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624"/>
  <workbookPr hidePivotFieldList="1" defaultThemeVersion="124226"/>
  <mc:AlternateContent xmlns:mc="http://schemas.openxmlformats.org/markup-compatibility/2006">
    <mc:Choice Requires="x15">
      <x15ac:absPath xmlns:x15ac="http://schemas.microsoft.com/office/spreadsheetml/2010/11/ac" url="https://iomint-my.sharepoint.com/personal/jberthetvald_iom_int/Documents/Desktop/recrutement consultant Jucker/Package for consultant Jean Luc/Reintegration eco documents/"/>
    </mc:Choice>
  </mc:AlternateContent>
  <xr:revisionPtr revIDLastSave="255" documentId="8_{EEAB4E44-0391-406F-82AE-9E7C51C0118C}" xr6:coauthVersionLast="45" xr6:coauthVersionMax="47" xr10:uidLastSave="{5B1201E5-7172-4278-A3A6-4CFE08C7D427}"/>
  <bookViews>
    <workbookView xWindow="31260" yWindow="15" windowWidth="26295" windowHeight="14745" xr2:uid="{00000000-000D-0000-FFFF-FFFF00000000}"/>
  </bookViews>
  <sheets>
    <sheet name="Kobo Clean" sheetId="1" r:id="rId1"/>
  </sheets>
  <externalReferences>
    <externalReference r:id="rId2"/>
    <externalReference r:id="rId3"/>
    <externalReference r:id="rId4"/>
  </externalReferences>
  <definedNames>
    <definedName name="_xlnm._FilterDatabase" localSheetId="0" hidden="1">'Kobo Clean'!$A$1:$EX$2002</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T1997" i="1" l="1"/>
  <c r="S1997" i="1"/>
  <c r="S1992" i="1" l="1"/>
  <c r="T1992" i="1"/>
  <c r="S1993" i="1"/>
  <c r="T1993" i="1"/>
  <c r="S1994" i="1"/>
  <c r="T1994" i="1"/>
  <c r="DV27" i="1"/>
  <c r="DV897" i="1"/>
  <c r="DV896" i="1"/>
  <c r="DV17" i="1"/>
  <c r="DV15" i="1"/>
  <c r="DV5" i="1"/>
  <c r="DV3" i="1"/>
  <c r="DV4" i="1"/>
  <c r="DV6" i="1"/>
  <c r="DV7" i="1"/>
  <c r="DV8" i="1"/>
  <c r="DV9" i="1"/>
  <c r="DV10" i="1"/>
  <c r="DV11" i="1"/>
  <c r="DV12" i="1"/>
  <c r="DV13" i="1"/>
  <c r="DV14" i="1"/>
  <c r="DV16" i="1"/>
  <c r="DV18" i="1"/>
  <c r="DV19" i="1"/>
  <c r="DV20" i="1"/>
  <c r="DV21" i="1"/>
  <c r="DV22" i="1"/>
  <c r="DV23" i="1"/>
  <c r="DV24" i="1"/>
  <c r="DV25" i="1"/>
  <c r="DV26" i="1"/>
  <c r="DV28" i="1"/>
  <c r="DV29" i="1"/>
  <c r="DV30" i="1"/>
  <c r="DV31" i="1"/>
  <c r="DV32" i="1"/>
  <c r="DV33" i="1"/>
  <c r="DV34" i="1"/>
  <c r="DV35" i="1"/>
  <c r="DV36" i="1"/>
  <c r="DV37" i="1"/>
  <c r="DV38" i="1"/>
  <c r="DV39" i="1"/>
  <c r="DV40" i="1"/>
  <c r="DV41" i="1"/>
  <c r="DV42" i="1"/>
  <c r="DV43" i="1"/>
  <c r="DV44" i="1"/>
  <c r="DV45" i="1"/>
  <c r="DV46" i="1"/>
  <c r="DV47" i="1"/>
  <c r="DV48" i="1"/>
  <c r="DV49" i="1"/>
  <c r="DV50" i="1"/>
  <c r="DV51" i="1"/>
  <c r="DV52" i="1"/>
  <c r="DV53" i="1"/>
  <c r="DV54" i="1"/>
  <c r="DV55" i="1"/>
  <c r="DV56" i="1"/>
  <c r="DV57" i="1"/>
  <c r="DV58" i="1"/>
  <c r="DV59" i="1"/>
  <c r="DV60" i="1"/>
  <c r="DV61" i="1"/>
  <c r="DV62" i="1"/>
  <c r="DV63" i="1"/>
  <c r="DV64" i="1"/>
  <c r="DV65" i="1"/>
  <c r="DV66" i="1"/>
  <c r="DV67" i="1"/>
  <c r="DV68" i="1"/>
  <c r="DV69" i="1"/>
  <c r="DV70" i="1"/>
  <c r="DV71" i="1"/>
  <c r="DV72" i="1"/>
  <c r="DV73" i="1"/>
  <c r="DV74" i="1"/>
  <c r="DV75" i="1"/>
  <c r="DV76" i="1"/>
  <c r="DV77" i="1"/>
  <c r="DV78" i="1"/>
  <c r="DV79" i="1"/>
  <c r="DV80" i="1"/>
  <c r="DV81" i="1"/>
  <c r="DV82" i="1"/>
  <c r="DV83" i="1"/>
  <c r="DV84" i="1"/>
  <c r="DV85" i="1"/>
  <c r="DV86" i="1"/>
  <c r="DV87" i="1"/>
  <c r="DV88" i="1"/>
  <c r="DV89" i="1"/>
  <c r="DV90" i="1"/>
  <c r="DV91" i="1"/>
  <c r="DV92" i="1"/>
  <c r="DV93" i="1"/>
  <c r="DV94" i="1"/>
  <c r="DV95" i="1"/>
  <c r="DV96" i="1"/>
  <c r="DV97" i="1"/>
  <c r="DV98" i="1"/>
  <c r="DV99" i="1"/>
  <c r="DV100" i="1"/>
  <c r="DV101" i="1"/>
  <c r="DV102" i="1"/>
  <c r="DV103" i="1"/>
  <c r="DV104" i="1"/>
  <c r="DV105" i="1"/>
  <c r="DV106" i="1"/>
  <c r="DV107" i="1"/>
  <c r="DV108" i="1"/>
  <c r="DV109" i="1"/>
  <c r="DV110" i="1"/>
  <c r="DV111" i="1"/>
  <c r="DV112" i="1"/>
  <c r="DV113" i="1"/>
  <c r="DV114" i="1"/>
  <c r="DV115" i="1"/>
  <c r="DV116" i="1"/>
  <c r="DV117" i="1"/>
  <c r="DV118" i="1"/>
  <c r="DV119" i="1"/>
  <c r="DV120" i="1"/>
  <c r="DV121" i="1"/>
  <c r="DV122" i="1"/>
  <c r="DV123" i="1"/>
  <c r="DV124" i="1"/>
  <c r="DV125" i="1"/>
  <c r="DV126" i="1"/>
  <c r="DV127" i="1"/>
  <c r="DV128" i="1"/>
  <c r="DV129" i="1"/>
  <c r="DV130" i="1"/>
  <c r="DV131" i="1"/>
  <c r="DV132" i="1"/>
  <c r="DV133" i="1"/>
  <c r="DV134" i="1"/>
  <c r="DV135" i="1"/>
  <c r="DV136" i="1"/>
  <c r="DV137" i="1"/>
  <c r="DV138" i="1"/>
  <c r="DV139" i="1"/>
  <c r="DV140" i="1"/>
  <c r="DV141" i="1"/>
  <c r="DV142" i="1"/>
  <c r="DV143" i="1"/>
  <c r="DV144" i="1"/>
  <c r="DV145" i="1"/>
  <c r="DV146" i="1"/>
  <c r="DV147" i="1"/>
  <c r="DV148" i="1"/>
  <c r="DV149" i="1"/>
  <c r="DV150" i="1"/>
  <c r="DV151" i="1"/>
  <c r="DV152" i="1"/>
  <c r="DV153" i="1"/>
  <c r="DV154" i="1"/>
  <c r="DV155" i="1"/>
  <c r="DV156" i="1"/>
  <c r="DV157" i="1"/>
  <c r="DV158" i="1"/>
  <c r="DV159" i="1"/>
  <c r="DV160" i="1"/>
  <c r="DV161" i="1"/>
  <c r="DV162" i="1"/>
  <c r="DV163" i="1"/>
  <c r="DV164" i="1"/>
  <c r="DV165" i="1"/>
  <c r="DV166" i="1"/>
  <c r="DV167" i="1"/>
  <c r="DV168" i="1"/>
  <c r="DV169" i="1"/>
  <c r="DV170" i="1"/>
  <c r="DV171" i="1"/>
  <c r="DV172" i="1"/>
  <c r="DV173" i="1"/>
  <c r="DV174" i="1"/>
  <c r="DV175" i="1"/>
  <c r="DV176" i="1"/>
  <c r="DV177" i="1"/>
  <c r="DV178" i="1"/>
  <c r="DV179" i="1"/>
  <c r="DV180" i="1"/>
  <c r="DV181" i="1"/>
  <c r="DV182" i="1"/>
  <c r="DV183" i="1"/>
  <c r="DV184" i="1"/>
  <c r="DV185" i="1"/>
  <c r="DV186" i="1"/>
  <c r="DV187" i="1"/>
  <c r="DV188" i="1"/>
  <c r="DV189" i="1"/>
  <c r="DV190" i="1"/>
  <c r="DV191" i="1"/>
  <c r="DV192" i="1"/>
  <c r="DV193" i="1"/>
  <c r="DV194" i="1"/>
  <c r="DV195" i="1"/>
  <c r="DV196" i="1"/>
  <c r="DV197" i="1"/>
  <c r="DV198" i="1"/>
  <c r="DV199" i="1"/>
  <c r="DV200" i="1"/>
  <c r="DV201" i="1"/>
  <c r="DV202" i="1"/>
  <c r="DV203" i="1"/>
  <c r="DV204" i="1"/>
  <c r="DV205" i="1"/>
  <c r="DV206" i="1"/>
  <c r="DV207" i="1"/>
  <c r="DV208" i="1"/>
  <c r="DV209" i="1"/>
  <c r="DV210" i="1"/>
  <c r="DV211" i="1"/>
  <c r="DV212" i="1"/>
  <c r="DV213" i="1"/>
  <c r="DV214" i="1"/>
  <c r="DV215" i="1"/>
  <c r="DV216" i="1"/>
  <c r="DV217" i="1"/>
  <c r="DV218" i="1"/>
  <c r="DV219" i="1"/>
  <c r="DV220" i="1"/>
  <c r="DV221" i="1"/>
  <c r="DV222" i="1"/>
  <c r="DV223" i="1"/>
  <c r="DV224" i="1"/>
  <c r="DV225" i="1"/>
  <c r="DV226" i="1"/>
  <c r="DV227" i="1"/>
  <c r="DV228" i="1"/>
  <c r="DV229" i="1"/>
  <c r="DV230" i="1"/>
  <c r="DV231" i="1"/>
  <c r="DV232" i="1"/>
  <c r="DV233" i="1"/>
  <c r="DV234" i="1"/>
  <c r="DV235" i="1"/>
  <c r="DV236" i="1"/>
  <c r="DV237" i="1"/>
  <c r="DV238" i="1"/>
  <c r="DV239" i="1"/>
  <c r="DV240" i="1"/>
  <c r="DV241" i="1"/>
  <c r="DV242" i="1"/>
  <c r="DV243" i="1"/>
  <c r="DV244" i="1"/>
  <c r="DV245" i="1"/>
  <c r="DV246" i="1"/>
  <c r="DV247" i="1"/>
  <c r="DV248" i="1"/>
  <c r="DV249" i="1"/>
  <c r="DV250" i="1"/>
  <c r="DV251" i="1"/>
  <c r="DV252" i="1"/>
  <c r="DV253" i="1"/>
  <c r="DV254" i="1"/>
  <c r="DV255" i="1"/>
  <c r="DV256" i="1"/>
  <c r="DV257" i="1"/>
  <c r="DV258" i="1"/>
  <c r="DV259" i="1"/>
  <c r="DV260" i="1"/>
  <c r="DV261" i="1"/>
  <c r="DV262" i="1"/>
  <c r="DV263" i="1"/>
  <c r="DV264" i="1"/>
  <c r="DV265" i="1"/>
  <c r="DV266" i="1"/>
  <c r="DV267" i="1"/>
  <c r="DV268" i="1"/>
  <c r="DV269" i="1"/>
  <c r="DV270" i="1"/>
  <c r="DV271" i="1"/>
  <c r="DV272" i="1"/>
  <c r="DV273" i="1"/>
  <c r="DV274" i="1"/>
  <c r="DV275" i="1"/>
  <c r="DV276" i="1"/>
  <c r="DV277" i="1"/>
  <c r="DV278" i="1"/>
  <c r="DV279" i="1"/>
  <c r="DV280" i="1"/>
  <c r="DV281" i="1"/>
  <c r="DV282" i="1"/>
  <c r="DV283" i="1"/>
  <c r="DV284" i="1"/>
  <c r="DV285" i="1"/>
  <c r="DV286" i="1"/>
  <c r="DV287" i="1"/>
  <c r="DV288" i="1"/>
  <c r="DV289" i="1"/>
  <c r="DV290" i="1"/>
  <c r="DV291" i="1"/>
  <c r="DV292" i="1"/>
  <c r="DV293" i="1"/>
  <c r="DV294" i="1"/>
  <c r="DV295" i="1"/>
  <c r="DV296" i="1"/>
  <c r="DV297" i="1"/>
  <c r="DV298" i="1"/>
  <c r="DV299" i="1"/>
  <c r="DV300" i="1"/>
  <c r="DV301" i="1"/>
  <c r="DV302" i="1"/>
  <c r="DV303" i="1"/>
  <c r="DV304" i="1"/>
  <c r="DV305" i="1"/>
  <c r="DV306" i="1"/>
  <c r="DV307" i="1"/>
  <c r="DV308" i="1"/>
  <c r="DV309" i="1"/>
  <c r="DV310" i="1"/>
  <c r="DV311" i="1"/>
  <c r="DV312" i="1"/>
  <c r="DV313" i="1"/>
  <c r="DV314" i="1"/>
  <c r="DV315" i="1"/>
  <c r="DV316" i="1"/>
  <c r="DV317" i="1"/>
  <c r="DV318" i="1"/>
  <c r="DV319" i="1"/>
  <c r="DV320" i="1"/>
  <c r="DV321" i="1"/>
  <c r="DV322" i="1"/>
  <c r="DV323" i="1"/>
  <c r="DV324" i="1"/>
  <c r="DV325" i="1"/>
  <c r="DV326" i="1"/>
  <c r="DV327" i="1"/>
  <c r="DV328" i="1"/>
  <c r="DV329" i="1"/>
  <c r="DV330" i="1"/>
  <c r="DV331" i="1"/>
  <c r="DV332" i="1"/>
  <c r="DV333" i="1"/>
  <c r="DV334" i="1"/>
  <c r="DV335" i="1"/>
  <c r="DV336" i="1"/>
  <c r="DV337" i="1"/>
  <c r="DV338" i="1"/>
  <c r="DV339" i="1"/>
  <c r="DV340" i="1"/>
  <c r="DV341" i="1"/>
  <c r="DV342" i="1"/>
  <c r="DV343" i="1"/>
  <c r="DV344" i="1"/>
  <c r="DV345" i="1"/>
  <c r="DV346" i="1"/>
  <c r="DV347" i="1"/>
  <c r="DV348" i="1"/>
  <c r="DV349" i="1"/>
  <c r="DV350" i="1"/>
  <c r="DV351" i="1"/>
  <c r="DV352" i="1"/>
  <c r="DV353" i="1"/>
  <c r="DV354" i="1"/>
  <c r="DV355" i="1"/>
  <c r="DV356" i="1"/>
  <c r="DV357" i="1"/>
  <c r="DV358" i="1"/>
  <c r="DV359" i="1"/>
  <c r="DV360" i="1"/>
  <c r="DV361" i="1"/>
  <c r="DV362" i="1"/>
  <c r="DV363" i="1"/>
  <c r="DV364" i="1"/>
  <c r="DV365" i="1"/>
  <c r="DV366" i="1"/>
  <c r="DV367" i="1"/>
  <c r="DV368" i="1"/>
  <c r="DV369" i="1"/>
  <c r="DV370" i="1"/>
  <c r="DV371" i="1"/>
  <c r="DV372" i="1"/>
  <c r="DV373" i="1"/>
  <c r="DV374" i="1"/>
  <c r="DV375" i="1"/>
  <c r="DV376" i="1"/>
  <c r="DV377" i="1"/>
  <c r="DV378" i="1"/>
  <c r="DV379" i="1"/>
  <c r="DV380" i="1"/>
  <c r="DV381" i="1"/>
  <c r="DV382" i="1"/>
  <c r="DV383" i="1"/>
  <c r="DV384" i="1"/>
  <c r="DV385" i="1"/>
  <c r="DV386" i="1"/>
  <c r="DV387" i="1"/>
  <c r="DV388" i="1"/>
  <c r="DV389" i="1"/>
  <c r="DV390" i="1"/>
  <c r="DV391" i="1"/>
  <c r="DV392" i="1"/>
  <c r="DV393" i="1"/>
  <c r="DV394" i="1"/>
  <c r="DV395" i="1"/>
  <c r="DV396" i="1"/>
  <c r="DV397" i="1"/>
  <c r="DV398" i="1"/>
  <c r="DV399" i="1"/>
  <c r="DV400" i="1"/>
  <c r="DV401" i="1"/>
  <c r="DV402" i="1"/>
  <c r="DV403" i="1"/>
  <c r="DV404" i="1"/>
  <c r="DV405" i="1"/>
  <c r="DV406" i="1"/>
  <c r="DV407" i="1"/>
  <c r="DV408" i="1"/>
  <c r="DV409" i="1"/>
  <c r="DV410" i="1"/>
  <c r="DV411" i="1"/>
  <c r="DV412" i="1"/>
  <c r="DV413" i="1"/>
  <c r="DV414" i="1"/>
  <c r="DV415" i="1"/>
  <c r="DV416" i="1"/>
  <c r="DV417" i="1"/>
  <c r="DV418" i="1"/>
  <c r="DV419" i="1"/>
  <c r="DV420" i="1"/>
  <c r="DV421" i="1"/>
  <c r="DV422" i="1"/>
  <c r="DV423" i="1"/>
  <c r="DV424" i="1"/>
  <c r="DV425" i="1"/>
  <c r="DV426" i="1"/>
  <c r="DV427" i="1"/>
  <c r="DV428" i="1"/>
  <c r="DV429" i="1"/>
  <c r="DV430" i="1"/>
  <c r="DV431" i="1"/>
  <c r="DV432" i="1"/>
  <c r="DV433" i="1"/>
  <c r="DV434" i="1"/>
  <c r="DV435" i="1"/>
  <c r="DV436" i="1"/>
  <c r="DV437" i="1"/>
  <c r="DV438" i="1"/>
  <c r="DV439" i="1"/>
  <c r="DV440" i="1"/>
  <c r="DV441" i="1"/>
  <c r="DV442" i="1"/>
  <c r="DV443" i="1"/>
  <c r="DV444" i="1"/>
  <c r="DV445" i="1"/>
  <c r="DV446" i="1"/>
  <c r="DV447" i="1"/>
  <c r="DV448" i="1"/>
  <c r="DV449" i="1"/>
  <c r="DV450" i="1"/>
  <c r="DV451" i="1"/>
  <c r="DV452" i="1"/>
  <c r="DV453" i="1"/>
  <c r="DV454" i="1"/>
  <c r="DV455" i="1"/>
  <c r="DV456" i="1"/>
  <c r="DV457" i="1"/>
  <c r="DV458" i="1"/>
  <c r="DV459" i="1"/>
  <c r="DV460" i="1"/>
  <c r="DV461" i="1"/>
  <c r="DV462" i="1"/>
  <c r="DV463" i="1"/>
  <c r="DV464" i="1"/>
  <c r="DV465" i="1"/>
  <c r="DV466" i="1"/>
  <c r="DV467" i="1"/>
  <c r="DV468" i="1"/>
  <c r="DV469" i="1"/>
  <c r="DV470" i="1"/>
  <c r="DV471" i="1"/>
  <c r="DV472" i="1"/>
  <c r="DV473" i="1"/>
  <c r="DV474" i="1"/>
  <c r="DV475" i="1"/>
  <c r="DV476" i="1"/>
  <c r="DV477" i="1"/>
  <c r="DV478" i="1"/>
  <c r="DV479" i="1"/>
  <c r="DV480" i="1"/>
  <c r="DV481" i="1"/>
  <c r="DV482" i="1"/>
  <c r="DV483" i="1"/>
  <c r="DV484" i="1"/>
  <c r="DV485" i="1"/>
  <c r="DV486" i="1"/>
  <c r="DV487" i="1"/>
  <c r="DV488" i="1"/>
  <c r="DV489" i="1"/>
  <c r="DV490" i="1"/>
  <c r="DV491" i="1"/>
  <c r="DV492" i="1"/>
  <c r="DV493" i="1"/>
  <c r="DV494" i="1"/>
  <c r="DV495" i="1"/>
  <c r="DV496" i="1"/>
  <c r="DV497" i="1"/>
  <c r="DV498" i="1"/>
  <c r="DV499" i="1"/>
  <c r="DV500" i="1"/>
  <c r="DV501" i="1"/>
  <c r="DV502" i="1"/>
  <c r="DV503" i="1"/>
  <c r="DV504" i="1"/>
  <c r="DV505" i="1"/>
  <c r="DV506" i="1"/>
  <c r="DV507" i="1"/>
  <c r="DV508" i="1"/>
  <c r="DV509" i="1"/>
  <c r="DV510" i="1"/>
  <c r="DV511" i="1"/>
  <c r="DV512" i="1"/>
  <c r="DV513" i="1"/>
  <c r="DV514" i="1"/>
  <c r="DV515" i="1"/>
  <c r="DV516" i="1"/>
  <c r="DV517" i="1"/>
  <c r="DV518" i="1"/>
  <c r="DV519" i="1"/>
  <c r="DV520" i="1"/>
  <c r="DV521" i="1"/>
  <c r="DV522" i="1"/>
  <c r="DV523" i="1"/>
  <c r="DV524" i="1"/>
  <c r="DV525" i="1"/>
  <c r="DV526" i="1"/>
  <c r="DV527" i="1"/>
  <c r="DV528" i="1"/>
  <c r="DV529" i="1"/>
  <c r="DV530" i="1"/>
  <c r="DV531" i="1"/>
  <c r="DV532" i="1"/>
  <c r="DV533" i="1"/>
  <c r="DV534" i="1"/>
  <c r="DV535" i="1"/>
  <c r="DV536" i="1"/>
  <c r="DV537" i="1"/>
  <c r="DV538" i="1"/>
  <c r="DV539" i="1"/>
  <c r="DV540" i="1"/>
  <c r="DV541" i="1"/>
  <c r="DV542" i="1"/>
  <c r="DV543" i="1"/>
  <c r="DV544" i="1"/>
  <c r="DV545" i="1"/>
  <c r="DV546" i="1"/>
  <c r="DV547" i="1"/>
  <c r="DV548" i="1"/>
  <c r="DV549" i="1"/>
  <c r="DV550" i="1"/>
  <c r="DV551" i="1"/>
  <c r="DV552" i="1"/>
  <c r="DV553" i="1"/>
  <c r="DV554" i="1"/>
  <c r="DV555" i="1"/>
  <c r="DV556" i="1"/>
  <c r="DV557" i="1"/>
  <c r="DV558" i="1"/>
  <c r="DV559" i="1"/>
  <c r="DV560" i="1"/>
  <c r="DV561" i="1"/>
  <c r="DV562" i="1"/>
  <c r="DV563" i="1"/>
  <c r="DV564" i="1"/>
  <c r="DV565" i="1"/>
  <c r="DV566" i="1"/>
  <c r="DV567" i="1"/>
  <c r="DV568" i="1"/>
  <c r="DV569" i="1"/>
  <c r="DV570" i="1"/>
  <c r="DV571" i="1"/>
  <c r="DV572" i="1"/>
  <c r="DV573" i="1"/>
  <c r="DV574" i="1"/>
  <c r="DV575" i="1"/>
  <c r="DV576" i="1"/>
  <c r="DV577" i="1"/>
  <c r="DV578" i="1"/>
  <c r="DV579" i="1"/>
  <c r="DV580" i="1"/>
  <c r="DV581" i="1"/>
  <c r="DV582" i="1"/>
  <c r="DV583" i="1"/>
  <c r="DV584" i="1"/>
  <c r="DV585" i="1"/>
  <c r="DV586" i="1"/>
  <c r="DV587" i="1"/>
  <c r="DV588" i="1"/>
  <c r="DV589" i="1"/>
  <c r="DV590" i="1"/>
  <c r="DV591" i="1"/>
  <c r="DV592" i="1"/>
  <c r="DV593" i="1"/>
  <c r="DV594" i="1"/>
  <c r="DV595" i="1"/>
  <c r="DV596" i="1"/>
  <c r="DV597" i="1"/>
  <c r="DV598" i="1"/>
  <c r="DV599" i="1"/>
  <c r="DV600" i="1"/>
  <c r="DV601" i="1"/>
  <c r="DV602" i="1"/>
  <c r="DV603" i="1"/>
  <c r="DV604" i="1"/>
  <c r="DV605" i="1"/>
  <c r="DV606" i="1"/>
  <c r="DV607" i="1"/>
  <c r="DV608" i="1"/>
  <c r="DV609" i="1"/>
  <c r="DV610" i="1"/>
  <c r="DV611" i="1"/>
  <c r="DV612" i="1"/>
  <c r="DV613" i="1"/>
  <c r="DV614" i="1"/>
  <c r="DV615" i="1"/>
  <c r="DV616" i="1"/>
  <c r="DV617" i="1"/>
  <c r="DV618" i="1"/>
  <c r="DV619" i="1"/>
  <c r="DV620" i="1"/>
  <c r="DV621" i="1"/>
  <c r="DV622" i="1"/>
  <c r="DV623" i="1"/>
  <c r="DV624" i="1"/>
  <c r="DV625" i="1"/>
  <c r="DV626" i="1"/>
  <c r="DV627" i="1"/>
  <c r="DV628" i="1"/>
  <c r="DV629" i="1"/>
  <c r="DV630" i="1"/>
  <c r="DV631" i="1"/>
  <c r="DV632" i="1"/>
  <c r="DV633" i="1"/>
  <c r="DV634" i="1"/>
  <c r="DV635" i="1"/>
  <c r="DV636" i="1"/>
  <c r="DV637" i="1"/>
  <c r="DV638" i="1"/>
  <c r="DV639" i="1"/>
  <c r="DV640" i="1"/>
  <c r="DV641" i="1"/>
  <c r="DV642" i="1"/>
  <c r="DV643" i="1"/>
  <c r="DV644" i="1"/>
  <c r="DV645" i="1"/>
  <c r="DV646" i="1"/>
  <c r="DV647" i="1"/>
  <c r="DV648" i="1"/>
  <c r="DV649" i="1"/>
  <c r="DV650" i="1"/>
  <c r="DV651" i="1"/>
  <c r="DV652" i="1"/>
  <c r="DV653" i="1"/>
  <c r="DV654" i="1"/>
  <c r="DV655" i="1"/>
  <c r="DV656" i="1"/>
  <c r="DV657" i="1"/>
  <c r="DV658" i="1"/>
  <c r="DV659" i="1"/>
  <c r="DV660" i="1"/>
  <c r="DV661" i="1"/>
  <c r="DV662" i="1"/>
  <c r="DV663" i="1"/>
  <c r="DV664" i="1"/>
  <c r="DV665" i="1"/>
  <c r="DV666" i="1"/>
  <c r="DV667" i="1"/>
  <c r="DV668" i="1"/>
  <c r="DV669" i="1"/>
  <c r="DV670" i="1"/>
  <c r="DV671" i="1"/>
  <c r="DV672" i="1"/>
  <c r="DV673" i="1"/>
  <c r="DV674" i="1"/>
  <c r="DV675" i="1"/>
  <c r="DV676" i="1"/>
  <c r="DV677" i="1"/>
  <c r="DV678" i="1"/>
  <c r="DV679" i="1"/>
  <c r="DV680" i="1"/>
  <c r="DV681" i="1"/>
  <c r="DV682" i="1"/>
  <c r="DV683" i="1"/>
  <c r="DV684" i="1"/>
  <c r="DV685" i="1"/>
  <c r="DV686" i="1"/>
  <c r="DV687" i="1"/>
  <c r="DV688" i="1"/>
  <c r="DV689" i="1"/>
  <c r="DV690" i="1"/>
  <c r="DV691" i="1"/>
  <c r="DV692" i="1"/>
  <c r="DV693" i="1"/>
  <c r="DV694" i="1"/>
  <c r="DV695" i="1"/>
  <c r="DV696" i="1"/>
  <c r="DV697" i="1"/>
  <c r="DV698" i="1"/>
  <c r="DV699" i="1"/>
  <c r="DV700" i="1"/>
  <c r="DV701" i="1"/>
  <c r="DV702" i="1"/>
  <c r="DV703" i="1"/>
  <c r="DV704" i="1"/>
  <c r="DV705" i="1"/>
  <c r="DV706" i="1"/>
  <c r="DV707" i="1"/>
  <c r="DV708" i="1"/>
  <c r="DV709" i="1"/>
  <c r="DV710" i="1"/>
  <c r="DV711" i="1"/>
  <c r="DV712" i="1"/>
  <c r="DV713" i="1"/>
  <c r="DV714" i="1"/>
  <c r="DV715" i="1"/>
  <c r="DV716" i="1"/>
  <c r="DV717" i="1"/>
  <c r="DV718" i="1"/>
  <c r="DV719" i="1"/>
  <c r="DV720" i="1"/>
  <c r="DV721" i="1"/>
  <c r="DV722" i="1"/>
  <c r="DV723" i="1"/>
  <c r="DV724" i="1"/>
  <c r="DV725" i="1"/>
  <c r="DV726" i="1"/>
  <c r="DV727" i="1"/>
  <c r="DV728" i="1"/>
  <c r="DV729" i="1"/>
  <c r="DV730" i="1"/>
  <c r="DV731" i="1"/>
  <c r="DV732" i="1"/>
  <c r="DV733" i="1"/>
  <c r="DV734" i="1"/>
  <c r="DV735" i="1"/>
  <c r="DV736" i="1"/>
  <c r="DV737" i="1"/>
  <c r="DV738" i="1"/>
  <c r="DV739" i="1"/>
  <c r="DV740" i="1"/>
  <c r="DV741" i="1"/>
  <c r="DV742" i="1"/>
  <c r="DV743" i="1"/>
  <c r="DV744" i="1"/>
  <c r="DV745" i="1"/>
  <c r="DV746" i="1"/>
  <c r="DV747" i="1"/>
  <c r="DV748" i="1"/>
  <c r="DV749" i="1"/>
  <c r="DV750" i="1"/>
  <c r="DV751" i="1"/>
  <c r="DV752" i="1"/>
  <c r="DV753" i="1"/>
  <c r="DV754" i="1"/>
  <c r="DV755" i="1"/>
  <c r="DV756" i="1"/>
  <c r="DV757" i="1"/>
  <c r="DV758" i="1"/>
  <c r="DV759" i="1"/>
  <c r="DV760" i="1"/>
  <c r="DV761" i="1"/>
  <c r="DV762" i="1"/>
  <c r="DV763" i="1"/>
  <c r="DV764" i="1"/>
  <c r="DV765" i="1"/>
  <c r="DV766" i="1"/>
  <c r="DV767" i="1"/>
  <c r="DV768" i="1"/>
  <c r="DV769" i="1"/>
  <c r="DV770" i="1"/>
  <c r="DV771" i="1"/>
  <c r="DV772" i="1"/>
  <c r="DV773" i="1"/>
  <c r="DV774" i="1"/>
  <c r="DV775" i="1"/>
  <c r="DV776" i="1"/>
  <c r="DV777" i="1"/>
  <c r="DV778" i="1"/>
  <c r="DV779" i="1"/>
  <c r="DV780" i="1"/>
  <c r="DV781" i="1"/>
  <c r="DV782" i="1"/>
  <c r="DV783" i="1"/>
  <c r="DV784" i="1"/>
  <c r="DV785" i="1"/>
  <c r="DV786" i="1"/>
  <c r="DV787" i="1"/>
  <c r="DV788" i="1"/>
  <c r="DV789" i="1"/>
  <c r="DV790" i="1"/>
  <c r="DV791" i="1"/>
  <c r="DV792" i="1"/>
  <c r="DV793" i="1"/>
  <c r="DV794" i="1"/>
  <c r="DV795" i="1"/>
  <c r="DV796" i="1"/>
  <c r="DV797" i="1"/>
  <c r="DV798" i="1"/>
  <c r="DV799" i="1"/>
  <c r="DV800" i="1"/>
  <c r="DV801" i="1"/>
  <c r="DV802" i="1"/>
  <c r="DV803" i="1"/>
  <c r="DV804" i="1"/>
  <c r="DV805" i="1"/>
  <c r="DV806" i="1"/>
  <c r="DV807" i="1"/>
  <c r="DV808" i="1"/>
  <c r="DV809" i="1"/>
  <c r="DV810" i="1"/>
  <c r="DV811" i="1"/>
  <c r="DV812" i="1"/>
  <c r="DV813" i="1"/>
  <c r="DV814" i="1"/>
  <c r="DV815" i="1"/>
  <c r="DV816" i="1"/>
  <c r="DV817" i="1"/>
  <c r="DV818" i="1"/>
  <c r="DV819" i="1"/>
  <c r="DV820" i="1"/>
  <c r="DV821" i="1"/>
  <c r="DV822" i="1"/>
  <c r="DV823" i="1"/>
  <c r="DV824" i="1"/>
  <c r="DV825" i="1"/>
  <c r="DV826" i="1"/>
  <c r="DV827" i="1"/>
  <c r="DV828" i="1"/>
  <c r="DV829" i="1"/>
  <c r="DV830" i="1"/>
  <c r="DV831" i="1"/>
  <c r="DV832" i="1"/>
  <c r="DV833" i="1"/>
  <c r="DV834" i="1"/>
  <c r="DV835" i="1"/>
  <c r="DV836" i="1"/>
  <c r="DV837" i="1"/>
  <c r="DV838" i="1"/>
  <c r="DV839" i="1"/>
  <c r="DV840" i="1"/>
  <c r="DV841" i="1"/>
  <c r="DV842" i="1"/>
  <c r="DV843" i="1"/>
  <c r="DV844" i="1"/>
  <c r="DV845" i="1"/>
  <c r="DV846" i="1"/>
  <c r="DV847" i="1"/>
  <c r="DV848" i="1"/>
  <c r="DV849" i="1"/>
  <c r="DV850" i="1"/>
  <c r="DV851" i="1"/>
  <c r="DV852" i="1"/>
  <c r="DV853" i="1"/>
  <c r="DV854" i="1"/>
  <c r="DV855" i="1"/>
  <c r="DV856" i="1"/>
  <c r="DV857" i="1"/>
  <c r="DV858" i="1"/>
  <c r="DV859" i="1"/>
  <c r="DV860" i="1"/>
  <c r="DV861" i="1"/>
  <c r="DV862" i="1"/>
  <c r="DV863" i="1"/>
  <c r="DV864" i="1"/>
  <c r="DV865" i="1"/>
  <c r="DV866" i="1"/>
  <c r="DV867" i="1"/>
  <c r="DV868" i="1"/>
  <c r="DV869" i="1"/>
  <c r="DV870" i="1"/>
  <c r="DV871" i="1"/>
  <c r="DV872" i="1"/>
  <c r="DV873" i="1"/>
  <c r="DV874" i="1"/>
  <c r="DV875" i="1"/>
  <c r="DV876" i="1"/>
  <c r="DV877" i="1"/>
  <c r="DV878" i="1"/>
  <c r="DV879" i="1"/>
  <c r="DV880" i="1"/>
  <c r="DV881" i="1"/>
  <c r="DV882" i="1"/>
  <c r="DV883" i="1"/>
  <c r="DV884" i="1"/>
  <c r="DV885" i="1"/>
  <c r="DV886" i="1"/>
  <c r="DV887" i="1"/>
  <c r="DV888" i="1"/>
  <c r="DV889" i="1"/>
  <c r="DV890" i="1"/>
  <c r="DV891" i="1"/>
  <c r="DV892" i="1"/>
  <c r="DV893" i="1"/>
  <c r="DV894" i="1"/>
  <c r="DV895" i="1"/>
  <c r="DV898" i="1"/>
  <c r="DV899" i="1"/>
  <c r="DV900" i="1"/>
  <c r="DV901" i="1"/>
  <c r="DV902" i="1"/>
  <c r="DV903" i="1"/>
  <c r="DV904" i="1"/>
  <c r="DV905" i="1"/>
  <c r="DV906" i="1"/>
  <c r="DV907" i="1"/>
  <c r="DV908" i="1"/>
  <c r="DV909" i="1"/>
  <c r="DV910" i="1"/>
  <c r="DV911" i="1"/>
  <c r="DV912" i="1"/>
  <c r="DV913" i="1"/>
  <c r="DV914" i="1"/>
  <c r="DV915" i="1"/>
  <c r="DV916" i="1"/>
  <c r="DV917" i="1"/>
  <c r="DV918" i="1"/>
  <c r="DV919" i="1"/>
  <c r="DV920" i="1"/>
  <c r="DV921" i="1"/>
  <c r="DV922" i="1"/>
  <c r="DV923" i="1"/>
  <c r="DV924" i="1"/>
  <c r="DV925" i="1"/>
  <c r="DV926" i="1"/>
  <c r="DV927" i="1"/>
  <c r="DV928" i="1"/>
  <c r="DV929" i="1"/>
  <c r="DV930" i="1"/>
  <c r="DV931" i="1"/>
  <c r="DV932" i="1"/>
  <c r="DV933" i="1"/>
  <c r="DV934" i="1"/>
  <c r="DV935" i="1"/>
  <c r="DV936" i="1"/>
  <c r="DV937" i="1"/>
  <c r="DV938" i="1"/>
  <c r="DV939" i="1"/>
  <c r="DV940" i="1"/>
  <c r="DV941" i="1"/>
  <c r="DV942" i="1"/>
  <c r="DV943" i="1"/>
  <c r="DV944" i="1"/>
  <c r="DV945" i="1"/>
  <c r="DV946" i="1"/>
  <c r="DV947" i="1"/>
  <c r="DV948" i="1"/>
  <c r="DV949" i="1"/>
  <c r="DV950" i="1"/>
  <c r="DV951" i="1"/>
  <c r="DV952" i="1"/>
  <c r="DV953" i="1"/>
  <c r="DV954" i="1"/>
  <c r="DV955" i="1"/>
  <c r="DV956" i="1"/>
  <c r="DV957" i="1"/>
  <c r="DV958" i="1"/>
  <c r="DV959" i="1"/>
  <c r="DV960" i="1"/>
  <c r="DV961" i="1"/>
  <c r="DV962" i="1"/>
  <c r="DV963" i="1"/>
  <c r="DV964" i="1"/>
  <c r="DV965" i="1"/>
  <c r="DV966" i="1"/>
  <c r="DV967" i="1"/>
  <c r="DV968" i="1"/>
  <c r="DV969" i="1"/>
  <c r="DV970" i="1"/>
  <c r="DV971" i="1"/>
  <c r="DV972" i="1"/>
  <c r="DV973" i="1"/>
  <c r="DV974" i="1"/>
  <c r="DV975" i="1"/>
  <c r="DV976" i="1"/>
  <c r="DV977" i="1"/>
  <c r="DV978" i="1"/>
  <c r="DV979" i="1"/>
  <c r="DV980" i="1"/>
  <c r="DV981" i="1"/>
  <c r="DV982" i="1"/>
  <c r="DV983" i="1"/>
  <c r="DV984" i="1"/>
  <c r="DV985" i="1"/>
  <c r="DV986" i="1"/>
  <c r="DV987" i="1"/>
  <c r="DV988" i="1"/>
  <c r="DV989" i="1"/>
  <c r="DV990" i="1"/>
  <c r="DV991" i="1"/>
  <c r="DV992" i="1"/>
  <c r="DV993" i="1"/>
  <c r="DV994" i="1"/>
  <c r="DV995" i="1"/>
  <c r="DV996" i="1"/>
  <c r="DV997" i="1"/>
  <c r="DV998" i="1"/>
  <c r="DV999" i="1"/>
  <c r="DV1000" i="1"/>
  <c r="DV1001" i="1"/>
  <c r="DV1002" i="1"/>
  <c r="DV1003" i="1"/>
  <c r="DV1004" i="1"/>
  <c r="DV1005" i="1"/>
  <c r="DV1006" i="1"/>
  <c r="DV1007" i="1"/>
  <c r="DV1008" i="1"/>
  <c r="DV1009" i="1"/>
  <c r="DV1010" i="1"/>
  <c r="DV1011" i="1"/>
  <c r="DV1012" i="1"/>
  <c r="DV1013" i="1"/>
  <c r="DV1014" i="1"/>
  <c r="DV1015" i="1"/>
  <c r="DV1016" i="1"/>
  <c r="DV1017" i="1"/>
  <c r="DV1018" i="1"/>
  <c r="DV1019" i="1"/>
  <c r="DV1020" i="1"/>
  <c r="DV1021" i="1"/>
  <c r="DV1022" i="1"/>
  <c r="DV1023" i="1"/>
  <c r="DV1024" i="1"/>
  <c r="DV1025" i="1"/>
  <c r="DV1026" i="1"/>
  <c r="DV1027" i="1"/>
  <c r="DV1028" i="1"/>
  <c r="DV1029" i="1"/>
  <c r="DV1030" i="1"/>
  <c r="DV1031" i="1"/>
  <c r="DV1032" i="1"/>
  <c r="DV1033" i="1"/>
  <c r="DV1034" i="1"/>
  <c r="DV1035" i="1"/>
  <c r="DV1036" i="1"/>
  <c r="DV1037" i="1"/>
  <c r="DV1038" i="1"/>
  <c r="DV1039" i="1"/>
  <c r="DV1040" i="1"/>
  <c r="DV1041" i="1"/>
  <c r="DV1042" i="1"/>
  <c r="DV1043" i="1"/>
  <c r="DV1044" i="1"/>
  <c r="DV1045" i="1"/>
  <c r="DV1046" i="1"/>
  <c r="DV1047" i="1"/>
  <c r="DV1048" i="1"/>
  <c r="DV1049" i="1"/>
  <c r="DV1050" i="1"/>
  <c r="DV1051" i="1"/>
  <c r="DV1052" i="1"/>
  <c r="DV1053" i="1"/>
  <c r="DV1054" i="1"/>
  <c r="DV1055" i="1"/>
  <c r="DV1056" i="1"/>
  <c r="DV1057" i="1"/>
  <c r="DV1058" i="1"/>
  <c r="DV1059" i="1"/>
  <c r="DV1060" i="1"/>
  <c r="DV1061" i="1"/>
  <c r="DV1062" i="1"/>
  <c r="DV1063" i="1"/>
  <c r="DV1064" i="1"/>
  <c r="DV1065" i="1"/>
  <c r="DV1066" i="1"/>
  <c r="DV1067" i="1"/>
  <c r="DV1068" i="1"/>
  <c r="DV1069" i="1"/>
  <c r="DV1070" i="1"/>
  <c r="DV1071" i="1"/>
  <c r="DV1072" i="1"/>
  <c r="DV1073" i="1"/>
  <c r="DV1074" i="1"/>
  <c r="DV1075" i="1"/>
  <c r="DV1076" i="1"/>
  <c r="DV1077" i="1"/>
  <c r="DV1078" i="1"/>
  <c r="DV1079" i="1"/>
  <c r="DV1080" i="1"/>
  <c r="DV1081" i="1"/>
  <c r="DV1082" i="1"/>
  <c r="DV1083" i="1"/>
  <c r="DV1084" i="1"/>
  <c r="DV1085" i="1"/>
  <c r="DV1086" i="1"/>
  <c r="DV1087" i="1"/>
  <c r="DV1088" i="1"/>
  <c r="DV1089" i="1"/>
  <c r="DV1090" i="1"/>
  <c r="DV1091" i="1"/>
  <c r="DV1092" i="1"/>
  <c r="DV1093" i="1"/>
  <c r="DV1094" i="1"/>
  <c r="DV1095" i="1"/>
  <c r="DV1096" i="1"/>
  <c r="DV1097" i="1"/>
  <c r="DV1098" i="1"/>
  <c r="DV1099" i="1"/>
  <c r="DV1100" i="1"/>
  <c r="DV1101" i="1"/>
  <c r="DV1102" i="1"/>
  <c r="DV1103" i="1"/>
  <c r="DV1104" i="1"/>
  <c r="DV1105" i="1"/>
  <c r="DV1106" i="1"/>
  <c r="DV1107" i="1"/>
  <c r="DV1108" i="1"/>
  <c r="DV1109" i="1"/>
  <c r="DV1110" i="1"/>
  <c r="DV1111" i="1"/>
  <c r="DV1112" i="1"/>
  <c r="DV1113" i="1"/>
  <c r="DV1114" i="1"/>
  <c r="DV1115" i="1"/>
  <c r="DV1116" i="1"/>
  <c r="DV1117" i="1"/>
  <c r="DV1118" i="1"/>
  <c r="DV1119" i="1"/>
  <c r="DV1120" i="1"/>
  <c r="DV1121" i="1"/>
  <c r="DV1122" i="1"/>
  <c r="DV1123" i="1"/>
  <c r="DV1124" i="1"/>
  <c r="DV1125" i="1"/>
  <c r="DV1126" i="1"/>
  <c r="DV1127" i="1"/>
  <c r="DV1128" i="1"/>
  <c r="DV1129" i="1"/>
  <c r="DV1130" i="1"/>
  <c r="DV1131" i="1"/>
  <c r="DV1132" i="1"/>
  <c r="DV1133" i="1"/>
  <c r="DV1134" i="1"/>
  <c r="DV1135" i="1"/>
  <c r="DV1136" i="1"/>
  <c r="DV1137" i="1"/>
  <c r="DV1138" i="1"/>
  <c r="DV1139" i="1"/>
  <c r="DV1140" i="1"/>
  <c r="DV1141" i="1"/>
  <c r="DV1142" i="1"/>
  <c r="DV1143" i="1"/>
  <c r="DV1144" i="1"/>
  <c r="DV1145" i="1"/>
  <c r="DV1146" i="1"/>
  <c r="DV1147" i="1"/>
  <c r="DV1148" i="1"/>
  <c r="DV1149" i="1"/>
  <c r="DV1150" i="1"/>
  <c r="DV1151" i="1"/>
  <c r="DV1152" i="1"/>
  <c r="DV1153" i="1"/>
  <c r="DV1154" i="1"/>
  <c r="DV1155" i="1"/>
  <c r="DV1156" i="1"/>
  <c r="DV1157" i="1"/>
  <c r="DV1158" i="1"/>
  <c r="DV1159" i="1"/>
  <c r="DV1160" i="1"/>
  <c r="DV1161" i="1"/>
  <c r="DV1162" i="1"/>
  <c r="DV1163" i="1"/>
  <c r="DV1164" i="1"/>
  <c r="DV1165" i="1"/>
  <c r="DV1166" i="1"/>
  <c r="DV1167" i="1"/>
  <c r="DV1168" i="1"/>
  <c r="DV1169" i="1"/>
  <c r="DV1170" i="1"/>
  <c r="DV1171" i="1"/>
  <c r="DV1172" i="1"/>
  <c r="DV1173" i="1"/>
  <c r="DV1174" i="1"/>
  <c r="DV1175" i="1"/>
  <c r="DV1176" i="1"/>
  <c r="DV1177" i="1"/>
  <c r="DV1178" i="1"/>
  <c r="DV1179" i="1"/>
  <c r="DV1180" i="1"/>
  <c r="DV1181" i="1"/>
  <c r="DV1182" i="1"/>
  <c r="DV1183" i="1"/>
  <c r="DV1184" i="1"/>
  <c r="DV1185" i="1"/>
  <c r="DV1186" i="1"/>
  <c r="DV1187" i="1"/>
  <c r="DV1188" i="1"/>
  <c r="DV1189" i="1"/>
  <c r="DV1190" i="1"/>
  <c r="DV1191" i="1"/>
  <c r="DV1192" i="1"/>
  <c r="DV1193" i="1"/>
  <c r="DV1194" i="1"/>
  <c r="DV1195" i="1"/>
  <c r="DV1196" i="1"/>
  <c r="DV1197" i="1"/>
  <c r="DV1198" i="1"/>
  <c r="DV1199" i="1"/>
  <c r="DV1200" i="1"/>
  <c r="DV1201" i="1"/>
  <c r="DV1202" i="1"/>
  <c r="DV1203" i="1"/>
  <c r="DV1204" i="1"/>
  <c r="DV1205" i="1"/>
  <c r="DV1206" i="1"/>
  <c r="DV1207" i="1"/>
  <c r="DV1208" i="1"/>
  <c r="DV1209" i="1"/>
  <c r="DV1210" i="1"/>
  <c r="DV1211" i="1"/>
  <c r="DV1212" i="1"/>
  <c r="DV1213" i="1"/>
  <c r="DV1214" i="1"/>
  <c r="DV1215" i="1"/>
  <c r="DV1216" i="1"/>
  <c r="DV1217" i="1"/>
  <c r="DV1218" i="1"/>
  <c r="DV1219" i="1"/>
  <c r="DV1220" i="1"/>
  <c r="DV1221" i="1"/>
  <c r="DV1222" i="1"/>
  <c r="DV1223" i="1"/>
  <c r="DV1224" i="1"/>
  <c r="DV1225" i="1"/>
  <c r="DV1226" i="1"/>
  <c r="DV1227" i="1"/>
  <c r="DV1228" i="1"/>
  <c r="DV1229" i="1"/>
  <c r="DV1230" i="1"/>
  <c r="DV1231" i="1"/>
  <c r="DV1232" i="1"/>
  <c r="DV1233" i="1"/>
  <c r="DV1234" i="1"/>
  <c r="DV1235" i="1"/>
  <c r="DV1236" i="1"/>
  <c r="DV1237" i="1"/>
  <c r="DV1238" i="1"/>
  <c r="DV1239" i="1"/>
  <c r="DV1240" i="1"/>
  <c r="DV1241" i="1"/>
  <c r="DV1242" i="1"/>
  <c r="DV1243" i="1"/>
  <c r="DV1244" i="1"/>
  <c r="DV1245" i="1"/>
  <c r="DV1246" i="1"/>
  <c r="DV1247" i="1"/>
  <c r="DV1248" i="1"/>
  <c r="DV1249" i="1"/>
  <c r="DV1250" i="1"/>
  <c r="DV1251" i="1"/>
  <c r="DV1252" i="1"/>
  <c r="DV1253" i="1"/>
  <c r="DV1254" i="1"/>
  <c r="DV1255" i="1"/>
  <c r="DV1256" i="1"/>
  <c r="DV1257" i="1"/>
  <c r="DV1258" i="1"/>
  <c r="DV1259" i="1"/>
  <c r="DV1260" i="1"/>
  <c r="DV1261" i="1"/>
  <c r="DV1262" i="1"/>
  <c r="DV1263" i="1"/>
  <c r="DV1264" i="1"/>
  <c r="DV1265" i="1"/>
  <c r="DV1266" i="1"/>
  <c r="DV1267" i="1"/>
  <c r="DV1268" i="1"/>
  <c r="DV1269" i="1"/>
  <c r="DV1270" i="1"/>
  <c r="DV1271" i="1"/>
  <c r="DV1272" i="1"/>
  <c r="DV1273" i="1"/>
  <c r="DV1274" i="1"/>
  <c r="DV1275" i="1"/>
  <c r="DV1276" i="1"/>
  <c r="DV1277" i="1"/>
  <c r="DV1278" i="1"/>
  <c r="DV1279" i="1"/>
  <c r="DV1280" i="1"/>
  <c r="DV1281" i="1"/>
  <c r="DV1282" i="1"/>
  <c r="DV1283" i="1"/>
  <c r="DV1284" i="1"/>
  <c r="DV1285" i="1"/>
  <c r="DV1286" i="1"/>
  <c r="DV1287" i="1"/>
  <c r="DV1288" i="1"/>
  <c r="DV1289" i="1"/>
  <c r="DV1290" i="1"/>
  <c r="DV1291" i="1"/>
  <c r="DV1292" i="1"/>
  <c r="DV1293" i="1"/>
  <c r="DV1294" i="1"/>
  <c r="DV1295" i="1"/>
  <c r="DV1296" i="1"/>
  <c r="DV1297" i="1"/>
  <c r="DV1298" i="1"/>
  <c r="DV1299" i="1"/>
  <c r="DV1300" i="1"/>
  <c r="DV1301" i="1"/>
  <c r="DV1302" i="1"/>
  <c r="DV1303" i="1"/>
  <c r="DV1304" i="1"/>
  <c r="DV1305" i="1"/>
  <c r="DV1306" i="1"/>
  <c r="DV1307" i="1"/>
  <c r="DV1308" i="1"/>
  <c r="DV1309" i="1"/>
  <c r="DV1310" i="1"/>
  <c r="DV1311" i="1"/>
  <c r="DV1312" i="1"/>
  <c r="DV1313" i="1"/>
  <c r="DV1314" i="1"/>
  <c r="DV1315" i="1"/>
  <c r="DV1316" i="1"/>
  <c r="DV1317" i="1"/>
  <c r="DV1318" i="1"/>
  <c r="DV1319" i="1"/>
  <c r="DV1320" i="1"/>
  <c r="DV1321" i="1"/>
  <c r="DV1322" i="1"/>
  <c r="DV1323" i="1"/>
  <c r="DV1324" i="1"/>
  <c r="DV1325" i="1"/>
  <c r="DV1326" i="1"/>
  <c r="DV1327" i="1"/>
  <c r="DV1328" i="1"/>
  <c r="DV1329" i="1"/>
  <c r="DV1330" i="1"/>
  <c r="DV1331" i="1"/>
  <c r="DV1332" i="1"/>
  <c r="DV1333" i="1"/>
  <c r="DV1334" i="1"/>
  <c r="DV1335" i="1"/>
  <c r="DV1336" i="1"/>
  <c r="DV1337" i="1"/>
  <c r="DV1338" i="1"/>
  <c r="DV1339" i="1"/>
  <c r="DV1340" i="1"/>
  <c r="DV1341" i="1"/>
  <c r="DV1342" i="1"/>
  <c r="DV1343" i="1"/>
  <c r="DV1344" i="1"/>
  <c r="DV1345" i="1"/>
  <c r="DV1346" i="1"/>
  <c r="DV1347" i="1"/>
  <c r="DV1348" i="1"/>
  <c r="DV1349" i="1"/>
  <c r="DV1350" i="1"/>
  <c r="DV1351" i="1"/>
  <c r="DV1352" i="1"/>
  <c r="DV1353" i="1"/>
  <c r="DV1354" i="1"/>
  <c r="DV1355" i="1"/>
  <c r="DV1356" i="1"/>
  <c r="DV1357" i="1"/>
  <c r="DV1358" i="1"/>
  <c r="DV1359" i="1"/>
  <c r="DV1360" i="1"/>
  <c r="DV1361" i="1"/>
  <c r="DV1362" i="1"/>
  <c r="DV1363" i="1"/>
  <c r="DV1364" i="1"/>
  <c r="DV1365" i="1"/>
  <c r="DV1366" i="1"/>
  <c r="DV1367" i="1"/>
  <c r="DV1368" i="1"/>
  <c r="DV1369" i="1"/>
  <c r="DV1370" i="1"/>
  <c r="DV1371" i="1"/>
  <c r="DV1372" i="1"/>
  <c r="DV1373" i="1"/>
  <c r="DV1374" i="1"/>
  <c r="DV1375" i="1"/>
  <c r="DV1376" i="1"/>
  <c r="DV1377" i="1"/>
  <c r="DV1378" i="1"/>
  <c r="DV1379" i="1"/>
  <c r="DV1380" i="1"/>
  <c r="DV1381" i="1"/>
  <c r="DV1382" i="1"/>
  <c r="DV1383" i="1"/>
  <c r="DV1384" i="1"/>
  <c r="DV1385" i="1"/>
  <c r="DV1386" i="1"/>
  <c r="DV1387" i="1"/>
  <c r="DV1388" i="1"/>
  <c r="DV1389" i="1"/>
  <c r="DV1390" i="1"/>
  <c r="DV1391" i="1"/>
  <c r="DV1392" i="1"/>
  <c r="DV1393" i="1"/>
  <c r="DV1394" i="1"/>
  <c r="DV1395" i="1"/>
  <c r="DV1396" i="1"/>
  <c r="DV1397" i="1"/>
  <c r="DV1398" i="1"/>
  <c r="DV1399" i="1"/>
  <c r="DV1400" i="1"/>
  <c r="DV1401" i="1"/>
  <c r="DV1402" i="1"/>
  <c r="DV1403" i="1"/>
  <c r="DV1404" i="1"/>
  <c r="DV1405" i="1"/>
  <c r="DV1406" i="1"/>
  <c r="DV1407" i="1"/>
  <c r="DV1408" i="1"/>
  <c r="DV1409" i="1"/>
  <c r="DV1410" i="1"/>
  <c r="DV1411" i="1"/>
  <c r="DV1412" i="1"/>
  <c r="DV1413" i="1"/>
  <c r="DV1414" i="1"/>
  <c r="DV1415" i="1"/>
  <c r="DV1416" i="1"/>
  <c r="DV1417" i="1"/>
  <c r="DV1418" i="1"/>
  <c r="DV1419" i="1"/>
  <c r="DV1420" i="1"/>
  <c r="DV1421" i="1"/>
  <c r="DV1422" i="1"/>
  <c r="DV1423" i="1"/>
  <c r="DV1424" i="1"/>
  <c r="DV1425" i="1"/>
  <c r="DV1426" i="1"/>
  <c r="DV1427" i="1"/>
  <c r="DV1428" i="1"/>
  <c r="DV1429" i="1"/>
  <c r="DV1430" i="1"/>
  <c r="DV1431" i="1"/>
  <c r="DV1432" i="1"/>
  <c r="DV1433" i="1"/>
  <c r="DV1434" i="1"/>
  <c r="DV1435" i="1"/>
  <c r="DV1436" i="1"/>
  <c r="DV1437" i="1"/>
  <c r="DV1438" i="1"/>
  <c r="DV1439" i="1"/>
  <c r="DV1440" i="1"/>
  <c r="DV1441" i="1"/>
  <c r="DV1442" i="1"/>
  <c r="DV1443" i="1"/>
  <c r="DV1444" i="1"/>
  <c r="DV1445" i="1"/>
  <c r="DV1446" i="1"/>
  <c r="DV1447" i="1"/>
  <c r="DV1448" i="1"/>
  <c r="DV1449" i="1"/>
  <c r="DV1450" i="1"/>
  <c r="DV1451" i="1"/>
  <c r="DV1452" i="1"/>
  <c r="DV1453" i="1"/>
  <c r="DV1454" i="1"/>
  <c r="DV1455" i="1"/>
  <c r="DV1456" i="1"/>
  <c r="DV1457" i="1"/>
  <c r="DV1458" i="1"/>
  <c r="DV1459" i="1"/>
  <c r="DV1460" i="1"/>
  <c r="DV1461" i="1"/>
  <c r="DV1462" i="1"/>
  <c r="DV1463" i="1"/>
  <c r="DV1464" i="1"/>
  <c r="DV1465" i="1"/>
  <c r="DV1466" i="1"/>
  <c r="DV1467" i="1"/>
  <c r="DV1468" i="1"/>
  <c r="DV1469" i="1"/>
  <c r="DV1470" i="1"/>
  <c r="DV1471" i="1"/>
  <c r="DV1472" i="1"/>
  <c r="DV1473" i="1"/>
  <c r="DV1474" i="1"/>
  <c r="DV1475" i="1"/>
  <c r="DV1476" i="1"/>
  <c r="DV1477" i="1"/>
  <c r="DV1478" i="1"/>
  <c r="DV1479" i="1"/>
  <c r="DV1480" i="1"/>
  <c r="DV1481" i="1"/>
  <c r="DV1482" i="1"/>
  <c r="DV1483" i="1"/>
  <c r="DV1484" i="1"/>
  <c r="DV1485" i="1"/>
  <c r="DV1486" i="1"/>
  <c r="DV1487" i="1"/>
  <c r="DV1488" i="1"/>
  <c r="DV1489" i="1"/>
  <c r="DV1490" i="1"/>
  <c r="DV1491" i="1"/>
  <c r="DV1492" i="1"/>
  <c r="DV1493" i="1"/>
  <c r="DV1494" i="1"/>
  <c r="DV1495" i="1"/>
  <c r="DV1496" i="1"/>
  <c r="DV1497" i="1"/>
  <c r="DV1498" i="1"/>
  <c r="DV1499" i="1"/>
  <c r="DV1500" i="1"/>
  <c r="DV1501" i="1"/>
  <c r="DV1502" i="1"/>
  <c r="DV1503" i="1"/>
  <c r="DV1504" i="1"/>
  <c r="DV1505" i="1"/>
  <c r="DV1506" i="1"/>
  <c r="DV1507" i="1"/>
  <c r="DV1508" i="1"/>
  <c r="DV1509" i="1"/>
  <c r="DV1510" i="1"/>
  <c r="DV1511" i="1"/>
  <c r="DV1512" i="1"/>
  <c r="DV1513" i="1"/>
  <c r="DV1514" i="1"/>
  <c r="DV1515" i="1"/>
  <c r="DV1516" i="1"/>
  <c r="DV1517" i="1"/>
  <c r="DV1518" i="1"/>
  <c r="DV1519" i="1"/>
  <c r="DV1520" i="1"/>
  <c r="DV1521" i="1"/>
  <c r="DV1522" i="1"/>
  <c r="DV1523" i="1"/>
  <c r="DV1524" i="1"/>
  <c r="DV1525" i="1"/>
  <c r="DV1526" i="1"/>
  <c r="DV1527" i="1"/>
  <c r="DV1528" i="1"/>
  <c r="DV1529" i="1"/>
  <c r="DV1530" i="1"/>
  <c r="DV1531" i="1"/>
  <c r="DV1532" i="1"/>
  <c r="DV1533" i="1"/>
  <c r="DV1534" i="1"/>
  <c r="DV1535" i="1"/>
  <c r="DV1536" i="1"/>
  <c r="DV1537" i="1"/>
  <c r="DV1538" i="1"/>
  <c r="DV1539" i="1"/>
  <c r="DV1540" i="1"/>
  <c r="DV1541" i="1"/>
  <c r="DV1542" i="1"/>
  <c r="DV1543" i="1"/>
  <c r="DV1544" i="1"/>
  <c r="DV1545" i="1"/>
  <c r="DV1546" i="1"/>
  <c r="DV1547" i="1"/>
  <c r="DV1548" i="1"/>
  <c r="DV1549" i="1"/>
  <c r="DV1550" i="1"/>
  <c r="DV1551" i="1"/>
  <c r="DV1552" i="1"/>
  <c r="DV1553" i="1"/>
  <c r="DV1554" i="1"/>
  <c r="DV1555" i="1"/>
  <c r="DV1556" i="1"/>
  <c r="DV1557" i="1"/>
  <c r="DV1558" i="1"/>
  <c r="DV1559" i="1"/>
  <c r="DV1560" i="1"/>
  <c r="DV1561" i="1"/>
  <c r="DV1562" i="1"/>
  <c r="DV1563" i="1"/>
  <c r="DV1564" i="1"/>
  <c r="DV1565" i="1"/>
  <c r="DV1566" i="1"/>
  <c r="DV1567" i="1"/>
  <c r="DV1568" i="1"/>
  <c r="DV1569" i="1"/>
  <c r="DV1570" i="1"/>
  <c r="DV1571" i="1"/>
  <c r="DV1572" i="1"/>
  <c r="DV1573" i="1"/>
  <c r="DV1574" i="1"/>
  <c r="DV1575" i="1"/>
  <c r="DV1576" i="1"/>
  <c r="DV1577" i="1"/>
  <c r="DV1578" i="1"/>
  <c r="DV1579" i="1"/>
  <c r="DV1580" i="1"/>
  <c r="DV1581" i="1"/>
  <c r="DV1582" i="1"/>
  <c r="DV1583" i="1"/>
  <c r="DV1584" i="1"/>
  <c r="DV1585" i="1"/>
  <c r="DV1586" i="1"/>
  <c r="DV1587" i="1"/>
  <c r="DV1588" i="1"/>
  <c r="DV1589" i="1"/>
  <c r="DV1590" i="1"/>
  <c r="DV1591" i="1"/>
  <c r="DV1592" i="1"/>
  <c r="DV1593" i="1"/>
  <c r="DV1594" i="1"/>
  <c r="DV1595" i="1"/>
  <c r="DV1596" i="1"/>
  <c r="DV1597" i="1"/>
  <c r="DV1598" i="1"/>
  <c r="DV1599" i="1"/>
  <c r="DV1600" i="1"/>
  <c r="DV1601" i="1"/>
  <c r="DV1602" i="1"/>
  <c r="DV1603" i="1"/>
  <c r="DV1604" i="1"/>
  <c r="DV1605" i="1"/>
  <c r="DV1606" i="1"/>
  <c r="DV1607" i="1"/>
  <c r="DV1608" i="1"/>
  <c r="DV1609" i="1"/>
  <c r="DV1610" i="1"/>
  <c r="DV1611" i="1"/>
  <c r="DV1612" i="1"/>
  <c r="DV1613" i="1"/>
  <c r="DV1614" i="1"/>
  <c r="DV1615" i="1"/>
  <c r="DV1616" i="1"/>
  <c r="DV1617" i="1"/>
  <c r="DV1618" i="1"/>
  <c r="DV1619" i="1"/>
  <c r="DV1620" i="1"/>
  <c r="DV1621" i="1"/>
  <c r="DV1622" i="1"/>
  <c r="DV1623" i="1"/>
  <c r="DV1624" i="1"/>
  <c r="DV1625" i="1"/>
  <c r="DV1626" i="1"/>
  <c r="DV1627" i="1"/>
  <c r="DV1628" i="1"/>
  <c r="DV1629" i="1"/>
  <c r="DV1630" i="1"/>
  <c r="DV1631" i="1"/>
  <c r="DV1632" i="1"/>
  <c r="DV1633" i="1"/>
  <c r="DV1634" i="1"/>
  <c r="DV1635" i="1"/>
  <c r="DV1636" i="1"/>
  <c r="DV1637" i="1"/>
  <c r="DV1638" i="1"/>
  <c r="DV1639" i="1"/>
  <c r="DV1640" i="1"/>
  <c r="DV1641" i="1"/>
  <c r="DV1642" i="1"/>
  <c r="DV1643" i="1"/>
  <c r="DV1644" i="1"/>
  <c r="DV1645" i="1"/>
  <c r="DV1646" i="1"/>
  <c r="DV1647" i="1"/>
  <c r="DV1648" i="1"/>
  <c r="DV1649" i="1"/>
  <c r="DV1650" i="1"/>
  <c r="DV1651" i="1"/>
  <c r="DV1652" i="1"/>
  <c r="DV1653" i="1"/>
  <c r="DV1654" i="1"/>
  <c r="DV1655" i="1"/>
  <c r="DV1656" i="1"/>
  <c r="DV1657" i="1"/>
  <c r="DV1658" i="1"/>
  <c r="DV1659" i="1"/>
  <c r="DV1660" i="1"/>
  <c r="DV1661" i="1"/>
  <c r="DV1662" i="1"/>
  <c r="DV1663" i="1"/>
  <c r="DV1664" i="1"/>
  <c r="DV1665" i="1"/>
  <c r="DV1666" i="1"/>
  <c r="DV1667" i="1"/>
  <c r="DV1668" i="1"/>
  <c r="DV1669" i="1"/>
  <c r="DV1670" i="1"/>
  <c r="DV1671" i="1"/>
  <c r="DV1672" i="1"/>
  <c r="DV1673" i="1"/>
  <c r="DV1674" i="1"/>
  <c r="DV1675" i="1"/>
  <c r="DV1676" i="1"/>
  <c r="DV1677" i="1"/>
  <c r="DV1678" i="1"/>
  <c r="DV1679" i="1"/>
  <c r="DV1680" i="1"/>
  <c r="DV1681" i="1"/>
  <c r="DV1682" i="1"/>
  <c r="DV1683" i="1"/>
  <c r="DV1684" i="1"/>
  <c r="DV1685" i="1"/>
  <c r="DV1686" i="1"/>
  <c r="DV1687" i="1"/>
  <c r="DV1688" i="1"/>
  <c r="DV1689" i="1"/>
  <c r="DV1690" i="1"/>
  <c r="DV1691" i="1"/>
  <c r="DV1692" i="1"/>
  <c r="DV1693" i="1"/>
  <c r="DV1694" i="1"/>
  <c r="DV1695" i="1"/>
  <c r="DV1696" i="1"/>
  <c r="DV1697" i="1"/>
  <c r="DV1698" i="1"/>
  <c r="DV1699" i="1"/>
  <c r="DV1700" i="1"/>
  <c r="DV1701" i="1"/>
  <c r="DV1702" i="1"/>
  <c r="DV1703" i="1"/>
  <c r="DV1704" i="1"/>
  <c r="DV1705" i="1"/>
  <c r="DV1706" i="1"/>
  <c r="DV1707" i="1"/>
  <c r="DV1708" i="1"/>
  <c r="DV1709" i="1"/>
  <c r="DV1710" i="1"/>
  <c r="DV1711" i="1"/>
  <c r="DV1712" i="1"/>
  <c r="DV1713" i="1"/>
  <c r="DV1714" i="1"/>
  <c r="DV1715" i="1"/>
  <c r="DV1716" i="1"/>
  <c r="DV1717" i="1"/>
  <c r="DV1718" i="1"/>
  <c r="DV1719" i="1"/>
  <c r="DV1720" i="1"/>
  <c r="DV1721" i="1"/>
  <c r="DV1722" i="1"/>
  <c r="DV1723" i="1"/>
  <c r="DV1724" i="1"/>
  <c r="DV1725" i="1"/>
  <c r="DV1726" i="1"/>
  <c r="DV1727" i="1"/>
  <c r="DV1728" i="1"/>
  <c r="DV1729" i="1"/>
  <c r="DV1730" i="1"/>
  <c r="DV1731" i="1"/>
  <c r="DV1732" i="1"/>
  <c r="DV1733" i="1"/>
  <c r="DV1734" i="1"/>
  <c r="DV1735" i="1"/>
  <c r="DV1736" i="1"/>
  <c r="DV1737" i="1"/>
  <c r="DV1738" i="1"/>
  <c r="DV1739" i="1"/>
  <c r="DV1740" i="1"/>
  <c r="DV1741" i="1"/>
  <c r="DV1742" i="1"/>
  <c r="DV1743" i="1"/>
  <c r="DV1744" i="1"/>
  <c r="DV1745" i="1"/>
  <c r="DV1746" i="1"/>
  <c r="DV1747" i="1"/>
  <c r="DV1748" i="1"/>
  <c r="DV1749" i="1"/>
  <c r="DV1750" i="1"/>
  <c r="DV1751" i="1"/>
  <c r="DV1752" i="1"/>
  <c r="DV1753" i="1"/>
  <c r="DV1754" i="1"/>
  <c r="DV1755" i="1"/>
  <c r="DV1756" i="1"/>
  <c r="DV1757" i="1"/>
  <c r="DV1758" i="1"/>
  <c r="DV1759" i="1"/>
  <c r="DV1760" i="1"/>
  <c r="DV1761" i="1"/>
  <c r="DV1762" i="1"/>
  <c r="DV1763" i="1"/>
  <c r="DV1764" i="1"/>
  <c r="DV1765" i="1"/>
  <c r="DV1766" i="1"/>
  <c r="DV1767" i="1"/>
  <c r="DV1768" i="1"/>
  <c r="DV1769" i="1"/>
  <c r="DV1770" i="1"/>
  <c r="DV1771" i="1"/>
  <c r="DV1772" i="1"/>
  <c r="DV1773" i="1"/>
  <c r="DV1774" i="1"/>
  <c r="DV1775" i="1"/>
  <c r="DV1776" i="1"/>
  <c r="DV1777" i="1"/>
  <c r="DV1778" i="1"/>
  <c r="DV1779" i="1"/>
  <c r="DV1780" i="1"/>
  <c r="DV1781" i="1"/>
  <c r="DV1782" i="1"/>
  <c r="DV1783" i="1"/>
  <c r="DV1784" i="1"/>
  <c r="DV1785" i="1"/>
  <c r="DV1786" i="1"/>
  <c r="DV1787" i="1"/>
  <c r="DV1788" i="1"/>
  <c r="DV1789" i="1"/>
  <c r="DV1790" i="1"/>
  <c r="DV1791" i="1"/>
  <c r="DV1792" i="1"/>
  <c r="DV1793" i="1"/>
  <c r="DV1794" i="1"/>
  <c r="DV1795" i="1"/>
  <c r="DV1796" i="1"/>
  <c r="DV1797" i="1"/>
  <c r="DV1798" i="1"/>
  <c r="DV1799" i="1"/>
  <c r="DV1800" i="1"/>
  <c r="DV1801" i="1"/>
  <c r="DV1802" i="1"/>
  <c r="DV1803" i="1"/>
  <c r="DV1804" i="1"/>
  <c r="DV1805" i="1"/>
  <c r="DV1806" i="1"/>
  <c r="DV1807" i="1"/>
  <c r="DV1808" i="1"/>
  <c r="DV1809" i="1"/>
  <c r="DV1810" i="1"/>
  <c r="DV1811" i="1"/>
  <c r="DV1812" i="1"/>
  <c r="DV1813" i="1"/>
  <c r="DV1814" i="1"/>
  <c r="DV1815" i="1"/>
  <c r="DV1816" i="1"/>
  <c r="DV1817" i="1"/>
  <c r="DV1818" i="1"/>
  <c r="DV1819" i="1"/>
  <c r="DV1820" i="1"/>
  <c r="DV1821" i="1"/>
  <c r="DV1822" i="1"/>
  <c r="DV1823" i="1"/>
  <c r="DV1824" i="1"/>
  <c r="DV1825" i="1"/>
  <c r="DV1826" i="1"/>
  <c r="DV1827" i="1"/>
  <c r="DV1828" i="1"/>
  <c r="DV1829" i="1"/>
  <c r="DV1830" i="1"/>
  <c r="DV1831" i="1"/>
  <c r="DV1832" i="1"/>
  <c r="DV1833" i="1"/>
  <c r="DV1834" i="1"/>
  <c r="DV1835" i="1"/>
  <c r="DV1836" i="1"/>
  <c r="DV1837" i="1"/>
  <c r="DV1838" i="1"/>
  <c r="DV1839" i="1"/>
  <c r="DV1840" i="1"/>
  <c r="DV1841" i="1"/>
  <c r="DV1842" i="1"/>
  <c r="DV1843" i="1"/>
  <c r="DV1844" i="1"/>
  <c r="DV1845" i="1"/>
  <c r="DV1846" i="1"/>
  <c r="DV1847" i="1"/>
  <c r="DV1848" i="1"/>
  <c r="DV1849" i="1"/>
  <c r="DV1850" i="1"/>
  <c r="DV1851" i="1"/>
  <c r="DV1852" i="1"/>
  <c r="DV1853" i="1"/>
  <c r="DV1854" i="1"/>
  <c r="DV1855" i="1"/>
  <c r="DV1856" i="1"/>
  <c r="DV1857" i="1"/>
  <c r="DV1858" i="1"/>
  <c r="DV1859" i="1"/>
  <c r="DV1860" i="1"/>
  <c r="DV1861" i="1"/>
  <c r="DV1862" i="1"/>
  <c r="DV1863" i="1"/>
  <c r="DV1864" i="1"/>
  <c r="DV1865" i="1"/>
  <c r="DV1866" i="1"/>
  <c r="DV1867" i="1"/>
  <c r="DV1868" i="1"/>
  <c r="DV1869" i="1"/>
  <c r="DV1870" i="1"/>
  <c r="DV1871" i="1"/>
  <c r="DV1872" i="1"/>
  <c r="DV1873" i="1"/>
  <c r="DV1874" i="1"/>
  <c r="DV1875" i="1"/>
  <c r="DV1876" i="1"/>
  <c r="DV1877" i="1"/>
  <c r="DV1878" i="1"/>
  <c r="DV1879" i="1"/>
  <c r="DV1880" i="1"/>
  <c r="DV1881" i="1"/>
  <c r="DV1882" i="1"/>
  <c r="DV1883" i="1"/>
  <c r="DV1884" i="1"/>
  <c r="DV1885" i="1"/>
  <c r="DV1886" i="1"/>
  <c r="DV1887" i="1"/>
  <c r="DV1888" i="1"/>
  <c r="DV1889" i="1"/>
  <c r="DV1890" i="1"/>
  <c r="DV1891" i="1"/>
  <c r="DV1892" i="1"/>
  <c r="DV1893" i="1"/>
  <c r="DV1894" i="1"/>
  <c r="DV1895" i="1"/>
  <c r="DV1896" i="1"/>
  <c r="DV1897" i="1"/>
  <c r="DV1898" i="1"/>
  <c r="DV1899" i="1"/>
  <c r="DV1900" i="1"/>
  <c r="DV1901" i="1"/>
  <c r="DV1902" i="1"/>
  <c r="DV1903" i="1"/>
  <c r="DV1904" i="1"/>
  <c r="DV1905" i="1"/>
  <c r="DV1906" i="1"/>
  <c r="DV1907" i="1"/>
  <c r="DV1908" i="1"/>
  <c r="DV1909" i="1"/>
  <c r="DV1910" i="1"/>
  <c r="DV1911" i="1"/>
  <c r="DV1912" i="1"/>
  <c r="DV1913" i="1"/>
  <c r="DV1914" i="1"/>
  <c r="DV1915" i="1"/>
  <c r="DV1916" i="1"/>
  <c r="DV1917" i="1"/>
  <c r="DV1918" i="1"/>
  <c r="DV1919" i="1"/>
  <c r="DV1920" i="1"/>
  <c r="DV1921" i="1"/>
  <c r="DV1922" i="1"/>
  <c r="DV1923" i="1"/>
  <c r="DV1924" i="1"/>
  <c r="DV1925" i="1"/>
  <c r="DV1926" i="1"/>
  <c r="DV1927" i="1"/>
  <c r="DV1928" i="1"/>
  <c r="DV1929" i="1"/>
  <c r="DV1930" i="1"/>
  <c r="DV1931" i="1"/>
  <c r="DV1932" i="1"/>
  <c r="DV1933" i="1"/>
  <c r="DV1934" i="1"/>
  <c r="DV1935" i="1"/>
  <c r="DV1936" i="1"/>
  <c r="DV1937" i="1"/>
  <c r="DV1938" i="1"/>
  <c r="DV1939" i="1"/>
  <c r="DV1940" i="1"/>
  <c r="DV1941" i="1"/>
  <c r="DV1942" i="1"/>
  <c r="DV1943" i="1"/>
  <c r="DV1944" i="1"/>
  <c r="DV1945" i="1"/>
  <c r="DV1946" i="1"/>
  <c r="DV1947" i="1"/>
  <c r="DV1948" i="1"/>
  <c r="DV1949" i="1"/>
  <c r="DV1950" i="1"/>
  <c r="DV1951" i="1"/>
  <c r="DV1952" i="1"/>
  <c r="DV1953" i="1"/>
  <c r="DV1954" i="1"/>
  <c r="DV1955" i="1"/>
  <c r="DV1956" i="1"/>
  <c r="DV1957" i="1"/>
  <c r="DV1958" i="1"/>
  <c r="DV1959" i="1"/>
  <c r="DV1960" i="1"/>
  <c r="DV1961" i="1"/>
  <c r="DV1962" i="1"/>
  <c r="DV1963" i="1"/>
  <c r="DV1964" i="1"/>
  <c r="DV1965" i="1"/>
  <c r="DV1966" i="1"/>
  <c r="DV1967" i="1"/>
  <c r="DV1968" i="1"/>
  <c r="DV1969" i="1"/>
  <c r="DV1970" i="1"/>
  <c r="DV1971" i="1"/>
  <c r="DV1972" i="1"/>
  <c r="DV1973" i="1"/>
  <c r="DV1974" i="1"/>
  <c r="DV1975" i="1"/>
  <c r="DV1976" i="1"/>
  <c r="DV1977" i="1"/>
  <c r="DV1978" i="1"/>
  <c r="DV1979" i="1"/>
  <c r="DV1980" i="1"/>
  <c r="DV1981" i="1"/>
  <c r="DV1982" i="1"/>
  <c r="DV1983" i="1"/>
  <c r="DV1984" i="1"/>
  <c r="DV1985" i="1"/>
  <c r="DV1986" i="1"/>
  <c r="DV1987" i="1"/>
  <c r="DV1988" i="1"/>
  <c r="DV1989" i="1"/>
  <c r="DV1990" i="1"/>
  <c r="DV1991" i="1"/>
  <c r="DV2" i="1"/>
  <c r="S9" i="1" l="1"/>
  <c r="S10" i="1"/>
  <c r="S11" i="1"/>
  <c r="S12" i="1"/>
  <c r="S13" i="1"/>
  <c r="S14" i="1"/>
  <c r="S15" i="1"/>
  <c r="S16" i="1"/>
  <c r="S17" i="1"/>
  <c r="S18" i="1"/>
  <c r="S19" i="1"/>
  <c r="S22" i="1"/>
  <c r="S23" i="1"/>
  <c r="S24" i="1"/>
  <c r="S27" i="1"/>
  <c r="S28" i="1"/>
  <c r="S29" i="1"/>
  <c r="S30" i="1"/>
  <c r="S31" i="1"/>
  <c r="S32" i="1"/>
  <c r="S33" i="1"/>
  <c r="S34" i="1"/>
  <c r="S35" i="1"/>
  <c r="S36" i="1"/>
  <c r="S38" i="1"/>
  <c r="S40" i="1"/>
  <c r="S41" i="1"/>
  <c r="S42" i="1"/>
  <c r="S43" i="1"/>
  <c r="S44" i="1"/>
  <c r="S45" i="1"/>
  <c r="S47" i="1"/>
  <c r="S48" i="1"/>
  <c r="S49" i="1"/>
  <c r="S50" i="1"/>
  <c r="S51" i="1"/>
  <c r="S52" i="1"/>
  <c r="S53" i="1"/>
  <c r="S56" i="1"/>
  <c r="S57" i="1"/>
  <c r="S58" i="1"/>
  <c r="S59" i="1"/>
  <c r="S60" i="1"/>
  <c r="S61" i="1"/>
  <c r="S63" i="1"/>
  <c r="S64" i="1"/>
  <c r="S65" i="1"/>
  <c r="S66" i="1"/>
  <c r="S67" i="1"/>
  <c r="S68" i="1"/>
  <c r="S69" i="1"/>
  <c r="S71" i="1"/>
  <c r="S72" i="1"/>
  <c r="S73" i="1"/>
  <c r="S74" i="1"/>
  <c r="S75" i="1"/>
  <c r="S76" i="1"/>
  <c r="S77" i="1"/>
  <c r="S78" i="1"/>
  <c r="S79" i="1"/>
  <c r="S80" i="1"/>
  <c r="S81" i="1"/>
  <c r="S82" i="1"/>
  <c r="S83" i="1"/>
  <c r="S84" i="1"/>
  <c r="S85" i="1"/>
  <c r="S86" i="1"/>
  <c r="S87" i="1"/>
  <c r="S89" i="1"/>
  <c r="S91" i="1"/>
  <c r="S92" i="1"/>
  <c r="S93" i="1"/>
  <c r="S94" i="1"/>
  <c r="S95" i="1"/>
  <c r="S96" i="1"/>
  <c r="S97" i="1"/>
  <c r="S98" i="1"/>
  <c r="S100" i="1"/>
  <c r="S101" i="1"/>
  <c r="S102" i="1"/>
  <c r="S103" i="1"/>
  <c r="S105" i="1"/>
  <c r="S106" i="1"/>
  <c r="S108" i="1"/>
  <c r="S109" i="1"/>
  <c r="S110" i="1"/>
  <c r="S111" i="1"/>
  <c r="S112" i="1"/>
  <c r="S114" i="1"/>
  <c r="S115" i="1"/>
  <c r="S116" i="1"/>
  <c r="S117" i="1"/>
  <c r="S118" i="1"/>
  <c r="S119" i="1"/>
  <c r="S120" i="1"/>
  <c r="S122" i="1"/>
  <c r="S123" i="1"/>
  <c r="S124" i="1"/>
  <c r="S125" i="1"/>
  <c r="S126" i="1"/>
  <c r="S127" i="1"/>
  <c r="S128" i="1"/>
  <c r="S129" i="1"/>
  <c r="S130" i="1"/>
  <c r="S131" i="1"/>
  <c r="S132" i="1"/>
  <c r="S133" i="1"/>
  <c r="S134" i="1"/>
  <c r="S135" i="1"/>
  <c r="S136"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202" i="1"/>
  <c r="S204" i="1"/>
  <c r="S206" i="1"/>
  <c r="S209" i="1"/>
  <c r="S210" i="1"/>
  <c r="S211" i="1"/>
  <c r="S213" i="1"/>
  <c r="S214" i="1"/>
  <c r="S215" i="1"/>
  <c r="S216" i="1"/>
  <c r="S217" i="1"/>
  <c r="S218" i="1"/>
  <c r="S219" i="1"/>
  <c r="S221" i="1"/>
  <c r="S222" i="1"/>
  <c r="S223" i="1"/>
  <c r="S224" i="1"/>
  <c r="S225" i="1"/>
  <c r="S226" i="1"/>
  <c r="S227" i="1"/>
  <c r="S228" i="1"/>
  <c r="S229" i="1"/>
  <c r="S230" i="1"/>
  <c r="S231" i="1"/>
  <c r="S232" i="1"/>
  <c r="S233" i="1"/>
  <c r="S234" i="1"/>
  <c r="S235" i="1"/>
  <c r="S236" i="1"/>
  <c r="S237" i="1"/>
  <c r="S238" i="1"/>
  <c r="S239" i="1"/>
  <c r="S241" i="1"/>
  <c r="S242" i="1"/>
  <c r="S243" i="1"/>
  <c r="S244" i="1"/>
  <c r="S245" i="1"/>
  <c r="S246" i="1"/>
  <c r="S247" i="1"/>
  <c r="S248" i="1"/>
  <c r="S249" i="1"/>
  <c r="S250" i="1"/>
  <c r="S251" i="1"/>
  <c r="S252" i="1"/>
  <c r="S253" i="1"/>
  <c r="S254" i="1"/>
  <c r="S255" i="1"/>
  <c r="S257" i="1"/>
  <c r="S258" i="1"/>
  <c r="S259" i="1"/>
  <c r="S260" i="1"/>
  <c r="S261" i="1"/>
  <c r="S262" i="1"/>
  <c r="S263" i="1"/>
  <c r="S264" i="1"/>
  <c r="S265" i="1"/>
  <c r="S266" i="1"/>
  <c r="S267" i="1"/>
  <c r="S269" i="1"/>
  <c r="S270" i="1"/>
  <c r="S271" i="1"/>
  <c r="S272" i="1"/>
  <c r="S273" i="1"/>
  <c r="S274" i="1"/>
  <c r="S275" i="1"/>
  <c r="S276" i="1"/>
  <c r="S277" i="1"/>
  <c r="S278" i="1"/>
  <c r="S279" i="1"/>
  <c r="S280" i="1"/>
  <c r="S281" i="1"/>
  <c r="S282" i="1"/>
  <c r="S283" i="1"/>
  <c r="S284" i="1"/>
  <c r="S285" i="1"/>
  <c r="S286" i="1"/>
  <c r="S287"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57" i="1"/>
  <c r="S358" i="1"/>
  <c r="S359" i="1"/>
  <c r="S360" i="1"/>
  <c r="S361" i="1"/>
  <c r="S362" i="1"/>
  <c r="S364" i="1"/>
  <c r="S365" i="1"/>
  <c r="S367" i="1"/>
  <c r="S368" i="1"/>
  <c r="S369" i="1"/>
  <c r="S370" i="1"/>
  <c r="S371" i="1"/>
  <c r="S372" i="1"/>
  <c r="S373" i="1"/>
  <c r="S374" i="1"/>
  <c r="S375" i="1"/>
  <c r="S376" i="1"/>
  <c r="S377" i="1"/>
  <c r="S379" i="1"/>
  <c r="S381" i="1"/>
  <c r="S382" i="1"/>
  <c r="S383" i="1"/>
  <c r="S384" i="1"/>
  <c r="S385" i="1"/>
  <c r="S386" i="1"/>
  <c r="S387" i="1"/>
  <c r="S388" i="1"/>
  <c r="S389" i="1"/>
  <c r="S391" i="1"/>
  <c r="S396" i="1"/>
  <c r="S398" i="1"/>
  <c r="S399" i="1"/>
  <c r="S400" i="1"/>
  <c r="S401" i="1"/>
  <c r="S404" i="1"/>
  <c r="S405" i="1"/>
  <c r="S406" i="1"/>
  <c r="S408" i="1"/>
  <c r="S409" i="1"/>
  <c r="S410" i="1"/>
  <c r="S411" i="1"/>
  <c r="S412" i="1"/>
  <c r="S413" i="1"/>
  <c r="S414" i="1"/>
  <c r="S415" i="1"/>
  <c r="S416" i="1"/>
  <c r="S417" i="1"/>
  <c r="S418" i="1"/>
  <c r="S419" i="1"/>
  <c r="S420" i="1"/>
  <c r="S421" i="1"/>
  <c r="S423" i="1"/>
  <c r="S425" i="1"/>
  <c r="S426" i="1"/>
  <c r="S427" i="1"/>
  <c r="S428" i="1"/>
  <c r="S429" i="1"/>
  <c r="S430" i="1"/>
  <c r="S431" i="1"/>
  <c r="S432" i="1"/>
  <c r="S433" i="1"/>
  <c r="S434" i="1"/>
  <c r="S435" i="1"/>
  <c r="S436" i="1"/>
  <c r="S437" i="1"/>
  <c r="S438" i="1"/>
  <c r="S439" i="1"/>
  <c r="S441" i="1"/>
  <c r="S442" i="1"/>
  <c r="S443" i="1"/>
  <c r="S444" i="1"/>
  <c r="S445" i="1"/>
  <c r="S446" i="1"/>
  <c r="S447" i="1"/>
  <c r="S448" i="1"/>
  <c r="S449" i="1"/>
  <c r="S450" i="1"/>
  <c r="S451" i="1"/>
  <c r="S452" i="1"/>
  <c r="S453" i="1"/>
  <c r="S454" i="1"/>
  <c r="S455" i="1"/>
  <c r="S456" i="1"/>
  <c r="S457" i="1"/>
  <c r="S458" i="1"/>
  <c r="S459" i="1"/>
  <c r="S460" i="1"/>
  <c r="S462" i="1"/>
  <c r="S463" i="1"/>
  <c r="S464" i="1"/>
  <c r="S465" i="1"/>
  <c r="S466" i="1"/>
  <c r="S467" i="1"/>
  <c r="S469" i="1"/>
  <c r="S470" i="1"/>
  <c r="S471" i="1"/>
  <c r="S472" i="1"/>
  <c r="S473" i="1"/>
  <c r="S474" i="1"/>
  <c r="S475" i="1"/>
  <c r="S476" i="1"/>
  <c r="S477" i="1"/>
  <c r="S479" i="1"/>
  <c r="S480" i="1"/>
  <c r="S481" i="1"/>
  <c r="S482"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9" i="1"/>
  <c r="S520" i="1"/>
  <c r="S521" i="1"/>
  <c r="S522" i="1"/>
  <c r="S523" i="1"/>
  <c r="S524" i="1"/>
  <c r="S525" i="1"/>
  <c r="S526" i="1"/>
  <c r="S527" i="1"/>
  <c r="S528" i="1"/>
  <c r="S529" i="1"/>
  <c r="S530" i="1"/>
  <c r="S531" i="1"/>
  <c r="S532" i="1"/>
  <c r="S533"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6" i="1"/>
  <c r="S647" i="1"/>
  <c r="S648" i="1"/>
  <c r="S649" i="1"/>
  <c r="S650" i="1"/>
  <c r="S651" i="1"/>
  <c r="S653" i="1"/>
  <c r="S654" i="1"/>
  <c r="S655" i="1"/>
  <c r="S656" i="1"/>
  <c r="S657" i="1"/>
  <c r="S658" i="1"/>
  <c r="S659" i="1"/>
  <c r="S660" i="1"/>
  <c r="S662" i="1"/>
  <c r="S663" i="1"/>
  <c r="S664" i="1"/>
  <c r="S665" i="1"/>
  <c r="S666" i="1"/>
  <c r="S667" i="1"/>
  <c r="S670" i="1"/>
  <c r="S671" i="1"/>
  <c r="S673" i="1"/>
  <c r="S674" i="1"/>
  <c r="S675" i="1"/>
  <c r="S676" i="1"/>
  <c r="S679" i="1"/>
  <c r="S680" i="1"/>
  <c r="S681" i="1"/>
  <c r="S682" i="1"/>
  <c r="S683" i="1"/>
  <c r="S684" i="1"/>
  <c r="S685" i="1"/>
  <c r="S686" i="1"/>
  <c r="S687" i="1"/>
  <c r="S688" i="1"/>
  <c r="S690" i="1"/>
  <c r="S691" i="1"/>
  <c r="S692" i="1"/>
  <c r="S694" i="1"/>
  <c r="S695" i="1"/>
  <c r="S696" i="1"/>
  <c r="S697" i="1"/>
  <c r="S698" i="1"/>
  <c r="S699" i="1"/>
  <c r="S700" i="1"/>
  <c r="S702" i="1"/>
  <c r="S703" i="1"/>
  <c r="S705" i="1"/>
  <c r="S706" i="1"/>
  <c r="S707" i="1"/>
  <c r="S708" i="1"/>
  <c r="S709" i="1"/>
  <c r="S710" i="1"/>
  <c r="S711" i="1"/>
  <c r="S712"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40" i="1"/>
  <c r="S741" i="1"/>
  <c r="S742" i="1"/>
  <c r="S743" i="1"/>
  <c r="S744" i="1"/>
  <c r="S745" i="1"/>
  <c r="S746" i="1"/>
  <c r="S747" i="1"/>
  <c r="S748" i="1"/>
  <c r="S749" i="1"/>
  <c r="S750" i="1"/>
  <c r="S751" i="1"/>
  <c r="S752" i="1"/>
  <c r="S755" i="1"/>
  <c r="S756" i="1"/>
  <c r="S758" i="1"/>
  <c r="S760" i="1"/>
  <c r="S761" i="1"/>
  <c r="S762" i="1"/>
  <c r="S764" i="1"/>
  <c r="S765" i="1"/>
  <c r="S766" i="1"/>
  <c r="S767" i="1"/>
  <c r="S768" i="1"/>
  <c r="S769" i="1"/>
  <c r="S770" i="1"/>
  <c r="S771" i="1"/>
  <c r="S772" i="1"/>
  <c r="S773" i="1"/>
  <c r="S774" i="1"/>
  <c r="S775" i="1"/>
  <c r="S776" i="1"/>
  <c r="S777" i="1"/>
  <c r="S778" i="1"/>
  <c r="S779" i="1"/>
  <c r="S780" i="1"/>
  <c r="S781" i="1"/>
  <c r="S782" i="1"/>
  <c r="S783" i="1"/>
  <c r="S784" i="1"/>
  <c r="S785" i="1"/>
  <c r="S787" i="1"/>
  <c r="S788" i="1"/>
  <c r="S789" i="1"/>
  <c r="S790" i="1"/>
  <c r="S791" i="1"/>
  <c r="S792" i="1"/>
  <c r="S793" i="1"/>
  <c r="S794" i="1"/>
  <c r="S795" i="1"/>
  <c r="S796" i="1"/>
  <c r="S797" i="1"/>
  <c r="S798" i="1"/>
  <c r="S801" i="1"/>
  <c r="S803" i="1"/>
  <c r="S804" i="1"/>
  <c r="S805" i="1"/>
  <c r="S806"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4" i="1"/>
  <c r="S976" i="1"/>
  <c r="S977" i="1"/>
  <c r="S978" i="1"/>
  <c r="S979" i="1"/>
  <c r="S980" i="1"/>
  <c r="S981" i="1"/>
  <c r="S982" i="1"/>
  <c r="S983" i="1"/>
  <c r="S985" i="1"/>
  <c r="S986" i="1"/>
  <c r="S988" i="1"/>
  <c r="S990" i="1"/>
  <c r="S991" i="1"/>
  <c r="S993" i="1"/>
  <c r="S994" i="1"/>
  <c r="S995" i="1"/>
  <c r="S996" i="1"/>
  <c r="S999" i="1"/>
  <c r="S1000" i="1"/>
  <c r="S1001"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6" i="1"/>
  <c r="S1038" i="1"/>
  <c r="S1039" i="1"/>
  <c r="S1040" i="1"/>
  <c r="S1041" i="1"/>
  <c r="S1042" i="1"/>
  <c r="S1043" i="1"/>
  <c r="S1045" i="1"/>
  <c r="S1046" i="1"/>
  <c r="S1047" i="1"/>
  <c r="S1048" i="1"/>
  <c r="S1049" i="1"/>
  <c r="S1050" i="1"/>
  <c r="S1052" i="1"/>
  <c r="S1053" i="1"/>
  <c r="S1054" i="1"/>
  <c r="S1055" i="1"/>
  <c r="S1056" i="1"/>
  <c r="S1057" i="1"/>
  <c r="S1058" i="1"/>
  <c r="S1063" i="1"/>
  <c r="S1066" i="1"/>
  <c r="S1068" i="1"/>
  <c r="S1069" i="1"/>
  <c r="S1070" i="1"/>
  <c r="S1071" i="1"/>
  <c r="S1072" i="1"/>
  <c r="S1073" i="1"/>
  <c r="S1074" i="1"/>
  <c r="S1075" i="1"/>
  <c r="S1076" i="1"/>
  <c r="S1077" i="1"/>
  <c r="S1078" i="1"/>
  <c r="S1079" i="1"/>
  <c r="S1081" i="1"/>
  <c r="S1090" i="1"/>
  <c r="S1091" i="1"/>
  <c r="S1093" i="1"/>
  <c r="S1094" i="1"/>
  <c r="S1095" i="1"/>
  <c r="S1096" i="1"/>
  <c r="S1097" i="1"/>
  <c r="S1098" i="1"/>
  <c r="S1099" i="1"/>
  <c r="S1100" i="1"/>
  <c r="S1101" i="1"/>
  <c r="S1103" i="1"/>
  <c r="S1104" i="1"/>
  <c r="S1106" i="1"/>
  <c r="S1109" i="1"/>
  <c r="S1110" i="1"/>
  <c r="S1111" i="1"/>
  <c r="S1113" i="1"/>
  <c r="S1114" i="1"/>
  <c r="S1115" i="1"/>
  <c r="S1116" i="1"/>
  <c r="S1117" i="1"/>
  <c r="S1118"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8" i="1"/>
  <c r="S1249" i="1"/>
  <c r="S1250" i="1"/>
  <c r="S1251" i="1"/>
  <c r="S1252" i="1"/>
  <c r="S1253" i="1"/>
  <c r="S1254" i="1"/>
  <c r="S1256" i="1"/>
  <c r="S1257" i="1"/>
  <c r="S1258" i="1"/>
  <c r="S1259" i="1"/>
  <c r="S1260" i="1"/>
  <c r="S1261" i="1"/>
  <c r="S1262" i="1"/>
  <c r="S1263" i="1"/>
  <c r="S1264" i="1"/>
  <c r="S1265" i="1"/>
  <c r="S1266" i="1"/>
  <c r="S1267" i="1"/>
  <c r="S1268" i="1"/>
  <c r="S1269" i="1"/>
  <c r="S1270" i="1"/>
  <c r="S1271" i="1"/>
  <c r="S1272" i="1"/>
  <c r="S1273" i="1"/>
  <c r="S1274" i="1"/>
  <c r="S1275" i="1"/>
  <c r="S1276" i="1"/>
  <c r="S1277" i="1"/>
  <c r="S1279" i="1"/>
  <c r="S1281" i="1"/>
  <c r="S1282" i="1"/>
  <c r="S1283" i="1"/>
  <c r="S1284" i="1"/>
  <c r="S1285" i="1"/>
  <c r="S1287" i="1"/>
  <c r="S1288" i="1"/>
  <c r="S1290" i="1"/>
  <c r="S1291" i="1"/>
  <c r="S1292" i="1"/>
  <c r="S1293" i="1"/>
  <c r="S1294" i="1"/>
  <c r="S1295" i="1"/>
  <c r="S1296" i="1"/>
  <c r="S1297" i="1"/>
  <c r="S1298" i="1"/>
  <c r="S1299" i="1"/>
  <c r="S1300" i="1"/>
  <c r="S1301" i="1"/>
  <c r="S1302" i="1"/>
  <c r="S1303" i="1"/>
  <c r="S1304" i="1"/>
  <c r="S1307" i="1"/>
  <c r="S1308" i="1"/>
  <c r="S1309" i="1"/>
  <c r="S1310" i="1"/>
  <c r="S1311" i="1"/>
  <c r="S1312" i="1"/>
  <c r="S1313" i="1"/>
  <c r="S1314" i="1"/>
  <c r="S1316" i="1"/>
  <c r="S1317" i="1"/>
  <c r="S1318" i="1"/>
  <c r="S1319" i="1"/>
  <c r="S1321" i="1"/>
  <c r="S1322" i="1"/>
  <c r="S1323" i="1"/>
  <c r="S1324" i="1"/>
  <c r="S1325" i="1"/>
  <c r="S1326" i="1"/>
  <c r="S1329" i="1"/>
  <c r="S1330" i="1"/>
  <c r="S1331" i="1"/>
  <c r="S1332" i="1"/>
  <c r="S1333" i="1"/>
  <c r="S1334" i="1"/>
  <c r="S1335" i="1"/>
  <c r="S1336" i="1"/>
  <c r="S1337" i="1"/>
  <c r="S1340" i="1"/>
  <c r="S1341" i="1"/>
  <c r="S1342" i="1"/>
  <c r="S1343" i="1"/>
  <c r="S1344" i="1"/>
  <c r="S1345" i="1"/>
  <c r="S1349" i="1"/>
  <c r="S1350" i="1"/>
  <c r="S1351" i="1"/>
  <c r="S1357" i="1"/>
  <c r="S1359" i="1"/>
  <c r="S1360" i="1"/>
  <c r="S1364" i="1"/>
  <c r="S1365" i="1"/>
  <c r="S1366" i="1"/>
  <c r="S1367" i="1"/>
  <c r="S1368" i="1"/>
  <c r="S1369" i="1"/>
  <c r="S1370" i="1"/>
  <c r="S1371" i="1"/>
  <c r="S1372" i="1"/>
  <c r="S1373" i="1"/>
  <c r="S1374" i="1"/>
  <c r="S1375" i="1"/>
  <c r="S1376" i="1"/>
  <c r="S1378" i="1"/>
  <c r="S1379" i="1"/>
  <c r="S1380" i="1"/>
  <c r="S1381" i="1"/>
  <c r="S1382" i="1"/>
  <c r="S1383" i="1"/>
  <c r="S1384" i="1"/>
  <c r="S1385" i="1"/>
  <c r="S1386" i="1"/>
  <c r="S1387" i="1"/>
  <c r="S1388" i="1"/>
  <c r="S1389" i="1"/>
  <c r="S1390" i="1"/>
  <c r="S1392" i="1"/>
  <c r="S1393" i="1"/>
  <c r="S1394" i="1"/>
  <c r="S1396" i="1"/>
  <c r="S1397" i="1"/>
  <c r="S1398" i="1"/>
  <c r="S1399" i="1"/>
  <c r="S1401" i="1"/>
  <c r="S1402" i="1"/>
  <c r="S1403" i="1"/>
  <c r="S1404" i="1"/>
  <c r="S1405" i="1"/>
  <c r="S1407" i="1"/>
  <c r="S1408" i="1"/>
  <c r="S1409" i="1"/>
  <c r="S1411" i="1"/>
  <c r="S1412" i="1"/>
  <c r="S1415" i="1"/>
  <c r="S1416" i="1"/>
  <c r="S1417" i="1"/>
  <c r="S1418" i="1"/>
  <c r="S1419" i="1"/>
  <c r="S1421" i="1"/>
  <c r="S1422" i="1"/>
  <c r="S1423" i="1"/>
  <c r="S1424" i="1"/>
  <c r="S1427" i="1"/>
  <c r="S1428" i="1"/>
  <c r="S1429" i="1"/>
  <c r="S1431" i="1"/>
  <c r="S1432" i="1"/>
  <c r="S1433" i="1"/>
  <c r="S1434" i="1"/>
  <c r="S1440" i="1"/>
  <c r="S1443" i="1"/>
  <c r="S1444" i="1"/>
  <c r="S1445" i="1"/>
  <c r="S1448" i="1"/>
  <c r="S1449" i="1"/>
  <c r="S1451" i="1"/>
  <c r="S1452" i="1"/>
  <c r="S1454" i="1"/>
  <c r="S1457" i="1"/>
  <c r="S1458" i="1"/>
  <c r="S1459" i="1"/>
  <c r="S1460" i="1"/>
  <c r="S1461" i="1"/>
  <c r="S1464" i="1"/>
  <c r="S1465" i="1"/>
  <c r="S1466" i="1"/>
  <c r="S1470" i="1"/>
  <c r="S1471" i="1"/>
  <c r="S1474" i="1"/>
  <c r="S1475" i="1"/>
  <c r="S1477" i="1"/>
  <c r="S1478" i="1"/>
  <c r="S1481" i="1"/>
  <c r="S1482" i="1"/>
  <c r="S1483" i="1"/>
  <c r="S1484" i="1"/>
  <c r="S1487" i="1"/>
  <c r="S1488" i="1"/>
  <c r="S1489" i="1"/>
  <c r="S1490" i="1"/>
  <c r="S1491" i="1"/>
  <c r="S1493" i="1"/>
  <c r="S1494" i="1"/>
  <c r="S1495" i="1"/>
  <c r="S1496" i="1"/>
  <c r="S1498" i="1"/>
  <c r="S1500" i="1"/>
  <c r="S1501" i="1"/>
  <c r="S1503" i="1"/>
  <c r="S1504" i="1"/>
  <c r="S1505" i="1"/>
  <c r="S1506" i="1"/>
  <c r="S1508" i="1"/>
  <c r="S1509" i="1"/>
  <c r="S1510" i="1"/>
  <c r="S1511" i="1"/>
  <c r="S1512" i="1"/>
  <c r="S1513" i="1"/>
  <c r="S1514" i="1"/>
  <c r="S1515" i="1"/>
  <c r="S1516" i="1"/>
  <c r="S1518" i="1"/>
  <c r="S1519" i="1"/>
  <c r="S1522" i="1"/>
  <c r="S1523" i="1"/>
  <c r="S1524" i="1"/>
  <c r="S1525" i="1"/>
  <c r="S1527" i="1"/>
  <c r="S1528" i="1"/>
  <c r="S1529" i="1"/>
  <c r="S1530" i="1"/>
  <c r="S1531" i="1"/>
  <c r="S1532" i="1"/>
  <c r="S1533" i="1"/>
  <c r="S1534" i="1"/>
  <c r="S1535" i="1"/>
  <c r="S1536" i="1"/>
  <c r="S1537" i="1"/>
  <c r="S1539" i="1"/>
  <c r="S1540" i="1"/>
  <c r="S1541" i="1"/>
  <c r="S1542" i="1"/>
  <c r="S1543" i="1"/>
  <c r="S1545" i="1"/>
  <c r="S1546" i="1"/>
  <c r="S1547" i="1"/>
  <c r="S1548" i="1"/>
  <c r="S1550" i="1"/>
  <c r="S1552" i="1"/>
  <c r="S1553" i="1"/>
  <c r="S1554" i="1"/>
  <c r="S1555" i="1"/>
  <c r="S1557" i="1"/>
  <c r="S1558" i="1"/>
  <c r="S1560" i="1"/>
  <c r="S1561" i="1"/>
  <c r="S1562" i="1"/>
  <c r="S1563" i="1"/>
  <c r="S1565" i="1"/>
  <c r="S1567" i="1"/>
  <c r="S1568" i="1"/>
  <c r="S1570" i="1"/>
  <c r="S1571" i="1"/>
  <c r="S1572" i="1"/>
  <c r="S1574" i="1"/>
  <c r="S1575" i="1"/>
  <c r="S1576" i="1"/>
  <c r="S1577" i="1"/>
  <c r="S1578" i="1"/>
  <c r="S1580" i="1"/>
  <c r="S1582" i="1"/>
  <c r="S1583" i="1"/>
  <c r="S1587" i="1"/>
  <c r="S1588" i="1"/>
  <c r="S1589" i="1"/>
  <c r="S1590" i="1"/>
  <c r="S1591" i="1"/>
  <c r="S1592" i="1"/>
  <c r="S1593" i="1"/>
  <c r="S1594" i="1"/>
  <c r="S1595" i="1"/>
  <c r="S1596" i="1"/>
  <c r="S1598" i="1"/>
  <c r="S1599" i="1"/>
  <c r="S1600" i="1"/>
  <c r="S1601" i="1"/>
  <c r="S1602" i="1"/>
  <c r="S1606" i="1"/>
  <c r="S1607" i="1"/>
  <c r="S1608" i="1"/>
  <c r="S1609" i="1"/>
  <c r="S1610" i="1"/>
  <c r="S1612" i="1"/>
  <c r="S1613" i="1"/>
  <c r="S1614" i="1"/>
  <c r="S1616" i="1"/>
  <c r="S1617" i="1"/>
  <c r="S1618" i="1"/>
  <c r="S1619" i="1"/>
  <c r="S1621" i="1"/>
  <c r="S1622" i="1"/>
  <c r="S1623" i="1"/>
  <c r="S1624" i="1"/>
  <c r="S1625" i="1"/>
  <c r="S1626" i="1"/>
  <c r="S1627" i="1"/>
  <c r="S1628" i="1"/>
  <c r="S1630" i="1"/>
  <c r="S1631" i="1"/>
  <c r="S1632" i="1"/>
  <c r="S1633" i="1"/>
  <c r="S1634" i="1"/>
  <c r="S1635" i="1"/>
  <c r="S1636" i="1"/>
  <c r="S1637" i="1"/>
  <c r="S1638" i="1"/>
  <c r="S1639" i="1"/>
  <c r="S1640" i="1"/>
  <c r="S1642" i="1"/>
  <c r="S1643" i="1"/>
  <c r="S1644" i="1"/>
  <c r="S1645" i="1"/>
  <c r="S1647" i="1"/>
  <c r="S1648" i="1"/>
  <c r="S1649" i="1"/>
  <c r="S1651" i="1"/>
  <c r="S1652" i="1"/>
  <c r="S1653" i="1"/>
  <c r="S1654" i="1"/>
  <c r="S1655" i="1"/>
  <c r="S1656" i="1"/>
  <c r="S1657" i="1"/>
  <c r="S1658" i="1"/>
  <c r="S1659" i="1"/>
  <c r="S1660" i="1"/>
  <c r="S1661" i="1"/>
  <c r="S1662" i="1"/>
  <c r="S1663" i="1"/>
  <c r="S1664" i="1"/>
  <c r="S1665" i="1"/>
  <c r="S1666" i="1"/>
  <c r="S1668" i="1"/>
  <c r="S1670" i="1"/>
  <c r="S1671" i="1"/>
  <c r="S1672" i="1"/>
  <c r="S1673" i="1"/>
  <c r="S1674" i="1"/>
  <c r="S1675" i="1"/>
  <c r="S1676" i="1"/>
  <c r="S1677" i="1"/>
  <c r="S1679" i="1"/>
  <c r="S1680" i="1"/>
  <c r="S1681" i="1"/>
  <c r="S1682" i="1"/>
  <c r="S1683" i="1"/>
  <c r="S1684" i="1"/>
  <c r="S1685" i="1"/>
  <c r="S1686" i="1"/>
  <c r="S1687" i="1"/>
  <c r="S1688" i="1"/>
  <c r="S1689" i="1"/>
  <c r="S1691" i="1"/>
  <c r="S1692" i="1"/>
  <c r="S1693" i="1"/>
  <c r="S1694" i="1"/>
  <c r="S1696" i="1"/>
  <c r="S1697" i="1"/>
  <c r="S1698" i="1"/>
  <c r="S1699" i="1"/>
  <c r="S1700" i="1"/>
  <c r="S1701" i="1"/>
  <c r="S1702" i="1"/>
  <c r="S1704" i="1"/>
  <c r="S1705" i="1"/>
  <c r="S1707" i="1"/>
  <c r="S1708" i="1"/>
  <c r="S1709" i="1"/>
  <c r="S1710" i="1"/>
  <c r="S1711" i="1"/>
  <c r="S1712" i="1"/>
  <c r="S1713" i="1"/>
  <c r="S1714" i="1"/>
  <c r="S1716" i="1"/>
  <c r="S1717" i="1"/>
  <c r="S1718" i="1"/>
  <c r="S1719" i="1"/>
  <c r="S1721" i="1"/>
  <c r="S1722" i="1"/>
  <c r="S1723" i="1"/>
  <c r="S1724" i="1"/>
  <c r="S1725" i="1"/>
  <c r="S1726" i="1"/>
  <c r="S1727" i="1"/>
  <c r="S1729" i="1"/>
  <c r="S1730" i="1"/>
  <c r="S1731" i="1"/>
  <c r="S1732" i="1"/>
  <c r="S1733" i="1"/>
  <c r="S1734" i="1"/>
  <c r="S1735" i="1"/>
  <c r="S1736" i="1"/>
  <c r="S1737" i="1"/>
  <c r="S1739" i="1"/>
  <c r="S1740" i="1"/>
  <c r="S1742" i="1"/>
  <c r="S1743" i="1"/>
  <c r="S1744" i="1"/>
  <c r="S1745" i="1"/>
  <c r="S1746" i="1"/>
  <c r="S1749" i="1"/>
  <c r="S1750" i="1"/>
  <c r="S1751" i="1"/>
  <c r="S1753" i="1"/>
  <c r="S1756" i="1"/>
  <c r="S1757" i="1"/>
  <c r="S1758" i="1"/>
  <c r="S1759" i="1"/>
  <c r="S1760" i="1"/>
  <c r="S1761" i="1"/>
  <c r="S1762" i="1"/>
  <c r="S1764" i="1"/>
  <c r="S1765" i="1"/>
  <c r="S1766" i="1"/>
  <c r="S1767" i="1"/>
  <c r="S1768" i="1"/>
  <c r="S1769" i="1"/>
  <c r="S1770" i="1"/>
  <c r="S1771" i="1"/>
  <c r="S1772" i="1"/>
  <c r="S1773" i="1"/>
  <c r="S1774" i="1"/>
  <c r="S1775" i="1"/>
  <c r="S1776" i="1"/>
  <c r="S1777" i="1"/>
  <c r="S1778" i="1"/>
  <c r="S1781" i="1"/>
  <c r="S1783" i="1"/>
  <c r="S1784" i="1"/>
  <c r="S1788" i="1"/>
  <c r="S1789" i="1"/>
  <c r="S1791" i="1"/>
  <c r="S1792" i="1"/>
  <c r="S1793" i="1"/>
  <c r="S1795" i="1"/>
  <c r="S1796" i="1"/>
  <c r="S1797" i="1"/>
  <c r="S1799" i="1"/>
  <c r="S1800" i="1"/>
  <c r="S1801" i="1"/>
  <c r="S1802" i="1"/>
  <c r="S1803" i="1"/>
  <c r="S1804" i="1"/>
  <c r="S1805" i="1"/>
  <c r="S1806" i="1"/>
  <c r="S1807" i="1"/>
  <c r="S1808" i="1"/>
  <c r="S1809" i="1"/>
  <c r="S1810" i="1"/>
  <c r="S1811" i="1"/>
  <c r="S1812" i="1"/>
  <c r="S1813" i="1"/>
  <c r="S1814" i="1"/>
  <c r="S1815" i="1"/>
  <c r="S1819" i="1"/>
  <c r="S1820" i="1"/>
  <c r="S1821" i="1"/>
  <c r="S1822" i="1"/>
  <c r="S1823" i="1"/>
  <c r="S1824" i="1"/>
  <c r="S1826" i="1"/>
  <c r="S1827" i="1"/>
  <c r="S1828" i="1"/>
  <c r="S1829" i="1"/>
  <c r="S1830" i="1"/>
  <c r="S1831" i="1"/>
  <c r="S1832" i="1"/>
  <c r="S1833" i="1"/>
  <c r="S1834" i="1"/>
  <c r="S1835" i="1"/>
  <c r="S1836" i="1"/>
  <c r="S1837" i="1"/>
  <c r="S1838" i="1"/>
  <c r="S1839" i="1"/>
  <c r="S1840" i="1"/>
  <c r="S1841"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8" i="1"/>
  <c r="S1869" i="1"/>
  <c r="S1870" i="1"/>
  <c r="S1871" i="1"/>
  <c r="S1872" i="1"/>
  <c r="S1873"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5" i="1"/>
  <c r="S1946" i="1"/>
  <c r="S1947" i="1"/>
  <c r="S1948" i="1"/>
  <c r="S1949" i="1"/>
  <c r="S1951" i="1"/>
  <c r="S1952" i="1"/>
  <c r="S1953" i="1"/>
  <c r="S1954" i="1"/>
  <c r="S1955" i="1"/>
  <c r="S1956" i="1"/>
  <c r="S1957" i="1"/>
  <c r="S1958" i="1"/>
  <c r="S1959" i="1"/>
  <c r="S1960" i="1"/>
  <c r="S1964" i="1"/>
  <c r="S1965" i="1"/>
  <c r="S1967" i="1"/>
  <c r="S1972" i="1"/>
  <c r="S1973" i="1"/>
  <c r="S1977" i="1"/>
  <c r="S1978" i="1"/>
  <c r="S1979" i="1"/>
  <c r="S1980" i="1"/>
  <c r="S1982" i="1"/>
  <c r="S1983" i="1"/>
  <c r="S4" i="1"/>
  <c r="S5" i="1"/>
  <c r="S8" i="1"/>
  <c r="S3" i="1"/>
  <c r="S2" i="1"/>
  <c r="X1973" i="1" l="1"/>
  <c r="X1972" i="1"/>
  <c r="X1967" i="1"/>
  <c r="X1965" i="1"/>
  <c r="X1960" i="1"/>
  <c r="X1959" i="1"/>
  <c r="X1953" i="1"/>
  <c r="X1949" i="1"/>
  <c r="X1948" i="1"/>
  <c r="X1947" i="1"/>
  <c r="X1945" i="1"/>
  <c r="X1940" i="1"/>
  <c r="X1939" i="1"/>
  <c r="X1938" i="1"/>
  <c r="X1937" i="1"/>
  <c r="X1936" i="1"/>
  <c r="X1935" i="1"/>
  <c r="X1934" i="1"/>
  <c r="X1929" i="1"/>
  <c r="X1928" i="1"/>
  <c r="X1927" i="1"/>
  <c r="X1926" i="1"/>
  <c r="X1918" i="1"/>
  <c r="X1914" i="1"/>
  <c r="X1913" i="1"/>
  <c r="X1912" i="1"/>
  <c r="X1909" i="1"/>
  <c r="X1907" i="1"/>
  <c r="X1906" i="1"/>
  <c r="X1901" i="1"/>
  <c r="X1900" i="1"/>
  <c r="X1899" i="1"/>
  <c r="X1898" i="1"/>
  <c r="X1897" i="1"/>
  <c r="X1896" i="1"/>
  <c r="X1895" i="1"/>
  <c r="X1894" i="1"/>
  <c r="X1893" i="1"/>
  <c r="X1891" i="1"/>
  <c r="X1890" i="1"/>
  <c r="X1889" i="1"/>
  <c r="X1888" i="1"/>
  <c r="X1887" i="1"/>
  <c r="X1886" i="1"/>
  <c r="X1883" i="1"/>
  <c r="X1881" i="1"/>
  <c r="X1880" i="1"/>
  <c r="X1879" i="1"/>
  <c r="X1878" i="1"/>
  <c r="X1877" i="1"/>
  <c r="X1876" i="1"/>
  <c r="X1875" i="1"/>
  <c r="X1874" i="1"/>
  <c r="X1873" i="1"/>
  <c r="X1872" i="1"/>
  <c r="X1870" i="1"/>
  <c r="X1869" i="1"/>
  <c r="X1868" i="1"/>
  <c r="X1864" i="1"/>
  <c r="X1863" i="1"/>
  <c r="X1861" i="1"/>
  <c r="X1859" i="1"/>
  <c r="X1857" i="1"/>
  <c r="X1856" i="1"/>
  <c r="X1855" i="1"/>
  <c r="X1854" i="1"/>
  <c r="X1853" i="1"/>
  <c r="X1851" i="1"/>
  <c r="X1847" i="1"/>
  <c r="X1846" i="1"/>
  <c r="X1845" i="1"/>
  <c r="X1844" i="1"/>
  <c r="X1839" i="1"/>
  <c r="X1838" i="1"/>
  <c r="X1837" i="1"/>
  <c r="X1834" i="1"/>
  <c r="X1833" i="1"/>
  <c r="X1832" i="1"/>
  <c r="X1831" i="1"/>
  <c r="X1830" i="1"/>
  <c r="X1829" i="1"/>
  <c r="X1828" i="1"/>
  <c r="X1827" i="1"/>
  <c r="X1823" i="1"/>
  <c r="X1821" i="1"/>
  <c r="X1809" i="1"/>
  <c r="X1808" i="1"/>
  <c r="X1805" i="1"/>
  <c r="X1803" i="1"/>
  <c r="X1802" i="1"/>
  <c r="X1801" i="1"/>
  <c r="X1799" i="1"/>
  <c r="X1797" i="1"/>
  <c r="X1796" i="1"/>
  <c r="X1795" i="1"/>
  <c r="X1789" i="1"/>
  <c r="X1781" i="1"/>
  <c r="X1770" i="1"/>
  <c r="X1769" i="1"/>
  <c r="X1765" i="1"/>
  <c r="X1761" i="1"/>
  <c r="X1751" i="1"/>
  <c r="X1750" i="1"/>
  <c r="X1749" i="1"/>
  <c r="X1746" i="1"/>
  <c r="X1745" i="1"/>
  <c r="X1742" i="1"/>
  <c r="X1740" i="1"/>
  <c r="X1739" i="1"/>
  <c r="X1736" i="1"/>
  <c r="X1735" i="1"/>
  <c r="X1734" i="1"/>
  <c r="X1733" i="1"/>
  <c r="X1732" i="1"/>
  <c r="X1731" i="1"/>
  <c r="X1730" i="1"/>
  <c r="X1729" i="1"/>
  <c r="X1727" i="1"/>
  <c r="X1726" i="1"/>
  <c r="X1725" i="1"/>
  <c r="X1724" i="1"/>
  <c r="X1723" i="1"/>
  <c r="X1722" i="1"/>
  <c r="X1721" i="1"/>
  <c r="X1718" i="1"/>
  <c r="X1717" i="1"/>
  <c r="X1716" i="1"/>
  <c r="X1714" i="1"/>
  <c r="X1713" i="1"/>
  <c r="X1712" i="1"/>
  <c r="X1711" i="1"/>
  <c r="X1710" i="1"/>
  <c r="X1709" i="1"/>
  <c r="X1708" i="1"/>
  <c r="X1705" i="1"/>
  <c r="X1704" i="1"/>
  <c r="X1702" i="1"/>
  <c r="X1701" i="1"/>
  <c r="X1700" i="1"/>
  <c r="X1687" i="1"/>
  <c r="X1685" i="1"/>
  <c r="X1684" i="1"/>
  <c r="X1683" i="1"/>
  <c r="X1681" i="1"/>
  <c r="X1680" i="1"/>
  <c r="X1679" i="1"/>
  <c r="X1677" i="1"/>
  <c r="X1676" i="1"/>
  <c r="X1674" i="1"/>
  <c r="X1673" i="1"/>
  <c r="X1672" i="1"/>
  <c r="X1666" i="1"/>
  <c r="X1665" i="1"/>
  <c r="X1663" i="1"/>
  <c r="X1662" i="1"/>
  <c r="X1661" i="1"/>
  <c r="X1660" i="1"/>
  <c r="X1659" i="1"/>
  <c r="X1658" i="1"/>
  <c r="X1656" i="1"/>
  <c r="X1655" i="1"/>
  <c r="X1654" i="1"/>
  <c r="X1652" i="1"/>
  <c r="X1651" i="1"/>
  <c r="X1649" i="1"/>
  <c r="X1647" i="1"/>
  <c r="X1645" i="1"/>
  <c r="X1644" i="1"/>
  <c r="X1638" i="1"/>
  <c r="X1635" i="1"/>
  <c r="X1634" i="1"/>
  <c r="X1625" i="1"/>
  <c r="X1624" i="1"/>
  <c r="X1622" i="1"/>
  <c r="X1621" i="1"/>
  <c r="X1619" i="1"/>
  <c r="X1616" i="1"/>
  <c r="X1594" i="1"/>
  <c r="X1592" i="1"/>
  <c r="X1591" i="1"/>
  <c r="X1588" i="1"/>
  <c r="X1587" i="1"/>
  <c r="X1583" i="1"/>
  <c r="X1582" i="1"/>
  <c r="X1576" i="1"/>
  <c r="X1555" i="1"/>
  <c r="X1554" i="1"/>
  <c r="X1550" i="1"/>
  <c r="X1548" i="1"/>
  <c r="X1547" i="1"/>
  <c r="X1537" i="1"/>
  <c r="X1536" i="1"/>
  <c r="X1529" i="1"/>
  <c r="X1527" i="1"/>
  <c r="X1525" i="1"/>
  <c r="X1519" i="1"/>
  <c r="X1518" i="1"/>
  <c r="X1516" i="1"/>
  <c r="X1515" i="1"/>
  <c r="X1514" i="1"/>
  <c r="X1513" i="1"/>
  <c r="X1512" i="1"/>
  <c r="X1511" i="1"/>
  <c r="X1510" i="1"/>
  <c r="X1509" i="1"/>
  <c r="X1508" i="1"/>
  <c r="X1506" i="1"/>
  <c r="X1501" i="1"/>
  <c r="X1500" i="1"/>
  <c r="X1498" i="1"/>
  <c r="X1494" i="1"/>
  <c r="X1489" i="1"/>
  <c r="X1484" i="1"/>
  <c r="X1483" i="1"/>
  <c r="X1478" i="1"/>
  <c r="X1477" i="1"/>
  <c r="X1475" i="1"/>
  <c r="X1474" i="1"/>
  <c r="X1470" i="1"/>
  <c r="X1465" i="1"/>
  <c r="X1461" i="1"/>
  <c r="X1459" i="1"/>
  <c r="X1458" i="1"/>
  <c r="X1452" i="1"/>
  <c r="X1448" i="1"/>
  <c r="X1445" i="1"/>
  <c r="X1444" i="1"/>
  <c r="X1434" i="1"/>
  <c r="X1433" i="1"/>
  <c r="X1432" i="1"/>
  <c r="X1431" i="1"/>
  <c r="X1428" i="1"/>
  <c r="X1419" i="1"/>
  <c r="X1417" i="1"/>
  <c r="X1416" i="1"/>
  <c r="X1412" i="1"/>
  <c r="X1411" i="1"/>
  <c r="X1409" i="1"/>
  <c r="X1408" i="1"/>
  <c r="X1407" i="1"/>
  <c r="X1405" i="1"/>
  <c r="X1404" i="1"/>
  <c r="X1403" i="1"/>
  <c r="X1402" i="1"/>
  <c r="X1401" i="1"/>
  <c r="X1400" i="1"/>
  <c r="X1399" i="1"/>
  <c r="X1398" i="1"/>
  <c r="X1397" i="1"/>
  <c r="X1394" i="1"/>
  <c r="X1390" i="1"/>
  <c r="X1387" i="1"/>
  <c r="X1381" i="1"/>
  <c r="X1380" i="1"/>
  <c r="X1375" i="1"/>
  <c r="X1371" i="1"/>
  <c r="X1345" i="1"/>
  <c r="X1343" i="1"/>
  <c r="X1337" i="1"/>
  <c r="X1336" i="1"/>
  <c r="X1335" i="1"/>
  <c r="X1334" i="1"/>
  <c r="X1333" i="1"/>
  <c r="X1332" i="1"/>
  <c r="X1331" i="1"/>
  <c r="X1330" i="1"/>
  <c r="X1329" i="1"/>
  <c r="X1325" i="1"/>
  <c r="X1324" i="1"/>
  <c r="X1321" i="1"/>
  <c r="X1318" i="1"/>
  <c r="X1317" i="1"/>
  <c r="X1316" i="1"/>
  <c r="X1312" i="1"/>
  <c r="X1310" i="1"/>
  <c r="X1308" i="1"/>
  <c r="X1307" i="1"/>
  <c r="X1303" i="1"/>
  <c r="X1302" i="1"/>
  <c r="X1301" i="1"/>
  <c r="X1299" i="1"/>
  <c r="X1295" i="1"/>
  <c r="X1294" i="1"/>
  <c r="X1293" i="1"/>
  <c r="X1292" i="1"/>
  <c r="X1284" i="1"/>
  <c r="X1277" i="1"/>
  <c r="X1275" i="1"/>
  <c r="X1274" i="1"/>
  <c r="X1272" i="1"/>
  <c r="X1271" i="1"/>
  <c r="X1270" i="1"/>
  <c r="X1268" i="1"/>
  <c r="X1267" i="1"/>
  <c r="X1265" i="1"/>
  <c r="X1264" i="1"/>
  <c r="X1260" i="1"/>
  <c r="X1253" i="1"/>
  <c r="X1251" i="1"/>
  <c r="X1249" i="1"/>
  <c r="X1248" i="1"/>
  <c r="X1246" i="1"/>
  <c r="X1245" i="1"/>
  <c r="X1244" i="1"/>
  <c r="X1240" i="1"/>
  <c r="X1233" i="1"/>
  <c r="X1226" i="1"/>
  <c r="X1225" i="1"/>
  <c r="X1224" i="1"/>
  <c r="X1219" i="1"/>
  <c r="X1217" i="1"/>
  <c r="X1216" i="1"/>
  <c r="X1215" i="1"/>
  <c r="X1214" i="1"/>
  <c r="X1213" i="1"/>
  <c r="X1210" i="1"/>
  <c r="X1209" i="1"/>
  <c r="X1208" i="1"/>
  <c r="X1205" i="1"/>
  <c r="X1204" i="1"/>
  <c r="X1202" i="1"/>
  <c r="X1200" i="1"/>
  <c r="X1199" i="1"/>
  <c r="X1197" i="1"/>
  <c r="X1196" i="1"/>
  <c r="X1195" i="1"/>
  <c r="X1194" i="1"/>
  <c r="X1193" i="1"/>
  <c r="X1192" i="1"/>
  <c r="X1190" i="1"/>
  <c r="X1189" i="1"/>
  <c r="X1188" i="1"/>
  <c r="X1185" i="1"/>
  <c r="X1184" i="1"/>
  <c r="X1183" i="1"/>
  <c r="X1182" i="1"/>
  <c r="X1180" i="1"/>
  <c r="X1179" i="1"/>
  <c r="X1171" i="1"/>
  <c r="X1170" i="1"/>
  <c r="X1169" i="1"/>
  <c r="X1164" i="1"/>
  <c r="X1161" i="1"/>
  <c r="X1160" i="1"/>
  <c r="X1159" i="1"/>
  <c r="X1157" i="1"/>
  <c r="X1154" i="1"/>
  <c r="X1151" i="1"/>
  <c r="X1147" i="1"/>
  <c r="X1145" i="1"/>
  <c r="X1140" i="1"/>
  <c r="X1139" i="1"/>
  <c r="X1131" i="1"/>
  <c r="X1130" i="1"/>
  <c r="X1129" i="1"/>
  <c r="X1128" i="1"/>
  <c r="X1118" i="1"/>
  <c r="X1117" i="1"/>
  <c r="X1115" i="1"/>
  <c r="X1113" i="1"/>
  <c r="X1111" i="1"/>
  <c r="X1110" i="1"/>
  <c r="X1109" i="1"/>
  <c r="X1106" i="1"/>
  <c r="X1103" i="1"/>
  <c r="X1101" i="1"/>
  <c r="X1100" i="1"/>
  <c r="X1099" i="1"/>
  <c r="X1098" i="1"/>
  <c r="X1097" i="1"/>
  <c r="X1096" i="1"/>
  <c r="X1094" i="1"/>
  <c r="X1091" i="1"/>
  <c r="X1049" i="1"/>
  <c r="X1042" i="1"/>
  <c r="X1015" i="1"/>
  <c r="X1001" i="1"/>
  <c r="X1000" i="1"/>
  <c r="X991" i="1"/>
  <c r="X990" i="1"/>
  <c r="X988" i="1"/>
  <c r="X982" i="1"/>
  <c r="X971" i="1"/>
  <c r="X968" i="1"/>
  <c r="X965" i="1"/>
  <c r="X963" i="1"/>
  <c r="X962" i="1"/>
  <c r="X959" i="1"/>
  <c r="X958" i="1"/>
  <c r="X956" i="1"/>
  <c r="X953" i="1"/>
  <c r="X946" i="1"/>
  <c r="X944" i="1"/>
  <c r="X943" i="1"/>
  <c r="X941" i="1"/>
  <c r="X938" i="1"/>
  <c r="X937" i="1"/>
  <c r="X935" i="1"/>
  <c r="X930" i="1"/>
  <c r="X929" i="1"/>
  <c r="X918" i="1"/>
  <c r="X917" i="1"/>
  <c r="X914" i="1"/>
  <c r="X913" i="1"/>
  <c r="X904" i="1"/>
  <c r="X903" i="1"/>
  <c r="X902" i="1"/>
  <c r="X901" i="1"/>
  <c r="X895" i="1"/>
  <c r="X893" i="1"/>
  <c r="X892" i="1"/>
  <c r="X890" i="1"/>
  <c r="X889" i="1"/>
  <c r="X886" i="1"/>
  <c r="X884" i="1"/>
  <c r="X882" i="1"/>
  <c r="X878" i="1"/>
  <c r="X876" i="1"/>
  <c r="X873" i="1"/>
  <c r="X872" i="1"/>
  <c r="X871" i="1"/>
  <c r="X869" i="1"/>
  <c r="X866" i="1"/>
  <c r="X865" i="1"/>
  <c r="X864" i="1"/>
  <c r="X862" i="1"/>
  <c r="X837" i="1"/>
  <c r="X833" i="1"/>
  <c r="X826" i="1"/>
  <c r="X824" i="1"/>
  <c r="X806" i="1"/>
  <c r="X774" i="1"/>
  <c r="X772" i="1"/>
  <c r="X769" i="1"/>
  <c r="X766" i="1"/>
  <c r="X765" i="1"/>
  <c r="X746" i="1"/>
  <c r="X742" i="1"/>
  <c r="X738" i="1"/>
  <c r="X733" i="1"/>
  <c r="X715" i="1"/>
  <c r="X714" i="1"/>
  <c r="X700" i="1"/>
  <c r="X694" i="1"/>
  <c r="X690" i="1"/>
  <c r="X687" i="1"/>
  <c r="X680" i="1"/>
  <c r="X675" i="1"/>
  <c r="X671" i="1"/>
  <c r="X663" i="1"/>
  <c r="X651" i="1"/>
  <c r="X632" i="1"/>
  <c r="X622" i="1"/>
  <c r="X617" i="1"/>
  <c r="X591" i="1"/>
  <c r="X588" i="1"/>
  <c r="X585" i="1"/>
  <c r="X576" i="1"/>
  <c r="X573" i="1"/>
  <c r="X570" i="1"/>
  <c r="X569" i="1"/>
  <c r="X565" i="1"/>
  <c r="X562" i="1"/>
  <c r="X560" i="1"/>
  <c r="X559" i="1"/>
  <c r="X555" i="1"/>
  <c r="X554" i="1"/>
  <c r="X553" i="1"/>
  <c r="X547" i="1"/>
  <c r="X541" i="1"/>
  <c r="X524" i="1"/>
  <c r="X514" i="1"/>
  <c r="X510" i="1"/>
  <c r="X508" i="1"/>
  <c r="X505" i="1"/>
  <c r="X503" i="1"/>
  <c r="X502" i="1"/>
  <c r="X499" i="1"/>
  <c r="X496" i="1"/>
  <c r="X484" i="1"/>
  <c r="X481" i="1"/>
  <c r="X480" i="1"/>
  <c r="X479" i="1"/>
  <c r="X475" i="1"/>
  <c r="X474" i="1"/>
  <c r="X473" i="1"/>
  <c r="X458" i="1"/>
  <c r="X456" i="1"/>
  <c r="X452" i="1"/>
  <c r="X451" i="1"/>
  <c r="X447" i="1"/>
  <c r="X446" i="1"/>
  <c r="X444" i="1"/>
  <c r="X442" i="1"/>
  <c r="X441" i="1"/>
  <c r="X439" i="1"/>
  <c r="X436" i="1"/>
  <c r="X434" i="1"/>
  <c r="X433" i="1"/>
  <c r="X432" i="1"/>
  <c r="X431" i="1"/>
  <c r="X429" i="1"/>
  <c r="X427" i="1"/>
  <c r="X426" i="1"/>
  <c r="X419" i="1"/>
  <c r="X416" i="1"/>
  <c r="X415" i="1"/>
  <c r="X413" i="1"/>
  <c r="X412" i="1"/>
  <c r="X408" i="1"/>
  <c r="X406" i="1"/>
  <c r="X405" i="1"/>
  <c r="X401" i="1"/>
  <c r="X400" i="1"/>
  <c r="X384" i="1"/>
  <c r="X383" i="1"/>
  <c r="X382" i="1"/>
  <c r="X359" i="1"/>
  <c r="X345" i="1"/>
  <c r="X344" i="1"/>
  <c r="X343" i="1"/>
  <c r="X342" i="1"/>
  <c r="X341" i="1"/>
  <c r="X340" i="1"/>
  <c r="X339" i="1"/>
  <c r="X338" i="1"/>
  <c r="X337" i="1"/>
  <c r="X336" i="1"/>
  <c r="X335" i="1"/>
  <c r="X334" i="1"/>
  <c r="X333" i="1"/>
  <c r="X331" i="1"/>
  <c r="X330" i="1"/>
  <c r="X329" i="1"/>
  <c r="X328" i="1"/>
  <c r="X327" i="1"/>
  <c r="X324" i="1"/>
  <c r="X323" i="1"/>
  <c r="X322" i="1"/>
  <c r="X321" i="1"/>
  <c r="X320" i="1"/>
  <c r="X317" i="1"/>
  <c r="X316" i="1"/>
  <c r="X315" i="1"/>
  <c r="X307" i="1"/>
  <c r="X305" i="1"/>
  <c r="X304" i="1"/>
  <c r="X303" i="1"/>
  <c r="X302" i="1"/>
  <c r="X301" i="1"/>
  <c r="X300" i="1"/>
  <c r="X299" i="1"/>
  <c r="X298" i="1"/>
  <c r="X297" i="1"/>
  <c r="X296" i="1"/>
  <c r="X295" i="1"/>
  <c r="X294" i="1"/>
  <c r="X293" i="1"/>
  <c r="X292" i="1"/>
  <c r="X291" i="1"/>
  <c r="X290" i="1"/>
  <c r="X289" i="1"/>
  <c r="X287" i="1"/>
  <c r="X286" i="1"/>
  <c r="X285" i="1"/>
  <c r="X284" i="1"/>
  <c r="X283" i="1"/>
  <c r="X281" i="1"/>
  <c r="X280" i="1"/>
  <c r="X279" i="1"/>
  <c r="X278" i="1"/>
  <c r="X277" i="1"/>
  <c r="X276" i="1"/>
  <c r="X275" i="1"/>
  <c r="X274" i="1"/>
  <c r="X272" i="1"/>
  <c r="X269" i="1"/>
  <c r="X264" i="1"/>
  <c r="X259" i="1"/>
  <c r="X247" i="1"/>
  <c r="X246" i="1"/>
  <c r="X245" i="1"/>
  <c r="X244" i="1"/>
  <c r="X235" i="1"/>
  <c r="X217" i="1"/>
  <c r="X216" i="1"/>
  <c r="X215" i="1"/>
  <c r="X214" i="1"/>
  <c r="X213" i="1"/>
  <c r="X211" i="1"/>
  <c r="X209" i="1"/>
  <c r="X205" i="1"/>
  <c r="X202" i="1"/>
  <c r="X191" i="1"/>
  <c r="X187" i="1"/>
  <c r="X186" i="1"/>
  <c r="X184" i="1"/>
  <c r="X183" i="1"/>
  <c r="X172" i="1"/>
  <c r="X167" i="1"/>
  <c r="X166" i="1"/>
  <c r="X162" i="1"/>
  <c r="X141" i="1"/>
  <c r="X140" i="1"/>
  <c r="X139" i="1"/>
  <c r="X138" i="1"/>
  <c r="X137" i="1"/>
  <c r="X136" i="1"/>
  <c r="X119" i="1"/>
  <c r="X70" i="1"/>
  <c r="X45" i="1"/>
  <c r="X44" i="1"/>
  <c r="X11" i="1"/>
  <c r="X8" i="1"/>
  <c r="W1973" i="1"/>
  <c r="W1972" i="1"/>
  <c r="W1967" i="1"/>
  <c r="W1965" i="1"/>
  <c r="W1960" i="1"/>
  <c r="W1959" i="1"/>
  <c r="W1953" i="1"/>
  <c r="W1949" i="1"/>
  <c r="W1948" i="1"/>
  <c r="W1947" i="1"/>
  <c r="W1945" i="1"/>
  <c r="W1940" i="1"/>
  <c r="W1939" i="1"/>
  <c r="W1938" i="1"/>
  <c r="W1937" i="1"/>
  <c r="W1936" i="1"/>
  <c r="W1935" i="1"/>
  <c r="W1934" i="1"/>
  <c r="W1929" i="1"/>
  <c r="W1928" i="1"/>
  <c r="W1927" i="1"/>
  <c r="W1926" i="1"/>
  <c r="W1918" i="1"/>
  <c r="W1914" i="1"/>
  <c r="W1913" i="1"/>
  <c r="W1912" i="1"/>
  <c r="W1909" i="1"/>
  <c r="W1907" i="1"/>
  <c r="W1906" i="1"/>
  <c r="W1901" i="1"/>
  <c r="W1900" i="1"/>
  <c r="W1899" i="1"/>
  <c r="W1898" i="1"/>
  <c r="W1897" i="1"/>
  <c r="W1896" i="1"/>
  <c r="W1895" i="1"/>
  <c r="W1894" i="1"/>
  <c r="W1893" i="1"/>
  <c r="W1891" i="1"/>
  <c r="W1890" i="1"/>
  <c r="W1889" i="1"/>
  <c r="W1888" i="1"/>
  <c r="W1887" i="1"/>
  <c r="W1886" i="1"/>
  <c r="W1883" i="1"/>
  <c r="W1881" i="1"/>
  <c r="W1880" i="1"/>
  <c r="W1879" i="1"/>
  <c r="W1878" i="1"/>
  <c r="W1877" i="1"/>
  <c r="W1876" i="1"/>
  <c r="W1875" i="1"/>
  <c r="W1874" i="1"/>
  <c r="W1873" i="1"/>
  <c r="W1872" i="1"/>
  <c r="W1870" i="1"/>
  <c r="W1869" i="1"/>
  <c r="W1868" i="1"/>
  <c r="W1864" i="1"/>
  <c r="W1863" i="1"/>
  <c r="W1861" i="1"/>
  <c r="W1859" i="1"/>
  <c r="W1857" i="1"/>
  <c r="W1856" i="1"/>
  <c r="W1855" i="1"/>
  <c r="W1854" i="1"/>
  <c r="W1853" i="1"/>
  <c r="W1851" i="1"/>
  <c r="W1847" i="1"/>
  <c r="W1846" i="1"/>
  <c r="W1845" i="1"/>
  <c r="W1844" i="1"/>
  <c r="W1839" i="1"/>
  <c r="W1838" i="1"/>
  <c r="W1837" i="1"/>
  <c r="W1834" i="1"/>
  <c r="W1833" i="1"/>
  <c r="W1832" i="1"/>
  <c r="W1831" i="1"/>
  <c r="W1830" i="1"/>
  <c r="W1829" i="1"/>
  <c r="W1828" i="1"/>
  <c r="W1827" i="1"/>
  <c r="W1823" i="1"/>
  <c r="W1821" i="1"/>
  <c r="W1809" i="1"/>
  <c r="W1808" i="1"/>
  <c r="W1805" i="1"/>
  <c r="W1803" i="1"/>
  <c r="W1802" i="1"/>
  <c r="W1801" i="1"/>
  <c r="W1799" i="1"/>
  <c r="W1797" i="1"/>
  <c r="W1796" i="1"/>
  <c r="W1795" i="1"/>
  <c r="W1789" i="1"/>
  <c r="W1781" i="1"/>
  <c r="W1770" i="1"/>
  <c r="W1769" i="1"/>
  <c r="W1765" i="1"/>
  <c r="W1761" i="1"/>
  <c r="W1751" i="1"/>
  <c r="W1750" i="1"/>
  <c r="W1749" i="1"/>
  <c r="W1746" i="1"/>
  <c r="W1745" i="1"/>
  <c r="W1742" i="1"/>
  <c r="W1740" i="1"/>
  <c r="W1739" i="1"/>
  <c r="W1736" i="1"/>
  <c r="W1735" i="1"/>
  <c r="W1734" i="1"/>
  <c r="W1733" i="1"/>
  <c r="W1732" i="1"/>
  <c r="W1731" i="1"/>
  <c r="W1730" i="1"/>
  <c r="W1729" i="1"/>
  <c r="W1727" i="1"/>
  <c r="W1726" i="1"/>
  <c r="W1725" i="1"/>
  <c r="W1724" i="1"/>
  <c r="W1723" i="1"/>
  <c r="W1722" i="1"/>
  <c r="W1721" i="1"/>
  <c r="W1718" i="1"/>
  <c r="W1717" i="1"/>
  <c r="W1716" i="1"/>
  <c r="W1714" i="1"/>
  <c r="W1713" i="1"/>
  <c r="W1712" i="1"/>
  <c r="W1711" i="1"/>
  <c r="W1710" i="1"/>
  <c r="W1709" i="1"/>
  <c r="W1708" i="1"/>
  <c r="W1705" i="1"/>
  <c r="W1704" i="1"/>
  <c r="W1702" i="1"/>
  <c r="W1701" i="1"/>
  <c r="W1700" i="1"/>
  <c r="W1687" i="1"/>
  <c r="W1685" i="1"/>
  <c r="W1684" i="1"/>
  <c r="W1683" i="1"/>
  <c r="W1681" i="1"/>
  <c r="W1680" i="1"/>
  <c r="W1679" i="1"/>
  <c r="W1677" i="1"/>
  <c r="W1676" i="1"/>
  <c r="W1674" i="1"/>
  <c r="W1673" i="1"/>
  <c r="W1672" i="1"/>
  <c r="W1666" i="1"/>
  <c r="W1665" i="1"/>
  <c r="W1663" i="1"/>
  <c r="W1662" i="1"/>
  <c r="W1661" i="1"/>
  <c r="W1660" i="1"/>
  <c r="W1659" i="1"/>
  <c r="W1658" i="1"/>
  <c r="W1656" i="1"/>
  <c r="W1655" i="1"/>
  <c r="W1654" i="1"/>
  <c r="W1652" i="1"/>
  <c r="W1651" i="1"/>
  <c r="W1649" i="1"/>
  <c r="W1647" i="1"/>
  <c r="W1645" i="1"/>
  <c r="W1644" i="1"/>
  <c r="W1638" i="1"/>
  <c r="W1635" i="1"/>
  <c r="W1634" i="1"/>
  <c r="W1625" i="1"/>
  <c r="W1624" i="1"/>
  <c r="W1622" i="1"/>
  <c r="W1621" i="1"/>
  <c r="W1619" i="1"/>
  <c r="W1616" i="1"/>
  <c r="W1594" i="1"/>
  <c r="W1592" i="1"/>
  <c r="W1591" i="1"/>
  <c r="W1588" i="1"/>
  <c r="W1587" i="1"/>
  <c r="W1583" i="1"/>
  <c r="W1582" i="1"/>
  <c r="W1576" i="1"/>
  <c r="W1555" i="1"/>
  <c r="W1554" i="1"/>
  <c r="W1550" i="1"/>
  <c r="W1548" i="1"/>
  <c r="W1547" i="1"/>
  <c r="W1537" i="1"/>
  <c r="W1536" i="1"/>
  <c r="W1529" i="1"/>
  <c r="W1527" i="1"/>
  <c r="W1525" i="1"/>
  <c r="W1519" i="1"/>
  <c r="W1518" i="1"/>
  <c r="W1516" i="1"/>
  <c r="W1515" i="1"/>
  <c r="W1514" i="1"/>
  <c r="W1513" i="1"/>
  <c r="W1512" i="1"/>
  <c r="W1511" i="1"/>
  <c r="W1510" i="1"/>
  <c r="W1509" i="1"/>
  <c r="W1508" i="1"/>
  <c r="W1506" i="1"/>
  <c r="W1501" i="1"/>
  <c r="W1500" i="1"/>
  <c r="W1498" i="1"/>
  <c r="W1494" i="1"/>
  <c r="W1489" i="1"/>
  <c r="W1484" i="1"/>
  <c r="W1483" i="1"/>
  <c r="W1478" i="1"/>
  <c r="W1477" i="1"/>
  <c r="W1475" i="1"/>
  <c r="W1474" i="1"/>
  <c r="W1470" i="1"/>
  <c r="W1465" i="1"/>
  <c r="W1461" i="1"/>
  <c r="W1459" i="1"/>
  <c r="W1458" i="1"/>
  <c r="W1452" i="1"/>
  <c r="W1448" i="1"/>
  <c r="W1445" i="1"/>
  <c r="W1444" i="1"/>
  <c r="W1434" i="1"/>
  <c r="W1433" i="1"/>
  <c r="W1432" i="1"/>
  <c r="W1431" i="1"/>
  <c r="W1428" i="1"/>
  <c r="W1419" i="1"/>
  <c r="W1417" i="1"/>
  <c r="W1416" i="1"/>
  <c r="W1412" i="1"/>
  <c r="W1411" i="1"/>
  <c r="W1409" i="1"/>
  <c r="W1408" i="1"/>
  <c r="W1407" i="1"/>
  <c r="W1405" i="1"/>
  <c r="W1404" i="1"/>
  <c r="W1403" i="1"/>
  <c r="W1402" i="1"/>
  <c r="W1401" i="1"/>
  <c r="W1400" i="1"/>
  <c r="W1399" i="1"/>
  <c r="W1398" i="1"/>
  <c r="W1397" i="1"/>
  <c r="W1394" i="1"/>
  <c r="W1390" i="1"/>
  <c r="W1387" i="1"/>
  <c r="W1381" i="1"/>
  <c r="W1380" i="1"/>
  <c r="W1375" i="1"/>
  <c r="W1371" i="1"/>
  <c r="W1345" i="1"/>
  <c r="W1343" i="1"/>
  <c r="W1337" i="1"/>
  <c r="W1336" i="1"/>
  <c r="W1335" i="1"/>
  <c r="W1334" i="1"/>
  <c r="W1333" i="1"/>
  <c r="W1332" i="1"/>
  <c r="W1331" i="1"/>
  <c r="W1330" i="1"/>
  <c r="W1329" i="1"/>
  <c r="W1325" i="1"/>
  <c r="W1324" i="1"/>
  <c r="W1321" i="1"/>
  <c r="W1318" i="1"/>
  <c r="W1317" i="1"/>
  <c r="W1316" i="1"/>
  <c r="W1312" i="1"/>
  <c r="W1310" i="1"/>
  <c r="W1308" i="1"/>
  <c r="W1307" i="1"/>
  <c r="W1303" i="1"/>
  <c r="W1302" i="1"/>
  <c r="W1301" i="1"/>
  <c r="W1299" i="1"/>
  <c r="W1295" i="1"/>
  <c r="W1294" i="1"/>
  <c r="W1293" i="1"/>
  <c r="W1292" i="1"/>
  <c r="W1284" i="1"/>
  <c r="W1277" i="1"/>
  <c r="W1275" i="1"/>
  <c r="W1274" i="1"/>
  <c r="W1272" i="1"/>
  <c r="W1271" i="1"/>
  <c r="W1270" i="1"/>
  <c r="W1268" i="1"/>
  <c r="W1267" i="1"/>
  <c r="W1265" i="1"/>
  <c r="W1264" i="1"/>
  <c r="W1260" i="1"/>
  <c r="W1253" i="1"/>
  <c r="W1251" i="1"/>
  <c r="W1249" i="1"/>
  <c r="W1248" i="1"/>
  <c r="W1246" i="1"/>
  <c r="W1245" i="1"/>
  <c r="W1244" i="1"/>
  <c r="W1240" i="1"/>
  <c r="W1233" i="1"/>
  <c r="W1226" i="1"/>
  <c r="W1225" i="1"/>
  <c r="W1224" i="1"/>
  <c r="W1219" i="1"/>
  <c r="W1217" i="1"/>
  <c r="W1216" i="1"/>
  <c r="W1215" i="1"/>
  <c r="W1214" i="1"/>
  <c r="W1213" i="1"/>
  <c r="W1210" i="1"/>
  <c r="W1209" i="1"/>
  <c r="W1208" i="1"/>
  <c r="W1205" i="1"/>
  <c r="W1204" i="1"/>
  <c r="W1202" i="1"/>
  <c r="W1200" i="1"/>
  <c r="W1199" i="1"/>
  <c r="W1197" i="1"/>
  <c r="W1196" i="1"/>
  <c r="W1195" i="1"/>
  <c r="W1194" i="1"/>
  <c r="W1193" i="1"/>
  <c r="W1192" i="1"/>
  <c r="W1190" i="1"/>
  <c r="W1189" i="1"/>
  <c r="W1188" i="1"/>
  <c r="W1185" i="1"/>
  <c r="W1184" i="1"/>
  <c r="W1183" i="1"/>
  <c r="W1182" i="1"/>
  <c r="W1180" i="1"/>
  <c r="W1179" i="1"/>
  <c r="W1171" i="1"/>
  <c r="W1170" i="1"/>
  <c r="W1169" i="1"/>
  <c r="W1164" i="1"/>
  <c r="W1161" i="1"/>
  <c r="W1160" i="1"/>
  <c r="W1159" i="1"/>
  <c r="W1157" i="1"/>
  <c r="W1154" i="1"/>
  <c r="W1151" i="1"/>
  <c r="W1147" i="1"/>
  <c r="W1145" i="1"/>
  <c r="W1140" i="1"/>
  <c r="W1139" i="1"/>
  <c r="W1131" i="1"/>
  <c r="W1130" i="1"/>
  <c r="W1129" i="1"/>
  <c r="W1128" i="1"/>
  <c r="W1118" i="1"/>
  <c r="W1117" i="1"/>
  <c r="W1115" i="1"/>
  <c r="W1113" i="1"/>
  <c r="W1111" i="1"/>
  <c r="W1110" i="1"/>
  <c r="W1109" i="1"/>
  <c r="W1106" i="1"/>
  <c r="W1103" i="1"/>
  <c r="W1101" i="1"/>
  <c r="W1100" i="1"/>
  <c r="W1099" i="1"/>
  <c r="W1098" i="1"/>
  <c r="W1097" i="1"/>
  <c r="W1096" i="1"/>
  <c r="W1094" i="1"/>
  <c r="W1091" i="1"/>
  <c r="W1049" i="1"/>
  <c r="W1042" i="1"/>
  <c r="W1015" i="1"/>
  <c r="W1001" i="1"/>
  <c r="W1000" i="1"/>
  <c r="W991" i="1"/>
  <c r="W990" i="1"/>
  <c r="W988" i="1"/>
  <c r="W982" i="1"/>
  <c r="W971" i="1"/>
  <c r="W968" i="1"/>
  <c r="W965" i="1"/>
  <c r="W963" i="1"/>
  <c r="W962" i="1"/>
  <c r="W959" i="1"/>
  <c r="W958" i="1"/>
  <c r="W956" i="1"/>
  <c r="W953" i="1"/>
  <c r="W946" i="1"/>
  <c r="W944" i="1"/>
  <c r="W943" i="1"/>
  <c r="W941" i="1"/>
  <c r="W938" i="1"/>
  <c r="W937" i="1"/>
  <c r="W935" i="1"/>
  <c r="W930" i="1"/>
  <c r="W929" i="1"/>
  <c r="W918" i="1"/>
  <c r="W917" i="1"/>
  <c r="W914" i="1"/>
  <c r="W913" i="1"/>
  <c r="W904" i="1"/>
  <c r="W903" i="1"/>
  <c r="W902" i="1"/>
  <c r="W901" i="1"/>
  <c r="W895" i="1"/>
  <c r="W893" i="1"/>
  <c r="W892" i="1"/>
  <c r="W890" i="1"/>
  <c r="W889" i="1"/>
  <c r="W886" i="1"/>
  <c r="W884" i="1"/>
  <c r="W882" i="1"/>
  <c r="W878" i="1"/>
  <c r="W876" i="1"/>
  <c r="W873" i="1"/>
  <c r="W872" i="1"/>
  <c r="W871" i="1"/>
  <c r="W869" i="1"/>
  <c r="W866" i="1"/>
  <c r="W865" i="1"/>
  <c r="W864" i="1"/>
  <c r="W862" i="1"/>
  <c r="W837" i="1"/>
  <c r="W833" i="1"/>
  <c r="W826" i="1"/>
  <c r="W824" i="1"/>
  <c r="W806" i="1"/>
  <c r="W774" i="1"/>
  <c r="W772" i="1"/>
  <c r="W769" i="1"/>
  <c r="W766" i="1"/>
  <c r="W765" i="1"/>
  <c r="W746" i="1"/>
  <c r="W742" i="1"/>
  <c r="W738" i="1"/>
  <c r="W733" i="1"/>
  <c r="W715" i="1"/>
  <c r="W714" i="1"/>
  <c r="W700" i="1"/>
  <c r="W694" i="1"/>
  <c r="W690" i="1"/>
  <c r="W687" i="1"/>
  <c r="W680" i="1"/>
  <c r="W675" i="1"/>
  <c r="W671" i="1"/>
  <c r="W663" i="1"/>
  <c r="W651" i="1"/>
  <c r="W632" i="1"/>
  <c r="W622" i="1"/>
  <c r="W617" i="1"/>
  <c r="W591" i="1"/>
  <c r="W588" i="1"/>
  <c r="W585" i="1"/>
  <c r="W576" i="1"/>
  <c r="W573" i="1"/>
  <c r="W570" i="1"/>
  <c r="W569" i="1"/>
  <c r="W565" i="1"/>
  <c r="W562" i="1"/>
  <c r="W560" i="1"/>
  <c r="W559" i="1"/>
  <c r="W555" i="1"/>
  <c r="W554" i="1"/>
  <c r="W553" i="1"/>
  <c r="W547" i="1"/>
  <c r="W541" i="1"/>
  <c r="W524" i="1"/>
  <c r="W514" i="1"/>
  <c r="W510" i="1"/>
  <c r="W508" i="1"/>
  <c r="W505" i="1"/>
  <c r="W503" i="1"/>
  <c r="W502" i="1"/>
  <c r="W499" i="1"/>
  <c r="W496" i="1"/>
  <c r="W484" i="1"/>
  <c r="W481" i="1"/>
  <c r="W480" i="1"/>
  <c r="W479" i="1"/>
  <c r="W475" i="1"/>
  <c r="W474" i="1"/>
  <c r="W473" i="1"/>
  <c r="W458" i="1"/>
  <c r="W456" i="1"/>
  <c r="W452" i="1"/>
  <c r="W451" i="1"/>
  <c r="W447" i="1"/>
  <c r="W446" i="1"/>
  <c r="W444" i="1"/>
  <c r="W442" i="1"/>
  <c r="W441" i="1"/>
  <c r="W439" i="1"/>
  <c r="W436" i="1"/>
  <c r="W434" i="1"/>
  <c r="W433" i="1"/>
  <c r="W432" i="1"/>
  <c r="W431" i="1"/>
  <c r="W429" i="1"/>
  <c r="W427" i="1"/>
  <c r="W426" i="1"/>
  <c r="W419" i="1"/>
  <c r="W416" i="1"/>
  <c r="W415" i="1"/>
  <c r="W413" i="1"/>
  <c r="W412" i="1"/>
  <c r="W408" i="1"/>
  <c r="W406" i="1"/>
  <c r="W405" i="1"/>
  <c r="W401" i="1"/>
  <c r="W400" i="1"/>
  <c r="W384" i="1"/>
  <c r="W383" i="1"/>
  <c r="W382" i="1"/>
  <c r="W359" i="1"/>
  <c r="W345" i="1"/>
  <c r="W344" i="1"/>
  <c r="W343" i="1"/>
  <c r="W342" i="1"/>
  <c r="W341" i="1"/>
  <c r="W340" i="1"/>
  <c r="W339" i="1"/>
  <c r="W338" i="1"/>
  <c r="W337" i="1"/>
  <c r="W336" i="1"/>
  <c r="W335" i="1"/>
  <c r="W334" i="1"/>
  <c r="W333" i="1"/>
  <c r="W331" i="1"/>
  <c r="W330" i="1"/>
  <c r="W329" i="1"/>
  <c r="W328" i="1"/>
  <c r="W327" i="1"/>
  <c r="W324" i="1"/>
  <c r="W323" i="1"/>
  <c r="W322" i="1"/>
  <c r="W321" i="1"/>
  <c r="W320" i="1"/>
  <c r="W317" i="1"/>
  <c r="W316" i="1"/>
  <c r="W315" i="1"/>
  <c r="W307" i="1"/>
  <c r="W305" i="1"/>
  <c r="W304" i="1"/>
  <c r="W303" i="1"/>
  <c r="W302" i="1"/>
  <c r="W301" i="1"/>
  <c r="W300" i="1"/>
  <c r="W299" i="1"/>
  <c r="W298" i="1"/>
  <c r="W297" i="1"/>
  <c r="W296" i="1"/>
  <c r="W295" i="1"/>
  <c r="W294" i="1"/>
  <c r="W293" i="1"/>
  <c r="W292" i="1"/>
  <c r="W291" i="1"/>
  <c r="W290" i="1"/>
  <c r="W289" i="1"/>
  <c r="W287" i="1"/>
  <c r="W286" i="1"/>
  <c r="W285" i="1"/>
  <c r="W284" i="1"/>
  <c r="W283" i="1"/>
  <c r="W281" i="1"/>
  <c r="W280" i="1"/>
  <c r="W279" i="1"/>
  <c r="W278" i="1"/>
  <c r="W277" i="1"/>
  <c r="W276" i="1"/>
  <c r="W275" i="1"/>
  <c r="W274" i="1"/>
  <c r="W272" i="1"/>
  <c r="W269" i="1"/>
  <c r="W264" i="1"/>
  <c r="W259" i="1"/>
  <c r="W247" i="1"/>
  <c r="W246" i="1"/>
  <c r="W245" i="1"/>
  <c r="W244" i="1"/>
  <c r="W235" i="1"/>
  <c r="W217" i="1"/>
  <c r="W216" i="1"/>
  <c r="W215" i="1"/>
  <c r="W214" i="1"/>
  <c r="W213" i="1"/>
  <c r="W211" i="1"/>
  <c r="W209" i="1"/>
  <c r="W205" i="1"/>
  <c r="W202" i="1"/>
  <c r="W191" i="1"/>
  <c r="W187" i="1"/>
  <c r="W186" i="1"/>
  <c r="W184" i="1"/>
  <c r="W183" i="1"/>
  <c r="W172" i="1"/>
  <c r="W167" i="1"/>
  <c r="W166" i="1"/>
  <c r="W162" i="1"/>
  <c r="W141" i="1"/>
  <c r="W140" i="1"/>
  <c r="W139" i="1"/>
  <c r="W138" i="1"/>
  <c r="W137" i="1"/>
  <c r="W136" i="1"/>
  <c r="W119" i="1"/>
  <c r="W70" i="1"/>
  <c r="W45" i="1"/>
  <c r="W44" i="1"/>
  <c r="W11" i="1"/>
  <c r="W8" i="1"/>
  <c r="V8" i="1" l="1"/>
  <c r="V11" i="1"/>
  <c r="V44" i="1"/>
  <c r="V45" i="1"/>
  <c r="V70" i="1"/>
  <c r="V119" i="1"/>
  <c r="V136" i="1"/>
  <c r="V137" i="1"/>
  <c r="V138" i="1"/>
  <c r="V139" i="1"/>
  <c r="V140" i="1"/>
  <c r="V141" i="1"/>
  <c r="V162" i="1"/>
  <c r="V166" i="1"/>
  <c r="V167" i="1"/>
  <c r="V172" i="1"/>
  <c r="V183" i="1"/>
  <c r="V184" i="1"/>
  <c r="V186" i="1"/>
  <c r="V187" i="1"/>
  <c r="V191" i="1"/>
  <c r="V202" i="1"/>
  <c r="V205" i="1"/>
  <c r="V209" i="1"/>
  <c r="V211" i="1"/>
  <c r="V213" i="1"/>
  <c r="V214" i="1"/>
  <c r="V215" i="1"/>
  <c r="V216" i="1"/>
  <c r="V217" i="1"/>
  <c r="V235" i="1"/>
  <c r="V244" i="1"/>
  <c r="V245" i="1"/>
  <c r="V246" i="1"/>
  <c r="V247" i="1"/>
  <c r="V259" i="1"/>
  <c r="V264" i="1"/>
  <c r="V269" i="1"/>
  <c r="V272" i="1"/>
  <c r="V274" i="1"/>
  <c r="V275" i="1"/>
  <c r="V276" i="1"/>
  <c r="V277" i="1"/>
  <c r="V278" i="1"/>
  <c r="V279" i="1"/>
  <c r="V280" i="1"/>
  <c r="V281" i="1"/>
  <c r="V283" i="1"/>
  <c r="V284" i="1"/>
  <c r="V285" i="1"/>
  <c r="V286" i="1"/>
  <c r="V287" i="1"/>
  <c r="V289" i="1"/>
  <c r="V290" i="1"/>
  <c r="V291" i="1"/>
  <c r="V292" i="1"/>
  <c r="V293" i="1"/>
  <c r="V294" i="1"/>
  <c r="V295" i="1"/>
  <c r="V296" i="1"/>
  <c r="V297" i="1"/>
  <c r="V298" i="1"/>
  <c r="V299" i="1"/>
  <c r="V300" i="1"/>
  <c r="V301" i="1"/>
  <c r="V302" i="1"/>
  <c r="V303" i="1"/>
  <c r="V304" i="1"/>
  <c r="V305" i="1"/>
  <c r="V307" i="1"/>
  <c r="V315" i="1"/>
  <c r="V316" i="1"/>
  <c r="V317" i="1"/>
  <c r="V320" i="1"/>
  <c r="V321" i="1"/>
  <c r="V322" i="1"/>
  <c r="V323" i="1"/>
  <c r="V324" i="1"/>
  <c r="V327" i="1"/>
  <c r="V328" i="1"/>
  <c r="V329" i="1"/>
  <c r="V330" i="1"/>
  <c r="V331" i="1"/>
  <c r="V333" i="1"/>
  <c r="V334" i="1"/>
  <c r="V335" i="1"/>
  <c r="V336" i="1"/>
  <c r="V337" i="1"/>
  <c r="V338" i="1"/>
  <c r="V339" i="1"/>
  <c r="V340" i="1"/>
  <c r="V341" i="1"/>
  <c r="V342" i="1"/>
  <c r="V343" i="1"/>
  <c r="V344" i="1"/>
  <c r="V345" i="1"/>
  <c r="V359" i="1"/>
  <c r="V382" i="1"/>
  <c r="V383" i="1"/>
  <c r="V384" i="1"/>
  <c r="V400" i="1"/>
  <c r="V401" i="1"/>
  <c r="V405" i="1"/>
  <c r="V406" i="1"/>
  <c r="V408" i="1"/>
  <c r="V412" i="1"/>
  <c r="V413" i="1"/>
  <c r="V415" i="1"/>
  <c r="V416" i="1"/>
  <c r="V419" i="1"/>
  <c r="V426" i="1"/>
  <c r="V427" i="1"/>
  <c r="V429" i="1"/>
  <c r="V431" i="1"/>
  <c r="V432" i="1"/>
  <c r="V433" i="1"/>
  <c r="V434" i="1"/>
  <c r="V436" i="1"/>
  <c r="V439" i="1"/>
  <c r="V441" i="1"/>
  <c r="V442" i="1"/>
  <c r="V444" i="1"/>
  <c r="V446" i="1"/>
  <c r="V447" i="1"/>
  <c r="V451" i="1"/>
  <c r="V452" i="1"/>
  <c r="V456" i="1"/>
  <c r="V458" i="1"/>
  <c r="V473" i="1"/>
  <c r="V474" i="1"/>
  <c r="V475" i="1"/>
  <c r="V479" i="1"/>
  <c r="V480" i="1"/>
  <c r="V481" i="1"/>
  <c r="V484" i="1"/>
  <c r="V496" i="1"/>
  <c r="V499" i="1"/>
  <c r="V502" i="1"/>
  <c r="V503" i="1"/>
  <c r="V505" i="1"/>
  <c r="V508" i="1"/>
  <c r="V510" i="1"/>
  <c r="V514" i="1"/>
  <c r="V524" i="1"/>
  <c r="V541" i="1"/>
  <c r="V547" i="1"/>
  <c r="V553" i="1"/>
  <c r="V554" i="1"/>
  <c r="V555" i="1"/>
  <c r="V559" i="1"/>
  <c r="V560" i="1"/>
  <c r="V562" i="1"/>
  <c r="V565" i="1"/>
  <c r="V569" i="1"/>
  <c r="V570" i="1"/>
  <c r="V573" i="1"/>
  <c r="V576" i="1"/>
  <c r="V585" i="1"/>
  <c r="V588" i="1"/>
  <c r="V591" i="1"/>
  <c r="V617" i="1"/>
  <c r="V622" i="1"/>
  <c r="V632" i="1"/>
  <c r="V651" i="1"/>
  <c r="V663" i="1"/>
  <c r="V671" i="1"/>
  <c r="V675" i="1"/>
  <c r="V680" i="1"/>
  <c r="V687" i="1"/>
  <c r="V690" i="1"/>
  <c r="V694" i="1"/>
  <c r="V700" i="1"/>
  <c r="V714" i="1"/>
  <c r="V715" i="1"/>
  <c r="V733" i="1"/>
  <c r="V738" i="1"/>
  <c r="V742" i="1"/>
  <c r="V746" i="1"/>
  <c r="V765" i="1"/>
  <c r="V766" i="1"/>
  <c r="V769" i="1"/>
  <c r="V772" i="1"/>
  <c r="V774" i="1"/>
  <c r="V806" i="1"/>
  <c r="V824" i="1"/>
  <c r="V826" i="1"/>
  <c r="V833" i="1"/>
  <c r="V837" i="1"/>
  <c r="V862" i="1"/>
  <c r="V864" i="1"/>
  <c r="V865" i="1"/>
  <c r="V866" i="1"/>
  <c r="V869" i="1"/>
  <c r="V871" i="1"/>
  <c r="V872" i="1"/>
  <c r="V873" i="1"/>
  <c r="V876" i="1"/>
  <c r="V878" i="1"/>
  <c r="V882" i="1"/>
  <c r="V884" i="1"/>
  <c r="V886" i="1"/>
  <c r="V889" i="1"/>
  <c r="V890" i="1"/>
  <c r="V892" i="1"/>
  <c r="V893" i="1"/>
  <c r="V895" i="1"/>
  <c r="V901" i="1"/>
  <c r="V902" i="1"/>
  <c r="V903" i="1"/>
  <c r="V904" i="1"/>
  <c r="V913" i="1"/>
  <c r="V914" i="1"/>
  <c r="V917" i="1"/>
  <c r="V918" i="1"/>
  <c r="V929" i="1"/>
  <c r="V930" i="1"/>
  <c r="V935" i="1"/>
  <c r="V937" i="1"/>
  <c r="V938" i="1"/>
  <c r="V941" i="1"/>
  <c r="V943" i="1"/>
  <c r="V944" i="1"/>
  <c r="V946" i="1"/>
  <c r="V953" i="1"/>
  <c r="V956" i="1"/>
  <c r="V958" i="1"/>
  <c r="V959" i="1"/>
  <c r="V962" i="1"/>
  <c r="V963" i="1"/>
  <c r="V965" i="1"/>
  <c r="V968" i="1"/>
  <c r="V971" i="1"/>
  <c r="V982" i="1"/>
  <c r="V988" i="1"/>
  <c r="V990" i="1"/>
  <c r="V991" i="1"/>
  <c r="V1000" i="1"/>
  <c r="V1001" i="1"/>
  <c r="V1015" i="1"/>
  <c r="V1042" i="1"/>
  <c r="V1049" i="1"/>
  <c r="V1091" i="1"/>
  <c r="V1094" i="1"/>
  <c r="V1096" i="1"/>
  <c r="V1097" i="1"/>
  <c r="V1098" i="1"/>
  <c r="V1099" i="1"/>
  <c r="V1100" i="1"/>
  <c r="V1101" i="1"/>
  <c r="V1103" i="1"/>
  <c r="V1106" i="1"/>
  <c r="V1109" i="1"/>
  <c r="V1110" i="1"/>
  <c r="V1111" i="1"/>
  <c r="V1113" i="1"/>
  <c r="V1115" i="1"/>
  <c r="V1117" i="1"/>
  <c r="V1118" i="1"/>
  <c r="V1128" i="1"/>
  <c r="V1129" i="1"/>
  <c r="V1130" i="1"/>
  <c r="V1131" i="1"/>
  <c r="V1139" i="1"/>
  <c r="V1140" i="1"/>
  <c r="V1145" i="1"/>
  <c r="V1147" i="1"/>
  <c r="V1151" i="1"/>
  <c r="V1154" i="1"/>
  <c r="V1157" i="1"/>
  <c r="V1159" i="1"/>
  <c r="V1160" i="1"/>
  <c r="V1161" i="1"/>
  <c r="V1164" i="1"/>
  <c r="V1169" i="1"/>
  <c r="V1170" i="1"/>
  <c r="V1171" i="1"/>
  <c r="V1179" i="1"/>
  <c r="V1180" i="1"/>
  <c r="V1182" i="1"/>
  <c r="V1183" i="1"/>
  <c r="V1184" i="1"/>
  <c r="V1185" i="1"/>
  <c r="V1188" i="1"/>
  <c r="V1189" i="1"/>
  <c r="V1190" i="1"/>
  <c r="V1192" i="1"/>
  <c r="V1193" i="1"/>
  <c r="V1194" i="1"/>
  <c r="V1195" i="1"/>
  <c r="V1196" i="1"/>
  <c r="V1197" i="1"/>
  <c r="V1199" i="1"/>
  <c r="V1200" i="1"/>
  <c r="V1202" i="1"/>
  <c r="V1204" i="1"/>
  <c r="V1205" i="1"/>
  <c r="V1208" i="1"/>
  <c r="V1209" i="1"/>
  <c r="V1210" i="1"/>
  <c r="V1213" i="1"/>
  <c r="V1214" i="1"/>
  <c r="V1215" i="1"/>
  <c r="V1216" i="1"/>
  <c r="V1217" i="1"/>
  <c r="V1219" i="1"/>
  <c r="V1224" i="1"/>
  <c r="V1225" i="1"/>
  <c r="V1226" i="1"/>
  <c r="V1233" i="1"/>
  <c r="V1240" i="1"/>
  <c r="V1244" i="1"/>
  <c r="V1245" i="1"/>
  <c r="V1246" i="1"/>
  <c r="V1248" i="1"/>
  <c r="V1249" i="1"/>
  <c r="V1251" i="1"/>
  <c r="V1253" i="1"/>
  <c r="V1260" i="1"/>
  <c r="V1264" i="1"/>
  <c r="V1265" i="1"/>
  <c r="V1267" i="1"/>
  <c r="V1268" i="1"/>
  <c r="V1270" i="1"/>
  <c r="V1271" i="1"/>
  <c r="V1272" i="1"/>
  <c r="V1274" i="1"/>
  <c r="V1275" i="1"/>
  <c r="V1277" i="1"/>
  <c r="V1284" i="1"/>
  <c r="V1292" i="1"/>
  <c r="V1293" i="1"/>
  <c r="V1294" i="1"/>
  <c r="V1295" i="1"/>
  <c r="V1299" i="1"/>
  <c r="V1301" i="1"/>
  <c r="V1302" i="1"/>
  <c r="V1303" i="1"/>
  <c r="V1307" i="1"/>
  <c r="V1308" i="1"/>
  <c r="V1310" i="1"/>
  <c r="V1312" i="1"/>
  <c r="V1316" i="1"/>
  <c r="V1317" i="1"/>
  <c r="V1318" i="1"/>
  <c r="V1321" i="1"/>
  <c r="V1324" i="1"/>
  <c r="V1325" i="1"/>
  <c r="V1329" i="1"/>
  <c r="V1330" i="1"/>
  <c r="V1331" i="1"/>
  <c r="V1332" i="1"/>
  <c r="V1333" i="1"/>
  <c r="V1334" i="1"/>
  <c r="V1335" i="1"/>
  <c r="V1336" i="1"/>
  <c r="V1337" i="1"/>
  <c r="V1343" i="1"/>
  <c r="V1345" i="1"/>
  <c r="V1371" i="1"/>
  <c r="V1375" i="1"/>
  <c r="V1380" i="1"/>
  <c r="V1381" i="1"/>
  <c r="V1387" i="1"/>
  <c r="V1390" i="1"/>
  <c r="V1394" i="1"/>
  <c r="V1397" i="1"/>
  <c r="V1398" i="1"/>
  <c r="V1399" i="1"/>
  <c r="V1400" i="1"/>
  <c r="V1401" i="1"/>
  <c r="V1402" i="1"/>
  <c r="V1403" i="1"/>
  <c r="V1404" i="1"/>
  <c r="V1405" i="1"/>
  <c r="V1407" i="1"/>
  <c r="V1408" i="1"/>
  <c r="V1409" i="1"/>
  <c r="V1411" i="1"/>
  <c r="V1412" i="1"/>
  <c r="V1416" i="1"/>
  <c r="V1417" i="1"/>
  <c r="V1419" i="1"/>
  <c r="V1428" i="1"/>
  <c r="V1431" i="1"/>
  <c r="V1432" i="1"/>
  <c r="V1433" i="1"/>
  <c r="V1434" i="1"/>
  <c r="V1444" i="1"/>
  <c r="V1445" i="1"/>
  <c r="V1448" i="1"/>
  <c r="V1452" i="1"/>
  <c r="V1458" i="1"/>
  <c r="V1459" i="1"/>
  <c r="V1461" i="1"/>
  <c r="V1465" i="1"/>
  <c r="V1470" i="1"/>
  <c r="V1474" i="1"/>
  <c r="V1475" i="1"/>
  <c r="V1477" i="1"/>
  <c r="V1478" i="1"/>
  <c r="V1483" i="1"/>
  <c r="V1484" i="1"/>
  <c r="V1489" i="1"/>
  <c r="V1494" i="1"/>
  <c r="V1498" i="1"/>
  <c r="V1500" i="1"/>
  <c r="V1501" i="1"/>
  <c r="V1506" i="1"/>
  <c r="V1508" i="1"/>
  <c r="V1509" i="1"/>
  <c r="V1510" i="1"/>
  <c r="V1511" i="1"/>
  <c r="V1512" i="1"/>
  <c r="V1513" i="1"/>
  <c r="V1514" i="1"/>
  <c r="V1515" i="1"/>
  <c r="V1516" i="1"/>
  <c r="V1518" i="1"/>
  <c r="V1519" i="1"/>
  <c r="V1525" i="1"/>
  <c r="V1527" i="1"/>
  <c r="V1529" i="1"/>
  <c r="V1536" i="1"/>
  <c r="V1537" i="1"/>
  <c r="V1547" i="1"/>
  <c r="V1548" i="1"/>
  <c r="V1550" i="1"/>
  <c r="V1554" i="1"/>
  <c r="V1555" i="1"/>
  <c r="V1576" i="1"/>
  <c r="V1582" i="1"/>
  <c r="V1583" i="1"/>
  <c r="V1587" i="1"/>
  <c r="V1588" i="1"/>
  <c r="V1591" i="1"/>
  <c r="V1592" i="1"/>
  <c r="V1594" i="1"/>
  <c r="V1616" i="1"/>
  <c r="V1619" i="1"/>
  <c r="V1621" i="1"/>
  <c r="V1622" i="1"/>
  <c r="V1624" i="1"/>
  <c r="V1625" i="1"/>
  <c r="V1634" i="1"/>
  <c r="V1635" i="1"/>
  <c r="V1638" i="1"/>
  <c r="V1644" i="1"/>
  <c r="V1645" i="1"/>
  <c r="V1647" i="1"/>
  <c r="V1649" i="1"/>
  <c r="V1651" i="1"/>
  <c r="V1652" i="1"/>
  <c r="V1654" i="1"/>
  <c r="V1655" i="1"/>
  <c r="V1656" i="1"/>
  <c r="V1658" i="1"/>
  <c r="V1659" i="1"/>
  <c r="V1660" i="1"/>
  <c r="V1661" i="1"/>
  <c r="V1662" i="1"/>
  <c r="V1663" i="1"/>
  <c r="V1665" i="1"/>
  <c r="V1666" i="1"/>
  <c r="V1672" i="1"/>
  <c r="V1673" i="1"/>
  <c r="V1674" i="1"/>
  <c r="V1676" i="1"/>
  <c r="V1677" i="1"/>
  <c r="V1679" i="1"/>
  <c r="V1680" i="1"/>
  <c r="V1681" i="1"/>
  <c r="V1683" i="1"/>
  <c r="V1684" i="1"/>
  <c r="V1685" i="1"/>
  <c r="V1687" i="1"/>
  <c r="V1700" i="1"/>
  <c r="V1701" i="1"/>
  <c r="V1702" i="1"/>
  <c r="V1704" i="1"/>
  <c r="V1705" i="1"/>
  <c r="V1708" i="1"/>
  <c r="V1709" i="1"/>
  <c r="V1710" i="1"/>
  <c r="V1711" i="1"/>
  <c r="V1712" i="1"/>
  <c r="V1713" i="1"/>
  <c r="V1714" i="1"/>
  <c r="V1716" i="1"/>
  <c r="V1717" i="1"/>
  <c r="V1718" i="1"/>
  <c r="V1721" i="1"/>
  <c r="V1722" i="1"/>
  <c r="V1723" i="1"/>
  <c r="V1724" i="1"/>
  <c r="V1725" i="1"/>
  <c r="V1726" i="1"/>
  <c r="V1727" i="1"/>
  <c r="V1729" i="1"/>
  <c r="V1730" i="1"/>
  <c r="V1731" i="1"/>
  <c r="V1732" i="1"/>
  <c r="V1733" i="1"/>
  <c r="V1734" i="1"/>
  <c r="V1735" i="1"/>
  <c r="V1736" i="1"/>
  <c r="V1739" i="1"/>
  <c r="V1740" i="1"/>
  <c r="V1742" i="1"/>
  <c r="V1745" i="1"/>
  <c r="V1746" i="1"/>
  <c r="V1749" i="1"/>
  <c r="V1750" i="1"/>
  <c r="V1751" i="1"/>
  <c r="V1761" i="1"/>
  <c r="V1765" i="1"/>
  <c r="V1769" i="1"/>
  <c r="V1770" i="1"/>
  <c r="V1781" i="1"/>
  <c r="V1789" i="1"/>
  <c r="V1795" i="1"/>
  <c r="V1796" i="1"/>
  <c r="V1797" i="1"/>
  <c r="V1799" i="1"/>
  <c r="V1801" i="1"/>
  <c r="V1802" i="1"/>
  <c r="V1803" i="1"/>
  <c r="V1805" i="1"/>
  <c r="V1808" i="1"/>
  <c r="V1809" i="1"/>
  <c r="V1821" i="1"/>
  <c r="V1823" i="1"/>
  <c r="V1827" i="1"/>
  <c r="V1828" i="1"/>
  <c r="V1829" i="1"/>
  <c r="V1830" i="1"/>
  <c r="V1831" i="1"/>
  <c r="V1832" i="1"/>
  <c r="V1833" i="1"/>
  <c r="V1834" i="1"/>
  <c r="V1837" i="1"/>
  <c r="V1838" i="1"/>
  <c r="V1839" i="1"/>
  <c r="V1844" i="1"/>
  <c r="V1845" i="1"/>
  <c r="V1846" i="1"/>
  <c r="V1847" i="1"/>
  <c r="V1851" i="1"/>
  <c r="V1853" i="1"/>
  <c r="V1854" i="1"/>
  <c r="V1855" i="1"/>
  <c r="V1856" i="1"/>
  <c r="V1857" i="1"/>
  <c r="V1859" i="1"/>
  <c r="V1861" i="1"/>
  <c r="V1863" i="1"/>
  <c r="V1864" i="1"/>
  <c r="V1868" i="1"/>
  <c r="V1869" i="1"/>
  <c r="V1870" i="1"/>
  <c r="V1872" i="1"/>
  <c r="V1873" i="1"/>
  <c r="V1874" i="1"/>
  <c r="V1875" i="1"/>
  <c r="V1876" i="1"/>
  <c r="V1877" i="1"/>
  <c r="V1878" i="1"/>
  <c r="V1879" i="1"/>
  <c r="V1880" i="1"/>
  <c r="V1881" i="1"/>
  <c r="V1883" i="1"/>
  <c r="V1886" i="1"/>
  <c r="V1887" i="1"/>
  <c r="V1888" i="1"/>
  <c r="V1889" i="1"/>
  <c r="V1890" i="1"/>
  <c r="V1891" i="1"/>
  <c r="V1893" i="1"/>
  <c r="V1894" i="1"/>
  <c r="V1895" i="1"/>
  <c r="V1896" i="1"/>
  <c r="V1897" i="1"/>
  <c r="V1898" i="1"/>
  <c r="V1899" i="1"/>
  <c r="V1900" i="1"/>
  <c r="V1901" i="1"/>
  <c r="V1906" i="1"/>
  <c r="V1907" i="1"/>
  <c r="V1909" i="1"/>
  <c r="V1912" i="1"/>
  <c r="V1913" i="1"/>
  <c r="V1914" i="1"/>
  <c r="V1918" i="1"/>
  <c r="V1926" i="1"/>
  <c r="V1927" i="1"/>
  <c r="V1928" i="1"/>
  <c r="V1929" i="1"/>
  <c r="V1934" i="1"/>
  <c r="V1935" i="1"/>
  <c r="V1936" i="1"/>
  <c r="V1937" i="1"/>
  <c r="V1938" i="1"/>
  <c r="V1939" i="1"/>
  <c r="V1940" i="1"/>
  <c r="V1945" i="1"/>
  <c r="V1947" i="1"/>
  <c r="V1948" i="1"/>
  <c r="V1949" i="1"/>
  <c r="V1953" i="1"/>
  <c r="V1959" i="1"/>
  <c r="V1960" i="1"/>
  <c r="V1965" i="1"/>
  <c r="V1967" i="1"/>
  <c r="V1972" i="1"/>
  <c r="V1973" i="1"/>
  <c r="U8" i="1"/>
  <c r="U11" i="1"/>
  <c r="U44" i="1"/>
  <c r="U45" i="1"/>
  <c r="U70" i="1"/>
  <c r="U119" i="1"/>
  <c r="U136" i="1"/>
  <c r="U137" i="1"/>
  <c r="U138" i="1"/>
  <c r="U139" i="1"/>
  <c r="U140" i="1"/>
  <c r="U141" i="1"/>
  <c r="U162" i="1"/>
  <c r="U166" i="1"/>
  <c r="U167" i="1"/>
  <c r="U172" i="1"/>
  <c r="U183" i="1"/>
  <c r="U184" i="1"/>
  <c r="U186" i="1"/>
  <c r="U187" i="1"/>
  <c r="U191" i="1"/>
  <c r="U202" i="1"/>
  <c r="U209" i="1"/>
  <c r="U211" i="1"/>
  <c r="U213" i="1"/>
  <c r="U214" i="1"/>
  <c r="U215" i="1"/>
  <c r="U216" i="1"/>
  <c r="U217" i="1"/>
  <c r="U235" i="1"/>
  <c r="U244" i="1"/>
  <c r="U245" i="1"/>
  <c r="U246" i="1"/>
  <c r="U247" i="1"/>
  <c r="U259" i="1"/>
  <c r="U264" i="1"/>
  <c r="U269" i="1"/>
  <c r="U272" i="1"/>
  <c r="U274" i="1"/>
  <c r="U275" i="1"/>
  <c r="U276" i="1"/>
  <c r="U277" i="1"/>
  <c r="U278" i="1"/>
  <c r="U279" i="1"/>
  <c r="U280" i="1"/>
  <c r="U281" i="1"/>
  <c r="U283" i="1"/>
  <c r="U284" i="1"/>
  <c r="U285" i="1"/>
  <c r="U286" i="1"/>
  <c r="U287" i="1"/>
  <c r="U289" i="1"/>
  <c r="U290" i="1"/>
  <c r="U291" i="1"/>
  <c r="U292" i="1"/>
  <c r="U293" i="1"/>
  <c r="U294" i="1"/>
  <c r="U295" i="1"/>
  <c r="U296" i="1"/>
  <c r="U297" i="1"/>
  <c r="U298" i="1"/>
  <c r="U299" i="1"/>
  <c r="U300" i="1"/>
  <c r="U301" i="1"/>
  <c r="U302" i="1"/>
  <c r="U303" i="1"/>
  <c r="U304" i="1"/>
  <c r="U305" i="1"/>
  <c r="U307" i="1"/>
  <c r="U315" i="1"/>
  <c r="U316" i="1"/>
  <c r="U317" i="1"/>
  <c r="U320" i="1"/>
  <c r="U321" i="1"/>
  <c r="U322" i="1"/>
  <c r="U323" i="1"/>
  <c r="U324" i="1"/>
  <c r="U327" i="1"/>
  <c r="U328" i="1"/>
  <c r="U329" i="1"/>
  <c r="U330" i="1"/>
  <c r="U331" i="1"/>
  <c r="U333" i="1"/>
  <c r="U334" i="1"/>
  <c r="U335" i="1"/>
  <c r="U336" i="1"/>
  <c r="U337" i="1"/>
  <c r="U338" i="1"/>
  <c r="U339" i="1"/>
  <c r="U340" i="1"/>
  <c r="U341" i="1"/>
  <c r="U342" i="1"/>
  <c r="U343" i="1"/>
  <c r="U344" i="1"/>
  <c r="U345" i="1"/>
  <c r="U359" i="1"/>
  <c r="U382" i="1"/>
  <c r="U383" i="1"/>
  <c r="U384" i="1"/>
  <c r="U400" i="1"/>
  <c r="U401" i="1"/>
  <c r="U405" i="1"/>
  <c r="U406" i="1"/>
  <c r="U408" i="1"/>
  <c r="U412" i="1"/>
  <c r="U413" i="1"/>
  <c r="U415" i="1"/>
  <c r="U416" i="1"/>
  <c r="U419" i="1"/>
  <c r="U426" i="1"/>
  <c r="U427" i="1"/>
  <c r="U429" i="1"/>
  <c r="U431" i="1"/>
  <c r="U432" i="1"/>
  <c r="U433" i="1"/>
  <c r="U434" i="1"/>
  <c r="U436" i="1"/>
  <c r="U439" i="1"/>
  <c r="U441" i="1"/>
  <c r="U442" i="1"/>
  <c r="U444" i="1"/>
  <c r="U446" i="1"/>
  <c r="U447" i="1"/>
  <c r="U451" i="1"/>
  <c r="U452" i="1"/>
  <c r="U456" i="1"/>
  <c r="U458" i="1"/>
  <c r="U473" i="1"/>
  <c r="U474" i="1"/>
  <c r="U475" i="1"/>
  <c r="U479" i="1"/>
  <c r="U480" i="1"/>
  <c r="U481" i="1"/>
  <c r="U484" i="1"/>
  <c r="U496" i="1"/>
  <c r="U499" i="1"/>
  <c r="U502" i="1"/>
  <c r="U503" i="1"/>
  <c r="U505" i="1"/>
  <c r="U508" i="1"/>
  <c r="U510" i="1"/>
  <c r="U514" i="1"/>
  <c r="U524" i="1"/>
  <c r="U541" i="1"/>
  <c r="U547" i="1"/>
  <c r="U553" i="1"/>
  <c r="U554" i="1"/>
  <c r="U555" i="1"/>
  <c r="U559" i="1"/>
  <c r="U560" i="1"/>
  <c r="U562" i="1"/>
  <c r="U565" i="1"/>
  <c r="U569" i="1"/>
  <c r="U570" i="1"/>
  <c r="U573" i="1"/>
  <c r="U576" i="1"/>
  <c r="U585" i="1"/>
  <c r="U588" i="1"/>
  <c r="U591" i="1"/>
  <c r="U617" i="1"/>
  <c r="U622" i="1"/>
  <c r="U632" i="1"/>
  <c r="U651" i="1"/>
  <c r="U663" i="1"/>
  <c r="U671" i="1"/>
  <c r="U675" i="1"/>
  <c r="U680" i="1"/>
  <c r="U687" i="1"/>
  <c r="U690" i="1"/>
  <c r="U694" i="1"/>
  <c r="U700" i="1"/>
  <c r="U714" i="1"/>
  <c r="U715" i="1"/>
  <c r="U733" i="1"/>
  <c r="U738" i="1"/>
  <c r="U742" i="1"/>
  <c r="U746" i="1"/>
  <c r="U765" i="1"/>
  <c r="U766" i="1"/>
  <c r="U769" i="1"/>
  <c r="U772" i="1"/>
  <c r="U774" i="1"/>
  <c r="U806" i="1"/>
  <c r="U824" i="1"/>
  <c r="U826" i="1"/>
  <c r="U833" i="1"/>
  <c r="U837" i="1"/>
  <c r="U862" i="1"/>
  <c r="U864" i="1"/>
  <c r="U865" i="1"/>
  <c r="U866" i="1"/>
  <c r="U869" i="1"/>
  <c r="U871" i="1"/>
  <c r="U872" i="1"/>
  <c r="U873" i="1"/>
  <c r="U876" i="1"/>
  <c r="U878" i="1"/>
  <c r="U882" i="1"/>
  <c r="U884" i="1"/>
  <c r="U886" i="1"/>
  <c r="U889" i="1"/>
  <c r="U890" i="1"/>
  <c r="U892" i="1"/>
  <c r="U893" i="1"/>
  <c r="U895" i="1"/>
  <c r="U901" i="1"/>
  <c r="U902" i="1"/>
  <c r="U903" i="1"/>
  <c r="U904" i="1"/>
  <c r="U913" i="1"/>
  <c r="U914" i="1"/>
  <c r="U917" i="1"/>
  <c r="U918" i="1"/>
  <c r="U929" i="1"/>
  <c r="U930" i="1"/>
  <c r="U935" i="1"/>
  <c r="U937" i="1"/>
  <c r="U938" i="1"/>
  <c r="U941" i="1"/>
  <c r="U943" i="1"/>
  <c r="U944" i="1"/>
  <c r="U946" i="1"/>
  <c r="U953" i="1"/>
  <c r="U956" i="1"/>
  <c r="U958" i="1"/>
  <c r="U959" i="1"/>
  <c r="U962" i="1"/>
  <c r="U963" i="1"/>
  <c r="U965" i="1"/>
  <c r="U968" i="1"/>
  <c r="U971" i="1"/>
  <c r="U982" i="1"/>
  <c r="U988" i="1"/>
  <c r="U990" i="1"/>
  <c r="U991" i="1"/>
  <c r="U1000" i="1"/>
  <c r="U1001" i="1"/>
  <c r="U1015" i="1"/>
  <c r="U1042" i="1"/>
  <c r="U1049" i="1"/>
  <c r="U1091" i="1"/>
  <c r="U1094" i="1"/>
  <c r="U1096" i="1"/>
  <c r="U1097" i="1"/>
  <c r="U1098" i="1"/>
  <c r="U1099" i="1"/>
  <c r="U1100" i="1"/>
  <c r="U1101" i="1"/>
  <c r="U1103" i="1"/>
  <c r="U1106" i="1"/>
  <c r="U1109" i="1"/>
  <c r="U1110" i="1"/>
  <c r="U1111" i="1"/>
  <c r="U1113" i="1"/>
  <c r="U1115" i="1"/>
  <c r="U1117" i="1"/>
  <c r="U1118" i="1"/>
  <c r="U1128" i="1"/>
  <c r="U1129" i="1"/>
  <c r="U1130" i="1"/>
  <c r="U1131" i="1"/>
  <c r="U1139" i="1"/>
  <c r="U1140" i="1"/>
  <c r="U1145" i="1"/>
  <c r="U1147" i="1"/>
  <c r="U1151" i="1"/>
  <c r="U1154" i="1"/>
  <c r="U1157" i="1"/>
  <c r="U1159" i="1"/>
  <c r="U1160" i="1"/>
  <c r="U1161" i="1"/>
  <c r="U1164" i="1"/>
  <c r="U1169" i="1"/>
  <c r="U1170" i="1"/>
  <c r="U1171" i="1"/>
  <c r="U1179" i="1"/>
  <c r="U1180" i="1"/>
  <c r="U1182" i="1"/>
  <c r="U1183" i="1"/>
  <c r="U1184" i="1"/>
  <c r="U1185" i="1"/>
  <c r="U1188" i="1"/>
  <c r="U1189" i="1"/>
  <c r="U1190" i="1"/>
  <c r="U1192" i="1"/>
  <c r="U1193" i="1"/>
  <c r="U1194" i="1"/>
  <c r="U1195" i="1"/>
  <c r="U1196" i="1"/>
  <c r="U1197" i="1"/>
  <c r="U1199" i="1"/>
  <c r="U1200" i="1"/>
  <c r="U1202" i="1"/>
  <c r="U1204" i="1"/>
  <c r="U1205" i="1"/>
  <c r="U1208" i="1"/>
  <c r="U1209" i="1"/>
  <c r="U1210" i="1"/>
  <c r="U1213" i="1"/>
  <c r="U1214" i="1"/>
  <c r="U1215" i="1"/>
  <c r="U1216" i="1"/>
  <c r="U1217" i="1"/>
  <c r="U1219" i="1"/>
  <c r="U1224" i="1"/>
  <c r="U1225" i="1"/>
  <c r="U1226" i="1"/>
  <c r="U1233" i="1"/>
  <c r="U1240" i="1"/>
  <c r="U1244" i="1"/>
  <c r="U1245" i="1"/>
  <c r="U1246" i="1"/>
  <c r="U1248" i="1"/>
  <c r="U1249" i="1"/>
  <c r="U1251" i="1"/>
  <c r="U1253" i="1"/>
  <c r="U1260" i="1"/>
  <c r="U1264" i="1"/>
  <c r="U1265" i="1"/>
  <c r="U1267" i="1"/>
  <c r="U1268" i="1"/>
  <c r="U1270" i="1"/>
  <c r="U1271" i="1"/>
  <c r="U1272" i="1"/>
  <c r="U1274" i="1"/>
  <c r="U1275" i="1"/>
  <c r="U1277" i="1"/>
  <c r="U1284" i="1"/>
  <c r="U1292" i="1"/>
  <c r="U1293" i="1"/>
  <c r="U1294" i="1"/>
  <c r="U1295" i="1"/>
  <c r="U1299" i="1"/>
  <c r="U1301" i="1"/>
  <c r="U1302" i="1"/>
  <c r="U1303" i="1"/>
  <c r="U1307" i="1"/>
  <c r="U1308" i="1"/>
  <c r="U1310" i="1"/>
  <c r="U1312" i="1"/>
  <c r="U1316" i="1"/>
  <c r="U1317" i="1"/>
  <c r="U1318" i="1"/>
  <c r="U1321" i="1"/>
  <c r="U1324" i="1"/>
  <c r="U1325" i="1"/>
  <c r="U1329" i="1"/>
  <c r="U1330" i="1"/>
  <c r="U1331" i="1"/>
  <c r="U1332" i="1"/>
  <c r="U1333" i="1"/>
  <c r="U1334" i="1"/>
  <c r="U1335" i="1"/>
  <c r="U1336" i="1"/>
  <c r="U1337" i="1"/>
  <c r="U1343" i="1"/>
  <c r="U1345" i="1"/>
  <c r="U1371" i="1"/>
  <c r="U1375" i="1"/>
  <c r="U1380" i="1"/>
  <c r="U1381" i="1"/>
  <c r="U1387" i="1"/>
  <c r="U1390" i="1"/>
  <c r="U1394" i="1"/>
  <c r="U1397" i="1"/>
  <c r="U1398" i="1"/>
  <c r="U1399" i="1"/>
  <c r="U1401" i="1"/>
  <c r="U1402" i="1"/>
  <c r="U1403" i="1"/>
  <c r="U1404" i="1"/>
  <c r="U1405" i="1"/>
  <c r="U1407" i="1"/>
  <c r="U1408" i="1"/>
  <c r="U1409" i="1"/>
  <c r="U1411" i="1"/>
  <c r="U1412" i="1"/>
  <c r="U1416" i="1"/>
  <c r="U1417" i="1"/>
  <c r="U1419" i="1"/>
  <c r="U1428" i="1"/>
  <c r="U1431" i="1"/>
  <c r="U1432" i="1"/>
  <c r="U1433" i="1"/>
  <c r="U1434" i="1"/>
  <c r="U1444" i="1"/>
  <c r="U1445" i="1"/>
  <c r="U1448" i="1"/>
  <c r="U1452" i="1"/>
  <c r="U1458" i="1"/>
  <c r="U1459" i="1"/>
  <c r="U1461" i="1"/>
  <c r="U1465" i="1"/>
  <c r="U1470" i="1"/>
  <c r="U1474" i="1"/>
  <c r="U1475" i="1"/>
  <c r="U1477" i="1"/>
  <c r="U1478" i="1"/>
  <c r="U1483" i="1"/>
  <c r="U1484" i="1"/>
  <c r="U1489" i="1"/>
  <c r="U1494" i="1"/>
  <c r="U1498" i="1"/>
  <c r="U1500" i="1"/>
  <c r="U1501" i="1"/>
  <c r="U1506" i="1"/>
  <c r="U1508" i="1"/>
  <c r="U1509" i="1"/>
  <c r="U1510" i="1"/>
  <c r="U1511" i="1"/>
  <c r="U1512" i="1"/>
  <c r="U1513" i="1"/>
  <c r="U1514" i="1"/>
  <c r="U1515" i="1"/>
  <c r="U1516" i="1"/>
  <c r="U1518" i="1"/>
  <c r="U1519" i="1"/>
  <c r="U1525" i="1"/>
  <c r="U1527" i="1"/>
  <c r="U1529" i="1"/>
  <c r="U1536" i="1"/>
  <c r="U1537" i="1"/>
  <c r="U1547" i="1"/>
  <c r="U1548" i="1"/>
  <c r="U1550" i="1"/>
  <c r="U1554" i="1"/>
  <c r="U1555" i="1"/>
  <c r="U1576" i="1"/>
  <c r="U1582" i="1"/>
  <c r="U1583" i="1"/>
  <c r="U1587" i="1"/>
  <c r="U1588" i="1"/>
  <c r="U1591" i="1"/>
  <c r="U1592" i="1"/>
  <c r="U1594" i="1"/>
  <c r="U1616" i="1"/>
  <c r="U1619" i="1"/>
  <c r="U1621" i="1"/>
  <c r="U1622" i="1"/>
  <c r="U1624" i="1"/>
  <c r="U1625" i="1"/>
  <c r="U1634" i="1"/>
  <c r="U1635" i="1"/>
  <c r="U1638" i="1"/>
  <c r="U1644" i="1"/>
  <c r="U1645" i="1"/>
  <c r="U1647" i="1"/>
  <c r="U1649" i="1"/>
  <c r="U1651" i="1"/>
  <c r="U1652" i="1"/>
  <c r="U1654" i="1"/>
  <c r="U1655" i="1"/>
  <c r="U1656" i="1"/>
  <c r="U1658" i="1"/>
  <c r="U1659" i="1"/>
  <c r="U1660" i="1"/>
  <c r="U1661" i="1"/>
  <c r="U1662" i="1"/>
  <c r="U1663" i="1"/>
  <c r="U1665" i="1"/>
  <c r="U1666" i="1"/>
  <c r="U1672" i="1"/>
  <c r="U1673" i="1"/>
  <c r="U1674" i="1"/>
  <c r="U1676" i="1"/>
  <c r="U1677" i="1"/>
  <c r="U1679" i="1"/>
  <c r="U1680" i="1"/>
  <c r="U1681" i="1"/>
  <c r="U1683" i="1"/>
  <c r="U1684" i="1"/>
  <c r="U1685" i="1"/>
  <c r="U1687" i="1"/>
  <c r="U1700" i="1"/>
  <c r="U1701" i="1"/>
  <c r="U1702" i="1"/>
  <c r="U1704" i="1"/>
  <c r="U1705" i="1"/>
  <c r="U1708" i="1"/>
  <c r="U1709" i="1"/>
  <c r="U1710" i="1"/>
  <c r="U1711" i="1"/>
  <c r="U1712" i="1"/>
  <c r="U1713" i="1"/>
  <c r="U1714" i="1"/>
  <c r="U1716" i="1"/>
  <c r="U1717" i="1"/>
  <c r="U1718" i="1"/>
  <c r="U1721" i="1"/>
  <c r="U1722" i="1"/>
  <c r="U1723" i="1"/>
  <c r="U1724" i="1"/>
  <c r="U1725" i="1"/>
  <c r="U1726" i="1"/>
  <c r="U1727" i="1"/>
  <c r="U1729" i="1"/>
  <c r="U1730" i="1"/>
  <c r="U1731" i="1"/>
  <c r="U1732" i="1"/>
  <c r="U1733" i="1"/>
  <c r="U1734" i="1"/>
  <c r="U1735" i="1"/>
  <c r="U1736" i="1"/>
  <c r="U1739" i="1"/>
  <c r="U1740" i="1"/>
  <c r="U1742" i="1"/>
  <c r="U1745" i="1"/>
  <c r="U1746" i="1"/>
  <c r="U1749" i="1"/>
  <c r="U1750" i="1"/>
  <c r="U1751" i="1"/>
  <c r="U1761" i="1"/>
  <c r="U1765" i="1"/>
  <c r="U1769" i="1"/>
  <c r="U1770" i="1"/>
  <c r="U1781" i="1"/>
  <c r="U1789" i="1"/>
  <c r="U1795" i="1"/>
  <c r="U1796" i="1"/>
  <c r="U1797" i="1"/>
  <c r="U1799" i="1"/>
  <c r="U1801" i="1"/>
  <c r="U1802" i="1"/>
  <c r="U1803" i="1"/>
  <c r="U1805" i="1"/>
  <c r="U1808" i="1"/>
  <c r="U1809" i="1"/>
  <c r="U1821" i="1"/>
  <c r="U1823" i="1"/>
  <c r="U1827" i="1"/>
  <c r="U1828" i="1"/>
  <c r="U1829" i="1"/>
  <c r="U1830" i="1"/>
  <c r="U1831" i="1"/>
  <c r="U1832" i="1"/>
  <c r="U1833" i="1"/>
  <c r="U1834" i="1"/>
  <c r="U1837" i="1"/>
  <c r="U1838" i="1"/>
  <c r="U1839" i="1"/>
  <c r="U1844" i="1"/>
  <c r="U1845" i="1"/>
  <c r="U1846" i="1"/>
  <c r="U1847" i="1"/>
  <c r="U1851" i="1"/>
  <c r="U1853" i="1"/>
  <c r="U1854" i="1"/>
  <c r="U1855" i="1"/>
  <c r="U1856" i="1"/>
  <c r="U1857" i="1"/>
  <c r="U1859" i="1"/>
  <c r="U1861" i="1"/>
  <c r="U1863" i="1"/>
  <c r="U1864" i="1"/>
  <c r="U1868" i="1"/>
  <c r="U1869" i="1"/>
  <c r="U1870" i="1"/>
  <c r="U1872" i="1"/>
  <c r="U1873" i="1"/>
  <c r="U1875" i="1"/>
  <c r="U1876" i="1"/>
  <c r="U1877" i="1"/>
  <c r="U1878" i="1"/>
  <c r="U1879" i="1"/>
  <c r="U1880" i="1"/>
  <c r="U1881" i="1"/>
  <c r="U1883" i="1"/>
  <c r="U1886" i="1"/>
  <c r="U1887" i="1"/>
  <c r="U1888" i="1"/>
  <c r="U1889" i="1"/>
  <c r="U1890" i="1"/>
  <c r="U1891" i="1"/>
  <c r="U1893" i="1"/>
  <c r="U1894" i="1"/>
  <c r="U1895" i="1"/>
  <c r="U1896" i="1"/>
  <c r="U1897" i="1"/>
  <c r="U1898" i="1"/>
  <c r="U1899" i="1"/>
  <c r="U1900" i="1"/>
  <c r="U1901" i="1"/>
  <c r="U1906" i="1"/>
  <c r="U1907" i="1"/>
  <c r="U1909" i="1"/>
  <c r="U1912" i="1"/>
  <c r="U1913" i="1"/>
  <c r="U1914" i="1"/>
  <c r="U1918" i="1"/>
  <c r="U1926" i="1"/>
  <c r="U1927" i="1"/>
  <c r="U1928" i="1"/>
  <c r="U1929" i="1"/>
  <c r="U1934" i="1"/>
  <c r="U1935" i="1"/>
  <c r="U1936" i="1"/>
  <c r="U1937" i="1"/>
  <c r="U1938" i="1"/>
  <c r="U1939" i="1"/>
  <c r="U1940" i="1"/>
  <c r="U1945" i="1"/>
  <c r="U1947" i="1"/>
  <c r="U1948" i="1"/>
  <c r="U1949" i="1"/>
  <c r="U1953" i="1"/>
  <c r="U1959" i="1"/>
  <c r="U1960" i="1"/>
  <c r="U1965" i="1"/>
  <c r="U1967" i="1"/>
  <c r="U1972" i="1"/>
  <c r="U1973" i="1"/>
  <c r="T3" i="1"/>
  <c r="T4" i="1"/>
  <c r="T8" i="1"/>
  <c r="T9" i="1"/>
  <c r="T10" i="1"/>
  <c r="T11" i="1"/>
  <c r="T12" i="1"/>
  <c r="T13" i="1"/>
  <c r="T14" i="1"/>
  <c r="T15" i="1"/>
  <c r="T16" i="1"/>
  <c r="T17" i="1"/>
  <c r="T18" i="1"/>
  <c r="T19" i="1"/>
  <c r="T22" i="1"/>
  <c r="T23" i="1"/>
  <c r="T24" i="1"/>
  <c r="T27" i="1"/>
  <c r="T28" i="1"/>
  <c r="T29" i="1"/>
  <c r="T30" i="1"/>
  <c r="T31" i="1"/>
  <c r="T32" i="1"/>
  <c r="T33" i="1"/>
  <c r="T34" i="1"/>
  <c r="T35" i="1"/>
  <c r="T36" i="1"/>
  <c r="T38" i="1"/>
  <c r="T40" i="1"/>
  <c r="T41" i="1"/>
  <c r="T42" i="1"/>
  <c r="T43" i="1"/>
  <c r="T44" i="1"/>
  <c r="T45" i="1"/>
  <c r="T47" i="1"/>
  <c r="T48" i="1"/>
  <c r="T49" i="1"/>
  <c r="T50" i="1"/>
  <c r="T51" i="1"/>
  <c r="T52" i="1"/>
  <c r="T53" i="1"/>
  <c r="T56" i="1"/>
  <c r="T57" i="1"/>
  <c r="T58" i="1"/>
  <c r="T59" i="1"/>
  <c r="T60" i="1"/>
  <c r="T61" i="1"/>
  <c r="T63" i="1"/>
  <c r="T64" i="1"/>
  <c r="T65" i="1"/>
  <c r="T66" i="1"/>
  <c r="T67" i="1"/>
  <c r="T68" i="1"/>
  <c r="T69" i="1"/>
  <c r="T71" i="1"/>
  <c r="T72" i="1"/>
  <c r="T73" i="1"/>
  <c r="T74" i="1"/>
  <c r="T75" i="1"/>
  <c r="T76" i="1"/>
  <c r="T77" i="1"/>
  <c r="T78" i="1"/>
  <c r="T79" i="1"/>
  <c r="T80" i="1"/>
  <c r="T81" i="1"/>
  <c r="T82" i="1"/>
  <c r="T83" i="1"/>
  <c r="T84" i="1"/>
  <c r="T85" i="1"/>
  <c r="T86" i="1"/>
  <c r="T87" i="1"/>
  <c r="T89" i="1"/>
  <c r="T91" i="1"/>
  <c r="T92" i="1"/>
  <c r="T93" i="1"/>
  <c r="T94" i="1"/>
  <c r="T95" i="1"/>
  <c r="T96" i="1"/>
  <c r="T97" i="1"/>
  <c r="T98" i="1"/>
  <c r="T100" i="1"/>
  <c r="T101" i="1"/>
  <c r="T102" i="1"/>
  <c r="T103" i="1"/>
  <c r="T105" i="1"/>
  <c r="T106" i="1"/>
  <c r="T108" i="1"/>
  <c r="T109" i="1"/>
  <c r="T110" i="1"/>
  <c r="T111" i="1"/>
  <c r="T112" i="1"/>
  <c r="T114" i="1"/>
  <c r="T115" i="1"/>
  <c r="T116" i="1"/>
  <c r="T117" i="1"/>
  <c r="T118" i="1"/>
  <c r="T119" i="1"/>
  <c r="T120" i="1"/>
  <c r="T122" i="1"/>
  <c r="T123" i="1"/>
  <c r="T124" i="1"/>
  <c r="T125" i="1"/>
  <c r="T126" i="1"/>
  <c r="T127" i="1"/>
  <c r="T128" i="1"/>
  <c r="T129" i="1"/>
  <c r="T130" i="1"/>
  <c r="T131" i="1"/>
  <c r="T132" i="1"/>
  <c r="T133" i="1"/>
  <c r="T134" i="1"/>
  <c r="T135" i="1"/>
  <c r="T136"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202" i="1"/>
  <c r="T204" i="1"/>
  <c r="T206" i="1"/>
  <c r="T209" i="1"/>
  <c r="T210" i="1"/>
  <c r="T211" i="1"/>
  <c r="T213" i="1"/>
  <c r="T214" i="1"/>
  <c r="T215" i="1"/>
  <c r="T216" i="1"/>
  <c r="T217" i="1"/>
  <c r="T218" i="1"/>
  <c r="T219" i="1"/>
  <c r="T221" i="1"/>
  <c r="T222" i="1"/>
  <c r="T223" i="1"/>
  <c r="T224" i="1"/>
  <c r="T225" i="1"/>
  <c r="T226" i="1"/>
  <c r="T227" i="1"/>
  <c r="T228" i="1"/>
  <c r="T229" i="1"/>
  <c r="T230" i="1"/>
  <c r="T231" i="1"/>
  <c r="T232" i="1"/>
  <c r="T233" i="1"/>
  <c r="T234" i="1"/>
  <c r="T235" i="1"/>
  <c r="T236" i="1"/>
  <c r="T237" i="1"/>
  <c r="T238" i="1"/>
  <c r="T239" i="1"/>
  <c r="T241" i="1"/>
  <c r="T242" i="1"/>
  <c r="T243" i="1"/>
  <c r="T244" i="1"/>
  <c r="T245" i="1"/>
  <c r="T246" i="1"/>
  <c r="T247" i="1"/>
  <c r="T248" i="1"/>
  <c r="T249" i="1"/>
  <c r="T250" i="1"/>
  <c r="T251" i="1"/>
  <c r="T252" i="1"/>
  <c r="T253" i="1"/>
  <c r="T254" i="1"/>
  <c r="T255" i="1"/>
  <c r="T257" i="1"/>
  <c r="T258" i="1"/>
  <c r="T259" i="1"/>
  <c r="T260" i="1"/>
  <c r="T261" i="1"/>
  <c r="T262" i="1"/>
  <c r="T263" i="1"/>
  <c r="T264" i="1"/>
  <c r="T265" i="1"/>
  <c r="T266" i="1"/>
  <c r="T267" i="1"/>
  <c r="T269" i="1"/>
  <c r="T270" i="1"/>
  <c r="T271" i="1"/>
  <c r="T272" i="1"/>
  <c r="T273" i="1"/>
  <c r="T274" i="1"/>
  <c r="T275" i="1"/>
  <c r="T276" i="1"/>
  <c r="T277" i="1"/>
  <c r="T278" i="1"/>
  <c r="T279" i="1"/>
  <c r="T280" i="1"/>
  <c r="T281" i="1"/>
  <c r="T282" i="1"/>
  <c r="T283" i="1"/>
  <c r="T284" i="1"/>
  <c r="T285" i="1"/>
  <c r="T286" i="1"/>
  <c r="T287"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57" i="1"/>
  <c r="T358" i="1"/>
  <c r="T359" i="1"/>
  <c r="T360" i="1"/>
  <c r="T361" i="1"/>
  <c r="T362" i="1"/>
  <c r="T364" i="1"/>
  <c r="T365" i="1"/>
  <c r="T367" i="1"/>
  <c r="T368" i="1"/>
  <c r="T369" i="1"/>
  <c r="T370" i="1"/>
  <c r="T371" i="1"/>
  <c r="T372" i="1"/>
  <c r="T373" i="1"/>
  <c r="T374" i="1"/>
  <c r="T375" i="1"/>
  <c r="T376" i="1"/>
  <c r="T377" i="1"/>
  <c r="T379" i="1"/>
  <c r="T381" i="1"/>
  <c r="T382" i="1"/>
  <c r="T383" i="1"/>
  <c r="T384" i="1"/>
  <c r="T385" i="1"/>
  <c r="T386" i="1"/>
  <c r="T387" i="1"/>
  <c r="T388" i="1"/>
  <c r="T389" i="1"/>
  <c r="T391" i="1"/>
  <c r="T396" i="1"/>
  <c r="T398" i="1"/>
  <c r="T399" i="1"/>
  <c r="T400" i="1"/>
  <c r="T401" i="1"/>
  <c r="T404" i="1"/>
  <c r="T405" i="1"/>
  <c r="T406" i="1"/>
  <c r="T408" i="1"/>
  <c r="T409" i="1"/>
  <c r="T410" i="1"/>
  <c r="T411" i="1"/>
  <c r="T412" i="1"/>
  <c r="T413" i="1"/>
  <c r="T414" i="1"/>
  <c r="T415" i="1"/>
  <c r="T416" i="1"/>
  <c r="T417" i="1"/>
  <c r="T418" i="1"/>
  <c r="T419" i="1"/>
  <c r="T420" i="1"/>
  <c r="T421" i="1"/>
  <c r="T423" i="1"/>
  <c r="T425" i="1"/>
  <c r="T426" i="1"/>
  <c r="T427" i="1"/>
  <c r="T428" i="1"/>
  <c r="T429" i="1"/>
  <c r="T430" i="1"/>
  <c r="T431" i="1"/>
  <c r="T432" i="1"/>
  <c r="T433" i="1"/>
  <c r="T434" i="1"/>
  <c r="T435" i="1"/>
  <c r="T436" i="1"/>
  <c r="T437" i="1"/>
  <c r="T438" i="1"/>
  <c r="T439" i="1"/>
  <c r="T441" i="1"/>
  <c r="T442" i="1"/>
  <c r="T443" i="1"/>
  <c r="T444" i="1"/>
  <c r="T445" i="1"/>
  <c r="T446" i="1"/>
  <c r="T447" i="1"/>
  <c r="T448" i="1"/>
  <c r="T449" i="1"/>
  <c r="T450" i="1"/>
  <c r="T451" i="1"/>
  <c r="T452" i="1"/>
  <c r="T453" i="1"/>
  <c r="T454" i="1"/>
  <c r="T455" i="1"/>
  <c r="T456" i="1"/>
  <c r="T457" i="1"/>
  <c r="T458" i="1"/>
  <c r="T459" i="1"/>
  <c r="T460" i="1"/>
  <c r="T462" i="1"/>
  <c r="T463" i="1"/>
  <c r="T464" i="1"/>
  <c r="T465" i="1"/>
  <c r="T466" i="1"/>
  <c r="T467" i="1"/>
  <c r="T469" i="1"/>
  <c r="T470" i="1"/>
  <c r="T471" i="1"/>
  <c r="T472" i="1"/>
  <c r="T473" i="1"/>
  <c r="T474" i="1"/>
  <c r="T475" i="1"/>
  <c r="T476" i="1"/>
  <c r="T477" i="1"/>
  <c r="T479" i="1"/>
  <c r="T480" i="1"/>
  <c r="T481" i="1"/>
  <c r="T482"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9" i="1"/>
  <c r="T520" i="1"/>
  <c r="T521" i="1"/>
  <c r="T522" i="1"/>
  <c r="T523" i="1"/>
  <c r="T524" i="1"/>
  <c r="T525" i="1"/>
  <c r="T526" i="1"/>
  <c r="T527" i="1"/>
  <c r="T528" i="1"/>
  <c r="T529" i="1"/>
  <c r="T530" i="1"/>
  <c r="T531" i="1"/>
  <c r="T532" i="1"/>
  <c r="T533"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6" i="1"/>
  <c r="T647" i="1"/>
  <c r="T648" i="1"/>
  <c r="T649" i="1"/>
  <c r="T650" i="1"/>
  <c r="T651" i="1"/>
  <c r="T653" i="1"/>
  <c r="T654" i="1"/>
  <c r="T655" i="1"/>
  <c r="T656" i="1"/>
  <c r="T657" i="1"/>
  <c r="T658" i="1"/>
  <c r="T659" i="1"/>
  <c r="T660" i="1"/>
  <c r="T662" i="1"/>
  <c r="T663" i="1"/>
  <c r="T664" i="1"/>
  <c r="T665" i="1"/>
  <c r="T666" i="1"/>
  <c r="T667" i="1"/>
  <c r="T670" i="1"/>
  <c r="T671" i="1"/>
  <c r="T673" i="1"/>
  <c r="T674" i="1"/>
  <c r="T675" i="1"/>
  <c r="T676" i="1"/>
  <c r="T679" i="1"/>
  <c r="T680" i="1"/>
  <c r="T681" i="1"/>
  <c r="T682" i="1"/>
  <c r="T683" i="1"/>
  <c r="T684" i="1"/>
  <c r="T685" i="1"/>
  <c r="T686" i="1"/>
  <c r="T687" i="1"/>
  <c r="T688" i="1"/>
  <c r="T690" i="1"/>
  <c r="T691" i="1"/>
  <c r="T692" i="1"/>
  <c r="T694" i="1"/>
  <c r="T695" i="1"/>
  <c r="T696" i="1"/>
  <c r="T697" i="1"/>
  <c r="T698" i="1"/>
  <c r="T699" i="1"/>
  <c r="T700" i="1"/>
  <c r="T702" i="1"/>
  <c r="T703" i="1"/>
  <c r="T705" i="1"/>
  <c r="T706" i="1"/>
  <c r="T707" i="1"/>
  <c r="T708" i="1"/>
  <c r="T709" i="1"/>
  <c r="T710" i="1"/>
  <c r="T711" i="1"/>
  <c r="T712"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40" i="1"/>
  <c r="T741" i="1"/>
  <c r="T742" i="1"/>
  <c r="T743" i="1"/>
  <c r="T744" i="1"/>
  <c r="T745" i="1"/>
  <c r="T746" i="1"/>
  <c r="T747" i="1"/>
  <c r="T748" i="1"/>
  <c r="T749" i="1"/>
  <c r="T750" i="1"/>
  <c r="T751" i="1"/>
  <c r="T752" i="1"/>
  <c r="T755" i="1"/>
  <c r="T756" i="1"/>
  <c r="T758" i="1"/>
  <c r="T760" i="1"/>
  <c r="T761" i="1"/>
  <c r="T762" i="1"/>
  <c r="T764" i="1"/>
  <c r="T765" i="1"/>
  <c r="T766" i="1"/>
  <c r="T767" i="1"/>
  <c r="T768" i="1"/>
  <c r="T769" i="1"/>
  <c r="T770" i="1"/>
  <c r="T771" i="1"/>
  <c r="T772" i="1"/>
  <c r="T773" i="1"/>
  <c r="T774" i="1"/>
  <c r="T775" i="1"/>
  <c r="T776" i="1"/>
  <c r="T777" i="1"/>
  <c r="T778" i="1"/>
  <c r="T779" i="1"/>
  <c r="T780" i="1"/>
  <c r="T781" i="1"/>
  <c r="T782" i="1"/>
  <c r="T783" i="1"/>
  <c r="T784" i="1"/>
  <c r="T785" i="1"/>
  <c r="T787" i="1"/>
  <c r="T788" i="1"/>
  <c r="T789" i="1"/>
  <c r="T790" i="1"/>
  <c r="T791" i="1"/>
  <c r="T792" i="1"/>
  <c r="T793" i="1"/>
  <c r="T794" i="1"/>
  <c r="T795" i="1"/>
  <c r="T796" i="1"/>
  <c r="T797" i="1"/>
  <c r="T798" i="1"/>
  <c r="T801" i="1"/>
  <c r="T803" i="1"/>
  <c r="T804" i="1"/>
  <c r="T805" i="1"/>
  <c r="T806"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4" i="1"/>
  <c r="T976" i="1"/>
  <c r="T977" i="1"/>
  <c r="T978" i="1"/>
  <c r="T979" i="1"/>
  <c r="T980" i="1"/>
  <c r="T981" i="1"/>
  <c r="T982" i="1"/>
  <c r="T983" i="1"/>
  <c r="T985" i="1"/>
  <c r="T986" i="1"/>
  <c r="T988" i="1"/>
  <c r="T990" i="1"/>
  <c r="T991" i="1"/>
  <c r="T993" i="1"/>
  <c r="T994" i="1"/>
  <c r="T995" i="1"/>
  <c r="T996" i="1"/>
  <c r="T999" i="1"/>
  <c r="T1000" i="1"/>
  <c r="T1001"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6" i="1"/>
  <c r="T1038" i="1"/>
  <c r="T1039" i="1"/>
  <c r="T1040" i="1"/>
  <c r="T1041" i="1"/>
  <c r="T1042" i="1"/>
  <c r="T1043" i="1"/>
  <c r="T1045" i="1"/>
  <c r="T1046" i="1"/>
  <c r="T1047" i="1"/>
  <c r="T1048" i="1"/>
  <c r="T1049" i="1"/>
  <c r="T1050" i="1"/>
  <c r="T1052" i="1"/>
  <c r="T1053" i="1"/>
  <c r="T1054" i="1"/>
  <c r="T1055" i="1"/>
  <c r="T1056" i="1"/>
  <c r="T1057" i="1"/>
  <c r="T1058" i="1"/>
  <c r="T1063" i="1"/>
  <c r="T1066" i="1"/>
  <c r="T1068" i="1"/>
  <c r="T1069" i="1"/>
  <c r="T1070" i="1"/>
  <c r="T1071" i="1"/>
  <c r="T1072" i="1"/>
  <c r="T1073" i="1"/>
  <c r="T1074" i="1"/>
  <c r="T1075" i="1"/>
  <c r="T1076" i="1"/>
  <c r="T1077" i="1"/>
  <c r="T1078" i="1"/>
  <c r="T1079" i="1"/>
  <c r="T1081" i="1"/>
  <c r="T1090" i="1"/>
  <c r="T1091" i="1"/>
  <c r="T1093" i="1"/>
  <c r="T1094" i="1"/>
  <c r="T1095" i="1"/>
  <c r="T1096" i="1"/>
  <c r="T1097" i="1"/>
  <c r="T1098" i="1"/>
  <c r="T1099" i="1"/>
  <c r="T1100" i="1"/>
  <c r="T1101" i="1"/>
  <c r="T1103" i="1"/>
  <c r="T1104" i="1"/>
  <c r="T1106" i="1"/>
  <c r="T1109" i="1"/>
  <c r="T1110" i="1"/>
  <c r="T1111" i="1"/>
  <c r="T1113" i="1"/>
  <c r="T1114" i="1"/>
  <c r="T1115" i="1"/>
  <c r="T1116" i="1"/>
  <c r="T1117" i="1"/>
  <c r="T1118"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8" i="1"/>
  <c r="T1249" i="1"/>
  <c r="T1250" i="1"/>
  <c r="T1251" i="1"/>
  <c r="T1252" i="1"/>
  <c r="T1253" i="1"/>
  <c r="T1254" i="1"/>
  <c r="T1256" i="1"/>
  <c r="T1257" i="1"/>
  <c r="T1258" i="1"/>
  <c r="T1259" i="1"/>
  <c r="T1260" i="1"/>
  <c r="T1261" i="1"/>
  <c r="T1262" i="1"/>
  <c r="T1263" i="1"/>
  <c r="T1264" i="1"/>
  <c r="T1265" i="1"/>
  <c r="T1266" i="1"/>
  <c r="T1267" i="1"/>
  <c r="T1268" i="1"/>
  <c r="T1269" i="1"/>
  <c r="T1270" i="1"/>
  <c r="T1271" i="1"/>
  <c r="T1272" i="1"/>
  <c r="T1273" i="1"/>
  <c r="T1274" i="1"/>
  <c r="T1275" i="1"/>
  <c r="T1276" i="1"/>
  <c r="T1277" i="1"/>
  <c r="T1279" i="1"/>
  <c r="T1281" i="1"/>
  <c r="T1282" i="1"/>
  <c r="T1283" i="1"/>
  <c r="T1284" i="1"/>
  <c r="T1285" i="1"/>
  <c r="T1287" i="1"/>
  <c r="T1288" i="1"/>
  <c r="T1290" i="1"/>
  <c r="T1291" i="1"/>
  <c r="T1292" i="1"/>
  <c r="T1293" i="1"/>
  <c r="T1294" i="1"/>
  <c r="T1296" i="1"/>
  <c r="T1297" i="1"/>
  <c r="T1298" i="1"/>
  <c r="T1299" i="1"/>
  <c r="T1300" i="1"/>
  <c r="T1301" i="1"/>
  <c r="T1302" i="1"/>
  <c r="T1303" i="1"/>
  <c r="T1304" i="1"/>
  <c r="T1307" i="1"/>
  <c r="T1308" i="1"/>
  <c r="T1309" i="1"/>
  <c r="T1310" i="1"/>
  <c r="T1311" i="1"/>
  <c r="T1312" i="1"/>
  <c r="T1313" i="1"/>
  <c r="T1314" i="1"/>
  <c r="T1316" i="1"/>
  <c r="T1317" i="1"/>
  <c r="T1318" i="1"/>
  <c r="T1319" i="1"/>
  <c r="T1321" i="1"/>
  <c r="T1322" i="1"/>
  <c r="T1323" i="1"/>
  <c r="T1324" i="1"/>
  <c r="T1325" i="1"/>
  <c r="T1326" i="1"/>
  <c r="T1329" i="1"/>
  <c r="T1330" i="1"/>
  <c r="T1331" i="1"/>
  <c r="T1332" i="1"/>
  <c r="T1333" i="1"/>
  <c r="T1334" i="1"/>
  <c r="T1335" i="1"/>
  <c r="T1336" i="1"/>
  <c r="T1337" i="1"/>
  <c r="T1340" i="1"/>
  <c r="T1341" i="1"/>
  <c r="T1342" i="1"/>
  <c r="T1343" i="1"/>
  <c r="T1344" i="1"/>
  <c r="T1345" i="1"/>
  <c r="T1349" i="1"/>
  <c r="T1350" i="1"/>
  <c r="T1351" i="1"/>
  <c r="T1357" i="1"/>
  <c r="T1359" i="1"/>
  <c r="T1360" i="1"/>
  <c r="T1364" i="1"/>
  <c r="T1365" i="1"/>
  <c r="T1366" i="1"/>
  <c r="T1367" i="1"/>
  <c r="T1368" i="1"/>
  <c r="T1369" i="1"/>
  <c r="T1370" i="1"/>
  <c r="T1371" i="1"/>
  <c r="T1372" i="1"/>
  <c r="T1373" i="1"/>
  <c r="T1374" i="1"/>
  <c r="T1375" i="1"/>
  <c r="T1376" i="1"/>
  <c r="T1378" i="1"/>
  <c r="T1379" i="1"/>
  <c r="T1380" i="1"/>
  <c r="T1381" i="1"/>
  <c r="T1382" i="1"/>
  <c r="T1383" i="1"/>
  <c r="T1384" i="1"/>
  <c r="T1385" i="1"/>
  <c r="T1386" i="1"/>
  <c r="T1387" i="1"/>
  <c r="T1388" i="1"/>
  <c r="T1389" i="1"/>
  <c r="T1390" i="1"/>
  <c r="T1392" i="1"/>
  <c r="T1393" i="1"/>
  <c r="T1394" i="1"/>
  <c r="T1396" i="1"/>
  <c r="T1397" i="1"/>
  <c r="T1398" i="1"/>
  <c r="T1399" i="1"/>
  <c r="T1401" i="1"/>
  <c r="T1402" i="1"/>
  <c r="T1403" i="1"/>
  <c r="T1404" i="1"/>
  <c r="T1405" i="1"/>
  <c r="T1407" i="1"/>
  <c r="T1408" i="1"/>
  <c r="T1409" i="1"/>
  <c r="T1411" i="1"/>
  <c r="T1412" i="1"/>
  <c r="T1415" i="1"/>
  <c r="T1416" i="1"/>
  <c r="T1417" i="1"/>
  <c r="T1418" i="1"/>
  <c r="T1419" i="1"/>
  <c r="T1421" i="1"/>
  <c r="T1422" i="1"/>
  <c r="T1423" i="1"/>
  <c r="T1424" i="1"/>
  <c r="T1427" i="1"/>
  <c r="T1428" i="1"/>
  <c r="T1429" i="1"/>
  <c r="T1431" i="1"/>
  <c r="T1432" i="1"/>
  <c r="T1433" i="1"/>
  <c r="T1434" i="1"/>
  <c r="T1440" i="1"/>
  <c r="T1443" i="1"/>
  <c r="T1444" i="1"/>
  <c r="T1445" i="1"/>
  <c r="T1448" i="1"/>
  <c r="T1449" i="1"/>
  <c r="T1451" i="1"/>
  <c r="T1452" i="1"/>
  <c r="T1454" i="1"/>
  <c r="T1457" i="1"/>
  <c r="T1458" i="1"/>
  <c r="T1459" i="1"/>
  <c r="T1460" i="1"/>
  <c r="T1461" i="1"/>
  <c r="T1464" i="1"/>
  <c r="T1465" i="1"/>
  <c r="T1466" i="1"/>
  <c r="T1470" i="1"/>
  <c r="T1471" i="1"/>
  <c r="T1474" i="1"/>
  <c r="T1475" i="1"/>
  <c r="T1477" i="1"/>
  <c r="T1478" i="1"/>
  <c r="T1481" i="1"/>
  <c r="T1482" i="1"/>
  <c r="T1483" i="1"/>
  <c r="T1484" i="1"/>
  <c r="T1487" i="1"/>
  <c r="T1488" i="1"/>
  <c r="T1489" i="1"/>
  <c r="T1490" i="1"/>
  <c r="T1491" i="1"/>
  <c r="T1493" i="1"/>
  <c r="T1494" i="1"/>
  <c r="T1495" i="1"/>
  <c r="T1496" i="1"/>
  <c r="T1498" i="1"/>
  <c r="T1500" i="1"/>
  <c r="T1501" i="1"/>
  <c r="T1503" i="1"/>
  <c r="T1504" i="1"/>
  <c r="T1505" i="1"/>
  <c r="T1506" i="1"/>
  <c r="T1508" i="1"/>
  <c r="T1509" i="1"/>
  <c r="T1510" i="1"/>
  <c r="T1511" i="1"/>
  <c r="T1512" i="1"/>
  <c r="T1513" i="1"/>
  <c r="T1514" i="1"/>
  <c r="T1515" i="1"/>
  <c r="T1516" i="1"/>
  <c r="T1518" i="1"/>
  <c r="T1519" i="1"/>
  <c r="T1522" i="1"/>
  <c r="T1523" i="1"/>
  <c r="T1524" i="1"/>
  <c r="T1525" i="1"/>
  <c r="T1527" i="1"/>
  <c r="T1528" i="1"/>
  <c r="T1529" i="1"/>
  <c r="T1530" i="1"/>
  <c r="T1531" i="1"/>
  <c r="T1532" i="1"/>
  <c r="T1533" i="1"/>
  <c r="T1534" i="1"/>
  <c r="T1535" i="1"/>
  <c r="T1536" i="1"/>
  <c r="T1537" i="1"/>
  <c r="T1539" i="1"/>
  <c r="T1540" i="1"/>
  <c r="T1541" i="1"/>
  <c r="T1542" i="1"/>
  <c r="T1543" i="1"/>
  <c r="T1545" i="1"/>
  <c r="T1546" i="1"/>
  <c r="T1547" i="1"/>
  <c r="T1548" i="1"/>
  <c r="T1550" i="1"/>
  <c r="T1552" i="1"/>
  <c r="T1553" i="1"/>
  <c r="T1554" i="1"/>
  <c r="T1555" i="1"/>
  <c r="T1557" i="1"/>
  <c r="T1558" i="1"/>
  <c r="T1560" i="1"/>
  <c r="T1561" i="1"/>
  <c r="T1562" i="1"/>
  <c r="T1563" i="1"/>
  <c r="T1565" i="1"/>
  <c r="T1567" i="1"/>
  <c r="T1568" i="1"/>
  <c r="T1570" i="1"/>
  <c r="T1571" i="1"/>
  <c r="T1572" i="1"/>
  <c r="T1574" i="1"/>
  <c r="T1575" i="1"/>
  <c r="T1576" i="1"/>
  <c r="T1577" i="1"/>
  <c r="T1578" i="1"/>
  <c r="T1580" i="1"/>
  <c r="T1582" i="1"/>
  <c r="T1583" i="1"/>
  <c r="T1587" i="1"/>
  <c r="T1588" i="1"/>
  <c r="T1589" i="1"/>
  <c r="T1590" i="1"/>
  <c r="T1591" i="1"/>
  <c r="T1592" i="1"/>
  <c r="T1593" i="1"/>
  <c r="T1594" i="1"/>
  <c r="T1595" i="1"/>
  <c r="T1596" i="1"/>
  <c r="T1598" i="1"/>
  <c r="T1599" i="1"/>
  <c r="T1600" i="1"/>
  <c r="T1601" i="1"/>
  <c r="T1602" i="1"/>
  <c r="T1606" i="1"/>
  <c r="T1607" i="1"/>
  <c r="T1608" i="1"/>
  <c r="T1609" i="1"/>
  <c r="T1610" i="1"/>
  <c r="T1612" i="1"/>
  <c r="T1613" i="1"/>
  <c r="T1614" i="1"/>
  <c r="T1616" i="1"/>
  <c r="T1617" i="1"/>
  <c r="T1618" i="1"/>
  <c r="T1619" i="1"/>
  <c r="T1621" i="1"/>
  <c r="T1622" i="1"/>
  <c r="T1623" i="1"/>
  <c r="T1624" i="1"/>
  <c r="T1625" i="1"/>
  <c r="T1626" i="1"/>
  <c r="T1627" i="1"/>
  <c r="T1628" i="1"/>
  <c r="T1630" i="1"/>
  <c r="T1631" i="1"/>
  <c r="T1632" i="1"/>
  <c r="T1633" i="1"/>
  <c r="T1634" i="1"/>
  <c r="T1635" i="1"/>
  <c r="T1636" i="1"/>
  <c r="T1637" i="1"/>
  <c r="T1638" i="1"/>
  <c r="T1639" i="1"/>
  <c r="T1640" i="1"/>
  <c r="T1642" i="1"/>
  <c r="T1643" i="1"/>
  <c r="T1644" i="1"/>
  <c r="T1645" i="1"/>
  <c r="T1647" i="1"/>
  <c r="T1648" i="1"/>
  <c r="T1649" i="1"/>
  <c r="T1651" i="1"/>
  <c r="T1652" i="1"/>
  <c r="T1653" i="1"/>
  <c r="T1654" i="1"/>
  <c r="T1655" i="1"/>
  <c r="T1656" i="1"/>
  <c r="T1657" i="1"/>
  <c r="T1658" i="1"/>
  <c r="T1659" i="1"/>
  <c r="T1660" i="1"/>
  <c r="T1661" i="1"/>
  <c r="T1662" i="1"/>
  <c r="T1663" i="1"/>
  <c r="T1664" i="1"/>
  <c r="T1665" i="1"/>
  <c r="T1666" i="1"/>
  <c r="T1668" i="1"/>
  <c r="T1670" i="1"/>
  <c r="T1671" i="1"/>
  <c r="T1672" i="1"/>
  <c r="T1673" i="1"/>
  <c r="T1674" i="1"/>
  <c r="T1675" i="1"/>
  <c r="T1676" i="1"/>
  <c r="T1677" i="1"/>
  <c r="T1679" i="1"/>
  <c r="T1680" i="1"/>
  <c r="T1681" i="1"/>
  <c r="T1682" i="1"/>
  <c r="T1683" i="1"/>
  <c r="T1684" i="1"/>
  <c r="T1685" i="1"/>
  <c r="T1686" i="1"/>
  <c r="T1687" i="1"/>
  <c r="T1688" i="1"/>
  <c r="T1689" i="1"/>
  <c r="T1691" i="1"/>
  <c r="T1692" i="1"/>
  <c r="T1693" i="1"/>
  <c r="T1694" i="1"/>
  <c r="T1696" i="1"/>
  <c r="T1697" i="1"/>
  <c r="T1698" i="1"/>
  <c r="T1700" i="1"/>
  <c r="T1701" i="1"/>
  <c r="T1702" i="1"/>
  <c r="T1704" i="1"/>
  <c r="T1705" i="1"/>
  <c r="T1707" i="1"/>
  <c r="T1708" i="1"/>
  <c r="T1709" i="1"/>
  <c r="T1710" i="1"/>
  <c r="T1711" i="1"/>
  <c r="T1712" i="1"/>
  <c r="T1713" i="1"/>
  <c r="T1714" i="1"/>
  <c r="T1716" i="1"/>
  <c r="T1717" i="1"/>
  <c r="T1718" i="1"/>
  <c r="T1719" i="1"/>
  <c r="T1721" i="1"/>
  <c r="T1722" i="1"/>
  <c r="T1723" i="1"/>
  <c r="T1724" i="1"/>
  <c r="T1725" i="1"/>
  <c r="T1726" i="1"/>
  <c r="T1727" i="1"/>
  <c r="T1729" i="1"/>
  <c r="T1730" i="1"/>
  <c r="T1731" i="1"/>
  <c r="T1732" i="1"/>
  <c r="T1733" i="1"/>
  <c r="T1734" i="1"/>
  <c r="T1735" i="1"/>
  <c r="T1736" i="1"/>
  <c r="T1737" i="1"/>
  <c r="T1739" i="1"/>
  <c r="T1740" i="1"/>
  <c r="T1742" i="1"/>
  <c r="T1743" i="1"/>
  <c r="T1744" i="1"/>
  <c r="T1745" i="1"/>
  <c r="T1746" i="1"/>
  <c r="T1749" i="1"/>
  <c r="T1750" i="1"/>
  <c r="T1751" i="1"/>
  <c r="T1753" i="1"/>
  <c r="T1756" i="1"/>
  <c r="T1757" i="1"/>
  <c r="T1758" i="1"/>
  <c r="T1759" i="1"/>
  <c r="T1760" i="1"/>
  <c r="T1761" i="1"/>
  <c r="T1762" i="1"/>
  <c r="T1764" i="1"/>
  <c r="T1765" i="1"/>
  <c r="T1766" i="1"/>
  <c r="T1767" i="1"/>
  <c r="T1768" i="1"/>
  <c r="T1769" i="1"/>
  <c r="T1770" i="1"/>
  <c r="T1771" i="1"/>
  <c r="T1772" i="1"/>
  <c r="T1773" i="1"/>
  <c r="T1774" i="1"/>
  <c r="T1775" i="1"/>
  <c r="T1776" i="1"/>
  <c r="T1777" i="1"/>
  <c r="T1778" i="1"/>
  <c r="T1781" i="1"/>
  <c r="T1783" i="1"/>
  <c r="T1784" i="1"/>
  <c r="T1789" i="1"/>
  <c r="T1791" i="1"/>
  <c r="T1792" i="1"/>
  <c r="T1793" i="1"/>
  <c r="T1795" i="1"/>
  <c r="T1796" i="1"/>
  <c r="T1797" i="1"/>
  <c r="T1799" i="1"/>
  <c r="T1800" i="1"/>
  <c r="T1801" i="1"/>
  <c r="T1802" i="1"/>
  <c r="T1803" i="1"/>
  <c r="T1804" i="1"/>
  <c r="T1805" i="1"/>
  <c r="T1806" i="1"/>
  <c r="T1807" i="1"/>
  <c r="T1808" i="1"/>
  <c r="T1809" i="1"/>
  <c r="T1810" i="1"/>
  <c r="T1811" i="1"/>
  <c r="T1812" i="1"/>
  <c r="T1813" i="1"/>
  <c r="T1814" i="1"/>
  <c r="T1815" i="1"/>
  <c r="T1819" i="1"/>
  <c r="T1820" i="1"/>
  <c r="T1821" i="1"/>
  <c r="T1822" i="1"/>
  <c r="T1823" i="1"/>
  <c r="T1824" i="1"/>
  <c r="T1826" i="1"/>
  <c r="T1827" i="1"/>
  <c r="T1828" i="1"/>
  <c r="T1829" i="1"/>
  <c r="T1830" i="1"/>
  <c r="T1831" i="1"/>
  <c r="T1833" i="1"/>
  <c r="T1834" i="1"/>
  <c r="T1835" i="1"/>
  <c r="T1836" i="1"/>
  <c r="T1837" i="1"/>
  <c r="T1838" i="1"/>
  <c r="T1839" i="1"/>
  <c r="T1840" i="1"/>
  <c r="T1841"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8" i="1"/>
  <c r="T1869" i="1"/>
  <c r="T1870" i="1"/>
  <c r="T1871" i="1"/>
  <c r="T1872" i="1"/>
  <c r="T1873" i="1"/>
  <c r="T1875"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5" i="1"/>
  <c r="T1946" i="1"/>
  <c r="T1947" i="1"/>
  <c r="T1948" i="1"/>
  <c r="T1949" i="1"/>
  <c r="T1951" i="1"/>
  <c r="T1952" i="1"/>
  <c r="T1953" i="1"/>
  <c r="T1954" i="1"/>
  <c r="T1955" i="1"/>
  <c r="T1956" i="1"/>
  <c r="T1957" i="1"/>
  <c r="T1958" i="1"/>
  <c r="T1959" i="1"/>
  <c r="T1960" i="1"/>
  <c r="T1964" i="1"/>
  <c r="T1965" i="1"/>
  <c r="T1967" i="1"/>
  <c r="T1972" i="1"/>
  <c r="T1973" i="1"/>
  <c r="T1977" i="1"/>
  <c r="T1978" i="1"/>
  <c r="T1979" i="1"/>
  <c r="T1980" i="1"/>
  <c r="T1982" i="1"/>
  <c r="T1983" i="1"/>
  <c r="T2" i="1"/>
</calcChain>
</file>

<file path=xl/sharedStrings.xml><?xml version="1.0" encoding="utf-8"?>
<sst xmlns="http://schemas.openxmlformats.org/spreadsheetml/2006/main" count="127729" uniqueCount="20702">
  <si>
    <t>start</t>
  </si>
  <si>
    <t>end</t>
  </si>
  <si>
    <t>Enquêter les bénéficiaires 3 à 6 mois après réception de leur principale type d'aide économique (formation professionnelle, cash for work ou microentreprise)</t>
  </si>
  <si>
    <t>Nom et Prenom de l'enqueteur (celui qui pose les questions)</t>
  </si>
  <si>
    <t>Script de consentement</t>
  </si>
  <si>
    <t>Pays</t>
  </si>
  <si>
    <t>Identifiant MiMOSA du cas</t>
  </si>
  <si>
    <t>Identifiant MiMOSA du cas bis</t>
  </si>
  <si>
    <t>Date de l'enquête</t>
  </si>
  <si>
    <t>Mode d'enquête</t>
  </si>
  <si>
    <t>Position GPS</t>
  </si>
  <si>
    <t>_Position GPS_latitude</t>
  </si>
  <si>
    <t>_Position GPS_longitude</t>
  </si>
  <si>
    <t>_Position GPS_altitude</t>
  </si>
  <si>
    <t>_Position GPS_precision</t>
  </si>
  <si>
    <t>Projet</t>
  </si>
  <si>
    <t>Specifier autres</t>
  </si>
  <si>
    <t>Projet Bis</t>
  </si>
  <si>
    <t xml:space="preserve">Date de reception de la reintegration </t>
  </si>
  <si>
    <t>Niveau microbusiness</t>
  </si>
  <si>
    <t xml:space="preserve">Type de formation </t>
  </si>
  <si>
    <t xml:space="preserve">Niveau de formation </t>
  </si>
  <si>
    <t xml:space="preserve">Date de debut formation </t>
  </si>
  <si>
    <t xml:space="preserve">Date de fin formation </t>
  </si>
  <si>
    <t>Sexe</t>
  </si>
  <si>
    <t>Age (l'enquête est destinée aux personnes agées de 14 ans et plus)</t>
  </si>
  <si>
    <t>Pays d’où le migrant est de retour :</t>
  </si>
  <si>
    <t xml:space="preserve">Avez-vous reçu une formation au Maroc avant votre départ ?  </t>
  </si>
  <si>
    <t>Maintenant que vous êtes de retour dans votre pays, les compétences acquises lors de la formation au Maroc sont-elles utiles sur le plan de l'emploi?</t>
  </si>
  <si>
    <t xml:space="preserve">Les compétences acquises lors de la formation au Maroc sont-elles utiles pour vous adapter après le retour? </t>
  </si>
  <si>
    <t xml:space="preserve">Avez-vous des commentaires à partager pour l’amélioration de ces formations ? </t>
  </si>
  <si>
    <t>Si autre précisez</t>
  </si>
  <si>
    <t>Durée de l’absence du pays d’origine   Mettre 0 si moins d'un an</t>
  </si>
  <si>
    <t>Situation de handicap</t>
  </si>
  <si>
    <t>Si oui, préciser</t>
  </si>
  <si>
    <t>A-t-il été facile de contacter l’OIM après votre arrivée ? (Au téléphone ou face-à-face)  Ne pas lire les options</t>
  </si>
  <si>
    <t>Si Non, expliquer</t>
  </si>
  <si>
    <t xml:space="preserve">Avez vous recu votre aide à la reintegration ? </t>
  </si>
  <si>
    <t xml:space="preserve">Note à l'enqueteur : Pousser la decouverte et raconter ce qui s'est passé depuis le retour du migrant </t>
  </si>
  <si>
    <t>Est-ce que l’aide à la réintégration que vous avez reçue correspond à ce qu’on vous avait promis   avant votre départ ?</t>
  </si>
  <si>
    <t>Est-ce que le type d'assistance économique que vous avez reçu correspondait à votre premier choix ?</t>
  </si>
  <si>
    <t>Pensez-vous que l’aide à la réintégration  a été fournie à temps ?</t>
  </si>
  <si>
    <t>Combien de temps entre votre retour et la réception de l’aide à la réintégration (ou sa première fourniture) ? En semaines</t>
  </si>
  <si>
    <t>Par quel moyen avez-vous reçu cette assistance économique ?</t>
  </si>
  <si>
    <t>Quel est le principal type d’assistance économique que vous avez reçue ?</t>
  </si>
  <si>
    <t>Dans quel domaine était axée la formation professionnelle que vous avez reçue ?</t>
  </si>
  <si>
    <t>Si autre, précisez</t>
  </si>
  <si>
    <t>La formation professionnelle vous a-t-elle aidé à acquérir de nouvelles compétences utiles ? Utiles = ex. : ont aidé dans la recherche d’emploi</t>
  </si>
  <si>
    <t>Expliquer pourquoi (Si oui, donner un exemple concret de compétences acquises et  si Non pourquoi)</t>
  </si>
  <si>
    <t>Avez-vous trouvé un emploi après la formation ?</t>
  </si>
  <si>
    <t>Est ce que la formation s'est déroulée durant la période  de la maladie Coronavirus</t>
  </si>
  <si>
    <t>Durant la formation, la distance physique d’au moins un mètre entre les participants a été respectée</t>
  </si>
  <si>
    <t>Durant la formation, les masques de protection étaient exigés à tous les participants</t>
  </si>
  <si>
    <t>Durant la formation, l’organisateur   a fourni des masques à tous les participants</t>
  </si>
  <si>
    <t>Durant la formation, Il y’avait suffisamment d’eau et de savon ou des gels hydroalcooliques pour se laver régulièrement les mains</t>
  </si>
  <si>
    <t>Durant la formation, est-ce que le « per diem » était suffisant pour couvrir vos besoins ?</t>
  </si>
  <si>
    <t>Etes-vous satisfait par rapport à la localisation (lieu) de la formation ?</t>
  </si>
  <si>
    <t>Si pas saisfait ou pas du tout satisfait, expliquer</t>
  </si>
  <si>
    <t>Etes-vous satisfait par rapport à la salle où s’est déroulée la formation (propreté, commodité…) ?</t>
  </si>
  <si>
    <t>Etes-vous satisfait par rapport au contenu de la formation (cours dispensés.) ?</t>
  </si>
  <si>
    <t>Etes-vous satisfait par rapport au(x) matériel(s) utilisés durant la formation ?</t>
  </si>
  <si>
    <t>Etes-vous satisfait de la formation de manière globale ?</t>
  </si>
  <si>
    <t>Dans quel domaine s’est déroulée l’activité de Cash for work ?</t>
  </si>
  <si>
    <t>Dans quel domaine s’est déroulée l’activité de Cash for work ?/Nettoyage de quartiers/ plages</t>
  </si>
  <si>
    <t>Dans quel domaine s’est déroulée l’activité de Cash for work ?/Reboisement d’arbres</t>
  </si>
  <si>
    <t>Dans quel domaine s’est déroulée l’activité de Cash for work ?/Construction de bâtiments/écoles</t>
  </si>
  <si>
    <t>Dans quel domaine s’est déroulée l’activité de Cash for work ?/Autre</t>
  </si>
  <si>
    <t>Avez-vous travaillé avec des membres de la communauté locale ?</t>
  </si>
  <si>
    <t>Si Oui, expliquer le type de collaboration avec les membre de la communauté</t>
  </si>
  <si>
    <t>L'activité « cash for work » a-t-elle changé la relation entre les migrants et la communauté ?</t>
  </si>
  <si>
    <t>Expliquez votre réponse</t>
  </si>
  <si>
    <t>L’activité de Cash for work vous a-t-elle aidé à acquérir de nouvelles compétences utiles ?  Utiles = ex. : ont aidé dans la recherche d’emploi</t>
  </si>
  <si>
    <t>Avez-vous trouvé un autre emploi après la fin de l’activité de cash for work?</t>
  </si>
  <si>
    <t>Est-ce que l’activité de cash for work s’est durant la période de la maladie Coronavirus (à partir de mars 2020) ?</t>
  </si>
  <si>
    <t>Durant l’activité de Cash for work, la distance physique d’au moins un mètre entre les participants a été respectée</t>
  </si>
  <si>
    <t>Durant l’activité de Cash for work, l’organisateur a fourni des masques de protection à tous les participants</t>
  </si>
  <si>
    <t>Durant l’activité de Cash for work, il y’avait suffisamment d’eau et de savon ou des gels hydroalcooliques pour se laver régulièrement les mains</t>
  </si>
  <si>
    <t>Etes-vous satisfait par rapport à la localisation (lieu) de l’activité Cash for work ?</t>
  </si>
  <si>
    <t>Si pas satisfait  ou Pas du tout satisfait, expliquer</t>
  </si>
  <si>
    <t>Etes-vous satisfait par rapport à la durée (nombre de jours) de l’activité Cash for work ?</t>
  </si>
  <si>
    <t>Etes-vous satisfait des équipements qui vous avez été fourni (par exemple, gants pour le nettoyage, casque pour la construction?)</t>
  </si>
  <si>
    <t>Avez-vous gagner suffisamment d'argent grâce à l'activité « cash for work »?</t>
  </si>
  <si>
    <t>Si l'activité de Cash for work vous a juste un peu aidé ou que l'argent n'était pas suffisant, expliquer</t>
  </si>
  <si>
    <t>Etes-vous satisfait de l’activité Cash for work de manière globale ?</t>
  </si>
  <si>
    <t>Dans quel type de d’entreprise (business)travaillez-vous actuellement ?</t>
  </si>
  <si>
    <t>Type de business bis</t>
  </si>
  <si>
    <t>Qui sont les membres de cette entreprise ?</t>
  </si>
  <si>
    <t>Décrivez les biens de micro-entreprise ou tout autre aide que vous avez reçue</t>
  </si>
  <si>
    <t xml:space="preserve">Quelle est la valeur totale de votre aide ? </t>
  </si>
  <si>
    <t>L'OIM   ou un de ses partenaires vous a-t-elle formé sur la façon de gérer une entreprise ?</t>
  </si>
  <si>
    <t>Si oui, est-ce que la formation a été utile ?</t>
  </si>
  <si>
    <t>Expliquer votre réponse</t>
  </si>
  <si>
    <t>Avez-vous eu des difficultés concernant la fourniture de l’aide à la réintégration ?</t>
  </si>
  <si>
    <t>Avez-vous eu des difficultés concernant la fourniture de l’aide à la réintégration ?/Aucun problème</t>
  </si>
  <si>
    <t>Avez-vous eu des difficultés concernant la fourniture de l’aide à la réintégration ?/Délais longs avant réception de l’assistance</t>
  </si>
  <si>
    <t>Avez-vous eu des difficultés concernant la fourniture de l’aide à la réintégration ?/Difficultés d’accès à l’assistance à la réintégration</t>
  </si>
  <si>
    <t>Avez-vous eu des difficultés concernant la fourniture de l’aide à la réintégration ?/Problème avec la qualité des produits fournis (mauvaise qualité des produits)</t>
  </si>
  <si>
    <t>Avez-vous eu des difficultés concernant la fourniture de l’aide à la réintégration ?/Problème avec la quantité des produits fournis (fourniture partielle)</t>
  </si>
  <si>
    <t>Avez-vous eu des difficultés concernant la fourniture de l’aide à la réintégration ?/Autre</t>
  </si>
  <si>
    <t>Comment se porte votre entreprise ou business actuellement ?</t>
  </si>
  <si>
    <t>Expliquer pourquoi</t>
  </si>
  <si>
    <t>Point and shoot! Use the camera to take a photo</t>
  </si>
  <si>
    <t>Si pas de possibilité de prendre des photos expliquez pourquoi</t>
  </si>
  <si>
    <t>L’entreprise vous permet -elle de gagner assez d’argent pour subvenir à vos besoins et à celle de votre famille ?</t>
  </si>
  <si>
    <t xml:space="preserve">Expliquez pourquoi </t>
  </si>
  <si>
    <t>L’entreprise emploie-t-elle du personnel ?</t>
  </si>
  <si>
    <t>Si oui, combien des personnes sont employées par votre entreprise ?</t>
  </si>
  <si>
    <t>Est-ce votre entreprise a été affectée par la maladie de Coronavirus ?</t>
  </si>
  <si>
    <t>Si, Oui expliquez</t>
  </si>
  <si>
    <t>Avez-vous pu réaliser des changements dans votre entreprise afin de pouvoir continuer à travailler malgré la maladie coronavirus ? (Par exemple, en offrant du désinfectant pour les mains aux clients ?)</t>
  </si>
  <si>
    <t>Avez-vous reçu une aide/assistance de la part de l’OIM   durant la période de la maladie de coronavirus ?</t>
  </si>
  <si>
    <t>Si Oui, expliquer votre réponse</t>
  </si>
  <si>
    <t>Pensez-vous que le retour a été une bonne décision ?</t>
  </si>
  <si>
    <t>Avez-vous déjà planifié de migrer de nouveau ?</t>
  </si>
  <si>
    <t>Quelle est votre situation financière actuelle par rapport à la période d’avant Coronavirus ?</t>
  </si>
  <si>
    <t>Si vous n’aviez pas bénéficié de l’aide de l’OIM pour votre réintégration économique quelle serait votre situation actuelle ?</t>
  </si>
  <si>
    <t>Êtes-vous satisfait de l’aide à la réintégration de manière globale ?</t>
  </si>
  <si>
    <t>Selon vous, quelle est la meilleure façon pour l'OIM d'aider économiquement  les migrants de retour au pays pendant cette période ?</t>
  </si>
  <si>
    <t>Selon vous, quelle est la meilleure façon pour l'OIM d'aider économiquement  les migrants de retour au pays pendant cette période ?/Appui financier pour aider à faire face aux besoins urgents de la famille (facture, loyer, frais médicaux…)</t>
  </si>
  <si>
    <t>Selon vous, quelle est la meilleure façon pour l'OIM d'aider économiquement  les migrants de retour au pays pendant cette période ?/Plus d’activités Cash for Work</t>
  </si>
  <si>
    <t>Selon vous, quelle est la meilleure façon pour l'OIM d'aider économiquement  les migrants de retour au pays pendant cette période ?/Plus de formation professionnelle</t>
  </si>
  <si>
    <t xml:space="preserve">Selon vous, quelle est la meilleure façon pour l'OIM d'aider économiquement  les migrants de retour au pays pendant cette période ?/Plus de programmes de placement d’emploi </t>
  </si>
  <si>
    <t>Selon vous, quelle est la meilleure façon pour l'OIM d'aider économiquement  les migrants de retour au pays pendant cette période ?/ [microbusiness]Appui financier pour aider à faire face aux pertes de l’entreprise (achat de fourniture, paiement location…)</t>
  </si>
  <si>
    <t>Selon vous, quelle est la meilleure façon pour l'OIM d'aider économiquement  les migrants de retour au pays pendant cette période ?/[microbusiness]Appui matériel pour rendre mon activité aux normes contre le coronavirus (gels, station de lavage des mains…)</t>
  </si>
  <si>
    <t>Selon vous, quelle est la meilleure façon pour l'OIM d'aider économiquement  les migrants de retour au pays pendant cette période ?/Autre</t>
  </si>
  <si>
    <t>À votre avis, qu’est-ce qui pourrait être amélioré dans le programme ?</t>
  </si>
  <si>
    <t>Remercier le migrant et remonter en plainte</t>
  </si>
  <si>
    <t>2021-09-13T14:04:25.012-00:00</t>
  </si>
  <si>
    <t>2021-09-14T13:43:02.760-00:00</t>
  </si>
  <si>
    <t>Oui</t>
  </si>
  <si>
    <t>Sénégal</t>
  </si>
  <si>
    <t>MA1020003543</t>
  </si>
  <si>
    <t xml:space="preserve"> Par téléphone</t>
  </si>
  <si>
    <t>EUTF Initiative Conjointe</t>
  </si>
  <si>
    <t>JI</t>
  </si>
  <si>
    <t>N/A</t>
  </si>
  <si>
    <t>Masculin</t>
  </si>
  <si>
    <t>18-35 ans</t>
  </si>
  <si>
    <t>Maroc</t>
  </si>
  <si>
    <t>Oui, la formation m'a aidé à lancer ma propre entreprise</t>
  </si>
  <si>
    <t>Oui, la formation m'a aidé à m’adapter dans ma famille et communauté après mon retour</t>
  </si>
  <si>
    <t>Non</t>
  </si>
  <si>
    <t>J'ai attendu 5 mois</t>
  </si>
  <si>
    <t>En nature</t>
  </si>
  <si>
    <t>Micro Business</t>
  </si>
  <si>
    <t>Elevage</t>
  </si>
  <si>
    <t>Moi uniquement</t>
  </si>
  <si>
    <t>moutons</t>
  </si>
  <si>
    <t>500000</t>
  </si>
  <si>
    <t>Aucun problème</t>
  </si>
  <si>
    <t xml:space="preserve">Actuellement ouvert et les activités marchent bien </t>
  </si>
  <si>
    <t>j'avais fait une opération tabaski et j'ai bien réussi et j'ai investi sur l'agriculture d'arachide</t>
  </si>
  <si>
    <t>IMG-20210914-WA0100[1]-13_41_1.jpg</t>
  </si>
  <si>
    <t xml:space="preserve">Oui Négativement </t>
  </si>
  <si>
    <t>sur la distribution des produits. la hausse des pris de l'aliment de bétail</t>
  </si>
  <si>
    <t>retour avec expérience</t>
  </si>
  <si>
    <t>Mieux</t>
  </si>
  <si>
    <t>Pire</t>
  </si>
  <si>
    <t>Très satisfait</t>
  </si>
  <si>
    <t xml:space="preserve"> [microbusiness]Appui financier pour aider à faire face aux pertes de l’entreprise (achat de fourniture, paiement location…)</t>
  </si>
  <si>
    <t>ça m'a permis d'avoir propre entreprise. je ne travail pour personne</t>
  </si>
  <si>
    <t>réduire la durée d'attente pour recevoir l'aide. c'est difficile d'attendre</t>
  </si>
  <si>
    <t>2021-06-01T16:18:24.713-00:00</t>
  </si>
  <si>
    <t>2021-06-01T19:24:44.118-00:00</t>
  </si>
  <si>
    <t>Ghana</t>
  </si>
  <si>
    <t>CH5018X012725</t>
  </si>
  <si>
    <t>Lybie</t>
  </si>
  <si>
    <t>1</t>
  </si>
  <si>
    <t>I had to make several attempts with several calls to get in touch with them</t>
  </si>
  <si>
    <t>it took far longer than expected</t>
  </si>
  <si>
    <t>124</t>
  </si>
  <si>
    <t>Autre</t>
  </si>
  <si>
    <t>Pub</t>
  </si>
  <si>
    <t>Moi avec des migrants de retour</t>
  </si>
  <si>
    <t>Mobile Phones and accessories</t>
  </si>
  <si>
    <t>8992</t>
  </si>
  <si>
    <t>i initially had to through through an implementing partner who delayed before IOM assisted me directly</t>
  </si>
  <si>
    <t>I am making good income out of my business</t>
  </si>
  <si>
    <t>Pub 1-19_18_29.jpeg</t>
  </si>
  <si>
    <t>Because i changed the business set-up that and have more people coming in, i have to provide sanitizers for them</t>
  </si>
  <si>
    <t>I am happy running my business</t>
  </si>
  <si>
    <t>Satisfait</t>
  </si>
  <si>
    <t>Appui financier pour aider à faire face aux besoins urgents de la famille (facture, loyer, frais médicaux…)  [microbusiness]Appui financier pour aider à faire face aux pertes de l’entreprise (achat de fourniture, paiement location…)</t>
  </si>
  <si>
    <t>The financial assistance will help support the business that has been slowed down by the Covid 19</t>
  </si>
  <si>
    <t>IOM should be able to work with their partners to provide assistance on time</t>
  </si>
  <si>
    <t>2021-04-16T10:21:25.122-00:00</t>
  </si>
  <si>
    <t>2021-04-19T09:25:19.356-00:00</t>
  </si>
  <si>
    <t>LY1017002826</t>
  </si>
  <si>
    <t>Féminin</t>
  </si>
  <si>
    <t>36-65 ans</t>
  </si>
  <si>
    <t>5</t>
  </si>
  <si>
    <t>Single mother</t>
  </si>
  <si>
    <t>I lost my phone and my contacts</t>
  </si>
  <si>
    <t>162</t>
  </si>
  <si>
    <t>Coiffure</t>
  </si>
  <si>
    <t>Coiffure - Salon de beauté</t>
  </si>
  <si>
    <t>Délais longs avant réception de l’assistance</t>
  </si>
  <si>
    <t>Things are running</t>
  </si>
  <si>
    <t>Le bénéficiaire ne dispose pas d’un smartphone ou un connexion internet</t>
  </si>
  <si>
    <t>People dont come to braid</t>
  </si>
  <si>
    <t>Washing of hands is necessary</t>
  </si>
  <si>
    <t>It will help ease the pressure the pandemic has brought</t>
  </si>
  <si>
    <t>By providing cash assistance on the regular</t>
  </si>
  <si>
    <t>2021-04-13T17:10:44.152-00:00</t>
  </si>
  <si>
    <t>2021-04-13T17:30:35.903-00:00</t>
  </si>
  <si>
    <t>LY 1020004288</t>
  </si>
  <si>
    <t>LY1020004288</t>
  </si>
  <si>
    <t>Sur le terrain (lieu de travail ou d’habitation du migrant…)</t>
  </si>
  <si>
    <t>8</t>
  </si>
  <si>
    <t>Commerce generale</t>
  </si>
  <si>
    <t>Commerce</t>
  </si>
  <si>
    <t>Although it is not as i wanted, I only earn just to feed myself and family</t>
  </si>
  <si>
    <t>people in this part of the country do not observe the protocols and I run a small business</t>
  </si>
  <si>
    <t>there is no peace in Libya</t>
  </si>
  <si>
    <t>Identique</t>
  </si>
  <si>
    <t>Plus d’activités Cash for Work</t>
  </si>
  <si>
    <t>it will help support my business</t>
  </si>
  <si>
    <t>IOM can support beneficiaries quickly than they do now because it is frustrating to wait and be doing nothing with your life</t>
  </si>
  <si>
    <t>2021-04-14T11:45:09.413-00:00</t>
  </si>
  <si>
    <t>2021-04-14T12:12:10.473-00:00</t>
  </si>
  <si>
    <t>CH5018X01297</t>
  </si>
  <si>
    <t>6</t>
  </si>
  <si>
    <t>It wasn’t easy to get the right contact. Wasn’t able to get through so gave up. Eventually someone gave him the number for an RA assistant.</t>
  </si>
  <si>
    <t>20</t>
  </si>
  <si>
    <t>Agrochemicals shop, also works as a tiler</t>
  </si>
  <si>
    <t xml:space="preserve">Actuellement ouvert et les activités marchent difficilement </t>
  </si>
  <si>
    <t>Things are going slowly, as we are not yet in the rainy seasons when farmers tend to buy a lot of chemicals</t>
  </si>
  <si>
    <t>image-11_54_11.jpg</t>
  </si>
  <si>
    <t>Price of goods has shot up, while customers don’t have money to pay and ask me to wait</t>
  </si>
  <si>
    <t>Has hand sanitizer and bucket and soap to wash hands at shop, mandatory from the govt</t>
  </si>
  <si>
    <t>It was a good decision because it got to the point in Libya where he had no job and couldn’t send any money from Libya to his wife and family, now able to work in Ghana</t>
  </si>
  <si>
    <t>I would like help to set up a shop for my tiling business as well</t>
  </si>
  <si>
    <t>On arrival given info sheet and pocket money, on sheet says call in 1-2 weeks but wasn’t able to get through. Thinks on arrival should be told to come to IOM office in e.g two months, to know exactly when will be assisted and have appointment. Two numbers are on the info sheet but it’s hard to get through</t>
  </si>
  <si>
    <t>2021-04-14T12:58:03.672-00:00</t>
  </si>
  <si>
    <t>2021-04-14T13:34:59.553-00:00</t>
  </si>
  <si>
    <t>LY 1020004255</t>
  </si>
  <si>
    <t>4</t>
  </si>
  <si>
    <t>Transport</t>
  </si>
  <si>
    <t>he closed the shop because it was not going on well and added some money to it to buy a a car</t>
  </si>
  <si>
    <t>I have provided sanitizer in the car</t>
  </si>
  <si>
    <t>I was working and not receiving payment because of the language barrier</t>
  </si>
  <si>
    <t>Appui financier pour aider à faire face aux besoins urgents de la famille (facture, loyer, frais médicaux…)</t>
  </si>
  <si>
    <t>Additional financial support will be needed to support businesses</t>
  </si>
  <si>
    <t>I wish IOM staff will be able to respond to our calls, most of them are under a lot of pressure when they arrive and want to know what I happening concerning their support. When no information is relayed to them, they become apprehensive and confused. IOM staff should be patient with them</t>
  </si>
  <si>
    <t>2021-04-14T13:34:59.903-00:00</t>
  </si>
  <si>
    <t>2021-04-15T09:47:03.742-00:00</t>
  </si>
  <si>
    <t>LY1018003619</t>
  </si>
  <si>
    <t>16</t>
  </si>
  <si>
    <t>Medical</t>
  </si>
  <si>
    <t>I did not have the contact to IOM</t>
  </si>
  <si>
    <t>2</t>
  </si>
  <si>
    <t>Catering services</t>
  </si>
  <si>
    <t>I used the same money to support the family and even owing fees that I have to pay</t>
  </si>
  <si>
    <t>Souhaite ne pas répondre</t>
  </si>
  <si>
    <t>since I provide catering services for school, they were closed down for almost a year and that was a difficult period for me</t>
  </si>
  <si>
    <t>it is an educational institution and mandatory for everyone providing such services</t>
  </si>
  <si>
    <t>I was sick and was not getting well but when I returned, I got my recovery</t>
  </si>
  <si>
    <t>I need finances to support myself and my family</t>
  </si>
  <si>
    <t>IOM should continue to support other migrants  to return home and offer such services. We are grateful for the support</t>
  </si>
  <si>
    <t>2021-04-14T12:12:10.538-00:00</t>
  </si>
  <si>
    <t>2021-04-15T16:17:19.457-00:00</t>
  </si>
  <si>
    <t>LY1020004206</t>
  </si>
  <si>
    <t>3</t>
  </si>
  <si>
    <t>It’s good. I have customers</t>
  </si>
  <si>
    <t>Wears mask</t>
  </si>
  <si>
    <t>Because these small guys (children) every time I call they say come home, come home</t>
  </si>
  <si>
    <t>I need some help to buy a fridge and ceiling fan</t>
  </si>
  <si>
    <t>Note: assistance to buy grocery items totals 8900 cedi, already owned shop.// everything is good, I just need some help but everything is OK. Knows other migrants waiting since 2017. The processes are OK, IOM didn’t restrict to some businesses, it was their choice what to be supported with</t>
  </si>
  <si>
    <t>2021-04-15T15:46:54.029-00:00</t>
  </si>
  <si>
    <t>2021-04-15T16:39:25.522-00:00</t>
  </si>
  <si>
    <t>LY1018003615</t>
  </si>
  <si>
    <t>female head</t>
  </si>
  <si>
    <t>It took much longer before receiving assistance</t>
  </si>
  <si>
    <t>80</t>
  </si>
  <si>
    <t>customer purchases are not too stable but good</t>
  </si>
  <si>
    <t>16185042634794013728461373202576-16_31_22.jpg</t>
  </si>
  <si>
    <t>I provide sanitizers for my customers</t>
  </si>
  <si>
    <t>Am bak to Ghana and working now, I travelled because of work</t>
  </si>
  <si>
    <t>is better to support those who are already working</t>
  </si>
  <si>
    <t>IOM should improve upon the calls, sometimes I call several times but not one picks up and they return the call at a later date</t>
  </si>
  <si>
    <t>2021-04-15T16:17:19.491-00:00</t>
  </si>
  <si>
    <t>2021-04-15T18:07:28.658-00:00</t>
  </si>
  <si>
    <t>LY1018001155</t>
  </si>
  <si>
    <t>I was calling but no one was picking up and responding to me</t>
  </si>
  <si>
    <t>Waited 2 years 8 months. Originally collective, but issues with CCG and documentation. CCG asked them to come to Sunyani to fill forms, then nothing</t>
  </si>
  <si>
    <t>120</t>
  </si>
  <si>
    <t>Aviculture</t>
  </si>
  <si>
    <t>Very good, I haven’t started selling yet, waiting for them to start laying eggs</t>
  </si>
  <si>
    <t>It’s good for me, happy to be back and working again</t>
  </si>
  <si>
    <t>Cash for work would help while waiting for investment in poultry to become profitable</t>
  </si>
  <si>
    <t>Same issue with calling IOM and no answer, would like to be answered and reassured assistance is coming so won’t feel agitated and left in limbo. Don’t use IPs like CCG, we have been waiting and waiting. (Note: received 9200 cedi in assistance, one year rent of pen and 385 chickens</t>
  </si>
  <si>
    <t>2021-04-16T10:06:11.989-00:00</t>
  </si>
  <si>
    <t>2021-04-16T10:21:24.837-00:00</t>
  </si>
  <si>
    <t>LY1018001164</t>
  </si>
  <si>
    <t>It took a while because i lost my phone</t>
  </si>
  <si>
    <t>106</t>
  </si>
  <si>
    <t>Bâtiment/construction</t>
  </si>
  <si>
    <t>Artisan-Ouvrier</t>
  </si>
  <si>
    <t>The business is doing well</t>
  </si>
  <si>
    <t>A lot of people have stopped constructing</t>
  </si>
  <si>
    <t>Appui financier pour aider à faire face aux besoins urgents de la famille (facture, loyer, frais médicaux…)  [microbusiness]Appui financier pour aider à faire face aux pertes de l’entreprise (achat de fourniture, paiement location…) [microbusiness]Appui matériel pour rendre mon activité aux normes contre le coronavirus (gels, station de lavage des mains…)</t>
  </si>
  <si>
    <t>It will help to keep the family stable and keep the business float</t>
  </si>
  <si>
    <t>By increasing the amount provided for support</t>
  </si>
  <si>
    <t>2021-04-15T16:39:25.947-00:00</t>
  </si>
  <si>
    <t>2021-04-16T12:40:15.416-00:00</t>
  </si>
  <si>
    <t>CH5017X019514</t>
  </si>
  <si>
    <t>I was given a number to call and did but was not getting the needed response</t>
  </si>
  <si>
    <t>mobile Phone and accessories shop</t>
  </si>
  <si>
    <t>I have a lot of customers patronising the business and business is growing steadily</t>
  </si>
  <si>
    <t>16185755540474456075284092494068-12_19_43.jpg</t>
  </si>
  <si>
    <t>Prices shot up because of the lockdown because suppliers were not importing and retailers could not get goods to buy and many could not also pay for their phones</t>
  </si>
  <si>
    <t>I bought thermometer gun and nose mask for customers and ensure that the glasses containing the phones are sanitized</t>
  </si>
  <si>
    <t>I took a decision due to the difficult situation i encountered in Libya and am working now very well without any restraint</t>
  </si>
  <si>
    <t>Plus de formation professionnelle Plus de programmes de placement d’emploi   [microbusiness]Appui financier pour aider à faire face aux pertes de l’entreprise (achat de fourniture, paiement location…)</t>
  </si>
  <si>
    <t>When some returnees receive money  they will think of migrating and it is better to support businesses</t>
  </si>
  <si>
    <t>IOM should create jobs for the youth in the area, more people would be employed and that can reduce irregular migration</t>
  </si>
  <si>
    <t>2021-04-15T18:07:28.712-00:00</t>
  </si>
  <si>
    <t>2021-04-15T18:49:45.837-00:00</t>
  </si>
  <si>
    <t>NE1019X027816</t>
  </si>
  <si>
    <t>Niger</t>
  </si>
  <si>
    <t>0</t>
  </si>
  <si>
    <t>52</t>
  </si>
  <si>
    <t>Sold first batch of 250 chickens , now bought 50 extra, in 2 weeks will be able to resell</t>
  </si>
  <si>
    <t>9996667C-9DDB-48E0-B4DC-EB792D8953D0-18_41_5.jpeg</t>
  </si>
  <si>
    <t>N/a chicken farm</t>
  </si>
  <si>
    <t>It’s good as  as when I travelled I was in real hardship during the three months, now I’m happy to be back.</t>
  </si>
  <si>
    <t>Microbusiness is best as the motive behind all this irregular migration is to get money, to get something in to do. If can get something here things will reduce</t>
  </si>
  <si>
    <t>The services that we provided through the counseling was smooth, also the reception assistance and pocket money and immediately things moved faster when contacted. I don’t know how IOM can improve, everything is perfect and I only ask that IOM continues to do it</t>
  </si>
  <si>
    <t>2021-04-15T18:49:45.890-00:00</t>
  </si>
  <si>
    <t>2021-04-16T11:06:30.400-00:00</t>
  </si>
  <si>
    <t>Emmanuel Haggar LY1020004197</t>
  </si>
  <si>
    <t>LY1020004197</t>
  </si>
  <si>
    <t>Was attacked with axe on head in Libya (saw photo) by employee (was mason supervisor). Got tetanus injection IOM Libya. Needs CT scan 9000 cedi</t>
  </si>
  <si>
    <t>At first I was calling no one was picking up. Then Collins called, he is a very good man</t>
  </si>
  <si>
    <t>It’s good, I just started. In 2 years time the goats will be mature and I will benefit from it. Got 9500 cedi = 14 goats, 2 ran away but 3 born</t>
  </si>
  <si>
    <t>95B4D17D-DA0D-4DC4-AF03-034BA7E3265D-10_57_34.jpeg</t>
  </si>
  <si>
    <t>N/a rearing goats and chickens</t>
  </si>
  <si>
    <t>I love my life here. I can’t explain what happened in Libya will all the bombs, I nearly lost my life. It was a good decision</t>
  </si>
  <si>
    <t>The way you are doing is good, you support people like me. I am very happy.</t>
  </si>
  <si>
    <t>Whenever I call, they pick up my call, they ask me how my project is working. Before I would call 3 to 4 days without getting through, but now I have some WhatsApp numbers and communication is easy. Now if you still support me I would be grateful. I want to expand the henhouse and I need help for medical bills (ct scan from Libya injury)</t>
  </si>
  <si>
    <t>2021-07-07T16:05:45.733+01:00</t>
  </si>
  <si>
    <t>2021-07-07T16:57:35.610+01:00</t>
  </si>
  <si>
    <t>Tchad</t>
  </si>
  <si>
    <t>NE1021001206</t>
  </si>
  <si>
    <t>12.127997 15.05081 0 2099.9990234375</t>
  </si>
  <si>
    <t>12.127997</t>
  </si>
  <si>
    <t>15.05081</t>
  </si>
  <si>
    <t>2099.9990234375</t>
  </si>
  <si>
    <t>Algerie</t>
  </si>
  <si>
    <t>12</t>
  </si>
  <si>
    <t>Ne sait pas/Ne se souvient pas</t>
  </si>
  <si>
    <t>14</t>
  </si>
  <si>
    <t>Cyber caffè</t>
  </si>
  <si>
    <t>Machine cyber caffè, ordinateurs,  motos, climatiseurs. D'abord je voulais faire un cyber café après j'ai acheté 2 machines à coudre</t>
  </si>
  <si>
    <t>3000000</t>
  </si>
  <si>
    <t>J'ai voulu changer de choses et j'ai demandé aux autres de me donner de l'argent. J'ai acheté 2 machines pour la couture car je suis courtier</t>
  </si>
  <si>
    <t xml:space="preserve">Fermée </t>
  </si>
  <si>
    <t>Cella est fermée mais j'ai ouvert un atelier couture</t>
  </si>
  <si>
    <t>16256732086155563536985001101802-16_53_45.jpg</t>
  </si>
  <si>
    <t>Masques</t>
  </si>
  <si>
    <t>C'est mieux rester ici dans mon pays. Je viens d'une famille pauvre sinon je n'allais jamais partie</t>
  </si>
  <si>
    <t>Comme moi j ai changé de business j'aurais voulu plus d'aide</t>
  </si>
  <si>
    <t>Non merci.</t>
  </si>
  <si>
    <t>2021-04-17T11:50:22.551-00:00</t>
  </si>
  <si>
    <t>2021-04-17T12:34:52.370-00:00</t>
  </si>
  <si>
    <t>Isaac Dapaah NE 1019X041068</t>
  </si>
  <si>
    <t>NE1019X041068</t>
  </si>
  <si>
    <t>7.309252 -2.300761 297.5082721710205 165</t>
  </si>
  <si>
    <t>7.309252</t>
  </si>
  <si>
    <t>-2.300761</t>
  </si>
  <si>
    <t>297.5082721710205</t>
  </si>
  <si>
    <t>165</t>
  </si>
  <si>
    <t>It took some time, I called 2-3 times</t>
  </si>
  <si>
    <t>There was an issue with the supplier, we received different goods from a different supplier compared to what we had ordered</t>
  </si>
  <si>
    <t>Waited 1.5 years</t>
  </si>
  <si>
    <t>78</t>
  </si>
  <si>
    <t>1 generator, 2 drilling machines but  were not the right ones, were for carpentry. So exchanged to get the right one for making sliding doors/windows</t>
  </si>
  <si>
    <t>Problème avec la qualité des produits fournis (mauvaise qualité des produits) Autre</t>
  </si>
  <si>
    <t>Also was expecting that IOM help to rent the store. Doesn’t know total value of assistance due to changed invoice</t>
  </si>
  <si>
    <t>I have some customers who are coming, it’s good</t>
  </si>
  <si>
    <t>CE525782-5663-46A5-B4B2-90F2A029FC46-12_24_22.jpeg</t>
  </si>
  <si>
    <t>During the lockdown I couldn’t go to work and customers couldn’t come in. For one month  lockdown sales were affected</t>
  </si>
  <si>
    <t>Using masks when working onsite</t>
  </si>
  <si>
    <t>Because IOM gave me some machines to work in Ghana</t>
  </si>
  <si>
    <t>OK</t>
  </si>
  <si>
    <t>Wants some more machines and materials for his aluminum window/sliding door business</t>
  </si>
  <si>
    <t>After the provision of reintegration assistance there should be supervision of the work to see that the person does not sell the items, and also supervise the suppliers to ensure they provide the right assistance</t>
  </si>
  <si>
    <t>2021-04-17T12:34:52.429-00:00</t>
  </si>
  <si>
    <t>2021-04-17T13:15:12.935-00:00</t>
  </si>
  <si>
    <t>NE1019X064703</t>
  </si>
  <si>
    <t>7.328518 -2.346163 290.5503234863281 66.13727646914418</t>
  </si>
  <si>
    <t>7.328518</t>
  </si>
  <si>
    <t>-2.346163</t>
  </si>
  <si>
    <t>290.5503234863281</t>
  </si>
  <si>
    <t>66.13727646914418</t>
  </si>
  <si>
    <t>It was easy</t>
  </si>
  <si>
    <t>It took almost 2 years after return</t>
  </si>
  <si>
    <t>104</t>
  </si>
  <si>
    <t>Now he has his own business with windows/doors but was originally in a collective and split due to transportation, live too far from business partners. Got 3 machines but not right ones.</t>
  </si>
  <si>
    <t xml:space="preserve">Oui </t>
  </si>
  <si>
    <t>Délais longs avant réception de l’assistance Difficultés d’accès à l’assistance à la réintégration Problème avec la qualité des produits fournis (mauvaise qualité des produits) Autre</t>
  </si>
  <si>
    <t>Communication issues -people don’t answer phone</t>
  </si>
  <si>
    <t>If we get the right machine it will improve more. Has a lot of customers</t>
  </si>
  <si>
    <t>244EBAB1-1112-4AC8-9873-879C1E12A9A6-13_8_23.jpeg</t>
  </si>
  <si>
    <t>Oui Positivement</t>
  </si>
  <si>
    <t>Because of corona the price of materials has increased, so I can charge more</t>
  </si>
  <si>
    <t>Wears mask during jobs</t>
  </si>
  <si>
    <t>Partiellement</t>
  </si>
  <si>
    <t>Sometimes I feel good, sometimes I feel bad. When i get customers and jobs I get money to take care of my family. I feel bad sometimes because if I was able to enter Europe; maybe my life would be better</t>
  </si>
  <si>
    <t>More assistance for the business, because the business brings money. If we get more machines then we will get enough to do the work</t>
  </si>
  <si>
    <t>By helping the needs. You gave us machines to start our business, you support different business. We didn’t get the right machines we requested, that would improve our business</t>
  </si>
  <si>
    <t>2021-04-17T13:15:13.017-00:00</t>
  </si>
  <si>
    <t>2021-04-17T14:00:23.249-00:00</t>
  </si>
  <si>
    <t>NE1019X029757</t>
  </si>
  <si>
    <t>7.357844 -2.347043 298.9614505767822 65</t>
  </si>
  <si>
    <t>7.357844</t>
  </si>
  <si>
    <t>-2.347043</t>
  </si>
  <si>
    <t>298.9614505767822</t>
  </si>
  <si>
    <t>65</t>
  </si>
  <si>
    <t>In Niger we were promised 1500 EUR, but only received assistance worth about 1000 EUR</t>
  </si>
  <si>
    <t>Makes and restores couches</t>
  </si>
  <si>
    <t>Leather, foam and plywood</t>
  </si>
  <si>
    <t>6700</t>
  </si>
  <si>
    <t>Slowed down a bit because of COVID, people have less money due to difficult time</t>
  </si>
  <si>
    <t>0D7F7EC5-CB7D-4AAC-B005-29285B6BBC92-13_47_42.jpeg</t>
  </si>
  <si>
    <t>4 et plus</t>
  </si>
  <si>
    <t>People come and look at the couches but don’t have enough money to buy due to COVID times</t>
  </si>
  <si>
    <t>At peak of COVID had bucket to wash hands, but now COVID is down</t>
  </si>
  <si>
    <t>Yes very, a lot of people want to go, but I have tried to push them back. I have 7 apprentices from nearby villages  who otherwise would be interested in traveling</t>
  </si>
  <si>
    <t>If I had more support, he could have space for more apprentices who would otherwise be interested in travelling. I can train these boys to have a future</t>
  </si>
  <si>
    <t>I would like additional support to expand the business and be able to offer accommodation to apprentices. Wants to rent a place for them to stay during the training and they come from villages. Currently rents one room for the 7 apprentices, also gives them money for food. Joy to help young people to avoid making their lives miserable with irregular migration</t>
  </si>
  <si>
    <t>2021-04-17T14:00:23.358-00:00</t>
  </si>
  <si>
    <t>2021-04-17T17:33:47.104-00:00</t>
  </si>
  <si>
    <t>CH5018X0008555</t>
  </si>
  <si>
    <t>7.369947 -2.31821 306.5214528301731 7.7388329067965405</t>
  </si>
  <si>
    <t>7.369947</t>
  </si>
  <si>
    <t>-2.31821</t>
  </si>
  <si>
    <t>306.5214528301731</t>
  </si>
  <si>
    <t>7.7388329067965405</t>
  </si>
  <si>
    <t>Lost leg due to acid attack by fellow Ghanaian migrant in Libya</t>
  </si>
  <si>
    <t>It was a year before able to get in contact. When called, number did not go through</t>
  </si>
  <si>
    <t>Received 5900 cedi, less than promised</t>
  </si>
  <si>
    <t>It took one year after return</t>
  </si>
  <si>
    <t>Shoemaker and repair</t>
  </si>
  <si>
    <t>Moved container store, did roofing and floor, used part to buy footwear to sell</t>
  </si>
  <si>
    <t>5900</t>
  </si>
  <si>
    <t>Business is slow due to COVID, before were selling. Requested filing machine and sewing machine so can do his own shoes and sandals, used profits to buy 2 machines</t>
  </si>
  <si>
    <t>B6D3D7A9-7622-41B4-BB0F-748AD9756122-17_26_24.jpeg</t>
  </si>
  <si>
    <t>People are buying less during COVID, it’s not easy</t>
  </si>
  <si>
    <t>People won’t use sanitizer if he puts it in the shop</t>
  </si>
  <si>
    <t>Because I was injured it’s good to return</t>
  </si>
  <si>
    <t>Would have wanted more financial support for this business during this period to do better</t>
  </si>
  <si>
    <t>More financial support , higher amount for businesses to help them do better</t>
  </si>
  <si>
    <t>2021-04-17T17:33:47.169-00:00</t>
  </si>
  <si>
    <t>2021-04-17T18:49:14.281-00:00</t>
  </si>
  <si>
    <t>Thomas Henneh</t>
  </si>
  <si>
    <t>7.295673 -2.287836 286.489990234375 26.180160440959995</t>
  </si>
  <si>
    <t>7.295673</t>
  </si>
  <si>
    <t>-2.287836</t>
  </si>
  <si>
    <t>286.489990234375</t>
  </si>
  <si>
    <t>26.180160440959995</t>
  </si>
  <si>
    <t>The container (shop), and barber tools. Then he changed the business to a pub, using same container</t>
  </si>
  <si>
    <t>9000</t>
  </si>
  <si>
    <t>Here the local people don’t patronize barbers much. So I changed the business to a pub as people come to drink every day</t>
  </si>
  <si>
    <t>10D28633-B0A6-406B-A26D-4E66D2445C0E-18_41_7.jpeg</t>
  </si>
  <si>
    <t>People are going out a bit less due to COVID</t>
  </si>
  <si>
    <t>I’m near the police station so sometimes they will come to inspect. If not according to the rules they will lock it</t>
  </si>
  <si>
    <t>Libya is like a war country, everyone wants to come back. I came back safely so I think it’s good</t>
  </si>
  <si>
    <t>Oui régulièrement</t>
  </si>
  <si>
    <t>The kind of help that I got; if my brothers and sisters could get the same help to start a business I think it would help them</t>
  </si>
  <si>
    <t>I think If IOM could increase the amount for microbusiness assistance it would be good, as 9000 is not that much in Ghana. Accommodation is also a problem for us, when you have to rent somewhere to stay then you can’t invest this in your business. I don’t know where to find money to pay my rent</t>
  </si>
  <si>
    <t>2021-04-19T09:25:19.748-00:00</t>
  </si>
  <si>
    <t>2021-04-19T09:53:02.018-00:00</t>
  </si>
  <si>
    <t>LY1018004053</t>
  </si>
  <si>
    <t>It took a while to process</t>
  </si>
  <si>
    <t>86</t>
  </si>
  <si>
    <t>We are selling and earning small small</t>
  </si>
  <si>
    <t>Increase in prices has made the business slow</t>
  </si>
  <si>
    <t>I have hand sanitizer and nose masks</t>
  </si>
  <si>
    <t>it will help to stabilize things given the hardship of the economy now</t>
  </si>
  <si>
    <t>Increase the amount provided for reintegration</t>
  </si>
  <si>
    <t>2021-04-19T09:53:02.479-00:00</t>
  </si>
  <si>
    <t>2021-04-19T10:13:18.654-00:00</t>
  </si>
  <si>
    <t>LY1018003661</t>
  </si>
  <si>
    <t>It took a while to receive</t>
  </si>
  <si>
    <t>We are able to sell to make some returns</t>
  </si>
  <si>
    <t>Prices have really increased and people are not buying much these days</t>
  </si>
  <si>
    <t>I have sanitizer and nose masks available</t>
  </si>
  <si>
    <t>I have my peace and freedom at home</t>
  </si>
  <si>
    <t>It will help stabilize the business and keep the family stable</t>
  </si>
  <si>
    <t>Frequently providing us with cash assistance</t>
  </si>
  <si>
    <t>2021-04-19T10:13:19.143-00:00</t>
  </si>
  <si>
    <t>2021-04-19T10:26:10.778-00:00</t>
  </si>
  <si>
    <t>LY1018004055</t>
  </si>
  <si>
    <t>It delayed for a while</t>
  </si>
  <si>
    <t>Things are moving gradually</t>
  </si>
  <si>
    <t>Prices have drastically increased making it difficult for people to buy more</t>
  </si>
  <si>
    <t>We have sanitizer and nose masks availaible</t>
  </si>
  <si>
    <t>I have my life intact and thanks to IOM i have something to do</t>
  </si>
  <si>
    <t>It will help to keep the business afloat</t>
  </si>
  <si>
    <t>Increase the amount provided for assistance</t>
  </si>
  <si>
    <t>2021-04-19T10:26:11.720-00:00</t>
  </si>
  <si>
    <t>2021-04-19T11:08:36.431-00:00</t>
  </si>
  <si>
    <t>NE1019X021151</t>
  </si>
  <si>
    <t>It took a while</t>
  </si>
  <si>
    <t>We are earning from sales slowly</t>
  </si>
  <si>
    <t>prices have drastically increased</t>
  </si>
  <si>
    <t>Thanks to IOM i am safe and have a business now</t>
  </si>
  <si>
    <t>It will help stabilize things for me a little and push the business</t>
  </si>
  <si>
    <t>Increase the amount provided for support</t>
  </si>
  <si>
    <t>2021-04-19T11:08:37.415-00:00</t>
  </si>
  <si>
    <t>2021-04-19T11:48:44.274-00:00</t>
  </si>
  <si>
    <t>We are earning some from sales</t>
  </si>
  <si>
    <t>Prices are very high making sales very difficult</t>
  </si>
  <si>
    <t>limited funds</t>
  </si>
  <si>
    <t>I have a business and i am safe now thanks to IOM</t>
  </si>
  <si>
    <t>It will help to ease some of the expenses</t>
  </si>
  <si>
    <t>2021-04-17T18:49:14.369-00:00</t>
  </si>
  <si>
    <t>2021-04-19T13:49:27.373-00:00</t>
  </si>
  <si>
    <t>CH5017X019519 Osei Issah</t>
  </si>
  <si>
    <t>CH5017X019519</t>
  </si>
  <si>
    <t>6.699058 -1.598868 21.06793212890625 530.846460218643</t>
  </si>
  <si>
    <t>6.699058</t>
  </si>
  <si>
    <t>-1.598868</t>
  </si>
  <si>
    <t>21.06793212890625</t>
  </si>
  <si>
    <t>530.846460218643</t>
  </si>
  <si>
    <t>It took 2 years</t>
  </si>
  <si>
    <t>108</t>
  </si>
  <si>
    <t>Sells motorbikes and also tailoring</t>
  </si>
  <si>
    <t>2 sewing machines received and was promised  but did not yet receive 3000 cedi (in kind) for 2 years rent of shop</t>
  </si>
  <si>
    <t>3500</t>
  </si>
  <si>
    <t>It’s going very well, I have lots of customers and also expanded to selling motorbikws</t>
  </si>
  <si>
    <t>1344E87B-D6EC-442D-A9EF-51418E68CA4B-13_42_16.jpeg</t>
  </si>
  <si>
    <t>I’m losing customers, most are not bringing things to sew as they have less money</t>
  </si>
  <si>
    <t>Has hand sanitizer for customers</t>
  </si>
  <si>
    <t>Was given an order from IOM to produce masks</t>
  </si>
  <si>
    <t>Because I suffered over there</t>
  </si>
  <si>
    <t>More money to invest in the business, deal with expenses</t>
  </si>
  <si>
    <t>Increase the amount of the reintegration packages, especially with the motorbike business it comes in seasons, need to buy quickly so can sell</t>
  </si>
  <si>
    <t>2021-04-19T11:48:45.156-00:00</t>
  </si>
  <si>
    <t>2021-04-19T13:50:44.393-00:00</t>
  </si>
  <si>
    <t>NE1019X066729</t>
  </si>
  <si>
    <t>26</t>
  </si>
  <si>
    <t>I am getting profit from the business so it is good</t>
  </si>
  <si>
    <t>The increase in prices is really affecting me</t>
  </si>
  <si>
    <t>I wear nose masks and wash my hand frequently</t>
  </si>
  <si>
    <t>I am safer here at home and i have a business that feeds me thanks to IOM</t>
  </si>
  <si>
    <t>It will help to expand my business</t>
  </si>
  <si>
    <t>2021-04-19T13:50:45.791-00:00</t>
  </si>
  <si>
    <t>2021-04-19T14:32:29.324-00:00</t>
  </si>
  <si>
    <t>NE1019X028010</t>
  </si>
  <si>
    <t>90</t>
  </si>
  <si>
    <t>Couture</t>
  </si>
  <si>
    <t>I am getting a good number of customers now</t>
  </si>
  <si>
    <t>it has increased</t>
  </si>
  <si>
    <t>I wash my hands frequently</t>
  </si>
  <si>
    <t>There is more peace in Ghana and now i have peace and a business to manage now</t>
  </si>
  <si>
    <t>It will help pressures the covid has brought</t>
  </si>
  <si>
    <t>If we can be receiving regular allowance</t>
  </si>
  <si>
    <t>2021-04-19T14:32:30.755-00:00</t>
  </si>
  <si>
    <t>2021-04-19T14:42:55.599-00:00</t>
  </si>
  <si>
    <t>CH5017X032499</t>
  </si>
  <si>
    <t>150</t>
  </si>
  <si>
    <t>Délais longs avant réception de l’assistance Difficultés d’accès à l’assistance à la réintégration</t>
  </si>
  <si>
    <t>We are getting work and customers gradually</t>
  </si>
  <si>
    <t>A lot of building projects have slowed down making our work also go down</t>
  </si>
  <si>
    <t>There is more peace here at home and i have something doing</t>
  </si>
  <si>
    <t>It will help to ease some the stress at home</t>
  </si>
  <si>
    <t>Provide additional funds for support</t>
  </si>
  <si>
    <t>2021-04-19T14:42:56.692-00:00</t>
  </si>
  <si>
    <t>2021-04-19T16:19:28.072-00:00</t>
  </si>
  <si>
    <t>GHTH08485</t>
  </si>
  <si>
    <t>I was in the village for sometime</t>
  </si>
  <si>
    <t>We are gaining some profit</t>
  </si>
  <si>
    <t>a lot of construction projects have gone down now</t>
  </si>
  <si>
    <t>There is more peace here and my life is not being threatened</t>
  </si>
  <si>
    <t>it will help to expand the business and solve matters</t>
  </si>
  <si>
    <t>2021-04-19T16:19:29.658-00:00</t>
  </si>
  <si>
    <t>2021-04-19T17:15:11.919-00:00</t>
  </si>
  <si>
    <t>CH5017X032550</t>
  </si>
  <si>
    <t>I was unable to reach the contact  number provided</t>
  </si>
  <si>
    <t>We are getting some customers</t>
  </si>
  <si>
    <t>It will help increase earnings from the business and stabilize the pressure at home</t>
  </si>
  <si>
    <t>Continue to provide some financial support to returnees</t>
  </si>
  <si>
    <t>2021-04-19T13:49:27.432-00:00</t>
  </si>
  <si>
    <t>2021-04-20T10:17:42.319-00:00</t>
  </si>
  <si>
    <t>LY1020004376</t>
  </si>
  <si>
    <t>6.668598 -1.606548 256.72069931030273 65</t>
  </si>
  <si>
    <t>6.668598</t>
  </si>
  <si>
    <t>-1.606548</t>
  </si>
  <si>
    <t>256.72069931030273</t>
  </si>
  <si>
    <t>Tricycle to transport goods</t>
  </si>
  <si>
    <t>Transport (Moto - Auto)</t>
  </si>
  <si>
    <t>Received tricycle</t>
  </si>
  <si>
    <t>8600</t>
  </si>
  <si>
    <t>It used to go well but now it has slowed down, now with the influx of tricycles in Kumasi there is more competition</t>
  </si>
  <si>
    <t>FFA131D3-49A3-4FD3-A805-ACAED00CE0F8-10_17_23.jpeg</t>
  </si>
  <si>
    <t>Has hand sanitizer uses when working</t>
  </si>
  <si>
    <t>Where we were in Libya, we were really suffering. We couldn’t do anything</t>
  </si>
  <si>
    <t>Needs additional support as facing increased competition in tricycle business. I would like to sell to tricycle and get a yellow yellow (additional 8000 cedi)</t>
  </si>
  <si>
    <t>IOM should give us additional support so our lives will be better. Currently my mother is sick and I am spending all my earnings on her medical bills</t>
  </si>
  <si>
    <t>2021-04-19T17:15:13.242-00:00</t>
  </si>
  <si>
    <t>2021-04-22T10:44:43.209-00:00</t>
  </si>
  <si>
    <t>CH5017X032467</t>
  </si>
  <si>
    <t>I went to the village and didnt have a phone</t>
  </si>
  <si>
    <t>160</t>
  </si>
  <si>
    <t>Vulcanizing</t>
  </si>
  <si>
    <t>compressor, tyres and tools</t>
  </si>
  <si>
    <t>17095</t>
  </si>
  <si>
    <t>Things are running well</t>
  </si>
  <si>
    <t>Lot of cars are not moving these days</t>
  </si>
  <si>
    <t>It will help to stabilize things during this difficult period</t>
  </si>
  <si>
    <t>By increasing the amount of money provided for support</t>
  </si>
  <si>
    <t>2021-04-22T10:44:43.466-00:00</t>
  </si>
  <si>
    <t>2021-04-22T11:02:51.251-00:00</t>
  </si>
  <si>
    <t>CH5018X008525</t>
  </si>
  <si>
    <t>Difficulty in getting document</t>
  </si>
  <si>
    <t>compressor, tyres, tools and others</t>
  </si>
  <si>
    <t>Difficultés d’accès à l’assistance à la réintégration</t>
  </si>
  <si>
    <t>Things are going well and i am getting income</t>
  </si>
  <si>
    <t>A lot of cars are not on the road these days</t>
  </si>
  <si>
    <t>Here at home i have peace</t>
  </si>
  <si>
    <t>There is no money in the system now so it will help stabilize</t>
  </si>
  <si>
    <t>provide us with regular allowance</t>
  </si>
  <si>
    <t>2021-04-22T11:02:51.567-00:00</t>
  </si>
  <si>
    <t>2021-04-22T11:19:23.250-00:00</t>
  </si>
  <si>
    <t>CH5017X032505</t>
  </si>
  <si>
    <t>I didnt have a phone and i lost the office contact</t>
  </si>
  <si>
    <t>There was some delays in the getting the document</t>
  </si>
  <si>
    <t>compressor,tyres, tools, and others</t>
  </si>
  <si>
    <t>We are gianing income from our work so we are happy</t>
  </si>
  <si>
    <t>Not a lot of cars are coming around</t>
  </si>
  <si>
    <t>Here at home i have a job and i get to see my family and friends</t>
  </si>
  <si>
    <t>It will help stable some of the pressures form home  because of the pandemic</t>
  </si>
  <si>
    <t>Increasing the amount provided for support</t>
  </si>
  <si>
    <t>2021-04-22T11:19:23.697-00:00</t>
  </si>
  <si>
    <t>2021-04-22T11:52:49.851-00:00</t>
  </si>
  <si>
    <t>CH5017X032541</t>
  </si>
  <si>
    <t>it took a while to reach the office</t>
  </si>
  <si>
    <t>It took a while because of some documentation</t>
  </si>
  <si>
    <t>107</t>
  </si>
  <si>
    <t>Mécanique</t>
  </si>
  <si>
    <t>Tools and shop</t>
  </si>
  <si>
    <t>15480</t>
  </si>
  <si>
    <t>We are making money from our business</t>
  </si>
  <si>
    <t>Not a lot of cars are coming around these days because of limited movement</t>
  </si>
  <si>
    <t>I am safe at home and free from any death risk</t>
  </si>
  <si>
    <t>It will help ease some current pressures at home</t>
  </si>
  <si>
    <t>Continue to provide assistance to our business</t>
  </si>
  <si>
    <t>2021-04-22T11:52:50.397-00:00</t>
  </si>
  <si>
    <t>2021-04-22T12:37:18.790-00:00</t>
  </si>
  <si>
    <t>CH5017X032477</t>
  </si>
  <si>
    <t>There were some delays in documentation</t>
  </si>
  <si>
    <t>109</t>
  </si>
  <si>
    <t>tools and shop</t>
  </si>
  <si>
    <t>We are getting a good number of customers</t>
  </si>
  <si>
    <t>A lot of cars are not coming around these days</t>
  </si>
  <si>
    <t>I am able to see my family and live in peace</t>
  </si>
  <si>
    <t>It will help ease the pressures from the home</t>
  </si>
  <si>
    <t>2021-04-22T12:37:19.417-00:00</t>
  </si>
  <si>
    <t>2021-04-22T13:35:57.561-00:00</t>
  </si>
  <si>
    <t>CH5017X032540</t>
  </si>
  <si>
    <t>102</t>
  </si>
  <si>
    <t>shop, tools and others</t>
  </si>
  <si>
    <t>We are getting income from the business so it is good</t>
  </si>
  <si>
    <t>cars are not coming around like before</t>
  </si>
  <si>
    <t>I am safe here at home and i get to be with my family and provide for them</t>
  </si>
  <si>
    <t>It will help ease some of the pressures at home</t>
  </si>
  <si>
    <t>increase the amount provided for support</t>
  </si>
  <si>
    <t>2021-07-23T09:35:41.799-00:00</t>
  </si>
  <si>
    <t>2021-07-23T10:04:37.222-00:00</t>
  </si>
  <si>
    <t>Burkina Faso</t>
  </si>
  <si>
    <t>NE1020X003751X1</t>
  </si>
  <si>
    <t>12.392462 -1.52285 288.6526556052555 559.958984375</t>
  </si>
  <si>
    <t>12.392462</t>
  </si>
  <si>
    <t>-1.52285</t>
  </si>
  <si>
    <t>288.6526556052555</t>
  </si>
  <si>
    <t>559.958984375</t>
  </si>
  <si>
    <t>36</t>
  </si>
  <si>
    <t>Mixte</t>
  </si>
  <si>
    <t>Vulcanisation</t>
  </si>
  <si>
    <t>1 Compresseur, 1 crique, 1 clé de roue, 1 tuyau de compresseur, 1 contrôleur à air, un demonte pneu, un trousseau de clé</t>
  </si>
  <si>
    <t>650000</t>
  </si>
  <si>
    <t>Mon entreprise n’est pas encore ouverte</t>
  </si>
  <si>
    <t>Difficulté de trouver une maison pour installer son entreprise</t>
  </si>
  <si>
    <t>IMG_20210723_093506_723-9_52_41.jpg</t>
  </si>
  <si>
    <t>Ne souhaite pas répondre</t>
  </si>
  <si>
    <t>Pas encore installé</t>
  </si>
  <si>
    <t>À vécu un calvaire en Algérie</t>
  </si>
  <si>
    <t>Plus de formation professionnelle  [microbusiness]Appui financier pour aider à faire face aux pertes de l’entreprise (achat de fourniture, paiement location…)</t>
  </si>
  <si>
    <t>C'est surtout l'achat de matériel de travail qui plus important</t>
  </si>
  <si>
    <t>Appuyez financièrement les entreprises qui ont besoin de location de maison pour leur installation en donnant une avance pour le paiement des loyers</t>
  </si>
  <si>
    <t>2021-05-24T16:31:00.435-00:00</t>
  </si>
  <si>
    <t>2021-05-24T17:29:48.776-00:00</t>
  </si>
  <si>
    <t>NE1019001331</t>
  </si>
  <si>
    <t>5.549951 -0.215218 0 0</t>
  </si>
  <si>
    <t>5.549951</t>
  </si>
  <si>
    <t>-0.215218</t>
  </si>
  <si>
    <t>Sometimes I will call and nobody will answer</t>
  </si>
  <si>
    <t>It took a while for my documents to be processed</t>
  </si>
  <si>
    <t>50</t>
  </si>
  <si>
    <t>clothing</t>
  </si>
  <si>
    <t>Bails of second hand clothing</t>
  </si>
  <si>
    <t>We are selling and making some profit</t>
  </si>
  <si>
    <t>SA-17_26_14.JPG</t>
  </si>
  <si>
    <t>People no longer come to the markets as much as before</t>
  </si>
  <si>
    <t>I wear nose masks and social distance when at the shop</t>
  </si>
  <si>
    <t>Here at home i have a business thanks to IOM and my life is not in danger</t>
  </si>
  <si>
    <t>It will help meet some immediate issues at home</t>
  </si>
  <si>
    <t>2021-05-24T17:29:49.339-00:00</t>
  </si>
  <si>
    <t>2021-05-24T17:42:00.467-00:00</t>
  </si>
  <si>
    <t>NE1019X001403</t>
  </si>
  <si>
    <t>5.547756 -0.21292 0 0</t>
  </si>
  <si>
    <t>5.547756</t>
  </si>
  <si>
    <t>-0.21292</t>
  </si>
  <si>
    <t>It took a while for the documents to be processed</t>
  </si>
  <si>
    <t>Things are gradually picking up</t>
  </si>
  <si>
    <t>SA3-17_36_46.JPG</t>
  </si>
  <si>
    <t>Prices have increased making it difficult for people to buy</t>
  </si>
  <si>
    <t>Regular wearing of nosemask</t>
  </si>
  <si>
    <t>Ghana is much peaceful and stable.</t>
  </si>
  <si>
    <t>It will help to stable the finances of the business</t>
  </si>
  <si>
    <t>Continue with the good work</t>
  </si>
  <si>
    <t>2021-05-24T17:42:00.946-00:00</t>
  </si>
  <si>
    <t>2021-05-24T18:52:44.490-00:00</t>
  </si>
  <si>
    <t>CH5018X008561</t>
  </si>
  <si>
    <t>Female parent</t>
  </si>
  <si>
    <t>It took a while for me to get my documents processed</t>
  </si>
  <si>
    <t>70</t>
  </si>
  <si>
    <t>Hair dressing shop and materials</t>
  </si>
  <si>
    <t>I have built some customers and business is flowing</t>
  </si>
  <si>
    <t>RO-18_50_5.jpg</t>
  </si>
  <si>
    <t>People are not coming out as much because of fear of transmission of the virus</t>
  </si>
  <si>
    <t>I wear nose mask and wash my hands frequently</t>
  </si>
  <si>
    <t>Here at home there is no war and thanks to IOM I have a business now</t>
  </si>
  <si>
    <t>It will help to survive this slow period</t>
  </si>
  <si>
    <t>IOM should continue with their good works</t>
  </si>
  <si>
    <t>2021-05-27T09:28:08.400-00:00</t>
  </si>
  <si>
    <t>2021-05-27T15:04:56.841-00:00</t>
  </si>
  <si>
    <t>NE1019X018102X1</t>
  </si>
  <si>
    <t>24</t>
  </si>
  <si>
    <t>Au départ nous avons reçu 9 bœufs pour nous trois. Ensuite on s'est partagé et j'ai eu 3. En sommes nous avons eu des bœufs, des barriques, des mangeoires, une pelle, un râteau</t>
  </si>
  <si>
    <t>L'année passée j'ai élevé 10 bœufs. Aujourd'hui j'ai même payé une moto et je suis content</t>
  </si>
  <si>
    <t>La maladie a affecté mon élevage car un acheteur a pris mes bœufs pour aller vendre au Ghana mais à cause de la restriction des mouvements je n'ai pas pu bien vendre (j'ai eu qu'une partie de mon argent)</t>
  </si>
  <si>
    <t>ça été une bonne décision car même si j'avais 10 millions laba (hors de mon pays) ça ne me sera pas bénéfique comme si j'étais chez moi</t>
  </si>
  <si>
    <t>Fournir des bœufs adaptés pour l'élevage</t>
  </si>
  <si>
    <t>Je souhaiterai que l'OIM nous informe régulièrement des formations potentielles qui peuvent nous intéresser.; Si c'est possible que l'OIM nous introduise auprès des fonds pour emprunter de l'argent remboursable petit à petit</t>
  </si>
  <si>
    <t>2021-05-27T15:04:57.219-00:00</t>
  </si>
  <si>
    <t>2021-05-28T10:25:57.552-00:00</t>
  </si>
  <si>
    <t>CH5017X008663</t>
  </si>
  <si>
    <t>Je n'ai pas reçu ce que l'OIM m'avais promis. Car je pensais que l'OIM allait m'aider à résoudre certains de mes problèmes alors que aujourd'hui je suis toujours en situation de besoin: ça ne va toujours pas</t>
  </si>
  <si>
    <t>Au départ, Je n'ai pas eu des nouvelles de l'OIM. Mes ami autres migrants arrivés au même moment que moi ont quant à eux eu leurs animaux. Je n'avais pas aussi le contact de l'OIM au début, mais c'est en 2020 que j'ai eu le contact de l'OIM à travers un autre migrant.</t>
  </si>
  <si>
    <t>208</t>
  </si>
  <si>
    <t>J'ai eu 5 moutons, une pelle, un grillage et leur nourriture</t>
  </si>
  <si>
    <t>Délais longs avant réception de l’assistance Problème avec la qualité des produits fournis (mauvaise qualité des produits) Problème avec la quantité des produits fournis (fourniture partielle) Autre</t>
  </si>
  <si>
    <t>Les moutons données étaient malades et non adaptés</t>
  </si>
  <si>
    <t>Il me reste un seul mouton</t>
  </si>
  <si>
    <t>car ça ne va toujours pas chez moi</t>
  </si>
  <si>
    <t xml:space="preserve">Pas satisfait   </t>
  </si>
  <si>
    <t>Je ne suis pas content car les moutons reçus n'étaient pas adaptés et certains sont déjà morts</t>
  </si>
  <si>
    <t>Je préfère que l'OIM me donne l'argent que je paye moi-même mes animaux</t>
  </si>
  <si>
    <t>L'OIM fourni des moutons adaptés à la localité non malades ;</t>
  </si>
  <si>
    <t>2021-05-28T10:08:23.996-00:00</t>
  </si>
  <si>
    <t>2021-05-28T11:20:45.360-00:00</t>
  </si>
  <si>
    <t>NE1019X03921010X1</t>
  </si>
  <si>
    <t>12.052156 -1.326879 301.20219548325986 14.452965743883412</t>
  </si>
  <si>
    <t>12.052156</t>
  </si>
  <si>
    <t>-1.326879</t>
  </si>
  <si>
    <t>301.20219548325986</t>
  </si>
  <si>
    <t>14.452965743883412</t>
  </si>
  <si>
    <t>Je suis blessé à la main. Actuellement la main ne peut pas travailler</t>
  </si>
  <si>
    <t>Souvent si tu fais l’appelé souvent ils décrochent souvent ils ne décrochent pas. D’autres même sont fâchés tu sais même de la manière dont tu as appelé c’est la bagarre tu sais que tu les déranges.</t>
  </si>
  <si>
    <t>A Arlit on nous a promis que chacun recevrait ce qu’il veut. Qu’on allait nous aider à travailler pour que on ne retourne pas à l’aventure. À Ouaga on a fait trois jours et chacun a dit ce qu’ils voulaient faire moi j’avais dit élevage de bœuf et à Manga on nous fait formation de bœuf et quand les animaux sont arrivés la on a reçu des moutons.</t>
  </si>
  <si>
    <t>29</t>
  </si>
  <si>
    <t>J’ai reçu 5 petits moutons une bariole d’eau 3 sacs d’aliments un  rouleau de sel un rouleau de grillage une brouette et une pelle. J’ai reçu une formation d’une semaine en embouche bovine</t>
  </si>
  <si>
    <t>200000</t>
  </si>
  <si>
    <t>L’aide n’est pas venu comme on nous a promis. J’ai choisi élevage bovine et on nous a donné des moutons. Et puis les moutons ce n’est pas mouton de bonne qualité c’était moutonmpetit petit. Tu fais formation de bœuf et tu gagnes mouton.</t>
  </si>
  <si>
    <t>Mon activité ne marche pas on te donne 5moutons et tu as 2 moutons qui restent</t>
  </si>
  <si>
    <t>I’mMe reste 2 moutons ce n’est pas normal.</t>
  </si>
  <si>
    <t>image-10_22_49.jpg</t>
  </si>
  <si>
    <t>n\A car il lui reste deux moutons et. Les moutons sont au village</t>
  </si>
  <si>
    <t>On nous a fait retourner de l’Algérie directement.  Mais je ne regrette pas mais comme on nous a promis qu’on allait nous aider mais l’aide n’est pas venu comme on nous a promis. On a dit que pour les moutons ce sera 10 boire plus et on a reçu 5 moutons et on peut appeler ça commeMouton.</t>
  </si>
  <si>
    <t xml:space="preserve">Pas du tout satisfait  </t>
  </si>
  <si>
    <t>Je ne suis pas content des moutons qu’on m’a donné. On ne peut pas appelé ça moutons. IlY’a d’autres qui sont à Ouaga s’ils sont là ça allait être bizarre car ils sont déçus de l’aide.</t>
  </si>
  <si>
    <t>Si OIM veut aider les gens s’ils les amènent OIMpeut organiser et leur donne l’argent et les laisser se gérer. Si tu as l’argent tu choisi ce que tu veux. OIM peut te suivre aller toi tu choisi et on livre ton matériel c’est mieux.</t>
  </si>
  <si>
    <t>IlFaut respecter nos choix. On te fait formation de bœuf et on te donne moutons. IlFaut nous respefter</t>
  </si>
  <si>
    <t>2021-05-31T18:00:55.873-00:00</t>
  </si>
  <si>
    <t>2021-06-01T14:17:42.546-00:00</t>
  </si>
  <si>
    <t>CH5018X008599</t>
  </si>
  <si>
    <t>I had the number but it was difficult to reach the team and get back me</t>
  </si>
  <si>
    <t>It too a longer period of time</t>
  </si>
  <si>
    <t>132</t>
  </si>
  <si>
    <t>Cattles and vaccines</t>
  </si>
  <si>
    <t>39900</t>
  </si>
  <si>
    <t>I did not how to run the business but i am well equipped now</t>
  </si>
  <si>
    <t>pic 1-14_11_55.jpeg</t>
  </si>
  <si>
    <t>Since we are in animal husbandry, we are very careful leaving the animals to go out</t>
  </si>
  <si>
    <t>It is better than living in Libya with family and friends around to be a source of social support</t>
  </si>
  <si>
    <t>We rear animals and they take time to grow and reap their benefits</t>
  </si>
  <si>
    <t>IOM should develop a system where they can assist migrants quickly enough than we did</t>
  </si>
  <si>
    <t>2021-06-01T14:17:43.097-00:00</t>
  </si>
  <si>
    <t>2021-06-01T15:02:11.553-00:00</t>
  </si>
  <si>
    <t>CH5018X008598</t>
  </si>
  <si>
    <t>I was very far from Accra and was difficult for me to reach the office. once a while, i am able to get intact with IOM staff</t>
  </si>
  <si>
    <t>it was a whole period of time</t>
  </si>
  <si>
    <t>we received cattles and vaccines for the business</t>
  </si>
  <si>
    <t>13900</t>
  </si>
  <si>
    <t>The business is good but we have to take some time to grow</t>
  </si>
  <si>
    <t>pic3-14_36_29.jpeg</t>
  </si>
  <si>
    <t>we had to be extra careful with the virus due to the nature of our work</t>
  </si>
  <si>
    <t>I am happy i return to save my life</t>
  </si>
  <si>
    <t>Appui financier pour aider à faire face aux besoins urgents de la famille (facture, loyer, frais médicaux…) Plus d’activités Cash for Work</t>
  </si>
  <si>
    <t>Our reintegration is a process, and it took time before we could get our assistance as well as profit from our business</t>
  </si>
  <si>
    <t>IOM should find easier ways to support us in better ways</t>
  </si>
  <si>
    <t>2021-06-01T15:02:12.213-00:00</t>
  </si>
  <si>
    <t>2021-06-01T15:49:12.768-00:00</t>
  </si>
  <si>
    <t>CH5018X008597</t>
  </si>
  <si>
    <t>IOM had to come to our hometown before i was able to connect with them</t>
  </si>
  <si>
    <t>it took a long time</t>
  </si>
  <si>
    <t>8475</t>
  </si>
  <si>
    <t>The business will take some time to bear fruits, that requires patience</t>
  </si>
  <si>
    <t>pic 2-15_36_33.jpeg</t>
  </si>
  <si>
    <t>we have taken precautionary measures</t>
  </si>
  <si>
    <t>I am a happy man</t>
  </si>
  <si>
    <t>Plus d’activités Cash for Work  [microbusiness]Appui financier pour aider à faire face aux pertes de l’entreprise (achat de fourniture, paiement location…)</t>
  </si>
  <si>
    <t>Our business is now picking up and we some to survive on some income</t>
  </si>
  <si>
    <t>Because our support too long, we had to struggle for long time. I want IOM to support us quickly</t>
  </si>
  <si>
    <t>2021-06-01T15:49:13.580-00:00</t>
  </si>
  <si>
    <t>2021-06-01T16:18:23.855-00:00</t>
  </si>
  <si>
    <t>CH5018X008596</t>
  </si>
  <si>
    <t>i was finding every way possible to get to IOM but was all futile</t>
  </si>
  <si>
    <t>i spent time waiting</t>
  </si>
  <si>
    <t>Cattle and vaccine</t>
  </si>
  <si>
    <t>I am hopeful that all will go well, till now it's going well</t>
  </si>
  <si>
    <t>pic 2-16_8_59.jpeg</t>
  </si>
  <si>
    <t>Because the business was started after the heat of the corona virus</t>
  </si>
  <si>
    <t>I may have died or something bad would have have happened to me</t>
  </si>
  <si>
    <t>Appui financier pour aider à faire face aux besoins urgents de la famille (facture, loyer, frais médicaux…) Plus d’activités Cash for Work  [microbusiness]Appui financier pour aider à faire face aux pertes de l’entreprise (achat de fourniture, paiement location…)</t>
  </si>
  <si>
    <t>having theses three would have been able to support my life and cattle rearing</t>
  </si>
  <si>
    <t>IOM should have more numbers for returnees to call and they do travel and look to support us</t>
  </si>
  <si>
    <t>2021-05-25T09:41:46.050-00:00</t>
  </si>
  <si>
    <t>2021-05-25T09:59:01.411-00:00</t>
  </si>
  <si>
    <t>Côte D'Ivoire</t>
  </si>
  <si>
    <t>MA1020003407</t>
  </si>
  <si>
    <t>En espèces</t>
  </si>
  <si>
    <t>Commerce de pagne et de chaussure</t>
  </si>
  <si>
    <t>J'arrive sans difficulté a vendre mes articles</t>
  </si>
  <si>
    <t>20210525_094029-9_50_18.jpg</t>
  </si>
  <si>
    <t>Je gagnais pas assez d'argent lorsque j'étais au Maroc, par compte ma petite activité d'ici me permet de répondre a mes besoins</t>
  </si>
  <si>
    <t>.</t>
  </si>
  <si>
    <t>Ras</t>
  </si>
  <si>
    <t>2021-05-25T09:59:02.323-00:00</t>
  </si>
  <si>
    <t>2021-05-25T11:19:39.816-00:00</t>
  </si>
  <si>
    <t>TN1020001021</t>
  </si>
  <si>
    <t>9.484743 -5.578555 362.98217560755006 34.5</t>
  </si>
  <si>
    <t>9.484743</t>
  </si>
  <si>
    <t>-5.578555</t>
  </si>
  <si>
    <t>362.98217560755006</t>
  </si>
  <si>
    <t>34.5</t>
  </si>
  <si>
    <t>Tunisie</t>
  </si>
  <si>
    <t>40</t>
  </si>
  <si>
    <t>Elevage de poulet de chair</t>
  </si>
  <si>
    <t>600000</t>
  </si>
  <si>
    <t>Je suis a mes début avec 200 poussins</t>
  </si>
  <si>
    <t>20210525_110915-11_17_7.jpg</t>
  </si>
  <si>
    <t>J'ai ma propre activité aujourd'hui</t>
  </si>
  <si>
    <t>[microbusiness]Appui matériel pour rendre mon activité aux normes contre le coronavirus (gels, station de lavage des mains…)</t>
  </si>
  <si>
    <t>2021-05-25T11:19:41.481-00:00</t>
  </si>
  <si>
    <t>2021-05-25T12:21:04.295-00:00</t>
  </si>
  <si>
    <t>TN1019001296</t>
  </si>
  <si>
    <t>18</t>
  </si>
  <si>
    <t>Vente de poisson fume et légume</t>
  </si>
  <si>
    <t>1200000</t>
  </si>
  <si>
    <t>J'arrive a participer au charge de la maison grace avmon commerce</t>
  </si>
  <si>
    <t>20210525_120749-12_16_18.jpg</t>
  </si>
  <si>
    <t>J'ai reçu le COVID Cash de la par de l'OIM</t>
  </si>
  <si>
    <t>J'arrive a m'assumer grace a mes activités</t>
  </si>
  <si>
    <t>Il est plus facile avec une activité de se prendre en charge</t>
  </si>
  <si>
    <t>2021-05-25T12:21:05.348-00:00</t>
  </si>
  <si>
    <t>2021-05-27T09:39:27.269-00:00</t>
  </si>
  <si>
    <t>NF1019X028910</t>
  </si>
  <si>
    <t>60</t>
  </si>
  <si>
    <t>700000</t>
  </si>
  <si>
    <t>J'arrive a assurer mes besoins grace a mon activité</t>
  </si>
  <si>
    <t>20210527_092734-9_35_11.jpg</t>
  </si>
  <si>
    <t>J'ai connu trop de souffrance a l'aventure</t>
  </si>
  <si>
    <t>C'est grace a l'aide financiere que le migrant peux demarer une activité qui lui permettra de s'installer</t>
  </si>
  <si>
    <t>2021-05-27T09:39:28.283-00:00</t>
  </si>
  <si>
    <t>2021-05-27T10:57:36.549-00:00</t>
  </si>
  <si>
    <t>NE1020X01594</t>
  </si>
  <si>
    <t>32</t>
  </si>
  <si>
    <t>Vente de vetement</t>
  </si>
  <si>
    <t>Je me debrouille un peu un peu dans mon magasin</t>
  </si>
  <si>
    <t>20210527_104618-10_52_38.jpg</t>
  </si>
  <si>
    <t>Ce n'etait pas facile a l'aventure</t>
  </si>
  <si>
    <t>C'est plus facile de se reinsserer</t>
  </si>
  <si>
    <t>Augmenter l'aide financiere</t>
  </si>
  <si>
    <t>2021-05-27T10:57:37.615-00:00</t>
  </si>
  <si>
    <t>2021-05-27T11:34:02.233-00:00</t>
  </si>
  <si>
    <t>MA1019002459</t>
  </si>
  <si>
    <t>41</t>
  </si>
  <si>
    <t xml:space="preserve">Moi et membres de la communauté </t>
  </si>
  <si>
    <t>Vente de telephone et accessoire</t>
  </si>
  <si>
    <t>565000</t>
  </si>
  <si>
    <t>J'arrive a m'en sortir. J'assume des responsabilites que je ne pouvais faire</t>
  </si>
  <si>
    <t>20210527_112340-11_28_52.jpg</t>
  </si>
  <si>
    <t>J'insiste sur l'utulisation des gels mains avant d'entrée dans le magasin</t>
  </si>
  <si>
    <t>Je suis heureux d'etre chez moi. La vie a l'aventure est dure</t>
  </si>
  <si>
    <t>Cela permettrait de demarer une activité et ce prendre en charge</t>
  </si>
  <si>
    <t>2021-05-27T11:34:04.087-00:00</t>
  </si>
  <si>
    <t>2021-05-27T11:50:36.496-00:00</t>
  </si>
  <si>
    <t>CH5020X005170</t>
  </si>
  <si>
    <t>Moto taxi</t>
  </si>
  <si>
    <t>Je vis de cette activité</t>
  </si>
  <si>
    <t>20210527_114940-11_50_24.jpg</t>
  </si>
  <si>
    <t>Je ne vivais pas bien a l'aventure mais chez moi ici je méne librement mes activités</t>
  </si>
  <si>
    <t>2021-05-27T11:50:38.886-00:00</t>
  </si>
  <si>
    <t>2021-05-27T12:16:30.691-00:00</t>
  </si>
  <si>
    <t>NE1019X061360</t>
  </si>
  <si>
    <t>590000</t>
  </si>
  <si>
    <t>J'arrive a m'en sortir</t>
  </si>
  <si>
    <t>20210527_120837-12_12_33.jpg</t>
  </si>
  <si>
    <t>Je travail ici certe mais je ne gagne pas grand chose</t>
  </si>
  <si>
    <t>2021-05-27T12:16:34.202-00:00</t>
  </si>
  <si>
    <t>2021-05-27T12:52:20.742-00:00</t>
  </si>
  <si>
    <t>DZ1020001804</t>
  </si>
  <si>
    <t>22</t>
  </si>
  <si>
    <t>Vente de pieces détachées et reparation</t>
  </si>
  <si>
    <t>Je suis en pleine activité</t>
  </si>
  <si>
    <t>20210527_124050-12_48_23.jpg</t>
  </si>
  <si>
    <t>J'ai maintenant une activité sur place</t>
  </si>
  <si>
    <t>2021-05-27T12:52:21.793-00:00</t>
  </si>
  <si>
    <t>2021-05-27T13:04:06.304-00:00</t>
  </si>
  <si>
    <t>MA1020003024</t>
  </si>
  <si>
    <t>28</t>
  </si>
  <si>
    <t>J'arrive quand meme a subvenir à mes besoins</t>
  </si>
  <si>
    <t>20210527_125310-12_54_43.jpg</t>
  </si>
  <si>
    <t>J'arrive depuis mon retour a prendre au moin soin de ma petite famille</t>
  </si>
  <si>
    <t>2021-05-27T13:04:08.067-00:00</t>
  </si>
  <si>
    <t>2021-05-27T13:36:48.652-00:00</t>
  </si>
  <si>
    <t>TN1019001676</t>
  </si>
  <si>
    <t>Moi avec des migrants de retour et des membres d’une communauté</t>
  </si>
  <si>
    <t>Ventes de provisions en gros et details</t>
  </si>
  <si>
    <t>Je suis tombé malade et cela a eu un impact sur mes activités</t>
  </si>
  <si>
    <t>20210527_132137-13_26_41.jpg</t>
  </si>
  <si>
    <t>Je suis heureuse de retrouver ma famille</t>
  </si>
  <si>
    <t>2021-05-27T13:36:51.706-00:00</t>
  </si>
  <si>
    <t>2021-05-27T14:12:02.107-00:00</t>
  </si>
  <si>
    <t>MA109001738</t>
  </si>
  <si>
    <t>13</t>
  </si>
  <si>
    <t>Ne sais pas/Ne se souvient pas</t>
  </si>
  <si>
    <t>Boutique alimentaire</t>
  </si>
  <si>
    <t>Je n'arrive pas a trouver un local</t>
  </si>
  <si>
    <t>Le bénéficiaire ne souhaite pas que l’enquêteur prenne des photos</t>
  </si>
  <si>
    <t>Appui financier pour aider à faire face aux besoins urgents de la famille (facture, loyer, frais médicaux…) Plus de formation professionnelle Plus de programmes de placement d’emploi   [microbusiness]Appui financier pour aider à faire face aux pertes de l’entreprise (achat de fourniture, paiement location…) [microbusiness]Appui matériel pour rendre mon activité aux normes contre le coronavirus (gels, station de lavage des mains…)</t>
  </si>
  <si>
    <t>2021-05-27T14:12:05.505-00:00</t>
  </si>
  <si>
    <t>2021-05-28T09:41:18.364-00:00</t>
  </si>
  <si>
    <t>CH5020X005117</t>
  </si>
  <si>
    <t>300000</t>
  </si>
  <si>
    <t>J'arrive a répondre a mes petits besoins grace a cette activité</t>
  </si>
  <si>
    <t>20210528_093153-9_36_44.jpg</t>
  </si>
  <si>
    <t>Ici je suis libre de faire mon activité</t>
  </si>
  <si>
    <t>2021-05-28T09:41:19.448-00:00</t>
  </si>
  <si>
    <t>2021-05-28T10:08:20.507-00:00</t>
  </si>
  <si>
    <t>NE1019X001743</t>
  </si>
  <si>
    <t>54</t>
  </si>
  <si>
    <t>Vente de pieces detachées</t>
  </si>
  <si>
    <t>Je suis actuellement hors de la ville dans laquelle l'activité se trouve</t>
  </si>
  <si>
    <t>Je suis rentrée par refoulement</t>
  </si>
  <si>
    <t>,</t>
  </si>
  <si>
    <t>2021-05-28T10:08:22.318-00:00</t>
  </si>
  <si>
    <t>2021-05-29T12:35:30.383-00:00</t>
  </si>
  <si>
    <t>NE1019X000162</t>
  </si>
  <si>
    <t>62</t>
  </si>
  <si>
    <t>Elevage de bovin</t>
  </si>
  <si>
    <t>Je suis a la phase initiale du projet</t>
  </si>
  <si>
    <t>20210529_121923-12_31_52.jpg</t>
  </si>
  <si>
    <t>Je suis heureux de pouvoir librement demarer mon activité</t>
  </si>
  <si>
    <t xml:space="preserve"> [microbusiness]Appui financier pour aider à faire face aux pertes de l’entreprise (achat de fourniture, paiement location…) [microbusiness]Appui matériel pour rendre mon activité aux normes contre le coronavirus (gels, station de lavage des mains…)</t>
  </si>
  <si>
    <t>L'aide financiere permet au migrant de s'installer et demarer son activité</t>
  </si>
  <si>
    <t>2021-05-29T12:35:31.537-00:00</t>
  </si>
  <si>
    <t>2021-05-30T09:08:02.104-00:00</t>
  </si>
  <si>
    <t>TN1018001494</t>
  </si>
  <si>
    <t>68</t>
  </si>
  <si>
    <t>Elevage de porcs</t>
  </si>
  <si>
    <t>A la phase initiale</t>
  </si>
  <si>
    <t>La construstion de la porcherie me prends du temps</t>
  </si>
  <si>
    <t>20210530_085525-9_1_5.jpg</t>
  </si>
  <si>
    <t>C'est un peu difficile mais je sais que j'ai fais le bon choix de revenir moi</t>
  </si>
  <si>
    <t>Encourager les migrants a mener des activités dans leurs villages</t>
  </si>
  <si>
    <t>2021-05-30T09:08:03.143-00:00</t>
  </si>
  <si>
    <t>2021-05-30T09:54:31.208-00:00</t>
  </si>
  <si>
    <t>NE1020X021378</t>
  </si>
  <si>
    <t>Je viens d'ouvrir l'atelier et les débuts sont difficiles</t>
  </si>
  <si>
    <t>20210530_094351-9_50_3.jpg</t>
  </si>
  <si>
    <t>Je suis heureux d'etre rentrée sain et sauf</t>
  </si>
  <si>
    <t>Faciliter la réinssertion du migrant de retour en l'aidant a mettre en place des activités de leurs choix</t>
  </si>
  <si>
    <t>2021-05-30T09:54:32.255-00:00</t>
  </si>
  <si>
    <t>2021-05-30T10:34:45.782-00:00</t>
  </si>
  <si>
    <t>NE1020X003170</t>
  </si>
  <si>
    <t>48</t>
  </si>
  <si>
    <t>Agriculture</t>
  </si>
  <si>
    <t>Elevage de volaille</t>
  </si>
  <si>
    <t>Ma ferme a ete detruite pendant la crise electorale</t>
  </si>
  <si>
    <t>Le bénéficiaire ne souhaite pas fournir des photos par téléphone</t>
  </si>
  <si>
    <t>Les conditions de vie a l'aventure etaient difficiles</t>
  </si>
  <si>
    <t>Plus de formation professionnelle  [microbusiness]Appui financier pour aider à faire face aux pertes de l’entreprise (achat de fourniture, paiement location…) [microbusiness]Appui matériel pour rendre mon activité aux normes contre le coronavirus (gels, station de lavage des mains…)</t>
  </si>
  <si>
    <t>Encadrer ceux qui veulent aprendre un metier</t>
  </si>
  <si>
    <t>2021-05-30T11:08:57.343-00:00</t>
  </si>
  <si>
    <t>2021-05-30T11:41:51.309-00:00</t>
  </si>
  <si>
    <t>CH5018X021549</t>
  </si>
  <si>
    <t>Calligraphie</t>
  </si>
  <si>
    <t>625000</t>
  </si>
  <si>
    <t>J'arrive a subvenir a mes besoins</t>
  </si>
  <si>
    <t>20210530_113059-11_37_1.jpg</t>
  </si>
  <si>
    <t>Je regrette d'avoir meme fait le choix de partir</t>
  </si>
  <si>
    <t>2021-05-30T11:41:53.763-00:00</t>
  </si>
  <si>
    <t>2021-05-30T13:50:39.677-00:00</t>
  </si>
  <si>
    <t>NE1019001195</t>
  </si>
  <si>
    <t>14-17 ans</t>
  </si>
  <si>
    <t>Plomberie</t>
  </si>
  <si>
    <t>Je suis a la phase de demarrage</t>
  </si>
  <si>
    <t>J'ai du materiel et je suis a la recherche d'un locale</t>
  </si>
  <si>
    <t>COVID-CASH</t>
  </si>
  <si>
    <t>Je me sens bien ici au pays</t>
  </si>
  <si>
    <t>Appui financier pour aider à faire face aux besoins urgents de la famille (facture, loyer, frais médicaux…) Plus de formation professionnelle  [microbusiness]Appui financier pour aider à faire face aux pertes de l’entreprise (achat de fourniture, paiement location…) [microbusiness]Appui matériel pour rendre mon activité aux normes contre le coronavirus (gels, station de lavage des mains…)</t>
  </si>
  <si>
    <t>2021-05-30T13:50:42.998-00:00</t>
  </si>
  <si>
    <t>2021-05-30T14:28:00.695-00:00</t>
  </si>
  <si>
    <t>MA1020003635</t>
  </si>
  <si>
    <t>J'arrive a vendre ma marchandise</t>
  </si>
  <si>
    <t>20210530_142040-14_24_23.jpg</t>
  </si>
  <si>
    <t>Ici est mieux que la-bas</t>
  </si>
  <si>
    <t>Je suis reconnaissant de ce l'OIM a fait pour moi</t>
  </si>
  <si>
    <t>2021-05-30T14:28:04.720-00:00</t>
  </si>
  <si>
    <t>2021-05-30T15:00:51.111-00:00</t>
  </si>
  <si>
    <t>ML1020003717</t>
  </si>
  <si>
    <t>Mali</t>
  </si>
  <si>
    <t>20210530_145440-14_59_21.jpg</t>
  </si>
  <si>
    <t>Je gere ma propre activité</t>
  </si>
  <si>
    <t>2021-05-30T15:00:52.207-00:00</t>
  </si>
  <si>
    <t>2021-05-31T10:08:31.965-00:00</t>
  </si>
  <si>
    <t>NE1019X001268</t>
  </si>
  <si>
    <t>615000</t>
  </si>
  <si>
    <t>J'ai déjà fait ma premiere vente</t>
  </si>
  <si>
    <t>20210531_095911-10_4_25.jpg</t>
  </si>
  <si>
    <t>Nous apporter l'aide financiere</t>
  </si>
  <si>
    <t>2021-05-31T10:08:33.087-00:00</t>
  </si>
  <si>
    <t>2021-05-31T11:10:07.742-00:00</t>
  </si>
  <si>
    <t>TN1019001597</t>
  </si>
  <si>
    <t>10</t>
  </si>
  <si>
    <t>Poissonnerie</t>
  </si>
  <si>
    <t>1050000</t>
  </si>
  <si>
    <t>Mon commerce me permet de subvenir a mes besoins</t>
  </si>
  <si>
    <t>20210531_110428-11_6_16.jpg</t>
  </si>
  <si>
    <t>On est mieux chez soi</t>
  </si>
  <si>
    <t>L'OIM fait déja beaucoup pour nous les migrants.</t>
  </si>
  <si>
    <t>2021-05-31T11:10:09.444-00:00</t>
  </si>
  <si>
    <t>2021-05-31T13:40:16.250-00:00</t>
  </si>
  <si>
    <t>NE1020X001331</t>
  </si>
  <si>
    <t>Magasin de pieces detachées</t>
  </si>
  <si>
    <t>J'arrive a réponde a mes besoins avec cette activité</t>
  </si>
  <si>
    <t>C'est grace a ma décision de rentrer que je suid encore en vir</t>
  </si>
  <si>
    <t>C'est grace a ce genre d'action que un migran pourra demarer son activité a son retour</t>
  </si>
  <si>
    <t>2021-05-31T13:40:17.219-00:00</t>
  </si>
  <si>
    <t>2021-05-31T13:49:19.964-00:00</t>
  </si>
  <si>
    <t>MA1020003081</t>
  </si>
  <si>
    <t>Elevage de boeuf</t>
  </si>
  <si>
    <t>Je suis a mes début</t>
  </si>
  <si>
    <t>20210531_092335-13_44_27.jpg</t>
  </si>
  <si>
    <t>Je vivais dans les conditions difficile lorsque j'étais au Maroc</t>
  </si>
  <si>
    <t>Je remercie OIM et je vous encourage a continuer a aider les migrants</t>
  </si>
  <si>
    <t>2021-05-31T13:49:22.066-00:00</t>
  </si>
  <si>
    <t>2021-05-31T13:58:32.587-00:00</t>
  </si>
  <si>
    <t>MA1019001113</t>
  </si>
  <si>
    <t>64</t>
  </si>
  <si>
    <t>Salon de coiffure</t>
  </si>
  <si>
    <t>Je vis de mon activité</t>
  </si>
  <si>
    <t>20210531_111834-13_54_56.jpg</t>
  </si>
  <si>
    <t>Lavage de main et utilisation de gel main</t>
  </si>
  <si>
    <t>Grace a l aide que j'ai reçu de l'OIM, j'ai pu demarer une activité</t>
  </si>
  <si>
    <t>2021-05-31T13:58:34.968-00:00</t>
  </si>
  <si>
    <t>2021-05-31T14:05:58.806-00:00</t>
  </si>
  <si>
    <t>MA1020003321</t>
  </si>
  <si>
    <t>20210531_112250-14_2_56.jpg</t>
  </si>
  <si>
    <t>Je suis heureux d'etre de retour de chez et moi avec un bonus qui est l'activité que l'OIM m'a aidé a mettre en place</t>
  </si>
  <si>
    <t>2021-05-31T14:06:02.204-00:00</t>
  </si>
  <si>
    <t>2021-05-31T14:16:45.248-00:00</t>
  </si>
  <si>
    <t>NE1020X015786</t>
  </si>
  <si>
    <t>J'arrive a liquider ma marchandise</t>
  </si>
  <si>
    <t>20210531_112743-14_12_2.jpg</t>
  </si>
  <si>
    <t>J'ai un dispositif de lavage de main a l'entrée du magasin</t>
  </si>
  <si>
    <t>Je suis revenu bredouille de l'aventure mais me voici dans ma propre boutique chez moi au pays</t>
  </si>
  <si>
    <t>Nous les migrants avons vraiment besoins d'aide a notre retour</t>
  </si>
  <si>
    <t>2021-05-31T14:16:46.416-00:00</t>
  </si>
  <si>
    <t>2021-05-31T14:26:27.003-00:00</t>
  </si>
  <si>
    <t>NE1020X012761</t>
  </si>
  <si>
    <t>Magasin de chaussure et vetement</t>
  </si>
  <si>
    <t>600</t>
  </si>
  <si>
    <t>Mon commerce marche un peu un peu</t>
  </si>
  <si>
    <t>20210531_112828-14_21_39.jpg</t>
  </si>
  <si>
    <t>J'utilise les gels hydro-alcoliques dans mon magasin</t>
  </si>
  <si>
    <t>Je suis trés heureux d'avoir fait le choix de revenir dans mon oays</t>
  </si>
  <si>
    <t>Je souhaite que l'OIM aide le migrant a mettre en place le projet de son choix</t>
  </si>
  <si>
    <t>2021-05-31T14:26:28.157-00:00</t>
  </si>
  <si>
    <t>2021-05-31T14:32:11.330-00:00</t>
  </si>
  <si>
    <t>MA1020003244</t>
  </si>
  <si>
    <t>Vente de pagne</t>
  </si>
  <si>
    <t>Le stock de pagne j'avais commandé a considerablement diminuer</t>
  </si>
  <si>
    <t>2021-05-31T14:32:13.171-00:00</t>
  </si>
  <si>
    <t>2021-05-31T14:39:22.990-00:00</t>
  </si>
  <si>
    <t>DZ1020002616</t>
  </si>
  <si>
    <t>Vente de fripperie</t>
  </si>
  <si>
    <t>Ici au moin j'ai une activite qui me fait vivre</t>
  </si>
  <si>
    <t>Continuer a faire ce que vous faites pour les migrants de retour</t>
  </si>
  <si>
    <t>2021-06-06T14:48:34.394-00:00</t>
  </si>
  <si>
    <t>2021-06-06T15:31:37.882-00:00</t>
  </si>
  <si>
    <t>LY1020007575</t>
  </si>
  <si>
    <t>Car</t>
  </si>
  <si>
    <t>9866</t>
  </si>
  <si>
    <t>I have my mini bus and really working well</t>
  </si>
  <si>
    <t>TimePhoto_20210604_164112-15_23_34.jpg</t>
  </si>
  <si>
    <t>I have sanitizers for my customers</t>
  </si>
  <si>
    <t>I was in a very difficult situation in Libya and was frustrated, I even lost my dignity</t>
  </si>
  <si>
    <t>I support this view because the reintegration business does not yield returns immediately but the cash for work will support with some money to support yourself before the business yields results</t>
  </si>
  <si>
    <t>I am just grateful to IOM for all that you have done for me. I would have been dead or extreme difficulty by now</t>
  </si>
  <si>
    <t>2021-06-08T17:19:02.017-00:00</t>
  </si>
  <si>
    <t>2021-06-08T17:32:44.590-00:00</t>
  </si>
  <si>
    <t>CH5019X030870</t>
  </si>
  <si>
    <t>96</t>
  </si>
  <si>
    <t>Shop and bags of Cement</t>
  </si>
  <si>
    <t>9660</t>
  </si>
  <si>
    <t>I have gradually built my customers and business is growing</t>
  </si>
  <si>
    <t>IMG-20210606-WA0000-17_25_10.jpg</t>
  </si>
  <si>
    <t>I protect myself by keeping social distance from customers</t>
  </si>
  <si>
    <t>I did not know i could make it to Ghana and more so receiving the assistance. I was overwhelmed when I was informed to come for the cheque for the vendors to get my goods</t>
  </si>
  <si>
    <t xml:space="preserve">Plus d’activités Cash for Work Plus de programmes de placement d’emploi </t>
  </si>
  <si>
    <t>this is able to assist the returnee whiles I wait for the main reintegration support.</t>
  </si>
  <si>
    <t>IOM should work out possibilities of assisting returnees early to avoid some getting into situations that derail their humanity</t>
  </si>
  <si>
    <t>2021-06-08T17:32:45.007-00:00</t>
  </si>
  <si>
    <t>2021-06-08T17:48:30.977-00:00</t>
  </si>
  <si>
    <t>NE1019X066159</t>
  </si>
  <si>
    <t>Secretarial and printing services</t>
  </si>
  <si>
    <t>Computers and printers</t>
  </si>
  <si>
    <t>I started nit too long ago and it's very prospective</t>
  </si>
  <si>
    <t>IMG-20210606-WA0005-17_41_42.jpg</t>
  </si>
  <si>
    <t>I am happy to be back seeing my family was enough for me</t>
  </si>
  <si>
    <t>Plus de programmes de placement d’emploi   [microbusiness]Appui financier pour aider à faire face aux pertes de l’entreprise (achat de fourniture, paiement location…)</t>
  </si>
  <si>
    <t>Need to support especially its early times</t>
  </si>
  <si>
    <t>The reintegration assistance is good and IOM needs to fasten its release</t>
  </si>
  <si>
    <t>2021-06-08T17:48:31.663-00:00</t>
  </si>
  <si>
    <t>2021-06-08T18:03:16.455-00:00</t>
  </si>
  <si>
    <t>CH5019X030876</t>
  </si>
  <si>
    <t>11</t>
  </si>
  <si>
    <t>Due to my distance from the office, it was difficult reaching them</t>
  </si>
  <si>
    <t>groceries</t>
  </si>
  <si>
    <t>9124</t>
  </si>
  <si>
    <t>I had some issue with the land where I was putting the container, am getting a new place and set up there</t>
  </si>
  <si>
    <t>TimePhoto_20210607_112645-17_59_53.jpg</t>
  </si>
  <si>
    <t>I have a child and happy taking care of him myself</t>
  </si>
  <si>
    <t>I have a family and had to struggle to survive and sustain and my son as well</t>
  </si>
  <si>
    <t>IOM is doing good but they should improve upon the period of giving assistance</t>
  </si>
  <si>
    <t>2021-06-08T18:03:17.538-00:00</t>
  </si>
  <si>
    <t>2021-06-08T18:36:28.068-00:00</t>
  </si>
  <si>
    <t>Gambie</t>
  </si>
  <si>
    <t>LY1020004207</t>
  </si>
  <si>
    <t>Tricycle</t>
  </si>
  <si>
    <t>9639</t>
  </si>
  <si>
    <t>The transport business is good in my community, I am making enough for myself and family</t>
  </si>
  <si>
    <t>IMG-20210607-WA0003-18_32_39.jpg</t>
  </si>
  <si>
    <t>I had to provide sanitizers</t>
  </si>
  <si>
    <t>I was afraid I would die in Libya</t>
  </si>
  <si>
    <t>Business are now recovering so it will help them to be on their feet</t>
  </si>
  <si>
    <t>IOM should continuously assist migrants return home</t>
  </si>
  <si>
    <t>2021-06-09T11:38:39.198-00:00</t>
  </si>
  <si>
    <t>2021-06-09T11:54:19.648-00:00</t>
  </si>
  <si>
    <t>NE 1019x003127</t>
  </si>
  <si>
    <t>I tried many months but did not go through and I stopped. It was when IOM visited our town before I had the contact</t>
  </si>
  <si>
    <t>poultry birds! Vaccines</t>
  </si>
  <si>
    <t>10767</t>
  </si>
  <si>
    <t>I have sold the harvested the first poultry birds and started another set</t>
  </si>
  <si>
    <t>IMG-20210514-WA0001-11_48_19.jpg</t>
  </si>
  <si>
    <t>We ensure protocols are observed in the farm</t>
  </si>
  <si>
    <t>I might be dead by now, the trip was deadly</t>
  </si>
  <si>
    <t>financial assistance is  ery critical to our business survival</t>
  </si>
  <si>
    <t>We need additional financial assistance to be able to upscale the project.</t>
  </si>
  <si>
    <t>2021-06-09T12:19:03.041-00:00</t>
  </si>
  <si>
    <t>2021-06-09T13:10:31.775-00:00</t>
  </si>
  <si>
    <t>CH5017X019608</t>
  </si>
  <si>
    <t>it was not easy reaching the IOM office</t>
  </si>
  <si>
    <t>144</t>
  </si>
  <si>
    <t>Plastic wares</t>
  </si>
  <si>
    <t>5432</t>
  </si>
  <si>
    <t>am working it with my family</t>
  </si>
  <si>
    <t>TimePhoto_20210607_110556-13_3_39.jpg</t>
  </si>
  <si>
    <t>It's a market and we are very careful as well as our customers</t>
  </si>
  <si>
    <t>am happy to be with my family and hoping to receive more</t>
  </si>
  <si>
    <t>The following can assist me in this time</t>
  </si>
  <si>
    <t>IOM should limit the time of providing assistance to migrants</t>
  </si>
  <si>
    <t>2021-06-09T13:10:32.230-00:00</t>
  </si>
  <si>
    <t>2021-06-09T13:34:36.068-00:00</t>
  </si>
  <si>
    <t>LY2010004157</t>
  </si>
  <si>
    <t>Goats</t>
  </si>
  <si>
    <t>9600</t>
  </si>
  <si>
    <t>The goats are growing and hope to make more money</t>
  </si>
  <si>
    <t>IMG-20210415-WA0000-13_25_21.jpg</t>
  </si>
  <si>
    <t>I was always scared and afraid in Libya, I have family in Ghana as well</t>
  </si>
  <si>
    <t>Financial support is needed in everything one wants to do in Ghana</t>
  </si>
  <si>
    <t>Iom needs to improve upon the communication with the returnees. The calls are not picked and it is something worrying</t>
  </si>
  <si>
    <t>2021-06-09T13:34:36.810-00:00</t>
  </si>
  <si>
    <t>2021-06-09T13:45:13.792-00:00</t>
  </si>
  <si>
    <t>LY1020004217</t>
  </si>
  <si>
    <t>Borehole water and cement</t>
  </si>
  <si>
    <t>I am running that aside my Carpentry business and it's good for me</t>
  </si>
  <si>
    <t>TimePhoto_20210607_150315-13_42_29.jpg</t>
  </si>
  <si>
    <t>I was scared for my life and had no peace of mind</t>
  </si>
  <si>
    <t>the situation is not easy in Ghana and we need to survive</t>
  </si>
  <si>
    <t>IOM continue more people, we have more people in Libya</t>
  </si>
  <si>
    <t>2021-06-09T13:45:14.828-00:00</t>
  </si>
  <si>
    <t>2021-06-09T14:01:37.378-00:00</t>
  </si>
  <si>
    <t>LY1018002858</t>
  </si>
  <si>
    <t>I was told to go to an Implementing Partner for my support but did not yield any results and I lost all contacts to IOM</t>
  </si>
  <si>
    <t>Pigs</t>
  </si>
  <si>
    <t>7000</t>
  </si>
  <si>
    <t>The Pig farming is doing very well but not ready for sale yet</t>
  </si>
  <si>
    <t>TimePhoto_20210608_102709-13_52_28.jpg</t>
  </si>
  <si>
    <t>I have to ensure that I have a clean environment  for human and animals</t>
  </si>
  <si>
    <t>I have a wife and children in Ghana, no matter the situation, am very happy seeing them all the time</t>
  </si>
  <si>
    <t>If vocational training or cash for work is available, it will provide a ready support upon arrival</t>
  </si>
  <si>
    <t>It was difficult working with the IP especially with the collective. I was put into a group that wants to run a restaurant and had to withdraw because I knew nothing about restaurant management or cooking. These issues should be looked at</t>
  </si>
  <si>
    <t>2021-06-09T14:01:38.649-00:00</t>
  </si>
  <si>
    <t>2021-06-09T14:32:18.301-00:00</t>
  </si>
  <si>
    <t>NE1019X003127</t>
  </si>
  <si>
    <t>7.265479 -2.878443 0 800</t>
  </si>
  <si>
    <t>7.265479</t>
  </si>
  <si>
    <t>-2.878443</t>
  </si>
  <si>
    <t>800</t>
  </si>
  <si>
    <t>It 2as very difficult as I have to call and find other sources but to no prevail</t>
  </si>
  <si>
    <t>poultry birds and vaccines</t>
  </si>
  <si>
    <t>1082</t>
  </si>
  <si>
    <t>The poultry business is good and getting my returns as planned</t>
  </si>
  <si>
    <t>TimePhoto_20210609_141849-14_27_28.jpg</t>
  </si>
  <si>
    <t>I ensure that customers are well sanitized before coming in</t>
  </si>
  <si>
    <t>I have  my family and good atmosphere to run my business</t>
  </si>
  <si>
    <t>Getting more finaancial assistance would stabilise the work and be able to employ more people</t>
  </si>
  <si>
    <t>IOM has to support businesses that are doing well and to be on their feet and support them with all the necessary support that they can</t>
  </si>
  <si>
    <t>2021-06-09T14:32:18.802-00:00</t>
  </si>
  <si>
    <t>2021-06-09T14:50:06.645-00:00</t>
  </si>
  <si>
    <t>LY1020004159</t>
  </si>
  <si>
    <t>7.267576 -2.866283 0 1799.9990234375</t>
  </si>
  <si>
    <t>7.267576</t>
  </si>
  <si>
    <t>-2.866283</t>
  </si>
  <si>
    <t>1799.9990234375</t>
  </si>
  <si>
    <t>9500</t>
  </si>
  <si>
    <t>The goats have started multiplying</t>
  </si>
  <si>
    <t>IMG-20210421-WA0000-14_46_29.jpg</t>
  </si>
  <si>
    <t>Am ensuring safety protocols in my farm</t>
  </si>
  <si>
    <t>life was difficult in Libya and could not work and thought it wise to return</t>
  </si>
  <si>
    <t>the expenses of the family takes avoid part of the household income, if I get support in that area, I would  be very glad</t>
  </si>
  <si>
    <t>I am hopeful that IOM could continue supporting us to be fully sustainable</t>
  </si>
  <si>
    <t>2021-06-09T15:03:06.949-00:00</t>
  </si>
  <si>
    <t>2021-06-09T15:39:51.139-00:00</t>
  </si>
  <si>
    <t>LY1020004371</t>
  </si>
  <si>
    <t>It was an issue of invoicing</t>
  </si>
  <si>
    <t>Fashion</t>
  </si>
  <si>
    <t>clothing and shop</t>
  </si>
  <si>
    <t>9425</t>
  </si>
  <si>
    <t>I am doing good, although not started for long, am enjoying my business</t>
  </si>
  <si>
    <t>TimePhoto_20210605_141032-15_23_36.jpg</t>
  </si>
  <si>
    <t>I ensure everyone coming into my shop has sanitizers</t>
  </si>
  <si>
    <t>I got injured after 3 months of working and really affected my health</t>
  </si>
  <si>
    <t>this system would have help some of us to start working immediately we return</t>
  </si>
  <si>
    <t>IOM has done a lot for me and they should continue helping others</t>
  </si>
  <si>
    <t>2021-06-09T15:39:51.673-00:00</t>
  </si>
  <si>
    <t>2021-06-09T16:06:55.055-00:00</t>
  </si>
  <si>
    <t>LY1020004286</t>
  </si>
  <si>
    <t>Clothing</t>
  </si>
  <si>
    <t>8900</t>
  </si>
  <si>
    <t>the tricycle is fetching me enough money</t>
  </si>
  <si>
    <t>TimePhoto_20210605_124033-16_3_58.jpg</t>
  </si>
  <si>
    <t>I have worked for Libya and wasted my time</t>
  </si>
  <si>
    <t>the financial assistance is really needed in this difficult times</t>
  </si>
  <si>
    <t>IOM has done very well to assist me and really grateful</t>
  </si>
  <si>
    <t>2021-06-09T17:29:24.646-00:00</t>
  </si>
  <si>
    <t>2021-06-09T18:05:19.591-00:00</t>
  </si>
  <si>
    <t>LY1017002221</t>
  </si>
  <si>
    <t>7.261502 -2.758848 0 2500</t>
  </si>
  <si>
    <t>7.261502</t>
  </si>
  <si>
    <t>-2.758848</t>
  </si>
  <si>
    <t>2500</t>
  </si>
  <si>
    <t>I lost the contact and did not know how till a friend called me to meet IOM</t>
  </si>
  <si>
    <t>Meat ColdStore</t>
  </si>
  <si>
    <t>Meat, generator, stabiliser and freezer</t>
  </si>
  <si>
    <t>8690</t>
  </si>
  <si>
    <t>I am gradually gaining the market</t>
  </si>
  <si>
    <t>TimePhoto_20210609_175142-18_0_52.jpg</t>
  </si>
  <si>
    <t>Since it has to do with meat, I keep the protocols</t>
  </si>
  <si>
    <t>there is no place like your country, I was beaten and was in prison</t>
  </si>
  <si>
    <t>I have gone through a lot and would have been better if I had finance to support myself from the beginning</t>
  </si>
  <si>
    <t>IOM should continue to assist migrants who are stranded so they can save human life. Life is precious</t>
  </si>
  <si>
    <t>2021-06-10T15:59:15.513-00:00</t>
  </si>
  <si>
    <t>2021-06-10T16:20:29.083-00:00</t>
  </si>
  <si>
    <t>NE1019X037502</t>
  </si>
  <si>
    <t>7.37401 -2.357765 320.23097958320585 2700</t>
  </si>
  <si>
    <t>7.37401</t>
  </si>
  <si>
    <t>-2.357765</t>
  </si>
  <si>
    <t>320.23097958320585</t>
  </si>
  <si>
    <t>2700</t>
  </si>
  <si>
    <t>It was difficult to get IOM through phone calls. My calls were  ot been picked up</t>
  </si>
  <si>
    <t>I did not get the full assistance i submitted the invoice for to the Implementing Partner</t>
  </si>
  <si>
    <t>it took almost 9 months to get my assistance from the IP</t>
  </si>
  <si>
    <t>72</t>
  </si>
  <si>
    <t>Piigs</t>
  </si>
  <si>
    <t>4200</t>
  </si>
  <si>
    <t>I have my pig farming and it is expanding</t>
  </si>
  <si>
    <t>TimePhoto_20210610_161242-16_14_2.jpg</t>
  </si>
  <si>
    <t>I have been able to set up my business and I have a tricycle running</t>
  </si>
  <si>
    <t>I have not started making money from my business yet, it will take a while, therefore it is better to be supported financially now</t>
  </si>
  <si>
    <t>The support is great but it should come early enough to ease the financial pressure on us</t>
  </si>
  <si>
    <t>2021-06-10T16:20:29.680-00:00</t>
  </si>
  <si>
    <t>2021-06-11T10:22:52.104-00:00</t>
  </si>
  <si>
    <t>NE101X9X027822</t>
  </si>
  <si>
    <t>7.162785 -2.403233 0 2575</t>
  </si>
  <si>
    <t>7.162785</t>
  </si>
  <si>
    <t>-2.403233</t>
  </si>
  <si>
    <t>2575</t>
  </si>
  <si>
    <t>we had one leader who told us he knew the office and kept on tossing me for months</t>
  </si>
  <si>
    <t>192</t>
  </si>
  <si>
    <t>castles</t>
  </si>
  <si>
    <t>6280</t>
  </si>
  <si>
    <t>I am reari g the animals and hope to plough my money back</t>
  </si>
  <si>
    <t>TimePhoto_20210611_101454-10_16_14.jpg</t>
  </si>
  <si>
    <t>The awful situation over in Libya force me to return 5hrough Niger and finally IOM assisted me back home. I am enjoying life here and free to move</t>
  </si>
  <si>
    <t>I am not earning any money from the business for now because the animals are been raised and would have to wait for an appropriate time to sell and make money</t>
  </si>
  <si>
    <t>IOM should always have contact of office location on all its communication. I did not have any contact and that delayed my assistance</t>
  </si>
  <si>
    <t>2021-06-11T10:22:52.589-00:00</t>
  </si>
  <si>
    <t>2021-06-11T11:54:05.435-00:00</t>
  </si>
  <si>
    <t>NE1019X067176</t>
  </si>
  <si>
    <t>7.2808 -2.250885 259.7225995014102 2900</t>
  </si>
  <si>
    <t>7.2808</t>
  </si>
  <si>
    <t>-2.250885</t>
  </si>
  <si>
    <t>259.7225995014102</t>
  </si>
  <si>
    <t>2900</t>
  </si>
  <si>
    <t>hair dryer, container shop,  relaxers and other salon items</t>
  </si>
  <si>
    <t>6000</t>
  </si>
  <si>
    <t>The business was doing better so I have changed the business from salon to colstore</t>
  </si>
  <si>
    <t>TimePhoto_20210611_115305-11_54_0.jpg</t>
  </si>
  <si>
    <t>I run a beauty shop and was really affected by the covid, my customers refused to come to my salon for fear of getting covid</t>
  </si>
  <si>
    <t>yes, I had to get water and soap as well as sanitizers for the shop</t>
  </si>
  <si>
    <t>I was in a very deplorable state and was arrested. Inhave to live a life that wasn't worth it. Am happy to be back now and better</t>
  </si>
  <si>
    <t>The Covid really affected my business and had adverse effect because no one was willing to come to my shop again</t>
  </si>
  <si>
    <t>I want IOM to continue supporting migrants till they become sustainabl</t>
  </si>
  <si>
    <t>2021-06-11T11:54:05.837-00:00</t>
  </si>
  <si>
    <t>2021-06-11T17:40:34.716-00:00</t>
  </si>
  <si>
    <t>CH5018X012666</t>
  </si>
  <si>
    <t>7.335735 -2.322008 354.5372128174879 1799.9990234375</t>
  </si>
  <si>
    <t>7.335735</t>
  </si>
  <si>
    <t>-2.322008</t>
  </si>
  <si>
    <t>354.5372128174879</t>
  </si>
  <si>
    <t>I used my sister's number when I arrived in Ghana and she was not accessible</t>
  </si>
  <si>
    <t>Interior Decorations and event decor</t>
  </si>
  <si>
    <t>satin materials,  flowers, flower vase</t>
  </si>
  <si>
    <t>5999</t>
  </si>
  <si>
    <t>I used to do it before travelling and it was not too difficult getting back to my old customers</t>
  </si>
  <si>
    <t>TimePhoto_20210611_132344-17_30_8.jpg</t>
  </si>
  <si>
    <t>I started not too long ago but the restrictions on public gathering and events has slow our business</t>
  </si>
  <si>
    <t>since I direct with people, all protocols are duly observed</t>
  </si>
  <si>
    <t>I was in a horrible state in Libya without peace and sound mind</t>
  </si>
  <si>
    <t>this will support the slowed nature of businesses in this covid time</t>
  </si>
  <si>
    <t>I  am grateful to IOM for the support received</t>
  </si>
  <si>
    <t>2021-06-09T21:53:28.787-00:00</t>
  </si>
  <si>
    <t>2021-06-09T22:18:52.834-00:00</t>
  </si>
  <si>
    <t>TN1020001938</t>
  </si>
  <si>
    <t>Commerce de vente de jus</t>
  </si>
  <si>
    <t>Je suis en pleine activite</t>
  </si>
  <si>
    <t>Les conditions de vie en Tunisie était difficile</t>
  </si>
  <si>
    <t>Je voudrais dire merci à OIM</t>
  </si>
  <si>
    <t>2021-06-09T22:19:00.714-00:00</t>
  </si>
  <si>
    <t>2021-06-09T22:26:56.335-00:00</t>
  </si>
  <si>
    <t>CITH155893</t>
  </si>
  <si>
    <t>170</t>
  </si>
  <si>
    <t>Ventes de téléphones et accessoires</t>
  </si>
  <si>
    <t>J'ai frolé la mort en Libye</t>
  </si>
  <si>
    <t>Mettre assez rapidement en place une activité au retour du migrant. Trop lent dans mon cas</t>
  </si>
  <si>
    <t>2021-06-09T22:27:05.391-00:00</t>
  </si>
  <si>
    <t>2021-06-09T22:36:51.963-00:00</t>
  </si>
  <si>
    <t>16AK43823</t>
  </si>
  <si>
    <t>Cela mis long dans mon cas</t>
  </si>
  <si>
    <t>155</t>
  </si>
  <si>
    <t>C'est un nouveau magasin auquel les clients ne sont pas encore habitué, mais ça ira avec le temps</t>
  </si>
  <si>
    <t>Dispositif de lavage des mains a l'entrée</t>
  </si>
  <si>
    <t>C'était la seul option</t>
  </si>
  <si>
    <t>Mettre en place les activités de retour dés les mois qui suivent le retour du migrant</t>
  </si>
  <si>
    <t>2021-06-09T22:36:53.081-00:00</t>
  </si>
  <si>
    <t>2021-06-09T22:43:28.137-00:00</t>
  </si>
  <si>
    <t>DZ1020002637</t>
  </si>
  <si>
    <t>Magasin de quincaillerie</t>
  </si>
  <si>
    <t>650</t>
  </si>
  <si>
    <t>Je me debrouille avec les revenus</t>
  </si>
  <si>
    <t>Utilisation de gel main dans le magasin</t>
  </si>
  <si>
    <t>Continuer a porter assistance aux migrants</t>
  </si>
  <si>
    <t>2021-06-09T22:43:29.936-00:00</t>
  </si>
  <si>
    <t>2021-06-09T22:52:51.226-00:00</t>
  </si>
  <si>
    <t>CIN-181227-12</t>
  </si>
  <si>
    <t>Mauritanie</t>
  </si>
  <si>
    <t>Trop lent</t>
  </si>
  <si>
    <t>Vente de vetements pour hommes</t>
  </si>
  <si>
    <t>J'arrive grace a cette activité a repondre a mes besoins</t>
  </si>
  <si>
    <t>On est mieux que chez soi</t>
  </si>
  <si>
    <t>Grand merci a OIM pour l'assistance financiere que j'ai reçu</t>
  </si>
  <si>
    <t>2021-06-09T22:52:52.210-00:00</t>
  </si>
  <si>
    <t>2021-06-09T23:00:22.600-00:00</t>
  </si>
  <si>
    <t>CITI19397</t>
  </si>
  <si>
    <t>J'ai longtemps attendu</t>
  </si>
  <si>
    <t>Boutique de vetement</t>
  </si>
  <si>
    <t>J'arrive un peu un peu a liquider les articles</t>
  </si>
  <si>
    <t>La Libye a été un veritable calvaire</t>
  </si>
  <si>
    <t>Réaliser trés rapidement le projet de retour</t>
  </si>
  <si>
    <t>2021-06-09T23:00:24.311-00:00</t>
  </si>
  <si>
    <t>2021-06-09T23:08:04.887-00:00</t>
  </si>
  <si>
    <t>MA1020002758</t>
  </si>
  <si>
    <t>Boutique de fripperie</t>
  </si>
  <si>
    <t>Mon activité se portr bien</t>
  </si>
  <si>
    <t>Je suis heureux d'etre de retour chez moi</t>
  </si>
  <si>
    <t>Je propose que chaque migrant participe a des formations sur la gestion d'entreprise</t>
  </si>
  <si>
    <t>2021-06-09T23:08:07.531-00:00</t>
  </si>
  <si>
    <t>2021-06-09T23:28:14.092-00:00</t>
  </si>
  <si>
    <t>0518-284</t>
  </si>
  <si>
    <t>J'ai du attendre longtemps</t>
  </si>
  <si>
    <t>145</t>
  </si>
  <si>
    <t>700</t>
  </si>
  <si>
    <t>L'activité n'a pas vite demarer</t>
  </si>
  <si>
    <t>Je ne m'en sortais pas étant abàs</t>
  </si>
  <si>
    <t>2021-06-09T23:28:17.094-00:00</t>
  </si>
  <si>
    <t>2021-06-09T23:35:32.256-00:00</t>
  </si>
  <si>
    <t>MA/19/2038</t>
  </si>
  <si>
    <t>100</t>
  </si>
  <si>
    <t>Ferme avicole</t>
  </si>
  <si>
    <t>Mon activité est a la phase de demarrage</t>
  </si>
  <si>
    <t>La vie étais de plus en plus difficile pour moi au Maroc</t>
  </si>
  <si>
    <t>Je tiens a dire merci a l'OIM</t>
  </si>
  <si>
    <t>2021-06-09T23:41:17.124-00:00</t>
  </si>
  <si>
    <t>2021-06-09T23:50:32.835-00:00</t>
  </si>
  <si>
    <t>MA/20/0208</t>
  </si>
  <si>
    <t>53</t>
  </si>
  <si>
    <t>Vente de vetements importé</t>
  </si>
  <si>
    <t>2021-06-09T23:54:03.432-00:00</t>
  </si>
  <si>
    <t>2021-06-10T00:03:01.704-00:00</t>
  </si>
  <si>
    <t>2019TUN1337</t>
  </si>
  <si>
    <t>J'amenage mon local</t>
  </si>
  <si>
    <t>L'aventure étais devenue compliqué</t>
  </si>
  <si>
    <t>Continuer a soutenir les migrants</t>
  </si>
  <si>
    <t>2021-06-10T00:03:08.864-00:00</t>
  </si>
  <si>
    <t>2021-06-10T00:10:20.088-00:00</t>
  </si>
  <si>
    <t>AR-010362-1</t>
  </si>
  <si>
    <t>Achat de moto tricycle pour transport</t>
  </si>
  <si>
    <t>Mon activité n'a pas encore demarré</t>
  </si>
  <si>
    <t>La meilleur décision</t>
  </si>
  <si>
    <t>Revoir le temps mis pour la mise en place du projet</t>
  </si>
  <si>
    <t>2021-06-10T00:10:28.286-00:00</t>
  </si>
  <si>
    <t>2021-06-10T00:18:08.322-00:00</t>
  </si>
  <si>
    <t>CITIC0506</t>
  </si>
  <si>
    <t>Trop de temps ecoulés</t>
  </si>
  <si>
    <t>Magasin de ventes de chaussures et vetements</t>
  </si>
  <si>
    <t>Je viens de recevoir l'argent</t>
  </si>
  <si>
    <t>C'est pas facile la vie d'aventurier</t>
  </si>
  <si>
    <t>Appui financier pour aider à faire face aux besoins urgents de la famille (facture, loyer, frais médicaux…) Plus de programmes de placement d’emploi   [microbusiness]Appui financier pour aider à faire face aux pertes de l’entreprise (achat de fourniture, paiement location…)</t>
  </si>
  <si>
    <t>Je voudrais dire grand merci a OIM</t>
  </si>
  <si>
    <t>2021-06-10T00:18:17.322-00:00</t>
  </si>
  <si>
    <t>2021-06-10T00:23:52.204-00:00</t>
  </si>
  <si>
    <t>MA1021001025</t>
  </si>
  <si>
    <t>Ouverture d'un salon de coiffure</t>
  </si>
  <si>
    <t>2021-06-10T00:24:02.168-00:00</t>
  </si>
  <si>
    <t>2021-06-10T12:14:07.775-00:00</t>
  </si>
  <si>
    <t>MA1020003607</t>
  </si>
  <si>
    <t>Boutique de vetement pour enfant</t>
  </si>
  <si>
    <t>750</t>
  </si>
  <si>
    <t>Je vie des revenus d mon commerce</t>
  </si>
  <si>
    <t>Covid-cash</t>
  </si>
  <si>
    <t>Pour des raisons qui me sont propre</t>
  </si>
  <si>
    <t>Multiplier les sensibilusations sur les dangers liés a la migration</t>
  </si>
  <si>
    <t>2021-06-10T12:14:08.721-00:00</t>
  </si>
  <si>
    <t>2021-06-10T12:23:39.641-00:00</t>
  </si>
  <si>
    <t>MA1020003605</t>
  </si>
  <si>
    <t>Les conditions de vie étaient difficile au Maroc</t>
  </si>
  <si>
    <t>Continuer a apporter de l'aide au migrant</t>
  </si>
  <si>
    <t>2021-06-10T12:23:41.378-00:00</t>
  </si>
  <si>
    <t>2021-06-10T12:29:57.415-00:00</t>
  </si>
  <si>
    <t>AR-021715-1</t>
  </si>
  <si>
    <t>L'aventure n'est pas facile</t>
  </si>
  <si>
    <t>2021-06-10T12:29:59.878-00:00</t>
  </si>
  <si>
    <t>2021-06-10T12:37:30.377-00:00</t>
  </si>
  <si>
    <t>CITH140750</t>
  </si>
  <si>
    <t>L'amenagement du site m'as pris un peu de temps (2mois)</t>
  </si>
  <si>
    <t>Le projet n'a pas encore demarrer</t>
  </si>
  <si>
    <t>Grace a l'assistance de l'OIM je suis en vie et de retour chez moi</t>
  </si>
  <si>
    <t>2021-06-14T11:52:13.349-00:00</t>
  </si>
  <si>
    <t>2021-06-14T12:28:13.441-00:00</t>
  </si>
  <si>
    <t>CH5017X032514</t>
  </si>
  <si>
    <t>Bureau OIM</t>
  </si>
  <si>
    <t>I was unable to get access to my contact to IOM</t>
  </si>
  <si>
    <t>128</t>
  </si>
  <si>
    <t>Yam and charcoal</t>
  </si>
  <si>
    <t>9300</t>
  </si>
  <si>
    <t>I have left Huddersfield team business to concentrate on the charcoal</t>
  </si>
  <si>
    <t>IMG-20210611-WA0000-12_16_44.jpg</t>
  </si>
  <si>
    <t>I have to out on nose masks when dealing with  my clients</t>
  </si>
  <si>
    <t>I was not vdoing well but better now with my family</t>
  </si>
  <si>
    <t>Getting money to augment business in this era is a problem, if IOM  can do that, it would be great</t>
  </si>
  <si>
    <t>IOM should help trace migrants when they return</t>
  </si>
  <si>
    <t>2021-06-14T12:28:13.895-00:00</t>
  </si>
  <si>
    <t>2021-06-15T15:30:32.127-00:00</t>
  </si>
  <si>
    <t>LY1020001600</t>
  </si>
  <si>
    <t>7</t>
  </si>
  <si>
    <t>medical</t>
  </si>
  <si>
    <t>Corn mill</t>
  </si>
  <si>
    <t>corn mill and pepper grill machines</t>
  </si>
  <si>
    <t>5700</t>
  </si>
  <si>
    <t>The business has started well and we are gradually getting customers to patronise our services</t>
  </si>
  <si>
    <t>It's food and we need to ensure sanity and proper care. So I wear nosemasks</t>
  </si>
  <si>
    <t>I was not medically fit but am gradually getting better</t>
  </si>
  <si>
    <t>financial assistance are very important to business growth</t>
  </si>
  <si>
    <t>I am happy with IOM and they should help others as well</t>
  </si>
  <si>
    <t>2021-06-15T15:30:32.528-00:00</t>
  </si>
  <si>
    <t>2021-06-15T16:49:09.375-00:00</t>
  </si>
  <si>
    <t>CH5019X030865X1</t>
  </si>
  <si>
    <t>I lost my phone and could not get in touch with IOM</t>
  </si>
  <si>
    <t>Groceries</t>
  </si>
  <si>
    <t>9618</t>
  </si>
  <si>
    <t>I started few months ago and the shop is by the roadside so more people are buying form the shop</t>
  </si>
  <si>
    <t>IMG-20210615-WA0015-16_49_3.jpg</t>
  </si>
  <si>
    <t>I have sanitizers for myself and customers</t>
  </si>
  <si>
    <t>I was frustrated when I return earlier on but I have settled now and happy with my family</t>
  </si>
  <si>
    <t>Cash for work or getting employment would be very good as I got frustrated at the beginning when I was not working</t>
  </si>
  <si>
    <t>I have spoken to a lot of migrants and they are very happy to return. I am very grateful to IOM for all the support</t>
  </si>
  <si>
    <t>2021-06-15T16:49:09.764-00:00</t>
  </si>
  <si>
    <t>2021-06-15T17:12:37.850-00:00</t>
  </si>
  <si>
    <t>NE1019X059476X1</t>
  </si>
  <si>
    <t>84</t>
  </si>
  <si>
    <t>Transportation</t>
  </si>
  <si>
    <t>It is really helping me cater for myself and the family</t>
  </si>
  <si>
    <t>IMG-20210615-WA0013-17_4_14.jpg</t>
  </si>
  <si>
    <t>As a transport owner, I have sanitizers to protect myself and customers</t>
  </si>
  <si>
    <t>I may have died there because of the coronavirus  I would not have been able to protect myself</t>
  </si>
  <si>
    <t>financial assistance to business can really support businesses in this time</t>
  </si>
  <si>
    <t>IOM should continue to help migrants, i was rescued on the desert. I did not know what would have happen to me</t>
  </si>
  <si>
    <t>2021-06-07T06:50:47.266-00:00</t>
  </si>
  <si>
    <t>2021-06-16T11:29:25.149-00:00</t>
  </si>
  <si>
    <t>CH5018X008553X1</t>
  </si>
  <si>
    <t>I returned in 2018 and it was difficult getting through to IOM</t>
  </si>
  <si>
    <t>Block making machine</t>
  </si>
  <si>
    <t>I have been working for some months now and it's gong well</t>
  </si>
  <si>
    <t>Complete block moulding machine-11_21_28.jpg</t>
  </si>
  <si>
    <t>Customers are complaining of the financial difficulties caused by the coronavirus</t>
  </si>
  <si>
    <t>we have sanitizers to clean ourselves</t>
  </si>
  <si>
    <t>Libya was very difficult and uncomfortable. Here i am in my own country enjoying and working</t>
  </si>
  <si>
    <t>Plus d’activités Cash for Work [microbusiness]Appui matériel pour rendre mon activité aux normes contre le coronavirus (gels, station de lavage des mains…)</t>
  </si>
  <si>
    <t>It has taken a long time for me to be supported, if there is cash, i could have been doing that to support myself</t>
  </si>
  <si>
    <t>IOM should develop ways to support migrants quickly</t>
  </si>
  <si>
    <t>2021-06-16T11:29:25.601-00:00</t>
  </si>
  <si>
    <t>2021-06-16T14:47:27.591-00:00</t>
  </si>
  <si>
    <t>NE1020X007689</t>
  </si>
  <si>
    <t>I was not hearing from them and we entered into an era of Covid</t>
  </si>
  <si>
    <t>Nails, cement, roofing sheets, sand</t>
  </si>
  <si>
    <t>6735</t>
  </si>
  <si>
    <t>I have started my business and it's doing great</t>
  </si>
  <si>
    <t>sales are slow and it's now picking up gradually as the business of people have been strongly affected</t>
  </si>
  <si>
    <t>i use sanitizer myself</t>
  </si>
  <si>
    <t>i had a target to achieve and did not know it was false, it was good i return to Ghana</t>
  </si>
  <si>
    <t>For me as a skilled person, placing me in job would have been better whiles i wait for the reintegration support</t>
  </si>
  <si>
    <t>The time of assistance should be really considered in meeting our needs</t>
  </si>
  <si>
    <t>2021-06-16T14:47:27.988-00:00</t>
  </si>
  <si>
    <t>2021-06-16T15:12:34.771-00:00</t>
  </si>
  <si>
    <t>NE1019X061376</t>
  </si>
  <si>
    <t>I was very far from the capital and i had no personal contact when i arrived in Ghana</t>
  </si>
  <si>
    <t>Weedicide spraying machine</t>
  </si>
  <si>
    <t>6420</t>
  </si>
  <si>
    <t>Because i was in that business before i travelled, i  did not struggle with starting all over again</t>
  </si>
  <si>
    <t>Picture of Solo spraying machine-15_7_42.jpg</t>
  </si>
  <si>
    <t>I am happy to see my family  back home and i have support on every side</t>
  </si>
  <si>
    <t xml:space="preserve">Plus de programmes de placement d’emploi </t>
  </si>
  <si>
    <t>Those who's businesses have been affected can get job to support themselves and families</t>
  </si>
  <si>
    <t>we need more support from IOM and help others as well</t>
  </si>
  <si>
    <t>2021-06-16T15:19:34.868-00:00</t>
  </si>
  <si>
    <t>2021-06-16T15:31:47.334-00:00</t>
  </si>
  <si>
    <t>LY1020004189</t>
  </si>
  <si>
    <t>barbering equipment and container shop</t>
  </si>
  <si>
    <t>I have switched from the business of operating a barbering shop to rearing cattles</t>
  </si>
  <si>
    <t>IMG-20210608-WA0007-15_25_51.jpg</t>
  </si>
  <si>
    <t>I have my family back home and very happy to be home</t>
  </si>
  <si>
    <t>I think this should be done to support migrants</t>
  </si>
  <si>
    <t>IOM should continue to help migrants return and support them</t>
  </si>
  <si>
    <t>2021-06-16T15:12:35.354-00:00</t>
  </si>
  <si>
    <t>2021-06-16T16:28:08.465-00:00</t>
  </si>
  <si>
    <t>LY1020004161</t>
  </si>
  <si>
    <t>set of spanner, hammers, screw drivers, tools</t>
  </si>
  <si>
    <t>9595</t>
  </si>
  <si>
    <t>I am running my mechanical shop and it's going on very well</t>
  </si>
  <si>
    <t>we have lots of people running about at the shop therefore extra care needs to be taken</t>
  </si>
  <si>
    <t>I am back to my business and very happy to be back in Ghana</t>
  </si>
  <si>
    <t>Assistance in finance solves most things</t>
  </si>
  <si>
    <t>i am grateful to IOM for my assistance</t>
  </si>
  <si>
    <t>2021-06-16T15:31:47.782-00:00</t>
  </si>
  <si>
    <t>2021-06-16T17:23:58.552-00:00</t>
  </si>
  <si>
    <t>LY1020004169</t>
  </si>
  <si>
    <t>am using the tricycle to carry loads and it's going very well</t>
  </si>
  <si>
    <t>IMG-20210604-WA0007-17_14_59.jpg</t>
  </si>
  <si>
    <t>Am enjoying my business and taking care of my family</t>
  </si>
  <si>
    <t>having jobs to do can cater for immediate needs upon arrival,</t>
  </si>
  <si>
    <t>I believe the support is good and IOM should continue in that line</t>
  </si>
  <si>
    <t>2021-06-16T16:28:08.884-00:00</t>
  </si>
  <si>
    <t>2021-06-17T10:35:16.311-00:00</t>
  </si>
  <si>
    <t>NE1019X067174</t>
  </si>
  <si>
    <t>It took longer than expected</t>
  </si>
  <si>
    <t>Cattles and goats</t>
  </si>
  <si>
    <t>7200</t>
  </si>
  <si>
    <t>I bought and sold the first batch and made some profit. I am already ordering for the second batch</t>
  </si>
  <si>
    <t>It has affected every business and the anticipation for my business was not met though</t>
  </si>
  <si>
    <t>Especially with the use of sanitizers when people are around</t>
  </si>
  <si>
    <t>It was very horrible out there and had to quickly return to Ghana</t>
  </si>
  <si>
    <t>Most the businesses need financial support to grow and establish</t>
  </si>
  <si>
    <t>The timeline for the support should be at least one month</t>
  </si>
  <si>
    <t>2021-06-17T13:04:09.243-00:00</t>
  </si>
  <si>
    <t>2021-06-17T13:21:25.814-00:00</t>
  </si>
  <si>
    <t>NE1019X061385</t>
  </si>
  <si>
    <t>I was referred to an implementing partner and was not assisted for almost a year and had to return to a IOM to be supported</t>
  </si>
  <si>
    <t>6499</t>
  </si>
  <si>
    <t>The business is doing great and very well</t>
  </si>
  <si>
    <t>IMG-20210616-WA0001-13_16_37.jpg</t>
  </si>
  <si>
    <t>I needed to ensure customers are masked</t>
  </si>
  <si>
    <t>am happy and better off than before, I have my shop and working to grow my business</t>
  </si>
  <si>
    <t>providing financial support for returnees to succeed in their businesses</t>
  </si>
  <si>
    <t>IOM has done a great job and hope they will continue in that regard</t>
  </si>
  <si>
    <t>2021-06-17T10:35:16.883-00:00</t>
  </si>
  <si>
    <t>2021-06-17T13:52:01.642-00:00</t>
  </si>
  <si>
    <t>LY1020004285</t>
  </si>
  <si>
    <t>Groceries and container</t>
  </si>
  <si>
    <t>The business is gradually growing</t>
  </si>
  <si>
    <t>container -13_43_36.jpeg</t>
  </si>
  <si>
    <t>Covid-19 has generally affected businesses everywhere</t>
  </si>
  <si>
    <t>I had a hand injury and was off. It was better for me to return to Ghana. Moreover, some foreigners were been arrested, kidnapped and killed</t>
  </si>
  <si>
    <t>It is best to return and be placed in job which gives you peace of mind</t>
  </si>
  <si>
    <t>IOM should not be too strict and giving deadlines that make the returnee confused and make decisions that do not augur for mankind</t>
  </si>
  <si>
    <t>2021-06-18T12:59:33.187-00:00</t>
  </si>
  <si>
    <t>2021-06-18T13:50:26.844-00:00</t>
  </si>
  <si>
    <t>GH1020002277</t>
  </si>
  <si>
    <t>I called but didn't get through to them until IOM reached out to us on the field</t>
  </si>
  <si>
    <t>I also referred to an implementing partner, after they failed to support me, IOM came to assist me directly</t>
  </si>
  <si>
    <t>88</t>
  </si>
  <si>
    <t>mobile phones</t>
  </si>
  <si>
    <t>the business is picking up</t>
  </si>
  <si>
    <t>IMG-20210407-WA0009-13_29_11.jpg</t>
  </si>
  <si>
    <t>Businesses have been very slowed</t>
  </si>
  <si>
    <t>I keep sanitizers</t>
  </si>
  <si>
    <t>I was maltreated and lived very deadly, it's great to be back home and having my family around</t>
  </si>
  <si>
    <t>the covid has badly affected businesses and everyone is suffering</t>
  </si>
  <si>
    <t>The partners should ensure that work given by IOM is done  very and IOM should supervise them very well</t>
  </si>
  <si>
    <t>2021-06-18T13:50:27.242-00:00</t>
  </si>
  <si>
    <t>2021-06-18T14:33:37.153-00:00</t>
  </si>
  <si>
    <t>LY1018004510</t>
  </si>
  <si>
    <t>it was really difficult reaching IOM until they travelled to our town</t>
  </si>
  <si>
    <t>Mobile phones</t>
  </si>
  <si>
    <t>The business is gradually building the customer base</t>
  </si>
  <si>
    <t>IMG-20210407-WA0006-14_28_42.jpg</t>
  </si>
  <si>
    <t>The civil has  caused a slow space of business</t>
  </si>
  <si>
    <t>Freedom and rights is very important to me</t>
  </si>
  <si>
    <t>businesses needs financial boost to stand up</t>
  </si>
  <si>
    <t>The partners do not promote IOM's</t>
  </si>
  <si>
    <t>2021-06-19T21:20:01.849-00:00</t>
  </si>
  <si>
    <t>2021-06-19T21:41:26.364-00:00</t>
  </si>
  <si>
    <t>CH5018X008528</t>
  </si>
  <si>
    <t>6.837139 -1.517096 0 0</t>
  </si>
  <si>
    <t>6.837139</t>
  </si>
  <si>
    <t>-1.517096</t>
  </si>
  <si>
    <t>It took a while for me to reach them</t>
  </si>
  <si>
    <t>It took a while for me to receive</t>
  </si>
  <si>
    <t>container shop and sewing machines</t>
  </si>
  <si>
    <t>My business is doing well now</t>
  </si>
  <si>
    <t>Basiru-21_34_36.jfif</t>
  </si>
  <si>
    <t>The demand for cloth was low since there was restrictions on gatherings</t>
  </si>
  <si>
    <t>I practice social distancing and regular hand washing</t>
  </si>
  <si>
    <t>I would have been dead if not for the intervention of IOM</t>
  </si>
  <si>
    <t>It will help stabilize the business small since the economy is still very harsh</t>
  </si>
  <si>
    <t>I hope the support can be increased to help boost the business</t>
  </si>
  <si>
    <t>2021-06-19T21:41:26.759-00:00</t>
  </si>
  <si>
    <t>2021-06-19T22:01:55.780-00:00</t>
  </si>
  <si>
    <t>CH5018X008527</t>
  </si>
  <si>
    <t>6.8362 -1.516743 0 0</t>
  </si>
  <si>
    <t>6.8362</t>
  </si>
  <si>
    <t>-1.516743</t>
  </si>
  <si>
    <t>I was unable to reach them for a long time</t>
  </si>
  <si>
    <t>i didnt know i was going to be put in a group</t>
  </si>
  <si>
    <t>It took a long time</t>
  </si>
  <si>
    <t>110</t>
  </si>
  <si>
    <t>container shop, sewing machines and materials</t>
  </si>
  <si>
    <t>15900</t>
  </si>
  <si>
    <t>We are making some profits from our business</t>
  </si>
  <si>
    <t>TJ-21_57_20.jfif</t>
  </si>
  <si>
    <t>A lot of materials for the work has become very expensive now</t>
  </si>
  <si>
    <t>Here at home we are safe and thanks to IOM we have something to do now</t>
  </si>
  <si>
    <t>It will help meet some immediate business and family issues</t>
  </si>
  <si>
    <t>provide assistance on time</t>
  </si>
  <si>
    <t>2021-06-19T22:01:56.179-00:00</t>
  </si>
  <si>
    <t>2021-06-21T07:11:16.457-00:00</t>
  </si>
  <si>
    <t>CH5018X008529</t>
  </si>
  <si>
    <t>6.835717 -1.516582 0 0</t>
  </si>
  <si>
    <t>6.835717</t>
  </si>
  <si>
    <t>-1.516582</t>
  </si>
  <si>
    <t>It was difficult at first because i was never able to reach them</t>
  </si>
  <si>
    <t>It took too long to receive</t>
  </si>
  <si>
    <t>Sewing machine, shop and materials</t>
  </si>
  <si>
    <t>We have started seeing some profit in the business</t>
  </si>
  <si>
    <t>Jani-7_8_6.jfif</t>
  </si>
  <si>
    <t>It is not letting a lot of customers come around for orders due to ban on gatherings</t>
  </si>
  <si>
    <t>We practice social distancing and regular hand washing</t>
  </si>
  <si>
    <t>There is more peace here at home and thanks to IOM i have work to do</t>
  </si>
  <si>
    <t>It will help to meet pressing needs in the home</t>
  </si>
  <si>
    <t>Improve the amount provided for support</t>
  </si>
  <si>
    <t>2021-06-21T07:11:16.812-00:00</t>
  </si>
  <si>
    <t>2021-06-21T07:23:34.276-00:00</t>
  </si>
  <si>
    <t>CH5018X012784</t>
  </si>
  <si>
    <t>6.839513 -1.515936 0 0</t>
  </si>
  <si>
    <t>6.839513</t>
  </si>
  <si>
    <t>-1.515936</t>
  </si>
  <si>
    <t>56</t>
  </si>
  <si>
    <t>shop, material, machines</t>
  </si>
  <si>
    <t>I have customers i supply goods to</t>
  </si>
  <si>
    <t>fatawo-7_21_9.jfif</t>
  </si>
  <si>
    <t>customers are not coming in as expected but its good</t>
  </si>
  <si>
    <t>social distancing and regular hand washing</t>
  </si>
  <si>
    <t>There is safety here at home and my life is not in danger</t>
  </si>
  <si>
    <t>It will help to grow the business and assist during there harsh economic times</t>
  </si>
  <si>
    <t>Continue to provide support but on time</t>
  </si>
  <si>
    <t>2021-06-21T07:23:34.686-00:00</t>
  </si>
  <si>
    <t>2021-06-21T07:39:16.806-00:00</t>
  </si>
  <si>
    <t>LY1018002863</t>
  </si>
  <si>
    <t>6.84051 -1.516344 0 0</t>
  </si>
  <si>
    <t>6.84051</t>
  </si>
  <si>
    <t>-1.516344</t>
  </si>
  <si>
    <t>shop with machines and materials</t>
  </si>
  <si>
    <t>Theres work coming small small</t>
  </si>
  <si>
    <t>Things are very expensive now and customers are not trooping in like before</t>
  </si>
  <si>
    <t>Social distancing and regular hand washing</t>
  </si>
  <si>
    <t>I am more safe here at home</t>
  </si>
  <si>
    <t>It will help ease more of the pressures from home</t>
  </si>
  <si>
    <t>By increasing the amount of funds provided for support</t>
  </si>
  <si>
    <t>2021-06-21T07:39:17.185-00:00</t>
  </si>
  <si>
    <t>2021-06-21T07:46:49.325-00:00</t>
  </si>
  <si>
    <t>CH5018X008610</t>
  </si>
  <si>
    <t>6.840052 -1.514464 0 0</t>
  </si>
  <si>
    <t>6.840052</t>
  </si>
  <si>
    <t>-1.514464</t>
  </si>
  <si>
    <t>Phone business</t>
  </si>
  <si>
    <t>Phones and materials</t>
  </si>
  <si>
    <t>8000</t>
  </si>
  <si>
    <t>I am able to make some profit off my business</t>
  </si>
  <si>
    <t>Now prices are high making it difficult for people to buy easily</t>
  </si>
  <si>
    <t>Now i wear nose mask and sanitize often</t>
  </si>
  <si>
    <t>Here at home i have peace and my family is happy to see me</t>
  </si>
  <si>
    <t>It will help solve some pressing needs from the home</t>
  </si>
  <si>
    <t>Provide assistance on time and not delay</t>
  </si>
  <si>
    <t>2021-06-21T07:46:49.734-00:00</t>
  </si>
  <si>
    <t>2021-06-21T08:44:16.333-00:00</t>
  </si>
  <si>
    <t>LY1018002865</t>
  </si>
  <si>
    <t>6.84303 -1.515653 0 0</t>
  </si>
  <si>
    <t>6.84303</t>
  </si>
  <si>
    <t>-1.515653</t>
  </si>
  <si>
    <t>30</t>
  </si>
  <si>
    <t>clothing and shoes</t>
  </si>
  <si>
    <t>I am making some good sales</t>
  </si>
  <si>
    <t>george-8_33_17.jfif</t>
  </si>
  <si>
    <t>Things are expensive now</t>
  </si>
  <si>
    <t>here at home i am safe and i get to support my family through my business</t>
  </si>
  <si>
    <t>It will help meet some issues and expand the business</t>
  </si>
  <si>
    <t>Continue to support financially</t>
  </si>
  <si>
    <t>2021-06-21T08:44:17.031-00:00</t>
  </si>
  <si>
    <t>2021-06-21T08:55:25.843-00:00</t>
  </si>
  <si>
    <t>LY1020007467</t>
  </si>
  <si>
    <t>6.728296 -1.632883 0 0</t>
  </si>
  <si>
    <t>6.728296</t>
  </si>
  <si>
    <t>-1.632883</t>
  </si>
  <si>
    <t>Elderly</t>
  </si>
  <si>
    <t>15</t>
  </si>
  <si>
    <t>fridge and store and items</t>
  </si>
  <si>
    <t>Anthony Opoku-8_49_44.jfif</t>
  </si>
  <si>
    <t>lots of people dont come to town now</t>
  </si>
  <si>
    <t>Social distancing and wearing of mask</t>
  </si>
  <si>
    <t>I have my family now and i can provide for them</t>
  </si>
  <si>
    <t>It will help increase the business</t>
  </si>
  <si>
    <t>continue to provide financial support</t>
  </si>
  <si>
    <t>2021-06-21T08:55:26.442-00:00</t>
  </si>
  <si>
    <t>2021-06-21T10:23:17.862-00:00</t>
  </si>
  <si>
    <t>NE1019X059473</t>
  </si>
  <si>
    <t>6.704823 -1.633132 0 0</t>
  </si>
  <si>
    <t>6.704823</t>
  </si>
  <si>
    <t>-1.633132</t>
  </si>
  <si>
    <t>It took a while to access</t>
  </si>
  <si>
    <t>58</t>
  </si>
  <si>
    <t>Computer accessories retail</t>
  </si>
  <si>
    <t>I am selling and making some profit</t>
  </si>
  <si>
    <t>It will help to boost the business</t>
  </si>
  <si>
    <t>2021-06-21T10:23:18.473-00:00</t>
  </si>
  <si>
    <t>2021-06-21T10:29:41.475-00:00</t>
  </si>
  <si>
    <t>EG1020003511</t>
  </si>
  <si>
    <t>6.699129 -1.701238 0 0</t>
  </si>
  <si>
    <t>6.699129</t>
  </si>
  <si>
    <t>-1.701238</t>
  </si>
  <si>
    <t>Égypte</t>
  </si>
  <si>
    <t>container shop with items</t>
  </si>
  <si>
    <t>Things are going on well im selling small small</t>
  </si>
  <si>
    <t>Comfort Agyekum-10_27_50.jfif</t>
  </si>
  <si>
    <t>It will help expand the business</t>
  </si>
  <si>
    <t>Continue to provide support to returnees</t>
  </si>
  <si>
    <t>2021-06-17T14:47:05.374-00:00</t>
  </si>
  <si>
    <t>2021-06-21T10:35:54.864-00:00</t>
  </si>
  <si>
    <t>NE1019X071192X1</t>
  </si>
  <si>
    <t>Handicapé de la main</t>
  </si>
  <si>
    <t>Je suis venu en 2019 et j'ai reçu mon aide vraiment en 2021</t>
  </si>
  <si>
    <t>J'ai reçu 08 moutons et formation de en élevage2</t>
  </si>
  <si>
    <t>225000</t>
  </si>
  <si>
    <t>ça marche même si j'ai perdu 02 moutons</t>
  </si>
  <si>
    <t>N/A (retour non volontaire)</t>
  </si>
  <si>
    <t>Donner davantage d'animaux aux migrants</t>
  </si>
  <si>
    <t>Améliorer la réintégration en donnant plus d'animaux</t>
  </si>
  <si>
    <t>2021-06-21T10:29:42.269-00:00</t>
  </si>
  <si>
    <t>2021-06-21T10:43:58.848-00:00</t>
  </si>
  <si>
    <t>LY1018004520</t>
  </si>
  <si>
    <t>6.698191 -1.706948 0 0</t>
  </si>
  <si>
    <t>6.698191</t>
  </si>
  <si>
    <t>-1.706948</t>
  </si>
  <si>
    <t>It took a while as i was unable to reach the office</t>
  </si>
  <si>
    <t>cold store</t>
  </si>
  <si>
    <t>Things are a bit difficult as i am now dealing with some medical issues</t>
  </si>
  <si>
    <t>things are now very expensive</t>
  </si>
  <si>
    <t>There is more peace here at home</t>
  </si>
  <si>
    <t>It will help keep things afloat for me</t>
  </si>
  <si>
    <t>2021-06-21T10:35:55.245-00:00</t>
  </si>
  <si>
    <t>2021-06-21T11:08:47.214-00:00</t>
  </si>
  <si>
    <t>NE1020X007032X1</t>
  </si>
  <si>
    <t>Cela a duré plus d'un an</t>
  </si>
  <si>
    <t>J'ai fait le commerce de prêt-à-porter (habits): 20 chaussures, 12 jeans,  24 maillot, 24 ceintures, 24 tricot de femme, un carton de boxer, 12 montres</t>
  </si>
  <si>
    <t>250000</t>
  </si>
  <si>
    <t>ça marche un peu un peu</t>
  </si>
  <si>
    <t>Ce n'est pas dans une boutique car je me promène pour vendre</t>
  </si>
  <si>
    <t>L'OIM peut nous fournir de la nourriture pour nos besoins</t>
  </si>
  <si>
    <t>Accélérer la réintégration car cela aidera beaucoup les migrants</t>
  </si>
  <si>
    <t>2021-06-21T10:43:59.528-00:00</t>
  </si>
  <si>
    <t>2021-06-21T11:11:49.377-00:00</t>
  </si>
  <si>
    <t>LY1020007716</t>
  </si>
  <si>
    <t>6.700804 -1.662132 0 0</t>
  </si>
  <si>
    <t>6.700804</t>
  </si>
  <si>
    <t>-1.662132</t>
  </si>
  <si>
    <t>Mattress retail</t>
  </si>
  <si>
    <t>sales are going on gradually</t>
  </si>
  <si>
    <t>Esther-11_7_34.jfif</t>
  </si>
  <si>
    <t>People are not buying a lot now</t>
  </si>
  <si>
    <t>It will help to expand the business</t>
  </si>
  <si>
    <t>Continue to do the good job</t>
  </si>
  <si>
    <t>LY1020004251</t>
  </si>
  <si>
    <t>2021-06-21T11:18:55.231-00:00</t>
  </si>
  <si>
    <t>2021-06-21T11:25:11.761-00:00</t>
  </si>
  <si>
    <t>DZ1020002666</t>
  </si>
  <si>
    <t>6.714622 -1.500635 0 0</t>
  </si>
  <si>
    <t>6.714622</t>
  </si>
  <si>
    <t>-1.500635</t>
  </si>
  <si>
    <t>It has caused fuel to be expensive now</t>
  </si>
  <si>
    <t>I have my safety and business now thanks to IOM</t>
  </si>
  <si>
    <t>It will help stabilize the business</t>
  </si>
  <si>
    <t>Continue to increase the support provided</t>
  </si>
  <si>
    <t>2021-06-21T11:08:47.700-00:00</t>
  </si>
  <si>
    <t>2021-06-21T11:45:27.555-00:00</t>
  </si>
  <si>
    <t>NE1019X069873X1</t>
  </si>
  <si>
    <t>03</t>
  </si>
  <si>
    <t>J'ai reçu machine pompe à eau, grillage, les poteaux, avec des tuyaux, brouettes.</t>
  </si>
  <si>
    <t>Avec l'eau du barrage, j'ai déjà fait des oignons que j'ai vendu</t>
  </si>
  <si>
    <t>Maraichage</t>
  </si>
  <si>
    <t>Il n'a pas une idée</t>
  </si>
  <si>
    <t>Accélérer la réintégration des migrants</t>
  </si>
  <si>
    <t>2021-06-21T11:45:28.714-00:00</t>
  </si>
  <si>
    <t>2021-06-21T12:16:30.007-00:00</t>
  </si>
  <si>
    <t>MA1017CCFD17328EA8</t>
  </si>
  <si>
    <t>Cela a durée ça vaut environs 04 ans</t>
  </si>
  <si>
    <t>J'ai reçu 10 pantalons, 25 chaussures, 10 débardeurs, 10 tee shirt,</t>
  </si>
  <si>
    <t>Je me débrouille, j'ai vendu ce que j'ai reçu et il reste les chaussures avec quelques habits.</t>
  </si>
  <si>
    <t>Je n'ai pas pu mèttre en place un dispositif de lavage de main</t>
  </si>
  <si>
    <t>L'OIM donne des moutons et des bœufs à tout le monde</t>
  </si>
  <si>
    <t>2021-06-21T11:25:12.207-00:00</t>
  </si>
  <si>
    <t>2021-06-21T12:39:00.951-00:00</t>
  </si>
  <si>
    <t>LY1020006064</t>
  </si>
  <si>
    <t>6.735207 -1.655638 0 0</t>
  </si>
  <si>
    <t>6.735207</t>
  </si>
  <si>
    <t>-1.655638</t>
  </si>
  <si>
    <t>Im able to sell to get some profit</t>
  </si>
  <si>
    <t>Joel-12_26_20.jfif</t>
  </si>
  <si>
    <t>The price of goods is now very high</t>
  </si>
  <si>
    <t>It will to solve some other petty problems as a result of the pandemic</t>
  </si>
  <si>
    <t>2021-06-21T12:39:01.386-00:00</t>
  </si>
  <si>
    <t>2021-06-21T12:58:40.962-00:00</t>
  </si>
  <si>
    <t>LY1020004331</t>
  </si>
  <si>
    <t>6.704397 -1.606397 0 0</t>
  </si>
  <si>
    <t>6.704397</t>
  </si>
  <si>
    <t>-1.606397</t>
  </si>
  <si>
    <t>I am making good sales to cater for my family</t>
  </si>
  <si>
    <t>Ismail-12_50_7.jfif</t>
  </si>
  <si>
    <t>The harshness of the economy  and increase in prices</t>
  </si>
  <si>
    <t>I wear nosemasks often</t>
  </si>
  <si>
    <t>2021-06-21T12:58:41.475-00:00</t>
  </si>
  <si>
    <t>2021-06-21T13:15:16.794-00:00</t>
  </si>
  <si>
    <t>LY1020004565</t>
  </si>
  <si>
    <t>My business is bringing favorable returns</t>
  </si>
  <si>
    <t>Prince-13_14_15.jfif</t>
  </si>
  <si>
    <t>Continue to provide support</t>
  </si>
  <si>
    <t>2021-06-21T13:43:50.173-00:00</t>
  </si>
  <si>
    <t>2021-06-21T14:03:53.937-00:00</t>
  </si>
  <si>
    <t>DZ102076F751B72C35</t>
  </si>
  <si>
    <t>En Algérie on a parlé de 1000euro. Mais ici on m'a donné de petits animaux  des moutons. 08 moutons et du matériels et leuresponsabilités manger</t>
  </si>
  <si>
    <t>08 moutons, une brouette, fut, pelle,  pioche, 6 sac aliment pour bétail, des bottes, un rateau</t>
  </si>
  <si>
    <t>400000</t>
  </si>
  <si>
    <t>Car je n'ai pas assez de moyen pour faire un hangars</t>
  </si>
  <si>
    <t>N/a</t>
  </si>
  <si>
    <t>Laba jetais pas à l'aise. C'est mieux de retourner chez soi.</t>
  </si>
  <si>
    <t>[microbusiness]Appui matériel pour rendre mon activité aux normes contre le coronavirus (gels, station de lavage des mains…) Autre</t>
  </si>
  <si>
    <t>Fourire la possibilité  de faire un hangar  pour les animaux en ce qui concerne  l'élevage</t>
  </si>
  <si>
    <t>Je n'ai pas d'idée car ce que l oim fait est déjà très bon.</t>
  </si>
  <si>
    <t>2021-06-21T14:03:54.862-00:00</t>
  </si>
  <si>
    <t>2021-06-21T15:02:01.412-00:00</t>
  </si>
  <si>
    <t>NE1019X078467X1</t>
  </si>
  <si>
    <t>Ça fait un an donc ça duré</t>
  </si>
  <si>
    <t>J'ai eu 10 montres, 12 jeans, 12 chaussures, 12 maillots, 12 tee-shirt, 24 ceintures, 12 babouches, 1 banc, une chaise</t>
  </si>
  <si>
    <t>380000</t>
  </si>
  <si>
    <t>Des que je gagne un bénéfice  je paie des animaux, 3 moutons</t>
  </si>
  <si>
    <t>Ici on eSt au village donc  on se remet tout ça à Dieu</t>
  </si>
  <si>
    <t>La, ou je suis ça me va. Ici je suis chez moi pas d'histoire de papier</t>
  </si>
  <si>
    <t>Je ne suis pas content car mon projet n à pas trop grandi  donc je ne suis pas à l'aise</t>
  </si>
  <si>
    <t>Financer le premier choix des migrants. Moi je voulais des animaux à la place des habits</t>
  </si>
  <si>
    <t>Financer le premier choix des migrants.</t>
  </si>
  <si>
    <t>2021-06-18T14:33:37.602-00:00</t>
  </si>
  <si>
    <t>2021-06-21T17:25:34.513-00:00</t>
  </si>
  <si>
    <t>CH5018X008567</t>
  </si>
  <si>
    <t>I had no contact with IOM after the arrival and I has missed their field visit for 3 times, it was on the fourth occasion that I met them</t>
  </si>
  <si>
    <t>I was with an Implementing partner and did not receive my assistance after a long delay</t>
  </si>
  <si>
    <t>152</t>
  </si>
  <si>
    <t>Retail of wood</t>
  </si>
  <si>
    <t>wood, shed</t>
  </si>
  <si>
    <t>the business u growing that sometimes we can't even supply the goods</t>
  </si>
  <si>
    <t>IMG-20210409-WA0003-17_16_56.jpg</t>
  </si>
  <si>
    <t>Customers who come to buy at times had to borrow because businesses have been badly affected</t>
  </si>
  <si>
    <t>I ensure the protocols are well observed when people come to buy</t>
  </si>
  <si>
    <t>Although my situation is not the best, It is better than been in prison. I have my family to take care of as well</t>
  </si>
  <si>
    <t>Famuky expenses accounts for over 60% of the household needs. With that support been satisfied, I would be better in life</t>
  </si>
  <si>
    <t>The reintegration support is good but the processes for the support and the time issues is not good, I had to wait for 3 years before receiving support</t>
  </si>
  <si>
    <t>2021-06-21T17:25:34.982-00:00</t>
  </si>
  <si>
    <t>2021-06-21T17:41:06.071-00:00</t>
  </si>
  <si>
    <t>CH5017X032490</t>
  </si>
  <si>
    <t>it took over 3 years to be assisted</t>
  </si>
  <si>
    <t>156</t>
  </si>
  <si>
    <t>retail of wood</t>
  </si>
  <si>
    <t>wood</t>
  </si>
  <si>
    <t>the business is currently doing very well and hope to invest more</t>
  </si>
  <si>
    <t>IMG-20210409-WA0017-17_33_49.jpg</t>
  </si>
  <si>
    <t>There are people who want to purchase but do not have the money. Most complain that of businesses affected by covid</t>
  </si>
  <si>
    <t>we have sanitizers available for every customer</t>
  </si>
  <si>
    <t>I started working gradually before support and would never make it Libya</t>
  </si>
  <si>
    <t>when there is job to after return, the returnee wouldn't have to struggle</t>
  </si>
  <si>
    <t>The reinterpretation is good but the slowness and frustration is what is worrying me</t>
  </si>
  <si>
    <t>2021-06-21T17:41:06.829-00:00</t>
  </si>
  <si>
    <t>2021-06-21T18:06:08.672-00:00</t>
  </si>
  <si>
    <t>CH5017X032448</t>
  </si>
  <si>
    <t>The partner that IOM gave to assist us could not do it</t>
  </si>
  <si>
    <t>the business is going in because lots of construction work is going on</t>
  </si>
  <si>
    <t>IMG-20210409-WA0015-17_57_27.jpg</t>
  </si>
  <si>
    <t>It has customers from patronising as they should</t>
  </si>
  <si>
    <t>we have sanitizers for customers</t>
  </si>
  <si>
    <t>there is no place like home, am able to p,an my life better</t>
  </si>
  <si>
    <t>businesses and human needs cash to live and run businesses</t>
  </si>
  <si>
    <t>the delay in processing the support is not good but support is great</t>
  </si>
  <si>
    <t>2021-06-21T18:06:09.690-00:00</t>
  </si>
  <si>
    <t>2021-06-21T18:26:01.416-00:00</t>
  </si>
  <si>
    <t>it took longer to be assisted</t>
  </si>
  <si>
    <t>wood, payment  of shed</t>
  </si>
  <si>
    <t>the business is good</t>
  </si>
  <si>
    <t>IMG-20210409-WA0018-18_13_9.jpg</t>
  </si>
  <si>
    <t>Customers want to buy but businesses have slowed down</t>
  </si>
  <si>
    <t>we have sanitizers to keep our work</t>
  </si>
  <si>
    <t>am just happy to be back to Ghana</t>
  </si>
  <si>
    <t>family expenses drain most out finances</t>
  </si>
  <si>
    <t>Support should be work on speedily and the Implementing partners should work with the same speed</t>
  </si>
  <si>
    <t>2021-06-21T13:15:17.342-00:00</t>
  </si>
  <si>
    <t>2021-06-22T07:30:47.663-00:00</t>
  </si>
  <si>
    <t>LY1018004014</t>
  </si>
  <si>
    <t>6.69993 -1.598881 0 0</t>
  </si>
  <si>
    <t>6.69993</t>
  </si>
  <si>
    <t>-1.598881</t>
  </si>
  <si>
    <t>It took a while for my calls to get through</t>
  </si>
  <si>
    <t>Phone and laptop repairs</t>
  </si>
  <si>
    <t>My works are being patronised now and im getting some income</t>
  </si>
  <si>
    <t>Gabriel Boadi-7_26_9.jfif</t>
  </si>
  <si>
    <t>Thanks to IOM i was supported to have something of my own</t>
  </si>
  <si>
    <t>It will help meet some urgent expenses and help grow the business</t>
  </si>
  <si>
    <t>Continue to provide support for our businesses</t>
  </si>
  <si>
    <t>2021-06-22T07:30:48.227-00:00</t>
  </si>
  <si>
    <t>2021-06-22T07:42:04.562-00:00</t>
  </si>
  <si>
    <t>CH5017X019522</t>
  </si>
  <si>
    <t>6.704968 -1.620389 0 0</t>
  </si>
  <si>
    <t>6.704968</t>
  </si>
  <si>
    <t>-1.620389</t>
  </si>
  <si>
    <t>I lost the office contact</t>
  </si>
  <si>
    <t>Retail of shoes</t>
  </si>
  <si>
    <t>Im able to make enough profit</t>
  </si>
  <si>
    <t>Gaffar-7_38_58.jfif</t>
  </si>
  <si>
    <t>Prices have increased drastically so people dont purchase a lot</t>
  </si>
  <si>
    <t>I wear nose masks whenever i am transacting</t>
  </si>
  <si>
    <t>I am safe here at home and i have a good business now thanks to IOM</t>
  </si>
  <si>
    <t>It will stabilise the funds of the business</t>
  </si>
  <si>
    <t>Continue to support returnees with their businesses</t>
  </si>
  <si>
    <t>2021-06-22T07:42:05.127-00:00</t>
  </si>
  <si>
    <t>2021-06-22T07:58:22.338-00:00</t>
  </si>
  <si>
    <t>LY1020004605</t>
  </si>
  <si>
    <t>Pharmaceuticals</t>
  </si>
  <si>
    <t>Sales are going very well</t>
  </si>
  <si>
    <t>Tembeyio-7_50_41.jfif</t>
  </si>
  <si>
    <t>Prices are very much on the rise</t>
  </si>
  <si>
    <t>Wearing of nosemask always when selling</t>
  </si>
  <si>
    <t>It will help keep the shop running</t>
  </si>
  <si>
    <t>Continue with the good job</t>
  </si>
  <si>
    <t>2021-06-22T07:58:23.057-00:00</t>
  </si>
  <si>
    <t>2021-06-22T08:12:16.163-00:00</t>
  </si>
  <si>
    <t>LY1020004765</t>
  </si>
  <si>
    <t>7.056712 -1.397642 0 0</t>
  </si>
  <si>
    <t>7.056712</t>
  </si>
  <si>
    <t>-1.397642</t>
  </si>
  <si>
    <t>Driver</t>
  </si>
  <si>
    <t>I am making enough sales to take care of myself</t>
  </si>
  <si>
    <t>Kwaku Badu-8_9_16.jfif</t>
  </si>
  <si>
    <t>It has caused the increase in fuel prices</t>
  </si>
  <si>
    <t>I wear nosemask and wash  my hand often</t>
  </si>
  <si>
    <t>It will help me save a lot of income</t>
  </si>
  <si>
    <t>Continue to support my business</t>
  </si>
  <si>
    <t>2021-06-22T08:12:16.882-00:00</t>
  </si>
  <si>
    <t>2021-06-22T08:24:57.115-00:00</t>
  </si>
  <si>
    <t>LY1017002312</t>
  </si>
  <si>
    <t>7.379304 -1.363985 0 0</t>
  </si>
  <si>
    <t>7.379304</t>
  </si>
  <si>
    <t>-1.363985</t>
  </si>
  <si>
    <t>It took some time for me to reach them</t>
  </si>
  <si>
    <t>Not a lot of people are patronising my business</t>
  </si>
  <si>
    <t>Prices of materials have increased drastically and a lot of construction works have stopped</t>
  </si>
  <si>
    <t>It will help meet some pressing needs from the home</t>
  </si>
  <si>
    <t>2021-06-22T08:24:57.774-00:00</t>
  </si>
  <si>
    <t>2021-06-22T08:47:35.098-00:00</t>
  </si>
  <si>
    <t>CH5018X008552</t>
  </si>
  <si>
    <t>10.141932 -3.321109 0 0</t>
  </si>
  <si>
    <t>10.141932</t>
  </si>
  <si>
    <t>-3.321109</t>
  </si>
  <si>
    <t>I am getting enough contracts to work</t>
  </si>
  <si>
    <t>Ishhak-8_46_4.jfif</t>
  </si>
  <si>
    <t>A lot of construction works were stopped</t>
  </si>
  <si>
    <t>My business is working now thanks to IOM</t>
  </si>
  <si>
    <t>2021-06-22T08:47:36.055-00:00</t>
  </si>
  <si>
    <t>2021-06-22T08:58:31.907-00:00</t>
  </si>
  <si>
    <t>NE1020X007670</t>
  </si>
  <si>
    <t>6.718794 -1.503566 0 0</t>
  </si>
  <si>
    <t>6.718794</t>
  </si>
  <si>
    <t>-1.503566</t>
  </si>
  <si>
    <t>Sanitary</t>
  </si>
  <si>
    <t>Im getting enough sales to make some income</t>
  </si>
  <si>
    <t>Cosmos-8_56_7.jfif</t>
  </si>
  <si>
    <t>It has increased the price of raw materials</t>
  </si>
  <si>
    <t>I wash my hands often</t>
  </si>
  <si>
    <t>Thanks to IOMs support my business is flourishing now</t>
  </si>
  <si>
    <t>It will help grow the profit of the business</t>
  </si>
  <si>
    <t>2021-06-22T08:58:32.811-00:00</t>
  </si>
  <si>
    <t>2021-06-22T09:06:05.667-00:00</t>
  </si>
  <si>
    <t>NE1019X061391</t>
  </si>
  <si>
    <t>46.765321 -71.344478 0 0</t>
  </si>
  <si>
    <t>46.765321</t>
  </si>
  <si>
    <t>-71.344478</t>
  </si>
  <si>
    <t>I am making a lot of progress</t>
  </si>
  <si>
    <t>Isaac-9_3_54.jfif</t>
  </si>
  <si>
    <t>I wear nose mask when working</t>
  </si>
  <si>
    <t>I am with my family and i am safe</t>
  </si>
  <si>
    <t>It will help me save on some expenses</t>
  </si>
  <si>
    <t>Try and provide additional support</t>
  </si>
  <si>
    <t>2021-06-22T09:06:06.694-00:00</t>
  </si>
  <si>
    <t>2021-06-22T09:09:35.204-00:00</t>
  </si>
  <si>
    <t>NE1020X012500</t>
  </si>
  <si>
    <t>I am making good sales for myself</t>
  </si>
  <si>
    <t>It has caused high increase in prices</t>
  </si>
  <si>
    <t>Thanks to IOM i have a business to cater for myself and family now</t>
  </si>
  <si>
    <t>It will help to keep the business very stable</t>
  </si>
  <si>
    <t>Continue to provide extra support to returnees</t>
  </si>
  <si>
    <t>2021-06-21T15:02:03.146-00:00</t>
  </si>
  <si>
    <t>2021-06-22T10:23:55.203-00:00</t>
  </si>
  <si>
    <t>GH1019E81466306CA3</t>
  </si>
  <si>
    <t>Cameroun</t>
  </si>
  <si>
    <t>Cela a duré  environs 8 mois</t>
  </si>
  <si>
    <t>J'ai eu 8 moutons, une brouette, une pioche, une pelle, râteau,  6 sacs de aliments pour betails, 4 bariques, un seau</t>
  </si>
  <si>
    <t>248000</t>
  </si>
  <si>
    <t>Ça se passe bien. J'ai 7 moutons vivants et 1 mort.</t>
  </si>
  <si>
    <t>1624357371769-1556351472-10_23_42.jpg</t>
  </si>
  <si>
    <t>Parce je n'ai pas les moyens, ça manque</t>
  </si>
  <si>
    <t>Pas d'idée</t>
  </si>
  <si>
    <t>Nous je n'ai pas des idées</t>
  </si>
  <si>
    <t>2021-06-22T10:23:56.267-00:00</t>
  </si>
  <si>
    <t>2021-06-22T11:12:35.555-00:00</t>
  </si>
  <si>
    <t>NE1019X075443X1</t>
  </si>
  <si>
    <t>J'avais demandé des boeufs et je n'ai pas eu ça. J'ai eu des habits comme projet</t>
  </si>
  <si>
    <t>Cela a durée 2 ans environs</t>
  </si>
  <si>
    <t>J'ai reçu 10 chaussures, les 10 jeans  ,10 montres, 10 ceintures, un banc,  les 10 tee-shirt,  10 débardeurs, les 10 chemises manche longue</t>
  </si>
  <si>
    <t>323000</t>
  </si>
  <si>
    <t>Parce qu'il me manque l'argent de caution pour le locale de vente</t>
  </si>
  <si>
    <t>1624359666986-1836190295-11_1_14.jpg</t>
  </si>
  <si>
    <t>Pas encore commencer à vendre</t>
  </si>
  <si>
    <t>On attend de l'oim d'aider les migrant jusqu'à leur'installation effective</t>
  </si>
  <si>
    <t>Je préfère que  l'oim nous donne l'argent pour payer le matériel  nous même</t>
  </si>
  <si>
    <t>2021-06-22T11:12:37.173-00:00</t>
  </si>
  <si>
    <t>2021-06-22T12:13:37.090-00:00</t>
  </si>
  <si>
    <t>CH5018X035894X1</t>
  </si>
  <si>
    <t>11.781027 -0.733871 0 0</t>
  </si>
  <si>
    <t>11.781027</t>
  </si>
  <si>
    <t>-0.733871</t>
  </si>
  <si>
    <t>Je pensais que arrivé on allait avoir l'argent nous même pour nous aider. Je n'ai pas eu ce à quoi je m'attendais.</t>
  </si>
  <si>
    <t>Cela a duré 2 ans</t>
  </si>
  <si>
    <t>J'ai eu 7 grillâges,  15 poteaux,  les 1 brouette,  une pelle, un pioche,  une machine pompe eau, 2 tuyaux,</t>
  </si>
  <si>
    <t>439000</t>
  </si>
  <si>
    <t>Je n'ai pas encore commencer mon jardinage car j'attends la période</t>
  </si>
  <si>
    <t>1624363505793946172651-12_5_18.jpg</t>
  </si>
  <si>
    <t>Jardinage non encore opérationnel</t>
  </si>
  <si>
    <t>Min retour m'à été très bénéfique</t>
  </si>
  <si>
    <t>Que l'iom donne à chaque migrant son argent pour son projet</t>
  </si>
  <si>
    <t>Accélérer la réintégration des migrant,  très rapidement</t>
  </si>
  <si>
    <t>2021-06-22T12:13:39.690-00:00</t>
  </si>
  <si>
    <t>2021-06-22T12:53:25.756-00:00</t>
  </si>
  <si>
    <t>NE1019X060819X1</t>
  </si>
  <si>
    <t>11.794386 -0.719578 0 3000</t>
  </si>
  <si>
    <t>11.794386</t>
  </si>
  <si>
    <t>-0.719578</t>
  </si>
  <si>
    <t>3000</t>
  </si>
  <si>
    <t>99</t>
  </si>
  <si>
    <t>J'ai reçu machine pompe à eau, 7 rouleau de grillage, 1 brouette, 1 pioche, une pelle,1 arosoirr,  un seau, 14 poteaux, 2 tuyau,</t>
  </si>
  <si>
    <t>253500</t>
  </si>
  <si>
    <t>Il manque le puits pour l'eau et pouvoir commencer mon jardinage</t>
  </si>
  <si>
    <t>1624364733628299073175-12_25_50.jpg</t>
  </si>
  <si>
    <t>Donner le matériel c'est bon.</t>
  </si>
  <si>
    <t>2021-06-22T12:53:29.256-00:00</t>
  </si>
  <si>
    <t>2021-06-22T14:05:58.031-00:00</t>
  </si>
  <si>
    <t>NE1019X069878X1</t>
  </si>
  <si>
    <t>11.776128 -0.768539 0 2621</t>
  </si>
  <si>
    <t>11.776128</t>
  </si>
  <si>
    <t>-0.768539</t>
  </si>
  <si>
    <t>2621</t>
  </si>
  <si>
    <t>J'ai reçu 8 moutons, 4 basiques,  1 pelle, un râteau,  une brouette, 6 sac d'aliments pour bétail , du sel, des bottes</t>
  </si>
  <si>
    <t>503000</t>
  </si>
  <si>
    <t>Certes j'ai perdu 3 moutons mais çest la volonté de Dieu</t>
  </si>
  <si>
    <t>1624369295512480902391-13_42_4.jpg</t>
  </si>
  <si>
    <t>Si l'oim peut nous financer nos premiers choix. Moi je voulais faire le commerce des oignons</t>
  </si>
  <si>
    <t>2021-06-22T14:06:01.893-00:00</t>
  </si>
  <si>
    <t>2021-06-22T15:29:28.744-00:00</t>
  </si>
  <si>
    <t>NE1019X024609X1</t>
  </si>
  <si>
    <t>11.78294 -0.739767 0 2299.9990234375</t>
  </si>
  <si>
    <t>11.78294</t>
  </si>
  <si>
    <t>-0.739767</t>
  </si>
  <si>
    <t>2299.9990234375</t>
  </si>
  <si>
    <t>Parce ce qu'il ont donné on peut pas travailler avec ça.  Je fait le jardinage  alors qu'il manque l'eau  (RERENUE d'eau )</t>
  </si>
  <si>
    <t>Parce ça duré environs deux</t>
  </si>
  <si>
    <t>138</t>
  </si>
  <si>
    <t>J'ai reçu machine moto pompe , 1 brouette,  une pelle, 1 seau, 1 arrosoir,  7 rouleau de grillage, 2  tuyeau, 14 poteaux en fer</t>
  </si>
  <si>
    <t>350000</t>
  </si>
  <si>
    <t>Délais longs avant réception de l’assistance Autre</t>
  </si>
  <si>
    <t>Manque la retenue d'eau  (PUITS )</t>
  </si>
  <si>
    <t>Le puits manque pour faire mon jardinage</t>
  </si>
  <si>
    <t>16243754128351154807654-15_23_46.jpg</t>
  </si>
  <si>
    <t>Non encore opérationnelle</t>
  </si>
  <si>
    <t>Appui financier pour aider à faire face aux besoins urgents de la famille (facture, loyer, frais médicaux…) Autre</t>
  </si>
  <si>
    <t>Donner de l'argent de poche un peu un peu, trouver des débouchésolutions pour les migrants après leur formation professionnelle</t>
  </si>
  <si>
    <t>Accélérer la réintégration</t>
  </si>
  <si>
    <t>2021-06-17T13:52:02.415-00:00</t>
  </si>
  <si>
    <t>2021-06-22T18:30:26.995-00:00</t>
  </si>
  <si>
    <t>NE1019X027868</t>
  </si>
  <si>
    <t>we were told to be in collective and was difficult getting partners for the business</t>
  </si>
  <si>
    <t>76</t>
  </si>
  <si>
    <t>Welding (metal fabrication)</t>
  </si>
  <si>
    <t>Welding tools</t>
  </si>
  <si>
    <t>12700</t>
  </si>
  <si>
    <t>the work is doing great</t>
  </si>
  <si>
    <t>WhatsApp Image 2021-06-22 at 15.03.48 (1)-18_26_48.jpeg</t>
  </si>
  <si>
    <t>our partners could not get us businesses they the businesses were affected and we were also affected by it</t>
  </si>
  <si>
    <t>we have water and soap for ourselves and customers</t>
  </si>
  <si>
    <t>I was frustrated and did not know where to turn to on the desert and am happy to be back home</t>
  </si>
  <si>
    <t>some financial support is better to cushion businesses in these difficult times</t>
  </si>
  <si>
    <t>IOM should do well to support migrants earlier enough</t>
  </si>
  <si>
    <t>2021-06-22T15:29:33.909-00:00</t>
  </si>
  <si>
    <t>2021-06-23T10:29:47.237-00:00</t>
  </si>
  <si>
    <t>NE1020X001303X1</t>
  </si>
  <si>
    <t>11.779732 -0.740955 0 2799.9990234375</t>
  </si>
  <si>
    <t>11.779732</t>
  </si>
  <si>
    <t>-0.740955</t>
  </si>
  <si>
    <t>2799.9990234375</t>
  </si>
  <si>
    <t>Parce que au Niger j'avais demander élevage mais arrivé ici on m'a donner des habits à vendre pour mon projet</t>
  </si>
  <si>
    <t>Ça dure au moins 1 an et quelques chose</t>
  </si>
  <si>
    <t>J'ai reçu un 10 chaussures fermées, 10 sandales , 24 maillots, 10 ceintures,  10 montres, 3 pantalons</t>
  </si>
  <si>
    <t>Je cherche un local à louer afin de commencer. Je n'ai pas encore trouvé à cause de l'argent</t>
  </si>
  <si>
    <t>1624443771815-2005978942-10_23_4.jpg</t>
  </si>
  <si>
    <t>Entreprise non encore opérationnelle</t>
  </si>
  <si>
    <t>Plus de programmes de placement d’emploi  Autre</t>
  </si>
  <si>
    <t>Je veux faire l'élevage. Qui était son premier choix</t>
  </si>
  <si>
    <t>Financer le premier choix des migrants,</t>
  </si>
  <si>
    <t>2021-06-22T18:30:28.378-00:00</t>
  </si>
  <si>
    <t>2021-06-23T10:55:49.602-00:00</t>
  </si>
  <si>
    <t>NE1019X023807</t>
  </si>
  <si>
    <t>it took much time than expected to be supported</t>
  </si>
  <si>
    <t>Welder (metal fabrication and gas welding)</t>
  </si>
  <si>
    <t>Machines</t>
  </si>
  <si>
    <t>It is working greatly</t>
  </si>
  <si>
    <t>WhatsApp Image 2021-06-22 at 15.03.48-10_5_10.jpeg</t>
  </si>
  <si>
    <t>the covid has been caused a lot of harm to businesses and affected finances</t>
  </si>
  <si>
    <t>we already had water and soap at our place for our use every time</t>
  </si>
  <si>
    <t>safety is very paramount to me and safe in my country</t>
  </si>
  <si>
    <t>Ne sait pas</t>
  </si>
  <si>
    <t>we need additional support to beef up our business</t>
  </si>
  <si>
    <t>IOM should be determine to assist us individually because of our diverse skills</t>
  </si>
  <si>
    <t>2021-06-23T10:29:48.580-00:00</t>
  </si>
  <si>
    <t>2021-06-23T11:31:25.072-00:00</t>
  </si>
  <si>
    <t>NE1019X032564X1</t>
  </si>
  <si>
    <t>11.808423 -0.708216 0 3696</t>
  </si>
  <si>
    <t>11.808423</t>
  </si>
  <si>
    <t>-0.708216</t>
  </si>
  <si>
    <t>3696</t>
  </si>
  <si>
    <t>Je suis arrivé  en avril 2019 et j'ai eu mes animaux en février 2021</t>
  </si>
  <si>
    <t>J'ai reçu 08 moutons,  3 abreuvoirs ,  6 sac de aliment  pour bétail,  1 brouette, une pelle, un râteau,  une pioche, 1 barique, 1 paire de bottes</t>
  </si>
  <si>
    <t>Sur les 8 moutons, 3 sont morts et 4 sont vendus . Il me reste 1 mouton.</t>
  </si>
  <si>
    <t>1624446544849-559463478-11_9_25.jpg</t>
  </si>
  <si>
    <t>N/à</t>
  </si>
  <si>
    <t>Je ne sais pas</t>
  </si>
  <si>
    <t>RAS</t>
  </si>
  <si>
    <t>2021-06-23T10:55:50.191-00:00</t>
  </si>
  <si>
    <t>2021-06-23T11:59:07.411-00:00</t>
  </si>
  <si>
    <t>NE1019X027876</t>
  </si>
  <si>
    <t>I had to wait for a long time before coming</t>
  </si>
  <si>
    <t>Welding (Metal fabrication and gas welding)</t>
  </si>
  <si>
    <t>welding machines</t>
  </si>
  <si>
    <t>The welding shop is good but we have to invest more income</t>
  </si>
  <si>
    <t>WhatsApp Image 2021-06-22 at 15.03.48 (1)-11_39_11.jpeg</t>
  </si>
  <si>
    <t>all businesses in the country have really not going well and we are not exempted</t>
  </si>
  <si>
    <t>we have washing soap and water readily available</t>
  </si>
  <si>
    <t>I am very happy to be in Ghana now</t>
  </si>
  <si>
    <t>Financial assistance is needed to support the business</t>
  </si>
  <si>
    <t>IOM should provide further financial funding to support our business</t>
  </si>
  <si>
    <t>2021-06-23T11:59:08.129-00:00</t>
  </si>
  <si>
    <t>2021-06-23T12:28:21.259-00:00</t>
  </si>
  <si>
    <t>NE1019X023844</t>
  </si>
  <si>
    <t>I had to wait for months before getting the assistance</t>
  </si>
  <si>
    <t>Welding (metal fabrication and gas welding)</t>
  </si>
  <si>
    <t>Welding machines, grinding machine, etc</t>
  </si>
  <si>
    <t>the work is good but need money to produce for customers to buy</t>
  </si>
  <si>
    <t>WhatsApp Image 2021-06-22 at 15.03.48 (1)-12_8_39.jpeg</t>
  </si>
  <si>
    <t>Yes,</t>
  </si>
  <si>
    <t>we always have water and soap to wash our hands and that of customers as well</t>
  </si>
  <si>
    <t>I was frustrated and did not know how i was coming home but IOM came through for me</t>
  </si>
  <si>
    <t>financial assistance is very essential for sustainability</t>
  </si>
  <si>
    <t>the reintegration support is very good and it needs to come early enough to prevent the frustration and hardship</t>
  </si>
  <si>
    <t>2021-06-23T11:31:27.388-00:00</t>
  </si>
  <si>
    <t>2021-06-23T12:48:19.257-00:00</t>
  </si>
  <si>
    <t>NE1019X073840X1</t>
  </si>
  <si>
    <t>11.803956 -0.710069 0 0</t>
  </si>
  <si>
    <t>11.803956</t>
  </si>
  <si>
    <t>-0.710069</t>
  </si>
  <si>
    <t>Cela a duré  plus de 2 ans</t>
  </si>
  <si>
    <t>J'ai eu 7 rouleau  de grillage, 14 poteaux,  1 brouette, 1 arrosoir, 1 sachet de graines de tomate   1 seau, pioche, 1 moto pompe</t>
  </si>
  <si>
    <t>Il me manque le puits</t>
  </si>
  <si>
    <t>Il me manque le puits et de l'angrais</t>
  </si>
  <si>
    <t>1624452431816918386703-12_47_59.jpg</t>
  </si>
  <si>
    <t>Nous aider à trouver un métier, un travail</t>
  </si>
  <si>
    <t>Donner un téléphone car j'ai reçu la puce sans le téléphone</t>
  </si>
  <si>
    <t>2021-06-23T12:48:21.831-00:00</t>
  </si>
  <si>
    <t>2021-06-23T14:04:25.821-00:00</t>
  </si>
  <si>
    <t>NE1019X000245X1</t>
  </si>
  <si>
    <t>J'ai reçu 1 congélateur,  1 balance, 2 machettes, panneau publicitaire de ma poissonnerie,  1 regulateur d'énergie , 1 table</t>
  </si>
  <si>
    <t>234000</t>
  </si>
  <si>
    <t>Il manque l'électricité pour ouvrir</t>
  </si>
  <si>
    <t>1624456191841-1935699768-13_50_31.jpg</t>
  </si>
  <si>
    <t>Aider les migrants à comprendre l'entreprenariat</t>
  </si>
  <si>
    <t>2021-06-23T14:04:29.320-00:00</t>
  </si>
  <si>
    <t>2021-06-23T15:27:12.091-00:00</t>
  </si>
  <si>
    <t>CH5017X022832X1</t>
  </si>
  <si>
    <t>11.837983 -0.660259 0 2799.9990234375</t>
  </si>
  <si>
    <t>11.837983</t>
  </si>
  <si>
    <t>-0.660259</t>
  </si>
  <si>
    <t>Au début ils ont parlé de 1000 euro. Moi jai demandé  commerce ils ont dit que c'est  pas possible et ensuite ils ont de nouveau dit que c'est possible.</t>
  </si>
  <si>
    <t>Je suis venu en 2017 et ils m'ont aidé en 2021</t>
  </si>
  <si>
    <t>180</t>
  </si>
  <si>
    <t>J'ai reçu 12 pantalon, 12 tee-shirt , 12 chaussures fermées,  12 chaussures pied nu, 6 boxer, 12 maillot,  24 ceintures</t>
  </si>
  <si>
    <t>1875000</t>
  </si>
  <si>
    <t>En ce moment tout marche au ralenti. On se débrouille</t>
  </si>
  <si>
    <t>1624461986650-1375455885-15_26_57.jpg</t>
  </si>
  <si>
    <t>La maladie a ralenti  le marché</t>
  </si>
  <si>
    <t>Au moment de confinement  j'avais de l'eau et du savon pour laver les mains</t>
  </si>
  <si>
    <t>Mes conditions de vie ici sont meilleurs que là-bas</t>
  </si>
  <si>
    <t>2021-06-21T18:26:02.663-00:00</t>
  </si>
  <si>
    <t>2021-06-23T15:36:08.493-00:00</t>
  </si>
  <si>
    <t>LY1020004752</t>
  </si>
  <si>
    <t>bags of cement</t>
  </si>
  <si>
    <t>it is slow but moving well</t>
  </si>
  <si>
    <t>IMG-20210623-WA0002-15_11_35.jpg</t>
  </si>
  <si>
    <t>the economy is gone bad and businesses are suffering</t>
  </si>
  <si>
    <t>I gave made arrangements for sanitizers, water and soap</t>
  </si>
  <si>
    <t>If I was in Ghana, I would not have been shot and maltreated</t>
  </si>
  <si>
    <t xml:space="preserve">Plus de formation professionnelle Plus de programmes de placement d’emploi </t>
  </si>
  <si>
    <t>when a returnee arrived and has job readily available, she or she will quickly get the job and not be working around</t>
  </si>
  <si>
    <t>Upon my return, I received mine support very early and it is my hope that IOM can assist others enough to prevent them from getting into mania situations</t>
  </si>
  <si>
    <t>2021-06-23T15:27:13.221-00:00</t>
  </si>
  <si>
    <t>2021-06-23T16:04:51.002-00:00</t>
  </si>
  <si>
    <t>NE1019X021995X1</t>
  </si>
  <si>
    <t>11.803545 -0.546072 327.10815898915865 2299</t>
  </si>
  <si>
    <t>11.803545</t>
  </si>
  <si>
    <t>-0.546072</t>
  </si>
  <si>
    <t>327.10815898915865</t>
  </si>
  <si>
    <t>2299</t>
  </si>
  <si>
    <t>J'appelle mais ils décroche pas</t>
  </si>
  <si>
    <t>Mon matériel n'est pas complet. Il manque des bariques,  des tôles,  cisaille  non adapté, berin  non adapté  et marteau non adapté</t>
  </si>
  <si>
    <t>Ça duré 1 an</t>
  </si>
  <si>
    <t>92</t>
  </si>
  <si>
    <t>Forge</t>
  </si>
  <si>
    <t>J'ai reçu 1 posté à souder,  2 meule,  1 perceuse,  1 cisaille, 2 grand marteaux et 2 petit marteau,  2 burins,  10 pinces fabriqués,  1 petite pince, 1 etaut</t>
  </si>
  <si>
    <t>Mon matériel n'est pas complet. Il manque les bariques, les tôles,  les burins et fournir  le reste du matériels à adéquats</t>
  </si>
  <si>
    <t>16244625037951262669039-15_36_6.jpg</t>
  </si>
  <si>
    <t>Créer des partenariats entre les entreprises des migrants</t>
  </si>
  <si>
    <t>2021-06-23T16:04:53.069-00:00</t>
  </si>
  <si>
    <t>2021-06-24T09:42:09.365-00:00</t>
  </si>
  <si>
    <t>CH5018X035880X1</t>
  </si>
  <si>
    <t>11.836913 -0.660852 0 2799.9990234375</t>
  </si>
  <si>
    <t>11.836913</t>
  </si>
  <si>
    <t>-0.660852</t>
  </si>
  <si>
    <t>Ça duré car je suis venu en 2018 et je viens de recevoir mes moutons il y a environ 2 mois</t>
  </si>
  <si>
    <t>J'ai eu 8 moutons, 1 brouette,  6 sac de aliment pour bétail,  3 bariques, 1 abrevoire,  1 râteau,  un pioche, 1 pelle</t>
  </si>
  <si>
    <t>266000</t>
  </si>
  <si>
    <t>Sur le 8 moutons, 1 est mort et j'ai vendu 2 moutons pour préparer mon mariage.  Il reste 5 moutons</t>
  </si>
  <si>
    <t>16245257548641443374455-9_9_53.jpg</t>
  </si>
  <si>
    <t>N/à  (élevage )</t>
  </si>
  <si>
    <t>C'est une bonne décision car la ou j'étais ne m'arrange plus et j'ai vu l'oim pour rentrer chez moi</t>
  </si>
  <si>
    <t>Donner directement l'argent aux migrants pour financer eux même leur projet</t>
  </si>
  <si>
    <t>2021-06-22T09:09:36.128-00:00</t>
  </si>
  <si>
    <t>2021-06-24T10:11:57.013-00:00</t>
  </si>
  <si>
    <t>I am making income form my business</t>
  </si>
  <si>
    <t>The price of livestock has now increased a lot</t>
  </si>
  <si>
    <t>It will help to expand my business more</t>
  </si>
  <si>
    <t>Should increase the amount provided for support</t>
  </si>
  <si>
    <t>2021-06-24T09:42:10.326-00:00</t>
  </si>
  <si>
    <t>2021-06-24T11:24:36.932-00:00</t>
  </si>
  <si>
    <t>NE1019X071190X1</t>
  </si>
  <si>
    <t>11.795818 -0.71661 0 3500</t>
  </si>
  <si>
    <t>11.795818</t>
  </si>
  <si>
    <t>-0.71661</t>
  </si>
  <si>
    <t>Ça duré 2 an</t>
  </si>
  <si>
    <t>67</t>
  </si>
  <si>
    <t>J'ai eu 8 moutons,  1 brouette, 1 pelle, 1 pioche, 1 râteau,  1 paire se botte,  6 sac aliment pour bétail,  3 bariques, un seau, 3 sel</t>
  </si>
  <si>
    <t>Sur les 8 moutons il reste 06 parce-que 2 Sont morts</t>
  </si>
  <si>
    <t>1624532634696-1979154992-11_4_38.jpg</t>
  </si>
  <si>
    <t>Parce-que j'ai commencé  la construction  de ma maison au village que je n'ai toujours pas fini</t>
  </si>
  <si>
    <t>Je prie Dieu seulement</t>
  </si>
  <si>
    <t>2021-06-24T11:24:38.586-00:00</t>
  </si>
  <si>
    <t>2021-06-24T12:40:55.567-00:00</t>
  </si>
  <si>
    <t>NE1019X064892X1</t>
  </si>
  <si>
    <t>11.803998 -0.562278 0 2099.9990234375</t>
  </si>
  <si>
    <t>11.803998</t>
  </si>
  <si>
    <t>-0.562278</t>
  </si>
  <si>
    <t>Je suis venu en 2020 et j'ai reçu en 2021</t>
  </si>
  <si>
    <t>J'ai eu 8 moutons, 3 bariques,  6 sac aliment pour bétail, 1 brouette, 1  pioche, 1 paire de potte, 2 sel, 1 râteau,</t>
  </si>
  <si>
    <t>Sur les 8 moutons , 2 sont morts et j'ai vendu 3 mouton pour payé un autre. Il reste 4 moutons</t>
  </si>
  <si>
    <t>1624537004299-489747052-12_17_48.jpg</t>
  </si>
  <si>
    <t>Pas d'idée précise</t>
  </si>
  <si>
    <t>S assurer de donner de bons animaux aux migrants pour leur projet</t>
  </si>
  <si>
    <t>2021-06-24T12:40:56.628-00:00</t>
  </si>
  <si>
    <t>2021-06-24T13:17:15.651-00:00</t>
  </si>
  <si>
    <t>LY1018F92F112AC83D</t>
  </si>
  <si>
    <t>11.795767 -0.582092 0 3900</t>
  </si>
  <si>
    <t>11.795767</t>
  </si>
  <si>
    <t>-0.582092</t>
  </si>
  <si>
    <t>3900</t>
  </si>
  <si>
    <t>Ça vaut quelques chose de 3 ans hein</t>
  </si>
  <si>
    <t>J'ai reçu des tee-shirt,  des jeans, maillot,  ceintures,  claquette,  chaussures fermées,  montres  (je me rappelle plus du nombre)</t>
  </si>
  <si>
    <t>425000</t>
  </si>
  <si>
    <t>Actuellement les activités de ventes ont ralenti</t>
  </si>
  <si>
    <t>1624539896200-428390518-13_5_8.jpg</t>
  </si>
  <si>
    <t>La maladie a dérangé  un peu car on peut rester plutard pour vendre</t>
  </si>
  <si>
    <t>C'est une bonne décision pour moi car me consacrer  ici çest bien. Laba on t embête tout le temps</t>
  </si>
  <si>
    <t>L'aide reçu n'est ce que j'ai sur fait dans mon devis. Donc j'ai reçu que mes attentes</t>
  </si>
  <si>
    <t>Permettre aux migrants de choisir eux même leur matériel</t>
  </si>
  <si>
    <t>2021-06-24T13:17:17.304-00:00</t>
  </si>
  <si>
    <t>2021-06-24T14:08:07.754-00:00</t>
  </si>
  <si>
    <t>NE1020X000106X1</t>
  </si>
  <si>
    <t>11.804731 -0.551636 0 1799.9990234375</t>
  </si>
  <si>
    <t>11.804731</t>
  </si>
  <si>
    <t>-0.551636</t>
  </si>
  <si>
    <t>Ça vaut au moins 1 an et 3 mois</t>
  </si>
  <si>
    <t>J'ai reçu 12 maillots,  24 tee-shirt, 8 pantalons, 12 ceintures,  12 montres, une chaise  et un banc6 claquettes,  6 chaussurrs fermées</t>
  </si>
  <si>
    <t>150000</t>
  </si>
  <si>
    <t>Délais longs avant réception de l’assistance Problème avec la qualité des produits fournis (mauvaise qualité des produits) Autre</t>
  </si>
  <si>
    <t>Les ceintures  n'étaient pas de bonne qualité,  les habits n'étaient pas adapté à la vente</t>
  </si>
  <si>
    <t>Parce que il y a pas le marché</t>
  </si>
  <si>
    <t>1624542661774-1752683379-13_51_10.jpg</t>
  </si>
  <si>
    <t>N/A ( vendeur ambulant)</t>
  </si>
  <si>
    <t>Fournir le coût de acquisition des habits pour pouvoir bien vendre car moi je suis dans le domaine des fleperie alors que les habits reçus sont des prêtes à porter , financer le premier choix des migrants</t>
  </si>
  <si>
    <t>2021-06-24T14:08:10.362-00:00</t>
  </si>
  <si>
    <t>2021-06-25T11:49:33.194-00:00</t>
  </si>
  <si>
    <t>NE1019X068425X1</t>
  </si>
  <si>
    <t>11.806188 -0.714938 0 3375</t>
  </si>
  <si>
    <t>11.806188</t>
  </si>
  <si>
    <t>-0.714938</t>
  </si>
  <si>
    <t>3375</t>
  </si>
  <si>
    <t>Au Niger j'avais demandé  l'élevage de boeufs alors que j'ai reçu de moutons</t>
  </si>
  <si>
    <t>J'ai eu 8 moutons, 1 brouette , 6 sacs aliment pour bétail,  3 bariques,  1 paire de bottes,  1 râteau,  1 pelle, 1 pioche,  2 sel</t>
  </si>
  <si>
    <t>175000</t>
  </si>
  <si>
    <t>Sur 8 moutons 4 sont morts</t>
  </si>
  <si>
    <t>1624621264677-523136941-11_41_21.jpg</t>
  </si>
  <si>
    <t>Si l'oim pouvait donner plus de moutons</t>
  </si>
  <si>
    <t>Améliorer la réintégration des migrants en donner plus d'argent pour s'occuper des animaux.</t>
  </si>
  <si>
    <t>2021-06-25T11:49:34.235-00:00</t>
  </si>
  <si>
    <t>2021-06-25T12:38:56.109-00:00</t>
  </si>
  <si>
    <t>CH5019X032124X1</t>
  </si>
  <si>
    <t>Depuis la lybie je voulais l'élevage de boeufs alors que ici on nous a donné des moutons.</t>
  </si>
  <si>
    <t>Ça vaut environs un an</t>
  </si>
  <si>
    <t>J'ai reçu de l'oim,  8 moutons,1 râteau,  1 pelle, 1 pioche, 1 brouettes, k 1 paire de bottes,  2 sel, 6 sac de aliment pour bétail,  3 bariques, 1fuit</t>
  </si>
  <si>
    <t>Les moutons ne sont pas adaptés pour l'élevage. Sur 8 moutons,  3 moutons sont morts, il reste 5 mouton. J'ai vendu 3 moutons et payer 2 moutons qui ont fait 2 petits enfants</t>
  </si>
  <si>
    <t>16246246979991615455875-12_38_42.jpg</t>
  </si>
  <si>
    <t>Oui irrégulièrement</t>
  </si>
  <si>
    <t>Parce que l'aide de l'oim n'atteint pas la sates façon de mes besoins. Pour notre élevage l'oim devrait nous donne le grillage</t>
  </si>
  <si>
    <t>Fournir des moutons adaptés</t>
  </si>
  <si>
    <t>S assurer de fournir des moutons adaptés aux migrants pour leur élevage</t>
  </si>
  <si>
    <t>2021-06-23T12:28:22.167-00:00</t>
  </si>
  <si>
    <t>2021-06-25T13:12:44.244-00:00</t>
  </si>
  <si>
    <t>LY1020004196</t>
  </si>
  <si>
    <t>Cold Store</t>
  </si>
  <si>
    <t>Container, meat, freezer</t>
  </si>
  <si>
    <t>11361</t>
  </si>
  <si>
    <t>my market base is growing as a lot of people patronize food</t>
  </si>
  <si>
    <t>This is a food market and calls for necessary caution</t>
  </si>
  <si>
    <t>water and soap have been made available for myself and customers</t>
  </si>
  <si>
    <t>It's a joy to be back to Ghana and been set up in business</t>
  </si>
  <si>
    <t>Appui financier pour aider à faire face aux besoins urgents de la famille (facture, loyer, frais médicaux…) Plus d’activités Cash for Work [microbusiness]Appui matériel pour rendre mon activité aux normes contre le coronavirus (gels, station de lavage des mains…)</t>
  </si>
  <si>
    <t>when we arrive, we encounter lots of pressure and families are not ready to assist us</t>
  </si>
  <si>
    <t>I am grateful to IOM for all that you have done for me</t>
  </si>
  <si>
    <t>2021-06-25T14:39:22.590-00:00</t>
  </si>
  <si>
    <t>2021-06-25T15:37:30.332-00:00</t>
  </si>
  <si>
    <t>LY1019A41C81D66F41</t>
  </si>
  <si>
    <t>11.800366 -0.552307 2.5594297974683937 149.60000610351562</t>
  </si>
  <si>
    <t>11.800366</t>
  </si>
  <si>
    <t>-0.552307</t>
  </si>
  <si>
    <t>2.5594297974683937</t>
  </si>
  <si>
    <t>149.60000610351562</t>
  </si>
  <si>
    <t>Ça duré environs 7 mois</t>
  </si>
  <si>
    <t>J'ai reçu 7 rouleau grillage,  2 tuyau,  1 pioche, 1 brouette, 1 seau, 1 arrosoir,  1 moto pompe, 1 pelle, 14 poteaux, 2 boîtes de graines de semences</t>
  </si>
  <si>
    <t>Il me manque des moyens pour des poteaux, je vais besoin de 50 pour commencer.  Il manque le ciment</t>
  </si>
  <si>
    <t>1624634393559964911419-15_20_15.jpg</t>
  </si>
  <si>
    <t>Entreprise non encore ouverte</t>
  </si>
  <si>
    <t>C'est une bonne décision car je suis avec mes parents</t>
  </si>
  <si>
    <t>Appui financier pour aider à faire face aux besoins urgents de la famille (facture, loyer, frais médicaux…) [microbusiness]Appui matériel pour rendre mon activité aux normes contre le coronavirus (gels, station de lavage des mains…)</t>
  </si>
  <si>
    <t>Donner de l'argent pour aider les migrants pour renforcer leur activité</t>
  </si>
  <si>
    <t>Donner de l'argent aux migrants pour travailler</t>
  </si>
  <si>
    <t>2021-06-25T15:37:34.718-00:00</t>
  </si>
  <si>
    <t>2021-06-28T10:16:24.018-00:00</t>
  </si>
  <si>
    <t>NE1019X061875X</t>
  </si>
  <si>
    <t>11.733666 -0.654036 0 2500</t>
  </si>
  <si>
    <t>11.733666</t>
  </si>
  <si>
    <t>-0.654036</t>
  </si>
  <si>
    <t>Cela fait plus d'une annnee</t>
  </si>
  <si>
    <t>J'ai reçu 8 moutons, 1 brouette, 6 sac aliment pour bétail, 1 pioche, 3 bariques,  1 fuit, 1 paire de bottes, 3 sel</t>
  </si>
  <si>
    <t>Sur les 8 moutons, il reste 5.</t>
  </si>
  <si>
    <t>16248753624841522551776-10_16_17.jpg</t>
  </si>
  <si>
    <t>2021-06-28T10:16:25.203-00:00</t>
  </si>
  <si>
    <t>2021-06-28T10:52:11.227-00:00</t>
  </si>
  <si>
    <t>NE1019X075447X</t>
  </si>
  <si>
    <t>Cela a duré plus d'une annee</t>
  </si>
  <si>
    <t>8 moutons, 1 pelle, 1 pioche, 1 rateau, 3 bariques , 1 fuit, 6 sac aliment  pour bétail,  3 sel</t>
  </si>
  <si>
    <t>Tout les moutons sont vivants</t>
  </si>
  <si>
    <t>1624877143164-513596068-10_46_52.jpg</t>
  </si>
  <si>
    <t>Pas d idee</t>
  </si>
  <si>
    <t>2021-06-28T10:52:13.333-00:00</t>
  </si>
  <si>
    <t>2021-06-28T11:32:54.279-00:00</t>
  </si>
  <si>
    <t>NE1020X016486X</t>
  </si>
  <si>
    <t>11.729377 -0.662038 0 2200</t>
  </si>
  <si>
    <t>11.729377</t>
  </si>
  <si>
    <t>-0.662038</t>
  </si>
  <si>
    <t>2200</t>
  </si>
  <si>
    <t>Environs 9 mois</t>
  </si>
  <si>
    <t>Reçu,  chargeurs, casques,écouteurs, boitier de charger, foureau,  batteries Samsung,  batteries techno,  téléphone Android itel, clés usb, carte mémoire,  un lot d'incassable pour téléphone</t>
  </si>
  <si>
    <t>J'ai commencé  à vendre cheu moi mais je n'ai pas encore de local vraiment au marché. Je suis en pourparlé avec un propriétaire  pour le moment</t>
  </si>
  <si>
    <t>1624878077270-1455660865-11_1_53.jpg</t>
  </si>
  <si>
    <t>A cause de la maladie il y a moins de clients</t>
  </si>
  <si>
    <t>Comme c'était  à la maison il y avais l'eau  et le savon</t>
  </si>
  <si>
    <t>Donner l'argent aux migrants</t>
  </si>
  <si>
    <t>Donner l'argent  directement  aux migrants pour acheter  ce qu'il veut</t>
  </si>
  <si>
    <t>2021-06-28T11:32:57.341-00:00</t>
  </si>
  <si>
    <t>2021-06-28T12:57:25.100-00:00</t>
  </si>
  <si>
    <t>NE1019X060814X</t>
  </si>
  <si>
    <t>Environs 2 ans</t>
  </si>
  <si>
    <t>J'ai reçu  2 échelle,  8 moules de différentes tailles,  22 planches,  2 brouettes,  50 serjoins,</t>
  </si>
  <si>
    <t>322000</t>
  </si>
  <si>
    <t>Souvent j'ai des marchés  en construction dans le village. Je me débrouille avec ça</t>
  </si>
  <si>
    <t>1624883112167-1708466128-12_25_45.jpg</t>
  </si>
  <si>
    <t>Au village  ici on parle pas de ça</t>
  </si>
  <si>
    <t>Pas idée</t>
  </si>
  <si>
    <t>Élaborer des projets collectifs en définissant des règles de fonctionnement claires</t>
  </si>
  <si>
    <t>2021-06-28T12:57:26.346-00:00</t>
  </si>
  <si>
    <t>2021-06-28T15:19:24.532-00:00</t>
  </si>
  <si>
    <t>CH5017X037526X</t>
  </si>
  <si>
    <t>Je suis venu en 2017 et c'est en 2021 que j'ai reçu mon aide</t>
  </si>
  <si>
    <t>J'ai eu 1 congélateur,  1 table, un panneau publicitaire de ma poissonnerie, 1 balance, 2 machettes,  je  régulateur</t>
  </si>
  <si>
    <t>332000</t>
  </si>
  <si>
    <t>Ça marche bien un peu un peu</t>
  </si>
  <si>
    <t>16248917352211467209863-14_49_38.jpg</t>
  </si>
  <si>
    <t>Je n'ai pas fait cela</t>
  </si>
  <si>
    <t>Je suis à l'aise au Burkina ici, laba  on souffrait beaucoup</t>
  </si>
  <si>
    <t>Mieux conseiller et orienter les migrants dans leur choix</t>
  </si>
  <si>
    <t>2021-06-28T15:19:26.666-00:00</t>
  </si>
  <si>
    <t>2021-06-29T10:00:15.098-00:00</t>
  </si>
  <si>
    <t>CH5017X017590X1</t>
  </si>
  <si>
    <t>11.723934 -0.42388 288.9115132400726 15</t>
  </si>
  <si>
    <t>11.723934</t>
  </si>
  <si>
    <t>-0.42388</t>
  </si>
  <si>
    <t>288.9115132400726</t>
  </si>
  <si>
    <t>Cela a duré je suis venu en  2018 et j'ai eu en 2021</t>
  </si>
  <si>
    <t>J'ai eu 7 rouleau de grillage, 14 poteaux, 1 motopompe, 1 seau,  1 arrosoir,  1 pioche,  1 pelle, 1 sachet semi,</t>
  </si>
  <si>
    <t>J'ai eu du matériel pour mon jardinage et j'ai commencé l'exploitation</t>
  </si>
  <si>
    <t>16249587858432050236212-9_26_38.jpg</t>
  </si>
  <si>
    <t>N/A (jardinage )</t>
  </si>
  <si>
    <t>C'est bon d'être chez soi</t>
  </si>
  <si>
    <t>Appuyer les migrants et la communauté à avoir accès l'eau potable</t>
  </si>
  <si>
    <t>Fournir des puits pour notre jardinage,  aménager un barrage correct pour la communauté  (il y a un barrage mais il n'est pas au norme )</t>
  </si>
  <si>
    <t>2021-06-29T13:32:37.135-00:00</t>
  </si>
  <si>
    <t>2021-06-29T15:10:52.640-00:00</t>
  </si>
  <si>
    <t>NE1021X001196X</t>
  </si>
  <si>
    <t>Au Niger ils avaient promis  des habits et des chaussures  et je n'ai pas eu</t>
  </si>
  <si>
    <t>Ça durée</t>
  </si>
  <si>
    <t>J'ai eu 50 chaussures, 15 jeans, 15 tee-shirt,  15 maillot,  3 sachet de ceinture , 6 boxer,</t>
  </si>
  <si>
    <t>215000</t>
  </si>
  <si>
    <t>Délais longs avant réception de l’assistance Problème avec la qualité des produits fournis (mauvaise qualité des produits) Problème avec la quantité des produits fournis (fourniture partielle)</t>
  </si>
  <si>
    <t>La mauvaise qualité des produits fait qu'on achète pas beaucoup</t>
  </si>
  <si>
    <t>1624978947145391235641-15_2_36.jpg</t>
  </si>
  <si>
    <t>La maladie fait que les gens n'ont pas l'argent  pour payer</t>
  </si>
  <si>
    <t>Oui, il y a l'eau et le savon</t>
  </si>
  <si>
    <t>Aider les migrants par exemple avec les soins</t>
  </si>
  <si>
    <t>Fiancer le premier choix des migrants, assurer un suivi par la visite régulière des lieux d habitation des migrants,</t>
  </si>
  <si>
    <t>2021-06-29T15:10:56.506-00:00</t>
  </si>
  <si>
    <t>2021-06-29T16:14:12.755-00:00</t>
  </si>
  <si>
    <t>NE1019X059611X1</t>
  </si>
  <si>
    <t>11.805542 -0.706139 288.9115132400726 3462</t>
  </si>
  <si>
    <t>11.805542</t>
  </si>
  <si>
    <t>-0.706139</t>
  </si>
  <si>
    <t>3462</t>
  </si>
  <si>
    <t>Je suis venu en 2019 et j'ai reçu en 2021</t>
  </si>
  <si>
    <t>Le matériel c'est 2 brouettes, 50 serjoins, 22 planches,  2 échelles,  8  moules</t>
  </si>
  <si>
    <t>292500</t>
  </si>
  <si>
    <t>Délais longs avant réception de l’assistance Problème avec la qualité des produits fournis (mauvaise qualité des produits)</t>
  </si>
  <si>
    <t>Je loue le matériel reçu  et ça me donne de l'argent . j'ai payé deux boeufs</t>
  </si>
  <si>
    <t>16249819533511126004996-15_52_45.jpg</t>
  </si>
  <si>
    <t>N/À  ( MAÇONNERIE )</t>
  </si>
  <si>
    <t>2021-06-29T16:14:16.859-00:00</t>
  </si>
  <si>
    <t>2021-06-29T17:43:25.440-00:00</t>
  </si>
  <si>
    <t>NE1019X071196X1</t>
  </si>
  <si>
    <t>11.793346 -0.378887 288.9344108231504 85.25</t>
  </si>
  <si>
    <t>11.793346</t>
  </si>
  <si>
    <t>-0.378887</t>
  </si>
  <si>
    <t>288.9344108231504</t>
  </si>
  <si>
    <t>85.25</t>
  </si>
  <si>
    <t>Ça un peu duré</t>
  </si>
  <si>
    <t>J'ai reçu 1 trouseau de matériel d'électricien, 1 tenue, chaussures  de sécurité, 1 mutltimetre,  1 lot de outil,  1 rouleau de tubercules orange,  un paquet d'interrupteur,</t>
  </si>
  <si>
    <t>365000</t>
  </si>
  <si>
    <t>En formation toujours</t>
  </si>
  <si>
    <t>Attend de finir sa formation pour commencer</t>
  </si>
  <si>
    <t>16249881153141447267049-17_35_45.jpg</t>
  </si>
  <si>
    <t>Plus de formation professionnelle</t>
  </si>
  <si>
    <t>Plus de formation</t>
  </si>
  <si>
    <t>Accélérer le rétour des migrants,</t>
  </si>
  <si>
    <t>2021-06-29T10:00:16.137-00:00</t>
  </si>
  <si>
    <t>2021-06-29T13:32:34.949-00:00</t>
  </si>
  <si>
    <t>CH5017X026679X1</t>
  </si>
  <si>
    <t>Depuis la lybie, l'oim avait fait une promesse d'aide mais l'aide ne correspond à mes attentes</t>
  </si>
  <si>
    <t>Depuis 2017 et j'ai reçu en 2021</t>
  </si>
  <si>
    <t>176</t>
  </si>
  <si>
    <t>J'ai reçu des tee-shirt,  pantalon, chaussures, claquettes,  montres (ne me souviens  pas du nombre )</t>
  </si>
  <si>
    <t>100000</t>
  </si>
  <si>
    <t>J'ai déjà vendu et racheter d'autres</t>
  </si>
  <si>
    <t>16249731983651692748780-13_26_47.jpg</t>
  </si>
  <si>
    <t>Il y a de l'eau et du savon  pour laver les mains</t>
  </si>
  <si>
    <t>Je ne suis plus persécuté comme laba.  Je suis en paix. J arrive à subvenir  à mes besoins</t>
  </si>
  <si>
    <t>Financer pour soutenir les activités des migrants</t>
  </si>
  <si>
    <t>Continuer l'appui financier pour améliorer la situation des migrants</t>
  </si>
  <si>
    <t>2021-06-29T17:43:30.423-00:00</t>
  </si>
  <si>
    <t>2021-06-30T10:14:51.013-00:00</t>
  </si>
  <si>
    <t>CH5019X03219X</t>
  </si>
  <si>
    <t>11.776561 -0.728187 0 3000</t>
  </si>
  <si>
    <t>11.776561</t>
  </si>
  <si>
    <t>-0.728187</t>
  </si>
  <si>
    <t>Je suis venu en juillet 2019 et j'ai eu en 2021</t>
  </si>
  <si>
    <t>J'ai eu 8 moutons, 1 brouette,  1 pioche,  1 pelle,  1 râteau,  3 bariques , 1 fuit,  6 sac aliment  pour betails,  2 sel 1 paire de bottes</t>
  </si>
  <si>
    <t>287500</t>
  </si>
  <si>
    <t>J'ai reçu 8 moutons , 1 est mort. J'ai revendu 6 pour acheter 2 plus grands. Maintenant tout les deux ont une valeur environs de 150 000 chacun.</t>
  </si>
  <si>
    <t>1625046271360-1351133295-9_44_47.jpg</t>
  </si>
  <si>
    <t>Là-bas ça donnait pas trop alors que ici on se débrouille un peu un peu.  On est en paix aussi</t>
  </si>
  <si>
    <t>Encourager les migrants en donnant un peu d'argent, organiser des visites pour encourager les migrants</t>
  </si>
  <si>
    <t>Organiser un suivi  régulier des migrants</t>
  </si>
  <si>
    <t>2021-06-30T10:14:52.246-00:00</t>
  </si>
  <si>
    <t>2021-06-30T10:53:05.954-00:00</t>
  </si>
  <si>
    <t>CH5018X035882X</t>
  </si>
  <si>
    <t>Ça duré</t>
  </si>
  <si>
    <t>J'ai eu 8 moutons, 6 sac alimen  pour bétail,  1 brouette , 3 bariques, 1 fuit,  1 pelle, 1 paire de bottes, 1 râteau,  1 pioche. Et une formation en l élevage</t>
  </si>
  <si>
    <t>550000</t>
  </si>
  <si>
    <t>Sur 8 moutons il reste 6 car 2 sont morts</t>
  </si>
  <si>
    <t>1625048971290504431283-10_30_7.jpg</t>
  </si>
  <si>
    <t>Ici c'est chez moi c'est mieux que là-bas</t>
  </si>
  <si>
    <t>Organiser les formations pour mieux préparer les migrants dans leur réintégration, à écrire stage pratique</t>
  </si>
  <si>
    <t>2021-06-30T10:53:08.139-00:00</t>
  </si>
  <si>
    <t>2021-06-30T11:35:24.901-00:00</t>
  </si>
  <si>
    <t>CH5017X037497X1</t>
  </si>
  <si>
    <t>ça  durée deux ans au moins</t>
  </si>
  <si>
    <t>148</t>
  </si>
  <si>
    <t>3 boeufs, 4 sac aliment bétail,  3 bariques, 3 seau, 1 fuit, 2 sel</t>
  </si>
  <si>
    <t>6020000</t>
  </si>
  <si>
    <t>Délais longs avant réception de l’assistance Problème avec la quantité des produits fournis (fourniture partielle)</t>
  </si>
  <si>
    <t>Tout les es 3 boeufs sont toujours vivants</t>
  </si>
  <si>
    <t>1625052489759891257057-11_28_18.jpg</t>
  </si>
  <si>
    <t>Je suis arrivé  au Burkina je suis content</t>
  </si>
  <si>
    <t>Appui financier  pour nous aider</t>
  </si>
  <si>
    <t>2021-06-30T11:35:27.849-00:00</t>
  </si>
  <si>
    <t>2021-06-30T11:51:46.081-00:00</t>
  </si>
  <si>
    <t>NE1019X019525X1</t>
  </si>
  <si>
    <t>11.766143 -0.763828 0 2500</t>
  </si>
  <si>
    <t>11.766143</t>
  </si>
  <si>
    <t>-0.763828</t>
  </si>
  <si>
    <t>Ça vaut 2 ans</t>
  </si>
  <si>
    <t>140</t>
  </si>
  <si>
    <t>3 boeufs, 4 sac aliment bétail,  3 bariques,  1 fuit,  2 sel</t>
  </si>
  <si>
    <t>830000</t>
  </si>
  <si>
    <t>3 boeufs, dont 1 est mort.</t>
  </si>
  <si>
    <t>1625053522425-1215488783-11_45_59.jpg</t>
  </si>
  <si>
    <t>Si on gagne travail c'est bon</t>
  </si>
  <si>
    <t>2021-06-30T11:51:50.146-00:00</t>
  </si>
  <si>
    <t>2021-06-30T13:23:35.569-00:00</t>
  </si>
  <si>
    <t>CH5017X037542X1</t>
  </si>
  <si>
    <t>11.439727 -0.767943 0 5000</t>
  </si>
  <si>
    <t>11.439727</t>
  </si>
  <si>
    <t>-0.767943</t>
  </si>
  <si>
    <t>5000</t>
  </si>
  <si>
    <t>Ça vaut 3 ans</t>
  </si>
  <si>
    <t>3 boeufs,  4 sac aliments  pour betails,  1 brouette,  3 bariques,  2 sel 1 fuit, et une formation en élevage. On nous promis âne et grillage mais je n'ai pas eu ça mais dans la formation on a parlé de ça</t>
  </si>
  <si>
    <t>7000000</t>
  </si>
  <si>
    <t>Il reste toujours les 3 boeufs.</t>
  </si>
  <si>
    <t>16250577823501770462500-12_56_55.jpg</t>
  </si>
  <si>
    <t>Parce je suis venu avec l'oim qui m'a aider. J'ai le courage pour rester  au Burkina</t>
  </si>
  <si>
    <t>Donner l'argent pour tout le monde</t>
  </si>
  <si>
    <t>Améliorer la réintégration en ajoutant le montant  donné à chacun,</t>
  </si>
  <si>
    <t>2021-06-30T13:23:40.087-00:00</t>
  </si>
  <si>
    <t>2021-06-30T15:52:38.006-00:00</t>
  </si>
  <si>
    <t>CH101901E13C6CFF26</t>
  </si>
  <si>
    <t>11.793609 -0.383222 0 1799.9990234375</t>
  </si>
  <si>
    <t>11.793609</t>
  </si>
  <si>
    <t>-0.383222</t>
  </si>
  <si>
    <t>Quand j'appelle ça ne decroche</t>
  </si>
  <si>
    <t>Ça durée  pour moi</t>
  </si>
  <si>
    <t>Une formation que je fait actuellement  ( j'aurai préféré que ça ne soit pas pendant la saison de pluie,). J'ai aussi eu une motopompe</t>
  </si>
  <si>
    <t>230000</t>
  </si>
  <si>
    <t>Avec l'oim les choses tardent à venir. La formation est faite pendant la saison pluvieuses cela complique  les choses pour nous</t>
  </si>
  <si>
    <t>En formation debuté le 5 avril 2021</t>
  </si>
  <si>
    <t>Na pas encore commencé car est actuellement en formation</t>
  </si>
  <si>
    <t>16250676131331270449948-15_40_20.jpg</t>
  </si>
  <si>
    <t>Former les migrants est mieux</t>
  </si>
  <si>
    <t>Mieux choisir la période de formation des migrants pour ne pas influencer leurs travaux champêtres</t>
  </si>
  <si>
    <t>2021-06-30T15:52:43.613-00:00</t>
  </si>
  <si>
    <t>2021-07-01T11:38:02.028-00:00</t>
  </si>
  <si>
    <t>CH5017X037604X1</t>
  </si>
  <si>
    <t>11.252753 -0.306774 0 2000</t>
  </si>
  <si>
    <t>11.252753</t>
  </si>
  <si>
    <t>-0.306774</t>
  </si>
  <si>
    <t>2000</t>
  </si>
  <si>
    <t>Hormis l'aide pour le rétour je n'ai pas eu vraiment de l'aide</t>
  </si>
  <si>
    <t>Je suis venu en 2017</t>
  </si>
  <si>
    <t>Projet communitaire de bittou momgnoré</t>
  </si>
  <si>
    <t>23000000</t>
  </si>
  <si>
    <t>Le'projet communautaire  n'est pas encore opérationnel</t>
  </si>
  <si>
    <t>1625138870517-408226165-11_27_59.jpg</t>
  </si>
  <si>
    <t>Parce que là-bas je n'ai pas eu. Ça été infructueux pour moi et j'ai été amené  en  prison en lybie.</t>
  </si>
  <si>
    <t>Je ne suis pas du tout centent  de l'aide (maun ais grillaget,  installation et autres)</t>
  </si>
  <si>
    <t>Il y a un manque de moyens</t>
  </si>
  <si>
    <t>Je souhaite un projet individuel pour moi</t>
  </si>
  <si>
    <t>2021-07-01T11:38:03.371-00:00</t>
  </si>
  <si>
    <t>2021-07-01T12:00:40.083-00:00</t>
  </si>
  <si>
    <t>CH5017X008606X1</t>
  </si>
  <si>
    <t>11.252971 -0.305201 0.56 104.0999984741211</t>
  </si>
  <si>
    <t>11.252971</t>
  </si>
  <si>
    <t>-0.305201</t>
  </si>
  <si>
    <t>0.56</t>
  </si>
  <si>
    <t>104.0999984741211</t>
  </si>
  <si>
    <t>Depuis la libye j'ai parlé  de l'élevage mais je n'ai pas eu des animaux</t>
  </si>
  <si>
    <t>Projet communautaire  et formation</t>
  </si>
  <si>
    <t>20000000</t>
  </si>
  <si>
    <t>Projet non opérationnel</t>
  </si>
  <si>
    <t>16251402097021230596276-11_50_15.jpg</t>
  </si>
  <si>
    <t>On est toujours mieux chez soi.</t>
  </si>
  <si>
    <t>On ne voit même pas l'aide  (une façon de parler )</t>
  </si>
  <si>
    <t>Projet individuel</t>
  </si>
  <si>
    <t>2021-07-01T12:00:42.121-00:00</t>
  </si>
  <si>
    <t>2021-07-01T12:17:05.143-00:00</t>
  </si>
  <si>
    <t>CH5017X037459X1</t>
  </si>
  <si>
    <t>Ils avaient dit qu'il allait me donner de l'argent mais je n'ai pas eu</t>
  </si>
  <si>
    <t>Ça vaut 3 ans mais j'ai eu ma première  formation 2 mois après mon arrivée</t>
  </si>
  <si>
    <t>Projet communautaire bittou</t>
  </si>
  <si>
    <t>25000000</t>
  </si>
  <si>
    <t>1625141473308-649173150-12_11_31.jpg</t>
  </si>
  <si>
    <t>Je suis revenu bredouille et j'ai n'ai toujours rien ici</t>
  </si>
  <si>
    <t>Je ne suis pas content du tout. MAuvais qualité du grillage, installation  de l'eau. ..</t>
  </si>
  <si>
    <t>Donner se l'argent pour travailler</t>
  </si>
  <si>
    <t>2021-07-01T12:17:08.123-00:00</t>
  </si>
  <si>
    <t>2021-07-01T13:46:25.266-00:00</t>
  </si>
  <si>
    <t>LY1017C3197AADFBEF</t>
  </si>
  <si>
    <t>11.256298 -0.304425 274.37968734046154 1799.9990234375</t>
  </si>
  <si>
    <t>11.256298</t>
  </si>
  <si>
    <t>-0.304425</t>
  </si>
  <si>
    <t>274.37968734046154</t>
  </si>
  <si>
    <t>Je suis allé à l'oim toujours pour mon assistance</t>
  </si>
  <si>
    <t>Ça vaut 4 ans</t>
  </si>
  <si>
    <t>Projet communautaire</t>
  </si>
  <si>
    <t>10000000</t>
  </si>
  <si>
    <t>Pas encore opérationnel</t>
  </si>
  <si>
    <t>1625146820020975240338-13_40_28.jpg</t>
  </si>
  <si>
    <t>Parce que beaucoup ont perdu là-bas alors que moi je suis à la maison</t>
  </si>
  <si>
    <t>Je ne suis pas satisfait. Si l'oim peut nous aider vraiment. Maintenant on préfère un projet collectif à la place du projet communautaire</t>
  </si>
  <si>
    <t>Assister pour notre premier choix</t>
  </si>
  <si>
    <t>2021-07-01T13:46:28.942-00:00</t>
  </si>
  <si>
    <t>2021-07-01T14:07:35.366-00:00</t>
  </si>
  <si>
    <t>CH5017X008632X1</t>
  </si>
  <si>
    <t>11.254522 -0.309418 274.37968734046154 2400</t>
  </si>
  <si>
    <t>11.254522</t>
  </si>
  <si>
    <t>-0.309418</t>
  </si>
  <si>
    <t>2400</t>
  </si>
  <si>
    <t>Cela a duré 4 ans</t>
  </si>
  <si>
    <t>Projet communautaire  non encore opérationnel bittou</t>
  </si>
  <si>
    <t>1625147631066-144617606-13_53_58.jpg</t>
  </si>
  <si>
    <t>Je suis en bonne santé et tout va bien. Je remercie Dieu</t>
  </si>
  <si>
    <t>Ce que l'oim nous  a donné n'est meme pas encore opérationnel alors que certains migrants ont déjà reçu leur aide</t>
  </si>
  <si>
    <t>Plus de programmes de placement d’emploi  [microbusiness]Appui matériel pour rendre mon activité aux normes contre le coronavirus (gels, station de lavage des mains…)</t>
  </si>
  <si>
    <t>Donner une aide aux migrants et terminer ce qu'elle a voulu commencer</t>
  </si>
  <si>
    <t>L'oim  s'assurera d'aider tout le monde.</t>
  </si>
  <si>
    <t>2021-07-01T14:07:40.605-00:00</t>
  </si>
  <si>
    <t>2021-07-02T12:03:57.100-00:00</t>
  </si>
  <si>
    <t>NE1019X028332X1</t>
  </si>
  <si>
    <t>11.823102 -0.442023 320.9874151405281 13</t>
  </si>
  <si>
    <t>11.823102</t>
  </si>
  <si>
    <t>-0.442023</t>
  </si>
  <si>
    <t>320.9874151405281</t>
  </si>
  <si>
    <t>Puisque depuis la Libye je voulais  faire le commerce alors que arrivé ici c'est devenu de l'élevage</t>
  </si>
  <si>
    <t>Arrivée en 2018 j'ai reçu mes animaux en 2020</t>
  </si>
  <si>
    <t>J'ai eu 3 boeufs, 1 fuit, 3 bariques mangeoire,  4 sac aliments  bétail,  1 brouette, 2 sel</t>
  </si>
  <si>
    <t>Les animaux ne sont pas adaptés à la localité</t>
  </si>
  <si>
    <t>Les trois boeufs sont toujours vivants  sauf quils ne sont pas en forme</t>
  </si>
  <si>
    <t>16252253658081561920115-11_31_31.jpg</t>
  </si>
  <si>
    <t>Ma situation n'est pas encore totalement bonne</t>
  </si>
  <si>
    <t>Améliorer la réintégration des migrants en améliorant le fonds dédié par migrants</t>
  </si>
  <si>
    <t>2021-07-02T12:03:58.156-00:00</t>
  </si>
  <si>
    <t>2021-07-02T14:04:23.980-00:00</t>
  </si>
  <si>
    <t>NE1020X007014X1</t>
  </si>
  <si>
    <t>11.795761 -0.581774 320.9874151405281 3942</t>
  </si>
  <si>
    <t>11.795761</t>
  </si>
  <si>
    <t>-0.581774</t>
  </si>
  <si>
    <t>3942</t>
  </si>
  <si>
    <t>J'ai eu 3 boeufs,  4 sac aliments pour betails,  2 sel, 3 bariques mangeoire, 1 fuit, 1 brouette et une formation en élevage ,</t>
  </si>
  <si>
    <t>1 boeufs est mort et il reste 2 sur les 3 boeufs. Cest bon pour moi mais seulement il manque la nourriture pour les animaux</t>
  </si>
  <si>
    <t>1625233062382-1498515497-13_38_8.jpg</t>
  </si>
  <si>
    <t>J'ai des boeufs et maintenant j'ai quelques chose et je remercie beaucoup  Dieu</t>
  </si>
  <si>
    <t>Fournir de la nourriture pour aider les migrants</t>
  </si>
  <si>
    <t>2021-05-11T15:28:28.730-00:00</t>
  </si>
  <si>
    <t>2021-07-06T09:49:26.631+01:00</t>
  </si>
  <si>
    <t>NE102002062</t>
  </si>
  <si>
    <t>14.738564 -17.513581 53.4385934208953 18.429000854492188</t>
  </si>
  <si>
    <t>14.738564</t>
  </si>
  <si>
    <t>-17.513581</t>
  </si>
  <si>
    <t>53.4385934208953</t>
  </si>
  <si>
    <t>18.429000854492188</t>
  </si>
  <si>
    <t>J'au ouvert une boutique de gaz. Les fournisseurs m'a remis l'équivalent du gaz que je devais recevoir. J'ai utilisé un endroit de la famille pour mettre ma boutique</t>
  </si>
  <si>
    <t>1300</t>
  </si>
  <si>
    <t>Je parviens à vendre du gaz chaque jour.</t>
  </si>
  <si>
    <t>16255606195352751106501193736958-9_37_11.jpg</t>
  </si>
  <si>
    <t>Je mets à la disposition de mes clients le gel alcoolique avant de renter.</t>
  </si>
  <si>
    <t>La bas j ai eu trop difficultés. Maintenant je suis retourné dans mon pays et c'est une bonne décision</t>
  </si>
  <si>
    <t>Quelcun qui a migré à tout gâché et gaspiller, perfu. Pour revenir au Pay il faut vraiment l'aider. Il y a ceux qui n'ont même pas de maison. Qui on tout perdu. Il faut les aider vraiment</t>
  </si>
  <si>
    <t>Si il y a des agents oim du pays d'envoi qui nous suivent dans l'avions ça serait mieux car ils comprennent les difficultés. Et une fois sur place il y a la possibile d'échouer leur projet. Ca serait bien d'avoir une deuxième possibilité.</t>
  </si>
  <si>
    <t>2021-07-06T09:49:27.191+01:00</t>
  </si>
  <si>
    <t>2021-07-06T10:16:05.473+01:00</t>
  </si>
  <si>
    <t>NE1021001075</t>
  </si>
  <si>
    <t>Taxi moto</t>
  </si>
  <si>
    <t>J'ai reçu la moto avec l'assurance et le permis</t>
  </si>
  <si>
    <t>800000</t>
  </si>
  <si>
    <t>J'ai de clients qui m'appellent pour venir le chercher en taxi. Et je fait aussi la menuiserie</t>
  </si>
  <si>
    <t>16255623272772686089360933386320-10_5_37.jpg</t>
  </si>
  <si>
    <t>Je met le et j'ai tout avec moi le gel hidroalcolique pour les clients</t>
  </si>
  <si>
    <t>Savons et masque</t>
  </si>
  <si>
    <t>Quand j'étais là je pensais à ma famille ici. La bas j'étais tout seul.</t>
  </si>
  <si>
    <t>La chose la plus importante c'est formation comme ça on apprend. Mais aussi nous aider pour aider notre famille</t>
  </si>
  <si>
    <t>Non c'est bien. Personnellement je voudrais ouvrir un atelier de menuiserie.</t>
  </si>
  <si>
    <t>2021-07-06T10:16:06.717+01:00</t>
  </si>
  <si>
    <t>2021-07-06T10:49:29.731+01:00</t>
  </si>
  <si>
    <t>NE1020002063</t>
  </si>
  <si>
    <t>Moto, assurance, carte grise et plaque</t>
  </si>
  <si>
    <t>786000</t>
  </si>
  <si>
    <t>Ça marche mais j'ai connu un petit accident il y a 10 jours et donc je ne peux pas conduire pour le moment.</t>
  </si>
  <si>
    <t>16255645139072913547058779650823-10_42_6.jpg</t>
  </si>
  <si>
    <t>Quand je suis arrivé il était difficile que le gens montent sur la moto car on ne pouvais pas sortir</t>
  </si>
  <si>
    <t>J'ai le masque et le gel hidroalcolique</t>
  </si>
  <si>
    <t>J ai vécu trop de choses en Algérie.</t>
  </si>
  <si>
    <t>Appui financier pour aider à faire face aux besoins urgents de la famille (facture, loyer, frais médicaux…) Plus de formation professionnelle</t>
  </si>
  <si>
    <t>Si on se forme c'est mieux comme ça on apprend quelque chose.</t>
  </si>
  <si>
    <t>Je ne vois pas d'inconvénients</t>
  </si>
  <si>
    <t>2021-07-06T10:49:31.443+01:00</t>
  </si>
  <si>
    <t>2021-07-06T11:06:06.824+01:00</t>
  </si>
  <si>
    <t>NE1020002061</t>
  </si>
  <si>
    <t>Moto, casque, assurance, plaque, carte grise, anti vol, permis de conduire</t>
  </si>
  <si>
    <t>Je travaille chaque jour de 6h à 18h</t>
  </si>
  <si>
    <t>16255655572698508575306672219483-10_59_35.jpg</t>
  </si>
  <si>
    <t>Moi et les clients on a des masques.</t>
  </si>
  <si>
    <t>La ba son souffrais tellement. Maintenant on est en bonne santé et nous travaillons</t>
  </si>
  <si>
    <t>Avec les difficultés de ces pays on a vraiment besoin</t>
  </si>
  <si>
    <t>C'est bien déjà</t>
  </si>
  <si>
    <t>2021-07-06T11:06:09.301+01:00</t>
  </si>
  <si>
    <t>2021-07-07T10:41:51.770+01:00</t>
  </si>
  <si>
    <t>BE1021001349</t>
  </si>
  <si>
    <t>12.12447 14.988721 0 1799.9990234375</t>
  </si>
  <si>
    <t>12.12447</t>
  </si>
  <si>
    <t>14.988721</t>
  </si>
  <si>
    <t>Belgique</t>
  </si>
  <si>
    <t>Le projet oui. Mais ils m'avaient aussi di qu'ils allaient m'aider avec le loyer de la maison et une école pour apprendre à lire et écrire et apprendre un métier er rien n'est arrivé</t>
  </si>
  <si>
    <t>Ça été court mais je dois encore tout recevoir</t>
  </si>
  <si>
    <t>Slip, soutiens gorge, robes, foulard, pagnes. Mais pas dans la quantité et qualité que je voulais.</t>
  </si>
  <si>
    <t>Problème avec la quantité des produits fournis (fourniture partielle)</t>
  </si>
  <si>
    <t>J'ai de difficultés pour le déplacement. C'est difficile de toujours marcher chez les gens</t>
  </si>
  <si>
    <t>16256496956283773199231958573166-10_21_51.jpg</t>
  </si>
  <si>
    <t>J'ai toujours mon masque avec moi</t>
  </si>
  <si>
    <t>Au début je pensais que c'était une bonne idée mais j'étais mieux en Belgique. En plus j ai pas tout reçu. J'espère pouvoir recevoir.</t>
  </si>
  <si>
    <t>Je n'ai pas tout reçu et ceux que j'ai reçu ne correspond à ce qui m'a été promis.</t>
  </si>
  <si>
    <t>Appui financier pour aider à faire face aux besoins urgents de la famille (facture, loyer, frais médicaux…) Plus de formation professionnelle  [microbusiness]Appui financier pour aider à faire face aux pertes de l’entreprise (achat de fourniture, paiement location…)</t>
  </si>
  <si>
    <t>En effet ce c'est que je devais recevoir mais je n'ai pas reçu. Et quand j'appelle le gens d oim ils le grondent</t>
  </si>
  <si>
    <t>Me donner ce qui ils m'ont dit que j'allais recevoir.</t>
  </si>
  <si>
    <t>2021-07-07T10:41:52.437+01:00</t>
  </si>
  <si>
    <t>2021-07-07T12:24:51.301+01:00</t>
  </si>
  <si>
    <t>NE1019X071222</t>
  </si>
  <si>
    <t>12.10698 15.060308 0 1899.9990234375</t>
  </si>
  <si>
    <t>12.10698</t>
  </si>
  <si>
    <t>15.060308</t>
  </si>
  <si>
    <t>1899.9990234375</t>
  </si>
  <si>
    <t>Ça été difficile de le contacter. Et à chaque fois me donnaient un rdv pour un autre jour. Et j'ai du donner à chaque fois beaucoup de documents et faire beaucoup d'aller retour</t>
  </si>
  <si>
    <t>Je devais recevoir aussi un assistance pour que les enfants aillent à l'école mais je ne l'ai jamais reçue et j'ai payé moi même</t>
  </si>
  <si>
    <t>Ça a pris du temps. Certains sont même partis car ils n'avais pas de famille ici et ils ne savais pas où aller. Je suis rentrée</t>
  </si>
  <si>
    <t>Riz, sucre, parfums.</t>
  </si>
  <si>
    <t>J'ai reçu l'argent pour moi et mes enfants mais pas de la valeur  qui m'a  été dit. Car ils m'ont dit que j'allais recevoir le 850 pour moi et 400 400 par enfant mais j'ai reçu que pour mon commerce et quand j'ai tout vendu j'ai retrouvé 1000</t>
  </si>
  <si>
    <t>J'ai vendu les affaires pour acheter autres choses. La je vends au Cameroun avec ma mamman et je m'occupe des enfants . Moi je l'occupe aussi d'acheter les choses et ma mamman vends au Cameroun</t>
  </si>
  <si>
    <t>16256559707723004314452322426208-12_6_25.jpg</t>
  </si>
  <si>
    <t>Je vais acheter les choses au Cameroun donc c'était difficile d'aller au Cameorun</t>
  </si>
  <si>
    <t>On port tous le masque</t>
  </si>
  <si>
    <t>Je suis contente d'être retournée avec mes enfants</t>
  </si>
  <si>
    <t>Je devais recevoir ces aides mais je ne les ai pas reçu. La vie est devenue cher. C'est compliqué</t>
  </si>
  <si>
    <t>Moi et un de mes enfants nous sommes diabétiques. J'aurais préféré recevoir l'argent de mes enfants pour l'école ou pour pouvoir gérer la nourriture vu que a cause de notre diabète nous devons manger différemment. De le 1 milions j'ai enlevé l'argent pour l'école et les habits</t>
  </si>
  <si>
    <t>2021-07-07T12:24:52.343+01:00</t>
  </si>
  <si>
    <t>2021-07-07T15:12:12.584+01:00</t>
  </si>
  <si>
    <t>NE1019X071225</t>
  </si>
  <si>
    <t>12.130732 14.975941 313.79316880473215 2099.9990234375</t>
  </si>
  <si>
    <t>12.130732</t>
  </si>
  <si>
    <t>14.975941</t>
  </si>
  <si>
    <t>313.79316880473215</t>
  </si>
  <si>
    <t>Boubou pour les hommes, les voiles, les crèmes etc. Si c'était moi qui allé les acheter j'aurais eu plus de choses à des prix plus bas je crois</t>
  </si>
  <si>
    <t>Mon entreprise tourne sans problème. Je peux aussi épargner un peu</t>
  </si>
  <si>
    <t>1625666453167321202281004796796-15_1_5.jpg</t>
  </si>
  <si>
    <t>On porte des masques. Et aussi la difficulté de se déplacer à Abéche là où je vends les choses.</t>
  </si>
  <si>
    <t>C'est bien de rester avec ta propre famille. Le commerce que l'on fait dans  d'autres pays il vaut mieux le faire chez soit si possible</t>
  </si>
  <si>
    <t>C'est juste que quand nous arrivons au pays nous avons besoin d'aide supplémentaires</t>
  </si>
  <si>
    <t>C'est bien comme ca</t>
  </si>
  <si>
    <t>2021-07-07T15:12:13.210+01:00</t>
  </si>
  <si>
    <t>2021-07-07T16:05:44.655+01:00</t>
  </si>
  <si>
    <t>NE1019002484</t>
  </si>
  <si>
    <t>12.122856 15.062134 0 2200</t>
  </si>
  <si>
    <t>12.122856</t>
  </si>
  <si>
    <t>15.062134</t>
  </si>
  <si>
    <t>Ca pris 2 mois. J'ai du pas à oim tout le temps pour donner des papiers</t>
  </si>
  <si>
    <t>Sur mon projet ils ont payé l'école des enfants. J'ai reçu riz, savon, sucre, huile, bon bon. J'ai vu la facture. Ils ont payé beaucoup plus cher. Le riz au marché coûte 20000. J'ai reçu à 30000</t>
  </si>
  <si>
    <t>J'ai achete tout mon stock à Koussie</t>
  </si>
  <si>
    <t>16256698755616553690255517045517-15_58_8.jpg</t>
  </si>
  <si>
    <t>Je ne pouvais plus aller à kousserie pour acheter mes stock</t>
  </si>
  <si>
    <t>Le masque à tout moment</t>
  </si>
  <si>
    <t>J'ai laissé mon mari au Mali. Apres il est parti. Si je connaissais quelqu'un j'aurais souhaité rester la bas</t>
  </si>
  <si>
    <t>Car quand nous arrivons nous n'avons rien</t>
  </si>
  <si>
    <t>2021-07-09T08:30:47.023-00:00</t>
  </si>
  <si>
    <t>2021-07-09T09:32:02.550-00:00</t>
  </si>
  <si>
    <t>DZ1020701FB52BFDB8</t>
  </si>
  <si>
    <t>12.31701 -1.509517 0 1899.9990234375</t>
  </si>
  <si>
    <t>12.31701</t>
  </si>
  <si>
    <t>-1.509517</t>
  </si>
  <si>
    <t>2machine à coudre,une table,2bancs,2taboures,</t>
  </si>
  <si>
    <t>125000</t>
  </si>
  <si>
    <t>Toujour en phase d'apprentissage</t>
  </si>
  <si>
    <t>16258215131395023704066279415738-9_5_23.jpg</t>
  </si>
  <si>
    <t>N/A toujour en renceforcement de capacité</t>
  </si>
  <si>
    <t>Elle tenait vraiment rentrée dans son pays</t>
  </si>
  <si>
    <t>Sensibilisation sur les moyens de protection contre la maladie à coronavirus</t>
  </si>
  <si>
    <t>Rien n'as signalé</t>
  </si>
  <si>
    <t>2021-09-29T11:20:24.224-00:00</t>
  </si>
  <si>
    <t>2021-09-29T12:11:50.977-00:00</t>
  </si>
  <si>
    <t>SN1019001765</t>
  </si>
  <si>
    <t>Espagne</t>
  </si>
  <si>
    <t>Rouleau Coût à goûte, des tuyaux des engrains, grains et d'autres produits pour la culture</t>
  </si>
  <si>
    <t>Aucun problème Délais longs avant réception de l’assistance</t>
  </si>
  <si>
    <t>ça avance bien</t>
  </si>
  <si>
    <t>On récoltait, mais on ne vendait pas, il n'y avait pas de voiture pour transporter les produits et j'ai enregistré trop de pertes pendant cette période.</t>
  </si>
  <si>
    <t>Pendant cette période oim m'a donner un ensemble de kits pour se protéger de la penderie</t>
  </si>
  <si>
    <t>Cette somme m'a permis de payer mes dettes et d'assurer la dépense quotidienne pendant cette période.</t>
  </si>
  <si>
    <t>Continuer la manière de financer en fonction des besoins de chaque migrant</t>
  </si>
  <si>
    <t>Augmenter les fonds et nous aider a écouler nos produits nous les agriculteurs</t>
  </si>
  <si>
    <t>2021-07-22T08:54:41.066-00:00</t>
  </si>
  <si>
    <t>2021-07-22T09:41:18.163-00:00</t>
  </si>
  <si>
    <t>NE1020X009451X1</t>
  </si>
  <si>
    <t>12.288521 -1.550981 339.70438579960285 800</t>
  </si>
  <si>
    <t>12.288521</t>
  </si>
  <si>
    <t>-1.550981</t>
  </si>
  <si>
    <t>339.70438579960285</t>
  </si>
  <si>
    <t>Très longue durée car on avait promis un mois dès notre retour</t>
  </si>
  <si>
    <t>Boutique d'habillement prêt à porter</t>
  </si>
  <si>
    <t>50 jeans, 24 chemises, 24 t-shirt, 24 casquettes, 23 culottes, débardaires 36</t>
  </si>
  <si>
    <t>470000</t>
  </si>
  <si>
    <t>Difficulté d'écoulement car les produits achetés sont chers</t>
  </si>
  <si>
    <t>Les produits sont des anciens stock avec un prix élevé</t>
  </si>
  <si>
    <t>16269455936898395132033749155490-9_20_6.jpg</t>
  </si>
  <si>
    <t>Difficulté d'écoulement de mes produits, perte de clients</t>
  </si>
  <si>
    <t>Savon pour désinfecter les mains</t>
  </si>
  <si>
    <t>Parce que l'oim a décidé de nous soutenir</t>
  </si>
  <si>
    <t>Insatisfait surtout de la procédure d'assistance</t>
  </si>
  <si>
    <t>Les réalités de la ville diffères du village.</t>
  </si>
  <si>
    <t>Accompagner le migrant avec son argent pour l'achats de ces produits pour la réintégration.</t>
  </si>
  <si>
    <t>2021-07-22T09:43:36.827-00:00</t>
  </si>
  <si>
    <t>2021-07-22T10:32:13.280-00:00</t>
  </si>
  <si>
    <t>NE1020X009450X1</t>
  </si>
  <si>
    <t>12.279543 -1.557643 339.70438579960285 2599.9990234375</t>
  </si>
  <si>
    <t>12.279543</t>
  </si>
  <si>
    <t>-1.557643</t>
  </si>
  <si>
    <t>2599.9990234375</t>
  </si>
  <si>
    <t>Longue durée</t>
  </si>
  <si>
    <t>8 moutons, 5 sacs de tourteaux pour moutons, du sel avec 2 sacs de 5kg</t>
  </si>
  <si>
    <t>Délais longs avant réception de l’assistance Difficultés d’accès à l’assistance à la réintégration Problème avec la qualité des produits fournis (mauvaise qualité des produits)</t>
  </si>
  <si>
    <t>Difficulté d'écoulement dû à qualité des moutons</t>
  </si>
  <si>
    <t>16269489939767887515872027549644-10_16_54.jpg</t>
  </si>
  <si>
    <t>Parce nous avons rencontré des difficultés pour continuer notre voyage dont la destination finale était le Maroc</t>
  </si>
  <si>
    <t>Très longue attente, changement à plusieurs reprises de mon projet, moutons offerts de mauvaises qualité</t>
  </si>
  <si>
    <t>Accompagner le migrant pour l'achat du son matériel de réintégration</t>
  </si>
  <si>
    <t>Améliorer le budget de réintégration en respectant le choix du migrant</t>
  </si>
  <si>
    <t>2021-07-22T10:00:35.135-00:00</t>
  </si>
  <si>
    <t>2021-07-22T10:59:35.533-00:00</t>
  </si>
  <si>
    <t>NE1019X067096X1</t>
  </si>
  <si>
    <t>11.769722 -0.756994 0 3099.9990234375</t>
  </si>
  <si>
    <t>11.769722</t>
  </si>
  <si>
    <t>-0.756994</t>
  </si>
  <si>
    <t>3099.9990234375</t>
  </si>
  <si>
    <t>3bœufs, brouette 1,3mangeoires,4sacs d'aliments pour bétail,2 grosses boules de Sel,1 barrique</t>
  </si>
  <si>
    <t>Les bœufs sont encore petit pour être vendu</t>
  </si>
  <si>
    <t>16269514092581890764401114302000-10_57_27.jpg</t>
  </si>
  <si>
    <t>Parceque son entreprise n'est pas ouvert en plus c'est l'élevage qu'il fait</t>
  </si>
  <si>
    <t>Il n'a pas atteint son objectif et il n'a pas de maison et dors avec son petit frère</t>
  </si>
  <si>
    <t>Pour le suivi vétérinaire de ses animaux</t>
  </si>
  <si>
    <t>Accélérer le processus de retour dans les foyers OIM de Niger concernant les migrants sans papier</t>
  </si>
  <si>
    <t>2021-07-22T10:59:36.248-00:00</t>
  </si>
  <si>
    <t>2021-07-22T12:00:40.672-00:00</t>
  </si>
  <si>
    <t>NE1019X078455X1</t>
  </si>
  <si>
    <t>11.781161 -0.739173 0 2299.9990234375</t>
  </si>
  <si>
    <t>11.781161</t>
  </si>
  <si>
    <t>-0.739173</t>
  </si>
  <si>
    <t>3bœufs,4sacs aliment pour bétail,3mangeoires, brouette, barrique,2grosses boules de Sel.</t>
  </si>
  <si>
    <t>Il a perdu 1bœuf et actuellement les 2 qui restent ne sont pas en Stade de vente</t>
  </si>
  <si>
    <t>16269551184622455520699063667694-11_59_12.jpg</t>
  </si>
  <si>
    <t>Comme il fait l'élevage il n'a pas réalisé de changement</t>
  </si>
  <si>
    <t>Il est rentré malgré lui</t>
  </si>
  <si>
    <t>Renforcer projet d'élevage en soins vétérinaires et alimentaire</t>
  </si>
  <si>
    <t>Rien n'a signalé</t>
  </si>
  <si>
    <t>2021-07-22T10:32:13.955-00:00</t>
  </si>
  <si>
    <t>2021-07-22T12:21:08.230-00:00</t>
  </si>
  <si>
    <t>NE1019X059627</t>
  </si>
  <si>
    <t>12.344019 -1.477462 333.89386190464666 800</t>
  </si>
  <si>
    <t>12.344019</t>
  </si>
  <si>
    <t>-1.477462</t>
  </si>
  <si>
    <t>333.89386190464666</t>
  </si>
  <si>
    <t>Coordonnerie</t>
  </si>
  <si>
    <t>Machine à coudre, 2 étagères, 1 banc, 6 peaux d'animaux</t>
  </si>
  <si>
    <t>141000</t>
  </si>
  <si>
    <t>Machine à coudre volée</t>
  </si>
  <si>
    <t>IMG_20210722_120812_484-12_8_39.jpg</t>
  </si>
  <si>
    <t>Du savon et de l'eau pour laver les mains</t>
  </si>
  <si>
    <t>Un chèque 75000F</t>
  </si>
  <si>
    <t>Parce que j'étais en insécurité</t>
  </si>
  <si>
    <t>C'est la meilleure manière d'aider à réussir</t>
  </si>
  <si>
    <t>2021-07-22T12:00:41.887-00:00</t>
  </si>
  <si>
    <t>2021-07-22T13:13:29.422-00:00</t>
  </si>
  <si>
    <t>NE1019X023803X1</t>
  </si>
  <si>
    <t>11.767552 -0.769474 0 2200</t>
  </si>
  <si>
    <t>11.767552</t>
  </si>
  <si>
    <t>-0.769474</t>
  </si>
  <si>
    <t>Il a attendu 2 avant de recevoir l'aide à la réintégration</t>
  </si>
  <si>
    <t>3bœufs,4sacs d'aliment pour bétail, brouette,3mangeoires,2boules de Sel, barrique.</t>
  </si>
  <si>
    <t>Je n'ai commencé à vendre en plus 1bœuf est mort</t>
  </si>
  <si>
    <t>Il n'a pas encore commencé à vendre</t>
  </si>
  <si>
    <t>16269594216394428226233915927380-13_11_6.jpg</t>
  </si>
  <si>
    <t>Il est en bonne santé et revenu voir sa famille aussi en bonne santé</t>
  </si>
  <si>
    <t>Payer l'assistance vétérinaire</t>
  </si>
  <si>
    <t>Améliorer l'assistance alimentaire au Niger, accélérer le processus de retour au Niger</t>
  </si>
  <si>
    <t>2021-07-22T13:13:31.276-00:00</t>
  </si>
  <si>
    <t>2021-07-22T13:56:17.534-00:00</t>
  </si>
  <si>
    <t>NE1020X015762X1</t>
  </si>
  <si>
    <t>3bœufs,4sacs d'aliments pour bétail, brouette, barrique,2 boules de sel</t>
  </si>
  <si>
    <t>750000</t>
  </si>
  <si>
    <t>Je n'ai pas encore commencé à vendre et en plus 1bœuf est mort</t>
  </si>
  <si>
    <t>16269619397882691511508026459499-13_53_38.jpg</t>
  </si>
  <si>
    <t>Comme il fait l'élevage il n'a pas été touchés par la maladie à coronavirus</t>
  </si>
  <si>
    <t>Il est content d'être au de ses parents</t>
  </si>
  <si>
    <t>Je veux associé l'élevage de moutons à l'élevage de bœuf s</t>
  </si>
  <si>
    <t>2021-07-22T13:56:19.828-00:00</t>
  </si>
  <si>
    <t>2021-07-22T15:02:22.402-00:00</t>
  </si>
  <si>
    <t>NE1020753A59B86ACE</t>
  </si>
  <si>
    <t>11.781161 -0.739173 329.16128232637107 2299.9990234375</t>
  </si>
  <si>
    <t>329.16128232637107</t>
  </si>
  <si>
    <t>3bœufs,4sacs d'aliments pour bétail, brouette,3mangeoires, barrique,2boules de sel</t>
  </si>
  <si>
    <t>Je n'ai pas encore vendu</t>
  </si>
  <si>
    <t>16269649789939097018607007854812-14_43_14.jpg</t>
  </si>
  <si>
    <t>Mon élevage n'a été touchés par la maladie à coronavirus</t>
  </si>
  <si>
    <t>Je suis revenu voir ma famille en bonne santé.et personne ne me fait souffrir dans mon pays.</t>
  </si>
  <si>
    <t>Renforcement de l'appuie vétérinaire et alimentaire</t>
  </si>
  <si>
    <t>2021-07-22T13:47:10.140-00:00</t>
  </si>
  <si>
    <t>2021-07-22T15:51:29.356-00:00</t>
  </si>
  <si>
    <t>NE1019X064895</t>
  </si>
  <si>
    <t>12.438897 -1.602185 261.79786847767457 2400</t>
  </si>
  <si>
    <t>12.438897</t>
  </si>
  <si>
    <t>-1.602185</t>
  </si>
  <si>
    <t>261.79786847767457</t>
  </si>
  <si>
    <t>Prison, rapatriment forcé</t>
  </si>
  <si>
    <t>1 banc, 1 table, 1 chaise, 1 sac de riz de 50kg, 1 sac de sucre de 50kg, 1 bidon d'huile de 20litre, une bascule, 1 carton de Lipton, 1 demi-carton de bonnet rouge,1 carton de nescafé, 1 carton de boîte d'allumettes, 1 carton de biscuits de 100 F , 1 carton de biscuits 50f, 1 carton de Maggi jumbo, 4 cartons de spaghetti,2 cartons de boîte de tomates, 1 carton boîtes de sardine</t>
  </si>
  <si>
    <t>Arrive à écouler ses produits</t>
  </si>
  <si>
    <t>16269683325581155763302197967114-15_39_4.jpg</t>
  </si>
  <si>
    <t>Du savon pour désinfecter les mains</t>
  </si>
  <si>
    <t>50000F</t>
  </si>
  <si>
    <t>C'est le manque qui m'a poussé à migrer vers l'Algérie</t>
  </si>
  <si>
    <t>C'est la meilleure solution pour leur réussi</t>
  </si>
  <si>
    <t>2021-07-22T15:02:25.283-00:00</t>
  </si>
  <si>
    <t>2021-07-22T16:10:09.615-00:00</t>
  </si>
  <si>
    <t>NE1020X001309X1</t>
  </si>
  <si>
    <t>11.755618 -0.703554 329.16128232637107 2500</t>
  </si>
  <si>
    <t>11.755618</t>
  </si>
  <si>
    <t>-0.703554</t>
  </si>
  <si>
    <t>3bœufs,3mangeoires, barrique, brouette,2boules de Sel,4sacs d'aliments pour bétail.</t>
  </si>
  <si>
    <t>1000000</t>
  </si>
  <si>
    <t>16269692557311024786484349388451-15_54_36.jpg</t>
  </si>
  <si>
    <t>Mon élevage n'a pas été affecté par la maladie à coronavirus</t>
  </si>
  <si>
    <t>Je suis arrivé en bonne santé et trouvé mes parents en bonne santé</t>
  </si>
  <si>
    <t>Renforcement de son élevage de bœuf</t>
  </si>
  <si>
    <t>Rien a signalé</t>
  </si>
  <si>
    <t>2021-07-22T13:19:33.612-00:00</t>
  </si>
  <si>
    <t>2021-07-22T16:44:27.338-00:00</t>
  </si>
  <si>
    <t>NE1019X017989X</t>
  </si>
  <si>
    <t>12.36195 -1.522694 330.430639428606 26.33799934387207</t>
  </si>
  <si>
    <t>12.36195</t>
  </si>
  <si>
    <t>-1.522694</t>
  </si>
  <si>
    <t>330.430639428606</t>
  </si>
  <si>
    <t>26.33799934387207</t>
  </si>
  <si>
    <t>2 mois en prison</t>
  </si>
  <si>
    <t>Taxi moto 03 routes</t>
  </si>
  <si>
    <t>Une moto 03 roues</t>
  </si>
  <si>
    <t>J'arrive à gagner de l'argent pour subvenir à mes besoins</t>
  </si>
  <si>
    <t>16269616081977052778349254475044-13_46_56.jpg</t>
  </si>
  <si>
    <t>Mon premier choix de pièces détachées de voiture n'a pas été pris en compte</t>
  </si>
  <si>
    <t>C'est le meilleur soutien pour réussir</t>
  </si>
  <si>
    <t>Respecter le premier choix du migrant qui est beaucoup plus son domaine qu'il maîtrise</t>
  </si>
  <si>
    <t>2021-07-23T10:04:37.834-00:00</t>
  </si>
  <si>
    <t>2021-07-23T11:39:58.727-00:00</t>
  </si>
  <si>
    <t>NE1019X069887X1</t>
  </si>
  <si>
    <t>12.365608 -1.455703 408.3061834472747 1700</t>
  </si>
  <si>
    <t>12.365608</t>
  </si>
  <si>
    <t>-1.455703</t>
  </si>
  <si>
    <t>408.3061834472747</t>
  </si>
  <si>
    <t>1700</t>
  </si>
  <si>
    <t>Premier choix boeufs mais non exécuté sans justificatif</t>
  </si>
  <si>
    <t>7 moutons</t>
  </si>
  <si>
    <t>107000</t>
  </si>
  <si>
    <t>Les moutons n'ont pas encore évoluer</t>
  </si>
  <si>
    <t>IMG_20210723_113048_698-11_31_12.jpg</t>
  </si>
  <si>
    <t>Rapatriment depuis l'Algérie au quartier mahamadia à la grande mosquée, je l'ai laisser mes bagages et mon argent en Algérie</t>
  </si>
  <si>
    <t>C'est la meilleure façon d'aider</t>
  </si>
  <si>
    <t>Essayez d'honorer toujours le premier choix d'assistance</t>
  </si>
  <si>
    <t>2021-07-22T16:10:13.133-00:00</t>
  </si>
  <si>
    <t>2021-07-23T12:10:59.296-00:00</t>
  </si>
  <si>
    <t>11.693802 -0.467302 267.38288620287494 3.200000047683716</t>
  </si>
  <si>
    <t>11.693802</t>
  </si>
  <si>
    <t>-0.467302</t>
  </si>
  <si>
    <t>267.38288620287494</t>
  </si>
  <si>
    <t>3.200000047683716</t>
  </si>
  <si>
    <t>3bœufs, brouette,3mangeoires, barrique, abreuvoir,6boules de sel,4sacs d'aliments pour bétail</t>
  </si>
  <si>
    <t>1bœuf est mort et il a vendu les deux bœufs Pour en acheter deux autres bœufs.</t>
  </si>
  <si>
    <t>16270404188774160092973539152439-11_42_53.jpg</t>
  </si>
  <si>
    <t>Le fait que je suis revenu trouvé ma famille est d'une bonne chose et en plus je suis en bonne santé</t>
  </si>
  <si>
    <t>Payer la nourriture pour sa famille</t>
  </si>
  <si>
    <t>Rien à signaler</t>
  </si>
  <si>
    <t>2021-07-23T12:11:00.010-00:00</t>
  </si>
  <si>
    <t>2021-07-23T14:30:23.444-00:00</t>
  </si>
  <si>
    <t>NE1020X015760X1</t>
  </si>
  <si>
    <t>11.807253 -0.53627 279.04853139839923 3200</t>
  </si>
  <si>
    <t>11.807253</t>
  </si>
  <si>
    <t>-0.53627</t>
  </si>
  <si>
    <t>279.04853139839923</t>
  </si>
  <si>
    <t>3200</t>
  </si>
  <si>
    <t>3bœufs,4sacs d'aliments pour bétail, brouette, barrique, abreuvoir,un saut,2boules de sel</t>
  </si>
  <si>
    <t>1627048992565478417222733831582-14_3_49.jpg</t>
  </si>
  <si>
    <t>Parceque je suis sortie de la souffrance que je vivais en Algérie</t>
  </si>
  <si>
    <t>Renforcé son élevage et associés l'embauche ovine</t>
  </si>
  <si>
    <t>Accélérer le processus de retour au Niger</t>
  </si>
  <si>
    <t>2021-07-23T08:19:01.437-00:00</t>
  </si>
  <si>
    <t>2021-07-23T09:00:39.296-00:00</t>
  </si>
  <si>
    <t>NE1019X023548X1</t>
  </si>
  <si>
    <t>11.368962 -0.863365 287.8271689667478 8.083000183105469</t>
  </si>
  <si>
    <t>11.368962</t>
  </si>
  <si>
    <t>-0.863365</t>
  </si>
  <si>
    <t>287.8271689667478</t>
  </si>
  <si>
    <t>8.083000183105469</t>
  </si>
  <si>
    <t>Détention</t>
  </si>
  <si>
    <t>Le numéro de l'assistant de réintégration était injoignable.</t>
  </si>
  <si>
    <t>Le premier choix était embouche bovine mais finalement il a reçu des moutons</t>
  </si>
  <si>
    <t>1brouette,2 rouleaux de Grillage, une paire de chaussure botte,1cube de selle a léché, 8 moutons,</t>
  </si>
  <si>
    <t>Problème avec la qualité des produits fournis (mauvaise qualité des produits)</t>
  </si>
  <si>
    <t>Les animaux reçus sont morts et il reste deux seulement.</t>
  </si>
  <si>
    <t>16270294059398717770879133177436-8_37_17.jpg</t>
  </si>
  <si>
    <t>Lorsqu'il a reçu l'assistance il était vraiment content. Sauf que les animaux sont morts.il souhaite bénéficier d un autre appui afin de bien satisfaire les besoins de la famille</t>
  </si>
  <si>
    <t>En ç est temps de Corona virus, il faudrait fiancer les activités des migrants dont les activités ont été impacté . Doter les migrants de bavettes .</t>
  </si>
  <si>
    <t>Améliorer la qualité des animaux en leur donnant des boeufs, car les boeufs permettant de faire des travaux champêtres. Vu que la plupart vivent uniquement de l'agriculture</t>
  </si>
  <si>
    <t>2021-07-23T09:00:39.624-00:00</t>
  </si>
  <si>
    <t>2021-07-23T09:36:22.684-00:00</t>
  </si>
  <si>
    <t>NE1019X026544X1</t>
  </si>
  <si>
    <t>11.360587 -0.865883 280.1012813130015 5.800000190734863</t>
  </si>
  <si>
    <t>11.360587</t>
  </si>
  <si>
    <t>-0.865883</t>
  </si>
  <si>
    <t>280.1012813130015</t>
  </si>
  <si>
    <t>5.800000190734863</t>
  </si>
  <si>
    <t>Le premier choix était embouche bovine et il a reçu des moutons</t>
  </si>
  <si>
    <t>Après 52 semaines qu il a reçu sa première assistance.</t>
  </si>
  <si>
    <t>Téléphone, argent cash, 6 moutons, 1abreuvoirs,3mangeoires, 3 sacs de tourteaux , pairs de chaussures bottes, 1 brouette, pelle et pioche</t>
  </si>
  <si>
    <t>Manque de tourteaux a un certain moment</t>
  </si>
  <si>
    <t>Il a vendu les moutons et ouvrir une petite buvette dans le village.</t>
  </si>
  <si>
    <t>16270322852711786830396684187579-9_25_16.jpg</t>
  </si>
  <si>
    <t>Parce qu'il est revenu sans les moindres moyens financiers, ce qui constitue une perte de temps et d'argent</t>
  </si>
  <si>
    <t>Donner du cash aux migrants de retour afin pour qu ils puissent satisfaire les besoins familiaux en attendant la réintégration économique</t>
  </si>
  <si>
    <t>Il faudrait tenir compte du premier choix des migrants et améliorer la qualité des animaux reçu.</t>
  </si>
  <si>
    <t>2021-07-23T09:36:23.212-00:00</t>
  </si>
  <si>
    <t>2021-07-23T12:41:10.414-00:00</t>
  </si>
  <si>
    <t>NE1020X000123X1</t>
  </si>
  <si>
    <t>11.672013 -0.885023 271.6897380476023 5.300000190734863</t>
  </si>
  <si>
    <t>11.672013</t>
  </si>
  <si>
    <t>-0.885023</t>
  </si>
  <si>
    <t>271.6897380476023</t>
  </si>
  <si>
    <t>5.300000190734863</t>
  </si>
  <si>
    <t>Le Nombre promis ne valait pas.</t>
  </si>
  <si>
    <t>Maximum une durée de 12 semaines avant l obtention des animaux</t>
  </si>
  <si>
    <t>8 moutons, 1 brouette, 2 rouleaux de Grillage, pelle,pioche, 5 sacs de tourteaux, 1 Cube de Sel à léché, des abreuvoirs et mangeoires</t>
  </si>
  <si>
    <t>Problème avec la qualité des produits fournis (mauvaise qualité des produits) Problème avec la quantité des produits fournis (fourniture partielle) Autre</t>
  </si>
  <si>
    <t>Le choix de la race des animaux reçus étaient pas le même.</t>
  </si>
  <si>
    <t>Tous les animaux reçus sont morts, actuellement dans la zone il ya une épidémie qui tue les moutons et les boeufs de la localité.</t>
  </si>
  <si>
    <t>16270435317953337106725529644512-12_32_36.jpg</t>
  </si>
  <si>
    <t>Actuellement ,dans le village il y a cinq adultes qui se préparent pour aller en bourse Libye ou Algérie.avec Les TIC, ceux qui sont déjà a l'aventure encourage les autres a venir</t>
  </si>
  <si>
    <t xml:space="preserve"> [microbusiness]Appui financier pour aider à faire face aux pertes de l’entreprise (achat de fourniture, paiement location…) Autre</t>
  </si>
  <si>
    <t>Financer les micro entreprise d embouche pour ceux qui vivent dans les localités rurales</t>
  </si>
  <si>
    <t>Souhaite que OIM renforce les activités des migrants qui ont subi des dommages afin qu'ils n envisage plus aller à l'aventure.</t>
  </si>
  <si>
    <t>2021-07-23T12:41:11.117-00:00</t>
  </si>
  <si>
    <t>2021-07-23T14:27:10.562-00:00</t>
  </si>
  <si>
    <t>NE1019X017755X1</t>
  </si>
  <si>
    <t>11.662957 -1.073458 271.6897380476023 2066</t>
  </si>
  <si>
    <t>11.662957</t>
  </si>
  <si>
    <t>-1.073458</t>
  </si>
  <si>
    <t>2066</t>
  </si>
  <si>
    <t>La promesse a changé,il voulait des boeufs mais au final ce sont des moutons il a reçu</t>
  </si>
  <si>
    <t>Après son arrivée,il a fait 2 ans après avant d'acquérir les animaux</t>
  </si>
  <si>
    <t>6 moutons, 1 paire de chaussure botte,6 sacs de tourteaux, 2 rouleaux de Grillage, abreuvoirs et mangeoires</t>
  </si>
  <si>
    <t>3/6 animaux sont morts</t>
  </si>
  <si>
    <t>16270490803835338939593869951817-14_5_3.jpg</t>
  </si>
  <si>
    <t>Parce qu'il n'avait pas prévu de revenir au Burkina Faso</t>
  </si>
  <si>
    <t>Le choix n'a pas été respecté et les animaux reçus étaient chétif,ce fût une déception pour le bénéficiaire</t>
  </si>
  <si>
    <t>Respecter le choix du migrant afin que que l activité soit rentable</t>
  </si>
  <si>
    <t>Donner de l argent cash et suivre après . soit revoir la qualité des animaux fournis</t>
  </si>
  <si>
    <t>2021-07-09T09:31:08.889-00:00</t>
  </si>
  <si>
    <t>2021-07-23T16:31:59.960-00:00</t>
  </si>
  <si>
    <t>CH5018X035907X1</t>
  </si>
  <si>
    <t>12.330268 -1.505887 337.8784744132599 2200</t>
  </si>
  <si>
    <t>12.330268</t>
  </si>
  <si>
    <t>-1.505887</t>
  </si>
  <si>
    <t>337.8784744132599</t>
  </si>
  <si>
    <t>17</t>
  </si>
  <si>
    <t>Détention à plusieurs reprises</t>
  </si>
  <si>
    <t>Il avait souhaité faire un magasin de  vulcanisationet finalement il a bénéficié d'une assistance en restauration</t>
  </si>
  <si>
    <t>La durée est approximativement deux ans avant de bénéficier de l'assistance</t>
  </si>
  <si>
    <t>112</t>
  </si>
  <si>
    <t>Restauration</t>
  </si>
  <si>
    <t>Une bouteille de gaz de 12kg,un foyer complet,dix boîtes de lait,5 boîtes de Nescafé,un carton de thé Lipton, une machine à café express, 6 verres inox, 3 thermos,2 fourneauxet ustensiles de cuisine.</t>
  </si>
  <si>
    <t>Processus en cours</t>
  </si>
  <si>
    <t>16258291834172632005360815697008-11_13_22.jpg</t>
  </si>
  <si>
    <t>L entreprise non ouverte et en.processus d ouverture en cours</t>
  </si>
  <si>
    <t>Satisfait pour avoir retourner en famille.</t>
  </si>
  <si>
    <t>Le retard dans l'assistance et le changement de l'activité de réintégration</t>
  </si>
  <si>
    <t>Plus de formation professionnelle  [microbusiness]Appui financier pour aider à faire face aux pertes de l’entreprise (achat de fourniture, paiement location…) Autre</t>
  </si>
  <si>
    <t>Renforcement des compétences des bénéficiaires et effectuer des suivi et conseils.</t>
  </si>
  <si>
    <t>Respecter le premier choix du migrant et accélérer le processus de la réintégration.</t>
  </si>
  <si>
    <t>2021-07-23T14:30:24.065-00:00</t>
  </si>
  <si>
    <t>2021-07-24T11:18:25.478-00:00</t>
  </si>
  <si>
    <t>NE1019X040452X1</t>
  </si>
  <si>
    <t>11.780978 -0.806936 252.0466700790328 3500</t>
  </si>
  <si>
    <t>11.780978</t>
  </si>
  <si>
    <t>-0.806936</t>
  </si>
  <si>
    <t>252.0466700790328</t>
  </si>
  <si>
    <t>Se moi j'ai fait 1an 3mois avant d'avoir les bœufs sa durée</t>
  </si>
  <si>
    <t>3bœufs,4sacs d'aliments pour bétail, brouette, barrique,3mangeoires,2boules</t>
  </si>
  <si>
    <t>Un bœuf est mort actuellement il me reste deux bœufs</t>
  </si>
  <si>
    <t>16271252392338350926077439590909-11_16_50.jpg</t>
  </si>
  <si>
    <t>C'est bon parceque je suis en bonne santé,mais comme je n'arrive toujour pas à survenir à mes besoins Je suis pas content</t>
  </si>
  <si>
    <t>Renforcement de mon élevage</t>
  </si>
  <si>
    <t>Je n'ai rien dire que seulement Merci à OIM</t>
  </si>
  <si>
    <t>2021-07-24T11:18:26.134-00:00</t>
  </si>
  <si>
    <t>2021-07-24T12:12:47.064-00:00</t>
  </si>
  <si>
    <t>NE1019X078453X1</t>
  </si>
  <si>
    <t>11.783718 -0.825548 308.16037372832056 12.5</t>
  </si>
  <si>
    <t>11.783718</t>
  </si>
  <si>
    <t>-0.825548</t>
  </si>
  <si>
    <t>308.16037372832056</t>
  </si>
  <si>
    <t>12.5</t>
  </si>
  <si>
    <t>Il a toujour ses trois bœufs et attend à qu'ils grandissent Pour les vendre</t>
  </si>
  <si>
    <t>16271277466104568113503573756041-11_56_59.jpg</t>
  </si>
  <si>
    <t>Il est rentré sans rien, mais comme il est revenu voir les parents en bonne santé je impeu content</t>
  </si>
  <si>
    <t>Renforcer l'appuie vétérinaire et alimentaire</t>
  </si>
  <si>
    <t>2021-07-24T12:12:48.292-00:00</t>
  </si>
  <si>
    <t>2021-07-24T13:52:17.963-00:00</t>
  </si>
  <si>
    <t>NE1019X021799X1</t>
  </si>
  <si>
    <t>11.77539 -0.767394 308.9988317418239 2000</t>
  </si>
  <si>
    <t>11.77539</t>
  </si>
  <si>
    <t>-0.767394</t>
  </si>
  <si>
    <t>308.9988317418239</t>
  </si>
  <si>
    <t>J'ai patienté 3ans avant d'avoir les bœufs donc sa durée</t>
  </si>
  <si>
    <t>Il n'a pas encore commencé à vendre et il a un bœuf malade</t>
  </si>
  <si>
    <t>162713185597285573603266622808-13_6_11.jpg</t>
  </si>
  <si>
    <t>Il n'a pu prendre ses biens avant qu'on l'attrape pour rapatrier</t>
  </si>
  <si>
    <t>Renforcer son élevage avec charrette et l'âne</t>
  </si>
  <si>
    <t>2021-07-24T13:52:18.653-00:00</t>
  </si>
  <si>
    <t>2021-07-24T15:15:42.755-00:00</t>
  </si>
  <si>
    <t>NE1020X013990X1</t>
  </si>
  <si>
    <t>11.78187 -0.740658 308.9988317418239 1000</t>
  </si>
  <si>
    <t>11.78187</t>
  </si>
  <si>
    <t>-0.740658</t>
  </si>
  <si>
    <t>1000</t>
  </si>
  <si>
    <t>3bœufs, brouette, mangeoires 3, barrique,2boules de sel,4sacs d'aliments pour bétail.</t>
  </si>
  <si>
    <t>1627138788380453040799122303585-15_0_1.jpg</t>
  </si>
  <si>
    <t>Je suis impeu content parce que je n'arrive toujour pas à survenir à mes besoins</t>
  </si>
  <si>
    <t>Associé l'élevage de moutons à son élevage</t>
  </si>
  <si>
    <t>Rien a dire</t>
  </si>
  <si>
    <t>2021-07-24T15:15:43.501-00:00</t>
  </si>
  <si>
    <t>2021-07-24T16:39:15.295-00:00</t>
  </si>
  <si>
    <t>NE1020X015767X1</t>
  </si>
  <si>
    <t>11.797566 -0.729671 250.15993761292358 3200</t>
  </si>
  <si>
    <t>11.797566</t>
  </si>
  <si>
    <t>-0.729671</t>
  </si>
  <si>
    <t>250.15993761292358</t>
  </si>
  <si>
    <t>3bœufs, brouette,3boules de sel,3mangeoires, barrique,4sacs d'aliments pour bétail</t>
  </si>
  <si>
    <t>J'attend que mes trois bœufs grandissent avant de leurs vendre</t>
  </si>
  <si>
    <t>16271434464682903650098189955892-16_17_43.jpg</t>
  </si>
  <si>
    <t>On nous a appelé à Garango pour nous donner une serviette,patte dentifrice, cache-nez ,savon plus 10000f</t>
  </si>
  <si>
    <t>Parceque je suis revenu en bonne santé,mais mon matériel et mon argent est resté là-bas</t>
  </si>
  <si>
    <t>Renforcer mon projet d'élevage</t>
  </si>
  <si>
    <t>Améliorer l'assistance alimentaire et augmenter le nombre de toilette dans les centres de OIM au Niger</t>
  </si>
  <si>
    <t>2021-06-25T13:12:44.429-00:00</t>
  </si>
  <si>
    <t>2021-07-27T11:45:03.852-00:00</t>
  </si>
  <si>
    <t>LY1020001599</t>
  </si>
  <si>
    <t>Retailing of motorbikes</t>
  </si>
  <si>
    <t>Motorbikes</t>
  </si>
  <si>
    <t>8700</t>
  </si>
  <si>
    <t>It is doing well but a bit slow</t>
  </si>
  <si>
    <t>Shop-11_31_13.jpg</t>
  </si>
  <si>
    <t>Businesses are slow and it is now recovering</t>
  </si>
  <si>
    <t>i wear nose masks and ensure everyone around us does the same</t>
  </si>
  <si>
    <t>There was fighting all over and have to save myself, people are been killed everywhere and i can't afford to die there for the sake of greener pastures and moneyter what i saw. Ghana is very peaceful</t>
  </si>
  <si>
    <t>we travelled for capital to start business and if IOM can provide such supports, there is no need to travel</t>
  </si>
  <si>
    <t>IOM should continue with such supports as they are lots of people who are stranded and confused</t>
  </si>
  <si>
    <t>2021-07-24T16:39:15.972-00:00</t>
  </si>
  <si>
    <t>2021-07-27T11:52:50.005-00:00</t>
  </si>
  <si>
    <t>NE1019X069875X1</t>
  </si>
  <si>
    <t>11.836886 -0.660578 275.05270366985746 2835</t>
  </si>
  <si>
    <t>11.836886</t>
  </si>
  <si>
    <t>-0.660578</t>
  </si>
  <si>
    <t>275.05270366985746</t>
  </si>
  <si>
    <t>2835</t>
  </si>
  <si>
    <t>J'ai patienté jusqu'à 1an et 7mois. Et à un moment je voulais repartir.</t>
  </si>
  <si>
    <t>3bœufs,4sacs d'aliments pour bétail,2boules de sel , brouette, barrique</t>
  </si>
  <si>
    <t>Mes bœufs sont toujour petit pas en Stade de vente</t>
  </si>
  <si>
    <t>16273858324118773142224110436052-11_37_31.jpg</t>
  </si>
  <si>
    <t>Actuellement je n'ai pas une maison et je me suis pas encore marié.</t>
  </si>
  <si>
    <t>Construire Une maison</t>
  </si>
  <si>
    <t>Améliorer l'assistance alimentaire</t>
  </si>
  <si>
    <t>2021-09-02T14:38:57.360-00:00</t>
  </si>
  <si>
    <t>2021-09-06T14:03:40.750-00:00</t>
  </si>
  <si>
    <t>Sierra-Leone</t>
  </si>
  <si>
    <t>AR 0188841</t>
  </si>
  <si>
    <t>Ne se souvient pas</t>
  </si>
  <si>
    <t>Assorted beauty products</t>
  </si>
  <si>
    <t>Roll on, body spray etc</t>
  </si>
  <si>
    <t>11600000</t>
  </si>
  <si>
    <t>Sales is slow</t>
  </si>
  <si>
    <t>Profit margin is low</t>
  </si>
  <si>
    <t>Economic downturn makes sales  slow</t>
  </si>
  <si>
    <t>Made lower bargains</t>
  </si>
  <si>
    <t>We need cash bail outs.</t>
  </si>
  <si>
    <t>Make cash donations to migrants</t>
  </si>
  <si>
    <t>2021-07-27T11:52:50.669-00:00</t>
  </si>
  <si>
    <t>2021-07-27T12:41:01.925-00:00</t>
  </si>
  <si>
    <t>NE1020X012321X1</t>
  </si>
  <si>
    <t>11.792986 -0.709785 263.851219837623 1399.9990234375</t>
  </si>
  <si>
    <t>11.792986</t>
  </si>
  <si>
    <t>-0.709785</t>
  </si>
  <si>
    <t>263.851219837623</t>
  </si>
  <si>
    <t>1399.9990234375</t>
  </si>
  <si>
    <t>On avait dit qu'en trois seulement on allait être réintégré et onW wx, attendu</t>
  </si>
  <si>
    <t>3 bœufs, brouette,4 sacs d'aliments pour bétail, barrique,2 boules de sel</t>
  </si>
  <si>
    <t>Profitez avec la saison pluvieuse pour bien les nourrir avant de vendre</t>
  </si>
  <si>
    <t>16273885391456800622738494695323-12_23_2.jpg</t>
  </si>
  <si>
    <t>Je n'ai pas eu ce que je suis allé chercher, mais je suis revenu trouvé ma famille en bonne santé</t>
  </si>
  <si>
    <t>Renforcement de mon élevage en soins vétérinaires.</t>
  </si>
  <si>
    <t>Augmenter le nombre de latrines dans les centres d'accueil de OIM (ARLITE, ASSAMAKA).</t>
  </si>
  <si>
    <t>2021-07-27T12:41:03.208-00:00</t>
  </si>
  <si>
    <t>2021-07-27T13:39:40.723-00:00</t>
  </si>
  <si>
    <t>NE1020X015749X1</t>
  </si>
  <si>
    <t>11.796378 -0.718885 263.851219837623 2833</t>
  </si>
  <si>
    <t>11.796378</t>
  </si>
  <si>
    <t>-0.718885</t>
  </si>
  <si>
    <t>2833</t>
  </si>
  <si>
    <t>3 bœufs, brouette, barrique,3 mangeoires,4 sacs d'aliments pour bétail,2 boules de Sel</t>
  </si>
  <si>
    <t>Il sont encore petit pour vendre</t>
  </si>
  <si>
    <t>J'étais dans la souffrance là en Algérie et aujourd'hui je suis chez moi en bonne santé sans dérangement</t>
  </si>
  <si>
    <t>Associé l'élevage de moutons à son élevage de bœuf s</t>
  </si>
  <si>
    <t>Améliorer l'assistance alimentaire dans les centres d'accueil de OIM (ASSAMAKA)</t>
  </si>
  <si>
    <t>2021-07-27T13:39:41.357-00:00</t>
  </si>
  <si>
    <t>2021-07-27T16:06:16.735-00:00</t>
  </si>
  <si>
    <t>NE1019X005643X1</t>
  </si>
  <si>
    <t>11.805412 -0.567305 263.851219837623 1100</t>
  </si>
  <si>
    <t>11.805412</t>
  </si>
  <si>
    <t>-0.567305</t>
  </si>
  <si>
    <t>1100</t>
  </si>
  <si>
    <t>J'ai patienté presque 2ans</t>
  </si>
  <si>
    <t>3 bœufs, brouette, 4 sacs d'aliments pour bétail, barrique, 3 mangeoires,2 boules de Sel</t>
  </si>
  <si>
    <t>Un bœuf est mort et j'attends que les deux autres grandissent avant de Les vendre</t>
  </si>
  <si>
    <t>16274002965765067435517201231089-15_39_5.jpg</t>
  </si>
  <si>
    <t>Je suis en bonne santé en plus j'ai eu trois bœufs</t>
  </si>
  <si>
    <t>Je sais faire la maçonnerie aussi on peut me placer dans Une entreprise de la place</t>
  </si>
  <si>
    <t>2021-07-23T11:39:59.367-00:00</t>
  </si>
  <si>
    <t>2021-07-27T16:46:20.484-00:00</t>
  </si>
  <si>
    <t>NE1019X001806</t>
  </si>
  <si>
    <t>12.389825 -1.478672 321.186393868976 2099.9990234375</t>
  </si>
  <si>
    <t>12.389825</t>
  </si>
  <si>
    <t>-1.478672</t>
  </si>
  <si>
    <t>321.186393868976</t>
  </si>
  <si>
    <t>Vente de téléphones portable</t>
  </si>
  <si>
    <t>49 téléphones portables manipulables avec  des touches, 10 incassables, 10 fourreaux, 10 écouteurs, 1 casque de bluetooth</t>
  </si>
  <si>
    <t>325000</t>
  </si>
  <si>
    <t>Vendeur ambulant mais à besoin d'une installation fixe de ces affaires</t>
  </si>
  <si>
    <t>IMG_20200716_182212_553-14_19_22.jpg</t>
  </si>
  <si>
    <t>Vendeur ambulant</t>
  </si>
  <si>
    <t>Parce que je m'epanouis chez moi</t>
  </si>
  <si>
    <t>C'est la meilleure façon d'aider une personne pour réussir</t>
  </si>
  <si>
    <t>Le retard dans l'accompagnement pour la réintégration économique</t>
  </si>
  <si>
    <t>2021-07-27T16:06:17.453-00:00</t>
  </si>
  <si>
    <t>2021-07-29T10:24:06.334-00:00</t>
  </si>
  <si>
    <t>NE1019X063469X1</t>
  </si>
  <si>
    <t>11.737895 -0.672413 295.3190323161435 3500</t>
  </si>
  <si>
    <t>11.737895</t>
  </si>
  <si>
    <t>-0.672413</t>
  </si>
  <si>
    <t>295.3190323161435</t>
  </si>
  <si>
    <t>Au NIGER j'avais dit que j'étais agriculteur et que si je gagnait les bœufs sa allait beaucoup m'aider</t>
  </si>
  <si>
    <t>D'autre sont venus après moi et ils ont avant moi</t>
  </si>
  <si>
    <t>8moutons,3 sacs d'aliments pour bétail, brouette,une pêle,2 mangeoires,1 boule</t>
  </si>
  <si>
    <t>Les moutons ne sont pas encore en Stade de vente</t>
  </si>
  <si>
    <t>16275525362796295622756817949374-9_56_13.jpg</t>
  </si>
  <si>
    <t>Je suis content de revenir voir ma famille</t>
  </si>
  <si>
    <t>Améliorer l'assistance alimentaire et vétérinaire</t>
  </si>
  <si>
    <t>2021-07-29T10:24:06.979-00:00</t>
  </si>
  <si>
    <t>2021-07-29T11:21:03.298-00:00</t>
  </si>
  <si>
    <t>ML1019X004562X1</t>
  </si>
  <si>
    <t>11.728309 -0.662334 295.3190323161435 699.9990234375</t>
  </si>
  <si>
    <t>11.728309</t>
  </si>
  <si>
    <t>-0.662334</t>
  </si>
  <si>
    <t>699.9990234375</t>
  </si>
  <si>
    <t>J'ai patienté pendant 1an 8mois</t>
  </si>
  <si>
    <t>3 bœufs, brouette, barrique, 3 mangeoires, 2 boules de Sel, 4 sacs d'aliments pour bétail.</t>
  </si>
  <si>
    <t>530000</t>
  </si>
  <si>
    <t>Je veux profiter de la saison pluvieuse pour bien les nourrir avant de Les vendre</t>
  </si>
  <si>
    <t>16275568148412447107120169363722-11_7_4.jpg</t>
  </si>
  <si>
    <t>Je suis en bonne santé personne ne me dérange en plus l'OIM m' a donné 3 bœufs</t>
  </si>
  <si>
    <t>Renforcement de mon élevage avec charette et âne</t>
  </si>
  <si>
    <t>2021-07-29T11:21:04.560-00:00</t>
  </si>
  <si>
    <t>2021-07-29T12:54:31.413-00:00</t>
  </si>
  <si>
    <t>NE1020X016474X1</t>
  </si>
  <si>
    <t>11.737895 -0.672413 239.68318873600606 3500</t>
  </si>
  <si>
    <t>239.68318873600606</t>
  </si>
  <si>
    <t>3 bœufs, brouette, barrique, 3 mangeoires, 4 sacs d'aliments pour bétail,2 boules de Sel</t>
  </si>
  <si>
    <t>Ils sont encore petit</t>
  </si>
  <si>
    <t>1627562202086180736287354635564-12_37_2.jpg</t>
  </si>
  <si>
    <t>Ce que j'étais parti cherché et que j'ai pas eu  OIM Ma donné sa</t>
  </si>
  <si>
    <t>Achat d'aliments pour bétail</t>
  </si>
  <si>
    <t>2021-07-29T12:54:32.080-00:00</t>
  </si>
  <si>
    <t>2021-07-29T13:55:49.138-00:00</t>
  </si>
  <si>
    <t>BF1020E286741EF5DD</t>
  </si>
  <si>
    <t>11.756373 -0.685459 239.68318873600606 4900</t>
  </si>
  <si>
    <t>11.756373</t>
  </si>
  <si>
    <t>-0.685459</t>
  </si>
  <si>
    <t>4900</t>
  </si>
  <si>
    <t>J'ai patienté pendant 2ans. Et mes camarades même ont eu avant moi</t>
  </si>
  <si>
    <t>3 bœufs, brouette, barrique, 3 sacs d'aliments pour bétail,2 boules de Sel,3 mangeoires</t>
  </si>
  <si>
    <t>J'attend la fin de hivernage pour les vendre</t>
  </si>
  <si>
    <t>16275659775884501323704056832662-13_40_30.jpg</t>
  </si>
  <si>
    <t>Quand j'étais en Algérie j'arrivais à régler certaines besoins de la famille hors maintenant je n'arrive plus à le faire</t>
  </si>
  <si>
    <t>Renforcement de mon élevage en soins vétérinaires et alimentaire</t>
  </si>
  <si>
    <t>2021-07-30T11:50:17.583+02:00</t>
  </si>
  <si>
    <t>2021-07-30T12:10:25.393+02:00</t>
  </si>
  <si>
    <t>AZ-007091-1</t>
  </si>
  <si>
    <t>13.831058 20.847788 0 0</t>
  </si>
  <si>
    <t>13.831058</t>
  </si>
  <si>
    <t>20.847788</t>
  </si>
  <si>
    <t>Moto Taxi</t>
  </si>
  <si>
    <t>Parce que je trouve quelques fois les clients</t>
  </si>
  <si>
    <t>IMG_20210715_090212-12_0_11.jpg</t>
  </si>
  <si>
    <t>Pas assez de clients</t>
  </si>
  <si>
    <t>Continuer mes études et être a coté de mes parents dans la communauté</t>
  </si>
  <si>
    <t>Appui financier pour aider à faire face aux besoins urgents de la famille (facture, loyer, frais médicaux…) Plus d’activités Cash for Work Plus de formation professionnelle Plus de programmes de placement d’emploi   [microbusiness]Appui financier pour aider à faire face aux pertes de l’entreprise (achat de fourniture, paiement location…)</t>
  </si>
  <si>
    <t>Diversifier d'autres activités économiques pour les migrants tels que octroi de bources pour ceux qui veulent étudier</t>
  </si>
  <si>
    <t>Créer de l'emploi aux personnes vulnérables</t>
  </si>
  <si>
    <t>2021-07-30T12:10:25.951+02:00</t>
  </si>
  <si>
    <t>2021-07-30T12:40:08.369+02:00</t>
  </si>
  <si>
    <t>NE1020X006991</t>
  </si>
  <si>
    <t>13.8311 20.848259 0 0</t>
  </si>
  <si>
    <t>13.8311</t>
  </si>
  <si>
    <t>20.848259</t>
  </si>
  <si>
    <t>Vente des moquettes et Tapis à Abéché/Ouaddai</t>
  </si>
  <si>
    <t>Moquettes et Tapis</t>
  </si>
  <si>
    <t>2199536</t>
  </si>
  <si>
    <t>Not enough customer, very expensive housing cost, I need the extra help to expand my business, create a means of money transfer.</t>
  </si>
  <si>
    <t>IMG_20210717_103809-12_30_3.jpg</t>
  </si>
  <si>
    <t>Reluctance of customers to go out and buy carpets sent to their parents who are in Ndjaména and other cities of the country.</t>
  </si>
  <si>
    <t>Reluctance of customers to go out and buy carpets sent to their parents who are in Ndjamena/Chad and other cities of the country.  I install the handwashing layout in front of my shop and I offer gels as well as disinfectants.</t>
  </si>
  <si>
    <t>Appui financier pour aider à faire face aux besoins urgents de la famille (facture, loyer, frais médicaux…) Plus d’activités Cash for Work Plus de formation professionnelle Plus de programmes de placement d’emploi   [microbusiness]Appui financier pour aider à faire face aux pertes de l’entreprise (achat de fourniture, paiement location…) [microbusiness]Appui matériel pour rendre mon activité aux normes contre le coronavirus (gels, station de lavage des mains…)</t>
  </si>
  <si>
    <t>Develop more income-generating activities</t>
  </si>
  <si>
    <t>Continuation of assistance to beneficiaries in need. Additional financial support for beneficiaries identified as particularly vulnerable. Faster case processing times, for faster support.  Alternatives to banking services, especially for beneficiaries living in rural areas</t>
  </si>
  <si>
    <t>2021-07-30T12:40:09.040+02:00</t>
  </si>
  <si>
    <t>2021-07-30T13:06:52.300+02:00</t>
  </si>
  <si>
    <t>LY1018001717</t>
  </si>
  <si>
    <t>13.833267 20.835139 0 0</t>
  </si>
  <si>
    <t>13.833267</t>
  </si>
  <si>
    <t>20.835139</t>
  </si>
  <si>
    <t>Trade in food products</t>
  </si>
  <si>
    <t>Shop, sales of items in detail, sugar and others, see photo</t>
  </si>
  <si>
    <t>635000</t>
  </si>
  <si>
    <t>Request for additional support to create a micro business of money transfer and sale of Gold.</t>
  </si>
  <si>
    <t>IMG_20210716_100132-12_59_21.jpg</t>
  </si>
  <si>
    <t>No money in the city of Abeche</t>
  </si>
  <si>
    <t>Referral of beneficiaries to IOM suppliers when needed</t>
  </si>
  <si>
    <t>Strengthening beneficiaries by helping them to create micro-businesses. business</t>
  </si>
  <si>
    <t>2021-07-29T13:55:49.813-00:00</t>
  </si>
  <si>
    <t>2021-07-29T15:28:53.633-00:00</t>
  </si>
  <si>
    <t>,NE1019X001358X1</t>
  </si>
  <si>
    <t>11.793663 -0.723734 207.41637775187033 899.9990234375</t>
  </si>
  <si>
    <t>11.793663</t>
  </si>
  <si>
    <t>-0.723734</t>
  </si>
  <si>
    <t>207.41637775187033</t>
  </si>
  <si>
    <t>899.9990234375</t>
  </si>
  <si>
    <t>Il souffre de tension. Présentement il arrive à peine à marcher.</t>
  </si>
  <si>
    <t>J'ai patienté jusqu'à je ne croyais plus</t>
  </si>
  <si>
    <t>3 bœufs, brouette, barrique, 3 mangeoires, 4 sacs d'aliments pour bétail, 2 boules de Sel</t>
  </si>
  <si>
    <t>525000</t>
  </si>
  <si>
    <t>Il n sont pas en Stade de vente</t>
  </si>
  <si>
    <t>16275721262206084146667851550284-15_23_20.jpg</t>
  </si>
  <si>
    <t>Je suis revenu en bonne santé . En plus j'ai bénéficié de l'OIM</t>
  </si>
  <si>
    <t>Pouvoir payer ses frais médicaux</t>
  </si>
  <si>
    <t>Tenir les  centres OIM Propre, améliorer l'assistance alimentaire (Niger)</t>
  </si>
  <si>
    <t>2021-07-29T15:28:54.284-00:00</t>
  </si>
  <si>
    <t>2021-07-31T10:37:31.526-00:00</t>
  </si>
  <si>
    <t>CH5017X022818X1</t>
  </si>
  <si>
    <t>11.704895 -0.614247 266.71928085726637 1886.81396484375</t>
  </si>
  <si>
    <t>11.704895</t>
  </si>
  <si>
    <t>-0.614247</t>
  </si>
  <si>
    <t>266.71928085726637</t>
  </si>
  <si>
    <t>1886.81396484375</t>
  </si>
  <si>
    <t>J'ai fait trois saison pluvieuse avant d'avoir les bœufs.</t>
  </si>
  <si>
    <t>3 bœufs, brouette,3 mangeoire ,4 sacs d'aliments pour bétail,, barrique,2 boules de Sel</t>
  </si>
  <si>
    <t>Mes bœufs ne sont pas encore Stade de vente .</t>
  </si>
  <si>
    <t>16277274869923270921347839289099-10_34_20.jpg</t>
  </si>
  <si>
    <t>On a trop souffert en Lybie, dieu merci aujourd'hui je suis chez moi en bonne santé avec ma famille et personne ne me dérange</t>
  </si>
  <si>
    <t>Renforcer mon élevage de bœufs en assistance vétérinaire</t>
  </si>
  <si>
    <t>Accélérer l'aide à la réintégration pour maintenir les  migrants sur place</t>
  </si>
  <si>
    <t>2021-07-31T10:37:32.224-00:00</t>
  </si>
  <si>
    <t>2021-07-31T11:46:39.861-00:00</t>
  </si>
  <si>
    <t>NE1019X061874X1</t>
  </si>
  <si>
    <t>11.728917 -0.662006 0 2141</t>
  </si>
  <si>
    <t>11.728917</t>
  </si>
  <si>
    <t>-0.662006</t>
  </si>
  <si>
    <t>2141</t>
  </si>
  <si>
    <t>8 moutons, brouette,poêle,6 sacs d'aliments pour bétail,3 boules de Sel,3 mangeoires, pioche, chaussures, barrique</t>
  </si>
  <si>
    <t>Trois moutons sont morts,il reste 5moutons qui ne sont encore en Stade de vente</t>
  </si>
  <si>
    <t>16277313096626594073679137077081-11_35_35.jpg</t>
  </si>
  <si>
    <t>Avec ce que j'ai reçu comme réintégration c'était une bonne décision de revenir</t>
  </si>
  <si>
    <t>Achat de vivre pour la  famille</t>
  </si>
  <si>
    <t>2021-07-31T11:46:40.503-00:00</t>
  </si>
  <si>
    <t>2021-07-31T12:11:58.914-00:00</t>
  </si>
  <si>
    <t>NE1019X061875X1</t>
  </si>
  <si>
    <t>11.732108 -0.662145 0 2988</t>
  </si>
  <si>
    <t>11.732108</t>
  </si>
  <si>
    <t>-0.662145</t>
  </si>
  <si>
    <t>2988</t>
  </si>
  <si>
    <t>8 moutons, brouette, barrique, 3 mangeoires,pioche, chaussures,6sacs d'aliments pour bétail,3 boules de Sel,pêle</t>
  </si>
  <si>
    <t>Deux moutons sont morts, il reste 6 que j'attends qu'ils grandissent avant de Les vendre</t>
  </si>
  <si>
    <t>16277327202093993195156339024219-11_58_52.jpg</t>
  </si>
  <si>
    <t>Je suis chez moi en bonne santé, J'ai reçu de l'aide de OIM qui a amélioré ma  vie donc mon retour a été une bonne décision</t>
  </si>
  <si>
    <t>Renforcer mon élevage en payant des moutons pour remplacer les deux moutons morts</t>
  </si>
  <si>
    <t>2021-07-31T12:12:00.039-00:00</t>
  </si>
  <si>
    <t>2021-07-31T14:13:18.612-00:00</t>
  </si>
  <si>
    <t>NE1019X026152X1</t>
  </si>
  <si>
    <t>11.775742 -0.769177 0.56 2200</t>
  </si>
  <si>
    <t>11.775742</t>
  </si>
  <si>
    <t>-0.769177</t>
  </si>
  <si>
    <t>3 bœufs,4 sacs d'aliments pour bétail, brouette, barrique, 3 mangeoires, 2 boules de Sel</t>
  </si>
  <si>
    <t>Les bœufs ne sont pas à un niveau qu'on peut vendre pour le moment</t>
  </si>
  <si>
    <t>16277406791047838069300290039143-14_11_50.jpg</t>
  </si>
  <si>
    <t>Je suis rentré en bonne santé en plus OIM ma donné trois bœufs .</t>
  </si>
  <si>
    <t>Renforcement en assistance vétérinaire et alimentaire</t>
  </si>
  <si>
    <t>2021-07-30T14:45:26.748+02:00</t>
  </si>
  <si>
    <t>2021-08-02T11:16:03.827+02:00</t>
  </si>
  <si>
    <t>LY1019002160</t>
  </si>
  <si>
    <t>shop/sale of goods</t>
  </si>
  <si>
    <t>645123</t>
  </si>
  <si>
    <t>With the rainy season the market isdifficult because everyone is in the field and no money.</t>
  </si>
  <si>
    <t>No exit and for fear of catching the disease</t>
  </si>
  <si>
    <t>I have not been able to make any changes in my business because I have no way to buy a device and disinfectant for my customers to fight the coronavirus disease.</t>
  </si>
  <si>
    <t>Stay aton the parents' side and in the community</t>
  </si>
  <si>
    <t>Preparation of a specific study on individual, mixed and cash assistance, in order to verify the effectiveness and efficiency of such assistance.</t>
  </si>
  <si>
    <t>Provision of two new types of cash assistance instead of the usual reintegration assistance. Additional financial support for beneficiaries identified as particularly vulnerable. Preparation of a specific study on individual, mixed and cash assistance, in order to verify the effectiveness and efficiency of such assistance.</t>
  </si>
  <si>
    <t>2021-07-31T14:13:19.301-00:00</t>
  </si>
  <si>
    <t>2021-08-02T12:19:11.524-00:00</t>
  </si>
  <si>
    <t>CH5017X008592X1</t>
  </si>
  <si>
    <t>11.780811 -0.367333 310.78099198444323 2500</t>
  </si>
  <si>
    <t>11.780811</t>
  </si>
  <si>
    <t>-0.367333</t>
  </si>
  <si>
    <t>310.78099198444323</t>
  </si>
  <si>
    <t>Régulièrement j'ai des sensations comme si ma jambe droite veux se paralysé.en Lybie un mur était tombé sur moi.</t>
  </si>
  <si>
    <t>Je suis venu le 19avril 2017.OIM nous avait dit... que deux semaines après avoir rentré il allait nous appelé. Mais nous avons attendu , appelé en vain sans réponse jusqu'à ce déplacer Ouagadougou</t>
  </si>
  <si>
    <t>Tous ceux qui arrivent après moi en 2019 ont eu avant moi</t>
  </si>
  <si>
    <t>216</t>
  </si>
  <si>
    <t>Une douzaine de prises, une douzaine de serrures, trois paquets de baguette, 3 Pinces à baguette, une douzaine de peinture à huile 1kg,8 torches à plaques,3 rouleaux de Tube rouge, un carton de points,8 paquet de points à tôle,4 paquets de points de 7, une chaise</t>
  </si>
  <si>
    <t>120000</t>
  </si>
  <si>
    <t>Je n'ai pas de frais de loyer pour le moment.</t>
  </si>
  <si>
    <t>16279064802764280968058337914805-12_15_27.jpg</t>
  </si>
  <si>
    <t>Son activité n'est pas ouvert pour le moment</t>
  </si>
  <si>
    <t>Le fait que je suis rentré en bonne santé je rends grâce à dieu</t>
  </si>
  <si>
    <t>Pour location d'une maison,et assurer sa bonne santé</t>
  </si>
  <si>
    <t>Accélérer le processus de l'aide à la réintégration</t>
  </si>
  <si>
    <t>2021-08-02T12:19:12.243-00:00</t>
  </si>
  <si>
    <t>2021-08-02T13:34:46.692-00:00</t>
  </si>
  <si>
    <t>CH5017X022817X1</t>
  </si>
  <si>
    <t>11.707741 -0.53298 310.78099198444323 4574</t>
  </si>
  <si>
    <t>11.707741</t>
  </si>
  <si>
    <t>-0.53298</t>
  </si>
  <si>
    <t>4574</t>
  </si>
  <si>
    <t>8moutons,3 sacs d'aliments pour bétail, râteau,2 boules de Sel,2 mangeoires, chaussures</t>
  </si>
  <si>
    <t>Il sont petit pour le moment.je viens de les avoir sa vaut pas  un mois</t>
  </si>
  <si>
    <t>16279111284654462179752949579253-13_32_35.jpg</t>
  </si>
  <si>
    <t>Je suis  en bonne santé à côté de ma famille</t>
  </si>
  <si>
    <t>Appuyez mon élevage en soins vétérinaires</t>
  </si>
  <si>
    <t>2021-08-02T13:34:47.350-00:00</t>
  </si>
  <si>
    <t>2021-08-02T14:27:05.745-00:00</t>
  </si>
  <si>
    <t>CH5017X008620X1</t>
  </si>
  <si>
    <t>11.717063 -0.528773 283.977072227217 2.9000000953674316</t>
  </si>
  <si>
    <t>11.717063</t>
  </si>
  <si>
    <t>-0.528773</t>
  </si>
  <si>
    <t>283.977072227217</t>
  </si>
  <si>
    <t>2.9000000953674316</t>
  </si>
  <si>
    <t>J'avais choisi l'embauche bovine en Lybie</t>
  </si>
  <si>
    <t>Si j' avait bénéficié de la réintégration en  2017 peut-être que ma situation financière avait changé aujourd'hui</t>
  </si>
  <si>
    <t>8 moutons,3 sacs d'aliments pour bétail, chaussures, râteau,2 boules de Sel</t>
  </si>
  <si>
    <t>360000</t>
  </si>
  <si>
    <t>Les moutons que j'ai reçu sont trop petits, un mouton est mort. j'attends à la fin de là saison pluvieuse pour les vendre</t>
  </si>
  <si>
    <t>16279142935873809531637895355312-14_25_40.jpg</t>
  </si>
  <si>
    <t>Je suis à l'aise ici au village.personne ne me dérange</t>
  </si>
  <si>
    <t>Associé l'élevage de moutons à l'élevage de bœufs</t>
  </si>
  <si>
    <t>Accélérer le processus de la réintégration</t>
  </si>
  <si>
    <t>2021-08-02T14:27:06.392-00:00</t>
  </si>
  <si>
    <t>2021-08-02T16:16:07.925-00:00</t>
  </si>
  <si>
    <t>CH5017X017613X1</t>
  </si>
  <si>
    <t>11.810581 -0.466308 306.64441222016677 3299.9990234375</t>
  </si>
  <si>
    <t>11.810581</t>
  </si>
  <si>
    <t>-0.466308</t>
  </si>
  <si>
    <t>306.64441222016677</t>
  </si>
  <si>
    <t>3299.9990234375</t>
  </si>
  <si>
    <t>D'autre migrants ont bénéficié de la réintégration à moin de un an. Par contre j'ai patienté plus de deux ans avant d'avoir</t>
  </si>
  <si>
    <t>8 moutons,3 sacs d'aliments pour, Un râteau,2 mangeoires,2 boules de Sel, chaussures</t>
  </si>
  <si>
    <t>Mes moutons sont trop petits. pour le moment je veux bien les regarder avant de Les vendre</t>
  </si>
  <si>
    <t>1627920894364545489644012854116-16_15_59.jpg</t>
  </si>
  <si>
    <t>Je suis chez moi en bonne santé et  j'ai bénéficié des moutons de la part de L'OIM</t>
  </si>
  <si>
    <t>Renforcer de mon élevage en construisant un enclos pour mes moutons</t>
  </si>
  <si>
    <t>Mettre l'accent sur la qualité des produits à fournir aux bénéficiaires</t>
  </si>
  <si>
    <t>2021-08-02T16:16:08.584-00:00</t>
  </si>
  <si>
    <t>2021-08-04T12:51:01.545-00:00</t>
  </si>
  <si>
    <t>NE1019X003057X1</t>
  </si>
  <si>
    <t>11.809716 -0.551932 0 1299.9990234375</t>
  </si>
  <si>
    <t>11.809716</t>
  </si>
  <si>
    <t>-0.551932</t>
  </si>
  <si>
    <t>1299.9990234375</t>
  </si>
  <si>
    <t>Pendant ces deux patienté ,si avait eu les moutons je serai à plus de 8 moutons actuellement</t>
  </si>
  <si>
    <t>8 moutons, 3 sacs d'aliments pour bétail, 2 boules de Sel, râteau, 2 mangeoires, chaussures</t>
  </si>
  <si>
    <t>220000</t>
  </si>
  <si>
    <t>Mes moutons sont trop petits pour que je puisse les vendre. Un mouton est mort.</t>
  </si>
  <si>
    <t>16280813537834516299536498896452-12_50_19.jpg</t>
  </si>
  <si>
    <t>Ici je suis à l'aise à côté de mes parents</t>
  </si>
  <si>
    <t>Renforcement de mon élevage en soins vétérinaires ,alimentaire.</t>
  </si>
  <si>
    <t>Accompagnement en assistance alimentaire</t>
  </si>
  <si>
    <t>2021-08-04T12:51:02.238-00:00</t>
  </si>
  <si>
    <t>2021-08-04T14:05:02.769-00:00</t>
  </si>
  <si>
    <t>NE1020X013998X1</t>
  </si>
  <si>
    <t>11.795019 -0.57432 0 3468</t>
  </si>
  <si>
    <t>11.795019</t>
  </si>
  <si>
    <t>-0.57432</t>
  </si>
  <si>
    <t>3468</t>
  </si>
  <si>
    <t>8 moutons,3 sacs d'aliments pour bétail, chaussures,2 boules de Sel, râteau ,2 mangeoires</t>
  </si>
  <si>
    <t>320000</t>
  </si>
  <si>
    <t>Les moutons que j'ai reçu sont de taille moyenne pour être vendu. Mais j'ai vendu un pour soigner ma mère qui était malade</t>
  </si>
  <si>
    <t>16280858359612671362542886971690-14_4_41.jpg</t>
  </si>
  <si>
    <t>Je n'ai pas pu atteindre mon objectif. J'avais pris tout mon économie pour rendre en Algérie</t>
  </si>
  <si>
    <t>Augmenter le nombre de mes moutons</t>
  </si>
  <si>
    <t>2021-08-04T14:05:03.453-00:00</t>
  </si>
  <si>
    <t>2021-08-05T10:09:27.541-00:00</t>
  </si>
  <si>
    <t>MA1020FA96F43546A9</t>
  </si>
  <si>
    <t>11.769138 -0.536248 293.76926733869794 517.822998046875</t>
  </si>
  <si>
    <t>11.769138</t>
  </si>
  <si>
    <t>-0.536248</t>
  </si>
  <si>
    <t>293.76926733869794</t>
  </si>
  <si>
    <t>517.822998046875</t>
  </si>
  <si>
    <t>8 moutons, 3 sacs d'aliments pour bétail, 2 boules de Sel,2 mangeoires, chaussures, râteau</t>
  </si>
  <si>
    <t>Je veux les laisser  grandir d'abord avant de les vendre</t>
  </si>
  <si>
    <t>16281580789312278570382442562175-10_8_50.jpg</t>
  </si>
  <si>
    <t>Quand tu es chez toi c'est toujour mieux</t>
  </si>
  <si>
    <t>Renforcement de mon élevage en assistance vétérinaire</t>
  </si>
  <si>
    <t>Fournir des moutons de qualité</t>
  </si>
  <si>
    <t>2021-08-05T10:09:28.251-00:00</t>
  </si>
  <si>
    <t>2021-08-05T11:18:50.270-00:00</t>
  </si>
  <si>
    <t>DZ10204DC8197EFF80</t>
  </si>
  <si>
    <t>11.722314 -0.568298 293.76926733869794 3143</t>
  </si>
  <si>
    <t>11.722314</t>
  </si>
  <si>
    <t>-0.568298</t>
  </si>
  <si>
    <t>3143</t>
  </si>
  <si>
    <t>8 moutons, 3 sacs d'aliments, râteau, 2 mangeoires, chaussures,2 boules de Sel</t>
  </si>
  <si>
    <t>420000</t>
  </si>
  <si>
    <t>Je veux les laisser grandir avant de les vendre</t>
  </si>
  <si>
    <t>16281606669137129436169613453009-10_52_33.jpg</t>
  </si>
  <si>
    <t>On était maltraité beaucoup en Algérie, aujourd'hui je suis chez moi sans dérangement</t>
  </si>
  <si>
    <t>Renforcer de mon élevage en nombre de moutons</t>
  </si>
  <si>
    <t>2021-08-05T11:18:50.940-00:00</t>
  </si>
  <si>
    <t>2021-08-05T12:26:39.468-00:00</t>
  </si>
  <si>
    <t>NE1019X039494X1</t>
  </si>
  <si>
    <t>Actuellement mon pied droit me fait mal, suite à une agression que j'ai eu en Algérie</t>
  </si>
  <si>
    <t>D'autre migrants sont venus après moi et ils ont eu</t>
  </si>
  <si>
    <t>Matérielles de boutiques ( 2paquets de Omo de 250f, 3 cartons de spaghetti, 1 cartons de biscuits de 50f, 1 cartons de biscuits de 100f, 14 savons BF, 11 savons fanico, 8 savons santex,2carton de pâte de tomate ,1 cartons de vinaigre,1 cartons de bougies,,1 cartons de bonbons,4paquets de l'âme,5 paquets de lotus,6paquets de bonbons kopiko,,4 paquets de pâte dentifrice, 4 paquets de chicorée Leroux, 1 bidon de 25 l d'huile, 1 cartons de torches, 4 paquets de Lipton,5 paquets de magie, 1 sac de sucre, 1 paquets de nescafé,1carton de Top lait, 4paquet d' alumete,</t>
  </si>
  <si>
    <t>J'ai déjà vendu certains matériels pour en payer d'autre</t>
  </si>
  <si>
    <t>16281655427616626494969602464492-12_12_47.jpg</t>
  </si>
  <si>
    <t>Je viens d'ouvrir sa dépasse 10 jours, je n'ai pas encore prie des dispositions entrant dans le cadre de coronavirus</t>
  </si>
  <si>
    <t>Je suis revenu en bonne santé , et bénéficié d'une aide de OIM</t>
  </si>
  <si>
    <t>Assurer le loyer de ma boutique</t>
  </si>
  <si>
    <t>2021-08-05T12:26:40.632-00:00</t>
  </si>
  <si>
    <t>2021-08-05T13:04:30.711-00:00</t>
  </si>
  <si>
    <t>NE1021X047463X1</t>
  </si>
  <si>
    <t>11.786473 -0.393525 293.76926733869794 2400</t>
  </si>
  <si>
    <t>11.786473</t>
  </si>
  <si>
    <t>-0.393525</t>
  </si>
  <si>
    <t>8 moutons, 3 sacs d'aliments, râteau, 2 mangeoires, chaussures 2 boules de Sel</t>
  </si>
  <si>
    <t>Pour le moment je ne peux pas les vendre parce qu'il sont petits</t>
  </si>
  <si>
    <t>16281669754113894548562915277310-12_36_48.jpg</t>
  </si>
  <si>
    <t>Je suis chez moi à côté de ma famille en bonne santé</t>
  </si>
  <si>
    <t>Augmenter le nombre de moutons et assurer leur soins vétérinaires</t>
  </si>
  <si>
    <t>Accélérer le processus de réintégration</t>
  </si>
  <si>
    <t>2021-08-05T13:04:31.347-00:00</t>
  </si>
  <si>
    <t>2021-08-05T14:05:05.916-00:00</t>
  </si>
  <si>
    <t>CH5017X017748X1</t>
  </si>
  <si>
    <t>L'OIM m'avait promis en Lybie que j'aurai les bœufs que j'ai demandé</t>
  </si>
  <si>
    <t>J'ai attendu 4ans avant d'avoir l'aide à la réintégration. Tous mes amis ont eu avant moi</t>
  </si>
  <si>
    <t>8 moutons, brouette, 3 sacs d'aliments pour bétail, poêle, 1 boule de Sel, 2 mangeoires,</t>
  </si>
  <si>
    <t>Ils sont trop petits, je veux attendre 2 ans avant de leur vendre</t>
  </si>
  <si>
    <t>16281712699078858848377671965871-13_48_0.jpg</t>
  </si>
  <si>
    <t>Je suis revenu en bonne santé , et ma famille est content de me voir parmi eux</t>
  </si>
  <si>
    <t>Renforcer mon élevage de moutons en appuie alimentaire, vétérinaire,et faire leur enclos</t>
  </si>
  <si>
    <t>2021-07-23T16:32:00.440-00:00</t>
  </si>
  <si>
    <t>2021-08-05T08:25:00.352-00:00</t>
  </si>
  <si>
    <t>NE1020X011086X1</t>
  </si>
  <si>
    <t>12.333575 -1.516175 337.2897075280391 14.300000190734863</t>
  </si>
  <si>
    <t>12.333575</t>
  </si>
  <si>
    <t>-1.516175</t>
  </si>
  <si>
    <t>337.2897075280391</t>
  </si>
  <si>
    <t>14.300000190734863</t>
  </si>
  <si>
    <t>Il avait souhaité une assistance dans son projet d'art (dessin)</t>
  </si>
  <si>
    <t>Après une année qu il a reçu sa première assistance</t>
  </si>
  <si>
    <t>5 Moutons, 3 sacs tourteaux, Sel à léchés,. Abreuvoirs, mangeoires et chaussures bottes</t>
  </si>
  <si>
    <t>Les moutons reçus étaient malades et trois sont morts le lendemain</t>
  </si>
  <si>
    <t>Screenshot_20210802-120703_1-12_8_4.png</t>
  </si>
  <si>
    <t>Plus d’activités Cash for Work  [microbusiness]Appui financier pour aider à faire face aux pertes de l’entreprise (achat de fourniture, paiement location…) Autre</t>
  </si>
  <si>
    <t>Soutenir les initiatives des migrants qui n ont pas bénéficié de leur premier choix.il avait souhaité faire dessin puisse que c'est très rentable</t>
  </si>
  <si>
    <t>Pour améliorer le programme, Oim doit assister les migrants convenablement a leur premier choix.le premier choix est parfois la source de motivation</t>
  </si>
  <si>
    <t>2021-08-02T12:12:00.800-00:00</t>
  </si>
  <si>
    <t>2021-08-05T08:35:06.996-00:00</t>
  </si>
  <si>
    <t>NE1019X038027X1</t>
  </si>
  <si>
    <t>Il a fallu 6 mois après son arrivée pour bénéficier de l aide</t>
  </si>
  <si>
    <t>7Moutons, 5 sacs de  tourteaux abreuvoirs, mangeoires sceaux, bassine, râteau, pelle et bien d'autres choses</t>
  </si>
  <si>
    <t>Seulement trois moutons qui sont restés après la remise. Ils étaient malades.il a vendu pour venir à Ouagadougou et vendre des chaussures  France au-revoir</t>
  </si>
  <si>
    <t>Screenshot_20210802-121733_1-12_23_32.png</t>
  </si>
  <si>
    <t>Il était dans le besoin de retourner voir sa famille et se sentir en sécurité.depuis un certain temps l'insécurité régnait dans le pays de destination.</t>
  </si>
  <si>
    <t>Souhaite bénéficier d une formation en conduite.</t>
  </si>
  <si>
    <t>Donner des bons animaux aux bénéficiaires en tenant compte de leurs choix</t>
  </si>
  <si>
    <t>2021-08-02T12:27:04.864-00:00</t>
  </si>
  <si>
    <t>2021-08-05T08:48:46.379-00:00</t>
  </si>
  <si>
    <t>NE1020X003748X1</t>
  </si>
  <si>
    <t>11.753415 -1.004452 299.241397225809 2.4000000953674316</t>
  </si>
  <si>
    <t>11.753415</t>
  </si>
  <si>
    <t>-1.004452</t>
  </si>
  <si>
    <t>299.241397225809</t>
  </si>
  <si>
    <t>2.4000000953674316</t>
  </si>
  <si>
    <t>Moutons, barriques, brouette, bassine d eau, pelle, abreuvoirs, mangeoires,</t>
  </si>
  <si>
    <t>Mauvaise Race des moutons.ils ne grandissent pas vite</t>
  </si>
  <si>
    <t>Screenshot_20210805-084020_1-8_45_31.png</t>
  </si>
  <si>
    <t>Depuis, son arrivée il suit les véhicules comme un apprenti chauffeur</t>
  </si>
  <si>
    <t>Financer les activités de commerces divers, avec une somme de 100.000 FCFA pour pouvoir relancer leur entreprise</t>
  </si>
  <si>
    <t>Donner du cash aux migrants pour qu'ils  puissent réaliser leurs activités de choix</t>
  </si>
  <si>
    <t>2021-08-03T19:29:10.899-00:00</t>
  </si>
  <si>
    <t>2021-08-05T09:16:31.228-00:00</t>
  </si>
  <si>
    <t>NE1019X0772891X1</t>
  </si>
  <si>
    <t>12.293483 -1.46749 346.3876975296956 9.5</t>
  </si>
  <si>
    <t>12.293483</t>
  </si>
  <si>
    <t>-1.46749</t>
  </si>
  <si>
    <t>346.3876975296956</t>
  </si>
  <si>
    <t>9.5</t>
  </si>
  <si>
    <t>6 moutons, 2 rouleaux de Grillages ,5 Sacs de tourteaux, chaussures bottes, 2pelles , 2pioches, et Sel à léché</t>
  </si>
  <si>
    <t>Les animaux sont mort juste après la réception juste un mois</t>
  </si>
  <si>
    <t>16281545024409165990892112701164-9_8_52.jpg</t>
  </si>
  <si>
    <t>Il ne pensait qu après son retour  il allait continuer de vivre dans les difficultés.beaucoup de ses amis qu'il avait laissé au Burkina Faso ont réussi et ceux qui sont restés à l aventure ont encore réussi que lui.actuellemen il es dans le regret</t>
  </si>
  <si>
    <t>Hormis la formation en embouche,il n'a pas eu grand chose. Tous les animaux sont morts</t>
  </si>
  <si>
    <t>Doter ceux qui ont perdu leurs animaux dû aux qualités une nouvelle assistance</t>
  </si>
  <si>
    <t>Donner aux migrants une autre assistance. Par exemple un soutien en animale de qualité</t>
  </si>
  <si>
    <t>2021-08-03T10:10:54.477-00:00</t>
  </si>
  <si>
    <t>2021-08-05T09:24:56.316-00:00</t>
  </si>
  <si>
    <t>DZ1020F71C2ABB615A</t>
  </si>
  <si>
    <t>11.756841 -1.085626 264.9441329873103 3652</t>
  </si>
  <si>
    <t>11.756841</t>
  </si>
  <si>
    <t>-1.085626</t>
  </si>
  <si>
    <t>264.9441329873103</t>
  </si>
  <si>
    <t>3652</t>
  </si>
  <si>
    <t>Moutons, grillage, pelles chaussures bottes, tourteaux</t>
  </si>
  <si>
    <t>Les animaux reçus étaient malades</t>
  </si>
  <si>
    <t>IMG_20210803_100639_974-10_16_44.jpg</t>
  </si>
  <si>
    <t>Il affirme ne pas avoir les frais de voyage avant d être arrêté et jeté dans le désert</t>
  </si>
  <si>
    <t>Ils souhaitent que l Oim dote les migrants des animaux de bonne qualité et de bonne race</t>
  </si>
  <si>
    <t>Maximiser sur la quantité et la qualité des animaux et formez les migrants dans divers domaines</t>
  </si>
  <si>
    <t>2021-08-03T10:20:54.882-00:00</t>
  </si>
  <si>
    <t>2021-08-05T09:36:17.075-00:00</t>
  </si>
  <si>
    <t>NE1020x003756X1</t>
  </si>
  <si>
    <t>11.670139 -1.076425 292.9223428609072 1899.9990234375</t>
  </si>
  <si>
    <t>11.670139</t>
  </si>
  <si>
    <t>-1.076425</t>
  </si>
  <si>
    <t>292.9223428609072</t>
  </si>
  <si>
    <t>5Moutons, brouette, 2 rouleaux de grillage,3 sacs de tourteaux, pelle, pioches, abreuvoirs et mangeoires</t>
  </si>
  <si>
    <t>Les animaux reçu n était pas de bonne race , quand tu les envoies au marché on achète à bas prix de plus ils sont tous mort juste après quelques semaines après.</t>
  </si>
  <si>
    <t>16281559601806848593023314065995-9_33_0.jpg</t>
  </si>
  <si>
    <t>Les animaux reçus sont morts, seule la formation a été bénéfique</t>
  </si>
  <si>
    <t>Souhaite un renforcement en animaux, donnez vraiment des animaux de très bonnes qualités.</t>
  </si>
  <si>
    <t>Donner des animaux de bonne qualité aux migrants et maximiser sur la quantité au moins 15 moutons</t>
  </si>
  <si>
    <t>2021-08-05T11:43:41.593-00:00</t>
  </si>
  <si>
    <t>2021-08-05T11:58:23.675-00:00</t>
  </si>
  <si>
    <t>NE1019X063989X1</t>
  </si>
  <si>
    <t>12.066202 -1.334927 288.61195437902626 8.699999809265137</t>
  </si>
  <si>
    <t>12.066202</t>
  </si>
  <si>
    <t>-1.334927</t>
  </si>
  <si>
    <t>288.61195437902626</t>
  </si>
  <si>
    <t>8.699999809265137</t>
  </si>
  <si>
    <t>7 moutons, 3 Sacs de tourteaux, 2 rouleaux de Grillage, chaussures by, pelle, pioches, abreuvoirs et bassine d'eau</t>
  </si>
  <si>
    <t>180000</t>
  </si>
  <si>
    <t>Problème avec la qualité des produits fournis (mauvaise qualité des produits) Problème avec la quantité des produits fournis (fourniture partielle)</t>
  </si>
  <si>
    <t>Il a laissé les animaux avec la famille et il est venu en ville pour tourner vendre chaussures et chirer des chaussures.c est la famille qui s occupe dès restes</t>
  </si>
  <si>
    <t>Screenshot_20210805-112726_1-11_53_49.png</t>
  </si>
  <si>
    <t>Oui, mais depuis le retour il cherche a bien s installer mais les moyens font défaut.c est pourquoi il se déplace pour vendre.</t>
  </si>
  <si>
    <t>Il souhaite que Oim encourage les migrants avec d autre appui financier pour le relèvement</t>
  </si>
  <si>
    <t>Remercie Oim,mais souhaite que l'assistance soit plus importante en terme d animaux, pourquoi pas donner les boeufs comme les autres ?</t>
  </si>
  <si>
    <t>2021-08-05T09:36:20.405-00:00</t>
  </si>
  <si>
    <t>2021-08-05T12:16:37.345-00:00</t>
  </si>
  <si>
    <t>Ch5017X008662X1</t>
  </si>
  <si>
    <t>Les animaux reçus sont morts,il reste seulement deux moutons</t>
  </si>
  <si>
    <t>Screenshot_20210805-113253_1-11_40_41.png</t>
  </si>
  <si>
    <t>Souhaite bénéficier d une assistance pour renforcer son activité</t>
  </si>
  <si>
    <t>Souhaite que Oim leur donne des animaux vraiment en bonne état afin qu'ils puissent rester dans leur pays</t>
  </si>
  <si>
    <t>2021-08-05T11:58:24.289-00:00</t>
  </si>
  <si>
    <t>2021-08-05T13:40:27.791-00:00</t>
  </si>
  <si>
    <t>NE1019X039210X1</t>
  </si>
  <si>
    <t>12.06835 -1.339453 337.04771604747197 8.899999618530273</t>
  </si>
  <si>
    <t>12.06835</t>
  </si>
  <si>
    <t>-1.339453</t>
  </si>
  <si>
    <t>337.04771604747197</t>
  </si>
  <si>
    <t>8.899999618530273</t>
  </si>
  <si>
    <t>Il affirme n avoir pas eu de contact à son arrivée</t>
  </si>
  <si>
    <t>Après deux ans qu il a obtenu sa première assistance</t>
  </si>
  <si>
    <t>5 Moutons, 2 rouleaux de Grillage, chaussures bottes une paire, 2 rouleaux de Grillage de 6 metres chacun et une brouette</t>
  </si>
  <si>
    <t>Les animaux restent seulement</t>
  </si>
  <si>
    <t>IMG_20210805_084952_104-13_35_34.jpg</t>
  </si>
  <si>
    <t>La pauvreté fait que vivre dans la localité est compliquée</t>
  </si>
  <si>
    <t>Le souhait est d obtenir des boeufs là au moins,on peut pratiquer l'agriculture avec. Former les jeunes aux métiers</t>
  </si>
  <si>
    <t>Remerciements à Oim et encouragements pour multiplier les formations au profit des migrants</t>
  </si>
  <si>
    <t>2021-08-05T13:40:28.778-00:00</t>
  </si>
  <si>
    <t>2021-08-05T15:01:35.632-00:00</t>
  </si>
  <si>
    <t>NE1019X077289X1</t>
  </si>
  <si>
    <t>12.06862 -1.337207 328.75127598957687 10.199999809265137</t>
  </si>
  <si>
    <t>12.06862</t>
  </si>
  <si>
    <t>-1.337207</t>
  </si>
  <si>
    <t>328.75127598957687</t>
  </si>
  <si>
    <t>10.199999809265137</t>
  </si>
  <si>
    <t>Après la formation ,il fallait attendre quatre mois pour obtenir la première assistance</t>
  </si>
  <si>
    <t>5 Moutons, 2sacs  de tourteaux 2 rouleaux de grillage,sel a léché,unee brouette, pelle.</t>
  </si>
  <si>
    <t>Les animaux reçus n'étaient pas de la bonne qualité et aucun.ne reste actuellement</t>
  </si>
  <si>
    <t>16281749077868583813091832774588-14_48_59.jpg</t>
  </si>
  <si>
    <t>Jusque-là il regrette et a toujours l envie de repartir.parce qu il a perdu beaucoup d'argent</t>
  </si>
  <si>
    <t>Il a reçu des animaux mais c'est comme si rien ' a été fait pour lui,les animaux reçus sont morts</t>
  </si>
  <si>
    <t>Renforcer les activités de ceux qui ont subi des pertes suite au corana virus et ceux qui ont perdu leurs animaux dû à la mauvaise qualité</t>
  </si>
  <si>
    <t>Il souhaite que l Oim respecte ses engagements. Il 'e faudrait pas promettre des choses et a la fin il n y a rien de positif. Veuillez avoir un regard sur la qualité des animaux</t>
  </si>
  <si>
    <t>2021-08-05T14:05:07.109-00:00</t>
  </si>
  <si>
    <t>2021-08-05T15:20:22.629-00:00</t>
  </si>
  <si>
    <t>NE1021X047466X1</t>
  </si>
  <si>
    <t>11.738597 -0.676563 293.76926733869794 3299.9990234375</t>
  </si>
  <si>
    <t>11.738597</t>
  </si>
  <si>
    <t>-0.676563</t>
  </si>
  <si>
    <t>8 moutons, 3 sacs d'aliments,2 boules de Sel, 2 mangeoires, chaussures, râteau</t>
  </si>
  <si>
    <t>310000</t>
  </si>
  <si>
    <t>Mes moutons ne sont pas en Stade de vente pour le moment</t>
  </si>
  <si>
    <t>16281758144062792941504550878169-15_3_56.jpg</t>
  </si>
  <si>
    <t>Comme je suis revenu en bonne santé je rends grâce à dieu</t>
  </si>
  <si>
    <t>Augmenter le nombre de mes moutons et construire un enclos</t>
  </si>
  <si>
    <t>2021-08-05T15:20:23.289-00:00</t>
  </si>
  <si>
    <t>2021-08-05T16:26:54.448-00:00</t>
  </si>
  <si>
    <t>NE1021X047460X1</t>
  </si>
  <si>
    <t>11.787274 -0.71572 293.76926733869794 2900</t>
  </si>
  <si>
    <t>11.787274</t>
  </si>
  <si>
    <t>-0.71572</t>
  </si>
  <si>
    <t>8 moutons, 3 sacs d'aliments pour bétail, 2 mangeoires, 2 boules de Sel, chaussures, râteau</t>
  </si>
  <si>
    <t>J'attend qu'ils grandissent bien avant de les vendre.</t>
  </si>
  <si>
    <t>1628177497624817712083573089622-15_32_0.jpg</t>
  </si>
  <si>
    <t>Le fait que je suis arrivé chez moi en bonne santé et voir mes parents , je suis content .</t>
  </si>
  <si>
    <t>Renforcement de mon élevage de moutons en nombre et en assistance alimentaire, vétérinaire</t>
  </si>
  <si>
    <t>2021-07-27T16:46:21.598-00:00</t>
  </si>
  <si>
    <t>2021-08-06T10:14:22.488-00:00</t>
  </si>
  <si>
    <t>NE1021X047493X1</t>
  </si>
  <si>
    <t>12.343342 -1.470208 332.1588388644041 1100</t>
  </si>
  <si>
    <t>12.343342</t>
  </si>
  <si>
    <t>-1.470208</t>
  </si>
  <si>
    <t>332.1588388644041</t>
  </si>
  <si>
    <t>La prison</t>
  </si>
  <si>
    <t>J'avais demandé des boeufs mais on m'a fait changé d'avis parce que les boeufs coûtent chers et qu'il sera difficile de les accompagner pour leur élevage.</t>
  </si>
  <si>
    <t>8 moutons</t>
  </si>
  <si>
    <t>160000</t>
  </si>
  <si>
    <t>Trois moutons sont morts et les deux premiers dès les premiers jours après la réception de l'assistance</t>
  </si>
  <si>
    <t>16282443485105819293510358545234-10_6_11.jpg</t>
  </si>
  <si>
    <t>C'est à cause du chômage que j'avais migrer en Algérie</t>
  </si>
  <si>
    <t>Aider le migrant avec de l'argent pour les besoins de sa famille et par la suite l'accompagnement pour son choix d'activité de réintégration économique</t>
  </si>
  <si>
    <t>Revoir l'assistance de la réintégration de qualité en offrant des mouton de très bonne qualité aux migrants qui veulent se lancer dans l'embauche ovine</t>
  </si>
  <si>
    <t>2021-08-05T16:26:55.670-00:00</t>
  </si>
  <si>
    <t>2021-08-06T10:39:21.335-00:00</t>
  </si>
  <si>
    <t>NE1019X078469X1</t>
  </si>
  <si>
    <t>11.826215 -0.665594 321.3663191605623 2599.9990234375</t>
  </si>
  <si>
    <t>11.826215</t>
  </si>
  <si>
    <t>-0.665594</t>
  </si>
  <si>
    <t>321.3663191605623</t>
  </si>
  <si>
    <t>8 moutons, 3 sacs d'aliments pour bétail, 2 mangeoires, chaussures, râteau, 2 boules de Sel</t>
  </si>
  <si>
    <t>Ils sont petits d'abord, j'attends qu'ils grandissent bien avant de les vendre</t>
  </si>
  <si>
    <t>16282462944556828101219991113705-10_38_46.jpg</t>
  </si>
  <si>
    <t>En Algérie on nous maltraitait beaucoup, actuellement grâce à OIM je suis chez moi en bonne santé</t>
  </si>
  <si>
    <t>Je veux construire l' enclos de mes moutons et assurer leur soins vétérinaires</t>
  </si>
  <si>
    <t>2021-08-06T10:39:22.005-00:00</t>
  </si>
  <si>
    <t>2021-08-06T11:15:19.591-00:00</t>
  </si>
  <si>
    <t>NE1019X066152X1</t>
  </si>
  <si>
    <t>11.798318 -0.713643 321.3663191605623 3700</t>
  </si>
  <si>
    <t>11.798318</t>
  </si>
  <si>
    <t>-0.713643</t>
  </si>
  <si>
    <t>3700</t>
  </si>
  <si>
    <t>Je ne pensait pas patienter plus de deux ans avant de bénéficier de la réintégration</t>
  </si>
  <si>
    <t>8 moutons, 3 sacs d'aliments, râteau, 2 mangeoires, 2 boules de Sel, chaussures</t>
  </si>
  <si>
    <t>335000</t>
  </si>
  <si>
    <t>Je compte leur faire grandir en leur nourrissant bien , avant de les mettre sur le marché</t>
  </si>
  <si>
    <t>16282469108417944281686417461691-10_48_50.jpg</t>
  </si>
  <si>
    <t>On peut réussir ici aussi, au lieu d'aller souffrir ailleurs</t>
  </si>
  <si>
    <t>Renforcer mon élevage en assistance vétérinaire et alimentaire</t>
  </si>
  <si>
    <t>2021-08-06T11:15:20.756-00:00</t>
  </si>
  <si>
    <t>2021-08-06T12:21:56.951-00:00</t>
  </si>
  <si>
    <t>NE1020X003747X1</t>
  </si>
  <si>
    <t>11.837627 -0.660259 223.63867094157152 2799.9990234375</t>
  </si>
  <si>
    <t>11.837627</t>
  </si>
  <si>
    <t>223.63867094157152</t>
  </si>
  <si>
    <t>Tout ceux qui sont revenus avec moi ont eu avant moi</t>
  </si>
  <si>
    <t>8 moutons, 3 sacs d'aliments pour bétail, 2 mangeoires, poêle, râteau,1 boule de Sel</t>
  </si>
  <si>
    <t>240000</t>
  </si>
  <si>
    <t>Ils ne sont pas en Stade de vente pour le moment</t>
  </si>
  <si>
    <t>16282517247386865788645083416914-12_9_9.jpg</t>
  </si>
  <si>
    <t>Je suis sans emploi et n'arrive pas à survenir à mes besoins</t>
  </si>
  <si>
    <t>Accélérer le processus de retour en priorisant les malades</t>
  </si>
  <si>
    <t>2021-08-06T12:21:57.609-00:00</t>
  </si>
  <si>
    <t>2021-08-06T13:11:02.690-00:00</t>
  </si>
  <si>
    <t>NE1019X038018X1</t>
  </si>
  <si>
    <t>11.833339 -0.665891 223.63867094157152 1700</t>
  </si>
  <si>
    <t>11.833339</t>
  </si>
  <si>
    <t>-0.665891</t>
  </si>
  <si>
    <t>Au Niger,on nous avait dit qu'en 3 mois on sera réintégré</t>
  </si>
  <si>
    <t>8 moutons, 3 sacs d'aliments pour bétail, 2 mangeoires, poêle, râteau</t>
  </si>
  <si>
    <t>Ils sont très petits.on ne peux pas les vendre pour le moment</t>
  </si>
  <si>
    <t>16282531430753235899907868275601-12_33_38.jpg</t>
  </si>
  <si>
    <t>Je suis revenu en laissant mon argent , tout mes matériels en Algérie.</t>
  </si>
  <si>
    <t>Renforcer mon élevage en assistance alimentaire et vétérinaire</t>
  </si>
  <si>
    <t>Accélérer le processus de l'aide à la réintégration et revoir la qualité des produits fournis</t>
  </si>
  <si>
    <t>2021-08-06T13:11:03.988-00:00</t>
  </si>
  <si>
    <t>2021-08-06T14:16:41.721-00:00</t>
  </si>
  <si>
    <t>NE1019X041933X1</t>
  </si>
  <si>
    <t>11.852261 -0.648702 223.63867094157152 1399.9990234375</t>
  </si>
  <si>
    <t>11.852261</t>
  </si>
  <si>
    <t>-0.648702</t>
  </si>
  <si>
    <t>J'ai attendu deux ans avant d'avoir la réintégration, tout mes camarades ont eu avant moi</t>
  </si>
  <si>
    <t>8 moutons, 3 sacs d'aliments pour bétail, 2 mangeoires, poêle, râteau 1 boule de Sel</t>
  </si>
  <si>
    <t>260000</t>
  </si>
  <si>
    <t>Ils sont très petits, je ne peux pas les vendre pour le moment</t>
  </si>
  <si>
    <t>16282585361257024807441278598352-14_2_39.jpg</t>
  </si>
  <si>
    <t>Je suis revenu en bonne santé, ici je suis à côté de ma famille sans aucun dérangement</t>
  </si>
  <si>
    <t>Achat alimentaire et appui vétérinaire</t>
  </si>
  <si>
    <t>Améliorer l'assistance alimentaire dans les centres de OIM au Niger</t>
  </si>
  <si>
    <t>2021-08-06T14:16:43.373-00:00</t>
  </si>
  <si>
    <t>2021-08-06T15:02:18.830-00:00</t>
  </si>
  <si>
    <t>NE1020X021456X1</t>
  </si>
  <si>
    <t>11.845471 -0.657592 223.63867094157152 1799.9990234375</t>
  </si>
  <si>
    <t>11.845471</t>
  </si>
  <si>
    <t>-0.657592</t>
  </si>
  <si>
    <t>8 moutons, 3 sacs d'aliments, râteau, poêle, 2 mangeoires ,1 boule de Sel</t>
  </si>
  <si>
    <t>430000</t>
  </si>
  <si>
    <t>Pour le un mouton est mort. Je veux qu'ils grandissent bien avant de les mettre sur le marché</t>
  </si>
  <si>
    <t>16282610843472608976195742472602-14_44_59.jpg</t>
  </si>
  <si>
    <t>Je suis revenu en bonne santé . D'autre migrants sont morts en route, donc je remercie le bon dieu</t>
  </si>
  <si>
    <t>Remplacer le mouton que j'ai perdu</t>
  </si>
  <si>
    <t>Améliorer l'assistance alimentaire en qualité et quantité dans les centres de OIM au Niger</t>
  </si>
  <si>
    <t>2021-08-06T15:02:21.039-00:00</t>
  </si>
  <si>
    <t>2021-08-08T10:52:47.495-00:00</t>
  </si>
  <si>
    <t>CH5019X032117X1</t>
  </si>
  <si>
    <t>11.808611 -0.55543 320.5675281660156 2795</t>
  </si>
  <si>
    <t>11.808611</t>
  </si>
  <si>
    <t>-0.55543</t>
  </si>
  <si>
    <t>320.5675281660156</t>
  </si>
  <si>
    <t>2795</t>
  </si>
  <si>
    <t>Si j'avait eu l'aide au moment que j'étais revenu, ma situation s'était améliorer aujourd'hui</t>
  </si>
  <si>
    <t>8 moutons, 3 sacs d'aliments pour bétail, 2 mangeoires, chaussures, 2 boules de Sel, râteau</t>
  </si>
  <si>
    <t>255000</t>
  </si>
  <si>
    <t>Les moutons sont petits.on ne peux pas les vendre pour le moment. J'ai vendu un pour pouvoir renforcer leur alimentation et leurs soins vétérinaires</t>
  </si>
  <si>
    <t>16284174789225504298245604948973-10_11_40.jpg</t>
  </si>
  <si>
    <t>Ici je suis à côté de ma femme et mes enfants sans dérangement</t>
  </si>
  <si>
    <t>Renforcer mon élevage en alimentation,en soins vétérinaires,et construire un enclos</t>
  </si>
  <si>
    <t>Améliorer l'assistance logistiques</t>
  </si>
  <si>
    <t>2021-08-08T10:52:48.154-00:00</t>
  </si>
  <si>
    <t>2021-08-08T12:02:05.919-00:00</t>
  </si>
  <si>
    <t>DZ1020FA2B9AC20A1F</t>
  </si>
  <si>
    <t>11.737935 -0.679215 320.5675281660156 3272</t>
  </si>
  <si>
    <t>11.737935</t>
  </si>
  <si>
    <t>-0.679215</t>
  </si>
  <si>
    <t>3272</t>
  </si>
  <si>
    <t>Des camarades ont reçu leur aide en moin de 3mois</t>
  </si>
  <si>
    <t>8 moutons, 3 sacs d'aliments, râteau, 2 mangeoires, chaussures, 2 boules de Sel</t>
  </si>
  <si>
    <t>245000</t>
  </si>
  <si>
    <t>Pour le moment ils sont très petits à vendre, je vais attendre quelques mois d'abord avant de les mettre sur le marché</t>
  </si>
  <si>
    <t>16284231437212781818322458264652-11_46_4.jpg</t>
  </si>
  <si>
    <t>Je suis revenu chez moi en bonne santé grâce à L'OIM. Il y'a d'autre migrants qui sont restés dans le désert</t>
  </si>
  <si>
    <t>Payer la nourriture pour la famille et assurer les besoins de la famille  en médicaments</t>
  </si>
  <si>
    <t>2021-08-08T12:02:07.105-00:00</t>
  </si>
  <si>
    <t>2021-08-08T13:35:57.465-00:00</t>
  </si>
  <si>
    <t>NE1020X015756X1</t>
  </si>
  <si>
    <t>11.728775 -0.652422 329.13172631145386 2669</t>
  </si>
  <si>
    <t>11.728775</t>
  </si>
  <si>
    <t>-0.652422</t>
  </si>
  <si>
    <t>329.13172631145386</t>
  </si>
  <si>
    <t>2669</t>
  </si>
  <si>
    <t>Matérielles de boutique( un carton de bombom,un paquet de kalipo,un bidon d'huile, un sac de sucre,4 cartons de spaghetti,2 cartons de tomate, un carton de sardine,1 carton de Bonet rouge,4 sacs de Omo,3cartons de biscuits,4 paquets de Lipton,un paquet de bougie,3carton de savon,un paquet de Nescafé,4 paquets de chicorée Leroux,1 carton d'allumettes,6 paquets de magie ,4 paquets de pâte dentifrice,</t>
  </si>
  <si>
    <t>Actuellement je vends à domicile en attendant de construire une boutique, j'ai même payé d'autre matériels ajouté.</t>
  </si>
  <si>
    <t>16284271315363943148351404273570-12_53_44.jpg</t>
  </si>
  <si>
    <t>Je suis libre ici , personne ne court après moi</t>
  </si>
  <si>
    <t>Appui en location de boutique</t>
  </si>
  <si>
    <t>Améliorer l'assistance alimentaire,et accélérer le processus de retour au Niger</t>
  </si>
  <si>
    <t>2021-08-08T13:35:58.145-00:00</t>
  </si>
  <si>
    <t>2021-08-08T14:34:25.901-00:00</t>
  </si>
  <si>
    <t>NE1021X047479X1</t>
  </si>
  <si>
    <t>11.766686 -0.548054 189.77569939624902 4053</t>
  </si>
  <si>
    <t>11.766686</t>
  </si>
  <si>
    <t>-0.548054</t>
  </si>
  <si>
    <t>189.77569939624902</t>
  </si>
  <si>
    <t>4053</t>
  </si>
  <si>
    <t>Je veux les laisser grossir bien avant de les vendre</t>
  </si>
  <si>
    <t>16284315899003441118179870155973-14_6_58.jpg</t>
  </si>
  <si>
    <t>On a trop souffert en Algérie. Dieu merci aujourd'hui je suis chez moi en bonne santé</t>
  </si>
  <si>
    <t>Appui mon élevage en alimentation, et soins vétérinaires</t>
  </si>
  <si>
    <t>Accélérer le processus de retour</t>
  </si>
  <si>
    <t>2021-08-06T10:14:23.152-00:00</t>
  </si>
  <si>
    <t>2021-08-11T11:19:02.049-00:00</t>
  </si>
  <si>
    <t>NE1020X015757</t>
  </si>
  <si>
    <t>12.425085 -1.575818 335.3519286751127 699.9990234375</t>
  </si>
  <si>
    <t>12.425085</t>
  </si>
  <si>
    <t>-1.575818</t>
  </si>
  <si>
    <t>335.3519286751127</t>
  </si>
  <si>
    <t>Quand nous sommes arrivés, l'OIM nous a donné un contact téléphonique et elle nous demande d'appeler 2 semaines après. Nous avons effectué appelé 2 semaines plus tard mais malheureusement personne ne décrochait.</t>
  </si>
  <si>
    <t>J'ai demandé à faire la maçonnerie mais à mon arrivé au Burkina j'ai changé pour faire l'aviculture</t>
  </si>
  <si>
    <t>Je ne pensais même pas que l'assistance durera 2 mois</t>
  </si>
  <si>
    <t>100 poussins, 24 abreuvoirs et y compris mangeoirs et 16 sacs d'aliments poussins</t>
  </si>
  <si>
    <t>Délais longs avant réception de l’assistance Difficultés d’accès à l’assistance à la réintégration Autre</t>
  </si>
  <si>
    <t>Je devais recevoir en plus des poussins, des antibiotiques, du charbon, vitamines, vaccins buvables</t>
  </si>
  <si>
    <t>J'ai pu écouler plus 100 poulets au cours de l'année</t>
  </si>
  <si>
    <t>IMG_20210811_105602_197-10_56_14.jpg</t>
  </si>
  <si>
    <t>La vie est très difficile ici. J'ai été rapatrié de l'Algérie</t>
  </si>
  <si>
    <t>Plus d’activités Cash for Work Plus de formation professionnelle Plus de programmes de placement d’emploi   [microbusiness]Appui financier pour aider à faire face aux pertes de l’entreprise (achat de fourniture, paiement location…) [microbusiness]Appui matériel pour rendre mon activité aux normes contre le coronavirus (gels, station de lavage des mains…)</t>
  </si>
  <si>
    <t>Si on donne de l'argent en espèces, de nombreux migrants vont repartir à l'aventure</t>
  </si>
  <si>
    <t>Il faut travailler à réduire le long délai d'attente pour bénéficier de l'assistant car pour quelqu'un a est habitué à travailler pour avoir de l'argent et qui se retrouve sans rien du tout, ça devient très compliqué pour lui.</t>
  </si>
  <si>
    <t>2021-08-08T14:34:26.593-00:00</t>
  </si>
  <si>
    <t>2021-08-09T10:15:27.429-00:00</t>
  </si>
  <si>
    <t>NE1020X016515X1</t>
  </si>
  <si>
    <t>11.795016 -0.574452 290.03694686622197 3459</t>
  </si>
  <si>
    <t>11.795016</t>
  </si>
  <si>
    <t>-0.574452</t>
  </si>
  <si>
    <t>290.03694686622197</t>
  </si>
  <si>
    <t>3459</t>
  </si>
  <si>
    <t>L'OIM lui avait dit qu'il allait bénéficié de l'aide 8 mois après son arrivée</t>
  </si>
  <si>
    <t>Matérielles de boutique (2 carton de spaghetti,un carton de macaroni,un bidon d'huile de 25l,un sac de sucre,un carton de Bonet rouge,2 cartons de boîte de tomate,4 cartons de Omo,3 cartons de biscuits,4  paquets d'allumette,2 cartons de lait en poudre,3 cartons de savon,4 paquets de pâte dentifrice,15 paquets de bougie, un carton de vinaigre, une carton de magie blanc,2 cartons de bonbon, 4 paquets de bonbon kopiko,6 paquets de Lipton,3 paquets de chicorée Leroux,5 paquets de lotus,25 boîte sardine,7 paquets de magie,1 paquets de file , un paquet de Nescafé,4 paquets de lame, 2 paquets de bonbon de 50, 4 planches, un banc, et une chaise)</t>
  </si>
  <si>
    <t>235000</t>
  </si>
  <si>
    <t>J'ai pu finir de vendre certains marchandises pour en acheter d'autres</t>
  </si>
  <si>
    <t>1628503764981419824603105119974-10_10_17.jpg</t>
  </si>
  <si>
    <t>Je viens d'ouvrir ma boutique il y'a cela un mois,je n'ai pas les moyens pour mettre ces dispositions en place pour le moment</t>
  </si>
  <si>
    <t>Je suis revenu en bonne santé et plus j'ai bénéficié d'une aide.</t>
  </si>
  <si>
    <t>Payement de loyer et renforcement de ma boutique</t>
  </si>
  <si>
    <t>2021-08-09T10:15:28.118-00:00</t>
  </si>
  <si>
    <t>2021-08-09T11:05:51.093-00:00</t>
  </si>
  <si>
    <t>NE1019X025182X1</t>
  </si>
  <si>
    <t>11.733919 -0.669296 290.03694686622197 3206</t>
  </si>
  <si>
    <t>11.733919</t>
  </si>
  <si>
    <t>-0.669296</t>
  </si>
  <si>
    <t>3206</t>
  </si>
  <si>
    <t>L'OIM m'avait dit au Niger qu'il allait m'aider avec les bœufs qui était mon projet</t>
  </si>
  <si>
    <t>Les camarades qui sont revenus après moi ,ont même eu avant moi</t>
  </si>
  <si>
    <t>Un paquet de prises,un paquet de contact, carton de peinture 1kg, 3 paquets de baguette,un carton de points,3 Pinces à baguette,3 rouleaux de Tube rouge,un carton de serrures,3 paquets de canaux,8 touches,un banc plus une chaise.</t>
  </si>
  <si>
    <t>Je cherche d'abord une maison pour prendre</t>
  </si>
  <si>
    <t>16285050635125593079834000428597-10_31_42.jpg</t>
  </si>
  <si>
    <t>Ici je suis tranquille avec ma famille et personne ne me dérange</t>
  </si>
  <si>
    <t>Je veux louer une maison Pour l'installer</t>
  </si>
  <si>
    <t>2021-08-09T11:05:52.309-00:00</t>
  </si>
  <si>
    <t>2021-08-09T12:09:03.106-00:00</t>
  </si>
  <si>
    <t>NE1019X068423X1</t>
  </si>
  <si>
    <t>11.836831 -0.660451 290.03694686622197 2851</t>
  </si>
  <si>
    <t>11.836831</t>
  </si>
  <si>
    <t>-0.660451</t>
  </si>
  <si>
    <t>2851</t>
  </si>
  <si>
    <t>On était 17 personne à revenir, ils ont eu tous un an avant moi</t>
  </si>
  <si>
    <t>8 moutons, 3 sacs d'aliments pour bétail, 2 mangeoires, râteau, 1 boule de Sel, poêle.</t>
  </si>
  <si>
    <t>Pour le moment ils sont très petits, je veux bien les nourrir avant de les mettre sur le marché l'année prochaine</t>
  </si>
  <si>
    <t>16285090310697861247842421600931-11_37_54.jpg</t>
  </si>
  <si>
    <t>Je suis libre ici, personne ne me dérange,en plus je suis à côté de mes parents</t>
  </si>
  <si>
    <t>Renforcer mon élevage en alimentation et en soins vétérinaires</t>
  </si>
  <si>
    <t>2021-08-09T12:09:03.823-00:00</t>
  </si>
  <si>
    <t>2021-08-09T13:34:31.145-00:00</t>
  </si>
  <si>
    <t>NE1019X018416X1</t>
  </si>
  <si>
    <t>11.791074 -0.724565 291.37037316680835 149.60000610351562</t>
  </si>
  <si>
    <t>11.791074</t>
  </si>
  <si>
    <t>-0.724565</t>
  </si>
  <si>
    <t>291.37037316680835</t>
  </si>
  <si>
    <t>J'ai attendu plus trois ans avant de bénéficier de la réintégration</t>
  </si>
  <si>
    <t>4 cartons de spaghetti,4 sacs de Omo,un carton de bombom pecto,une douzaine de bombom milk,3 cartons de savon,3 cartons de biscuits,2 cartons de tomate, un carton de lait en poudre, Un carton de Bonet bleue,un carton de vinaigre,un sac de sucre,un bidon d'huile de 25l, un carton de magie blanc,4 paquets de magie,3 paquets de pâte dentifrice,3 paquets de lame,8 paquets de Lipton, un paquet de Nescafé,2 paquets de kopiko, 4 paquets d'allumette,un paquet de file,6 paquets de bougie, 6 paquets de lotus,24 boîtes de sardine,12 sachets de lait en poudre, un banc, une chaise, plus des planches</t>
  </si>
  <si>
    <t>J'ai déjà vendu certains produits pour acheter  d'autres.</t>
  </si>
  <si>
    <t>16285158686112323370157640981533-13_31_56.jpg</t>
  </si>
  <si>
    <t>Je viens de m'installer , et j'ai pas les moyens pour le moment .</t>
  </si>
  <si>
    <t>Ici, je suis libre maintenant sans aucun dérangement</t>
  </si>
  <si>
    <t>Renforcement de ma boutique en matériels et payer les frais de loyer</t>
  </si>
  <si>
    <t>Accélérer le processus de l'aide à la réintégrati</t>
  </si>
  <si>
    <t>2021-08-09T13:34:31.787-00:00</t>
  </si>
  <si>
    <t>2021-08-09T14:21:36.805-00:00</t>
  </si>
  <si>
    <t>NE1019X058916X1</t>
  </si>
  <si>
    <t>11.777994 -0.714474 291.37037316680835 3183</t>
  </si>
  <si>
    <t>11.777994</t>
  </si>
  <si>
    <t>-0.714474</t>
  </si>
  <si>
    <t>3183</t>
  </si>
  <si>
    <t>J'ai attendu plus trois ans avant d'avoir la réintégration. par contre d'autres ont eu à moin d' un an.</t>
  </si>
  <si>
    <t>4 cartons de spaghetti,4 sacs de Omo, 3 cartons de savon,3 cartons de biscuits, 2 cartons de tomate, 1 carton de vinaigre,1 carton de Bonet bleue,1 nescafé,1 sac de sucre, un bidon d'huile de 25l, 1 carton de magie blanc, 1 carton de bombom pecto, 1/2 carton de lait en poudre,4 paquets d'allumette,4 paquets de pâte dentifrice,8 paquets de Lipton, 3 paquets de lame,2 paquets de kopiko,2 paquets de bonbons de 50,12 paquets de bombom milk, 4 paquets de lotus, 4 paquets de bougie, 24 boîtes de sardine, 1 Paquet de file, un banc, Une chaise plus des planches.</t>
  </si>
  <si>
    <t>J'ai vendu presque ce que j'ai reçu et remplacer.</t>
  </si>
  <si>
    <t>16285169690365812067328028950320-13_49_41.jpg</t>
  </si>
  <si>
    <t>Les clients venait peu et le marché était ralenti</t>
  </si>
  <si>
    <t>J'avais aménagé un coin où se trouvait l'eau et du savon pour laver les mains avant de rentrer dans la boutique</t>
  </si>
  <si>
    <t>Actuellement je suis chez moi en bonne santé,et ma famille était content de mon retour.</t>
  </si>
  <si>
    <t>Renforcer ma boutique en marchandises de qualité et payer le loyer de ma boutique</t>
  </si>
  <si>
    <t>Revoir la qualité des produits fournis et accélérer le processus de l'aide à la réintégration</t>
  </si>
  <si>
    <t>2021-08-09T14:21:37.965-00:00</t>
  </si>
  <si>
    <t>2021-08-09T15:06:44.052-00:00</t>
  </si>
  <si>
    <t>NE1019X077292X1</t>
  </si>
  <si>
    <t>Je suis venu avec des amis , qui ont eu avant moi.</t>
  </si>
  <si>
    <t>Matériels eu(2 paquets de prise, 2 paquets de canaux,12 serrures, 3 rouleaux de Tube rouge,3 paquets de baguette, 2 Pinces à baguette, 8 torches,3 paquets de points de tôle,11 paquets de points de 8,8 paquets de points de 5,17 paquets de points de 7,10 boîtes de peinture antirouille</t>
  </si>
  <si>
    <t>Je n'ai pas encore un local par manque de moyens financiers</t>
  </si>
  <si>
    <t>16285209475533363143725814247560-14_56_23.jpg</t>
  </si>
  <si>
    <t>Tout mon argent,mes effets sont restés en Algérie.</t>
  </si>
  <si>
    <t>Un appui financier pour se nourrir,payer le loyer et l'électricité</t>
  </si>
  <si>
    <t>2021-08-09T15:06:45.769-00:00</t>
  </si>
  <si>
    <t>2021-08-12T10:10:52.585-00:00</t>
  </si>
  <si>
    <t>NE1019X018501X1</t>
  </si>
  <si>
    <t>11.707694 -0.613593 259.65045498994607 1.7400000095367432</t>
  </si>
  <si>
    <t>11.707694</t>
  </si>
  <si>
    <t>-0.613593</t>
  </si>
  <si>
    <t>259.65045498994607</t>
  </si>
  <si>
    <t>1.7400000095367432</t>
  </si>
  <si>
    <t>Tous mes camarades ont eu à moin d'un an, j'ai attendu plus de trois ans</t>
  </si>
  <si>
    <t>Ils sont encore petits, je veux bien les nourrir avant de les vendre</t>
  </si>
  <si>
    <t>16287629836193931891873715954469-10_10_19.jpg</t>
  </si>
  <si>
    <t>Je suis revenu ma famille en bonne</t>
  </si>
  <si>
    <t>Renforcer mon élevage en alimentation, en soins vétérinaires et construire un enclos</t>
  </si>
  <si>
    <t>Améliorer l'assistance alimentaire et accélérer le processus de l'aide à la réintégration</t>
  </si>
  <si>
    <t>2021-08-12T10:10:53.299-00:00</t>
  </si>
  <si>
    <t>2021-08-12T11:58:29.213-00:00</t>
  </si>
  <si>
    <t>CH5017X026584X1</t>
  </si>
  <si>
    <t>11.739923 -0.676305 259.65045498994607 3474</t>
  </si>
  <si>
    <t>11.739923</t>
  </si>
  <si>
    <t>-0.676305</t>
  </si>
  <si>
    <t>3474</t>
  </si>
  <si>
    <t>Les amis qui sont revenus avec moi ont eu des bœufs avant moi,et j'ai attendu 4 ans avant d'avoir 8 moutons</t>
  </si>
  <si>
    <t>8 moutons, 3 sacs d'aliments pour bétail, 2 mangeoires, brouette, poêle,1 boule de Sel</t>
  </si>
  <si>
    <t>Pour le moment ils sont très petits pour vendre</t>
  </si>
  <si>
    <t>16287694113642551402189519417149-11_57_19.jpg</t>
  </si>
  <si>
    <t>Je suis revenu en bonne santé, mais je n'arrive toujour pas à survenir à mes besoins</t>
  </si>
  <si>
    <t>Payer les vivres pour la famille</t>
  </si>
  <si>
    <t>2021-08-12T11:58:30.425-00:00</t>
  </si>
  <si>
    <t>2021-08-12T12:42:59.643-00:00</t>
  </si>
  <si>
    <t>NE1020X021460X1</t>
  </si>
  <si>
    <t>11.633428 -0.714869 259.65045498994607 2177</t>
  </si>
  <si>
    <t>11.633428</t>
  </si>
  <si>
    <t>-0.714869</t>
  </si>
  <si>
    <t>2177</t>
  </si>
  <si>
    <t>8 moutons, 3 sacs d'aliments pour bétail, 2 mangeoires, poêle, 1 boule de Sel, brouette</t>
  </si>
  <si>
    <t>275000</t>
  </si>
  <si>
    <t>3 moutons sont morts, j'ai vendu 2 pour pouvoir m'occuper des trois qui restent</t>
  </si>
  <si>
    <t>16287718058841864261103463107566-12_37_15.jpg</t>
  </si>
  <si>
    <t>Personne ne me dérange ici, je suis chez moi en bonne santé</t>
  </si>
  <si>
    <t>Renforcer mon élevage en payant d'autres moutons pour remplacer ceux dont j'ai perdu</t>
  </si>
  <si>
    <t>Accélérer le processus de retour,et améliorer l'assistance alimentaire</t>
  </si>
  <si>
    <t>2021-08-12T12:43:01.376-00:00</t>
  </si>
  <si>
    <t>2021-08-12T14:05:27.020-00:00</t>
  </si>
  <si>
    <t>NE1020X011089X1</t>
  </si>
  <si>
    <t>11.740021 -0.676267 287.2835428105265 3400</t>
  </si>
  <si>
    <t>11.740021</t>
  </si>
  <si>
    <t>-0.676267</t>
  </si>
  <si>
    <t>287.2835428105265</t>
  </si>
  <si>
    <t>3400</t>
  </si>
  <si>
    <t>2 cartons de savon,3 sacs de Omo, un paquet de Nescafé, 2 cartons de biscuits, 2 cartons de tomate, un sac de sucre, un bidon d'huile de 25l, 3 cartons de spaghetti,24 boîtes de sardine, 24 paquets de bougie, 5 paquets de Lipton,2 cartons bombom,5 paquets de magie,un carton de Bonet bleue, 3 paquets de d'allumette, une chaise,un banc, 8 planches</t>
  </si>
  <si>
    <t>Pour le moment je vends à domicile et J'ai déjà vendu certains produits pour en  acheter d'autres marchandises</t>
  </si>
  <si>
    <t>16287770073332522686924989046907-14_3_45.jpg</t>
  </si>
  <si>
    <t>Je suis rentré chez moi en bonne santé en plus OIM ma aidé</t>
  </si>
  <si>
    <t>Payer la location de ma boutique</t>
  </si>
  <si>
    <t>2021-08-12T14:05:27.793-00:00</t>
  </si>
  <si>
    <t>2021-08-12T15:02:04.411-00:00</t>
  </si>
  <si>
    <t>NE1020X015751X1</t>
  </si>
  <si>
    <t>11.730892 -0.661231 286.58719863388643 122.4000015258789</t>
  </si>
  <si>
    <t>11.730892</t>
  </si>
  <si>
    <t>-0.661231</t>
  </si>
  <si>
    <t>286.58719863388643</t>
  </si>
  <si>
    <t>122.4000015258789</t>
  </si>
  <si>
    <t>2 paquets de prise, une chaise, un banc,35 paquets de points,3 paquets de baguette, 2 Pinces à baguette, 10 boîtes de peinture antirouille,3 rouleaux de Tube orange,7 torches,12  serrures, 12 canaux</t>
  </si>
  <si>
    <t>Pour le moment je vends à domicile, cela fait que le marché est très lent.</t>
  </si>
  <si>
    <t>16287796770307666307942939702900-14_48_14.jpg</t>
  </si>
  <si>
    <t>Je suis revenu en bonne santé et ici personne ne me dérange</t>
  </si>
  <si>
    <t>2021-08-12T15:02:05.066-00:00</t>
  </si>
  <si>
    <t>2021-08-12T15:47:30.447-00:00</t>
  </si>
  <si>
    <t>NE1020X021464X1</t>
  </si>
  <si>
    <t>11.770911 -0.709488 286.58719863388643 3500</t>
  </si>
  <si>
    <t>11.770911</t>
  </si>
  <si>
    <t>-0.709488</t>
  </si>
  <si>
    <t>8 moutons, 3 sacs d'aliments pour bétail, brouette,2 mangeoires, poêle, 1 boule de Sel</t>
  </si>
  <si>
    <t>Ils sont petits pour le moment, je veux  les regarder pendant un an avant de les vendre</t>
  </si>
  <si>
    <t>16287818937138980046521570785117-15_25_18.jpg</t>
  </si>
  <si>
    <t>Je suis content d'être rentré en bonne santé mais je n'arrive toujour pas à survenir à mes besoins</t>
  </si>
  <si>
    <t>Renforcer mon élevage en alimentation et soins vétérinaires</t>
  </si>
  <si>
    <t>2021-08-12T15:47:31.120-00:00</t>
  </si>
  <si>
    <t>2021-08-13T10:07:53.240-00:00</t>
  </si>
  <si>
    <t>NE1019X078458X1</t>
  </si>
  <si>
    <t>11.778019 -0.714533 297.832276848505 3099.9990234375</t>
  </si>
  <si>
    <t>11.778019</t>
  </si>
  <si>
    <t>-0.714533</t>
  </si>
  <si>
    <t>297.832276848505</t>
  </si>
  <si>
    <t>D'autre sont venus après moi et ils ont eu avant moi</t>
  </si>
  <si>
    <t>330000</t>
  </si>
  <si>
    <t>Ils sont petits d'abord, je veux bien les regarder avant de les vendre</t>
  </si>
  <si>
    <t>16288491853493799449348590537897-10_7_3.jpg</t>
  </si>
  <si>
    <t>Je n'ai pas pu atteindre mon objectif</t>
  </si>
  <si>
    <t>Soutenir mon élevage en alimentation et en soins vétérinaires</t>
  </si>
  <si>
    <t>Accélérer le processus de l'aide à la réintégration, mettre l'accent sur la qualité de des produits fournis</t>
  </si>
  <si>
    <t>2021-08-13T10:07:54.102-00:00</t>
  </si>
  <si>
    <t>2021-08-13T11:00:34.552-00:00</t>
  </si>
  <si>
    <t>CH5017X017728X1</t>
  </si>
  <si>
    <t>11.824217 -0.665295 297.832276848505 3346</t>
  </si>
  <si>
    <t>11.824217</t>
  </si>
  <si>
    <t>-0.665295</t>
  </si>
  <si>
    <t>3346</t>
  </si>
  <si>
    <t>Les camarades qui sont revenus avec moi ont tous eu avant moi</t>
  </si>
  <si>
    <t>8 moutons, 3 sacs d'aliments pour bétail, 2 mangeoires, poêle, râteau, 1 boule de Sel</t>
  </si>
  <si>
    <t>Je veux bien les nourrir avant de les mettre sur le marché</t>
  </si>
  <si>
    <t>16288523088834887398456502770108-10_59_30.jpg</t>
  </si>
  <si>
    <t>Là-bas en Lybie on nous maltraitait beaucoup, actuellement je suis chez moi en bonne santé.</t>
  </si>
  <si>
    <t>2021-08-13T11:00:35.973-00:00</t>
  </si>
  <si>
    <t>2021-08-13T11:47:34.860-00:00</t>
  </si>
  <si>
    <t>CH5017X037524X1</t>
  </si>
  <si>
    <t>11.837271 -0.659963 297.832276848505 2799.9990234375</t>
  </si>
  <si>
    <t>11.837271</t>
  </si>
  <si>
    <t>-0.659963</t>
  </si>
  <si>
    <t>J'ai des amis qui ont reçu à moin de trois mois après leur arrivée,et moi j'ai attendu plus de deux avant d'avoir la réintégration</t>
  </si>
  <si>
    <t>265000</t>
  </si>
  <si>
    <t>Ils sont très petits, je veux attendre la fête de Tabaski prochaine pour les vendre</t>
  </si>
  <si>
    <t>16288544638946710114049282690635-11_34_50.jpg</t>
  </si>
  <si>
    <t>Même si je n'ai pas d'argent je suis heureux chez moi</t>
  </si>
  <si>
    <t>Soutenir mon élevage de moutons en alimentation et en soins vétérinaires</t>
  </si>
  <si>
    <t>2021-08-13T11:47:36.544-00:00</t>
  </si>
  <si>
    <t>2021-08-13T12:29:31.670-00:00</t>
  </si>
  <si>
    <t>NE1019X076285X1</t>
  </si>
  <si>
    <t>11.797566 -0.729374 298.83135028109905 3200</t>
  </si>
  <si>
    <t>-0.729374</t>
  </si>
  <si>
    <t>298.83135028109905</t>
  </si>
  <si>
    <t>D'autre sont venus après moi et ils ont eu l'aide avant moi</t>
  </si>
  <si>
    <t>Ils sont très petits, je veux bien les nourrir avant de les vendre</t>
  </si>
  <si>
    <t>16288556037545321486004534679976-11_53_51.jpg</t>
  </si>
  <si>
    <t>Je suis revenu sans rien pour encore recommencé à zéro</t>
  </si>
  <si>
    <t>2021-08-13T12:29:33.959-00:00</t>
  </si>
  <si>
    <t>2021-08-13T13:24:39.492-00:00</t>
  </si>
  <si>
    <t>NE1019X078451X1</t>
  </si>
  <si>
    <t>11.739923 -0.676305 298.83135028109905 3474</t>
  </si>
  <si>
    <t>boutique (un bidon d'huile de 25l,un sac de sucre,5 sacs de Omo,un carton de savon,un carton de biscuits, un carton de sardine,2 cartons de tomate, un carton de torches,un carton de Bonet bleue,un carton de magie blanc,un carton de bombom,3 cartons de spaghetti, une chaise , un banc.</t>
  </si>
  <si>
    <t>Actuellement je n'ai pas encore commencé à vendre,le propriétaire de la maison demande une avance que je ne possède pas .</t>
  </si>
  <si>
    <t>16288603157618697526164458857895-13_12_13.jpg</t>
  </si>
  <si>
    <t>Mon argent et tout mes matériels sont restés en Lybie. Je suis revenu sans rien</t>
  </si>
  <si>
    <t>Appuyez le paiement de loyer de ma boutique</t>
  </si>
  <si>
    <t>2021-08-13T13:24:40.169-00:00</t>
  </si>
  <si>
    <t>2021-08-13T14:18:44.199-00:00</t>
  </si>
  <si>
    <t>NE1019X078450X1</t>
  </si>
  <si>
    <t>11.797953 -0.717204 298.83135028109905 3099.9990234375</t>
  </si>
  <si>
    <t>11.797953</t>
  </si>
  <si>
    <t>-0.717204</t>
  </si>
  <si>
    <t>Comme, on avait rien sur nous s'était difficile de patienté pendant un an et demi</t>
  </si>
  <si>
    <t>Un paquet plus 3 prise, un paquet de contact, un paquet de serrures,un paquet de canaux,16 boîtes de peinture antirouille,2 paquets de baguette, 2 Pinces à baguette,3 rouleaux de Tube orange,un carton plus 3 paquets de points, une chaise,un banc, 8 torches solaires</t>
  </si>
  <si>
    <t>Le propriétaire de la maison qu'on a trouvé demande une avance que je ne possède pas</t>
  </si>
  <si>
    <t>16288633506512120708771030366618-14_3_27.jpg</t>
  </si>
  <si>
    <t>Je suis à l'aise ici personne ne me dérange.</t>
  </si>
  <si>
    <t>Appui pour la location de maison ,renforcement de mon projet en matériels,</t>
  </si>
  <si>
    <t>2021-08-13T14:18:45.315-00:00</t>
  </si>
  <si>
    <t>2021-08-16T11:57:43.843-00:00</t>
  </si>
  <si>
    <t>DZ1020CF2897C1F060</t>
  </si>
  <si>
    <t>11.783051 -0.730391 327.66124188458224 3344</t>
  </si>
  <si>
    <t>11.783051</t>
  </si>
  <si>
    <t>-0.730391</t>
  </si>
  <si>
    <t>327.66124188458224</t>
  </si>
  <si>
    <t>3344</t>
  </si>
  <si>
    <t>Actuellement ils sont en bonne santé et  évolus bien</t>
  </si>
  <si>
    <t>IMG20210816080405-11_49_15.jpg</t>
  </si>
  <si>
    <t>Je suis revenu en bonne santé dans ma famille , je suis content</t>
  </si>
  <si>
    <t>Appuyez mon élevage en alimentation en soins vétérinaires et augmenter leur nombre</t>
  </si>
  <si>
    <t>2021-08-16T11:57:44.671-00:00</t>
  </si>
  <si>
    <t>2021-08-16T12:32:23.795-00:00</t>
  </si>
  <si>
    <t>NE1020X001308X1</t>
  </si>
  <si>
    <t>11.732622 -0.66187 327.66124188458224 3042</t>
  </si>
  <si>
    <t>11.732622</t>
  </si>
  <si>
    <t>-0.66187</t>
  </si>
  <si>
    <t>3042</t>
  </si>
  <si>
    <t>Ils ont commencé à prendre la forme</t>
  </si>
  <si>
    <t>IMG20210816074341-12_14_39.jpg</t>
  </si>
  <si>
    <t>Si je m'applique bien avec l'aide de OIM que j'ai reçu Sava aller</t>
  </si>
  <si>
    <t>Renforcer mon projet d'élevage en soins vétérinaires, alimentaire et nombre</t>
  </si>
  <si>
    <t>Continuer toujour avec l'aide à la réintégration</t>
  </si>
  <si>
    <t>2021-08-13T11:27:01.218-00:00</t>
  </si>
  <si>
    <t>2021-08-17T10:25:55.779-00:00</t>
  </si>
  <si>
    <t>NE1021X047473X1</t>
  </si>
  <si>
    <t>01 mois de prison</t>
  </si>
  <si>
    <t>8 moutons, 3 sacs de tourteaux, 02 râteaux, 1 chaussures bottes,1 barique</t>
  </si>
  <si>
    <t>160500</t>
  </si>
  <si>
    <t>Les moutons sont toujours au stade de croissance</t>
  </si>
  <si>
    <t>J'ai été en emprisonné à 2 reprises</t>
  </si>
  <si>
    <t>Ce sont les meilleures façons de soutien pour réussir</t>
  </si>
  <si>
    <t>2021-08-16T12:32:24.997-00:00</t>
  </si>
  <si>
    <t>2021-08-19T11:40:07.795-00:00</t>
  </si>
  <si>
    <t>NE1020X009443X1</t>
  </si>
  <si>
    <t>11.799394 -0.710675 349.7598452766709 4199.9990234375</t>
  </si>
  <si>
    <t>11.799394</t>
  </si>
  <si>
    <t>-0.710675</t>
  </si>
  <si>
    <t>349.7598452766709</t>
  </si>
  <si>
    <t>4199.9990234375</t>
  </si>
  <si>
    <t>Il affirme avoir attendu un an 4 mois sans travail avant de recevoir l'aide</t>
  </si>
  <si>
    <t>8 moutons, 3 sacs d'aliments pour bétail, un mangeoires, poêle, râteau, 1 boule de Sel</t>
  </si>
  <si>
    <t>Actuellement ils ont commencé à grandir et un mouton est mort</t>
  </si>
  <si>
    <t>16293715789147883240563456257277-11_13_13.jpg</t>
  </si>
  <si>
    <t>N/B Projet élevage</t>
  </si>
  <si>
    <t>Parceque je suis revenu en bonne santé et OIM m'a aidé avec des moutons</t>
  </si>
  <si>
    <t>Appuyez mon élevage en alimentation, en soins vétérinaires et construire un enclos pour mes moutons</t>
  </si>
  <si>
    <t>Revoir la qualité des produits fournis, accélérer le processus de l'aide</t>
  </si>
  <si>
    <t>2021-08-05T15:01:36.867-00:00</t>
  </si>
  <si>
    <t>2021-08-27T12:22:40.209-00:00</t>
  </si>
  <si>
    <t>NE1019X020392X1</t>
  </si>
  <si>
    <t>11.775424 -0.773208 248.74725610239304 3.3499999046325684</t>
  </si>
  <si>
    <t>11.775424</t>
  </si>
  <si>
    <t>-0.773208</t>
  </si>
  <si>
    <t>248.74725610239304</t>
  </si>
  <si>
    <t>3.3499999046325684</t>
  </si>
  <si>
    <t>Il avait souhaité avoir des bourgs mais il a obtenu finalement des moutons</t>
  </si>
  <si>
    <t>Il a bénéficié sa réintégration avec un grand retard.</t>
  </si>
  <si>
    <t>6 Moutons, 3sacs de tourteaux, un cube de sel à léché.</t>
  </si>
  <si>
    <t>Il a vendu ,les moutons malades et payés trois autres.actuellement il ne reste que trois moutons</t>
  </si>
  <si>
    <t>16292767398043612020858731453368-8_52_48.jpg</t>
  </si>
  <si>
    <t>Il se sent à l'aise en vivant au Burkina Faso et trouve que la décision fût bonne</t>
  </si>
  <si>
    <t>Renforcer de capacités professionnelles et en matériels de travail</t>
  </si>
  <si>
    <t>Remerciements et rien d'autre à ajouté</t>
  </si>
  <si>
    <t>2021-08-18T09:01:35.303-00:00</t>
  </si>
  <si>
    <t>2021-08-27T12:24:06.102-00:00</t>
  </si>
  <si>
    <t>LY10186640FAB6EFB2</t>
  </si>
  <si>
    <t>11.781867 -0.741549 271.287553643279 2500</t>
  </si>
  <si>
    <t>11.781867</t>
  </si>
  <si>
    <t>-0.741549</t>
  </si>
  <si>
    <t>271.287553643279</t>
  </si>
  <si>
    <t>Détention de 5 jours</t>
  </si>
  <si>
    <t>8 moutons,3 sacs de tourteaux, une brouette, sel une pierre à léché, abreuvoirs, mangeoires, 1 pelle</t>
  </si>
  <si>
    <t>Le nombre des animaux a augmenté de 4 ce qui veut dire qu'actuellement j ai 12 moutons</t>
  </si>
  <si>
    <t>IMG_20210819_094813_421-12_23_34.jpg</t>
  </si>
  <si>
    <t>Lorsque je suis revenu j ai eu une assistance avec Oim et j ai retrouvé la famille en bonne santé.</t>
  </si>
  <si>
    <t>Je souhaite que on aide les. Migrants en fonction de leurs choix.</t>
  </si>
  <si>
    <t>Je pense que OIM devrait donner du cash aux migrants pourqu'ils puissent payer des animaux de leurs choix.</t>
  </si>
  <si>
    <t>2021-08-18T14:20:27.462-00:00</t>
  </si>
  <si>
    <t>2021-08-27T12:25:11.130-00:00</t>
  </si>
  <si>
    <t>NE101958018B215D31</t>
  </si>
  <si>
    <t>11.782004 -0.741412 254.46834017901327 2531</t>
  </si>
  <si>
    <t>11.782004</t>
  </si>
  <si>
    <t>-0.741412</t>
  </si>
  <si>
    <t>254.46834017901327</t>
  </si>
  <si>
    <t>2531</t>
  </si>
  <si>
    <t>J ai eu 3 bouefs, une brouette, 4 sacs de tourteaux, 2 Pierres de sel à léché, abreuvoirs, mangeoires et un un fût d eau.</t>
  </si>
  <si>
    <t>J ai toujours mes trois animaux, et je je les utilisent pour les travaux champêtres ce qui augmente ma production</t>
  </si>
  <si>
    <t>IMG-20210821-WA0001-10_33_33.jpg</t>
  </si>
  <si>
    <t>Je trouve que la décision fût bonne parce que j ai eu une assistance avec Oim et je pense que je pourrais réussir.</t>
  </si>
  <si>
    <t>Je pense qu'il faut aider ceux qui ont subi un domage pourqu'ils puissent se relancer en leur apportant un soutien logistique.</t>
  </si>
  <si>
    <t>Je pense qu'il faut renforcer les activités de ceux qui sont des modèles de réussite en leur fournissant une aide supplémentaire par exemple charette,et tourteauxet pourquoi pas des charrues de labour.</t>
  </si>
  <si>
    <t>2021-08-20T09:38:26.028-00:00</t>
  </si>
  <si>
    <t>2021-08-27T12:27:05.511-00:00</t>
  </si>
  <si>
    <t>NE1020X012324X1</t>
  </si>
  <si>
    <t>11.778239 -0.767097 258.84611526547485 3500</t>
  </si>
  <si>
    <t>11.778239</t>
  </si>
  <si>
    <t>-0.767097</t>
  </si>
  <si>
    <t>258.84611526547485</t>
  </si>
  <si>
    <t>Détention pendant 3 mois</t>
  </si>
  <si>
    <t>J avais souhaité avoir des boeufs en lieu et place des moutons</t>
  </si>
  <si>
    <t>J ai eu 8 moutons,3 sacs de tourteaux,une brouette, 1 pelle, 1 abreuvoirs,1 mangeoires et 1 pierre de Sel à léché.</t>
  </si>
  <si>
    <t>Grâce aux tourteaux reçus les activités se déroulent bien mais j ai pas encore vendu.</t>
  </si>
  <si>
    <t>IMG-20210822-WA0024-10_31_56.jpg</t>
  </si>
  <si>
    <t>J ai pas encore vendu,j attend la fin de la saison pour vendre.</t>
  </si>
  <si>
    <t>C'est une bonne décision parce que j ai beaucoup souffert en Algérie, maintenant que je suis revenu grâce à l assistance je peux dire ça ira mieux. J ai une femme et un enfant en cas de problème de santé je peux vendre un mouton et satisfaire ce besoin urgent. En plus j' ai cette possibilité d emprunter de l'argent grâce à l'activité.</t>
  </si>
  <si>
    <t>Aider ceux qui ont eu des difficultés financières ou qui ont vu leurs activités stopper de se relever économiquement.</t>
  </si>
  <si>
    <t>Je pense qu'il faut toujours à aider les migrants et je pense qu'il faudrait prendre en charge le suivi de soin des  animaux même si c'est pour une année.</t>
  </si>
  <si>
    <t>2021-08-20T10:58:23.280-00:00</t>
  </si>
  <si>
    <t>2021-08-27T12:28:31.229-00:00</t>
  </si>
  <si>
    <t>NE1019X024698X1</t>
  </si>
  <si>
    <t>11.670139 -1.076425 0 1899.9990234375</t>
  </si>
  <si>
    <t>J avais prévu d obtenir des poules pondeuses mais finalement ç est des moutons jbai eu..</t>
  </si>
  <si>
    <t>J ai fait deux ans avant d obtenir ma première assistance</t>
  </si>
  <si>
    <t>J ai eu une brouette,une pelle,6 sacs de tourteaux, 2 rouleaux de Grillage, 7 moutons.</t>
  </si>
  <si>
    <t>Actuellement ,je n'ai plus un animal ils sont tous mort.</t>
  </si>
  <si>
    <t>16296383337916406882231802964900-13_19_15.jpg</t>
  </si>
  <si>
    <t>Actuellement je n'ai plus d animaux.donc l entreprise est fermée</t>
  </si>
  <si>
    <t>Je n'avais pas souhaité retourner au Burkina Faso.je ne pense pas que ç est une bonne décision</t>
  </si>
  <si>
    <t>Je pense qu'il faut donner du cash ou les former dans les métiers.</t>
  </si>
  <si>
    <t>Il faudrait former les migrants avant de leurs fournir du cash.</t>
  </si>
  <si>
    <t>2021-08-23T10:33:46.139-00:00</t>
  </si>
  <si>
    <t>2021-08-27T12:31:39.047-00:00</t>
  </si>
  <si>
    <t>NE1019X037439X1</t>
  </si>
  <si>
    <t>11.775306 -0.769859 0.56 2189</t>
  </si>
  <si>
    <t>11.775306</t>
  </si>
  <si>
    <t>-0.769859</t>
  </si>
  <si>
    <t>2189</t>
  </si>
  <si>
    <t>Parce qu au départ on nous a dit que chacun choisira une activité de son choix, mais après Oim a dit que c'était pas possible de payer tricycle .il y a aussi la durée avant l'acquisition de l'assistance. J'avais même souhaité obtenir des boeufs et j ai eu des moutons.</t>
  </si>
  <si>
    <t>J ai bénéficié de 8 moutons, un abreuvoir,un mangeoire  pelle, râteaux 3 sacs de tourteaux, 2 sels a léché.</t>
  </si>
  <si>
    <t>205500</t>
  </si>
  <si>
    <t>Actuellement tout va mieux après que 2 sont morts et deux autres perdus il me reste 4 . Je crois que tout ira mieux</t>
  </si>
  <si>
    <t>IMG-20210824-WA0016-12_31_5.jpg</t>
  </si>
  <si>
    <t>Pour le moment non.</t>
  </si>
  <si>
    <t>Je 'e voulais pas revenir au Burkina Faso, parce que ç très compliqué de s en sortir financièrement</t>
  </si>
  <si>
    <t>Je ne suis pas satisfait parce que mon choix'a pas été respecté,, l'aide obtenu ne permet pas de rester au Burkina Faso</t>
  </si>
  <si>
    <t>Obtenir un métier c'est bénéfique pour toujours.partout où tu seras tu peux te servir pour réussir.</t>
  </si>
  <si>
    <t>Je souhaite qu on donne du cash, ça sera très bénéfique pour les migrants.</t>
  </si>
  <si>
    <t>2021-08-23T11:05:39.389-00:00</t>
  </si>
  <si>
    <t>2021-08-27T12:39:11.222-00:00</t>
  </si>
  <si>
    <t>EG10196D48488EAE01</t>
  </si>
  <si>
    <t>11.776416 -0.768765 0.56 2696</t>
  </si>
  <si>
    <t>11.776416</t>
  </si>
  <si>
    <t>-0.768765</t>
  </si>
  <si>
    <t>2696</t>
  </si>
  <si>
    <t>J avais demandé des filets pour la pêche et entre temps OIM m a appelé informé qu'il avait une formation en restauration je suis parti vu que l'assistance dirait</t>
  </si>
  <si>
    <t>J ai fait a peu près une année avant d obtenir ma réintégration</t>
  </si>
  <si>
    <t>Bouteille de gaz de 12 kg, foyer complet, assiette, casserole et cuillère et autres</t>
  </si>
  <si>
    <t>C'est la saison des pluies,on travaille aux champs et dans la soirée on ouvre où les jours de marché</t>
  </si>
  <si>
    <t>Je voulais revenir voir la famille</t>
  </si>
  <si>
    <t>Il faudrait donner le matériel nécessaire pour que les migrants puissent travailler convenablement puisse</t>
  </si>
  <si>
    <t>Donner du cash aux migrants</t>
  </si>
  <si>
    <t>2021-08-23T11:21:08.588-00:00</t>
  </si>
  <si>
    <t>2021-08-27T12:41:10.018-00:00</t>
  </si>
  <si>
    <t>NE1020X005758X1</t>
  </si>
  <si>
    <t>11.783655 -0.738579 0.56 1799.9990234375</t>
  </si>
  <si>
    <t>11.783655</t>
  </si>
  <si>
    <t>-0.738579</t>
  </si>
  <si>
    <t>J ai essayé d appeler Oim ouaga plusieurs fois ils étaient injoignable</t>
  </si>
  <si>
    <t>J ai eu 8 moutons, un abreuvoir,un mangeoire, une brouette, une pelle, 3 sacs de tourteaux</t>
  </si>
  <si>
    <t>Actuellement tout se passe bien,j ai perdu 2 Moutons. Je pense que je vais faire profit.</t>
  </si>
  <si>
    <t>IMG_20210823_120212_468-12_10_21.jpg</t>
  </si>
  <si>
    <t>J ai pas encore commencé la vente. Je peux pas dire que je gagne de l'argent.</t>
  </si>
  <si>
    <t>Je n'ai pas souhaité revenir au Burkina Faso de mon gré. J'avais souhaité rester là-bas et travailler pour gagner un peu d argent</t>
  </si>
  <si>
    <t>Aider les migrants avec du cash pour les soins et les tourteaux</t>
  </si>
  <si>
    <t>Je remercie OIM de continue à aider les migrants</t>
  </si>
  <si>
    <t>2021-08-23T12:14:59.669-00:00</t>
  </si>
  <si>
    <t>2021-08-27T12:47:45.332-00:00</t>
  </si>
  <si>
    <t>NE1020X007020X1</t>
  </si>
  <si>
    <t>8 moutons, 4sacs de tourteaux,2 rouleaux de Grillage, pelle, abreuvoirs, mangeoires et autres choses que j ai oublié</t>
  </si>
  <si>
    <t>J ai toujours mes animaux je n ai pas vendu mais ça va bien</t>
  </si>
  <si>
    <t>IMG-20210824-WA0006-12_44_48.jpg</t>
  </si>
  <si>
    <t>Pas pour le moment,j ai pas encore vendu</t>
  </si>
  <si>
    <t>Grâce à mon retour j ai bénéficié d'un soutien de OIM,je voulais venir chez moi</t>
  </si>
  <si>
    <t>Je pense que si on formait les jeunes à la conduite comme une activité de plus serait bien</t>
  </si>
  <si>
    <t>Continuer d'aider le migrants en leurs donnant la liquidité</t>
  </si>
  <si>
    <t>2021-08-30T09:46:30.994-00:00</t>
  </si>
  <si>
    <t>2021-08-31T06:13:08.106-00:00</t>
  </si>
  <si>
    <t>NE1019X063988X1</t>
  </si>
  <si>
    <t>11.679082 -1.062355 279.1117215417322 3000</t>
  </si>
  <si>
    <t>11.679082</t>
  </si>
  <si>
    <t>-1.062355</t>
  </si>
  <si>
    <t>279.1117215417322</t>
  </si>
  <si>
    <t>Je. Voulais faire quincaillerie</t>
  </si>
  <si>
    <t>Lavage auto</t>
  </si>
  <si>
    <t>Une machine à lavée complete ,un fût de 200lite</t>
  </si>
  <si>
    <t>Actuellement,je gagne les clients de temps en temps et j'attends la deuxième tranche pour pouvoir bien m installer</t>
  </si>
  <si>
    <t>IMG-20210827-WA0023-17_3_23.jpg</t>
  </si>
  <si>
    <t>Je pense que si tout se déroule bien je pourrai m'en sortir mais j attend la deuxième tranche, Oim tenkodogo nous a promis</t>
  </si>
  <si>
    <t>Aidez les migrants qui sont en difficulté avec des moyens financiers</t>
  </si>
  <si>
    <t>Il faudrait diminuer le temps d' attente de la seconde tranche.</t>
  </si>
  <si>
    <t>2021-08-27T12:47:51.008-00:00</t>
  </si>
  <si>
    <t>2021-08-31T06:13:40.735-00:00</t>
  </si>
  <si>
    <t>NE1019X037444X1</t>
  </si>
  <si>
    <t>11.696173 -1.04302 279.1117215417322 1437.64599609375</t>
  </si>
  <si>
    <t>11.696173</t>
  </si>
  <si>
    <t>-1.04302</t>
  </si>
  <si>
    <t>1437.64599609375</t>
  </si>
  <si>
    <t>J ai eu 8 moutons, 2 rouleaux de Grillage, 4 sacs de tourteaux, sel à léché, abreuvoirs, mangeoires sceaux</t>
  </si>
  <si>
    <t>Actuellement ça va beaucoup mieux, les animaux reçus sont petits mais je pense que ça va aller</t>
  </si>
  <si>
    <t>J ai pas encore vendu,et j'attends le moment opportun</t>
  </si>
  <si>
    <t>La vie en Algérie est vraiment compliqué même si ici au Burkina Faso,il y a la galère.</t>
  </si>
  <si>
    <t>Je pense qu'il faudrait former les migrants Aux métiers et leur donné un fond de roulement.</t>
  </si>
  <si>
    <t>Je pense qu'il faudrait donner du cash aux migrants dès qu'ils arrivent soit bien les formés et donner du un capital ou un kit minimum d installation</t>
  </si>
  <si>
    <t>2021-08-30T09:43:06.759-00:00</t>
  </si>
  <si>
    <t>2021-08-31T06:20:28.620-00:00</t>
  </si>
  <si>
    <t>NE1019X037450X1</t>
  </si>
  <si>
    <t>J ai obtenu une machine à lavée complete,un de.fut de 200 litres</t>
  </si>
  <si>
    <t>Actuellement je me débrouille avec les deux activités, les travaux champêtres et le jour du marché je travaille</t>
  </si>
  <si>
    <t>Je pense qu'il faudrait former les migrants Aux métier, ç est plus rentable a Long terme</t>
  </si>
  <si>
    <t>Les former et les doter de kits pour bien fonctionner</t>
  </si>
  <si>
    <t>2021-08-30T09:52:04.988-00:00</t>
  </si>
  <si>
    <t>2021-08-31T06:21:27.244-00:00</t>
  </si>
  <si>
    <t>NE1019X041400X1</t>
  </si>
  <si>
    <t>11.82942 -1.263902 240.54266690382238 14</t>
  </si>
  <si>
    <t>11.82942</t>
  </si>
  <si>
    <t>-1.263902</t>
  </si>
  <si>
    <t>240.54266690382238</t>
  </si>
  <si>
    <t>J'ai souhaité avoir des boeufs en lieu et place des moutons</t>
  </si>
  <si>
    <t>J'ai eu 8 moutons, un abreuvoir,un fût de 200 litres, Sel à léché, abreuvoirs, mangeoires, sceaux, 3 sacs de tourteaux.</t>
  </si>
  <si>
    <t>Actuellement les activités se déroulent bien,j ai laissé les animaux en brousse pour qu'ils puissent bien profiter</t>
  </si>
  <si>
    <t>Entre temps je voulais revenir au Burkina Faso, mais je n'avais pas les moyens financiers.</t>
  </si>
  <si>
    <t>Plus de formation professionnelle Autre</t>
  </si>
  <si>
    <t>Donner un fond de roulement pour les migrants afin qu'ils puissent payer les frais de soins vétérinaires</t>
  </si>
  <si>
    <t>Je pense qu'il faudrait donner les animaux que les migrants souhaitent vraiment obtenir.</t>
  </si>
  <si>
    <t>2021-08-30T16:22:46.780-00:00</t>
  </si>
  <si>
    <t>2021-08-31T06:23:07.679-00:00</t>
  </si>
  <si>
    <t>NE1019X067497X1</t>
  </si>
  <si>
    <t>J ai eu 8 moutons, et je me souviens plus exactement du kit total reçu.</t>
  </si>
  <si>
    <t>Je n ai pas de problème avec les animaux même si c'est de petites tailles ça va.</t>
  </si>
  <si>
    <t>IMG_20210820_110422_654-16_52_6.jpg</t>
  </si>
  <si>
    <t>Je suis content de revenir parce qu'il ya beaucoup de problème de sécurité en Algérie. Je voulais aller en Espagne</t>
  </si>
  <si>
    <t>Après la remise,il faudrait donner du cash pour les petites dépenses de fonctionnement de l'entreprise</t>
  </si>
  <si>
    <t>Donner du cash pour les soins et achats des tourteaux aliment bétails en temps de saison sèche</t>
  </si>
  <si>
    <t>2021-08-31T06:23:10.033-00:00</t>
  </si>
  <si>
    <t>2021-08-31T07:33:01.106-00:00</t>
  </si>
  <si>
    <t>NE1021X047497X1</t>
  </si>
  <si>
    <t>12.247552 -1.433923 351.44827986438236 13.654999732971191</t>
  </si>
  <si>
    <t>12.247552</t>
  </si>
  <si>
    <t>-1.433923</t>
  </si>
  <si>
    <t>351.44827986438236</t>
  </si>
  <si>
    <t>13.654999732971191</t>
  </si>
  <si>
    <t>3 boeufs, Sel à léché, abreuvoirs, mangeoires.une brouette, 4 sacs de tourteaux. Un râteaux, pelle,</t>
  </si>
  <si>
    <t>Actuellement tout va bien,j ai  vendu et payer un bœuf plus jeune. J ai utilisé pour mes dépenses de famille</t>
  </si>
  <si>
    <t>Grâce à l aide de Oim reçu je regrette pas.</t>
  </si>
  <si>
    <t>Je pense à un renforcement avec du tourteaux pour ceux qui n'ont plus de moyens.</t>
  </si>
  <si>
    <t>Je souhaite que Oim donne du cash aux migrants qui veulent le cash et former ceux qui ont besoins de formation.</t>
  </si>
  <si>
    <t>2021-10-01T12:17:42.162-00:00</t>
  </si>
  <si>
    <t>2021-10-01T13:04:33.417-00:00</t>
  </si>
  <si>
    <t>NE1019X040512</t>
  </si>
  <si>
    <t>Aliments de betails</t>
  </si>
  <si>
    <t>Ca va dans l'ensemble, nous sommes des musulmans on se plaint pas</t>
  </si>
  <si>
    <t>Il fallait aller prendre les gels et tout a Diourbel</t>
  </si>
  <si>
    <t>J'avais un projet de maraichage que je voulais faire et on m'a demamande d'aller en Lybie, J'avais un projet professionnel qui a mal tourne</t>
  </si>
  <si>
    <t>Mon activite me coute cher et mes frais de financements avoisinent 3 millions. J'ai beaucoup d'appui pour faire plus et combler mon financement</t>
  </si>
  <si>
    <t>Augmenter les financements pour faire un projet viable</t>
  </si>
  <si>
    <t>2021-09-01T13:01:10.198-00:00</t>
  </si>
  <si>
    <t>2021-09-01T13:31:54.734-00:00</t>
  </si>
  <si>
    <t>AR -029413-1</t>
  </si>
  <si>
    <t>It took a long time to get all the processes completed</t>
  </si>
  <si>
    <t>stationery</t>
  </si>
  <si>
    <t>Different Dictionaries and Text books</t>
  </si>
  <si>
    <t>12000000</t>
  </si>
  <si>
    <t>Sales is slow and I am not making much profit</t>
  </si>
  <si>
    <t>Difficult to sell and supply  as customers complain of economic downturn</t>
  </si>
  <si>
    <t>Provide hand washing Veronica Bucket and soap</t>
  </si>
  <si>
    <t>Not much has changed but if I had stayed in Niger I dont know what could have happened</t>
  </si>
  <si>
    <t>Appui financier pour aider à faire face aux besoins urgents de la famille (facture, loyer, frais médicaux…) Plus d’activités Cash for Work Plus de formation professionnelle  [microbusiness]Appui financier pour aider à faire face aux pertes de l’entreprise (achat de fourniture, paiement location…)</t>
  </si>
  <si>
    <t>Migrants need immediate assistance and direct help</t>
  </si>
  <si>
    <t>Reintegration process to be made faster and increase the assistance package</t>
  </si>
  <si>
    <t>2021-09-01T13:31:55.542-00:00</t>
  </si>
  <si>
    <t>2021-09-01T14:59:31.452-00:00</t>
  </si>
  <si>
    <t>NY 00247</t>
  </si>
  <si>
    <t>i FELT THE PROCESS WS SLOW AND DELAYED</t>
  </si>
  <si>
    <t>Hair products, hair oil. Dark and lovely dyes</t>
  </si>
  <si>
    <t>12900000</t>
  </si>
  <si>
    <t>Small quantity of items  which did not include a lot of other needed ones</t>
  </si>
  <si>
    <t>Was not sustainable because of poor sales I could not make turnover and continue</t>
  </si>
  <si>
    <t>Closed</t>
  </si>
  <si>
    <t xml:space="preserve">Appui financier pour aider à faire face aux besoins urgents de la famille (facture, loyer, frais médicaux…) Plus de programmes de placement d’emploi </t>
  </si>
  <si>
    <t>Jobs are more sustainable</t>
  </si>
  <si>
    <t>Increase assistance to Migrants</t>
  </si>
  <si>
    <t>2021-09-01T14:59:31.947-00:00</t>
  </si>
  <si>
    <t>2021-09-01T16:44:52.822-00:00</t>
  </si>
  <si>
    <t>AR 028703-1</t>
  </si>
  <si>
    <t>Textiles</t>
  </si>
  <si>
    <t>school uniform materials etc</t>
  </si>
  <si>
    <t>125000000</t>
  </si>
  <si>
    <t>slow sales and low profit</t>
  </si>
  <si>
    <t>Lockdowns and curfews did shorten sales time and led toreduced times of sssssuorise</t>
  </si>
  <si>
    <t>Putting up a "No Mask no entry " Sign and  monitoring the wearing of masks</t>
  </si>
  <si>
    <t>Appui financier pour aider à faire face aux besoins urgents de la famille (facture, loyer, frais médicaux…) Plus de programmes de placement d’emploi  Autre</t>
  </si>
  <si>
    <t>Family expenses if paid by IOM will reduce the expenditure of Migrants running business</t>
  </si>
  <si>
    <t>Add more cash in addition to business startup</t>
  </si>
  <si>
    <t>2021-09-01T16:44:53.131-00:00</t>
  </si>
  <si>
    <t>2021-09-01T17:36:59.850-00:00</t>
  </si>
  <si>
    <t>```AR028671-1</t>
  </si>
  <si>
    <t>Fabrics</t>
  </si>
  <si>
    <t>cotton, gara andbatic materials</t>
  </si>
  <si>
    <t>12600000</t>
  </si>
  <si>
    <t>business is going on ok</t>
  </si>
  <si>
    <t>lockdowns slowed salws</t>
  </si>
  <si>
    <t>Social distancing of customers when there are a number of people coming in at</t>
  </si>
  <si>
    <t>We need more financial assistance</t>
  </si>
  <si>
    <t>Fast track the reintegration process and increase financial assistance</t>
  </si>
  <si>
    <t>2021-09-01T17:37:00.356-00:00</t>
  </si>
  <si>
    <t>2021-09-02T10:29:50.573-00:00</t>
  </si>
  <si>
    <t>AR 028031-1</t>
  </si>
  <si>
    <t>The process was slow</t>
  </si>
  <si>
    <t>Paint, pipes ,plumbing accessories.</t>
  </si>
  <si>
    <t>I switched over to another bussiness</t>
  </si>
  <si>
    <t>The sales was slow during the COVID lockdown so turned to food stuff</t>
  </si>
  <si>
    <t>Returns are daily and fast but come in smallamounts</t>
  </si>
  <si>
    <t>My first business was slow to sell</t>
  </si>
  <si>
    <t>Switched to food stuff selling from selling plumbing materials</t>
  </si>
  <si>
    <t>This will      cushion the hardship</t>
  </si>
  <si>
    <t>More follow up and additional support.</t>
  </si>
  <si>
    <t>2021-09-02T10:29:50.933-00:00</t>
  </si>
  <si>
    <t>2021-09-02T12:00:20.451-00:00</t>
  </si>
  <si>
    <t>AR 028056-1</t>
  </si>
  <si>
    <t>Cement, conduits and paints</t>
  </si>
  <si>
    <t>Reinvestment is not yet begun</t>
  </si>
  <si>
    <t>Prices of commodities went up</t>
  </si>
  <si>
    <t>I really would have loved to proceed on my journey out</t>
  </si>
  <si>
    <t>Appui financier pour aider à faire face aux besoins urgents de la famille (facture, loyer, frais médicaux…) Plus de formation professionnelle Plus de programmes de placement d’emploi   [microbusiness]Appui financier pour aider à faire face aux pertes de l’entreprise (achat de fourniture, paiement location…)</t>
  </si>
  <si>
    <t>nd quicker to access</t>
  </si>
  <si>
    <t>Get more staff so more work can be done faster</t>
  </si>
  <si>
    <t>2021-09-02T12:00:20.660-00:00</t>
  </si>
  <si>
    <t>2021-09-02T14:16:42.615-00:00</t>
  </si>
  <si>
    <t>NY 002615</t>
  </si>
  <si>
    <t>I thought it will be faster</t>
  </si>
  <si>
    <t>Mobile Phones</t>
  </si>
  <si>
    <t>Mobile Phones assorted and small size  smart TV</t>
  </si>
  <si>
    <t>12500000</t>
  </si>
  <si>
    <t>Too many new brands coming up that are more popular and my capital is not enough to go for those</t>
  </si>
  <si>
    <t>Lockdowns cut off sales time and not much money around</t>
  </si>
  <si>
    <t>Connect Returnees to Micro credit facilities for more support</t>
  </si>
  <si>
    <t>Increase support to reintegration packages</t>
  </si>
  <si>
    <t>2021-09-02T14:16:42.942-00:00</t>
  </si>
  <si>
    <t>2021-09-02T14:38:57.007-00:00</t>
  </si>
  <si>
    <t>AR 027631-1</t>
  </si>
  <si>
    <t>Stationery</t>
  </si>
  <si>
    <t>Paper, Paper Punch, paper, ink, lamination plastic</t>
  </si>
  <si>
    <t>I do not have problems yet though I wish to have more  capital</t>
  </si>
  <si>
    <t>Sales dropped during the surge period of COVID recently</t>
  </si>
  <si>
    <t>There was no way I could  have gone further or be able to come on my own</t>
  </si>
  <si>
    <t>Direct cash assistance gives chance to do more as a returnee</t>
  </si>
  <si>
    <t>Increase financial support to migrants that return</t>
  </si>
  <si>
    <t>2021-09-06T14:03:41.046-00:00</t>
  </si>
  <si>
    <t>2021-09-06T14:27:48.215-00:00</t>
  </si>
  <si>
    <t>AR 0189341</t>
  </si>
  <si>
    <t>Confectionaries</t>
  </si>
  <si>
    <t>biscuits, cream crackers</t>
  </si>
  <si>
    <t>11000000</t>
  </si>
  <si>
    <t>could not continue</t>
  </si>
  <si>
    <t>closed down</t>
  </si>
  <si>
    <t>greatest need now</t>
  </si>
  <si>
    <t>Increase assistance to migrants in cash</t>
  </si>
  <si>
    <t>2021-09-06T14:27:48.586-00:00</t>
  </si>
  <si>
    <t>2021-09-06T15:47:03.844-00:00</t>
  </si>
  <si>
    <t>NY002423</t>
  </si>
  <si>
    <t>Stationary</t>
  </si>
  <si>
    <t>Envelopes, Notepads , Paper, Envelopes</t>
  </si>
  <si>
    <t>I am making some profit</t>
  </si>
  <si>
    <t>Slow turnover</t>
  </si>
  <si>
    <t>Further assist</t>
  </si>
  <si>
    <t>Improve on the reintegration package</t>
  </si>
  <si>
    <t>2021-09-22T12:35:02.310-00:00</t>
  </si>
  <si>
    <t>2021-09-22T13:09:17.651-00:00</t>
  </si>
  <si>
    <t>MA1018002363</t>
  </si>
  <si>
    <t>1 machine pour l’arrosage, 20 raccords pour faciliter irrigation des eaux, 20 tuyaux</t>
  </si>
  <si>
    <t>Ca va tres bien Alkhamdoulilah</t>
  </si>
  <si>
    <t>oui vraiment car après la récolte des produits on ne trouvaient de marché pour vendre a cause de la fermeture des marchés</t>
  </si>
  <si>
    <t>nous avions pas d'autres solutions</t>
  </si>
  <si>
    <t>J'ai recu 150000F à Dakar</t>
  </si>
  <si>
    <t>pour revoire la famille</t>
  </si>
  <si>
    <t>augmenter les aides</t>
  </si>
  <si>
    <t>Augmenter les fonds et plus d'accompagnement</t>
  </si>
  <si>
    <t>2021-09-08T16:09:44.302-00:00</t>
  </si>
  <si>
    <t>2021-09-08T17:13:19.779-00:00</t>
  </si>
  <si>
    <t>MA1021001037</t>
  </si>
  <si>
    <t>j'ai attentdu 3 mois pour recevoir mon projet</t>
  </si>
  <si>
    <t>retard de recevoir  la reintgr&amp;tion</t>
  </si>
  <si>
    <t>cheval, chévres, moutons</t>
  </si>
  <si>
    <t>5000000</t>
  </si>
  <si>
    <t>le cheval m'aide beaucoup dans les travaux champêtres et le tranport</t>
  </si>
  <si>
    <t>na</t>
  </si>
  <si>
    <t>j'ai reçu l'aide complémentaire</t>
  </si>
  <si>
    <t>avec la réintégration je continue mes activité je suis avec ma famille</t>
  </si>
  <si>
    <t>je fais l'agriculture et l'élevage en même temps</t>
  </si>
  <si>
    <t>le temps d'attente est trop long</t>
  </si>
  <si>
    <t>2021-09-09T09:16:00.140-00:00</t>
  </si>
  <si>
    <t>2021-09-09T09:42:27.188-00:00</t>
  </si>
  <si>
    <t>MA1020003723</t>
  </si>
  <si>
    <t>12.921745 -14.15187 0 1700</t>
  </si>
  <si>
    <t>12.921745</t>
  </si>
  <si>
    <t>-14.15187</t>
  </si>
  <si>
    <t>La formation est très utile pour moi6</t>
  </si>
  <si>
    <t>J'ai reçu deux bœufs et deux chevres</t>
  </si>
  <si>
    <t>Cette année j'ai utile mes bœufs pour les travaux champêtre</t>
  </si>
  <si>
    <t>16311799441801957845975079324182-9_32_56.jpg</t>
  </si>
  <si>
    <t>J'ai reçu une aide appui covid de 150.000 de la part de l oim</t>
  </si>
  <si>
    <t>Maintenant je me sent bien à laissé</t>
  </si>
  <si>
    <t xml:space="preserve">Appui financier pour aider à faire face aux besoins urgents de la famille (facture, loyer, frais médicaux…) Plus de formation professionnelle Plus de programmes de placement d’emploi </t>
  </si>
  <si>
    <t>Je suggère à l oim de continuer dans cette dynamique</t>
  </si>
  <si>
    <t>Augmenter le financement de la réintégration</t>
  </si>
  <si>
    <t>2021-09-08T17:13:19.905-00:00</t>
  </si>
  <si>
    <t>2021-09-09T12:20:49.482-00:00</t>
  </si>
  <si>
    <t>MA/21/0437</t>
  </si>
  <si>
    <t>J'ai attendu trois mois</t>
  </si>
  <si>
    <t>cheval, moutons, chèvre</t>
  </si>
  <si>
    <t>avec l'hivernage le moment est bien choisi, j'ai cultuvé deux hectars</t>
  </si>
  <si>
    <t>je fais de l'agriculture saisooniere</t>
  </si>
  <si>
    <t>aide covid 150 000</t>
  </si>
  <si>
    <t>j'ai retrouvé ma famille et mon activité</t>
  </si>
  <si>
    <t>pour permettre d'être indépendant financièrement</t>
  </si>
  <si>
    <t>le montant de la réintégration et de réduire le temps d'attente.</t>
  </si>
  <si>
    <t>2021-09-09T12:20:49.742-00:00</t>
  </si>
  <si>
    <t>2021-09-09T15:20:41.030-00:00</t>
  </si>
  <si>
    <t>MA1020003725</t>
  </si>
  <si>
    <t>très important, améliorer mon niveau dans la gestion, beaucoup de connaissances</t>
  </si>
  <si>
    <t>ça à prix du temps</t>
  </si>
  <si>
    <t>le temps est normal</t>
  </si>
  <si>
    <t>poullailler</t>
  </si>
  <si>
    <t>aliments, poussins, abrevoirs, mangeoirs médicaments</t>
  </si>
  <si>
    <t>ca marche j'ai des commandes de poulets de chair.</t>
  </si>
  <si>
    <t>une très bonne chose, d'investir</t>
  </si>
  <si>
    <t>permet de réussir dans mon propre activité.</t>
  </si>
  <si>
    <t>je devais recevoir plus de liquiditer pour pour régler certains problème.</t>
  </si>
  <si>
    <t>2021-09-09T15:20:41.337-00:00</t>
  </si>
  <si>
    <t>2021-09-10T15:49:15.803-00:00</t>
  </si>
  <si>
    <t>MA1020003702</t>
  </si>
  <si>
    <t>MARCHANDISES</t>
  </si>
  <si>
    <t>CA MARCHE</t>
  </si>
  <si>
    <t>IMG-20210910-WA0045[1]-15_46_44.jpg</t>
  </si>
  <si>
    <t>AIDE COVID</t>
  </si>
  <si>
    <t>j'ai retrouvé ma famille et démarrer une nouvelle activité</t>
  </si>
  <si>
    <t>avoir une indépendance financière</t>
  </si>
  <si>
    <t>à mon avis c'est bon</t>
  </si>
  <si>
    <t>2021-09-13T10:53:59.896-00:00</t>
  </si>
  <si>
    <t>2021-09-13T11:54:35.020-00:00</t>
  </si>
  <si>
    <t>AR -027069</t>
  </si>
  <si>
    <t>Food stuff</t>
  </si>
  <si>
    <t>Rice, Vegetable oils</t>
  </si>
  <si>
    <t>12800000</t>
  </si>
  <si>
    <t>COVID 19 has led to increase in price and shortage of goods for micro business</t>
  </si>
  <si>
    <t>Shortage of goods and high prices</t>
  </si>
  <si>
    <t>Not enough money to do so</t>
  </si>
  <si>
    <t>we need more direct assistance</t>
  </si>
  <si>
    <t>Fast track processes and give cash assistance</t>
  </si>
  <si>
    <t>2021-09-10T15:49:16.044-00:00</t>
  </si>
  <si>
    <t>2021-09-13T14:04:24.709-00:00</t>
  </si>
  <si>
    <t>MA1021001381</t>
  </si>
  <si>
    <t>BIEN</t>
  </si>
  <si>
    <t>Boissons soda</t>
  </si>
  <si>
    <t>la vente de boissons marche bien</t>
  </si>
  <si>
    <t>IMG-20210913-WA0037[1]-14_0_39.jpg</t>
  </si>
  <si>
    <t>Aide covid</t>
  </si>
  <si>
    <t>je travail pour moi même j'ai mon propre entreprise</t>
  </si>
  <si>
    <t>pour gérer mes besoins sans l'aide de personne et la famille</t>
  </si>
  <si>
    <t>c'est bien</t>
  </si>
  <si>
    <t>2021-09-13T09:12:29.147-00:00</t>
  </si>
  <si>
    <t>2021-09-13T15:37:39.220-00:00</t>
  </si>
  <si>
    <t>MA1021003149</t>
  </si>
  <si>
    <t>Pas encore, mais je pense que cela m’aidera à lancer une entreprise ou à trouver un travail dans l’avenir</t>
  </si>
  <si>
    <t>J'aurai voulu que la formation soit plus axée sur l'apprentissage d'un métier.</t>
  </si>
  <si>
    <t>Depuis qu'on a quitté le centre d'accueil j'essai d'appeler l'OIM en vain sur le numéro de téléphone qu'ils m'ont donné mais ils sont injoignables</t>
  </si>
  <si>
    <t>J'ai reçu un lot de 4 bidons d'huile de 20 litres, du sucre, du riz, de la farine, des savons, plein d'autres articles dont je ne me souviens pas</t>
  </si>
  <si>
    <t>Je me suis associé avec mon petit frère qui avait déjà une boutique et les activités marchent bien</t>
  </si>
  <si>
    <t>Nous n'avons réalisé aucun changement</t>
  </si>
  <si>
    <t>J'ai reçu la somme de 300000 FCFA à mon arrivée</t>
  </si>
  <si>
    <t>La raison de mon départ était de gagner de l'argent pour subvenir aux besoins de ma famille. Mais vu que ça n'a pas marché là bas et que j'ai eu la chance de bénéficier de l'aide de l'OIM pour m'en sortir, je pense que le retour a été une bonne idée</t>
  </si>
  <si>
    <t>Appui financier pour aider à faire face aux besoins urgents de la famille (facture, loyer, frais médicaux…) Plus de formation professionnelle [microbusiness]Appui matériel pour rendre mon activité aux normes contre le coronavirus (gels, station de lavage des mains…)</t>
  </si>
  <si>
    <t>Je pense que le fait de donner du cash est une très bonne chose par ce que certains migrants reviennent les mains complètement vides donc ça leur permet de gérer leurs problèmes urgents; l'apprentissage d'un métier est aussi très important pour pouvoir trouver un emploi ou ouvrir sa propre entreprise; enfin je trouve qu'il préférable de donner du matériel aux migrants afin qu'ils travaillent à leur propre compte</t>
  </si>
  <si>
    <t>2021-09-13T11:54:35.285-00:00</t>
  </si>
  <si>
    <t>2021-09-13T15:55:35.013-00:00</t>
  </si>
  <si>
    <t>NY 002868-1</t>
  </si>
  <si>
    <t>Food/Beverages</t>
  </si>
  <si>
    <t>soft drinks assorted and beverages</t>
  </si>
  <si>
    <t>13000000</t>
  </si>
  <si>
    <t>my profits are  low and slow</t>
  </si>
  <si>
    <t>Prices of goods have gone up considerably</t>
  </si>
  <si>
    <t>Provided  soap and water for hand washing</t>
  </si>
  <si>
    <t>to soften the effect of COVID 19 meltdown</t>
  </si>
  <si>
    <t>Increase reintegration assistance to migrants in cash and kind</t>
  </si>
  <si>
    <t>2021-09-08T09:38:36.605-00:00</t>
  </si>
  <si>
    <t>2021-09-08T19:13:58.191-00:00</t>
  </si>
  <si>
    <t>MA1021001061</t>
  </si>
  <si>
    <t>Non ce sont des formation de qualités et d'avenir</t>
  </si>
  <si>
    <t>Car je suis rester presque un bon moment à galérer</t>
  </si>
  <si>
    <t>J'ai reçu du matériel avicole et des produits de volailles</t>
  </si>
  <si>
    <t>Avec la pandémie Covid19, le secteur Avicole va de plus en plus mal</t>
  </si>
  <si>
    <t>IMG-20210912-WA0036-19_12_50.jpg</t>
  </si>
  <si>
    <t>Depuis la pandémie les affaires ne bougent pas bien</t>
  </si>
  <si>
    <t>Manque de fond et de soutien</t>
  </si>
  <si>
    <t>j'ai recu</t>
  </si>
  <si>
    <t>Le retour au pays m'a permis de prendre un nouveau départ et d'aspirer à la création d'une entreprise de volailles variés</t>
  </si>
  <si>
    <t>Faciliter les migrants à l'accès aux financements</t>
  </si>
  <si>
    <t>Accelerer le processus de la réintégration et augmenter le budget allouer aux migrants</t>
  </si>
  <si>
    <t>2021-09-08T11:53:30.356-00:00</t>
  </si>
  <si>
    <t>2021-09-08T19:20:12.352-00:00</t>
  </si>
  <si>
    <t>MA1021001731</t>
  </si>
  <si>
    <t>il s'agit de faire des renforcements de capacités pour faire face aux situations actuelles et augmenter la stratégie et la technique de recherche de fonds et des relations humaines</t>
  </si>
  <si>
    <t>Dans mon atelier, j'ai deux (02) machines à coudre et deux (02) Mannequins</t>
  </si>
  <si>
    <t>Parce que la pandémie du Coronavirus a crée des mutations socio-économiques qui ne sont pas favorables du tout.</t>
  </si>
  <si>
    <t>IMG-20210911-WA0013-19_19_41.jpg</t>
  </si>
  <si>
    <t>la diminution du cantonne horaire, la réduction des demandes et le lavages des mais avant d'accéder dans mon atelier.</t>
  </si>
  <si>
    <t>J'ai reçu une somme d'argent de 150000 Aide Covid 19</t>
  </si>
  <si>
    <t>Cela m'a permis d'avoir un nouveau souffle de vie, l'autonomie financière, ma propre entreprise et le respect de ma communauté</t>
  </si>
  <si>
    <t>Toute Entreprise cours des risques dés fois. Pour faire face à cette situation il me faut avoir un appui financier en fin de faire face aux obstacles.</t>
  </si>
  <si>
    <t>Renforcement de capacités et faciliter l'accès aux financements</t>
  </si>
  <si>
    <t>2021-09-08T15:17:11.076-00:00</t>
  </si>
  <si>
    <t>2021-09-08T19:24:20.344-00:00</t>
  </si>
  <si>
    <t>MA1021001122</t>
  </si>
  <si>
    <t>Je propose des formations à la demande du bénéficière par rapport à son projet</t>
  </si>
  <si>
    <t>J'ai reçu comme matériels: mangeoires, abreuvoirs, congélateur, poussins, aliments et habillement pour les enfants</t>
  </si>
  <si>
    <t>2600000</t>
  </si>
  <si>
    <t>Le seul problème était le moment du démarrage d'où nous avons perdus beaucoup de sujets car le moment n'était pas propice</t>
  </si>
  <si>
    <t>Car la foudre de la mortalité a frappé fort nos poulets et nous avons eu de nombreuses pertes.</t>
  </si>
  <si>
    <t>La pandémie a affectée notre entreprise car nous avons un problème parfois de vendre à des bons prix et sommes obligé de revendre avec des prix minimes pour s'en sortir.</t>
  </si>
  <si>
    <t>Limiter notre production pour le moment et éviter de courir d'autres risques</t>
  </si>
  <si>
    <t>Nous avons reçu une somme de 600000, moi , ma femme et mes deux (02) enfants ( Aide Covid)</t>
  </si>
  <si>
    <t>Nous n'avions pas choix donc le retour était une obligation car les conditions de vie avec ma petite famille n'était pas évident</t>
  </si>
  <si>
    <t>Apporter une aide sociale et économique en vers les familles migrantes</t>
  </si>
  <si>
    <t>La quantification des formations et Faciliter l'accès aux financements.</t>
  </si>
  <si>
    <t>2021-09-08T14:12:26.082-00:00</t>
  </si>
  <si>
    <t>2021-09-08T19:33:35.467-00:00</t>
  </si>
  <si>
    <t>MA1021001158</t>
  </si>
  <si>
    <t>Les formations offertes par l'OIM doivent être plus diversifier en fin d'avoir des notions large en création d'entreprises.</t>
  </si>
  <si>
    <t>Taxi charrette de transport (cheval plus charrette)</t>
  </si>
  <si>
    <t>J'ai reçu de la part de l'OIM: une charrette, un cheval et une somme de 150000f</t>
  </si>
  <si>
    <t>Dans ma zone les activités sont au ralentis pendant l'hivernage.</t>
  </si>
  <si>
    <t>IMG-20210913-WA0018-19_33_2.jpg</t>
  </si>
  <si>
    <t>Avec la pandémie mon activité et mon chiffre d'affaire sont en baises car les mesures prisent par l'ETAT du Sénégal sont difficile</t>
  </si>
  <si>
    <t>J'ai palier mon activité avec une autre activité de revenus en fin de combler certains gaps.</t>
  </si>
  <si>
    <t>J'ai reçu de la par de l'OIM une Aide de 150000 qu'on appelle Aide Covid</t>
  </si>
  <si>
    <t>Cela m'a permis de revoir ma famille et démarrer une nouvelle activité grâce à l'appui de l'OIM</t>
  </si>
  <si>
    <t>Plus de formation professionnelle Plus de programmes de placement d’emploi   [microbusiness]Appui financier pour aider à faire face aux pertes de l’entreprise (achat de fourniture, paiement location…) [microbusiness]Appui matériel pour rendre mon activité aux normes contre le coronavirus (gels, station de lavage des mains…)</t>
  </si>
  <si>
    <t>Cela justifie, de nos jours avoir une qualification et être spécialiser dans un domaine permettront aux migrants de compétir sur le marché de l'emploi et d'avoir l'esprit entrepreneurial</t>
  </si>
  <si>
    <t>multiplier les formation et faciliter l'accès aux financements</t>
  </si>
  <si>
    <t>2021-09-08T04:59:28.879-00:00</t>
  </si>
  <si>
    <t>2021-09-08T19:42:10.658-00:00</t>
  </si>
  <si>
    <t>MA1021002336</t>
  </si>
  <si>
    <t>Formation en gestion commerciale</t>
  </si>
  <si>
    <t>j'ai des maux de dents qui m'empêche des fois de pratiquer mes activités</t>
  </si>
  <si>
    <t>j'ai recu entre les mains de l'OIM une aide financière et des produits pour mon projet</t>
  </si>
  <si>
    <t>je vend mes produits par ligne et donne crédit pour une durée bien déterminée</t>
  </si>
  <si>
    <t>car mon entreprise est dans le secteur du commerce la plus part des commandes se font par ligne</t>
  </si>
  <si>
    <t>j'ai  recu entre les mains de l'OIM une somme de 150000 pour une Aide du Covid19</t>
  </si>
  <si>
    <t>car j'étais très fatigué au Maroc, pas de soutien ni d'aide. Maintenant, je suis bien  et déroule mon activité qui est aujourd'hui une source de revenu financier</t>
  </si>
  <si>
    <t>Ces points me permettront de faire faces aux défis en fin gérer bien mon entreprise</t>
  </si>
  <si>
    <t>Augmenter l'appui financier, organiser d'avantages des ateliers de formations et de renforcement de capacités</t>
  </si>
  <si>
    <t>2021-09-13T15:55:35.351-00:00</t>
  </si>
  <si>
    <t>2021-09-13T16:29:39.352-00:00</t>
  </si>
  <si>
    <t>AR-028146-1</t>
  </si>
  <si>
    <t>it took too long</t>
  </si>
  <si>
    <t>Assorted Stationery</t>
  </si>
  <si>
    <t>Paper , Ink for printing Envelopes etc</t>
  </si>
  <si>
    <t>Yielding low profit due to increase in cost price of goods due to COVID 19 meltdown</t>
  </si>
  <si>
    <t>High cost of goods and slow sales</t>
  </si>
  <si>
    <t>GOT SANITIZER</t>
  </si>
  <si>
    <t>price HIKE FOR WHOLESALE HAS AFFECTED INVESTMENT AND TURNOVER, NEED FOR ASSISTANCE TO ASSIST</t>
  </si>
  <si>
    <t>Increase  assistance to migrants</t>
  </si>
  <si>
    <t>2021-09-08T13:07:49.939-00:00</t>
  </si>
  <si>
    <t>2021-09-08T19:46:21.675-00:00</t>
  </si>
  <si>
    <t>MA1021003022</t>
  </si>
  <si>
    <t>Renforcer les formations par les nouvelles techniques et Outils modernes pour une longue durée de vie de mon entreprise</t>
  </si>
  <si>
    <t>Des Vêtements prêt à porté à vendre ( chemises, djinns, pantalons, t-shirts)</t>
  </si>
  <si>
    <t>A cause de la pandémie du Coronavirus qui a causé beaucoup soucis aux secteurs d'activités.</t>
  </si>
  <si>
    <t>Par ce que mon entreprise fonctionne par rapport à la demande des clients qui préfèrent des livraisons à domicile</t>
  </si>
  <si>
    <t>L'OIM m'a donné une valeur en espèce de 150000f pour une Aide Covid</t>
  </si>
  <si>
    <t>Cela m'a permis de réaliser la réussite dépend de la volonté de l'homme car actuellement je déroule bien mon activité avec le soutien de ma famille</t>
  </si>
  <si>
    <t>Les formations me permettra d'avoir des Outils et les mécanismes de manager mon projet et être capable de rechercher de nouveaux bailleurs.</t>
  </si>
  <si>
    <t>l'augmentation du budget alloué et l'accompagnement technique.</t>
  </si>
  <si>
    <t>2021-09-08T02:51:28.437-00:00</t>
  </si>
  <si>
    <t>2021-09-08T19:50:03.926-00:00</t>
  </si>
  <si>
    <t>MA1021001244</t>
  </si>
  <si>
    <t>renforcement de capacité en gestion commerciale</t>
  </si>
  <si>
    <t>j'avais perdu espoir car l'attente était longue</t>
  </si>
  <si>
    <t>vêtements prêt à porté</t>
  </si>
  <si>
    <t>j'ai noué un partenariat avec un grand commerce au marché Petersen</t>
  </si>
  <si>
    <t>dans mon entreprise, je suis épaulé par ma mère et ma sœur</t>
  </si>
  <si>
    <t>j'avais recu une somme de 150000f venant de l'OIM Aide Covid19</t>
  </si>
  <si>
    <t>cela m'a permis d'avoir ma propre entreprise et satisfaire mes besoins personnels et familiaux</t>
  </si>
  <si>
    <t>les quatre réponses justifient le processus de création d'une entreprise qui le plus aide économique que les migrants attendent de l'OIM</t>
  </si>
  <si>
    <t>Dans le programme l'OIM doit amélioré son programme : dans le cadre économique augmenter le budget du processus de réintégration</t>
  </si>
  <si>
    <t>2021-09-08T08:32:47.974-00:00</t>
  </si>
  <si>
    <t>2021-09-08T19:54:49.450-00:00</t>
  </si>
  <si>
    <t>MA1020003875</t>
  </si>
  <si>
    <t>Je n'ai pas de commentaire sur le sujet car la formation que j'ai reçu au Maroc est suffisante pour ma création d'entreprise</t>
  </si>
  <si>
    <t>j'ai reçu une somme de 150000 Aide Covid et des produits à vendre une valeur de 500000</t>
  </si>
  <si>
    <t>Mon entreprise est commerciale ses principales activités se font en ligne et par crédit</t>
  </si>
  <si>
    <t>j'ai perdus pas mal de clients car beaucoup de secteurs sont touchés et l'économie du pays ne va pas bien</t>
  </si>
  <si>
    <t>j'ai impliqué mes sœurs dans mon business pour plus visibilité et de réussite</t>
  </si>
  <si>
    <t>J'ai recu 150000f Aide Covid en fin de rebondir un peu. Et cela m'a permis de commencer des activités</t>
  </si>
  <si>
    <t>Car depuis mon retour avec de l'OIM j'ai crée mon propre business qui me permet de gérer ma vie et celle de ma famille</t>
  </si>
  <si>
    <t>La pandémie de Coronavirus a relantis et a affaiblit tous les secteurs d'activités</t>
  </si>
  <si>
    <t>Organiser des sessions de renforcement de capacités et faciliter l'accès aux financements</t>
  </si>
  <si>
    <t>2021-09-13T15:37:39.494-00:00</t>
  </si>
  <si>
    <t>2021-09-13T17:17:13.671-00:00</t>
  </si>
  <si>
    <t>MA1021002884</t>
  </si>
  <si>
    <t>Thé, Pattes alimentaires, huile, sucre, boissons, riz, farine, savon, cubes de boillon etc.</t>
  </si>
  <si>
    <t>J'ai ouvert une boutique après la réception de mon kit et ça marche plutôt bien</t>
  </si>
  <si>
    <t>Je porte un masque</t>
  </si>
  <si>
    <t>un chèque de 300000</t>
  </si>
  <si>
    <t>Je sais que je peux me réconstruir ici</t>
  </si>
  <si>
    <t>Je pense que tous ces moyens sont très bien pour aider les migrants dans leur  réintégration</t>
  </si>
  <si>
    <t>Augmenter un peu le montant du chèque.</t>
  </si>
  <si>
    <t>2021-09-14T09:57:22.184-00:00</t>
  </si>
  <si>
    <t>2021-09-14T11:03:27.788-00:00</t>
  </si>
  <si>
    <t>MA1020DE573D2D5E6B</t>
  </si>
  <si>
    <t>Pas encore, mais je pense que cela m’aidera dans l’avenir</t>
  </si>
  <si>
    <t>A mon avis cette formations sont bien. Ce ne sont pas des formations en tant que telles. Ils nous amènent à comprendre que même dans nos pays d'origines, nous pouvons travailler pour satisfaire à nos besoins.</t>
  </si>
  <si>
    <t>Au Maroc, cette question ne m'a pas été posée.</t>
  </si>
  <si>
    <t>Deux machines à coudres, une table, un fauteuil, des ciseaux, mètre ruban, pagne,</t>
  </si>
  <si>
    <t>J'arrive à satisfaire certains de mes besoins grâce à cette activité, mais dois faire autres.</t>
  </si>
  <si>
    <t>Nous ne prenons pas de dispositions particulières pour la prévention de coronavirus durant nos contacts avec les clients.</t>
  </si>
  <si>
    <t>De toutes les façons, je suis dans mon pays d'origine , en bonne santé, c'est déjà bien.</t>
  </si>
  <si>
    <t>A Chacun  son choix, l'OIM doit aider les gens en tenant compte de leurs choix.</t>
  </si>
  <si>
    <t>A mon avis, le programme est bien organisé. L'OIM a des principes à respecter dans le cadre de l'assistance à la réintégration donc je ne peux dire que de l'insuffisance dans ses activités.</t>
  </si>
  <si>
    <t>2021-09-13T16:29:39.860-00:00</t>
  </si>
  <si>
    <t>2021-09-14T11:19:32.455-00:00</t>
  </si>
  <si>
    <t>AR 027074-1</t>
  </si>
  <si>
    <t>Textbooks</t>
  </si>
  <si>
    <t>Subject Textbooks and note pads</t>
  </si>
  <si>
    <t>sales are very slow</t>
  </si>
  <si>
    <t>Sanitizers are in place for use at the kiosk</t>
  </si>
  <si>
    <t>Migrants need direct  cash assistance</t>
  </si>
  <si>
    <t>Increase  assistance to returning migrants</t>
  </si>
  <si>
    <t>2021-09-14T11:03:28.071-00:00</t>
  </si>
  <si>
    <t>2021-09-14T11:52:57.291-00:00</t>
  </si>
  <si>
    <t>MA1020392DE08B5B75</t>
  </si>
  <si>
    <t>A mon cette formation est bien organisée</t>
  </si>
  <si>
    <t>Je suis resté pendant longtemps avant de rentrer en possession de mes kits de commerce divers.</t>
  </si>
  <si>
    <t>Sacs de riz, sardine, sacs de riz, bidons d'huile, bonbon, pate dentifrice, à dent, sacs de lait en poudre mayonnaise,</t>
  </si>
  <si>
    <t>Maintenant, j'arrive à effectuer les dépenses de la famille. J'ai même fait venir ma femme du village et ça va Dieu merci.</t>
  </si>
  <si>
    <t>Actuellement le coronavirus ne fait plus peur chez nous comme avant, ce qui fait nous n'avons pas mis en place de mesures spécifiques.</t>
  </si>
  <si>
    <t>Maintenant, grâce à l'assistance assistance de l'OIM, j'ai une activité.</t>
  </si>
  <si>
    <t>Au retour, les migrants ont des choix différents, donc l'OIM doit les assister en tenant compte de leurs choix. Il peut s'agir de maraichage, de commerce ou autres.</t>
  </si>
  <si>
    <t>Le programme est bien organisé, je remercie l'OIM.</t>
  </si>
  <si>
    <t>2021-09-14T11:19:32.606-00:00</t>
  </si>
  <si>
    <t>2021-09-14T12:21:33.533-00:00</t>
  </si>
  <si>
    <t>ARB028759-1</t>
  </si>
  <si>
    <t>I WAS HOPING IT WII BE FASTER THAN IT TOOK FOR THE PROSSESS</t>
  </si>
  <si>
    <t>Roofing materials, assorted paint, cables wires etc.</t>
  </si>
  <si>
    <t>Prices are getting higher and sales are slow</t>
  </si>
  <si>
    <t>Returns are low and far in between</t>
  </si>
  <si>
    <t>No Mask, No entry strictly observed</t>
  </si>
  <si>
    <t>It helped come back home but I WOULD HAVE LOVED TO PROCEED TO DESTINATION</t>
  </si>
  <si>
    <t>CASH ASSISTANCE WILL ASSIST THE MIGRANTS WITH GAPS</t>
  </si>
  <si>
    <t>INCREAS ASSISTANCE TO migrants'</t>
  </si>
  <si>
    <t>2021-09-14T11:52:57.775-00:00</t>
  </si>
  <si>
    <t>2021-09-14T12:36:58.278-00:00</t>
  </si>
  <si>
    <t>MA1021BFA6A2E4BE6D</t>
  </si>
  <si>
    <t>Franchiffement, la formation m'avais beaucoup de</t>
  </si>
  <si>
    <t>Mon premier choix était d'aller travailler dans les zones minières. Mais ils m'ont fait savoir que  l'OIM n'a pas d'aide dans ce sens.</t>
  </si>
  <si>
    <t>Pompe  à eau , raccords, grillage,</t>
  </si>
  <si>
    <t>Les voleurs sont partis avec ma pompe , les raccords, ils ont même  arraché le grillage. J'avais même creusé un puis pour ces activités  de maraichage.</t>
  </si>
  <si>
    <t>Mon entreprise est fermée; je ne sais même plus quoi faire.</t>
  </si>
  <si>
    <t>Mon entreprise est fermée, les voleurs sont partis avec tous mes matériels.</t>
  </si>
  <si>
    <t>J'ai reçu tout ce qu'on avait promis</t>
  </si>
  <si>
    <t>C'est la formation professionnelle que j'avais choisi, c'est la meilleure façon d'aider les migrants à mon avis.</t>
  </si>
  <si>
    <t>Franchement, le programme est bien organisé, seulement, je n'ai pas été chanceux. Ils ont volé tous les biens que j'avais reçu grâce à cette assistance. Et maintenant, je suis assis ne sachant quoi faire.</t>
  </si>
  <si>
    <t>2021-09-14T12:36:58.708-00:00</t>
  </si>
  <si>
    <t>2021-09-14T13:09:54.955-00:00</t>
  </si>
  <si>
    <t>MA102172FC93E38EF3</t>
  </si>
  <si>
    <t xml:space="preserve">Oui, la formation m'a aidé à trouver un travail </t>
  </si>
  <si>
    <t>La formation est bien, on était pas nombreux au maximum 8 personnes et ils nous ont donné beaucoup de conseils.</t>
  </si>
  <si>
    <t>C'est l'élevage que j'avais choisi.</t>
  </si>
  <si>
    <t>J'ai reçu une moto</t>
  </si>
  <si>
    <t>Moto pour</t>
  </si>
  <si>
    <t>Je fais le commerce de poisson, mais ça marche difficilement en cette periode ivernale</t>
  </si>
  <si>
    <t>Nous n'avons pas connu cette pandémie dans notre localité.</t>
  </si>
  <si>
    <t>J'arrive maintenant  à m'occuper de l'éducation de mes enfants.</t>
  </si>
  <si>
    <t>La formation est la base de toute activité génératrice de revenus. L'OIM doit continuer  à organiser  des formations.</t>
  </si>
  <si>
    <t>Je remercie l'OIM, le programme est bien organisé, elle doit aussi continuer à suivre les bénéficiaires afin de savoir comment leurs activités évoluent.</t>
  </si>
  <si>
    <t>2021-09-14T13:09:55.293-00:00</t>
  </si>
  <si>
    <t>2021-09-14T13:30:06.706-00:00</t>
  </si>
  <si>
    <t>MA10216DB875911ACF</t>
  </si>
  <si>
    <t>C'est électronique que j'avais choisi.</t>
  </si>
  <si>
    <t>Electronique</t>
  </si>
  <si>
    <t>Deux ordinateurs portables, WIFI, clavier, souris</t>
  </si>
  <si>
    <t>Nous n'avons pas assez de clients pour le moment.</t>
  </si>
  <si>
    <t>Actuellement, nous ne tenons pas compte de coronavirus, et nous n'avons pas de problèmes dans ce sens.</t>
  </si>
  <si>
    <t>Je suis diplômé et n'avais rien a faire au Maroc, maintenant que j'ai pu mettre en place une activité de revenus,  je remercie Dieu.</t>
  </si>
  <si>
    <t>Pour moi la formation en soudure, électricité, menuiserie ou autres constitué la  meilleure façon d'aider les gens, contrairement aux autres types d'assistance pour les quelles les migrants ont des difficultés à faire bon usage de s kits reçus.</t>
  </si>
  <si>
    <t>L'OIM doit s'organiser afin que les gens puissent rentrer en possession de leur kits dans le bref delai.</t>
  </si>
  <si>
    <t>2021-09-14T13:30:07.095-00:00</t>
  </si>
  <si>
    <t>2021-09-14T14:30:25.531-00:00</t>
  </si>
  <si>
    <t>MA1021394B1804EEA3</t>
  </si>
  <si>
    <t>Franchement, cette formation est organisée seulement la durée de la formation est courte</t>
  </si>
  <si>
    <t>C'est la vente de prête à porter que j'avais choisi.</t>
  </si>
  <si>
    <t>Moto pour  la ventre amulante de</t>
  </si>
  <si>
    <t>Moto à deux roues.</t>
  </si>
  <si>
    <t>9000000</t>
  </si>
  <si>
    <t>Souvent il est difficile d'avoir le charbon parce qu'on on est en période hivernale</t>
  </si>
  <si>
    <t>A mon avis cette activité n'est pas rapport avec le coronavirus. Surtout dans notre contexte, les gens n'accordent pas trop d'intérêt au coronavirus.</t>
  </si>
  <si>
    <t>Je suis retourné dans mon pays en parfaite santé.</t>
  </si>
  <si>
    <t>Pour moi, c'est mieux de former les gens et ensuite leur donner des matériels afin qu'ils puissent travailler.</t>
  </si>
  <si>
    <t>Je remercie l'OIM.</t>
  </si>
  <si>
    <t>2021-09-14T14:30:26.044-00:00</t>
  </si>
  <si>
    <t>2021-09-14T15:40:19.907-00:00</t>
  </si>
  <si>
    <t>MA1021D81CE896A26A</t>
  </si>
  <si>
    <t xml:space="preserve">Non, la formation était inutile </t>
  </si>
  <si>
    <t>La formation n'était pas focalisée sur comment mener activité. J</t>
  </si>
  <si>
    <t>Sacs de sucre, RIZ, Bidon d'huile, et d'autres petites marchandises.</t>
  </si>
  <si>
    <t>Je peux dire mon entreprise n'est pas encore ouverte, ce le kit de commerce divers que j'ai reçu. Je dois m'organiser pour pouvoir les vendre.</t>
  </si>
  <si>
    <t>Mon entreprise n'est pas encore ouverte.</t>
  </si>
  <si>
    <t>Je n'avais pas d'autres possibilités au Maroc, l'idéal à mon avis c'était de retourner au Mali.</t>
  </si>
  <si>
    <t>A mon avis, c'est l'élevage qu'est la meilleure façon.</t>
  </si>
  <si>
    <t>Bon, je ne peux que remercier seulement l'OIM.</t>
  </si>
  <si>
    <t>2021-09-14T15:40:20.506-00:00</t>
  </si>
  <si>
    <t>2021-09-14T16:12:38.431-00:00</t>
  </si>
  <si>
    <t>MA1021CE2A7CB6AC51</t>
  </si>
  <si>
    <t>A mon avis la formation est bien</t>
  </si>
  <si>
    <t>Sucre, ris, spaghetti, Farine, huile et beaucoup d'autres choses.</t>
  </si>
  <si>
    <t>Je ne suis pas au bord du goudron, ça ma marche.</t>
  </si>
  <si>
    <t>Bien avant le coronavirus, je menais cette activité commerce et ça marchais bien.</t>
  </si>
  <si>
    <t>Je continue de porter le masque, mais en ce qui concerne les clients, il y a aucune disposition mise en place.</t>
  </si>
  <si>
    <t>Je suis avec mes parents  et  j'ai une activité à mener.</t>
  </si>
  <si>
    <t>A l'arrivée, souvent les gens des dépenses à regler d'urgence. Donc avec une assistance en espèce ils peuvent facilement s'en sortir.</t>
  </si>
  <si>
    <t>Je peux dire que le programme est bien.</t>
  </si>
  <si>
    <t>2021-09-29T14:57:49.723-00:00</t>
  </si>
  <si>
    <t>2021-09-29T16:11:12.974-00:00</t>
  </si>
  <si>
    <t>SN1020001545</t>
  </si>
  <si>
    <t>Guinee Equatorial</t>
  </si>
  <si>
    <t>Je ne savais pas les raisons des lenteurs</t>
  </si>
  <si>
    <t>De l'arachide, 1 charette et 1 machine</t>
  </si>
  <si>
    <t>Ca va actuellement, nous rendons grace au Dieu</t>
  </si>
  <si>
    <t>On m'avait donne du materiel</t>
  </si>
  <si>
    <t>gels eau de javel savon</t>
  </si>
  <si>
    <t>J'ai laisse beaucoup de choses labas</t>
  </si>
  <si>
    <t>Essayer de nous chercher du materiel</t>
  </si>
  <si>
    <t>La reintegration est lente</t>
  </si>
  <si>
    <t>2021-10-04T14:54:16.566-00:00</t>
  </si>
  <si>
    <t>2021-10-04T15:10:24.364-00:00</t>
  </si>
  <si>
    <t>MA1018002364</t>
  </si>
  <si>
    <t>Machine pour arroger, tuyaux, raccord, des semences et engrains</t>
  </si>
  <si>
    <t>Je n'ai pas trop enregistrais de gains cette fois-ci</t>
  </si>
  <si>
    <t>Trop même, parce que la récolte était bonne, mais il n'y avait pas d'acheteur pendant cette période</t>
  </si>
  <si>
    <t>je travaillais tres rarement</t>
  </si>
  <si>
    <t>Renforcer mon activité et une autre partie de la somme pour la dépense quotidienne</t>
  </si>
  <si>
    <t>Oui, car c'est mon destin</t>
  </si>
  <si>
    <t>juste ce que j'ai citer</t>
  </si>
  <si>
    <t>Augmenter les aides financeres</t>
  </si>
  <si>
    <t>2021-09-15T08:59:43.981-00:00</t>
  </si>
  <si>
    <t>2021-09-15T16:55:42.595-00:00</t>
  </si>
  <si>
    <t>MA1021002460</t>
  </si>
  <si>
    <t>la formation est très utile, il faut la bénéficier aux autres migrants</t>
  </si>
  <si>
    <t>Le numéro qu'on m'avait donné ne marchait pas, il a fallu l'intermédiaire d'un ancien bénéficiaire pour entrer en contact avec l'équipe de OIM</t>
  </si>
  <si>
    <t>Assistance à la reintegration, aide covid 19</t>
  </si>
  <si>
    <t>car j'arrive à subvenir à mes besoins et ceux de la famille</t>
  </si>
  <si>
    <t>IMG_20210915_160809-16_24_2.jpg</t>
  </si>
  <si>
    <t>Comme j'évolue dans l'élevage bovins meme si je vends l'argent ne permettra pas de prendre en charge toutes les besoins de la famille</t>
  </si>
  <si>
    <t>parce que quand tu es chez soi tu es libre de tout mouvement contrairement aux pays tiers ou les contrôles de police sont fréquent.</t>
  </si>
  <si>
    <t>pour ce qui ont des métiers favoriser davantage leurs compétences et les placements en entreprises permettrai de réduire les nouvelles tentatives réémigrer</t>
  </si>
  <si>
    <t>je demande qu'on augmente la somme de  l'aide à la réintégration économique</t>
  </si>
  <si>
    <t>2021-09-14T12:21:33.837-00:00</t>
  </si>
  <si>
    <t>2021-09-20T13:03:19.023-00:00</t>
  </si>
  <si>
    <t>NY 002654</t>
  </si>
  <si>
    <t>TEXT BOOKS</t>
  </si>
  <si>
    <t>Assorted t, stationery</t>
  </si>
  <si>
    <t>Most schools now sell books in the school bookshop and students are forced to buy there</t>
  </si>
  <si>
    <t>When schools lockdown we do not have customers</t>
  </si>
  <si>
    <t>Migrants stand more in need of immediate cash</t>
  </si>
  <si>
    <t>Fast track  processes and increase assistance in cash</t>
  </si>
  <si>
    <t>2021-09-20T13:03:19.203-00:00</t>
  </si>
  <si>
    <t>2021-09-20T13:23:46.418-00:00</t>
  </si>
  <si>
    <t>AR-038232-1</t>
  </si>
  <si>
    <t>COMMERCIAL MOTORBIKING</t>
  </si>
  <si>
    <t>A BIKE, HELMET AND SPARE PLUGS ETC.</t>
  </si>
  <si>
    <t>THE BIKE IS ok</t>
  </si>
  <si>
    <t>restrictions AND LOCKDOWNS REDUCE PASSENGERS AND WORKING TIME</t>
  </si>
  <si>
    <t>Cash assistance will help with my business in buying fuel which has increased i price</t>
  </si>
  <si>
    <t>Assist migrants to continue their journey to Europe</t>
  </si>
  <si>
    <t>2021-09-20T13:23:46.778-00:00</t>
  </si>
  <si>
    <t>2021-09-20T13:45:46.091-00:00</t>
  </si>
  <si>
    <t>AR 027813</t>
  </si>
  <si>
    <t>Rice trading</t>
  </si>
  <si>
    <t>Assorted types of rice in different weights</t>
  </si>
  <si>
    <t>14900000</t>
  </si>
  <si>
    <t>Rice price has increased and this affects profits</t>
  </si>
  <si>
    <t>Cost of living increased and resulted into low sales</t>
  </si>
  <si>
    <t>i have to use sanithisers</t>
  </si>
  <si>
    <t>i am not sure what could have happened to me</t>
  </si>
  <si>
    <t>The COVID has affected business growth and we need help</t>
  </si>
  <si>
    <t>Do things fast and increase support to migrants</t>
  </si>
  <si>
    <t>2021-09-20T13:45:46.540-00:00</t>
  </si>
  <si>
    <t>2021-09-21T11:59:20.048-00:00</t>
  </si>
  <si>
    <t>AR 020845</t>
  </si>
  <si>
    <t>Mostly finishing products, including assorted paints</t>
  </si>
  <si>
    <t>12300000</t>
  </si>
  <si>
    <t>Could not make enough to keep going</t>
  </si>
  <si>
    <t>Business is closed</t>
  </si>
  <si>
    <t>Business clsed</t>
  </si>
  <si>
    <t>Direct cash assistance will help to bail out migrants in these difficult times</t>
  </si>
  <si>
    <t>Increase assistance to migrants</t>
  </si>
  <si>
    <t>2021-09-21T11:59:20.217-00:00</t>
  </si>
  <si>
    <t>2021-09-21T12:57:25.251-00:00</t>
  </si>
  <si>
    <t>NY-002559</t>
  </si>
  <si>
    <t>BEVERAGES</t>
  </si>
  <si>
    <t>JUICE AND SOFT DRINK</t>
  </si>
  <si>
    <t>14500000</t>
  </si>
  <si>
    <t>Price hikes and COVID lock downs slowed don the sales</t>
  </si>
  <si>
    <t>low profitability</t>
  </si>
  <si>
    <t>Hand washing bucket and soap provided for the shop</t>
  </si>
  <si>
    <t>i never would have been to return without IOM assistance</t>
  </si>
  <si>
    <t>We need cash support for the struggling</t>
  </si>
  <si>
    <t>IOM make follow-up on migrants and provide more support</t>
  </si>
  <si>
    <t>2021-09-21T12:57:25.451-00:00</t>
  </si>
  <si>
    <t>2021-09-21T16:36:59.644-00:00</t>
  </si>
  <si>
    <t>AR 017389</t>
  </si>
  <si>
    <t>Assorted paper and ink for copiers</t>
  </si>
  <si>
    <t>12100000</t>
  </si>
  <si>
    <t>Pandemic hardship has slowed down business</t>
  </si>
  <si>
    <t>Profit hardly comes by  on a daily bases</t>
  </si>
  <si>
    <t>slow sales and low turnover during the lockdowns</t>
  </si>
  <si>
    <t>Offering handwashing services at the shop</t>
  </si>
  <si>
    <t>When bills are paid for the migrant he is enabled to go through Vocational training</t>
  </si>
  <si>
    <t>Offer more assistance to enable skills training</t>
  </si>
  <si>
    <t>2021-09-22T10:43:16.949-00:00</t>
  </si>
  <si>
    <t>2021-09-22T11:24:09.108-00:00</t>
  </si>
  <si>
    <t>MA1018002275</t>
  </si>
  <si>
    <t>S'etait un peut difficile</t>
  </si>
  <si>
    <t>s'etait un peut en retard</t>
  </si>
  <si>
    <t>39</t>
  </si>
  <si>
    <t>2 machine piquage, 1 machine VI, Carreau pour l'atelier et peinture</t>
  </si>
  <si>
    <t>si vous pouvez ajouter un peut d'argent pour le projet</t>
  </si>
  <si>
    <t>photo-11_19_59.PNG</t>
  </si>
  <si>
    <t>les clients ne viennent plus</t>
  </si>
  <si>
    <t>on utilise les réseau sociaux pour la visibilité</t>
  </si>
  <si>
    <t>j'ai reçu 150000</t>
  </si>
  <si>
    <t>La pandémie a rendu difficile mon travail</t>
  </si>
  <si>
    <t>que oim nous donne plus de matériels et de l'argent</t>
  </si>
  <si>
    <t>que oim accélère les donations des projet</t>
  </si>
  <si>
    <t>2021-09-21T16:36:59.981-00:00</t>
  </si>
  <si>
    <t>2021-09-22T11:33:30.466-00:00</t>
  </si>
  <si>
    <t>AR - 028291-1</t>
  </si>
  <si>
    <t>I expected that assistance would be immediate but it took so long</t>
  </si>
  <si>
    <t>Food and beverage</t>
  </si>
  <si>
    <t>Milk, tea and sugar and mayonnaise etc</t>
  </si>
  <si>
    <t>Though not so fast, I am making some profit</t>
  </si>
  <si>
    <t>Economic down turn has resulted in reduction in customers</t>
  </si>
  <si>
    <t>Going strictly by the No mask, no entry policy</t>
  </si>
  <si>
    <t>we need help at this time</t>
  </si>
  <si>
    <t>Assist more</t>
  </si>
  <si>
    <t>2021-09-21T12:44:32.695-00:00</t>
  </si>
  <si>
    <t>2021-09-22T11:37:02.214-00:00</t>
  </si>
  <si>
    <t>BF1018001108</t>
  </si>
  <si>
    <t>3 boeufs</t>
  </si>
  <si>
    <t>J'ai pas de parcelles pour cultiver, je loue la terre pour cultiver</t>
  </si>
  <si>
    <t>Je me suis adapté mais je n'ai rien distribué</t>
  </si>
  <si>
    <t>J'ai reçu uniquement la contribution de l'OIM</t>
  </si>
  <si>
    <t>J'ai pas eu de l'argent, mais mon retour a été bénéfique car j'ai pu vivre avec ma famille</t>
  </si>
  <si>
    <t>J'ai besoin d'argent pour acheter des parcelles de terres, le matériel est là.</t>
  </si>
  <si>
    <t>Ronforcer l'aide en nature surtout l'octroi des parcelles de terre</t>
  </si>
  <si>
    <t>2021-09-22T11:17:43.478-00:00</t>
  </si>
  <si>
    <t>2021-09-22T12:04:13.327-00:00</t>
  </si>
  <si>
    <t>MA1021001846</t>
  </si>
  <si>
    <t>Ils étaient toujours joignables</t>
  </si>
  <si>
    <t>Le changement de projet est de mon côté j'ai changé de projet après avoir parlé avec oim vraiment OIM a fait son job</t>
  </si>
  <si>
    <t>Vente de charbon</t>
  </si>
  <si>
    <t>150 sacs de pasturages ( Aliments de bètails) et 15 Sacs de carbons</t>
  </si>
  <si>
    <t>Difficulté de vendre les produits</t>
  </si>
  <si>
    <t>Je n’ai pas de place et les clients n'achète presque pas mes produits</t>
  </si>
  <si>
    <t>La pandémie a beaucoup affecté mes activité car les clients ne viennent plus acheter</t>
  </si>
  <si>
    <t>Je vais essayer de changer de l'endroit de travail</t>
  </si>
  <si>
    <t>J’ai reçu 150000F</t>
  </si>
  <si>
    <t>Ce n’est pas une bonne décision car depuis mon arrivé rien n’a changé Chaque jour des difficultés</t>
  </si>
  <si>
    <t>Cela va beaucoup aider bien gérer les activité</t>
  </si>
  <si>
    <t>Plus de formation pour les activités choisit par mes migrants</t>
  </si>
  <si>
    <t>2021-09-22T11:37:02.334-00:00</t>
  </si>
  <si>
    <t>2021-09-22T12:20:28.922-00:00</t>
  </si>
  <si>
    <t>MA1019001234</t>
  </si>
  <si>
    <t>Renforcer la capacitation professionnelle, livrer des diplomes à la fin des formations</t>
  </si>
  <si>
    <t>J' appelais au Bureau mais personne ne répondait, j'ai quitté Kaolack pour venir jusq'au Bureau mais c'était fermé</t>
  </si>
  <si>
    <t>Je suis resté longtemps sans recevoir, je me suis déplacé au Bureau mais le Bureau était fermé</t>
  </si>
  <si>
    <t>Moto uniquement</t>
  </si>
  <si>
    <t>Chaque 6 mois j'achète un moto et je revend</t>
  </si>
  <si>
    <t>J'ai été obligé de vendre une moto</t>
  </si>
  <si>
    <t>J'offrais des masques et des gels à mes collègues transporteurs pour les aider à faire face à l maladie</t>
  </si>
  <si>
    <t>Des savons et des gels; 150000 Frs</t>
  </si>
  <si>
    <t>C'est bien d'etre à coté de sa famille,</t>
  </si>
  <si>
    <t>J'aurai bien aimé avoir une voiture puisque j'ai un permis</t>
  </si>
  <si>
    <t>Il faut plus de suivi rapproché, il faut des diplomes  après la formation.</t>
  </si>
  <si>
    <t>2021-09-22T12:04:13.514-00:00</t>
  </si>
  <si>
    <t>2021-09-22T12:35:02.086-00:00</t>
  </si>
  <si>
    <t>SN1020001415</t>
  </si>
  <si>
    <t>1 machine pour l’arrosages, 5 pot de grain de piments, 5 pots de choux, 7 tuyaux de 6 mètre Raccord de 30 mètre, 3 bouteille de produits pour la semence, 5 sacs engrais, 5 bouteilles de 20 litres de Gasoil, 2 autres sacs d’engrains (KARAW</t>
  </si>
  <si>
    <t>Mes activités sont en pause a cause des pluies</t>
  </si>
  <si>
    <t>Je ne pouvais pas vendre dans les marchés à cause de la pandémie</t>
  </si>
  <si>
    <t>Au paravent les clients venaient me retrouver pour acheter mais maintenant je me déplace pour les vendre</t>
  </si>
  <si>
    <t>oim m'a donné 150000f</t>
  </si>
  <si>
    <t>travailer ici au sénégal c'est pas facile</t>
  </si>
  <si>
    <t>Avec une bonne formation je crois bien c'est la seule solution</t>
  </si>
  <si>
    <t>de nous donner beaucoups de projet pour bien travailler</t>
  </si>
  <si>
    <t>2021-09-22T12:20:29.132-00:00</t>
  </si>
  <si>
    <t>2021-09-22T13:01:29.211-00:00</t>
  </si>
  <si>
    <t>NE1020X02146</t>
  </si>
  <si>
    <t>Des accéssoires pour téléphone</t>
  </si>
  <si>
    <t>Les accessoires sont insuffisants</t>
  </si>
  <si>
    <t>J'ai pas pensé à faire de la sensibilisation mais c'est juste un oubli</t>
  </si>
  <si>
    <t>Gels et masques; 150000F défalqué des 650000frs</t>
  </si>
  <si>
    <t>Je me suis stabilisé sur le plan économique et social</t>
  </si>
  <si>
    <t>Augmenter les financements</t>
  </si>
  <si>
    <t>Faire tout pour que les jeunes n'aient plus un projet migratoire, secourir les migrants au Maroc qui sont coincés.</t>
  </si>
  <si>
    <t>2021-09-22T11:33:30.666-00:00</t>
  </si>
  <si>
    <t>2021-09-22T13:22:22.635-00:00</t>
  </si>
  <si>
    <t>AZ-005544</t>
  </si>
  <si>
    <t>Beverages</t>
  </si>
  <si>
    <t>Canned Soft Drinks and energizers</t>
  </si>
  <si>
    <t>1212600000</t>
  </si>
  <si>
    <t>Restocking is a challenge because of low profit</t>
  </si>
  <si>
    <t>Low sales</t>
  </si>
  <si>
    <t>Provide hand washing buckets and soap  for customers to use</t>
  </si>
  <si>
    <t>Jobs will help more to reintegrate the migrants</t>
  </si>
  <si>
    <t>Assist the migrants in camps to continue the journey</t>
  </si>
  <si>
    <t>2021-09-22T13:09:17.952-00:00</t>
  </si>
  <si>
    <t>2021-09-22T14:33:28.077-00:00</t>
  </si>
  <si>
    <t>MA1018002254</t>
  </si>
  <si>
    <t>Pêche</t>
  </si>
  <si>
    <t>Une pirogue</t>
  </si>
  <si>
    <t>mon projet marche bien et ca va pour le moment</t>
  </si>
  <si>
    <t>La pendemie avait causé l'arret de toutes mes activités</t>
  </si>
  <si>
    <t>Le changement sur les heures de travail</t>
  </si>
  <si>
    <t>J'ai due perdre beaucoups de temps en migration</t>
  </si>
  <si>
    <t xml:space="preserve">Plus d’activités Cash for Work Plus de formation professionnelle Plus de programmes de placement d’emploi </t>
  </si>
  <si>
    <t>Aider les migrants à avoir plus opportunité a l’emploi Et augmenter les aides économique</t>
  </si>
  <si>
    <t>Faire accélère le retour des migrants et une fois au Sénégal et accélérer aussi le processuce de réintégration durable</t>
  </si>
  <si>
    <t>2021-09-22T13:01:29.500-00:00</t>
  </si>
  <si>
    <t>2021-09-22T14:53:23.833-00:00</t>
  </si>
  <si>
    <t>CH5017X028642</t>
  </si>
  <si>
    <t>Oui, du moment que j'ai reçu de l'aide, je ne peux que remercier le bon Dieu</t>
  </si>
  <si>
    <t>2 machine, 1 cheval et 1charette</t>
  </si>
  <si>
    <t>Aucun problème Problème avec la quantité des produits fournis (fourniture partielle)</t>
  </si>
  <si>
    <t>Tout n'est pas complet, j'ai besoin d'engrais pour plus cultiver</t>
  </si>
  <si>
    <t>J'ai été obligé d'arreter de travailler et de rentrer chez moi puisque je travaillais à Thies durant la période du Corona</t>
  </si>
  <si>
    <t>J'ai distribué le matériel venant de l'OIM</t>
  </si>
  <si>
    <t>J'étais emprisonné en Lybie et j'ai souffert</t>
  </si>
  <si>
    <t>Il faut augmenter les allocations</t>
  </si>
  <si>
    <t>A part les allocations, rien puisque je ne m'attendait pas à recevoir l'aide</t>
  </si>
  <si>
    <t>2021-09-22T14:33:28.438-00:00</t>
  </si>
  <si>
    <t>2021-09-22T14:54:41.058-00:00</t>
  </si>
  <si>
    <t>MA1018002337</t>
  </si>
  <si>
    <t>J'avais pas leur numero</t>
  </si>
  <si>
    <t>1 Machine (J_LAND) Valeur de 650000</t>
  </si>
  <si>
    <t>Il me faut 2 à 3 machines pour bien gérer mon projet</t>
  </si>
  <si>
    <t>Avec la fermeture des marchés causé par la pandémie nous a beaucoup affecté</t>
  </si>
  <si>
    <t>Ont utilisé les téléphones pour appeler et aussi bien diminuer les prix pour pouvoir vendre avant que les produits ne pourrissent</t>
  </si>
  <si>
    <t>Parce que J’ai vraiment souffert en migration</t>
  </si>
  <si>
    <t>Plus d’activités Cash for Work Plus de programmes de placement d’emploi   [microbusiness]Appui financier pour aider à faire face aux pertes de l’entreprise (achat de fourniture, paiement location…)</t>
  </si>
  <si>
    <t>Car actuellement j’ai besoin de beaucoup d’argent pour faire face aux pertes</t>
  </si>
  <si>
    <t>augmenter la Somme pour le financement et faire des suivi de terrain pour comprendre les situations</t>
  </si>
  <si>
    <t>2021-09-22T13:22:22.820-00:00</t>
  </si>
  <si>
    <t>2021-09-22T15:29:30.280-00:00</t>
  </si>
  <si>
    <t>AR 021147</t>
  </si>
  <si>
    <t>It was not fast enough for people who returned with nothing</t>
  </si>
  <si>
    <t>Confectionery Trade</t>
  </si>
  <si>
    <t>Soft drinks and biscuits</t>
  </si>
  <si>
    <t>12200000</t>
  </si>
  <si>
    <t>Profit margin is low and cannot support my though the business is going on</t>
  </si>
  <si>
    <t>Ban on gatherings which usually buy more of my goods, has made my business slow</t>
  </si>
  <si>
    <t>Social  distancing and washing of hands is required of customers and I provide buckets of water and soap</t>
  </si>
  <si>
    <t>Add some more cash or goods to already available stock</t>
  </si>
  <si>
    <t>2021-09-22T14:53:24.216-00:00</t>
  </si>
  <si>
    <t>2021-09-22T15:36:31.193-00:00</t>
  </si>
  <si>
    <t>SN1020001606</t>
  </si>
  <si>
    <t>Je suis venu juste à la période du COVID 19</t>
  </si>
  <si>
    <t>Je vends des savons qui viennent du Maroc, générallement du cosmétique qui vient du Maroc. Auparavant je vendais des téléphones</t>
  </si>
  <si>
    <t>Téléphones, accessoires</t>
  </si>
  <si>
    <t>Je comprenais avec la situation du covid qu'il y'aurait des problèmess</t>
  </si>
  <si>
    <t>Les gens commencent à savoir le savon bio et l'huile</t>
  </si>
  <si>
    <t>C'est à cause du coranavirus que j'ai changé de métiers et chaque client portait un masque</t>
  </si>
  <si>
    <t>150000 pour aide alimentaire</t>
  </si>
  <si>
    <t>Mon retour a été murement réfléchi, c'est comme ci j'étais au Sénégal en fait car il n'y avait aucun avancement. Le Maroc a véreouillé son économie, tu perds en achétant des marchandises</t>
  </si>
  <si>
    <t>Il faut augmenter le matériel et éviter de donner l'argent en espèces. Suivre le migrant, puisque beaucoup d sénégalais au Maroc veulent revenir mais hésitent sur leur réintégration au pays.</t>
  </si>
  <si>
    <t>Il faut améliorer l'intégration et la communication</t>
  </si>
  <si>
    <t>2021-09-22T14:54:41.440-00:00</t>
  </si>
  <si>
    <t>2021-09-22T15:42:36.018-00:00</t>
  </si>
  <si>
    <t>MA1018002390</t>
  </si>
  <si>
    <t>Maçonneries</t>
  </si>
  <si>
    <t>70 Eté en fer, 30 Pouterelles, 20 Panches</t>
  </si>
  <si>
    <t>je gere petit à petit</t>
  </si>
  <si>
    <t>Pendant la pandémie j’avais plus de chantier je gagnais pas de l'argent comme avant la maladie</t>
  </si>
  <si>
    <t>j'avais plus de solution</t>
  </si>
  <si>
    <t>Pour dire vrai je ne voulais pas rentrer au Sénégal  Car quand j’étais au Maroc je gagne un peu plus d’argent</t>
  </si>
  <si>
    <t>pour bien gerer les projet a long terme</t>
  </si>
  <si>
    <t>Nous donner encore de l'argent car moi personnellement, je veux améliorer mon projet</t>
  </si>
  <si>
    <t>2021-09-22T15:42:36.503-00:00</t>
  </si>
  <si>
    <t>2021-09-22T16:02:37.508-00:00</t>
  </si>
  <si>
    <t>MA1018002251</t>
  </si>
  <si>
    <t>18 Caisse de Poussins, 20 abreuvoirs, 25 Paquets de comprimés</t>
  </si>
  <si>
    <t>J’ai vendu le poulailler et les matériels pour acheter des moutons</t>
  </si>
  <si>
    <t>Les poulets étaient prêtent pour la vente mais on a pas de client c’est la raison pour laquelle nous avions décidé de vendre les produits et changer de projet</t>
  </si>
  <si>
    <t>nous avons changé de projet</t>
  </si>
  <si>
    <t>La migration est trop difficile</t>
  </si>
  <si>
    <t>j'aurais vraiment besoins de plus de financement</t>
  </si>
  <si>
    <t>Aider les potentiels migrant à travailler et à exploiter les sols pour faire l'agriculture</t>
  </si>
  <si>
    <t>2021-09-22T15:36:31.646-00:00</t>
  </si>
  <si>
    <t>2021-09-22T16:12:52.461-00:00</t>
  </si>
  <si>
    <t>CH5018X003392</t>
  </si>
  <si>
    <t>J'ai confié la boutique à mes frères</t>
  </si>
  <si>
    <t>1O sacs de Riz, 3 sacs de sobellet, 4 Packets de Jumbo, 1 Sac de lait, 1 sac de sucre, 2 cartons de Thé, un carton d'eau de javel, 2 Carton d'huile etc</t>
  </si>
  <si>
    <t>50000</t>
  </si>
  <si>
    <t>Alhamdoulilah; puisque je vends toujours</t>
  </si>
  <si>
    <t>Le temps d'installation de la boutique, mon père est décédé</t>
  </si>
  <si>
    <t>Les clients ne venaient plus à cause du covid</t>
  </si>
  <si>
    <t>Les clients portaient des masques, j'ai offert mais pas beaucoup</t>
  </si>
  <si>
    <t>Si j'arrive à me réinsérer je resterai au Sénégal</t>
  </si>
  <si>
    <t>Si j'arrive à avoir une chaine à musique, ce serait bien</t>
  </si>
  <si>
    <t>A part la chaine à misique, je pense que vous faites un bon travail.</t>
  </si>
  <si>
    <t>2021-09-22T16:02:38.018-00:00</t>
  </si>
  <si>
    <t>2021-09-22T16:24:49.587-00:00</t>
  </si>
  <si>
    <t>SN1020001418</t>
  </si>
  <si>
    <t>9</t>
  </si>
  <si>
    <t>4 Goute à goute, 1 Tuyaux de 100 mètres, 4 Paquets de départ, 5 Sacs d’engrains</t>
  </si>
  <si>
    <t>Les activités marché très bien, mais pendant cette période, les productions, ce sont diminué à cause de la qualité de l’eau</t>
  </si>
  <si>
    <t>Pour dire vrai nous ici on ne connais pas le coronavirus</t>
  </si>
  <si>
    <t>Je ne voulais pas rentrer du tout</t>
  </si>
  <si>
    <t>Pour avoir une activité durable</t>
  </si>
  <si>
    <t>Nous ici, nous voulons vraiment travailler pour ne pas retourner à la migration</t>
  </si>
  <si>
    <t>2021-09-22T16:24:50.157-00:00</t>
  </si>
  <si>
    <t>2021-09-22T16:45:21.261-00:00</t>
  </si>
  <si>
    <t>MA1018002343</t>
  </si>
  <si>
    <t>3 Machines Piquage, 1 Machine Vi et 1 petite maches cga</t>
  </si>
  <si>
    <t>Ca va tres bien je gere bien mon activité</t>
  </si>
  <si>
    <t>photo-16_45_16.PNG</t>
  </si>
  <si>
    <t>Pratiquement, je travaillais plus, mais maintenant, ça va</t>
  </si>
  <si>
    <t>j'avais pas de solution</t>
  </si>
  <si>
    <t>Je ne veux plus jamais retourner en migration</t>
  </si>
  <si>
    <t>Plus d’activités Cash for Work Plus de formation professionnelle  [microbusiness]Appui financier pour aider à faire face aux pertes de l’entreprise (achat de fourniture, paiement location…)</t>
  </si>
  <si>
    <t>pour bien comprendre les enjeux du marché</t>
  </si>
  <si>
    <t>Augmenter les fonds de financement et toujours faire du suivi de terrain</t>
  </si>
  <si>
    <t>2021-09-22T16:45:21.981-00:00</t>
  </si>
  <si>
    <t>2021-09-22T17:00:18.000-00:00</t>
  </si>
  <si>
    <t>MA1018002330</t>
  </si>
  <si>
    <t>3 Moutons de race Ladoume</t>
  </si>
  <si>
    <t>Il me reste 1 mouton j'ai vendu des deux</t>
  </si>
  <si>
    <t>ce n'est pas facile de gérer des moutons</t>
  </si>
  <si>
    <t>Les moutons ne sortaient pas pratiquement</t>
  </si>
  <si>
    <t>j'ai trouvé toute la famille en bonne santé</t>
  </si>
  <si>
    <t>Cela va beaucoup aider les bénéficières à gérer leurs activités.</t>
  </si>
  <si>
    <t>Augmenter les fonds</t>
  </si>
  <si>
    <t>2021-09-22T16:12:53.060-00:00</t>
  </si>
  <si>
    <t>2021-09-22T17:07:58.739-00:00</t>
  </si>
  <si>
    <t>NE1019X003687</t>
  </si>
  <si>
    <t>Les migrants étaient nombreux disaient-ils, on était découragé. L'attribution se faisait par groupe</t>
  </si>
  <si>
    <t>1 cheval, 1 charette, 2 machine</t>
  </si>
  <si>
    <t>Je gère actuellement je rend grace à Dieu</t>
  </si>
  <si>
    <t>Le déplacement n'est pas facile, mais y'a du mieux comparé au couvre feu</t>
  </si>
  <si>
    <t>J'ai distribué toutes les masques et gels à ma famille et mes amis</t>
  </si>
  <si>
    <t>Je suis revenu et j'ai épousé une femme, donc je me plains pas. D'ailleurs, j'ai un enfant</t>
  </si>
  <si>
    <t>Appui financier pour aider à faire face aux besoins urgents de la famille (facture, loyer, frais médicaux…) Plus de formation professionnelle Plus de programmes de placement d’emploi  Autre</t>
  </si>
  <si>
    <t>Il faut appuyer les formations et financer dans certains domaines comme la peche, l'élevage</t>
  </si>
  <si>
    <t>Faire tout pour avoir des financements</t>
  </si>
  <si>
    <t>2021-09-22T17:07:59.356-00:00</t>
  </si>
  <si>
    <t>2021-09-22T17:34:16.531-00:00</t>
  </si>
  <si>
    <t>SN1020001599</t>
  </si>
  <si>
    <t>J'ai la jambe cassé</t>
  </si>
  <si>
    <t>J'étais découragé jusqu'à ce que je parte en Gambie</t>
  </si>
  <si>
    <t>3 machines</t>
  </si>
  <si>
    <t>La place demande beaucoup d'équipements mais mon endroit est étroit</t>
  </si>
  <si>
    <t>Les clients viennent mais notre offre ne répond pas à leurs attentes.</t>
  </si>
  <si>
    <t>On était obligé de fermer tot, mais c'était une volonté divine.</t>
  </si>
  <si>
    <t>Je vendais et j'offrais des masques que j'aies moi-meme fabriqués</t>
  </si>
  <si>
    <t>Si j'arrive pas à travailler je resterai au Sénégal</t>
  </si>
  <si>
    <t>Je veux une machine 217</t>
  </si>
  <si>
    <t>Je suis qualifié, je n'ai besoin que du matériel pour améliorer mon travail. Je pense que nous tailleurs avons besoin encore de plus d'équipement.</t>
  </si>
  <si>
    <t>2021-09-22T17:34:16.645-00:00</t>
  </si>
  <si>
    <t>2021-09-23T09:22:49.649-00:00</t>
  </si>
  <si>
    <t>SN1020001486</t>
  </si>
  <si>
    <t>4 cartons de poulets de 200 poussins, 1 frigo congélateur, 10 abreuvoirs, 1 bouteille de gaz, 10 plateaux de massage, 12 sacs aliments</t>
  </si>
  <si>
    <t>La Covid a perturbé mes activités, car les rammasseurs fuyaient. J'ai été obligé de vendre par détails</t>
  </si>
  <si>
    <t>Les ramasseurs ont fuit depuis la covid. Le système du détail ne marche pas, c'est lent, c'est pas rentable</t>
  </si>
  <si>
    <t>Le public ne vient pas à l'entreprise, c'est moi qui livre.</t>
  </si>
  <si>
    <t>Si tu ne sais pas ou tu vas retournes d'ou tu viens</t>
  </si>
  <si>
    <t>Le suivi est très important, il faut nous appeler fréquemment pour voir ou nous en sommes</t>
  </si>
  <si>
    <t>Il faut donner l'aide à la réintégration en espèces</t>
  </si>
  <si>
    <t>2021-09-22T21:48:57.069-00:00</t>
  </si>
  <si>
    <t>2021-09-23T09:37:57.327-00:00</t>
  </si>
  <si>
    <t>CH5018X009083</t>
  </si>
  <si>
    <t>ça a pris quelque retard</t>
  </si>
  <si>
    <t>250 poussins, 18 Sacs Aliments, 4 petit abreuvoirs, 3 grand abreuvoirs et plus un moi de location 80.000f</t>
  </si>
  <si>
    <t>Avec les pluies sinon les poussins vont mourir</t>
  </si>
  <si>
    <t>actuellement non a cause de la saison des pluies</t>
  </si>
  <si>
    <t>Oui bien-sûr avec la fermeture des marches et la peur de contracter la maladie</t>
  </si>
  <si>
    <t>j'avais pas d'autres solutions</t>
  </si>
  <si>
    <t>J’ai reçu les 150000</t>
  </si>
  <si>
    <t>J’avais des problèmes à Lybie je pouvais pas passer pour aller en Europ</t>
  </si>
  <si>
    <t>Cela va beaucoup aider pour la gestion des projets</t>
  </si>
  <si>
    <t>2021-09-23T09:22:49.757-00:00</t>
  </si>
  <si>
    <t>2021-09-23T10:04:39.705-00:00</t>
  </si>
  <si>
    <t>MA1018002359</t>
  </si>
  <si>
    <t>1 cheval, 2 machine, 1 charette</t>
  </si>
  <si>
    <t>C'est grace au cheval que je cultive de l'arachide</t>
  </si>
  <si>
    <t>Au moment de recevoir les biens, on était en période de Covid et les produits étaient chers</t>
  </si>
  <si>
    <t>L'OIM m'avait offert des savons et je distribuais au niveau de ma famille</t>
  </si>
  <si>
    <t>150000 Défalqué des 700000</t>
  </si>
  <si>
    <t>Je ne faisais rien et j'étais endetté, l'OIM m'a vraiement aider à démarrer mon business</t>
  </si>
  <si>
    <t>Je ne connais que l'agriculture et l'élevage, si je suis financé dans ces 2 domaines, je ferai de bons résultats</t>
  </si>
  <si>
    <t>Les financements, essauyer de cumuler par exemple l'agriculture et l'élevage</t>
  </si>
  <si>
    <t>2021-09-23T10:04:39.948-00:00</t>
  </si>
  <si>
    <t>2021-09-23T10:57:37.180-00:00</t>
  </si>
  <si>
    <t>NE1020X021490</t>
  </si>
  <si>
    <t>Ils avaient dit que chacun allait faire ce qu'il pouvait, or on m'a donné une boutique alors que je voulais faire l'agriculture</t>
  </si>
  <si>
    <t>2 sacs de riz, 2 bidons d'huile, 1 sac de lait, 2 cartons de Jumbo, 1 carton de Vinaigre, 1 carton de JUSS, 6 kilo de Poivre, des mouchoirs à jeter, des lames, du swingum</t>
  </si>
  <si>
    <t>Si tu es migrant et qu'on t'aide à ouvrir une boutique, tu dois prendre soin de ça</t>
  </si>
  <si>
    <t>Les boutiques fermaient à l'heure du couvre feu alors que la clientèle est nombreuse la nuit.</t>
  </si>
  <si>
    <t>J'avais des gels et des masques que je donnais aux clients</t>
  </si>
  <si>
    <t>J'aurai bien aimé entrer en Espagne</t>
  </si>
  <si>
    <t>Personnellement, je ne m'attendais à l'aide de l'OIM. J'ai été agréablement sur par l'aide à la réintégration du coup je suis content et a du mal à imaginer ce que pourrait faire de plus l'OIM</t>
  </si>
  <si>
    <t>Laisser les migrants faire ce qu'ils veulent selon leur compétence</t>
  </si>
  <si>
    <t>2021-09-23T09:37:57.571-00:00</t>
  </si>
  <si>
    <t>2021-09-23T11:01:08.156-00:00</t>
  </si>
  <si>
    <t>SN1020001652</t>
  </si>
  <si>
    <t>Des habits à une valeur de 400000, des parfumes et des marchandises de beauté les 100000 restant</t>
  </si>
  <si>
    <t>Petit à petit</t>
  </si>
  <si>
    <t>J’ai beaucoup de dettes</t>
  </si>
  <si>
    <t>J’utilise les réseaux sociaux pour écouler mes produits</t>
  </si>
  <si>
    <t>J'etais malade raison pour laquelle</t>
  </si>
  <si>
    <t>Car je veux une activité durable</t>
  </si>
  <si>
    <t>augmenter les aides et assistance</t>
  </si>
  <si>
    <t>2021-09-22T15:29:30.604-00:00</t>
  </si>
  <si>
    <t>2021-09-23T11:09:54.761-00:00</t>
  </si>
  <si>
    <t>AR 024196</t>
  </si>
  <si>
    <t>i WAS EXPECTING FAR MORE</t>
  </si>
  <si>
    <t>Cant remember</t>
  </si>
  <si>
    <t>Soft drinks, diet coke assorted</t>
  </si>
  <si>
    <t>12700000</t>
  </si>
  <si>
    <t>sales are good and small profit ids recorded</t>
  </si>
  <si>
    <t>Curfews led to early shut downs and loss of income</t>
  </si>
  <si>
    <t>Though I would have loved to proceed, there was no way I could do it</t>
  </si>
  <si>
    <t>So as to cushion our needs and help our business</t>
  </si>
  <si>
    <t>Make process faster</t>
  </si>
  <si>
    <t>2021-09-23T11:01:08.661-00:00</t>
  </si>
  <si>
    <t>2021-09-23T11:50:22.680-00:00</t>
  </si>
  <si>
    <t>CH5018X003427</t>
  </si>
  <si>
    <t>Je n’ai pas reçu un appel de oim</t>
  </si>
  <si>
    <t>Cela a pris beaucoup de temps presque une année entière</t>
  </si>
  <si>
    <t>2 beaufs, 2 houssines petit et 2 houssines grand</t>
  </si>
  <si>
    <t>Ça va très bien car j’y gagne de l'argent pour subvenir à mes besoins et à celle de ma famille</t>
  </si>
  <si>
    <t>Je ne pouvais pas faire quelque chose pour avoir de l'argent, j'avais même pensé à reprendre la mer pour aller en migration.</t>
  </si>
  <si>
    <t>Je n'avais que mon agriculture et je ne pouvais faire rien d'autre.</t>
  </si>
  <si>
    <t>Moi personelment, j'étais dans de pénibles situations</t>
  </si>
  <si>
    <t>Nous donner des opportunités d'emploi plus durable</t>
  </si>
  <si>
    <t>Vous devrez faire tout pour comprendre la situation du migrant avant de partir en migration et combien il a perdu pour pouvoir faire des aides plus concrètes</t>
  </si>
  <si>
    <t>2021-09-23T11:09:54.984-00:00</t>
  </si>
  <si>
    <t>2021-09-23T11:54:10.150-00:00</t>
  </si>
  <si>
    <t>AR 028410</t>
  </si>
  <si>
    <t>Tea items , foodstuff and beverages</t>
  </si>
  <si>
    <t>i am selling and restocking</t>
  </si>
  <si>
    <t>Slow sales</t>
  </si>
  <si>
    <t>We were asked to provide bucket and soap for hand washing for our customers</t>
  </si>
  <si>
    <t>The skills acquired will last more and sustain the migrant in security</t>
  </si>
  <si>
    <t>2021-09-23T11:50:23.115-00:00</t>
  </si>
  <si>
    <t>2021-09-23T12:29:43.972-00:00</t>
  </si>
  <si>
    <t>SN1020001560</t>
  </si>
  <si>
    <t>Cela a pris beaucoup trop de temps</t>
  </si>
  <si>
    <t>Mangeoires 5 grands model et 5 petit model, Abreuvoirs 5 grands model et 5 petit model, 1 Radient, Détenteur et 1 raccord, 250 sujets de Poussins, 20 Sacs Aliments, 4 variétés de médicaments pour les poussins, 5 Sacs de copots et 3 de location à 90000F</t>
  </si>
  <si>
    <t>Je gère mon projet</t>
  </si>
  <si>
    <t>Pendant cette période je ne vendais pas</t>
  </si>
  <si>
    <t>Je baissé les prix, et je me déplacer vers les clients pour vendre</t>
  </si>
  <si>
    <t>En migration ma vie était en danger</t>
  </si>
  <si>
    <t>Plus d’activités Cash for Work Plus de formation professionnelle Plus de programmes de placement d’emploi   [microbusiness]Appui financier pour aider à faire face aux pertes de l’entreprise (achat de fourniture, paiement location…)</t>
  </si>
  <si>
    <t>Pour la rentabilité de nos projets</t>
  </si>
  <si>
    <t>Faire des suivis et des accompagnements pour plus de conseils de votre par</t>
  </si>
  <si>
    <t>2021-09-23T12:29:44.336-00:00</t>
  </si>
  <si>
    <t>2021-09-23T12:47:45.694-00:00</t>
  </si>
  <si>
    <t>SN1020001400</t>
  </si>
  <si>
    <t>2 machines à 300000F et des tissus une valeur 200000F</t>
  </si>
  <si>
    <t>je gère tres bien mon activité</t>
  </si>
  <si>
    <t>j'etais trop fatigué pour dire vrai</t>
  </si>
  <si>
    <t>Je regroupé les marchandises et aller en Gambie pour vendre</t>
  </si>
  <si>
    <t>Trop de problemes</t>
  </si>
  <si>
    <t>pour avoir des activités durables</t>
  </si>
  <si>
    <t>2021-09-23T10:57:37.441-00:00</t>
  </si>
  <si>
    <t>2021-09-23T14:48:27.764-00:00</t>
  </si>
  <si>
    <t>CH5018X018876</t>
  </si>
  <si>
    <t>25O poussins, Abreuvoirs, mageoires, éléments, poussins, médicaments</t>
  </si>
  <si>
    <t>J'avais commencé à élever 50 Poussins, je suis à plus de 500 poussins</t>
  </si>
  <si>
    <t>Les déplacements étaient difficiles POUR livrer les poussins</t>
  </si>
  <si>
    <t>L'OIM m'avait donné des savons, du gel et je les utilisais dans l'entreprise</t>
  </si>
  <si>
    <t>J'ai perdu de l'argent et j'ai attrapé des maladies, j'ai fait 9 mois de prison</t>
  </si>
  <si>
    <t>Le transport est très difficile. Je loue des voitures pour y mettre des poussins alors que le taux de mortalité est élevé</t>
  </si>
  <si>
    <t>Donner le matériel complet.</t>
  </si>
  <si>
    <t>2021-09-23T14:29:45.042-00:00</t>
  </si>
  <si>
    <t>2021-09-23T14:54:36.063-00:00</t>
  </si>
  <si>
    <t>SN1019001751</t>
  </si>
  <si>
    <t>Engrain, Grains d’ognon, Départ, goute à goute</t>
  </si>
  <si>
    <t>J'ai fermé mon activité à cause des pluies car cette agriculture ne marche pas avec les eaux des pluies</t>
  </si>
  <si>
    <t>Avec la fermeture des marchés et de la circulation urbaine, j'avais pas ou écouler mes produits</t>
  </si>
  <si>
    <t>Pour mon cas j'ai privilégié la culture d'ognon car l'ognon peu résister à la chaleur</t>
  </si>
  <si>
    <t>Je voulais pas du tout revenir au Sénégal car j'ai vraiment galéré pour aller jusqu'en Espagne</t>
  </si>
  <si>
    <t>pour pouvoir gérer nos projets</t>
  </si>
  <si>
    <t>Faire des suivis sur le terrain ou par téléphone pour voir la situation actuel après avoir reçu leurs financements</t>
  </si>
  <si>
    <t>2021-09-23T14:54:36.199-00:00</t>
  </si>
  <si>
    <t>2021-09-23T15:27:56.096-00:00</t>
  </si>
  <si>
    <t>SN1020001421</t>
  </si>
  <si>
    <t>1 Machine pour arroger et beaucoup d’autre biens pour l’agriculture</t>
  </si>
  <si>
    <t>Aucun problème Autre</t>
  </si>
  <si>
    <t>Et je voulais une augmentation</t>
  </si>
  <si>
    <t>J'ai fermé mon activité à cause des pluies car cette agriculture ne marche pas avec les eaux des pluies mais je vais reprendre à la fin de la saison des pluies</t>
  </si>
  <si>
    <t>J’avais enregistré des pertes pendant cette période</t>
  </si>
  <si>
    <t>Oui, je baissé les prix pour ne pas augmenter les pertes</t>
  </si>
  <si>
    <t>pour maitriser mon activité</t>
  </si>
  <si>
    <t>OIM devra venir voir nos activité le problème que nous rencontrons</t>
  </si>
  <si>
    <t>2021-09-23T14:48:27.884-00:00</t>
  </si>
  <si>
    <t>2021-09-23T16:10:17.093-00:00</t>
  </si>
  <si>
    <t>MA1020003544</t>
  </si>
  <si>
    <t>J'ai délégué mon business à une autre personne</t>
  </si>
  <si>
    <t>Des jeans, des habits d'enfants, des habits</t>
  </si>
  <si>
    <t>Je commande des habits et mon frère achète</t>
  </si>
  <si>
    <t>Les bagages étaient en rupture à cette période</t>
  </si>
  <si>
    <t>J'offre des masques durant la période du covid</t>
  </si>
  <si>
    <t>J'ai pas réalisé grand chose au Maroc, je voulais revenir bien avant meme</t>
  </si>
  <si>
    <t>Chacun avec ses préférences mais je pense qu'on peut toujours améliorer l'octroi du matériek</t>
  </si>
  <si>
    <t>Je veux avoir une voiture parce que c'est un métier que je faisais</t>
  </si>
  <si>
    <t>2021-09-23T15:27:57.534-00:00</t>
  </si>
  <si>
    <t>2021-09-23T16:16:01.571-00:00</t>
  </si>
  <si>
    <t>SN1020001443</t>
  </si>
  <si>
    <t>6 moutons de Race "peulpeul"</t>
  </si>
  <si>
    <t>Fermé pour la periode des pluies</t>
  </si>
  <si>
    <t>Car actuellement j'ai arrêté les activités</t>
  </si>
  <si>
    <t>J’étais affecté financièrement je me débrouillais pour acheter de la nourriture pour les moutons</t>
  </si>
  <si>
    <t>j'avais un autre travail</t>
  </si>
  <si>
    <t>J'ai reçu les 150.000F à Dakar</t>
  </si>
  <si>
    <t>soutenire nos activités</t>
  </si>
  <si>
    <t>Faire des suivis pour voir l'avancement des activités et aussi Augmenter les fonds</t>
  </si>
  <si>
    <t>2021-09-23T16:16:01.835-00:00</t>
  </si>
  <si>
    <t>2021-09-23T16:36:30.537-00:00</t>
  </si>
  <si>
    <t>SN1019001764</t>
  </si>
  <si>
    <t>2 Moutons femelles de Race "Ladoume"</t>
  </si>
  <si>
    <t>Je gere bien mes moutons</t>
  </si>
  <si>
    <t>S'était un peu difficile de s’occuper de mes moutons pendant la période de la pandémie</t>
  </si>
  <si>
    <t>Faire des dettes pour en acheter de la nourriture pour les moutons</t>
  </si>
  <si>
    <t>J’ai reçu 150.000F a dakar</t>
  </si>
  <si>
    <t>Moi pour mon car je souhaiterai une aide pour booster mon activité</t>
  </si>
  <si>
    <t>augmenter les aides financiers</t>
  </si>
  <si>
    <t>2021-09-23T16:36:30.910-00:00</t>
  </si>
  <si>
    <t>2021-09-23T17:17:10.479-00:00</t>
  </si>
  <si>
    <t>SN1020001432</t>
  </si>
  <si>
    <t>20 tuyaux, 5 rouleaux Goute à goutes, 5 paquets départ</t>
  </si>
  <si>
    <t>Les matériaux se détériore petit à petit avec le temps</t>
  </si>
  <si>
    <t>ça marche petit petit</t>
  </si>
  <si>
    <t>Je ne pouvais pas vendre mes produits récoltés à cause de la fermeture des marchés et le la circulation</t>
  </si>
  <si>
    <t>Transporter une quantité avec l’aide des charrettes pour aller vendre dans les villages a bas prix</t>
  </si>
  <si>
    <t>J’ai reçu 150.000F à pout</t>
  </si>
  <si>
    <t>Depuis mon arrivé, avant l'aide de l'OIM je travail et maintenaient ça va mais et vraiment je souhaiterai avoir une augmentation</t>
  </si>
  <si>
    <t>Plus d’activités Cash for Work Plus de programmes de placement d’emploi   [microbusiness]Appui financier pour aider à faire face aux pertes de l’entreprise (achat de fourniture, paiement location…) Autre</t>
  </si>
  <si>
    <t>Augmenter encore les fonds de financement</t>
  </si>
  <si>
    <t>Augmenter les financements pour permettre à la jeunesse de rester et travaille et de faire des missions de suivi pour revoir les activités des migrants</t>
  </si>
  <si>
    <t>2021-09-23T16:10:17.266-00:00</t>
  </si>
  <si>
    <t>2021-09-23T17:26:36.870-00:00</t>
  </si>
  <si>
    <t>CH5017X028730</t>
  </si>
  <si>
    <t>on nous avait dit que le blocage se situe à l'interne</t>
  </si>
  <si>
    <t>1 cheval, 1 charrette</t>
  </si>
  <si>
    <t>Nous sommes à l'hivernage, ça se passe bien</t>
  </si>
  <si>
    <t>Ce que j'avais reçu est insuffisant</t>
  </si>
  <si>
    <t>J'étais dans le transport mais on m'a renvoyé à cause du covid</t>
  </si>
  <si>
    <t>J'utilisais des masques dans le transport et non pas au champs</t>
  </si>
  <si>
    <t>Je voulais une voiture car je suis un chauffeur</t>
  </si>
  <si>
    <t>Je suis un propriétaire terrien donc si on augmente les moyens, je vais m'en sortie</t>
  </si>
  <si>
    <t>L'assistance est lente, il faut appeler le plus fréquemment possible</t>
  </si>
  <si>
    <t>2021-09-23T17:26:36.993-00:00</t>
  </si>
  <si>
    <t>2021-09-24T09:51:53.411-00:00</t>
  </si>
  <si>
    <t>NE1019X070401</t>
  </si>
  <si>
    <t>Depuis une formation à Kaolack et après la réintégration, j'ai plus d leurs nouvelles</t>
  </si>
  <si>
    <t>1 moto jakarta, 2 moutons, 1 chèvre</t>
  </si>
  <si>
    <t>1 mouton est décédé et les activités ne marchent plus bien, je préfère le transport</t>
  </si>
  <si>
    <t>J'ai plus d'animaux, c'est du à la somme j'étais obligé de faire avec</t>
  </si>
  <si>
    <t>J'ai reçu mon intégration après la période du Covid. Les restrictions étaient souples à cette période</t>
  </si>
  <si>
    <t>150000 Défalqué des 650000</t>
  </si>
  <si>
    <t>J'avais des difficultés en Algérie mieux vaut que je retourne alors</t>
  </si>
  <si>
    <t>Si la somme est relevé à la hausse, les migrants resteront sur place</t>
  </si>
  <si>
    <t>Ce que nous proposons comme premier choix n'est pas souvent pris en compte. Mais on s'en plaint pas beaucoup puisque c'est une aide. Ce serait bien de permettre aux gens qui ont les compétences d'exercer leur métier</t>
  </si>
  <si>
    <t>2021-09-24T09:18:45.228-00:00</t>
  </si>
  <si>
    <t>2021-09-24T09:53:56.601-00:00</t>
  </si>
  <si>
    <t>SN1020001436</t>
  </si>
  <si>
    <t>Au départ OIM nous avez promis de nous donner 650000 et 150000 mais a la fin moi j’ai reçu 150000 en Espèces et 500000 en Nature</t>
  </si>
  <si>
    <t>1 Machine (pour Arroger a 500000)</t>
  </si>
  <si>
    <t>Ça fait maintenant deux ans que j'ai reçu la machine. Elle N’est plus performante</t>
  </si>
  <si>
    <t>Pratiquement pendant les pluies, nous arrêtons nos activités</t>
  </si>
  <si>
    <t>Toutes les activités étaient arrêtées à cause de la fermeture des marchés et de la circulation</t>
  </si>
  <si>
    <t>Pendant cette période je laissé mon frère au champ et moi j'aller chercher du travail ailleurs dans les villages</t>
  </si>
  <si>
    <t>J’ai reçu 150.000F et j'ai rajouter cette a mon projet en espérant avoir une autre aide de la part de OIM</t>
  </si>
  <si>
    <t>Nous donnée beaucoup d'argent pour rester et travailler ici dans notre pays</t>
  </si>
  <si>
    <t>Ici au Sénégal on ne peut pas travailler avec 650000 ou 500000 f il faut juste augmenter la sonne et faire des suivis de terrain pour comprendre la situation que nous vivons</t>
  </si>
  <si>
    <t>2021-09-24T09:51:53.539-00:00</t>
  </si>
  <si>
    <t>2021-09-24T10:17:08.847-00:00</t>
  </si>
  <si>
    <t>MA1020003854</t>
  </si>
  <si>
    <t>J'avais un projet personnel, mais c'est l'OIM qui proposait</t>
  </si>
  <si>
    <t>Je considère que 2 mois est long</t>
  </si>
  <si>
    <t>Marketing de réseaux, vente en ligne</t>
  </si>
  <si>
    <t>Des téléphones et des accessoires</t>
  </si>
  <si>
    <t>Je fais de petits bénéfices mais les activités ne marchent pas bien.</t>
  </si>
  <si>
    <t>Actuellement j'ai des problèmes de loyers. Mon retour a été volontaire, donc j'ai besoin d'un suivi</t>
  </si>
  <si>
    <t>La restriction sur les déplacements a affecté notre clientèle.</t>
  </si>
  <si>
    <t>J'ai respecté les mesures barrières/</t>
  </si>
  <si>
    <t>J'ai décidé de rester car mes parents sont contre la migration</t>
  </si>
  <si>
    <t>Moi je suis quaifié, j'ai une entreprise dans le domaine numérique mais ça marche pas bien, j'ai besoin vraiment des financements complémentaires</t>
  </si>
  <si>
    <t>Nous avons des problèmes pour poursuivre nos activités. On nous avait dit qu'il y'aurait des partenaires comme la GIZ qui peuvent nous accompagner à tout moment</t>
  </si>
  <si>
    <t>2021-09-24T09:53:56.721-00:00</t>
  </si>
  <si>
    <t>2021-09-24T10:33:49.292-00:00</t>
  </si>
  <si>
    <t>SN1019001786</t>
  </si>
  <si>
    <t>2 rouleaux Goute à goutes, départ Tuyaux et autre bien que j’ai oublié</t>
  </si>
  <si>
    <t>J'ai enrigistré beaucoup de pertes</t>
  </si>
  <si>
    <t>Toutes les activités étaient fermées on a perdu tous les produits pendant cette période</t>
  </si>
  <si>
    <t>Faire du marchand ambulant pour s'en sortir</t>
  </si>
  <si>
    <t>J’ai reçu 150.000F</t>
  </si>
  <si>
    <t>Puisque je suis vivant et en bonne santé, ça va je rends grâce à DIEU</t>
  </si>
  <si>
    <t>Actuellement je veux que travailler dans mon pays</t>
  </si>
  <si>
    <t>Nous donner des opportunités pour rester ici au Sénégal auprès de notre famille</t>
  </si>
  <si>
    <t>2021-09-24T10:33:49.521-00:00</t>
  </si>
  <si>
    <t>2021-09-24T10:51:21.698-00:00</t>
  </si>
  <si>
    <t>SN1020001419</t>
  </si>
  <si>
    <t>pres j'ai attendu beaucoup de temps</t>
  </si>
  <si>
    <t>25</t>
  </si>
  <si>
    <t>Les ensembles des marchandises qui vont dans une boutique</t>
  </si>
  <si>
    <t>Actuellement, je rends grâce à DIEU ma boutique marche très bien et chaque fois, je renforce les marchandises.</t>
  </si>
  <si>
    <t>Pendant cette période, l'activité ne marchait pas trop, je ne voyais pas de clients.</t>
  </si>
  <si>
    <t>Pendant cette période, je travaillais dans les champs.</t>
  </si>
  <si>
    <t>Pour mieux géré les activités</t>
  </si>
  <si>
    <t>Être au près des migrants, Faire des suivi et Accompagnement</t>
  </si>
  <si>
    <t>2021-09-24T10:17:09.056-00:00</t>
  </si>
  <si>
    <t>2021-09-24T10:56:21.172-00:00</t>
  </si>
  <si>
    <t>NE1019X0</t>
  </si>
  <si>
    <t>Des sacs, des chaussures, des pouchettes,</t>
  </si>
  <si>
    <t>J'ai perdu des bagages à causes d'un feu qui s'est produit dans le magazin que je gardais mes bagages</t>
  </si>
  <si>
    <t>Les clients disaient qu'il n'y vait pas d'argent, les policiers faisaient des rafles sur les marchands ambulants</t>
  </si>
  <si>
    <t>ON était des ambulants, on ne restait pas sur place, du coup je portait simplement un masque</t>
  </si>
  <si>
    <t>Je suis père de famille, si on reste au Sénégal et qu'on travaille, les choses devraient marcher</t>
  </si>
  <si>
    <t>Appui financier pour aider à faire face aux besoins urgents de la famille (facture, loyer, frais médicaux…)  [microbusiness]Appui financier pour aider à faire face aux pertes de l’entreprise (achat de fourniture, paiement location…) Autre</t>
  </si>
  <si>
    <t>A part ça, je n'ai rien à proposer, je pense que le fait de recevoir l'appui de l'OIM est une bonne chose comparé à l'Etat du Sénégal qui nous avait promis de l'accompagnement, mais rien jusqu'ici</t>
  </si>
  <si>
    <t>Il faut sensibiliser d'avantage les migrants et les jeunes et faire l'écoute attentive, il y'a des migrants qui ne connaissent pas l'OIM non plus et qui sont coincés en Algérie. Ce serait mieux que l'OIM évacue tous les migrants car l'Etat du Sénégal ne fait aucun suivi. Ceux qu'ils ont rapatriés n'ont jamais été rappelés</t>
  </si>
  <si>
    <t>2021-09-24T10:51:22.014-00:00</t>
  </si>
  <si>
    <t>2021-09-24T11:13:48.260-00:00</t>
  </si>
  <si>
    <t>SN1020001446</t>
  </si>
  <si>
    <t>Une pirogue a auteur de 500000F</t>
  </si>
  <si>
    <t>les 500000 ne pouvaient pas terminer la pirogue</t>
  </si>
  <si>
    <t>Pendant cette période, il n'y a pas de poissons dans la mer.</t>
  </si>
  <si>
    <t>Les activités de pêche étaient fermées, il n'y avait plus rien.</t>
  </si>
  <si>
    <t>On s'activait petit à petit.</t>
  </si>
  <si>
    <t>Pour gérer nos activités et de pouvoir travailler</t>
  </si>
  <si>
    <t>Nous donner des formations techniques, moi personnellement, je veux faire une formation en électricité ou même augmenter les aides financières</t>
  </si>
  <si>
    <t>2021-09-24T11:13:48.619-00:00</t>
  </si>
  <si>
    <t>2021-09-24T11:57:49.270-00:00</t>
  </si>
  <si>
    <t>SN1019001784</t>
  </si>
  <si>
    <t>1 Machine pour arroger, 3 raccords, un puits et d’autre bien pour la culture</t>
  </si>
  <si>
    <t>Je n'ai pas assez de matériels.</t>
  </si>
  <si>
    <t>Je ne pouvais pas vendre mes produits récoltés</t>
  </si>
  <si>
    <t>je baissais les prix</t>
  </si>
  <si>
    <t>Plus d’activités Cash for Work Plus de programmes de placement d’emploi  Autre</t>
  </si>
  <si>
    <t>De ne pas se limiter aux 500000 ou 650000 pour les aides toujours augmenter les aides financières aux migrants</t>
  </si>
  <si>
    <t>Augmenter les aides de ne pas arrêter les aides</t>
  </si>
  <si>
    <t>2021-09-24T11:57:49.824-00:00</t>
  </si>
  <si>
    <t>2021-09-24T12:12:06.715-00:00</t>
  </si>
  <si>
    <t>SN1019001768</t>
  </si>
  <si>
    <t>j'ai attendu trop de temps</t>
  </si>
  <si>
    <t>2 Machines 1piquage et 1Vi, 1fer a repassé, 2 ciseaux, et des biens qui m’ont permis de démarrer mon activité</t>
  </si>
  <si>
    <t>mon activité marche tres bien</t>
  </si>
  <si>
    <t>Y’avait pas activité je ne travaillais près pas</t>
  </si>
  <si>
    <t>j’avais des économies d’argent</t>
  </si>
  <si>
    <t>Avoir de l'argent pour aider mes parents et mes proches</t>
  </si>
  <si>
    <t>Nous donner encore de l’aide pour rester travailler dans mon pays</t>
  </si>
  <si>
    <t>2021-09-24T12:12:07.355-00:00</t>
  </si>
  <si>
    <t>2021-09-24T12:44:14.160-00:00</t>
  </si>
  <si>
    <t>SN1020001435</t>
  </si>
  <si>
    <t>Départ Tuyaux et des semences pour la culture</t>
  </si>
  <si>
    <t>Les 500000 ne suffisaient pas.</t>
  </si>
  <si>
    <t>On ne pouvait pas vendre les ognons, c'est le seul probleme.</t>
  </si>
  <si>
    <t>Surtout avec le couvre-feu et la fermeture des marches et aussi, je ne voyais personne pour acheter.</t>
  </si>
  <si>
    <t>Avec mes revenues je fesais marchand ambulant</t>
  </si>
  <si>
    <t>J’ai reçu 150000 F</t>
  </si>
  <si>
    <t>Moi personnellement cela me permettra de bien travailler</t>
  </si>
  <si>
    <t>Augmenter les fonds, car avec 650000 on ne peut pas avoir des projets qui pourront concurrencer les grandes entreprises de même activité</t>
  </si>
  <si>
    <t>2021-09-24T11:40:34.722-00:00</t>
  </si>
  <si>
    <t>2021-09-24T13:00:56.819-00:00</t>
  </si>
  <si>
    <t>NE1020X001211</t>
  </si>
  <si>
    <t>Je suis reste longtemps sans recevoir mon reintegration</t>
  </si>
  <si>
    <t>alimentation,</t>
  </si>
  <si>
    <t>je me plains car les activites sont au ralentie</t>
  </si>
  <si>
    <t>Je descendais tot a cause des restrictions horaires</t>
  </si>
  <si>
    <t>parfois ce sont les clients qui exigent a ce que nous portons du materiel de protection</t>
  </si>
  <si>
    <t>J'ai recu uniquement du gel, des savons, des masques</t>
  </si>
  <si>
    <t>Jai ete attrape et j'ai vecu des situations difficiles labas, du coup je pense aque j'ai bien fait de revenir</t>
  </si>
  <si>
    <t>Faire un suivi plus regulier et surtout et essayer d'aider davantage les migrants qui font de bons resultats.</t>
  </si>
  <si>
    <t>Il ya des gens qui ont deja leur metier , sensibiliser les jeunes contre la ;igration clandestine</t>
  </si>
  <si>
    <t>2021-09-24T12:44:14.935-00:00</t>
  </si>
  <si>
    <t>2021-09-24T13:20:28.047-00:00</t>
  </si>
  <si>
    <t>SN1020001497</t>
  </si>
  <si>
    <t>Le gars du non de Diaouné ne m'a pas donner les 650000 il m’a donné d’après mes calculs 450000</t>
  </si>
  <si>
    <t>2 Beaufs à 300000 houssines 100000, 20kilo d’arachides 20000</t>
  </si>
  <si>
    <t>J'y gagne de l'argent pour la depense quotidienne</t>
  </si>
  <si>
    <t>y'avait pas activité</t>
  </si>
  <si>
    <t>rien d'autre</t>
  </si>
  <si>
    <t>je ne me sentais pas bien en Lybie</t>
  </si>
  <si>
    <t>pour gérer d'autres activités</t>
  </si>
  <si>
    <t>de faire des suivis de terrain et des accompagnements</t>
  </si>
  <si>
    <t>2021-09-27T09:17:33.719-00:00</t>
  </si>
  <si>
    <t>2021-09-27T09:31:28.321-00:00</t>
  </si>
  <si>
    <t>SN1019001763</t>
  </si>
  <si>
    <t>2 bœufs</t>
  </si>
  <si>
    <t>J'ai vendu les bœufs pour construire ma maison</t>
  </si>
  <si>
    <t>j'avais plus rien</t>
  </si>
  <si>
    <t>je pouvais plus rien faire</t>
  </si>
  <si>
    <t>J'ai reçu les 150000f</t>
  </si>
  <si>
    <t>Maroc était trop difficile pour moi</t>
  </si>
  <si>
    <t>Pour avoir plus de fonds et gérer mon entreprise de manière durable</t>
  </si>
  <si>
    <t>Augmenter les fonds de financement</t>
  </si>
  <si>
    <t>2021-09-27T09:31:28.519-00:00</t>
  </si>
  <si>
    <t>2021-09-27T09:51:21.118-00:00</t>
  </si>
  <si>
    <t>SN1019001766</t>
  </si>
  <si>
    <t>Vente de matériels électriques</t>
  </si>
  <si>
    <t>Presque l'ensembles des équipements d'un électricien</t>
  </si>
  <si>
    <t>A cause de la pendémie</t>
  </si>
  <si>
    <t>Y'avait pratiquement pas de travail</t>
  </si>
  <si>
    <t>Je travailler en tanque journalier pour assurer la dépense quotidienne</t>
  </si>
  <si>
    <t>J'ai reçu les 150000f et j' ai achété du riz</t>
  </si>
  <si>
    <t>C’est mon destin puisque je suis auprès de ma famille</t>
  </si>
  <si>
    <t>Cela me permettra de mieux géré importe quelle entreprise</t>
  </si>
  <si>
    <t>Financer les potentiels migrants et les jeunes ambitieux en fonction de leurs competence</t>
  </si>
  <si>
    <t>2021-09-24T13:00:56.952-00:00</t>
  </si>
  <si>
    <t>2021-09-27T09:55:19.957-00:00</t>
  </si>
  <si>
    <t>EG1020001048</t>
  </si>
  <si>
    <t>J'etais angoisse et le fait de rester sans rien faire me poussait davantage a m'isoler</t>
  </si>
  <si>
    <t>2 machines, 1 cheval</t>
  </si>
  <si>
    <t>Aucun problème Problème avec la qualité des produits fournis (mauvaise qualité des produits)</t>
  </si>
  <si>
    <t>J'ai pas encore recolte. J'ai pas d'engrais cette annee, les sols sont de mauvaises qualites, j'ai peur que mes recoltes soient i;productives</t>
  </si>
  <si>
    <t>Je ne crois pas a l'existence du coronavirus, je pense qu'il s'agit du rhume, Dans notre localite, ya pas eu de degats</t>
  </si>
  <si>
    <t>j'ai recu des gels et des savons</t>
  </si>
  <si>
    <t>J'ai fait 3 jours dans la Mer; j'ai fait 4 mois en prisons, j'ai paye 600000 pour sortir de prison puis 200000 dans un autre prison, j'ai ete revendu en prison, Je ne mangeais qu'une fois dans la journee avec toujours le meme menu, du pate a 17H. Je vous dis ceci parce que ma situation n'a pas evolue depuis mon retour au Senegal. J'ai pas d'argent pour retourner mais je connais le chemin</t>
  </si>
  <si>
    <t>Appui financier pour aider à faire face aux besoins urgents de la famille (facture, loyer, frais médicaux…) Plus de programmes de placement d’emploi   [microbusiness]Appui financier pour aider à faire face aux pertes de l’entreprise (achat de fourniture, paiement location…) Autre</t>
  </si>
  <si>
    <t>Il nous faut des emplois salaries sinon on va repartir puisque  nous connaissons le chemin. Je ne travaille que 3 mois dans l'annee, je reste donc 9 mois a ne rien faire. Le mieux est d'avoir un contrat de travail pour la securite</t>
  </si>
  <si>
    <t>Changer la maniere d'octroyer les financements, Les migrants eux-memes peuvent acheter leur propre materiel. Ma machine est de mauvaise qualite, Pensez a trouver de l'emploi pour nous sinon ce sera dur de nous retenir</t>
  </si>
  <si>
    <t>2021-09-27T09:51:21.322-00:00</t>
  </si>
  <si>
    <t>2021-09-27T10:09:06.875-00:00</t>
  </si>
  <si>
    <t>SN1019001778</t>
  </si>
  <si>
    <t>Une Pirogue</t>
  </si>
  <si>
    <t>Ca va tres bien j'ai meme augmenter de pirogue</t>
  </si>
  <si>
    <t>y'avait presque pas d'activité pendant cette periode</t>
  </si>
  <si>
    <t>J'ai recu les 150000</t>
  </si>
  <si>
    <t>Pour augmenter de roulrmrnts des projet</t>
  </si>
  <si>
    <t>Faire des suivi de terrain ou des appeles téléphonique c'est mieux</t>
  </si>
  <si>
    <t>2021-09-27T10:09:07.176-00:00</t>
  </si>
  <si>
    <t>2021-09-27T10:46:07.642-00:00</t>
  </si>
  <si>
    <t>SN1019001785</t>
  </si>
  <si>
    <t>J’ai trop attendu avant de recevoir le financement</t>
  </si>
  <si>
    <t>Machine pour arroger, et des semences, engrain</t>
  </si>
  <si>
    <t>J'ai changer de culture a cause de la periode des pluies</t>
  </si>
  <si>
    <t>J'avais financé une somme de 2,000,000F j’ai tout perdu à cause de la pandémie</t>
  </si>
  <si>
    <t>J'ai vendu la machine pour payer mes dettes, j'ai même baissé les prix avant que les recoltes ne pourissent</t>
  </si>
  <si>
    <t>Les 150000 creusés un puits et acheter quelques semences de piments</t>
  </si>
  <si>
    <t>pour payer mes dettes et d'avoir un depart solude</t>
  </si>
  <si>
    <t>aider nous en fonction de nos competence</t>
  </si>
  <si>
    <t>2021-09-27T09:55:20.064-00:00</t>
  </si>
  <si>
    <t>2021-09-27T11:00:02.148-00:00</t>
  </si>
  <si>
    <t>CH5017X014026</t>
  </si>
  <si>
    <t>je ne connais pas la raison je demandais souvent mais sans reponse exacte</t>
  </si>
  <si>
    <t>2 arrosoires, 2 Sacs, des produits,</t>
  </si>
  <si>
    <t>Il ya beaucoup de pertes actuellement, jai pas de cloture ce qui fait que je perds beaucoup de biens</t>
  </si>
  <si>
    <t>Mon premier financement etait meilleur. Jai pas de cloture cest pourquoi je perds finalement tout, d'ailleurs je suis plus dans le transport</t>
  </si>
  <si>
    <t>J'etais partie a Ziguinchor et le lendemin, les frontieres etaient fermees, J'ai ete bloque en Casamance pendant 6 mois</t>
  </si>
  <si>
    <t>Je ne travaillais pas durant cette periode</t>
  </si>
  <si>
    <t>Gels, savons 150000</t>
  </si>
  <si>
    <t>On a dure labas, les militaires lybiens nous ont promis de ne pas nous frapper on courait de partout, Face a cette situation, je prenais la parole a chaque fois pour dire a mes amis que c'est le moment de rentrer et ils m'ont suivi</t>
  </si>
  <si>
    <t>Mon second financement est devenu un echec car la somme ne m'a pas permis de tout acheter, en plus a chaque fois que l'OIM m'appelle pour le financement toute la famille est impatiente. J'ai fait tout mais un defaut de cloture est a l'origine de la quasi disparition de mon business</t>
  </si>
  <si>
    <t>La location de la terre est difficile, supporter la location de la terre, assistez nous juste des les premiers jours du retour</t>
  </si>
  <si>
    <t>2021-09-27T10:46:07.983-00:00</t>
  </si>
  <si>
    <t>2021-09-27T11:12:15.511-00:00</t>
  </si>
  <si>
    <t>SN1019001748</t>
  </si>
  <si>
    <t>je connaissais pas OIM</t>
  </si>
  <si>
    <t>Trop attendu, je croyais plus à ce financement.</t>
  </si>
  <si>
    <t>Toutes les marchandises d'une boutique</t>
  </si>
  <si>
    <t>Actuellement, c'est ma mère qui gère la boutique et moi, je travaille dans les champs pour augmenter les marchandises de la boutique.</t>
  </si>
  <si>
    <t>Il n'y avait pas de clients.</t>
  </si>
  <si>
    <t>Pendant cette période, je vendais comme marchand ambulant</t>
  </si>
  <si>
    <t>J'ai reçu les 150000 f et je lai dépensé dans l'agriculture</t>
  </si>
  <si>
    <t>Cela permettra à chacun de gérer son projet.</t>
  </si>
  <si>
    <t>Faire des sensibilisations et des suivi de terrain et augmenter les fonds de financement.</t>
  </si>
  <si>
    <t>2021-09-27T11:12:15.930-00:00</t>
  </si>
  <si>
    <t>2021-09-27T11:33:54.120-00:00</t>
  </si>
  <si>
    <t>SN1021001111</t>
  </si>
  <si>
    <t>Des téléphones</t>
  </si>
  <si>
    <t>mon Projet mache bien</t>
  </si>
  <si>
    <t>Manque de clients</t>
  </si>
  <si>
    <t>Je vendais comme ambulant</t>
  </si>
  <si>
    <t>Les 150000 mon permis d'augmenté des téléphones.</t>
  </si>
  <si>
    <t>Vivre loin de chez-toi c'est dure</t>
  </si>
  <si>
    <t>Cela va permettre d'augmenter les fonds.</t>
  </si>
  <si>
    <t>Augmenter les fonds et faire faire du suivi de terrain pour voir la situation que nous vivons actuellement.</t>
  </si>
  <si>
    <t>2021-09-27T11:00:02.364-00:00</t>
  </si>
  <si>
    <t>2021-09-27T11:34:36.112-00:00</t>
  </si>
  <si>
    <t>NE1019X027354</t>
  </si>
  <si>
    <t>Des tshirts, des jeans, des pochettes, des sacs, des bagages</t>
  </si>
  <si>
    <t>J'ai recu 400000 et les bagages etaient chers</t>
  </si>
  <si>
    <t>Ca va</t>
  </si>
  <si>
    <t>On descendait tot, les clients ne venaient pas beaucoup</t>
  </si>
  <si>
    <t>J'etais oblige de changer de Metier pour etre fixe, avec la situation du covid, je me deplacais pas, j'ai rejoint un magasin</t>
  </si>
  <si>
    <t>J'ai des amis qui sont labas et a chaque fois que je parle au tel avec eux, j'ai un peu la nostalgie</t>
  </si>
  <si>
    <t>Durant les formations, on nous explique beaucoup de choses et il y'a des attentes mais apres y'a pas de suivi</t>
  </si>
  <si>
    <t>Il faut nous appeler de plus en plus pour, Je suis content de votre appel.</t>
  </si>
  <si>
    <t>2021-09-27T12:04:47.701-00:00</t>
  </si>
  <si>
    <t>2021-09-27T12:15:34.049-00:00</t>
  </si>
  <si>
    <t>SN1020001444</t>
  </si>
  <si>
    <t>j'avais pas le numero de l'OIM</t>
  </si>
  <si>
    <t>5 Moutons et de l'aliment pour les moutons</t>
  </si>
  <si>
    <t>J'en ai vendu quelques-uns pour payer mes dettes</t>
  </si>
  <si>
    <t>je pouvais rien faire</t>
  </si>
  <si>
    <t>Les 150000 mon permis de faire du poulailler pour la fête de korité</t>
  </si>
  <si>
    <t>pour bien gérer nos activités</t>
  </si>
  <si>
    <t>Plus accompagnement et de suivi</t>
  </si>
  <si>
    <t>2021-09-27T11:34:36.391-00:00</t>
  </si>
  <si>
    <t>2021-09-27T12:17:51.945-00:00</t>
  </si>
  <si>
    <t>NE1019X000436</t>
  </si>
  <si>
    <t>RIZ. HUILE, SUCRE BISCUITS etc</t>
  </si>
  <si>
    <t>La boutique marche mais on veut encore plus de materiel pour vendre</t>
  </si>
  <si>
    <t>On travaillait peu puisqu'il fallait descendre tot. Ainsi, je suis endette a hauteur de 400000frs et je peine a payer ma dette</t>
  </si>
  <si>
    <t>Il y'avait des masques, du savons, du gel dans la boutique</t>
  </si>
  <si>
    <t>J'ai pas eu de probleme tout au long de la route, c'est ce qui m'a le plus marque d'ailleurs</t>
  </si>
  <si>
    <t>Plus de formation professionnelle Plus de programmes de placement d’emploi   [microbusiness]Appui financier pour aider à faire face aux pertes de l’entreprise (achat de fourniture, paiement location…) Autre</t>
  </si>
  <si>
    <t>La situation du COVID 19 m'a endette et c'est ce qui me bloque actuellement</t>
  </si>
  <si>
    <t>Ouvrir une entreprise uniquement pour les migrants qui vont y travailler selon leurs competences</t>
  </si>
  <si>
    <t>2021-09-27T11:33:54.662-00:00</t>
  </si>
  <si>
    <t>2021-09-27T12:22:21.006-00:00</t>
  </si>
  <si>
    <t>SN1020001422</t>
  </si>
  <si>
    <t>Des matériels pour la culture</t>
  </si>
  <si>
    <t>Fermé a cause de la periode des pluies</t>
  </si>
  <si>
    <t>Presque, je ne travaillais pas et je n'avais pas d'argent.</t>
  </si>
  <si>
    <t>je fesais rien</t>
  </si>
  <si>
    <t>À mon retour avec l'appui de l'oim ça va ma situation</t>
  </si>
  <si>
    <t>Avoir du travail pour gérer mon entreprise</t>
  </si>
  <si>
    <t>Aider les jeunes avec des financements pour rester au pays et travailler</t>
  </si>
  <si>
    <t>2021-09-27T12:22:21.813-00:00</t>
  </si>
  <si>
    <t>2021-09-27T12:44:19.886-00:00</t>
  </si>
  <si>
    <t>TD1021001054</t>
  </si>
  <si>
    <t>Chad</t>
  </si>
  <si>
    <t>Des marchandises</t>
  </si>
  <si>
    <t>Au début de la réception de mes marchandises, je n'avais pas de local ce qui causait une grande perte.</t>
  </si>
  <si>
    <t>je travaillais pas</t>
  </si>
  <si>
    <t>Je dépensais ce que j'avais epargné.</t>
  </si>
  <si>
    <t>Les 150000 m'ont permis d'aider la famille pour les dépenses quotidiennes.</t>
  </si>
  <si>
    <t>Par ce que je souffre trop, car j'ai une famille à nourrir.</t>
  </si>
  <si>
    <t>Nous donner des opportunités de travailler</t>
  </si>
  <si>
    <t>Augmenter la somme du financement</t>
  </si>
  <si>
    <t>2021-09-27T12:44:20.780-00:00</t>
  </si>
  <si>
    <t>2021-09-27T12:59:16.954-00:00</t>
  </si>
  <si>
    <t>SN1020001527</t>
  </si>
  <si>
    <t>la boutique marche bien</t>
  </si>
  <si>
    <t>Je voyais prés que pas de clients</t>
  </si>
  <si>
    <t>j'avais une autre activité</t>
  </si>
  <si>
    <t>Les 150000 pour les depenses quotidiennes</t>
  </si>
  <si>
    <t>Je veux juste travailler et subvenir à mes besoins</t>
  </si>
  <si>
    <t>pour bien travailler dans le pays</t>
  </si>
  <si>
    <t>Augmenter le financement</t>
  </si>
  <si>
    <t>2021-09-23T11:54:10.425-00:00</t>
  </si>
  <si>
    <t>2021-09-27T13:09:29.672-00:00</t>
  </si>
  <si>
    <t>AR-0258666</t>
  </si>
  <si>
    <t>Process lasted too long</t>
  </si>
  <si>
    <t>Crates of soft drinks assorted</t>
  </si>
  <si>
    <t>Competition is high and production factory has increased cost price</t>
  </si>
  <si>
    <t>some days I cant work,</t>
  </si>
  <si>
    <t>Its quicker and faster</t>
  </si>
  <si>
    <t>Increase assistance pacakage</t>
  </si>
  <si>
    <t>2021-09-27T12:17:52.312-00:00</t>
  </si>
  <si>
    <t>2021-09-27T14:11:55.458-00:00</t>
  </si>
  <si>
    <t>CH5018X003500</t>
  </si>
  <si>
    <t>Des Moutons</t>
  </si>
  <si>
    <t>Actuellement si j'avais 600000, j'allais tout mettre dans l'elevage tellement ce boulot me rapporte beaucoup</t>
  </si>
  <si>
    <t>Je portais des masques en allant vendre dans les marches hebdomadaires</t>
  </si>
  <si>
    <t>Si tu ne sais pas ou tu vas retournes ou tu viens,</t>
  </si>
  <si>
    <t>Accompagner durablement le migrant pour une insertion definitive et non pas circonstancielle au cas ou le business ne marche pas</t>
  </si>
  <si>
    <t>On doit travailler ensemble , signer des contrats chaque annee entre l'OIM et les migrants, Faire ds operations ensemble, par exemple les operations Tabaski en allouant des prets aux migrants eleveurs qui vont rembourser, ouvrir une societe speciale pour les migrants afin de creer des emplois pour eux et les recruter</t>
  </si>
  <si>
    <t>2021-09-27T14:11:56.031-00:00</t>
  </si>
  <si>
    <t>2021-09-27T14:50:11.842-00:00</t>
  </si>
  <si>
    <t>NE1020X012518</t>
  </si>
  <si>
    <t>Marchandises boutique, RIZ, HUILE,</t>
  </si>
  <si>
    <t>A cette periode de l'hivernage les choses ne marchent pas beaucoup, c'est du a la periode</t>
  </si>
  <si>
    <t>j'offrai des masques et du mqteriel de protection  aux villageois</t>
  </si>
  <si>
    <t>Des masques, du savons et du gel</t>
  </si>
  <si>
    <t>Je travaillais en Lybie pendant des annees apres avoir payer une formation, je suis qualifie dans le domaine des travaux et construction. Mais j'ai ete attrape un jour et mon refoulement etait imminent ce qui fait je suis au Senegal Actuellement</t>
  </si>
  <si>
    <t>placer les migrants dans les usines</t>
  </si>
  <si>
    <t>Il faut pousser les gens a avoir des metiers qui leur permettent de rester et de reussir chez eux,</t>
  </si>
  <si>
    <t>2021-09-27T12:59:17.864-00:00</t>
  </si>
  <si>
    <t>2021-09-27T15:14:43.320-00:00</t>
  </si>
  <si>
    <t>TD1021001245</t>
  </si>
  <si>
    <t>Produits Cosmetique, habillements</t>
  </si>
  <si>
    <t>Le seul Problème est que je n'ai pas de local pour vendre</t>
  </si>
  <si>
    <t>Je vends petit à petit a la maison</t>
  </si>
  <si>
    <t>Je n'ai pas encore bien commencé.</t>
  </si>
  <si>
    <t>Je suis revenue à la fin du couvre-feu, la seule difficulté causait par la pandémie est l'augmentation des denrées de première necessité</t>
  </si>
  <si>
    <t>Je m'adapte, mais difficilement avec mes jumelles vraiment ma situation n'a pas encore changé.</t>
  </si>
  <si>
    <t>J'ai reçu les 150000F cette somme m'a vraiment aidée</t>
  </si>
  <si>
    <t>J'étais avec ma soeur elle est morte la au chad en laissant derirer elle une petite fille. Mon retour était nécessaire.</t>
  </si>
  <si>
    <t>Nous donner plus d'opportunité de réussir chez nous</t>
  </si>
  <si>
    <t>Augmenter la somme du financement et vraiment suivre les migrants qui étaient enceintes comme moi et maintenant j'ai accouchée deux jumelles.</t>
  </si>
  <si>
    <t>2021-09-27T14:50:12.464-00:00</t>
  </si>
  <si>
    <t>2021-09-27T15:42:29.893-00:00</t>
  </si>
  <si>
    <t>NE1019X065603</t>
  </si>
  <si>
    <t>6 Sacs de mil, 8 Sac d'arachide, 4 Sacs mais et de l'aliment</t>
  </si>
  <si>
    <t>Le Covid m'a beaucoup affecte il y'a des changements sur nos ventes, on gagnait peu</t>
  </si>
  <si>
    <t>Je m'en sort pas avec la boutique, il y'a beaucoup de charges familiales</t>
  </si>
  <si>
    <t>Ce qu;on vendait en 1 jour on le vend une semaine, Aucun client ne venait on etait oblige de fermer tot la boutique</t>
  </si>
  <si>
    <t>Si tu ne fais pas les mesures barrieres la police t'attrape et tu pqis une amende donc on portait des masques et posait du gel devant notre entreprise</t>
  </si>
  <si>
    <t>gels savons et masques</t>
  </si>
  <si>
    <t>Je pensais a la famille et le fait de revenir par le biais de l OIM m'a fait du bien, J'ai ressenti une tranquilite</t>
  </si>
  <si>
    <t>Quand on veut savoir, on fait tout pour connaitre, c'est pourquoi les formations professionnelles etaient interessentes meme si d'autres ont un autre point de vue, La formation professionnelle m'a aider dans l'education financiere, je ne depense plus mon argent comme je veux, Je felicite l'OIM, deja au Niger, l'OIM m'avait copte pour sensibiliser les migrants</t>
  </si>
  <si>
    <t>On a la possibilite de travailler mais les moyens font defaut, si je reste je suis plus tranquille, Augmenter les financements</t>
  </si>
  <si>
    <t>2021-09-27T15:14:44.304-00:00</t>
  </si>
  <si>
    <t>2021-09-27T15:44:01.851-00:00</t>
  </si>
  <si>
    <t>SN1019001774</t>
  </si>
  <si>
    <t>1 Machine pour arroger, des semences, 18 tuyaux de conduite, 10 sacs de ciments, 6 sacs engrain, des produits pour la culture</t>
  </si>
  <si>
    <t>Mon projet a senti les dégâts de la pendémie.</t>
  </si>
  <si>
    <t>Nous récoltons les produits, mais pratiquement, il n'y avait pas d'activité pour vendre.</t>
  </si>
  <si>
    <t>Je baissais le prix et je donnais ça aux banabana pour après récupérer l'argent</t>
  </si>
  <si>
    <t>Les 150000 m'ont permis de payer la dépense quotidienne pour quel temps et de renforcer mon agriculture.</t>
  </si>
  <si>
    <t>J'ai besoin de l'argent pour renforcer mon business.</t>
  </si>
  <si>
    <t>Pour moi personnellement il faut que oim me donne encore de fonds pour développer mon agriculture</t>
  </si>
  <si>
    <t>2021-09-27T15:44:02.917-00:00</t>
  </si>
  <si>
    <t>2021-09-27T16:26:09.665-00:00</t>
  </si>
  <si>
    <t>MA1021001810</t>
  </si>
  <si>
    <t>Le numéro ne marchait pas presque.</t>
  </si>
  <si>
    <t>Imprimante, 1 Ordinateur portable et des accessoires bureau et quelque téléphone portable et une moto</t>
  </si>
  <si>
    <t>Oui bien sûr j'ai même rajouter un sercive de transfert d'argent( Orange money, Wave</t>
  </si>
  <si>
    <t>pratiquement j'etais au maroc</t>
  </si>
  <si>
    <t>J'ai débuté avec les 150000F pour s'en sortir avant le financement global</t>
  </si>
  <si>
    <t>Par ce que je vivais le pire au Maroc  J'ai même dormi dans la rue et j'ai perdu ma même quand j'étais au Maroc, j'ai des larmes aux yeux actuellement.</t>
  </si>
  <si>
    <t>Accélérer les retours des migrants qui sont actuellement à l'étranger</t>
  </si>
  <si>
    <t>2021-09-27T13:09:29.964-00:00</t>
  </si>
  <si>
    <t>2021-09-27T16:26:35.731-00:00</t>
  </si>
  <si>
    <t>AR 014109</t>
  </si>
  <si>
    <t>IT DELAYED FOR SOME TIME</t>
  </si>
  <si>
    <t>Different food items</t>
  </si>
  <si>
    <t>11300000</t>
  </si>
  <si>
    <t>Competition is stiff and sales are slow</t>
  </si>
  <si>
    <t>Profit margin is small</t>
  </si>
  <si>
    <t>providing hand washing bucket and soap</t>
  </si>
  <si>
    <t>To solve emergency cash demands and reduce pressure on reintegration  efforts</t>
  </si>
  <si>
    <t>Resettle migrants in 3rd countries</t>
  </si>
  <si>
    <t>2021-09-27T16:26:10.745-00:00</t>
  </si>
  <si>
    <t>2021-09-27T16:58:17.920-00:00</t>
  </si>
  <si>
    <t>MA1021002044</t>
  </si>
  <si>
    <t>1 machine, surfulage, 1 machine Vi, 1machine piqueuse et 1 ciseau</t>
  </si>
  <si>
    <t>je n'ai pas senti la pendemie</t>
  </si>
  <si>
    <t>J'ai payé la location et assurer la dépense quotidienne.</t>
  </si>
  <si>
    <t>J'ai trop souffert au Maroc.</t>
  </si>
  <si>
    <t>Pour avoir plus d'activité génératrice de revenue</t>
  </si>
  <si>
    <t>Accélère les programmes de retour des migrants qui sont a l'exterieur.</t>
  </si>
  <si>
    <t>2021-09-27T15:42:30.783-00:00</t>
  </si>
  <si>
    <t>2021-09-27T17:05:41.582-00:00</t>
  </si>
  <si>
    <t>CH5017X028647</t>
  </si>
  <si>
    <t>Chargeur, habillage, blinde, bluetooth accessoires</t>
  </si>
  <si>
    <t>Souvent ca marche et dautres fois 'moy lolou',</t>
  </si>
  <si>
    <t>Y'avait beaucoup de deplacements, on reduisait notre materiel Car on ne pouvait pas tout emporter avec nous.</t>
  </si>
  <si>
    <t>Je portais des masques, utilisqis du gel et du sqvon</t>
  </si>
  <si>
    <t>Les parents ne veulent plus que je retourne mais les choses sont difficiles ici je dois l'avouer</t>
  </si>
  <si>
    <t>Il faut que les financements soient rapides car la patience est souvent difficile</t>
  </si>
  <si>
    <t>Proposer de la location vente, chercher aux migrants des locaux pour pouvoir vendre</t>
  </si>
  <si>
    <t>2021-09-27T17:05:41.732-00:00</t>
  </si>
  <si>
    <t>2021-09-28T09:29:22.080-00:00</t>
  </si>
  <si>
    <t>NE1019X038168</t>
  </si>
  <si>
    <t>1 moto jakarta, Habillage etc</t>
  </si>
  <si>
    <t>J'ai arrete le transport parce que nous cultivons en cette periode hivernale</t>
  </si>
  <si>
    <t>Le rythme avait baisse, y'avait moins de client</t>
  </si>
  <si>
    <t>J'achetais des masques, du savon et des gels pour me proteger</t>
  </si>
  <si>
    <t>je voulais rentrer car je ne travaillais pas javais peur qu'on m'arrete et qu'on me torture</t>
  </si>
  <si>
    <t>Je ne me plains pas de mon financement, je considere aussi que la methode de l'OIM consistant a acheter du materiel aux migrants est bonne</t>
  </si>
  <si>
    <t>Essayer de secourir davantage les migrants qui sont toujours coinces en Lybie.</t>
  </si>
  <si>
    <t>2021-09-28T09:29:22.193-00:00</t>
  </si>
  <si>
    <t>2021-09-28T10:20:23.806-00:00</t>
  </si>
  <si>
    <t>ML1019X003791</t>
  </si>
  <si>
    <t>On m'a appele mais j'etais decourage car je travaillais en Algerie et javais economise 10000 euros que j'ai perdu</t>
  </si>
  <si>
    <t>6 Moutons, 3 sacs d'aliments</t>
  </si>
  <si>
    <t>Les moutons etaient chers car c'etait la veille de la tabaski que je les ais achetes</t>
  </si>
  <si>
    <t>J'ai pu acheter un cheval apres avoir vendu des moutons grace aux benefices</t>
  </si>
  <si>
    <t>je portais des masques comme tout le monde</t>
  </si>
  <si>
    <t>Du savon, du gels et des masques</t>
  </si>
  <si>
    <t>Je me suis marie et je vis avec ma famille</t>
  </si>
  <si>
    <t>Les formations sont biens, puisque nous apprenons beaucoup de choses. Il y'a des periodes ou les activites ne marchent pas, un appui de l'OIM pour l'adaptation serait bien</t>
  </si>
  <si>
    <t>Augmenter les financements,</t>
  </si>
  <si>
    <t>2021-09-28T09:53:44.797-00:00</t>
  </si>
  <si>
    <t>2021-09-28T10:21:53.592-00:00</t>
  </si>
  <si>
    <t>SN1020001413</t>
  </si>
  <si>
    <t>Machine d'arrosage, Goûts à goûte, Tuyaux enzou 50 mettre, départ par robinet et autres matériels pour l'agriculture</t>
  </si>
  <si>
    <t>Les ognons se gâtent trop vite pour empêcher cela, je suis obligé de baisser les prix</t>
  </si>
  <si>
    <t>On nous disait toujours de rester chez nous.  Pendant cette période aussi y avait des coupures d'électricité Moi personnellement, j'avais investi trop d'argent en espérant de récolter et de récupérer mon argent et l'état nous disait de rester chez nous</t>
  </si>
  <si>
    <t>Moi quand je suis dans mon champ, je travaillais, c'est lorsque je sortais pour vendre que je portais des masques et emporter du gel avec moi</t>
  </si>
  <si>
    <t>J'ai utilisé les 150000 pour labourer mon champ</t>
  </si>
  <si>
    <t>Augmenter de fonds pour les migrants déjà financé et le financement est fermé</t>
  </si>
  <si>
    <t>Faire du suivi pour comprendre et voire la situation des migrants et creere des focus groupe et des enquêtes</t>
  </si>
  <si>
    <t>2021-09-28T10:21:53.764-00:00</t>
  </si>
  <si>
    <t>2021-09-28T10:50:07.129-00:00</t>
  </si>
  <si>
    <t>SN1019001767</t>
  </si>
  <si>
    <t>1 Cheval et 1 charrette</t>
  </si>
  <si>
    <t>Grace a appui de l'IOM j'ai acheté une maison et je gère ma famille.</t>
  </si>
  <si>
    <t>Pendant cette période je travaillais pas</t>
  </si>
  <si>
    <t>À chaque fois que je sortais pour mes activités, je portais un masque et j'emportais du gel</t>
  </si>
  <si>
    <t>c'est mon destin</t>
  </si>
  <si>
    <t>Plus d'opportunités à travailler</t>
  </si>
  <si>
    <t>Organiser des journées de sensibilisations parler avec les jeunes des dangers de la migration</t>
  </si>
  <si>
    <t>2021-09-28T10:20:24.003-00:00</t>
  </si>
  <si>
    <t>2021-09-28T11:08:27.964-00:00</t>
  </si>
  <si>
    <t>DZ1020001178</t>
  </si>
  <si>
    <t>Des chaussures, des pantalons,</t>
  </si>
  <si>
    <t>Je ne vends que des chaussures, j'ai ete agresse et on n'a vole mon argent ce qui fait que j'ai perdu de l'argent et mon business a chute</t>
  </si>
  <si>
    <t>Si on calcule ce qui me reste apres l'agression c'est autour de 150000</t>
  </si>
  <si>
    <t>On descendait a 14H, on ne vendait pas</t>
  </si>
  <si>
    <t>Je me deplacais toujours avec mon materiel en vendant</t>
  </si>
  <si>
    <t>L'OIM nous a sauve sinon on allait commettre des forfaits, Je ne comprenais pas pourquoi les arabes sont bien traites au Senegal pendant qu;on nous frappait et humilie au Maroc et en Algerie. Si ce n'etait pas l'oim qui nous a secouru et aide, on allait se venger. L'OIM nous a stabilise avec dignite</t>
  </si>
  <si>
    <t>Il ne faut pas laisser le migrant apres quelques mois, Il faut nous suivre beaucoup plus et nous aider en cas de probleme sur la sante par exemple</t>
  </si>
  <si>
    <t>Mettre en place un centre de travail avec des metiers differents, ou chaque migrant pourra travailler et gagner chaque mois</t>
  </si>
  <si>
    <t>2021-09-27T16:26:35.956-00:00</t>
  </si>
  <si>
    <t>2021-09-28T11:11:42.743-00:00</t>
  </si>
  <si>
    <t>AZ-005722-1</t>
  </si>
  <si>
    <t>Biscuits and drinks</t>
  </si>
  <si>
    <t>Though sales are slow, the business continues</t>
  </si>
  <si>
    <t>Low customer turnout due to economic meltdown</t>
  </si>
  <si>
    <t>wearing masks and using sanitiser</t>
  </si>
  <si>
    <t>At least I m still alive</t>
  </si>
  <si>
    <t>Cash push up is needed to assist in the shortages</t>
  </si>
  <si>
    <t>Improve on timing for reintegration process</t>
  </si>
  <si>
    <t>2021-09-28T11:08:28.201-00:00</t>
  </si>
  <si>
    <t>2021-09-28T11:39:29.781-00:00</t>
  </si>
  <si>
    <t>CH5017X028705</t>
  </si>
  <si>
    <t>Je ne sais pas les raisons des lenteurs mais du moment que j'ai recu cava</t>
  </si>
  <si>
    <t>10 sac de riz, 5 bouteilles d'huile, 2 sac de sucre etc</t>
  </si>
  <si>
    <t>J'ai delegue ma boutique a mon petit frere</t>
  </si>
  <si>
    <t>On fermait tot, les clients ne venaient plus</t>
  </si>
  <si>
    <t>Je me suis marie, J'ai une famille maintenant c'est un risque de retourner et les arabes sont vraiment mechants</t>
  </si>
  <si>
    <t>Je suis un mareyeur, j'ai besoin de liquides, c'est-a-dire de l'argent pour un frigo ou beaucoup de poissons</t>
  </si>
  <si>
    <t>Trouver de l'emploi stable aux jeunes pour qu'ils restent.</t>
  </si>
  <si>
    <t>2021-09-28T11:11:42.954-00:00</t>
  </si>
  <si>
    <t>2021-09-28T11:43:11.896-00:00</t>
  </si>
  <si>
    <t>NY 002646</t>
  </si>
  <si>
    <t>Cement and assorted paints</t>
  </si>
  <si>
    <t>My restocking is a challenge. I cant save enough to continue restocking</t>
  </si>
  <si>
    <t>Wholesale price of cement has gone up</t>
  </si>
  <si>
    <t>Connect migrants with lending institutions for soft loans to boost business</t>
  </si>
  <si>
    <t>Increase reintegration assistance</t>
  </si>
  <si>
    <t>2021-09-28T11:13:57.783-00:00</t>
  </si>
  <si>
    <t>2021-09-28T11:44:09.326-00:00</t>
  </si>
  <si>
    <t>CH5018X018913</t>
  </si>
  <si>
    <t>J'avais pas de téléphone</t>
  </si>
  <si>
    <t>trop de temps pres 1 ans et plus</t>
  </si>
  <si>
    <t>Les marchandises pour une boutique d'alimentation générale ,la location du local et les étagères</t>
  </si>
  <si>
    <t>Je ne pouvais pas continuer, car j'ai perdu les bénéfices.</t>
  </si>
  <si>
    <t>j'ai plus la boutique</t>
  </si>
  <si>
    <t>Pratiquement, rien ne marchait.</t>
  </si>
  <si>
    <t>Juste je portais des masques à chaque fois que je sortais</t>
  </si>
  <si>
    <t>Pendant cette période, je vendais à la boutique, cette somme, mon permis de rajouter des marchandises, mais finalement le projet est tombée.</t>
  </si>
  <si>
    <t>la migration est trop dure</t>
  </si>
  <si>
    <t>pour avoir un projet dural</t>
  </si>
  <si>
    <t>Faire du suivi après le financement, donner des possibilités de travail au migrant de retour pour facilité la réinsertion sociale, et même économique</t>
  </si>
  <si>
    <t>2021-09-28T10:50:07.333-00:00</t>
  </si>
  <si>
    <t>2021-09-28T11:46:25.716-00:00</t>
  </si>
  <si>
    <t>SN1020001442</t>
  </si>
  <si>
    <t>J'ai attendu beaucoup trop de temps</t>
  </si>
  <si>
    <t>Multi-Service</t>
  </si>
  <si>
    <t>Des écouteurs, téléphones, des cartes mémoires</t>
  </si>
  <si>
    <t>je gére mon entreprise</t>
  </si>
  <si>
    <t>photoo-11_46_18.PNG</t>
  </si>
  <si>
    <t>Pendant cette période y avait plus de clients de mon côté</t>
  </si>
  <si>
    <t>On utilisait des masques et du gel pour se protéger personnellement.</t>
  </si>
  <si>
    <t>J'ai utilisé cette somme pour le ravitaillement de la maison</t>
  </si>
  <si>
    <t>Puisque je n'avais pas le séjour, je pense que c'est une bonne décision.</t>
  </si>
  <si>
    <t>pour un projet durable</t>
  </si>
  <si>
    <t>Accompagné les jeunes en fonction de son experience et des suivis pour voir la sutiation des migrants financé</t>
  </si>
  <si>
    <t>2021-09-28T11:46:26.229-00:00</t>
  </si>
  <si>
    <t>2021-09-28T12:08:07.428-00:00</t>
  </si>
  <si>
    <t>CH5018X018892</t>
  </si>
  <si>
    <t>des chaussures</t>
  </si>
  <si>
    <t>Actuellement j'ai changé d'activité a cause de la pendémid</t>
  </si>
  <si>
    <t>j'ai plus mon activité</t>
  </si>
  <si>
    <t>La pandémie m'a trop affecté cela a même causé la perte de mon activité</t>
  </si>
  <si>
    <t>J'ai juste reçu mon projet pendant la période du covid je portais des masques</t>
  </si>
  <si>
    <t>Pour mes dépenses quotidiennes pendant la période de la pandémie</t>
  </si>
  <si>
    <t>j'etais en prison en Liby</t>
  </si>
  <si>
    <t>Aider d'avance les migrants dont leurs projets sont tombés en faillite</t>
  </si>
  <si>
    <t>Faire des vérifications des projets tombées en faillites pour apporter une autres aides pour ces dernières</t>
  </si>
  <si>
    <t>2021-09-28T11:39:30.144-00:00</t>
  </si>
  <si>
    <t>2021-09-28T12:18:59.285-00:00</t>
  </si>
  <si>
    <t>MA1021001338</t>
  </si>
  <si>
    <t>Ne sait pas/Souhaite ne pas répondre</t>
  </si>
  <si>
    <t>Le formation se faisait en francais je ne comprenais pas j'ai fini par abandonner</t>
  </si>
  <si>
    <t>Tshirts, habits</t>
  </si>
  <si>
    <t>Je ne sous estime ce que je gagne mais je dois reconnaitre que la situation est difficile</t>
  </si>
  <si>
    <t>Le covid 19 ne m' a pas affecte</t>
  </si>
  <si>
    <t>je ne pouvais avoir ce que je voulais au Maroc, la decision de rentrer etait mon choix personnel</t>
  </si>
  <si>
    <t>Je veux recuperer mon local pour etre fixe</t>
  </si>
  <si>
    <t>Nous chercher des locaux ce serait mieux on eviterait les deplacements</t>
  </si>
  <si>
    <t>2021-09-28T11:43:12.187-00:00</t>
  </si>
  <si>
    <t>2021-09-28T12:49:53.872-00:00</t>
  </si>
  <si>
    <t>AR 028740</t>
  </si>
  <si>
    <t>I was expecting immediate response but it took some time</t>
  </si>
  <si>
    <t>Assorted Rice in small and big bags</t>
  </si>
  <si>
    <t>I am getting daily sales</t>
  </si>
  <si>
    <t>Price of rice at wholesale is increasing</t>
  </si>
  <si>
    <t>I had to use hand washing bucket and soap</t>
  </si>
  <si>
    <t>Because of the economic hardship we need assistance to help our business</t>
  </si>
  <si>
    <t>Resettle migrants or rerun them and connect them with regular ways to travel</t>
  </si>
  <si>
    <t>2021-09-28T12:18:59.661-00:00</t>
  </si>
  <si>
    <t>2021-09-28T12:54:52.858-00:00</t>
  </si>
  <si>
    <t>NE1019X057325</t>
  </si>
  <si>
    <t>On etait en periode de coranivirus, c'est ce que je crois qui a retarde mon financement</t>
  </si>
  <si>
    <t>2 boeufs, 2 Moutons</t>
  </si>
  <si>
    <t>Les choses marchent bien, j'ai laisse le troupeaux dans la brousse</t>
  </si>
  <si>
    <t>Je suis reste 3 mois sans rien faire, j'enseignais l'arabe a cette epoque et les ecoles etaient fermees</t>
  </si>
  <si>
    <t>J'avais des masques, du savons, gels et autres de l'OIM que j'utilisais</t>
  </si>
  <si>
    <t>des masques, du gel et du savons</t>
  </si>
  <si>
    <t>Oui, j'ai des parents qui sont morts, d'autres on les recherche mais on ne retrouve pas, C'est un suicide la migration irreguliere</t>
  </si>
  <si>
    <t>Les formations m'ont beaucoup aide a vraiment gerer mon elevage</t>
  </si>
  <si>
    <t>Augmenter les financements dans le domaine de l'elevage, c;est un metier qui rapporte</t>
  </si>
  <si>
    <t>2021-09-28T12:08:07.971-00:00</t>
  </si>
  <si>
    <t>2021-09-28T13:06:48.657-00:00</t>
  </si>
  <si>
    <t>CH5018X018994</t>
  </si>
  <si>
    <t>je suis un handicapé un de mes membres inférieur a été amputée à Lybie.</t>
  </si>
  <si>
    <t>J'ai attendu trop de temps avant de recevoir mon projet.</t>
  </si>
  <si>
    <t>Des marchandises pour une boutique en alimentation générale</t>
  </si>
  <si>
    <t>Je gère bien ma boutique avec mon handicap</t>
  </si>
  <si>
    <t>photo-13_6_37.PNG</t>
  </si>
  <si>
    <t>Il n'y avait pas d'argent du coup les clients empruntaient seulement.</t>
  </si>
  <si>
    <t>Je portais des masques et je demandais aux clients aussi d'en porter eux aussi.</t>
  </si>
  <si>
    <t>Oui, j'ai augmentais des marchandises</t>
  </si>
  <si>
    <t>je pouvais pas rester la-bas car j'etais malade</t>
  </si>
  <si>
    <t>Pour pouvoir gérer son activité.</t>
  </si>
  <si>
    <t>Aider les migrants nécessiteux et handicapés comme moi</t>
  </si>
  <si>
    <t>2021-09-28T13:06:49.482-00:00</t>
  </si>
  <si>
    <t>2021-09-28T14:40:48.112-00:00</t>
  </si>
  <si>
    <t>LY1019001337</t>
  </si>
  <si>
    <t>oui car j'avais perdu mon document de voyage (Laissez Passer)</t>
  </si>
  <si>
    <t>Aviculture (Poulailler)</t>
  </si>
  <si>
    <t>17 Sacs Aliments Seulement, ils m'ont donné environ 200000F pour acheter les poussins les mangeoires et l'abreuvoirs</t>
  </si>
  <si>
    <t>Je n'avais pas trop de matériels pour gérer mon projet.</t>
  </si>
  <si>
    <t>En faillite</t>
  </si>
  <si>
    <t>pendant cette periode il n'y avait pas d'activité</t>
  </si>
  <si>
    <t>je gardais la place propre et je portais des masques</t>
  </si>
  <si>
    <t>oui, j'ai recu les 150000</t>
  </si>
  <si>
    <t>Parceque c'est mon destin</t>
  </si>
  <si>
    <t>Pour pouvoir travailler de manière durable</t>
  </si>
  <si>
    <t>Juste aider et augmenter les fonds</t>
  </si>
  <si>
    <t>2021-09-28T12:54:53.339-00:00</t>
  </si>
  <si>
    <t>2021-09-28T14:53:37.755-00:00</t>
  </si>
  <si>
    <t>NE1019X056363</t>
  </si>
  <si>
    <t>Riz. poivre, alimentation</t>
  </si>
  <si>
    <t>ca va je rends grace a Dieu</t>
  </si>
  <si>
    <t>les bagages etaient chers, les policiers controlaient si les boutiques etaient fermees a l'heure du couvre feu</t>
  </si>
  <si>
    <t>J'avais recu des gels,mqasques que joffrai , jai garde une moitie</t>
  </si>
  <si>
    <t>150000 masques gel, savons etc</t>
  </si>
  <si>
    <t>Je rend grace a Dieu</t>
  </si>
  <si>
    <t>Je suis dans un village ou les gens ont besoin du charbon, du ciment, du fer, Je dois qcheter tout ce materiel pour relever mon commerce</t>
  </si>
  <si>
    <t>Chacun avec ses preoccupations, pour moi c'est le financement</t>
  </si>
  <si>
    <t>2021-09-28T15:04:45.065-00:00</t>
  </si>
  <si>
    <t>2021-09-28T15:28:31.114-00:00</t>
  </si>
  <si>
    <t>MA1018002379</t>
  </si>
  <si>
    <t>Beaucoup trop de temps</t>
  </si>
  <si>
    <t>4 Moutons de race "Ladoume"</t>
  </si>
  <si>
    <t>Je gere mes moutons</t>
  </si>
  <si>
    <t>Oui, mais pas tellement</t>
  </si>
  <si>
    <t>J'avais des bouteilles de gel à ma disposition.</t>
  </si>
  <si>
    <t>J'en ai acheté de la nourriture pour moi et pour mes moutons aussi.</t>
  </si>
  <si>
    <t>Pour mieux aider les migrants</t>
  </si>
  <si>
    <t>Aider les migrants selon leurs besoins, ne pas fixer la somme.</t>
  </si>
  <si>
    <t>2021-09-28T14:40:48.863-00:00</t>
  </si>
  <si>
    <t>2021-09-28T15:30:33.276-00:00</t>
  </si>
  <si>
    <t>CH5017X034225</t>
  </si>
  <si>
    <t>10 Moutons</t>
  </si>
  <si>
    <t>je gere petità petit</t>
  </si>
  <si>
    <t>Capture1-15_30_15.PNG</t>
  </si>
  <si>
    <t>tout etait fermé</t>
  </si>
  <si>
    <t>Je ne bougeais prèsque pas</t>
  </si>
  <si>
    <t>Oui, j'en ai acheté de la nourriture pour ma famille</t>
  </si>
  <si>
    <t>J'ai vécu trop de souffrance la_bas.</t>
  </si>
  <si>
    <t>Former les migrants et leurs donner de beaucoup d'argents pour un projet durable</t>
  </si>
  <si>
    <t>Mettre en avant la formation selon les besoin du migrant</t>
  </si>
  <si>
    <t>2021-09-28T14:53:38.309-00:00</t>
  </si>
  <si>
    <t>2021-09-28T15:31:10.043-00:00</t>
  </si>
  <si>
    <t>NE1019X077367</t>
  </si>
  <si>
    <t>J'etais presse de recevoir le financement</t>
  </si>
  <si>
    <t>Mercerie</t>
  </si>
  <si>
    <t>Porceline, fermeture, du materiel pour tailleur</t>
  </si>
  <si>
    <t>Les clients ne venaient pas</t>
  </si>
  <si>
    <t>j'utilisais le materiel que m'avait offert l'OIM et j'offrai aussi aux populations</t>
  </si>
  <si>
    <t>Des gels, du savons, des masques</t>
  </si>
  <si>
    <t>Le Senegal est difficle</t>
  </si>
  <si>
    <t>Il faut qu'on nous soutienne dans nos metiers, je veux 2 machines actuellement</t>
  </si>
  <si>
    <t>Chacun doit etre soutenu dans son metier</t>
  </si>
  <si>
    <t>2021-09-28T15:30:34.684-00:00</t>
  </si>
  <si>
    <t>2021-09-28T15:57:31.358-00:00</t>
  </si>
  <si>
    <t>NE1019X058008</t>
  </si>
  <si>
    <t>Chaque fois, je recevais la reception.</t>
  </si>
  <si>
    <t>Trop de temps avant la reception des materiels</t>
  </si>
  <si>
    <t>40 planches, 35 pouterels</t>
  </si>
  <si>
    <t>petit a petit</t>
  </si>
  <si>
    <t>Pendant cette période, toutes les activités se sont arrêtées</t>
  </si>
  <si>
    <t>Il n'y avait pas d'activité</t>
  </si>
  <si>
    <t>J'en ai acheté une moto et le reste assurer la dépense pendant cette periode.</t>
  </si>
  <si>
    <t>Permettre aux migrants de travailler et d'avoir des projets durables</t>
  </si>
  <si>
    <t>Faire du suivi de terrain aller à la rencontre des migrants pour voir les réels problèmes qu'ils vivent</t>
  </si>
  <si>
    <t>2021-09-28T15:31:10.673-00:00</t>
  </si>
  <si>
    <t>2021-09-28T16:02:59.494-00:00</t>
  </si>
  <si>
    <t>Depuis le financement, j'ai pas eu d'appel</t>
  </si>
  <si>
    <t>6 packets de poulets, mangeoires etc</t>
  </si>
  <si>
    <t>Les activites marchent un peu, j'ai pas d'espace pour elever des poussins</t>
  </si>
  <si>
    <t>Je le fais mais je sais que les choses ne vont pas marcher et qu'un jour je vais abandonner</t>
  </si>
  <si>
    <t>J'etais pas au Senegal durant la periode de la pandemie</t>
  </si>
  <si>
    <t>Je cherche un bon metier dans mon pays</t>
  </si>
  <si>
    <t>J'ai besoin des moyens pour mettre en place un poulailler, je cherche egalement constamment du travail</t>
  </si>
  <si>
    <t>J'ai besoin d'espace pour l'aviculture, le reste je peux gerer. Trouver des emplois pour migrants seraient une bonne chose</t>
  </si>
  <si>
    <t>2021-09-28T15:57:32.374-00:00</t>
  </si>
  <si>
    <t>2021-09-28T16:28:13.299-00:00</t>
  </si>
  <si>
    <t>DZ1020002181</t>
  </si>
  <si>
    <t>2 Bœufs et 1 mouton</t>
  </si>
  <si>
    <t>Il ne me reste que 2 Bœufs.</t>
  </si>
  <si>
    <t>Surtout le confinement, car j'utilisais mes épargnes pour nourriture mes betails</t>
  </si>
  <si>
    <t>j'etais juste a la maison</t>
  </si>
  <si>
    <t>J'en ai acheté des matériels agricoles et payer mes dettes</t>
  </si>
  <si>
    <t>Ma situation est plus en plus difficiles.</t>
  </si>
  <si>
    <t>Nous donner plus activités generatrice de revenu</t>
  </si>
  <si>
    <t>Nous donner plus d'activités génératrices de revenu</t>
  </si>
  <si>
    <t>2021-09-28T16:03:00.180-00:00</t>
  </si>
  <si>
    <t>2021-09-28T16:35:56.106-00:00</t>
  </si>
  <si>
    <t>NE1020X015880</t>
  </si>
  <si>
    <t>riz, huile, sucre etc</t>
  </si>
  <si>
    <t>Nous rendons grace a Dieu et a l'OIM,</t>
  </si>
  <si>
    <t>J'avais du materiel de protection pour moi meme mais j;en offrai aussi a mes amis commercants</t>
  </si>
  <si>
    <t>150000F et des masques, du savons, etc</t>
  </si>
  <si>
    <t>La reintegration m'a permis de vivre avec ma famille, de construire mon batiment, d'acheter une television, Je suis un commercant et le financement de l'OIM m'a beaucoup aide</t>
  </si>
  <si>
    <t>Que ca soit en espece ou le financement en nature, celui qui veut travailler va reussir. Il suffit de le vouloir simplement</t>
  </si>
  <si>
    <t>On doit obliger les senegalais a rester dans le pays et a travailler, J'ai tente 5 fois la migration irreguliere, non seulement j'ai perdu de l'argent mais je pense aussi y'a pas mieux que le Senegal, ce qu'on cherche ailleurs se trouve ici.</t>
  </si>
  <si>
    <t>2021-09-28T16:28:14.456-00:00</t>
  </si>
  <si>
    <t>2021-09-28T17:22:50.386-00:00</t>
  </si>
  <si>
    <t>DZ1020002245</t>
  </si>
  <si>
    <t>Riz</t>
  </si>
  <si>
    <t>Au début, j'avais acheté du RIZ et maintenant, j'en ai ouvert une boutique</t>
  </si>
  <si>
    <t>Il n'y a pas de corona chez nous</t>
  </si>
  <si>
    <t>payer des dettes</t>
  </si>
  <si>
    <t>avec l'aide de l'OIM tout va bien</t>
  </si>
  <si>
    <t>Pour facilité l'insertion des migrants dans leurs localités respectives</t>
  </si>
  <si>
    <t>aider les migrants avec de bon projets</t>
  </si>
  <si>
    <t>2021-09-28T16:35:56.840-00:00</t>
  </si>
  <si>
    <t>2021-09-29T09:39:44.625-00:00</t>
  </si>
  <si>
    <t>CH5017X013996</t>
  </si>
  <si>
    <t>Je suis revenu en 2017 mais j'ai recu le financement en 2020 mais on m'a rien dit</t>
  </si>
  <si>
    <t>1 Machine, 1 Charette, 1 cheval,</t>
  </si>
  <si>
    <t>C'est moi qui ai paye les frais de transport et je voulais un autre cheval de bonne qualite, en plus j'ai pas eu d'engrais et le sol etait de mauvais qualite</t>
  </si>
  <si>
    <t>J'ai achete peu d'arachide, je n'ai pas achete de l'engrais, la recolte sera peu</t>
  </si>
  <si>
    <t>S i tu n'a pas les moyens, tu ne peux pas avoir de recoltes, J'avais pas de produits</t>
  </si>
  <si>
    <t>Je ne cultive que pendant l'hivernage</t>
  </si>
  <si>
    <t>J'avais reuni beaucoup d'argent et on m'a attrape en plein jour et mis en prison, j'ai paye tout mon argent alors que mon objectif d'aller en Italie n'a pas ete atteint</t>
  </si>
  <si>
    <t>Acheter des produits et suivre l'evolution des prix sur le marche, recruter les jeunes pour des metiers comme chauffeurs</t>
  </si>
  <si>
    <t>Le suivi doit etre ameliore, puisque c'est l'OIM qui nous a rapatrie, je suis un chauffeur je sais conduire, je veux un placement d'emploi puisque je gagne 30000frs par moi comme comme debutant chauffeur</t>
  </si>
  <si>
    <t>2021-09-29T09:39:44.747-00:00</t>
  </si>
  <si>
    <t>2021-09-29T10:09:18.461-00:00</t>
  </si>
  <si>
    <t>NE1019X075205</t>
  </si>
  <si>
    <t>Benin</t>
  </si>
  <si>
    <t>2 boeufs, 2 machines, 100Kg d'arachide,</t>
  </si>
  <si>
    <t>J'ai beaucoup d'arachides en ce moment, je suis tres content</t>
  </si>
  <si>
    <t>Quand on cultive, nous sommes eloignes les uns des autres et nous portons des masques et des gants</t>
  </si>
  <si>
    <t>Gels, savons, masques</t>
  </si>
  <si>
    <t>grace a OIM, DE par leur persuasion, leur sensibilisation j'ai pu me stabiliser et me relancer au Senegal</t>
  </si>
  <si>
    <t>L'agriculture et le commerce vont de pair, il y'a des periodes ou les produits sont chers ou moins couteux donc si on nous achete des produits quand c'est cher on sera soulage</t>
  </si>
  <si>
    <t>Des financements pour nous soutenir dans l'ecoulement des produits, car apres la recolte il faut ecouler les produits</t>
  </si>
  <si>
    <t>2021-09-28T17:22:51.577-00:00</t>
  </si>
  <si>
    <t>2021-09-29T10:09:22.065-00:00</t>
  </si>
  <si>
    <t>NE1019X039213</t>
  </si>
  <si>
    <t>Vente d'accessoires de téléphone</t>
  </si>
  <si>
    <t>Des accessoires de téléphone</t>
  </si>
  <si>
    <t>C'est son neveu qui gère le projet.</t>
  </si>
  <si>
    <t>Avant la réception de la réintégration j'ai commencé mon travail à Dakar</t>
  </si>
  <si>
    <t>Je ne gère pas le projet, je suis actuellement à dakar pour mon propre travail de menuisier métallique.</t>
  </si>
  <si>
    <t>je travaillais pas pendant cette période</t>
  </si>
  <si>
    <t>Pour mes dépenses quotidiennes</t>
  </si>
  <si>
    <t>car je voulais revenir au sénégal</t>
  </si>
  <si>
    <t>Aider les migrants à avoir du travail</t>
  </si>
  <si>
    <t>continuer à accompagner les migrants</t>
  </si>
  <si>
    <t>2021-09-29T10:09:22.247-00:00</t>
  </si>
  <si>
    <t>2021-09-29T10:24:12.636-00:00</t>
  </si>
  <si>
    <t>MA1021002155</t>
  </si>
  <si>
    <t>Des sacs et des Chaussures</t>
  </si>
  <si>
    <t>Mais je porte des masque et j'utilise du gel</t>
  </si>
  <si>
    <t>j'en ai donné a la famille</t>
  </si>
  <si>
    <t>Je ne pouvais pas travailler, car je n'avais pas de séjour.</t>
  </si>
  <si>
    <t>Nous donner des opportunités d'un travail durable</t>
  </si>
  <si>
    <t>Augmenter les fonds pour mieux gérer le busness</t>
  </si>
  <si>
    <t>2021-09-29T10:24:12.896-00:00</t>
  </si>
  <si>
    <t>2021-09-29T10:47:31.931-00:00</t>
  </si>
  <si>
    <t>MA1021001954</t>
  </si>
  <si>
    <t>2 Bœufs</t>
  </si>
  <si>
    <t>Mon business marche bien</t>
  </si>
  <si>
    <t>Presque cette période ma trouvée au Maroc</t>
  </si>
  <si>
    <t>Les 150000 mon permis de transporter les bœufs et le reste financer une petite activité d'agriculture</t>
  </si>
  <si>
    <t>J'ai trop duré hors de chez moi.</t>
  </si>
  <si>
    <t>La formation aide vraiment au migrant à gérer leurs projets.</t>
  </si>
  <si>
    <t>Nous donner un bon financement pour rester au Sénégal, car la migration n'est pas facile.</t>
  </si>
  <si>
    <t>2021-09-29T10:09:18.683-00:00</t>
  </si>
  <si>
    <t>2021-09-29T11:02:59.497-00:00</t>
  </si>
  <si>
    <t>NE1021X001933</t>
  </si>
  <si>
    <t>non</t>
  </si>
  <si>
    <t>J'avais pas d'argent au retour, j'avais peur de vivre avec cet etat angoissant</t>
  </si>
  <si>
    <t>Des moutons</t>
  </si>
  <si>
    <t>J'ai delegue l'elevage a mon pere</t>
  </si>
  <si>
    <t>Les gens ne venaient pas et evitaient les rassemblements</t>
  </si>
  <si>
    <t>L'OIM m'avait offer du materiel de protection que j'utilisais</t>
  </si>
  <si>
    <t>150000 frs, gels et savons</t>
  </si>
  <si>
    <t>Les chose n'ont pas marche labas</t>
  </si>
  <si>
    <t>Chercher de l'emploi aux jeunes car beaucoup de migrants sont repartis mais je ne sais pas la raison de leur re migration</t>
  </si>
  <si>
    <t>On a dure au Niger, le rapatriement etait long, Des l'instant que l'OIM nous a rapatrie, il devrait nous suivre pendant longtemps et s'il le faut avec beaucoup de projets</t>
  </si>
  <si>
    <t>2021-09-29T10:47:32.231-00:00</t>
  </si>
  <si>
    <t>2021-09-29T11:20:23.630-00:00</t>
  </si>
  <si>
    <t>CH5018X018922</t>
  </si>
  <si>
    <t>J'appelais le numéro de l'OIM, mais ça sonnais dans le vide</t>
  </si>
  <si>
    <t>J'ai beaucoup attendu mon financement.</t>
  </si>
  <si>
    <t>Tout au début de la réintégration oim m'avait donné des moutons, quelque temps, j'ai constaté que l'activité des charretiers marchaient mieux, c'est cet instant que j'ai vendu les moutons pour en acheter une charrette et un cheval</t>
  </si>
  <si>
    <t>Pendant cette période, je ne travaillais pas presque, j'utilisais mes épargnes pour les dépenses quotidiennes</t>
  </si>
  <si>
    <t>j'ai rajouté les 150000 au projet</t>
  </si>
  <si>
    <t>J'étais en prison en Lybie</t>
  </si>
  <si>
    <t>Faire en sorte d'avoir de bonnes situations. À travers des formations comment gérer des revenues</t>
  </si>
  <si>
    <t>Nous former et nous donner les financements</t>
  </si>
  <si>
    <t>2021-09-29T11:02:59.739-00:00</t>
  </si>
  <si>
    <t>2021-09-29T11:23:38.525-00:00</t>
  </si>
  <si>
    <t>BF1019001526</t>
  </si>
  <si>
    <t>C'est du au coranivirus</t>
  </si>
  <si>
    <t>Parfums, pommade, meches, couches etc</t>
  </si>
  <si>
    <t>ca va dans l'ensemble</t>
  </si>
  <si>
    <t>On posait des gels, des savons, des masques pour les clients</t>
  </si>
  <si>
    <t>150000FRS et materiel</t>
  </si>
  <si>
    <t>Certaient etaient arrete au Niger et on etait oblige de rentrer, mais on a bien fait</t>
  </si>
  <si>
    <t>Je suis en contact avec l'OIM et je pense qu'il faut un bon travail</t>
  </si>
  <si>
    <t>Financer un autre projet. Faire 2 financement</t>
  </si>
  <si>
    <t>2021-09-29T11:23:38.873-00:00</t>
  </si>
  <si>
    <t>2021-09-29T12:00:19.533-00:00</t>
  </si>
  <si>
    <t>NE1019X071344</t>
  </si>
  <si>
    <t>Legumes</t>
  </si>
  <si>
    <t>C'est mieux par rapport auparavant</t>
  </si>
  <si>
    <t>Les clients fuyaient a cette epoque et j'ai fini par changer de metier</t>
  </si>
  <si>
    <t>Je respectais les mesures barrieres mais j'ai fini par changer de business a cause du covid19</t>
  </si>
  <si>
    <t>Gels. savons, masques et 60000</t>
  </si>
  <si>
    <t>C;est difficile le trajet et tu perds de l'argent</t>
  </si>
  <si>
    <t>Aider le migrant a agir en cas de pertes</t>
  </si>
  <si>
    <t>Descendre sur le terrain et faire le suivi en rendant visite a certains migrants pour voir si leur business marche convenablement</t>
  </si>
  <si>
    <t>2021-09-29T12:00:19.974-00:00</t>
  </si>
  <si>
    <t>2021-09-29T12:27:18.177-00:00</t>
  </si>
  <si>
    <t>MR1021001426</t>
  </si>
  <si>
    <t>Des telephones et accessoires</t>
  </si>
  <si>
    <t>Je rends grace a Dieu</t>
  </si>
  <si>
    <t>J'etais en Mauritanie a cette periode</t>
  </si>
  <si>
    <t>Je me sens mieux au Senegal</t>
  </si>
  <si>
    <t>Y'a pas d'emploi apres la formation. Il faut un suivi apres la formation, Chercher des couvertures maladies pour les migrants malades</t>
  </si>
  <si>
    <t>Augmenter les financements a hauteur de 1,000,000,000</t>
  </si>
  <si>
    <t>2021-09-29T12:11:51.459-00:00</t>
  </si>
  <si>
    <t>2021-09-29T12:30:08.373-00:00</t>
  </si>
  <si>
    <t>NE1020X020709</t>
  </si>
  <si>
    <t>J'ai trop attendu le projet</t>
  </si>
  <si>
    <t>Des tissus</t>
  </si>
  <si>
    <t>mon projet bouge petit a petit</t>
  </si>
  <si>
    <t>l'argent ne circulait pas pendant cette periode</t>
  </si>
  <si>
    <t>oim m'avais donné des gel</t>
  </si>
  <si>
    <t>J'en ai acheté des habits et donner un peu de cette somme a la famille.</t>
  </si>
  <si>
    <t>j'ai duré trop de temps au maroc, j'ai vécu là-bas beaucoup de problème</t>
  </si>
  <si>
    <t>Avoir d'emploi salarial, plus de formation pour gérer des revenues</t>
  </si>
  <si>
    <t>oim doit créer des entreprise pour insérer les migrants</t>
  </si>
  <si>
    <t>2021-09-29T12:30:09.223-00:00</t>
  </si>
  <si>
    <t>2021-09-29T14:45:09.546-00:00</t>
  </si>
  <si>
    <t>MA1021001645</t>
  </si>
  <si>
    <t>J'avais pas la bonne information depuis le maroc</t>
  </si>
  <si>
    <t>Commerce du Riz</t>
  </si>
  <si>
    <t>Du Riz</t>
  </si>
  <si>
    <t>Bien sûr que oui ça marche très bien</t>
  </si>
  <si>
    <t>Presque la période de la pandémie m'a trouver au Maroc</t>
  </si>
  <si>
    <t>J'avais commencé un petit projet en attendant le projet final.</t>
  </si>
  <si>
    <t>C'est la meilleure décision de ma vie si je peux m'exprimer ainsi. Une fois au Maroc, j'ai vraiment compris le travail que je menais au Sénégal</t>
  </si>
  <si>
    <t>Pour une bonne maîtrise de son activité</t>
  </si>
  <si>
    <t>Accélérer le processus de retour des migrants qui sont à l'étranger, accompagner les migrants financement, de regrouper les migrants diplômés pour leurs donner les opportunités de formation</t>
  </si>
  <si>
    <t>2021-09-29T12:27:18.713-00:00</t>
  </si>
  <si>
    <t>2021-09-29T14:57:49.188-00:00</t>
  </si>
  <si>
    <t>SN1020001608</t>
  </si>
  <si>
    <t>Je suis revenu en 2017 mais je l'ai recu en 2019,  je pense que mon dossier etait perdu et qu'il a fallut relancer les recherches pour retrouver mon dossier</t>
  </si>
  <si>
    <t>2 Motos</t>
  </si>
  <si>
    <t>La moto commence a vieillir</t>
  </si>
  <si>
    <t>Y'avait beaucoup de tensions avec le chauffeur du moto</t>
  </si>
  <si>
    <t>Oui, il m'en reste toujours du materiel de protection et je distribuais aussi</t>
  </si>
  <si>
    <t>J'etais un nanti je voulais pas rentrer, je gagnais 1.000.000.000F CFA Par mois mais bon le retour m'a permi aussi de vivre avec ma famille</t>
  </si>
  <si>
    <t>On doit nous former avec de nouveaux thematiques et surtout nous donner l'opprtunite de faire l'activite que nous voulons puisque nous sommes pas des debutants, nous pouvons nous en sortir vu l'experience que nous avons,</t>
  </si>
  <si>
    <t>Regrouper les migrants sous forme de GIE, continuer les financements sinon les jeunes vont retourner, mettre en place un projet Projet collectif durable a 20 millions a Kaolack</t>
  </si>
  <si>
    <t>2021-09-29T14:45:10.240-00:00</t>
  </si>
  <si>
    <t>2021-09-29T15:14:08.966-00:00</t>
  </si>
  <si>
    <t>CH5017X034285</t>
  </si>
  <si>
    <t>J'avais pas le Numero de l'OIM</t>
  </si>
  <si>
    <t>Après la formation au niveau de l'oim j'ai attendu presque 1an pour recevoir mon financement</t>
  </si>
  <si>
    <t>3 Bœufs</t>
  </si>
  <si>
    <t>Aucun problème Délais longs avant réception de l’assistance Autre</t>
  </si>
  <si>
    <t>Un bœuf est mort en cours de route quand je transportais les betails</t>
  </si>
  <si>
    <t>oui, mais petit à petit</t>
  </si>
  <si>
    <t>Presque, j'ai perdu toutes mes épargnes pendant la période de la pandémie</t>
  </si>
  <si>
    <t>mais il n'y avait pas d'activité</t>
  </si>
  <si>
    <t>Cette somme nous a beaucoup aidé pendant cette peirode</t>
  </si>
  <si>
    <t>J'avais trop souffert.</t>
  </si>
  <si>
    <t>pour travailler pour aider ma famille</t>
  </si>
  <si>
    <t>2021-09-29T15:14:09.967-00:00</t>
  </si>
  <si>
    <t>2021-09-29T15:39:46.073-00:00</t>
  </si>
  <si>
    <t>DZ1020002246</t>
  </si>
  <si>
    <t>j'étais juste à la maison</t>
  </si>
  <si>
    <t>Quand je sortais pour mes business</t>
  </si>
  <si>
    <t>Grace cette somme, j'ai acheté le ravitaillement pour la maison</t>
  </si>
  <si>
    <t>Je souffrais beaucoup.</t>
  </si>
  <si>
    <t>Pour mener à bien son projet</t>
  </si>
  <si>
    <t>Mettre une formation à la disposition des migrants et aussi augmenter les fonds</t>
  </si>
  <si>
    <t>2021-09-29T15:39:46.899-00:00</t>
  </si>
  <si>
    <t>2021-09-29T16:47:40.152-00:00</t>
  </si>
  <si>
    <t>MA1018002944</t>
  </si>
  <si>
    <t>Transport de moto Jakarta</t>
  </si>
  <si>
    <t>Moto jakarta</t>
  </si>
  <si>
    <t>J'avais fait un accident avec la moto et maintenant, la moto s'est gâté.</t>
  </si>
  <si>
    <t>J'ai plus la moto.</t>
  </si>
  <si>
    <t>il n'y avait plus rien</t>
  </si>
  <si>
    <t>Il n'y avait rien à faire pendant cette période.</t>
  </si>
  <si>
    <t>Nous aider encore</t>
  </si>
  <si>
    <t>augmenter les fonds</t>
  </si>
  <si>
    <t>2021-09-29T16:47:41.078-00:00</t>
  </si>
  <si>
    <t>2021-09-30T10:15:57.419-00:00</t>
  </si>
  <si>
    <t>NE1019X001932</t>
  </si>
  <si>
    <t>J'ai attendu trop de temps</t>
  </si>
  <si>
    <t>Des marchandises pour une boutique</t>
  </si>
  <si>
    <t>J'ai changé de projet maintenant, je conduis une moto pour assurer la dépense quotidienne.</t>
  </si>
  <si>
    <t>C'était trop dur pour moi franchement, car il n'y avait plus rien à faire.</t>
  </si>
  <si>
    <t>Je fesais presque rien</t>
  </si>
  <si>
    <t>Pendant cette période, j'étais malade les 150000 m'ont permis de se soigner.</t>
  </si>
  <si>
    <t>J'ai vécu trop de souffrance là-bas.</t>
  </si>
  <si>
    <t>Pour soutenir nos frères qui sont des potentiels migrants</t>
  </si>
  <si>
    <t>Regrouper les migrants pour leurs former</t>
  </si>
  <si>
    <t>2021-09-29T16:11:13.084-00:00</t>
  </si>
  <si>
    <t>2021-09-30T10:52:33.832-00:00</t>
  </si>
  <si>
    <t>TN1019001657</t>
  </si>
  <si>
    <t>Je quittais Mbour et c'etait loin</t>
  </si>
  <si>
    <t>Vetements</t>
  </si>
  <si>
    <t>Ca va je gere comme je peux</t>
  </si>
  <si>
    <t>J'avais dimunie mes ventes</t>
  </si>
  <si>
    <t>J'ai le sunisite donc j'etais oblige de me proteger</t>
  </si>
  <si>
    <t>Gels, savons, javel</t>
  </si>
  <si>
    <t>Je ne pouvais pas envoyer de l'argent vers le Senegal</t>
  </si>
  <si>
    <t>Chercher un  salarie, placer les migrants dans la restauration, l'hottelerieelerie</t>
  </si>
  <si>
    <t>Le placement d'emploi, chercher des contrats d'embauche aux migrants qualifies</t>
  </si>
  <si>
    <t>2021-09-30T10:15:57.585-00:00</t>
  </si>
  <si>
    <t>2021-09-30T11:03:30.588-00:00</t>
  </si>
  <si>
    <t>CH5018X029050</t>
  </si>
  <si>
    <t>J'ai trop attendu le financement.</t>
  </si>
  <si>
    <t>Tous les matériels qui composent un projet de poulailler</t>
  </si>
  <si>
    <t>ça marche bien</t>
  </si>
  <si>
    <t>Tout était arrêté</t>
  </si>
  <si>
    <t>oim m'avait donné des kits d'hygiènes pour se protéger pendant cette periode</t>
  </si>
  <si>
    <t>augmenter mon projet</t>
  </si>
  <si>
    <t>Retrouver ma famille</t>
  </si>
  <si>
    <t>Pour mieux comprendre les activites par des formations</t>
  </si>
  <si>
    <t>Allez dans les prisons a l'étranger pour aider les Sénégalais qui trouvent là-bas, car il y a beaucoup trop de migrants coincés dans les prisons que ce soit en liby ou ailleurs</t>
  </si>
  <si>
    <t>2021-09-30T11:03:30.838-00:00</t>
  </si>
  <si>
    <t>2021-09-30T11:31:34.808-00:00</t>
  </si>
  <si>
    <t>MA1020003218</t>
  </si>
  <si>
    <t>Un peu difficile de les joindre.</t>
  </si>
  <si>
    <t>Vente de produit de mer transformé.</t>
  </si>
  <si>
    <t>produit de mer transformé</t>
  </si>
  <si>
    <t>Aucun problème Délais longs avant réception de l’assistance Problème avec la quantité des produits fournis (fourniture partielle)</t>
  </si>
  <si>
    <t>À cause de la période des pluies, car je n'ai pas de local</t>
  </si>
  <si>
    <t>Pour l'instant non</t>
  </si>
  <si>
    <t>Je n'avais pas d'argent pour subvenir à mes besoins</t>
  </si>
  <si>
    <t>Je ne sors plus à cause de la pendémie.</t>
  </si>
  <si>
    <t>je me suis soigné par cete somme</t>
  </si>
  <si>
    <t>Avec la pandémie, je voulais rentrer</t>
  </si>
  <si>
    <t>Plus d’activités Cash for Work Plus de formation professionnelle Autre</t>
  </si>
  <si>
    <t>Pour n'importe quelle somme soigner les migrants malades surtout les vulnérables</t>
  </si>
  <si>
    <t>Ouvrir des entreprises avec des expériences diverses</t>
  </si>
  <si>
    <t>2021-09-30T10:52:33.953-00:00</t>
  </si>
  <si>
    <t>2021-09-30T11:39:47.309-00:00</t>
  </si>
  <si>
    <t>NE1020X021019</t>
  </si>
  <si>
    <t>Pour moi 2 mois c'est long</t>
  </si>
  <si>
    <t>Riz, Farine, oignons</t>
  </si>
  <si>
    <t>J'ai laisse la boutique avec ma femme</t>
  </si>
  <si>
    <t>Je commence a faire faillite</t>
  </si>
  <si>
    <t>Je vend le materiel</t>
  </si>
  <si>
    <t>J'etais tres fatigue labas</t>
  </si>
  <si>
    <t>Si j'ai un grand boutique je resterai ici</t>
  </si>
  <si>
    <t>Je veux aller en Europe par la voie normale, il faut aider les gens qui veulent migrer regulierement</t>
  </si>
  <si>
    <t>2021-09-30T11:31:35.169-00:00</t>
  </si>
  <si>
    <t>2021-09-30T11:44:58.400-00:00</t>
  </si>
  <si>
    <t>CH5017X028731</t>
  </si>
  <si>
    <t>Des marchendises pour une boutique d'alimentation générale</t>
  </si>
  <si>
    <t>Ca marche bien</t>
  </si>
  <si>
    <t>il n'y avait personne pour acheter</t>
  </si>
  <si>
    <t>avec le kits que OIM m'avait donné je me protégé avec contre le corona</t>
  </si>
  <si>
    <t>Pour la depense de la fete de tabaski</t>
  </si>
  <si>
    <t>je pense que c'est une bonne décision</t>
  </si>
  <si>
    <t>pour faciliter le travail durable des migrants</t>
  </si>
  <si>
    <t>renforcer les aides a chaque 1ans</t>
  </si>
  <si>
    <t>2021-09-28T12:49:54.235-00:00</t>
  </si>
  <si>
    <t>2021-09-30T11:50:26.455-00:00</t>
  </si>
  <si>
    <t>AR O28049-1</t>
  </si>
  <si>
    <t>Process was slow and took long</t>
  </si>
  <si>
    <t>stationery and printing ink</t>
  </si>
  <si>
    <t>Paper, ink, Laptop etc</t>
  </si>
  <si>
    <t>SALE IS SLOW</t>
  </si>
  <si>
    <t>wE HAD SOME LOCKDOWNS AND THESE WERE HARD TIMES FOR BUSINRSS</t>
  </si>
  <si>
    <t>ADDITION OF SANITISER FOR  CUSTSR</t>
  </si>
  <si>
    <t>wE NEED HELP FINANCIALLY AND IN CASH SO WE WYI ATTEND TO PERSONAL NEDS</t>
  </si>
  <si>
    <t>INCREASE SUPPOT TO RETURNED MIGRANTS</t>
  </si>
  <si>
    <t>2021-09-30T11:44:58.738-00:00</t>
  </si>
  <si>
    <t>2021-09-30T12:01:17.746-00:00</t>
  </si>
  <si>
    <t>MA1020003222</t>
  </si>
  <si>
    <t>Je ne savais pas trop</t>
  </si>
  <si>
    <t>J'ai trop attendu</t>
  </si>
  <si>
    <t>Vente de chaussure et de sacs à main</t>
  </si>
  <si>
    <t>Des chausures et des sacs à mains</t>
  </si>
  <si>
    <t>Aucun problème Délais longs avant réception de l’assistance Problème avec la qualité des produits fournis (mauvaise qualité des produits)</t>
  </si>
  <si>
    <t>Ca marche petit à petit</t>
  </si>
  <si>
    <t>presque il n'y avait pas de mrchement</t>
  </si>
  <si>
    <t>j'avait des masques et des gel</t>
  </si>
  <si>
    <t>Acheter des parfums pour augmenter mon projet</t>
  </si>
  <si>
    <t>Je veux plus d'activité ici au sénégal</t>
  </si>
  <si>
    <t>une bonne formation c'est la base de toute activite</t>
  </si>
  <si>
    <t>Encore une fois nous donner des formation et augmenter les fonds de financement</t>
  </si>
  <si>
    <t>2021-09-30T11:39:47.534-00:00</t>
  </si>
  <si>
    <t>2021-09-30T12:09:34.392-00:00</t>
  </si>
  <si>
    <t>NE1020X021023</t>
  </si>
  <si>
    <t>Riz, Huile, Materiel</t>
  </si>
  <si>
    <t>Machallah tout va bien</t>
  </si>
  <si>
    <t>Au village, y'avait pas de probleme avec le covid</t>
  </si>
  <si>
    <t>Je ne voulais pas rentrer mais puisqu'a attrape, j'avais pas le choix</t>
  </si>
  <si>
    <t>Nous n'avons rien a dire a part vous feliciter</t>
  </si>
  <si>
    <t>Continuer a financer les migrants</t>
  </si>
  <si>
    <t>2021-09-30T12:01:18.151-00:00</t>
  </si>
  <si>
    <t>2021-09-30T12:22:09.406-00:00</t>
  </si>
  <si>
    <t>MA1021001809</t>
  </si>
  <si>
    <t>Materiels pour la couture</t>
  </si>
  <si>
    <t>Je voulais me soigner, mais ils m'ont donné des matériels et moi, je voulais de l'argent</t>
  </si>
  <si>
    <t>Je suis malade pour l'instant</t>
  </si>
  <si>
    <t>Mais j'etais au maroc</t>
  </si>
  <si>
    <t>je n'etais pas au sénégal</t>
  </si>
  <si>
    <t>Assurer mes depenses et des aliments adaptés a la maladie, payer ma location</t>
  </si>
  <si>
    <t>Parceque j'étais pas chez moi</t>
  </si>
  <si>
    <t>Nous aider a assurer le nécessaire. soigner les migrants malade</t>
  </si>
  <si>
    <t>Faire du suivi et voir les situations et augmenter les fonds</t>
  </si>
  <si>
    <t>2021-09-30T12:22:09.841-00:00</t>
  </si>
  <si>
    <t>2021-09-30T12:36:56.816-00:00</t>
  </si>
  <si>
    <t>ML1019001129</t>
  </si>
  <si>
    <t>2 machines 3 statuts mannequins et des autres matériels pour un atelier de couture</t>
  </si>
  <si>
    <t>Ca marche tres bien</t>
  </si>
  <si>
    <t>c'etais trop dur franchement</t>
  </si>
  <si>
    <t>oui javais des masques</t>
  </si>
  <si>
    <t>Mes dépenses pour le magal de touba de cette période</t>
  </si>
  <si>
    <t>Ici, au Sénégal, j'arrive à travailler et à assurer tous mes besoins</t>
  </si>
  <si>
    <t>Nous aider a augmenter nos projets, nous aider aussi a payer nos loyers et facteurs tout au début du projet</t>
  </si>
  <si>
    <t>Augmenter les fonds pour faire face aux diverses situations de la vie</t>
  </si>
  <si>
    <t>2021-09-30T12:09:34.706-00:00</t>
  </si>
  <si>
    <t>2021-09-30T13:05:30.119-00:00</t>
  </si>
  <si>
    <t>MA1021001508</t>
  </si>
  <si>
    <t>Peche</t>
  </si>
  <si>
    <t>J'ai pas de moteur</t>
  </si>
  <si>
    <t>On pechait a cette periode malgre la paandemie</t>
  </si>
  <si>
    <t>On portait uniquement les gilets</t>
  </si>
  <si>
    <t>Gels, Javel,</t>
  </si>
  <si>
    <t>On etait tres fatigue au Maroc, les parents nous envoye de l'argent frequemment et c'etait genant</t>
  </si>
  <si>
    <t>Souvent nos materiel sont en panne, je suis pecheur ce serait bien que j4ai une machinede m'aider a trouver une nouvelle machine</t>
  </si>
  <si>
    <t>Le suivi est important, il faut a tout moment ajuster et soutenir les migrants</t>
  </si>
  <si>
    <t>2021-09-30T12:36:57.340-00:00</t>
  </si>
  <si>
    <t>2021-09-30T13:08:52.147-00:00</t>
  </si>
  <si>
    <t>SN1019001750</t>
  </si>
  <si>
    <t>des materiels pour cultuver</t>
  </si>
  <si>
    <t>Difficilement</t>
  </si>
  <si>
    <t>Changer la forme des fianacements</t>
  </si>
  <si>
    <t>Plus accompagner les migrants, faire du suivi de terrain</t>
  </si>
  <si>
    <t>2021-09-30T13:08:52.704-00:00</t>
  </si>
  <si>
    <t>2021-09-30T14:28:08.729-00:00</t>
  </si>
  <si>
    <t>MA1021001742</t>
  </si>
  <si>
    <t>6 Moutons</t>
  </si>
  <si>
    <t>ca va petit à petit</t>
  </si>
  <si>
    <t>Pour mon activité, il n'y avait pas d'activité et la nourriture des moutons était chére.</t>
  </si>
  <si>
    <t>J'avais isolé mon activité et a ce qui me concerne, je respectais les gestes barrières</t>
  </si>
  <si>
    <t>J'avais acheté de la nourriture pour les moutons et autres.</t>
  </si>
  <si>
    <t>je suis chez moi avec mon activité</t>
  </si>
  <si>
    <t>Accelérer la reintegration car nous sommes revenu sans rien dans les poches</t>
  </si>
  <si>
    <t>2021-09-30T14:28:09.358-00:00</t>
  </si>
  <si>
    <t>2021-09-30T14:40:54.628-00:00</t>
  </si>
  <si>
    <t>2 Machine Vi et Piqueus</t>
  </si>
  <si>
    <t>ca va tres bien</t>
  </si>
  <si>
    <t>Je suis revenu apres les moment difficile du corona et j'ai commencé le travail apres</t>
  </si>
  <si>
    <t>J'en ai payé la location de mon atelier et payer l'electricité.</t>
  </si>
  <si>
    <t>Parceque, je travaille très bien ici au pays</t>
  </si>
  <si>
    <t>Pour avoir de l'argent de bien travailler et gagner sa vie</t>
  </si>
  <si>
    <t>Faire du suivi à chaque fois pour comprendre la situation des migrants avant et après le financement</t>
  </si>
  <si>
    <t>2021-09-30T13:05:30.467-00:00</t>
  </si>
  <si>
    <t>2021-09-30T14:56:32.931-00:00</t>
  </si>
  <si>
    <t>MA1021002202</t>
  </si>
  <si>
    <t>Ma main est toujours casse, mais ma famille est oppose a ce qu'on  me soigne car pour eux c'est pas sur</t>
  </si>
  <si>
    <t>J'attendais simplement</t>
  </si>
  <si>
    <t>14 Moutons</t>
  </si>
  <si>
    <t>Je suis revenu en plein corona</t>
  </si>
  <si>
    <t>150000 defalque des 650000 plus du materiel</t>
  </si>
  <si>
    <t>Je veux travailler dans mon pays</t>
  </si>
  <si>
    <t>Je fais en meme temps la psyculture plus l'elevage, j'ai besoin d'appui pour avoir de l'eau</t>
  </si>
  <si>
    <t>Appuyer les eleveurs et les agriculteurs et payer l'eau qui nous permette de cultuver</t>
  </si>
  <si>
    <t>2021-09-30T14:40:55.411-00:00</t>
  </si>
  <si>
    <t>2021-09-30T15:11:17.350-00:00</t>
  </si>
  <si>
    <t>MA1020003273</t>
  </si>
  <si>
    <t>1 Tonne d'aliment et reste des poussins</t>
  </si>
  <si>
    <t>Le projet est fermé à cause de la maladie des poussins.</t>
  </si>
  <si>
    <t>le projet est fermé</t>
  </si>
  <si>
    <t>j'avais pas probleme pendant cette periode</t>
  </si>
  <si>
    <t>Ravitaillement de la maison</t>
  </si>
  <si>
    <t>je souffrais au maroc</t>
  </si>
  <si>
    <t xml:space="preserve">Appui financier pour aider à faire face aux besoins urgents de la famille (facture, loyer, frais médicaux…) Plus d’activités Cash for Work Plus de programmes de placement d’emploi </t>
  </si>
  <si>
    <t>Nous aider a se relever pour un programme durable</t>
  </si>
  <si>
    <t>Faire du suivi pour voir les projets fermés pour leur apporter un autre aide</t>
  </si>
  <si>
    <t>2021-09-30T14:56:33.352-00:00</t>
  </si>
  <si>
    <t>2021-09-30T15:26:20.628-00:00</t>
  </si>
  <si>
    <t>MA1020003009</t>
  </si>
  <si>
    <t>Cette periode la vente de moutons ne marche pas</t>
  </si>
  <si>
    <t>La circulation des personnes et des biens a ete allege a cette periode</t>
  </si>
  <si>
    <t>150000Frs plus</t>
  </si>
  <si>
    <t>J'etais malade labas</t>
  </si>
  <si>
    <t>J'ai le niveau master en Histoire, je veux plus de formation technique</t>
  </si>
  <si>
    <t>Augmenter les financements et chercher du travail aux migrants diplomes</t>
  </si>
  <si>
    <t>2021-09-30T15:11:18.127-00:00</t>
  </si>
  <si>
    <t>2021-09-30T15:40:09.641-00:00</t>
  </si>
  <si>
    <t>TN1021001238</t>
  </si>
  <si>
    <t>4 Machines</t>
  </si>
  <si>
    <t>Presque tous les moments du couvre-feu m'a trouver hors de chez moi.</t>
  </si>
  <si>
    <t>j'en ai ouvert un autre projet</t>
  </si>
  <si>
    <t>Je suis chez moi et maintenaient je travaille</t>
  </si>
  <si>
    <t>Nous aider pour avoir des fonds pour plus d'activité</t>
  </si>
  <si>
    <t>Nous donner des formations en fonction de notre compétence ensuit les financements.</t>
  </si>
  <si>
    <t>2021-09-30T15:40:10.454-00:00</t>
  </si>
  <si>
    <t>2021-09-30T16:01:59.746-00:00</t>
  </si>
  <si>
    <t>MA1021001530</t>
  </si>
  <si>
    <t>Un peu handicapé mental.</t>
  </si>
  <si>
    <t>Infographie et sérigraphie</t>
  </si>
  <si>
    <t>Machine découpage vinyle, machine flocage et presse a chaud multifonction.</t>
  </si>
  <si>
    <t>Ca va bien petit à petit</t>
  </si>
  <si>
    <t>Les moments chauds de la pandémie m'ont trouvé au Maroc.</t>
  </si>
  <si>
    <t>oui J'ai recu les 150000</t>
  </si>
  <si>
    <t>Il n'y avait rien là-bas pour moi pendant cette periode</t>
  </si>
  <si>
    <t>pour plus de formation pour se developper personnellement</t>
  </si>
  <si>
    <t>Augmenter les fonds et suivre les programmes</t>
  </si>
  <si>
    <t>2021-09-30T16:02:00.615-00:00</t>
  </si>
  <si>
    <t>2021-09-30T16:08:57.458-00:00</t>
  </si>
  <si>
    <t>MA1021002115</t>
  </si>
  <si>
    <t>Ca va bien</t>
  </si>
  <si>
    <t>j'etais au maroc</t>
  </si>
  <si>
    <t>Pour la contruction de la boutique</t>
  </si>
  <si>
    <t>J'avais plus rien au maroc</t>
  </si>
  <si>
    <t>nous donner des fonds pour un travail durable</t>
  </si>
  <si>
    <t>Augmenter les fonds et accélérer les processus de retour des migrants qui sont à l'étranger</t>
  </si>
  <si>
    <t>2021-09-30T15:26:21.085-00:00</t>
  </si>
  <si>
    <t>2021-09-30T16:16:07.732-00:00</t>
  </si>
  <si>
    <t>MA1021002241</t>
  </si>
  <si>
    <t>On m'avait rien dit au Maroc</t>
  </si>
  <si>
    <t>Je l'ai recu ce mois</t>
  </si>
  <si>
    <t>Tailleur</t>
  </si>
  <si>
    <t>Délais longs avant réception de l’assistance Difficultés d’accès à l’assistance à la réintégration Problème avec la qualité des produits fournis (mauvaise qualité des produits) Problème avec la quantité des produits fournis (fourniture partielle) Autre</t>
  </si>
  <si>
    <t>On m'a choisi un fournisseur de machines qui est a Dakar, alors que je pouvais avoir les machines a moindre prix la ou j'habitais</t>
  </si>
  <si>
    <t>Je viens de demarrer</t>
  </si>
  <si>
    <t>150000frs defalque des 650000</t>
  </si>
  <si>
    <t>Les etrangers sont discrimines</t>
  </si>
  <si>
    <t>Remplacer les machines de mauvaises qualite</t>
  </si>
  <si>
    <t>Prochainement, il faut aller ensemble avec le facilitateur et choisir ce qu'on veut acheter</t>
  </si>
  <si>
    <t>2021-09-30T16:08:58.456-00:00</t>
  </si>
  <si>
    <t>2021-09-30T16:33:24.089-00:00</t>
  </si>
  <si>
    <t>77 295 45 34</t>
  </si>
  <si>
    <t>J'avais pas de reseau</t>
  </si>
  <si>
    <t>Des marchandises pour une activite de boutique</t>
  </si>
  <si>
    <t>Ca va bien pour l'instant</t>
  </si>
  <si>
    <t>J'etais pas au sénégal</t>
  </si>
  <si>
    <t>j'etais pas au sénégal</t>
  </si>
  <si>
    <t>Préparer les étagères pour la boutique</t>
  </si>
  <si>
    <t>Jetais trop fatigué</t>
  </si>
  <si>
    <t>Nous donner les avantages pour réussir dans notre pays</t>
  </si>
  <si>
    <t>2021-09-30T16:16:08.242-00:00</t>
  </si>
  <si>
    <t>2021-09-30T16:52:56.567-00:00</t>
  </si>
  <si>
    <t>MA1021001577</t>
  </si>
  <si>
    <t>Des poussins et materiel</t>
  </si>
  <si>
    <t>Beaucoup de poussins etaient morts, j'avais un probleme de local</t>
  </si>
  <si>
    <t>Je fais autre chose</t>
  </si>
  <si>
    <t>j'etais en deplacement</t>
  </si>
  <si>
    <t>Gels, savons</t>
  </si>
  <si>
    <t>Je ne voulais pas rentrer mais j'etais oblige</t>
  </si>
  <si>
    <t>Soutien en cas de perte</t>
  </si>
  <si>
    <t>Je ne gere pas le business en ce moment mais vous pouvez augmenter</t>
  </si>
  <si>
    <t>2021-09-30T16:52:57.146-00:00</t>
  </si>
  <si>
    <t>2021-10-01T10:12:08.455-00:00</t>
  </si>
  <si>
    <t>NE1019X028429</t>
  </si>
  <si>
    <t>J'etais pas presse de recevoir</t>
  </si>
  <si>
    <t>Marchandises,</t>
  </si>
  <si>
    <t>Ca va dans l'ensemble</t>
  </si>
  <si>
    <t>Oui mais on rend grace a Dieu</t>
  </si>
  <si>
    <t>L'OIM nous avait donne du materiel, c'est cela que j'utilisais</t>
  </si>
  <si>
    <t>150000frs, gel, eau de javel savons</t>
  </si>
  <si>
    <t>L;espoir etait tres fort quand je partais et quand je suis revenu, j'ai ressenti une discrimination de la part des personnes qui ne m'appreciaient pas</t>
  </si>
  <si>
    <t>Assister financierement les migrants qui subissent des maladies, n'importe lesquels</t>
  </si>
  <si>
    <t>Augmenter le montant du financement</t>
  </si>
  <si>
    <t>2021-09-30T16:33:25.054-00:00</t>
  </si>
  <si>
    <t>2021-10-01T10:13:44.740-00:00</t>
  </si>
  <si>
    <t>MA1021001638</t>
  </si>
  <si>
    <t>Il nous avait dit d'attendre une semaine pour les appuis covid, mais après les une semaine j'ai près attendu encore deux mois pour recevoir sans rien recevoir</t>
  </si>
  <si>
    <t>Commerce cosmétique</t>
  </si>
  <si>
    <t>Des marchandises pour une boutique de cosmétique</t>
  </si>
  <si>
    <t>Ca va petit a petit</t>
  </si>
  <si>
    <t>Je suis revenu le 25 mars 2021 donc les moments difficiles, je les ai passé au maroc</t>
  </si>
  <si>
    <t>j'étais au maroc</t>
  </si>
  <si>
    <t>Ces 150000 m'ont permis d'acheter quelques bagages pour moi</t>
  </si>
  <si>
    <t>Je voulais traverser pour aller en Espagne, mais je n'avais pas les moyennes et je souffrais beaucoup trop là-bas.</t>
  </si>
  <si>
    <t>La somme des financements est trop petite, il faut que OIM augmenter les fonds</t>
  </si>
  <si>
    <t>Plus nous Aider à durcir nos projets. Nous donner les 500000 en Espèces</t>
  </si>
  <si>
    <t>2021-10-01T10:13:44.899-00:00</t>
  </si>
  <si>
    <t>2021-10-01T10:33:57.232-00:00</t>
  </si>
  <si>
    <t>MA1021002310</t>
  </si>
  <si>
    <t>3 houssines, 1 semoir, 1 une charrettes, 8 Sacs semances</t>
  </si>
  <si>
    <t>pendant cette periode , j'étais au maroc</t>
  </si>
  <si>
    <t>Avec cette somme, ja' augmenter mon projet</t>
  </si>
  <si>
    <t>parceque je voulais alez en Espagne</t>
  </si>
  <si>
    <t>Nous aider pour travailler</t>
  </si>
  <si>
    <t>2021-10-01T10:33:57.460-00:00</t>
  </si>
  <si>
    <t>2021-10-01T10:48:59.422-00:00</t>
  </si>
  <si>
    <t>MA1018002316</t>
  </si>
  <si>
    <t>le projet a duré avant de sortir</t>
  </si>
  <si>
    <t>Des marchandises pour une boutique d'alimentation générale</t>
  </si>
  <si>
    <t>Marche petit a petit</t>
  </si>
  <si>
    <t>je pouvais pas travaillais</t>
  </si>
  <si>
    <t>J'utilisais le gel et j'imposais aussi aux clients de le faire aussi</t>
  </si>
  <si>
    <t>Augmenter mon projet</t>
  </si>
  <si>
    <t>Appui financier pour aider à faire face aux besoins urgents de la famille (facture, loyer, frais médicaux…) Plus d’activités Cash for Work Plus de programmes de placement d’emploi   [microbusiness]Appui financier pour aider à faire face aux pertes de l’entreprise (achat de fourniture, paiement location…)</t>
  </si>
  <si>
    <t>Pour mieux s'occuper son projet de maniere durable</t>
  </si>
  <si>
    <t>Juste augmenter les fonds</t>
  </si>
  <si>
    <t>2021-10-01T10:12:08.647-00:00</t>
  </si>
  <si>
    <t>2021-10-01T10:52:57.731-00:00</t>
  </si>
  <si>
    <t>NE1019X025879</t>
  </si>
  <si>
    <t>Je ne savais pas les raisons du lenteur</t>
  </si>
  <si>
    <t>Quincaillerie</t>
  </si>
  <si>
    <t>4 tonnes ciment et 600 kg de fer</t>
  </si>
  <si>
    <t>Je ne peux pas faire de location,</t>
  </si>
  <si>
    <t>Tout etait a l'arret</t>
  </si>
  <si>
    <t>Je faisais aussi de la sensibilisation</t>
  </si>
  <si>
    <t>Je ne pense meme pas retourner</t>
  </si>
  <si>
    <t>L'OIM peut changer d'approche en nous cherchant des locaux d'installation pour nos businnes ou en nous payant les frais de location</t>
  </si>
  <si>
    <t>Voir regulierment ou de temps le staff de l'organisation et discuter avec eux</t>
  </si>
  <si>
    <t>2021-10-01T10:48:59.694-00:00</t>
  </si>
  <si>
    <t>2021-10-01T11:04:16.143-00:00</t>
  </si>
  <si>
    <t>NE1019X001787</t>
  </si>
  <si>
    <t>C'était trop dur pendant cette période, rien ne marchait.</t>
  </si>
  <si>
    <t>J'avais des masques à ma disposition et je vendais comme ambulant.</t>
  </si>
  <si>
    <t>ici au Sénégal je travaille</t>
  </si>
  <si>
    <t>Cela va augmenter nos activités</t>
  </si>
  <si>
    <t>Augmenter les aides</t>
  </si>
  <si>
    <t>2021-10-01T11:04:16.474-00:00</t>
  </si>
  <si>
    <t>2021-10-01T11:30:50.946-00:00</t>
  </si>
  <si>
    <t>MA1021001701</t>
  </si>
  <si>
    <t>Taxi Jakarta</t>
  </si>
  <si>
    <t>1 moto Jakarta et 2 Sacs d'arachide pour cultiver</t>
  </si>
  <si>
    <t>je travaillais pas du tout</t>
  </si>
  <si>
    <t>je sortais pas du tout</t>
  </si>
  <si>
    <t>J'ai payé mes dettes et le reste, j'en ai acheté de la nourriture</t>
  </si>
  <si>
    <t>Je n'avais pas le choix, au maroc il n'y avait rien pour moi</t>
  </si>
  <si>
    <t>Cela nous aidera à avoir des activités durables.</t>
  </si>
  <si>
    <t>Augmenter les fonds seulement</t>
  </si>
  <si>
    <t>2021-10-01T11:30:51.328-00:00</t>
  </si>
  <si>
    <t>2021-10-01T11:49:02.696-00:00</t>
  </si>
  <si>
    <t>MA1021001791</t>
  </si>
  <si>
    <t>Trop duré avant la reception du projet</t>
  </si>
  <si>
    <t>2 bœuf, 1 chèvre et 1 mouton</t>
  </si>
  <si>
    <t>Mais j'étais au maroc pendant cette période</t>
  </si>
  <si>
    <t>J'en ai acheté de la nourriture pour les bétails.</t>
  </si>
  <si>
    <t>J’étais pas en paix la-bas et  a chaque fois mes parents m’envoyer de l’argent pour survivre</t>
  </si>
  <si>
    <t>cela va augmenter les activités de chaque personnes</t>
  </si>
  <si>
    <t>Augmenter les fonds et nous donner des opportunités au travail fixe</t>
  </si>
  <si>
    <t>2021-10-01T10:52:57.945-00:00</t>
  </si>
  <si>
    <t>2021-10-01T11:51:29.198-00:00</t>
  </si>
  <si>
    <t>NE1019X056631</t>
  </si>
  <si>
    <t>On m'appelait de temps de en temps mais beaucoup d'amis ont percu avant moi</t>
  </si>
  <si>
    <t>Machine, tuyaux</t>
  </si>
  <si>
    <t>On ne s'en sort pas, puisque il y'a aussi des legumes importe au Senegal</t>
  </si>
  <si>
    <t>C'etait difficile de vendre</t>
  </si>
  <si>
    <t>j'UTILISAIS ce que m'avait offert l'OIM</t>
  </si>
  <si>
    <t>Gels savons,</t>
  </si>
  <si>
    <t>Je ne pense meme pas retourner labas</t>
  </si>
  <si>
    <t>On perd beaucoup de produit, il faut nous aider dans l'ecoulement</t>
  </si>
  <si>
    <t>Trouver des clients comme des restaurants qui ont besoin de nos produit</t>
  </si>
  <si>
    <t>2021-10-01T11:49:03.140-00:00</t>
  </si>
  <si>
    <t>2021-10-01T12:10:04.141-00:00</t>
  </si>
  <si>
    <t>MA1018002274</t>
  </si>
  <si>
    <t>100 Tuyaux, 36 Sacs d’engrains, 110 sacs de fumé et autres matériels pour la culture</t>
  </si>
  <si>
    <t>Ca va je gére bien</t>
  </si>
  <si>
    <t>Pendant cette période la culture était bonne, mais au finish, il n'y avait pas de marchement du coup j'ai enregistré beaucoup de perte</t>
  </si>
  <si>
    <t>j'avais juste des masques pendant cette periode</t>
  </si>
  <si>
    <t>J'en ai creusé un forage et installe de l'électricité.</t>
  </si>
  <si>
    <t>Oui vraiment avec l'aide de l'OIM, je gagne de l'argent et ce qui étais impossible quand j'étais en migration</t>
  </si>
  <si>
    <t>Juste ceci va permettre d'avoir un revenu à chaque fois</t>
  </si>
  <si>
    <t>Nous aider a creuser des forages pour nous faciliter l'activité.</t>
  </si>
  <si>
    <t>2021-10-01T11:51:29.491-00:00</t>
  </si>
  <si>
    <t>2021-10-01T12:17:41.799-00:00</t>
  </si>
  <si>
    <t>NE1019X057167</t>
  </si>
  <si>
    <t>Je ne recevais pas les informations</t>
  </si>
  <si>
    <t>Je suis reste plus d'un an sans recevoir</t>
  </si>
  <si>
    <t>1 machine 1 cheval</t>
  </si>
  <si>
    <t>La pluie s'est arrete au moment ou je commencais a semer</t>
  </si>
  <si>
    <t>J'ai commence apres la tabaski</t>
  </si>
  <si>
    <t>J'avais laisse mes enfants aux pays et ils n'ont pas recu l'education que je voulais</t>
  </si>
  <si>
    <t>Il faut nous aider a commercialiser nos produits</t>
  </si>
  <si>
    <t>Aider les agriculteurs a ecouler leurs produits en leur cherchant des voitures</t>
  </si>
  <si>
    <t>2021-10-01T12:10:04.685-00:00</t>
  </si>
  <si>
    <t>2021-10-01T12:25:47.223-00:00</t>
  </si>
  <si>
    <t>MA1018002288</t>
  </si>
  <si>
    <t>5 Moutons de race "Ladoume"</t>
  </si>
  <si>
    <t>Ça marche très bien, j'en ai même acheté des chèvres.</t>
  </si>
  <si>
    <t>Je ne pouvais pas vraiment nourrir les bétails car tout était fermé.</t>
  </si>
  <si>
    <t>Avec le kit d'hygiènes qu'oim nous avit donné m'a beaucoup pendant la période de la pandémie</t>
  </si>
  <si>
    <t>J'ai acheté de la nourriture pour les moutons</t>
  </si>
  <si>
    <t>Avec ce que OIM m'a aider je gere tres bien dans mon pays</t>
  </si>
  <si>
    <t>Ceci va beaucoup aider les migrants a mieux gérer leurs activités</t>
  </si>
  <si>
    <t>Aider le migrant dans leurs activités et augmenter la somme des financements</t>
  </si>
  <si>
    <t>2021-10-01T12:25:47.795-00:00</t>
  </si>
  <si>
    <t>2021-10-01T12:43:25.300-00:00</t>
  </si>
  <si>
    <t>NE1019X074178</t>
  </si>
  <si>
    <t>Vente de materiels  Telephone</t>
  </si>
  <si>
    <t>des materiels de Telephones</t>
  </si>
  <si>
    <t>Petit a petit</t>
  </si>
  <si>
    <t>il n'y avait plus rien dans les rues</t>
  </si>
  <si>
    <t>Oui, mais un peu</t>
  </si>
  <si>
    <t>pour contruit le lieux pour la vente</t>
  </si>
  <si>
    <t>j'ai souffert la-bas</t>
  </si>
  <si>
    <t>pour avoir une activité durable</t>
  </si>
  <si>
    <t>Augmenter la somme</t>
  </si>
  <si>
    <t>2021-10-01T12:43:25.896-00:00</t>
  </si>
  <si>
    <t>2021-10-01T13:16:49.253-00:00</t>
  </si>
  <si>
    <t>DZ1020002266</t>
  </si>
  <si>
    <t>Vente de poisson</t>
  </si>
  <si>
    <t>Des poisons et 1 congélateur</t>
  </si>
  <si>
    <t>mais j'etais pas au sénégal</t>
  </si>
  <si>
    <t>j'étais pas ici</t>
  </si>
  <si>
    <t>j'en ai donner a la famille</t>
  </si>
  <si>
    <t>nous aider mieux travailler dans notre pays</t>
  </si>
  <si>
    <t>Augmenter la sommes et accélérer les retours des migrants qui se retrouvent à l'étranger.</t>
  </si>
  <si>
    <t>2021-10-01T13:16:49.962-00:00</t>
  </si>
  <si>
    <t>2021-10-02T13:18:15.547-00:00</t>
  </si>
  <si>
    <t>EG1017002731</t>
  </si>
  <si>
    <t>Des marchandises pour une boutique d'alimentation général</t>
  </si>
  <si>
    <t>580000</t>
  </si>
  <si>
    <t>Il y a plus de marchement, raison j'ai vendu les marchandises et commencé une autre activité avec l'argent.</t>
  </si>
  <si>
    <t>C'est cette pandémie qui a vraiment causé la ruine de la boutique. Car il n'y avait pas activité rentable au developpement de mon projet</t>
  </si>
  <si>
    <t>Pendant cette période, je vendais en livrant les marchandises aux clients, donc je n'avais pas besoin des laves-mains juste des masques pour moi et rien d'autre</t>
  </si>
  <si>
    <t>Là-bas, je souffrais alors qu'au Sénégal je travaille et il y a aussi le soutien de la famille</t>
  </si>
  <si>
    <t>Augmenter les fonds pour faire face à la concurrence</t>
  </si>
  <si>
    <t>Continuer à nous aider pour notre activité ou projet choisi. De renforcer les suivis</t>
  </si>
  <si>
    <t>2021-10-02T13:18:15.801-00:00</t>
  </si>
  <si>
    <t>2021-10-02T14:02:13.009-00:00</t>
  </si>
  <si>
    <t>MA1021001929</t>
  </si>
  <si>
    <t>3  grands moutons, 10 Sacs de foins, 4 sacs de Aliments et des vaccins</t>
  </si>
  <si>
    <t>Aucun problème Problème avec la quantité des produits fournis (fourniture partielle) Autre</t>
  </si>
  <si>
    <t>Cette période les moutons étaient trop chère en raison de la fête de tabaski et c'est pourquoi, je n'en ai eu que 3 Moutons</t>
  </si>
  <si>
    <t>ca marche petit a petit</t>
  </si>
  <si>
    <t>Oui, mais la période des couvres feu ma trouver au Maroc</t>
  </si>
  <si>
    <t>J'en ai donné une partie a la famille</t>
  </si>
  <si>
    <t>C'est une bonne décision. Parceque, j'ai trop souffert là-bas</t>
  </si>
  <si>
    <t>Juste pour avoir un fonds de roulement pour augmenter l'activité</t>
  </si>
  <si>
    <t>Pour moi si vous pouvait me financer encore pour pauvre soutenir ma famille, car actuellement, mon père est décédé et on n'a pas les moyens pour survivre.</t>
  </si>
  <si>
    <t>2021-10-02T14:02:13.203-00:00</t>
  </si>
  <si>
    <t>2021-10-02T14:54:20.249-00:00</t>
  </si>
  <si>
    <t>MA1017001890</t>
  </si>
  <si>
    <t>Le prix d'achat des marchandises était trop chere et la somme (500000) est trop petit</t>
  </si>
  <si>
    <t>la periode de la pendémie m'a trouver au maroc</t>
  </si>
  <si>
    <t>j'étais pas au sénégal</t>
  </si>
  <si>
    <t>j'en ai profité pour augmenter mon projet</t>
  </si>
  <si>
    <t>J'avais vraiment perdu mon temps au Maroc, Aujourd'hui avec l'aide de l'iom je travaille et je gère ma famille</t>
  </si>
  <si>
    <t>Cela nous permettra d'augmenter nous-même notre activité.</t>
  </si>
  <si>
    <t>Augmenter la somme des financements, car les 500000 ne suffisent pas a combler nos projets</t>
  </si>
  <si>
    <t>2021-10-02T14:54:20.520-00:00</t>
  </si>
  <si>
    <t>2021-10-02T15:49:44.961-00:00</t>
  </si>
  <si>
    <t>NE1019X057275</t>
  </si>
  <si>
    <t>Cosmetique</t>
  </si>
  <si>
    <t>des marchandises pour une boutique de cosmetique</t>
  </si>
  <si>
    <t>A cause de la pandémie la boutique est tombée en faillite</t>
  </si>
  <si>
    <t>C'est la maladie qui a causé la fermeture de ma boutique</t>
  </si>
  <si>
    <t>j'avais pas le projet</t>
  </si>
  <si>
    <t>J'en ai payé mes dettes et acheté de la nourriture pendant la période du confinement.</t>
  </si>
  <si>
    <t>J'ai trop souffert là-bas, et ici au Sénégal je suis avec ma famille et je travail petit à petit</t>
  </si>
  <si>
    <t>Aider les migrants à développer leur projet</t>
  </si>
  <si>
    <t>Aider chaque migrant en fonction de son expérience et domaine de travail due le migrant voudrais faire sans pour autant limiter la somme des financements, par exemple moi personnellement, j'avais choisi d'acheter une voiture, j'ai fait la cosmétique malgré moi, car les agents de l'oim m'ont dit que la somme était insuffisante</t>
  </si>
  <si>
    <t>2021-10-02T15:49:45.313-00:00</t>
  </si>
  <si>
    <t>2021-10-02T16:06:50.139-00:00</t>
  </si>
  <si>
    <t>MA1018002284</t>
  </si>
  <si>
    <t>Location de bache</t>
  </si>
  <si>
    <t>2 Baches</t>
  </si>
  <si>
    <t>L'activité marche bien</t>
  </si>
  <si>
    <t>Le projet était arrêté.</t>
  </si>
  <si>
    <t>Cette somme m'a permis d'augmenter mon projet</t>
  </si>
  <si>
    <t>Permettre à chaque migrant de retour d'avoir un travaille rentable</t>
  </si>
  <si>
    <t>Je ne connais pas les autres, mais moi personnellement, si oim me donner encore une somme de financement ça allait beaucoup m'aider.</t>
  </si>
  <si>
    <t>2021-10-02T16:06:50.551-00:00</t>
  </si>
  <si>
    <t>2021-10-02T16:37:05.814-00:00</t>
  </si>
  <si>
    <t>MA1018002335</t>
  </si>
  <si>
    <t>Ils nous avaient dit au départ de nous financer à hauteur de 10.000.000f mais au finish j'ai reçu 650000F</t>
  </si>
  <si>
    <t>une machine de pêche</t>
  </si>
  <si>
    <t>j'ai dû rajouter de l'argent pour pouvoir acheter la machine</t>
  </si>
  <si>
    <t>Difficilement, car ma machine n'étais pas neuve</t>
  </si>
  <si>
    <t>La machine n'a plus de rentabilité, je veux même la vendre</t>
  </si>
  <si>
    <t>un peu, parce que il n'y avait plus rien</t>
  </si>
  <si>
    <t>Je ne bougeais pas presque</t>
  </si>
  <si>
    <t>La somme a servi à acheter de la ration alimentaire pendant la période de la pendémie</t>
  </si>
  <si>
    <t>Nous donner l'opportunistes d'avoir des activités durables</t>
  </si>
  <si>
    <t>Pour mon coté j'aurais besoin de plus de fonds</t>
  </si>
  <si>
    <t>2021-10-02T16:37:06.245-00:00</t>
  </si>
  <si>
    <t>2021-10-02T17:00:29.129-00:00</t>
  </si>
  <si>
    <t>MA1018002336</t>
  </si>
  <si>
    <t>Ça marche doucement doucement avec la pêche industrielle.</t>
  </si>
  <si>
    <t>Notre travail était très limité</t>
  </si>
  <si>
    <t>Juste des masques, mais une fois en mer, on n'avait pas besoin de ces masques</t>
  </si>
  <si>
    <t>Oui, cette somme m'a aidé à payer mes dettes.</t>
  </si>
  <si>
    <t>plus nous aider a rester chez nous</t>
  </si>
  <si>
    <t>Augmenter les fonds pour nous permettre de rester dans le pays</t>
  </si>
  <si>
    <t>2021-10-02T17:00:29.648-00:00</t>
  </si>
  <si>
    <t>2021-10-02T17:17:48.502-00:00</t>
  </si>
  <si>
    <t>NE1019X057258</t>
  </si>
  <si>
    <t>l'attente etait longue</t>
  </si>
  <si>
    <t>Des marchandises pour une boutique d'alimentation generale</t>
  </si>
  <si>
    <t>La boutique a été cambriolée.</t>
  </si>
  <si>
    <t>Il n'y avait plus rien, et le peu de marchandise me permettrais de survivre</t>
  </si>
  <si>
    <t>Avec le kit de l'oim j'avais une lave main et des gel devant la boutique</t>
  </si>
  <si>
    <t>Rajouter des marchandises, et donner une partie à ma femme et mes enfants</t>
  </si>
  <si>
    <t>Vraiment, je dirai oui, parce que j'ai vécu de vraies souffrances en migration.</t>
  </si>
  <si>
    <t>Augmenter les fonds pour le développement de tout un chacun</t>
  </si>
  <si>
    <t>Faire du suivi de terrain pour voir la situation réelle des migrants après leurs retours</t>
  </si>
  <si>
    <t>2021-10-02T17:17:49.080-00:00</t>
  </si>
  <si>
    <t>2021-10-02T18:29:48.072-00:00</t>
  </si>
  <si>
    <t>NE1019X005590</t>
  </si>
  <si>
    <t>ca mache tres bien pour moi</t>
  </si>
  <si>
    <t>J'ai pas de boutique en ce moment</t>
  </si>
  <si>
    <t>j'avais rien pendant cette periode</t>
  </si>
  <si>
    <t>j'en avait payé mes dettes</t>
  </si>
  <si>
    <t>Aider les migrants en fonction de leurs besoins</t>
  </si>
  <si>
    <t>Accélérer les processus de financement, car un migrant de doit avoir au plus vite une occupation pour oublier la souffrance vécue a l'étranger</t>
  </si>
  <si>
    <t>2021-10-02T18:29:48.699-00:00</t>
  </si>
  <si>
    <t>2021-10-02T18:53:07.190-00:00</t>
  </si>
  <si>
    <t>MA1018002327</t>
  </si>
  <si>
    <t>3 Maches de couture</t>
  </si>
  <si>
    <t>Ca va, je gere bien pour l'instant mon activité</t>
  </si>
  <si>
    <t>Tout était arrêté, il n'y avait rien pendant cette période</t>
  </si>
  <si>
    <t>oim m'avait donné un kit contenant des gel et autre produit pour se protéger de la pendémie</t>
  </si>
  <si>
    <t>Oui, bien sûr que oui, et cette somme m'a beaucoup aider pendant cette période</t>
  </si>
  <si>
    <t>Je ne souhaitais pas revenir franchement, je voulais vraiment aller en Espagne, mais le voyage a été un échec.</t>
  </si>
  <si>
    <t>Augmenter les fonds pour faire face aux pertes</t>
  </si>
  <si>
    <t>Les 500000 ne suffisent pas vraiment pour n'importe quel projet, pour moi par exemple il me faut plus de 1.000.000f pour un vrai business.</t>
  </si>
  <si>
    <t>2021-10-02T18:53:07.936-00:00</t>
  </si>
  <si>
    <t>2021-10-02T19:06:47.148-00:00</t>
  </si>
  <si>
    <t>MA1018002329</t>
  </si>
  <si>
    <t>des materiels pour un projet de quincaillerie</t>
  </si>
  <si>
    <t>Ca va tres difficilement</t>
  </si>
  <si>
    <t>il n'y avait pas de marchement</t>
  </si>
  <si>
    <t>je portais des masques</t>
  </si>
  <si>
    <t>je voulais aller en Espagne</t>
  </si>
  <si>
    <t>Nous aider encore, car la situation est trop dure</t>
  </si>
  <si>
    <t>Ils nous ont financé depuis longtemps oim doit faire du suivi pour augmenter les fonds</t>
  </si>
  <si>
    <t>2021-10-02T19:06:47.918-00:00</t>
  </si>
  <si>
    <t>2021-10-02T20:57:25.593-00:00</t>
  </si>
  <si>
    <t>MA1020003384</t>
  </si>
  <si>
    <t>Taxi moto jakarta</t>
  </si>
  <si>
    <t>une Moto jakarta</t>
  </si>
  <si>
    <t>J'ai vendu la moto pour me soigner, car actuellement, je suis très malade.  j'aurais vraiment besoin d'aide de la part de l'oim pour me soigner</t>
  </si>
  <si>
    <t>j'ai vendu la moto car je suis malade</t>
  </si>
  <si>
    <t>j'avais pas la moto</t>
  </si>
  <si>
    <t>je suis soigné avec, mais jusqu'à présent je suis malade</t>
  </si>
  <si>
    <t>J'étais malade, raison pour laquelle je suis revenu pour être auprès de ma femille</t>
  </si>
  <si>
    <t>Nous aider a payer nos ordonnances et factures pour les migrants nécessiteux.</t>
  </si>
  <si>
    <t>Faire du suivi de terrain pour voir les migrants qui souffrent malgré le soutien de l'oim pour apporter d'autres formes d'aide</t>
  </si>
  <si>
    <t>2021-10-03T17:49:04.323-00:00</t>
  </si>
  <si>
    <t>2021-10-03T18:10:29.606-00:00</t>
  </si>
  <si>
    <t>TD1021001059</t>
  </si>
  <si>
    <t>Des marcandises d'une boutique d'alimentation générale</t>
  </si>
  <si>
    <t>Les marchandises étaient trop chères</t>
  </si>
  <si>
    <t>oui, mais j'avais pas recu le projet</t>
  </si>
  <si>
    <t>j'étas à la maison</t>
  </si>
  <si>
    <t>J'en ai acheté un téléphone et le reste pour mes dépenses quotidiennes</t>
  </si>
  <si>
    <t>oui, c'est une tres bonne décision car presque toute pendant un bout de temps je travaillais pas</t>
  </si>
  <si>
    <t>Permettre à chaque migrant de bien développer son programme</t>
  </si>
  <si>
    <t>Financer selon les domaines d'expérience des ayant droit et faire du suivi avant les financements pour comprendre la situation des lieux respectifs</t>
  </si>
  <si>
    <t>2021-10-03T18:10:29.747-00:00</t>
  </si>
  <si>
    <t>2021-10-03T19:04:09.931-00:00</t>
  </si>
  <si>
    <t>NE1019X018122</t>
  </si>
  <si>
    <t>le financement a trop duré pesque 2 ans</t>
  </si>
  <si>
    <t>Commerce près a porté</t>
  </si>
  <si>
    <t>Des habits et chaussures et autre elements d'une boutique de Commerce près a porté</t>
  </si>
  <si>
    <t>le commerce marche bien</t>
  </si>
  <si>
    <t>J'ai pas de projet pendant cette periode</t>
  </si>
  <si>
    <t>j'avais pas la boutique</t>
  </si>
  <si>
    <t>Assurer les dépenses de la fête de tabaski</t>
  </si>
  <si>
    <t>oui, c'est une bonne decision car avant tout je suis en vie et grace l'oim je travaille</t>
  </si>
  <si>
    <t>Pour nous aider à developper nos projet</t>
  </si>
  <si>
    <t>Accélère les processus des réintégrations et ne pas fixer les fonds cela limite certaines personnes</t>
  </si>
  <si>
    <t>2021-10-03T19:04:10.166-00:00</t>
  </si>
  <si>
    <t>2021-10-04T10:16:14.572-00:00</t>
  </si>
  <si>
    <t>NE1019X018870</t>
  </si>
  <si>
    <t>6 moutons</t>
  </si>
  <si>
    <t>Ca marche petit a petit</t>
  </si>
  <si>
    <t>Il n'y avait plus rien, même pour la nourriture des moutons s'etais un probleme</t>
  </si>
  <si>
    <t>il n'y avait de travaille pendant cette periode</t>
  </si>
  <si>
    <t>Avait payé mes dette et le reste j'en ai cheté du foin pour les moutos</t>
  </si>
  <si>
    <t>C'est une très bonne décision vraiment, car j'ai vécu une très grande souffrance là-bas.</t>
  </si>
  <si>
    <t>Appui financier pour aider à faire face aux besoins urgents de la famille (facture, loyer, frais médicaux…) Plus d’activités Cash for Work Plus de formation professionnelle</t>
  </si>
  <si>
    <t>Nous aider sur les domaines que vous (OIM) jugeait bon pour nous</t>
  </si>
  <si>
    <t>Augmenter les financements pour être vraiment à lège chez nous</t>
  </si>
  <si>
    <t>2021-10-04T10:16:14.772-00:00</t>
  </si>
  <si>
    <t>2021-10-04T10:31:52.159-00:00</t>
  </si>
  <si>
    <t>MA1018002321</t>
  </si>
  <si>
    <t>Ca marche bien de mon coté</t>
  </si>
  <si>
    <t>C'étais trop dure pendant cette période</t>
  </si>
  <si>
    <t>Devant ma boutique, il y avait un lave-main et du gel</t>
  </si>
  <si>
    <t>cette somme m'a permis de commencer mon activité</t>
  </si>
  <si>
    <t>Je n'ai pas trop duré au Maroc, le temps que j'ai vécu là-bas, j'ai compris que la vie clandestine au Maroc ce n'est pas facil.</t>
  </si>
  <si>
    <t>Créer des lieux pour permettre aux migrants de travailler</t>
  </si>
  <si>
    <t>Accélère les processus de financement, car revenir chez soit sans rien dans les poches, c'est exclusivement dure</t>
  </si>
  <si>
    <t>2021-10-01T13:04:33.820-00:00</t>
  </si>
  <si>
    <t>2021-10-04T10:35:10.240-00:00</t>
  </si>
  <si>
    <t>NE1019X033134</t>
  </si>
  <si>
    <t>Non a cause du covid 19 Je suis reste longtemps sans percevoir</t>
  </si>
  <si>
    <t>Des poussins, aliments, abreuvoirs, mangeoires, medicaments</t>
  </si>
  <si>
    <t>J'etais parti a Tamba et je suis reste longtemps longtemps labas puisque mon pere etait decede</t>
  </si>
  <si>
    <t>J'utilisais le materiel offert par l'OIM</t>
  </si>
  <si>
    <t>J'ai pas obtenu ce que je recherchais</t>
  </si>
  <si>
    <t>Les financements sont bons mais il y'a privilegier l'insertion des migrants qualifies</t>
  </si>
  <si>
    <t>Il y'a des migrants qui sont qualifies il faut que l'OIM insere les migrants dans les entreprises comme SEDIMA en proposant des migrants qualifies</t>
  </si>
  <si>
    <t>2021-10-04T10:35:10.358-00:00</t>
  </si>
  <si>
    <t>2021-10-04T10:57:03.101-00:00</t>
  </si>
  <si>
    <t>NE1019001832</t>
  </si>
  <si>
    <t>Materiel, Riz, Huile Sucre</t>
  </si>
  <si>
    <t>Ca va des l'instant que je travaille, je rend grace a Dieu</t>
  </si>
  <si>
    <t>j'utilisais le materiel que m'avait offert l'OIM</t>
  </si>
  <si>
    <t>Gels, eau de javel</t>
  </si>
  <si>
    <t>Les arrestations etaient nombreuses en Algerie</t>
  </si>
  <si>
    <t>Les jeunes veulent vraiment rester dans leur pays et travailler</t>
  </si>
  <si>
    <t>Augmenter les financements, suivi sur le plan de la sante</t>
  </si>
  <si>
    <t>2021-10-04T10:31:52.327-00:00</t>
  </si>
  <si>
    <t>2021-10-04T11:18:09.197-00:00</t>
  </si>
  <si>
    <t>MA1018002291</t>
  </si>
  <si>
    <t>Menuiserie</t>
  </si>
  <si>
    <t>Des planches</t>
  </si>
  <si>
    <t>On y travaille toujours.</t>
  </si>
  <si>
    <t>Capture-11_16_43.PNG</t>
  </si>
  <si>
    <t>Tout était fermé franchement, il n'y avait plus rien pendant cette période</t>
  </si>
  <si>
    <t>Avec les kits qu'oim m'avait donné cela m'a vraiment aider à faire face à la pandémie et de travailler tout en respectant des gestes barrières</t>
  </si>
  <si>
    <t>Les 150000 m'ont permis de passer un très bon magal de touba</t>
  </si>
  <si>
    <t>Oui, vraiment c'est une très bonne décision, car grâce à oim je travaille bien dans mon pays tout en étant près de ma famille</t>
  </si>
  <si>
    <t>Nous aider vraiment à investir dans notre pays.</t>
  </si>
  <si>
    <t>Augmenter les fonds de financement pour mieux travailler</t>
  </si>
  <si>
    <t>2021-10-04T10:57:03.372-00:00</t>
  </si>
  <si>
    <t>2021-10-04T11:21:08.864-00:00</t>
  </si>
  <si>
    <t>NE1019X068289</t>
  </si>
  <si>
    <t>Alimentation, Moto</t>
  </si>
  <si>
    <t>Sant Yallah Bou bakh</t>
  </si>
  <si>
    <t>Gels savons</t>
  </si>
  <si>
    <t>Etre avec ses parents et sa famille ya pas mieux</t>
  </si>
  <si>
    <t>Qu'elqu'un qu'on aide n'exige rien en fait</t>
  </si>
  <si>
    <t>Toute forme d'aide serait le bienvenu</t>
  </si>
  <si>
    <t>2021-10-04T11:18:09.715-00:00</t>
  </si>
  <si>
    <t>2021-10-04T11:37:04.935-00:00</t>
  </si>
  <si>
    <t>MA1018002302</t>
  </si>
  <si>
    <t>J'ai trop attendu mon financement</t>
  </si>
  <si>
    <t>1machine pour la culture</t>
  </si>
  <si>
    <t>La machine est en panne</t>
  </si>
  <si>
    <t>En ce moment, je travaille pas</t>
  </si>
  <si>
    <t>Je ne travaillais pas, tout était fermés</t>
  </si>
  <si>
    <t>je fesais rien pour dire vrai</t>
  </si>
  <si>
    <t>J'en ai acheté le ravitaillement de la maison et les autres dépenses pour la famille</t>
  </si>
  <si>
    <t>C'est une très bonne décision, vu que je suis auprès de ma famille, mais j'aurais vraiment besoin d'une autre aide pour mieux gérer ma famille.</t>
  </si>
  <si>
    <t>Je veux vraiment qu'oim m'aide de nouveau, car j'ai perdu mon financement.</t>
  </si>
  <si>
    <t>Augmenter les fonds, faire des accompagnements, faire du suivi pour voir l'avancement des projet qu'ils ont finançait aux migrants</t>
  </si>
  <si>
    <t>2021-10-04T11:21:09.127-00:00</t>
  </si>
  <si>
    <t>2021-10-04T12:11:38.632-00:00</t>
  </si>
  <si>
    <t>TD1020001976</t>
  </si>
  <si>
    <t>On me disait que c'est en cours</t>
  </si>
  <si>
    <t>3 Machines</t>
  </si>
  <si>
    <t>Je commence a avoir de la clientele</t>
  </si>
  <si>
    <t>y'avait pas d'argent</t>
  </si>
  <si>
    <t>J'avais pas de materiel</t>
  </si>
  <si>
    <t>Mon retour m'a permis d'avoir un enfant et le bapteme, c'etait  le week end passe</t>
  </si>
  <si>
    <t>Je veux mon propre entreprise,</t>
  </si>
  <si>
    <t>Je veux etre filmer et donner mon temoignage egalement augmenter le financement</t>
  </si>
  <si>
    <t>2021-10-04T11:37:05.257-00:00</t>
  </si>
  <si>
    <t>2021-10-04T12:13:01.167-00:00</t>
  </si>
  <si>
    <t>MA1018002331</t>
  </si>
  <si>
    <t>Machine, des tuyaux, semences et des engrains</t>
  </si>
  <si>
    <t>Ca va petit à petit</t>
  </si>
  <si>
    <t>Je cultivais sans pour autant vendre mes produits.</t>
  </si>
  <si>
    <t>OIM m'avait donné un kite d'hygiènes pour se protéger et protéger mes clients pendant cette periode.</t>
  </si>
  <si>
    <t>J'en ai profiter pour augmenter mon projet</t>
  </si>
  <si>
    <t>Nous donner plus de formation dans le domaine de l'agriculture pour professionnaliser cette activité</t>
  </si>
  <si>
    <t>2021-10-04T12:13:01.557-00:00</t>
  </si>
  <si>
    <t>2021-10-04T12:28:41.171-00:00</t>
  </si>
  <si>
    <t>Informatique</t>
  </si>
  <si>
    <t>Une machine presse (flocage), photocopieuse, appareil photo et un ordinateur</t>
  </si>
  <si>
    <t>Ca bouge difficilement</t>
  </si>
  <si>
    <t>La pandémie avait causé l'arrêt total de mes activités</t>
  </si>
  <si>
    <t>J'étais a la maison, car on nous disait chaque fois de rester chez nous</t>
  </si>
  <si>
    <t>Les 150000 m'ont permis d'assurer les dépenses quotidiennes pendant cette période.</t>
  </si>
  <si>
    <t>Ce n'est pas une bonne décision, car je voulais aller en Espagne pour gérer ma famille.</t>
  </si>
  <si>
    <t xml:space="preserve">Appui financier pour aider à faire face aux besoins urgents de la famille (facture, loyer, frais médicaux…) Plus d’activités Cash for Work Plus de formation professionnelle Plus de programmes de placement d’emploi </t>
  </si>
  <si>
    <t>Création d'emploi pour les migrants, permette aux migrants de se former et aider financièrement les migrants</t>
  </si>
  <si>
    <t>Augmenter les financements et les accompagner</t>
  </si>
  <si>
    <t>2021-10-04T12:11:38.983-00:00</t>
  </si>
  <si>
    <t>2021-10-04T12:31:34.693-00:00</t>
  </si>
  <si>
    <t>NE1019X076341</t>
  </si>
  <si>
    <t>Je suis reste un an sans recevoir</t>
  </si>
  <si>
    <t>Soudeur</t>
  </si>
  <si>
    <t>Materiel soudeur</t>
  </si>
  <si>
    <t>J'avais pas de clientele et on me connaissait pas dans le milieu</t>
  </si>
  <si>
    <t>J'ai ferme l'entreprise</t>
  </si>
  <si>
    <t>J'avais pas encore recu mon financement</t>
  </si>
  <si>
    <t>Le Senegal est mieux que partout</t>
  </si>
  <si>
    <t>L'OIM peut essqyer de nous aider a avancer dans les entreprises</t>
  </si>
  <si>
    <t>Je suis un soudeur j'ai besoin d'un diplome professionnelle pour avancer la ou je travaille car je suis un simple ouvrier alors que j'ai toutes les competences pour occuper un bon poste, Il me manque juste le diplome</t>
  </si>
  <si>
    <t>2021-10-04T12:28:41.648-00:00</t>
  </si>
  <si>
    <t>2021-10-04T12:48:15.439-00:00</t>
  </si>
  <si>
    <t>TD1021001236</t>
  </si>
  <si>
    <t>3 Machines à coudre</t>
  </si>
  <si>
    <t>ca marche un peu</t>
  </si>
  <si>
    <t>J'étais au chad pendant cette periode</t>
  </si>
  <si>
    <t>c'etait au chad</t>
  </si>
  <si>
    <t>j'en avait acheté des tissis pour commencer mes activité et payer quelques activites de la maison</t>
  </si>
  <si>
    <t>car je travaillais bien plus au chad</t>
  </si>
  <si>
    <t>Augmenter la somme et assister les migrants dans leur projet</t>
  </si>
  <si>
    <t>Continuer sur ce que vous faites, car c'est une bonne idée d'aider les migrants.</t>
  </si>
  <si>
    <t>2021-10-04T12:48:15.999-00:00</t>
  </si>
  <si>
    <t>2021-10-04T13:01:23.436-00:00</t>
  </si>
  <si>
    <t>MA1018002317</t>
  </si>
  <si>
    <t>Location de baches</t>
  </si>
  <si>
    <t>des baches</t>
  </si>
  <si>
    <t>Ça va un peu, mais il en maque des chaises.</t>
  </si>
  <si>
    <t>Les activités étaient ralenties</t>
  </si>
  <si>
    <t>J'etais a la maison</t>
  </si>
  <si>
    <t>j'en ai bien profité pour les besoins du magal de touba</t>
  </si>
  <si>
    <t>Nous donner des opportunités pour un travail durable</t>
  </si>
  <si>
    <t>Pour moi, personnellement, je veux des chaises pour que mon programme avance très bien</t>
  </si>
  <si>
    <t>2021-10-04T14:26:31.541-00:00</t>
  </si>
  <si>
    <t>2021-10-04T14:52:36.933-00:00</t>
  </si>
  <si>
    <t>CH5018X029101</t>
  </si>
  <si>
    <t>Le projet a trop duré avant de sortir, j'avais même decouragé</t>
  </si>
  <si>
    <t>Carrelage</t>
  </si>
  <si>
    <t>Machine de carreau, règle, niveau, tourelle et tous les matériels de carrelage</t>
  </si>
  <si>
    <t>ca va alkhamdoulimah</t>
  </si>
  <si>
    <t>Non, parce que pendant cette période, je n'avais pas encore reçu le projet.</t>
  </si>
  <si>
    <t>J'en avais acheté quelque matériels pour commencer petit à petit</t>
  </si>
  <si>
    <t>Bien sûr que oui, j'ai fait de la prison, j'ai souffert là-bas</t>
  </si>
  <si>
    <t>Vraiment, vous deviez nous aider à faire face aux besoins primaire.</t>
  </si>
  <si>
    <t>Augmenter les fonds et faire du suivi pour voir de vos yeux les situations réelles après les financements</t>
  </si>
  <si>
    <t>2021-10-04T13:01:24.034-00:00</t>
  </si>
  <si>
    <t>2021-10-04T14:54:15.701-00:00</t>
  </si>
  <si>
    <t>MA1018002361</t>
  </si>
  <si>
    <t>une pirogue</t>
  </si>
  <si>
    <t>pirogue-14_54_7.PNG</t>
  </si>
  <si>
    <t>Cette période a été marquée par de petites difficultés, mais on a su tout gérer par la grâce de Dieu</t>
  </si>
  <si>
    <t>juste je portais des masques quand j'etais pas en mer</t>
  </si>
  <si>
    <t>j'en avait acheté de la nourriture</t>
  </si>
  <si>
    <t>oui, je pense que c'est une bonne décision</t>
  </si>
  <si>
    <t>Nous aider financièrement à faire face au besoin de nos familles</t>
  </si>
  <si>
    <t>Financer comme vous le faites et augmenter la somme</t>
  </si>
  <si>
    <t>2021-10-04T12:31:35.096-00:00</t>
  </si>
  <si>
    <t>2021-10-04T15:16:13.035-00:00</t>
  </si>
  <si>
    <t>NE1020X012510</t>
  </si>
  <si>
    <t>1 an et plus</t>
  </si>
  <si>
    <t>Tuyaux, gouttes,</t>
  </si>
  <si>
    <t>Tu ne peux pas ecouler les marchandises</t>
  </si>
  <si>
    <t>On continuer a cultiver malgre la pandemie</t>
  </si>
  <si>
    <t>150000 defalque des 650000</t>
  </si>
  <si>
    <t>On rend grace a Dieu et a l'OIM</t>
  </si>
  <si>
    <t>Chacun doit etre aide dans son metier et le soutient doit etre plus etre consequent</t>
  </si>
  <si>
    <t>Nous avons 11 ha nous manquons de moyens pour plus d'exploitation</t>
  </si>
  <si>
    <t>2021-10-04T15:10:25.257-00:00</t>
  </si>
  <si>
    <t>2021-10-04T15:24:33.378-00:00</t>
  </si>
  <si>
    <t>MA1018002404</t>
  </si>
  <si>
    <t>4 moutons</t>
  </si>
  <si>
    <t>Un de mes mouton est mort</t>
  </si>
  <si>
    <t>oui, ca bouge un peu</t>
  </si>
  <si>
    <t>il n'y avait pas d'activité</t>
  </si>
  <si>
    <t>je sortais pas pratiquement</t>
  </si>
  <si>
    <t>J'en ai acheté de la nourriture pour les moutons</t>
  </si>
  <si>
    <t>Parceque, grâce à vous ça va ma situation à un peu changé</t>
  </si>
  <si>
    <t>Les aides ne doivent pas cesser sur les domaines de la santé et du logement</t>
  </si>
  <si>
    <t>Augmenter les aides pour réduire les cas de départ à la migration</t>
  </si>
  <si>
    <t>2021-10-04T15:24:34.336-00:00</t>
  </si>
  <si>
    <t>2021-10-04T15:43:16.127-00:00</t>
  </si>
  <si>
    <t>NE1019X038165</t>
  </si>
  <si>
    <t>10 Moutons et la nourriture</t>
  </si>
  <si>
    <t>Pendant la fête de tabaski de cette période, j'ai vendu les mouton après démarrer une autre activité. Et ça va très bien</t>
  </si>
  <si>
    <t>C'était trop dur, on a dépensé toutes nos épargnes</t>
  </si>
  <si>
    <t>je srtais pas</t>
  </si>
  <si>
    <t>Rajouter cette somme a la de pence de la maison</t>
  </si>
  <si>
    <t>oui, mais je voulais aller en Espagne</t>
  </si>
  <si>
    <t>Juste nous aider à avoir des activités durables</t>
  </si>
  <si>
    <t>Faire du suivi pour comprendre la situation des migrants avant leurs départs</t>
  </si>
  <si>
    <t>2021-10-04T15:16:13.549-00:00</t>
  </si>
  <si>
    <t>2021-10-04T15:50:27.894-00:00</t>
  </si>
  <si>
    <t>SN1019001297</t>
  </si>
  <si>
    <t>+65 ans</t>
  </si>
  <si>
    <t>Mil, Riz, Tissus,</t>
  </si>
  <si>
    <t>Il y'a des difficultes a faire le commerce pendant hivernage</t>
  </si>
  <si>
    <t>Je vends a la maison</t>
  </si>
  <si>
    <t>150000FRS gels, savons</t>
  </si>
  <si>
    <t>Le commerce ne marchait pas bien labas</t>
  </si>
  <si>
    <t>Nous voulons des vivres</t>
  </si>
  <si>
    <t>2021-10-04T15:43:17.171-00:00</t>
  </si>
  <si>
    <t>2021-10-04T15:58:09.371-00:00</t>
  </si>
  <si>
    <t>NE1019X035361</t>
  </si>
  <si>
    <t>Ca marche un peu</t>
  </si>
  <si>
    <t>je sortais pas</t>
  </si>
  <si>
    <t>Augmenter des marchandises</t>
  </si>
  <si>
    <t>j'ai trop duré en migration</t>
  </si>
  <si>
    <t>Cela va nous aider nous, les migrants a mieux gérer nos activités.</t>
  </si>
  <si>
    <t>nouq aider a renforcer nos activités</t>
  </si>
  <si>
    <t>2021-10-04T15:58:10.519-00:00</t>
  </si>
  <si>
    <t>2021-10-04T16:08:13.587-00:00</t>
  </si>
  <si>
    <t>TD1021001248</t>
  </si>
  <si>
    <t>des materiels pour la carrelage</t>
  </si>
  <si>
    <t>Ca va tres bien pour l'intant</t>
  </si>
  <si>
    <t>Ca ma affecter mais j'etais au Chad</t>
  </si>
  <si>
    <t>Assurer la ration alimentaire</t>
  </si>
  <si>
    <t>Vraiment, c'est une bonne décision, car j'ai trop duré sans rien avoir la-bas</t>
  </si>
  <si>
    <t>Après les financements, nous aider sur les domaines de la santé</t>
  </si>
  <si>
    <t>2021-10-04T16:08:14.790-00:00</t>
  </si>
  <si>
    <t>2021-10-04T16:34:51.978-00:00</t>
  </si>
  <si>
    <t>NE1019X037908</t>
  </si>
  <si>
    <t>Une boutique de quincaillerie</t>
  </si>
  <si>
    <t>Des marchandises (pieces) pour Une boutique de quincaillerie</t>
  </si>
  <si>
    <t>il n'y avait pas de marchement pendant cette periode</t>
  </si>
  <si>
    <t>oui j'avais des masques</t>
  </si>
  <si>
    <t>renforcer ma boutique</t>
  </si>
  <si>
    <t>oui vraiment etre au pres de ca famille c'est une bonne decision</t>
  </si>
  <si>
    <t>Pour moi, ça fera l'affaire</t>
  </si>
  <si>
    <t>Accélérer les retours des migrants et aussi faire vite avec les aides financières</t>
  </si>
  <si>
    <t>2021-10-04T15:50:28.450-00:00</t>
  </si>
  <si>
    <t>2021-10-04T16:55:44.196-00:00</t>
  </si>
  <si>
    <t>MR1021001417</t>
  </si>
  <si>
    <t>Livraison</t>
  </si>
  <si>
    <t>Moto</t>
  </si>
  <si>
    <t>La mutation du moto pose probleme</t>
  </si>
  <si>
    <t>J'ai demarre y'a pas longtemps</t>
  </si>
  <si>
    <t>150000 FRS</t>
  </si>
  <si>
    <t>J'avais pas de soutien en Mauritanie</t>
  </si>
  <si>
    <t>Je termine mon master 1 et je voudrai vraiment un stage ou un travail</t>
  </si>
  <si>
    <t>Placer les jeunes migrants diplomes dans le secteur professionnel</t>
  </si>
  <si>
    <t>2021-10-04T16:55:44.836-00:00</t>
  </si>
  <si>
    <t>2021-10-04T17:20:53.680-00:00</t>
  </si>
  <si>
    <t>NE1019X024385</t>
  </si>
  <si>
    <t>3 mois c'est longtemps</t>
  </si>
  <si>
    <t>4 machines</t>
  </si>
  <si>
    <t>La couture marche mieux a la periode des fetes de Tabaski et Korite</t>
  </si>
  <si>
    <t>J'ai ete oblige de travailler a la maison</t>
  </si>
  <si>
    <t>150000F</t>
  </si>
  <si>
    <t>L'OIM nous avait promis de nous accompagner</t>
  </si>
  <si>
    <t>Intervenir 3 mois apres le demarrage des business pour assister les entrepreneurs migrants</t>
  </si>
  <si>
    <t>Augmenter les financements, remettre de l'argent directement aux migrants pour qu'ils achetent de meilleurs machines</t>
  </si>
  <si>
    <t>2021-10-04T16:34:53.241-00:00</t>
  </si>
  <si>
    <t>2021-10-04T20:35:03.980-00:00</t>
  </si>
  <si>
    <t>MA1018002342</t>
  </si>
  <si>
    <t>Le projet a a trop dure presque 1an</t>
  </si>
  <si>
    <t>Machine pour arroger</t>
  </si>
  <si>
    <t>L'activite marche tres bien</t>
  </si>
  <si>
    <t>je recolter mais je pouvais vendre a cause de la fermeture des frotiere regionales</t>
  </si>
  <si>
    <t>je portais des masque je sortais</t>
  </si>
  <si>
    <t>les 150000 m'ont permis de completer le prix de la machine</t>
  </si>
  <si>
    <t>je suis a la maison pres de ma famillr</t>
  </si>
  <si>
    <t>oim nous a toujours aider et ceci va permettre de bien geree nos projet</t>
  </si>
  <si>
    <t>Faure du suivi pour voir les projets qui nécessitent une augmentation de fonds</t>
  </si>
  <si>
    <t>2021-10-04T20:35:04.148-00:00</t>
  </si>
  <si>
    <t>2021-10-04T21:36:15.693-00:00</t>
  </si>
  <si>
    <t>BF1018001088</t>
  </si>
  <si>
    <t>des poussins, abrevoirs, mangeoirs, locale, aliments, vaccins et tous les elements necessaire pour une activite de poulailler</t>
  </si>
  <si>
    <t>la pendémie a causer la ruine de mon projet et le reste reste de l'argent je me suis soigné avec</t>
  </si>
  <si>
    <t>j'ai plus le projet</t>
  </si>
  <si>
    <t>avec la fermetur des restaurants, il n'y avait plus activité</t>
  </si>
  <si>
    <t>j'avais plus rien a la fin</t>
  </si>
  <si>
    <t>Rajouter cette dans le projet</t>
  </si>
  <si>
    <t>Mais oim m'a donné l'espoir</t>
  </si>
  <si>
    <t>pour nous aider a réussir dans la vie</t>
  </si>
  <si>
    <t>Actuellement j'ai rien il faut vous l'oim m'aide a remonter une autre activité</t>
  </si>
  <si>
    <t>2021-10-04T21:36:16.073-00:00</t>
  </si>
  <si>
    <t>2021-10-04T22:02:57.762-00:00</t>
  </si>
  <si>
    <t>MA1018002246</t>
  </si>
  <si>
    <t>Pirogue</t>
  </si>
  <si>
    <t>petit à petit</t>
  </si>
  <si>
    <t>pendant la période de la pendemie les activités etaient limitées</t>
  </si>
  <si>
    <t>en mer j'ai pas besoin de gestes barrieres</t>
  </si>
  <si>
    <t>La dépense quotidienne pour un bout de temps</t>
  </si>
  <si>
    <t>Avoir des projets pour un travaille durable</t>
  </si>
  <si>
    <t>Augmentation des fonds a pres le financement pour booster les projet</t>
  </si>
  <si>
    <t>2021-10-04T22:02:58.230-00:00</t>
  </si>
  <si>
    <t>2021-10-05T09:23:51.241-00:00</t>
  </si>
  <si>
    <t>MA1019001169</t>
  </si>
  <si>
    <t>ça sonnait sans reponse</t>
  </si>
  <si>
    <t>J'ai attendu presque 1 an</t>
  </si>
  <si>
    <t>Des marchandises pour une boutique D'alimentation générale</t>
  </si>
  <si>
    <t>ca va petit a petit</t>
  </si>
  <si>
    <t>C'etait une periode tres difficile</t>
  </si>
  <si>
    <t>Moi personnellement, je me protégeais en touchant chaque fois du gel</t>
  </si>
  <si>
    <t>J'en avais donné à la famille</t>
  </si>
  <si>
    <t>Je voulais aller en Espagne, c'est une bonne décision, car je suis avec ma famille</t>
  </si>
  <si>
    <t>augmenter les fonds de financement</t>
  </si>
  <si>
    <t>Accélérer les processus de financement</t>
  </si>
  <si>
    <t>2021-10-04T17:20:54.365-00:00</t>
  </si>
  <si>
    <t>2021-10-05T09:41:57.079-00:00</t>
  </si>
  <si>
    <t>NE1019X039757</t>
  </si>
  <si>
    <t>Vente pieces detaches</t>
  </si>
  <si>
    <t>Batteries voitures, bidons liquides, huiles</t>
  </si>
  <si>
    <t>Je m'etais pas preparer a recevoir le materiel car j'avais abandonne mon magasin qui me devrait servir de location puisque j'ai trop attendu</t>
  </si>
  <si>
    <t>J'avais pas recu le financement a cette epoque</t>
  </si>
  <si>
    <t>150000frs</t>
  </si>
  <si>
    <t>J'ai vecu des difficultes labas, je suis parti par curiosite et j'ai regrette</t>
  </si>
  <si>
    <t>Certains metiers demandent des locations, il faut appuyer les migrants dans ce sens</t>
  </si>
  <si>
    <t>Financer les premiers choix des migrants, Laisser les migrants choisir</t>
  </si>
  <si>
    <t>2021-10-05T09:41:57.188-00:00</t>
  </si>
  <si>
    <t>2021-10-05T10:34:26.650-00:00</t>
  </si>
  <si>
    <t>NE1019X061732</t>
  </si>
  <si>
    <t>6 mois, c'est long pour quelqu'un qui est dans le besoin</t>
  </si>
  <si>
    <t>2 machines, engrais, produits, machine pompe, oignons etc</t>
  </si>
  <si>
    <t>Au moment de l'hivernage impossible de faire le maraichage a cause de la qualite du sol</t>
  </si>
  <si>
    <t>Je ne pouvais pas vendre</t>
  </si>
  <si>
    <t>Difficile de vendre a cette periode</t>
  </si>
  <si>
    <t>j'etais malade mais je gagnais bien ma vie en Lybie</t>
  </si>
  <si>
    <t>La location des terres est couteuse en plus, je suis a l'aise dans le metier de chauffeur</t>
  </si>
  <si>
    <t>Soutenir les migrants qui ont des permis de conduire, y'en a beaucoup qui savent conduire, Il faut les aider a trouver des vehicules ou les recruter comme chauffeur</t>
  </si>
  <si>
    <t>2021-10-05T09:23:51.389-00:00</t>
  </si>
  <si>
    <t>2021-10-05T11:25:31.471-00:00</t>
  </si>
  <si>
    <t>NE1019X065364</t>
  </si>
  <si>
    <t>Vente d'oeuf</t>
  </si>
  <si>
    <t>Des œufs</t>
  </si>
  <si>
    <t>ca va un peu</t>
  </si>
  <si>
    <t>il n'y avait pas clients a cause du couvre-feu</t>
  </si>
  <si>
    <t>J'avais des masques</t>
  </si>
  <si>
    <t>Cette somme a servi de dépense carotidienne pendant cette periode</t>
  </si>
  <si>
    <t>Moi personnellement, c'est ma famille qui me préoccupe</t>
  </si>
  <si>
    <t>Augmenter les financements, donner du liquide pour permettre aux migrants de régler quelques problèmes financiers</t>
  </si>
  <si>
    <t>2021-10-05T10:34:26.863-00:00</t>
  </si>
  <si>
    <t>2021-10-05T11:32:54.834-00:00</t>
  </si>
  <si>
    <t>NE1020X020729</t>
  </si>
  <si>
    <t>J'ai cas meme attemdu un peu longtemps</t>
  </si>
  <si>
    <t>1 moto</t>
  </si>
  <si>
    <t>Y'a beaucoup de moto a Tambacounda c'est un secteur tres serre</t>
  </si>
  <si>
    <t>Le transport etait Transport difficile, la frontiere avec le Guinee etait fermee et y'avait pas du de clients</t>
  </si>
  <si>
    <t>Je travaillais peu</t>
  </si>
  <si>
    <t>J'ai ete rapatrie involontairement</t>
  </si>
  <si>
    <t>Si j'ai une place ou vendre des pieces detaches ce serait mieux pour noi</t>
  </si>
  <si>
    <t>Respecter les choix des migrants au moment des choix du business</t>
  </si>
  <si>
    <t>2021-10-05T11:25:31.723-00:00</t>
  </si>
  <si>
    <t>2021-10-05T11:46:03.705-00:00</t>
  </si>
  <si>
    <t>NE1020X021026</t>
  </si>
  <si>
    <t>J'avais pas de crédi</t>
  </si>
  <si>
    <t>J'ai changé de projet à cause de la lenteur du processus à la fin, j'ai appelé à la direction pour refaire un autre business plan</t>
  </si>
  <si>
    <t>Trop de temps avant la réception du projet</t>
  </si>
  <si>
    <t>Vente de ciments</t>
  </si>
  <si>
    <t>Du ciments</t>
  </si>
  <si>
    <t>ca va, ca bouge petit à petit</t>
  </si>
  <si>
    <t>Très dur sérieux jusqu'à présent même</t>
  </si>
  <si>
    <t>Je ne sortais pas presque</t>
  </si>
  <si>
    <t>pour la ration alimentaire</t>
  </si>
  <si>
    <t>La migration est trop dure, là-bas, je n'étais pas en sécurité, mais là, je suis chez moi et je suis content</t>
  </si>
  <si>
    <t>Augmenter les opportunités de travail</t>
  </si>
  <si>
    <t>Je suis tailleur et j'aimerais que oim m'aide pour acheter des machines cela va beaucoup m'aider</t>
  </si>
  <si>
    <t>2021-10-05T11:46:03.964-00:00</t>
  </si>
  <si>
    <t>2021-10-05T12:07:12.146-00:00</t>
  </si>
  <si>
    <t>MA1018002247</t>
  </si>
  <si>
    <t>4 Boeufs</t>
  </si>
  <si>
    <t>je venais tout juste de revenir au pays sans rien amener avec nous</t>
  </si>
  <si>
    <t>j'avais rien en ce moment</t>
  </si>
  <si>
    <t>renforcer mon projet</t>
  </si>
  <si>
    <t>Oui vraiment parceque j'etais trop malade</t>
  </si>
  <si>
    <t>Pour aider le migrants à rester au senegal</t>
  </si>
  <si>
    <t>De ne pas changer le processus juste accélère les dons de financements</t>
  </si>
  <si>
    <t>2021-10-05T11:32:55.101-00:00</t>
  </si>
  <si>
    <t>2021-10-05T12:10:12.098-00:00</t>
  </si>
  <si>
    <t>BF1019001203</t>
  </si>
  <si>
    <t>J'ai attendu presque un an</t>
  </si>
  <si>
    <t>Je vends aussi des tissus, j'etais deja dans le metier avant de partir je m'y connais</t>
  </si>
  <si>
    <t>Les clients ne venaient pas et ne cousaient que des masques</t>
  </si>
  <si>
    <t>Finalement je faisais des masques que je vendais</t>
  </si>
  <si>
    <t>150000FRS</t>
  </si>
  <si>
    <t>y'a pas mieux que de travailler dans son pays</t>
  </si>
  <si>
    <t>Focus sur les formations car c'est vraiment utile, les formations m'ont permis de mieux gerer mon atelier</t>
  </si>
  <si>
    <t>Aider les migrants a trouver des activites rentables</t>
  </si>
  <si>
    <t>2021-10-05T12:07:12.476-00:00</t>
  </si>
  <si>
    <t>2021-10-05T12:35:07.274-00:00</t>
  </si>
  <si>
    <t>MA1018002296</t>
  </si>
  <si>
    <t>la boutique marche tres bien</t>
  </si>
  <si>
    <t>Pratiquement, je ne vendais pas trop et je mangeais les bénéfices.</t>
  </si>
  <si>
    <t>Devant ma boutique, j'avais un lave-main et du gel pour ma protection et celle de mes clients</t>
  </si>
  <si>
    <t>Renforcer des marchandises dans ma boutique</t>
  </si>
  <si>
    <t>Oui, c'est très bonne décision, car actuellement grâce a l'appui de l'oim ça va</t>
  </si>
  <si>
    <t>Juste nous aider à developper les activités</t>
  </si>
  <si>
    <t>Il faut que vous m'aidiez de nouveau pour renforcer de nouveau mon projet.</t>
  </si>
  <si>
    <t>2021-10-05T12:35:07.614-00:00</t>
  </si>
  <si>
    <t>2021-10-05T13:06:56.931-00:00</t>
  </si>
  <si>
    <t>MA1018002255</t>
  </si>
  <si>
    <t>Au départ, ils n'avaient juste dit d'écrire un projet sur n'importe quel prix, mais par la suite, ils ont changé en disant qu'on les fond s'élèvent juste à 650000</t>
  </si>
  <si>
    <t>Actuellement, la pirogue s'est gâté</t>
  </si>
  <si>
    <t>Le travail était vraiment limité à cause du couvre-feu et des fois, on revenait de pêche avec des poissons, mais on ne voyait pas de clients.</t>
  </si>
  <si>
    <t>je portais des masque juste dans les marchés</t>
  </si>
  <si>
    <t>Cette somme m'a permis de réparer la pirogue et de changer d'autres matériels</t>
  </si>
  <si>
    <t>Je voulais pas revenir au sénégal</t>
  </si>
  <si>
    <t>Ceci va beaucoup nous aider à développer nos activités</t>
  </si>
  <si>
    <t>Faire du suivi pour voir l'avancement des financements</t>
  </si>
  <si>
    <t>2021-10-05T12:10:12.435-00:00</t>
  </si>
  <si>
    <t>2021-10-05T13:11:48.524-00:00</t>
  </si>
  <si>
    <t>TD1020001977</t>
  </si>
  <si>
    <t>C'est long l'attente</t>
  </si>
  <si>
    <t>Les machines sont a la maison, mais je ne peux rien faire avec car il me reste beaucoup de choses a acheter</t>
  </si>
  <si>
    <t>Je n'arrive pas a commencer a travailler a cause des difficultes</t>
  </si>
  <si>
    <t>La situation a empire</t>
  </si>
  <si>
    <t>j'avais pas de quoi offrir</t>
  </si>
  <si>
    <t>TU VIELLIS LABAS LES TENTATIONS SONT NOMBREUX au Tchad,</t>
  </si>
  <si>
    <t>La fourniture en materiel doit etre complete sinon on a des difficultes</t>
  </si>
  <si>
    <t>2021-09-30T11:50:26.695-00:00</t>
  </si>
  <si>
    <t>2021-10-05T13:55:56.450-00:00</t>
  </si>
  <si>
    <t>AR 026185</t>
  </si>
  <si>
    <t>Notepads, paper, envelopes and pens</t>
  </si>
  <si>
    <t>i dont have much problems</t>
  </si>
  <si>
    <t>I have some customers that have increased buying from me due to their work increase</t>
  </si>
  <si>
    <t>Providing hand washing buckets and soap for customers</t>
  </si>
  <si>
    <t>I would have loved to proceed further but I am happy to have been supported to return  by IOM</t>
  </si>
  <si>
    <t>To support migrants to fill gaps in the crisis of COVID</t>
  </si>
  <si>
    <t>Increase support to returning migrants</t>
  </si>
  <si>
    <t>2021-10-05T13:06:57.383-00:00</t>
  </si>
  <si>
    <t>2021-10-05T15:05:30.202-00:00</t>
  </si>
  <si>
    <t>MA1018002950</t>
  </si>
  <si>
    <t>Friperie</t>
  </si>
  <si>
    <t>6 balles de friperies</t>
  </si>
  <si>
    <t>J'y suis petit à petit</t>
  </si>
  <si>
    <t>Pendant la pandémie, tout était fermé et rien ne marché</t>
  </si>
  <si>
    <t>J'avais tout donné à mon père pour la dépense quotiennes</t>
  </si>
  <si>
    <t>Pour avoir quelque chose de durable</t>
  </si>
  <si>
    <t>J'aurais bien aimé avoir un autre financement.</t>
  </si>
  <si>
    <t>2021-10-05T13:11:48.931-00:00</t>
  </si>
  <si>
    <t>2021-10-05T15:20:11.249-00:00</t>
  </si>
  <si>
    <t>NE1019X036036</t>
  </si>
  <si>
    <t>2 ans que je suis reste tres longtemps sans infos me rassurant avec les facilitateurs, C'est finalement moi qui ai appele au Bureau de Dakar pour demander les raisons du lenteur</t>
  </si>
  <si>
    <t>Ca va ca depend des evenements</t>
  </si>
  <si>
    <t>jai pas ete touche pendant la premiere vague puisque c'est apres que j'ai eu mon financement</t>
  </si>
  <si>
    <t>Une tres bonne decision car je ne peux meme pas raconter ce que nous avons vecu labas</t>
  </si>
  <si>
    <t>On ne peut pas refuser les financements car c'est un don, au contraire nous remercions sincerement l'OIM pour l'appui, Par contre beaucoup de projets ne sont pas viables avec la somme que nous recevons</t>
  </si>
  <si>
    <t>Augmenter les financements, Choisir des projets garantis et viables c'est mieux que les financements</t>
  </si>
  <si>
    <t>2021-10-05T15:05:30.734-00:00</t>
  </si>
  <si>
    <t>2021-10-05T15:30:46.421-00:00</t>
  </si>
  <si>
    <t>MA1019001172</t>
  </si>
  <si>
    <t>des poussins, abreuvoirs, mangeoires, vaccins, aliments</t>
  </si>
  <si>
    <t>Ca marche mais difficilement</t>
  </si>
  <si>
    <t>J'ai reçu le financement au milieu de la pendemie</t>
  </si>
  <si>
    <t>je sortais pas trop</t>
  </si>
  <si>
    <t>mais 100000F aulieux de 150000f</t>
  </si>
  <si>
    <t>Je voulais aller en Espagne, mais s'étais un échec.</t>
  </si>
  <si>
    <t>nous donner de opportinites de nous former</t>
  </si>
  <si>
    <t>M'aider a augmenter mon projet</t>
  </si>
  <si>
    <t>2021-10-05T15:30:47.026-00:00</t>
  </si>
  <si>
    <t>2021-10-05T15:56:29.344-00:00</t>
  </si>
  <si>
    <t>MA1018002624</t>
  </si>
  <si>
    <t>augmenter la durée de la formation</t>
  </si>
  <si>
    <t>J'ai trop attendu le projet.</t>
  </si>
  <si>
    <t>Vente de produit cosmetique</t>
  </si>
  <si>
    <t>Des produits cosmetique</t>
  </si>
  <si>
    <t>ca marche tres difficilement</t>
  </si>
  <si>
    <t>La pandémie qui m'a ruiné</t>
  </si>
  <si>
    <t>Je vendais sur les réseaux sociaux</t>
  </si>
  <si>
    <t>Cette m'a permis de payer mes dépenses personnelles</t>
  </si>
  <si>
    <t>Parce que réussir au Sénégal est très dur</t>
  </si>
  <si>
    <t>Aider les migrants surtout les migrants se sexe féminin</t>
  </si>
  <si>
    <t>Donner d'autres financement ça serait formidable</t>
  </si>
  <si>
    <t>2021-10-05T15:20:11.729-00:00</t>
  </si>
  <si>
    <t>2021-10-05T15:56:37.299-00:00</t>
  </si>
  <si>
    <t>NE1019X037295</t>
  </si>
  <si>
    <t>5 mois</t>
  </si>
  <si>
    <t>Des habits</t>
  </si>
  <si>
    <t>J'achete et je remets a ma famille</t>
  </si>
  <si>
    <t>Je ne pouvais pas aller en RIM</t>
  </si>
  <si>
    <t>Je faisais de la peinture a cette periode car les frontieres etaient fermees</t>
  </si>
  <si>
    <t>Je suis bien dans mon pays</t>
  </si>
  <si>
    <t>Nous aider a eponger les dettes</t>
  </si>
  <si>
    <t>Augmenter le financement,</t>
  </si>
  <si>
    <t>2021-10-05T15:56:30.095-00:00</t>
  </si>
  <si>
    <t>2021-10-05T16:16:36.385-00:00</t>
  </si>
  <si>
    <t>MA1019002188</t>
  </si>
  <si>
    <t>Cela a prit trop temps</t>
  </si>
  <si>
    <t>Un terrain pour cultuver</t>
  </si>
  <si>
    <t>fermé pour l'instant a cause de moyens financieres</t>
  </si>
  <si>
    <t>manque de moyens</t>
  </si>
  <si>
    <t>S'est trop dure</t>
  </si>
  <si>
    <t>J sortais pas pendant cette periode</t>
  </si>
  <si>
    <t>La somme a servi pour les soins de mon fils et sa scolarité.</t>
  </si>
  <si>
    <t>Oui, mais j'avais même prévu de retourner pour aller travailler et revenir pour mon projet</t>
  </si>
  <si>
    <t>Nous aider professionnellement</t>
  </si>
  <si>
    <t>Je veux vraiment avoir du travail pour moi et mon fils.</t>
  </si>
  <si>
    <t>2021-10-05T15:56:37.853-00:00</t>
  </si>
  <si>
    <t>2021-10-05T16:20:34.087-00:00</t>
  </si>
  <si>
    <t>ML1019X004036</t>
  </si>
  <si>
    <t>Je suis reste environ 1an</t>
  </si>
  <si>
    <t>Riz, Huile, Sucre</t>
  </si>
  <si>
    <t>Les frais sont nombreux et les bagages sont chers</t>
  </si>
  <si>
    <t>Je suis reste a ne rien faire</t>
  </si>
  <si>
    <t>J'etais simplement fatigue</t>
  </si>
  <si>
    <t>150000frs, gels savons</t>
  </si>
  <si>
    <t>Laisser les parents et s'en aller c'est pas une bonne decision</t>
  </si>
  <si>
    <t>On ne peut pas s'endetter parce que nous n'avons pas de garantie</t>
  </si>
  <si>
    <t>2021-10-05T16:16:37.159-00:00</t>
  </si>
  <si>
    <t>2021-10-05T16:30:17.346-00:00</t>
  </si>
  <si>
    <t>MA1020001694</t>
  </si>
  <si>
    <t>faire des renforcements de capacités</t>
  </si>
  <si>
    <t>j'ai des problemes au niveau des mes yeux</t>
  </si>
  <si>
    <t>Deux machines, tous les accessoires pour la couture et des tissus</t>
  </si>
  <si>
    <t>le projet ca marche</t>
  </si>
  <si>
    <t>Cela avait causé la fermeture de mon projet</t>
  </si>
  <si>
    <t>Je sortais presque pas</t>
  </si>
  <si>
    <t>J'en ai acheté des habits pour les revendre pendant la fête de tabaski</t>
  </si>
  <si>
    <t>je suis au pres de ma famille, parceque la migration est trop difficile</t>
  </si>
  <si>
    <t>Nous donner des opportunités à faire des formations</t>
  </si>
  <si>
    <t>Faire des séances désensibilisation surtout au Maroc, car il y a beaucoup de Sénégalais qui sont là-bas et qui veulent rentrer au pays</t>
  </si>
  <si>
    <t>2021-10-05T16:20:34.742-00:00</t>
  </si>
  <si>
    <t>2021-10-05T17:08:07.092-00:00</t>
  </si>
  <si>
    <t>NE1019X069683</t>
  </si>
  <si>
    <t>Riz, Huile, lait, sucre</t>
  </si>
  <si>
    <t>La boutique a grandit peu a peu</t>
  </si>
  <si>
    <t>On fermait tot alors que la vente pendant la nuit etait plus rentable</t>
  </si>
  <si>
    <t>J'ai mis du Gels, savons dans la boutique</t>
  </si>
  <si>
    <t>Vivre avec sa famille est tranquilisant</t>
  </si>
  <si>
    <t>Plus de programmes de placement d’emploi   [microbusiness]Appui financier pour aider à faire face aux pertes de l’entreprise (achat de fourniture, paiement location…) Autre</t>
  </si>
  <si>
    <t>Il faut nous aider a regulariser nos entreprises, j'ai une boutique mais j'ai pas les papiers legales, je veux de l'aide dans la procedure car j'ai pas fait l'ecole</t>
  </si>
  <si>
    <t>Des Visite dans ma boutique a Mbour, coworking, participation dans les espaces de discussion, je veux discuter de la migration entre migrants ou entre jeunes, je veux que l'OIM me donne la parole, augmenter les machines pour ceux qui veulent travailler et qui font aussi de bons resultats</t>
  </si>
  <si>
    <t>2021-10-06T09:55:40.907-00:00</t>
  </si>
  <si>
    <t>2021-10-06T10:10:25.189-00:00</t>
  </si>
  <si>
    <t>TD1020001978</t>
  </si>
  <si>
    <t>14.745265 -17.420528 39.565826614231206 11.199999809265137</t>
  </si>
  <si>
    <t>14.745265</t>
  </si>
  <si>
    <t>-17.420528</t>
  </si>
  <si>
    <t>39.565826614231206</t>
  </si>
  <si>
    <t>11.199999809265137</t>
  </si>
  <si>
    <t>J'appelle quand je suis content</t>
  </si>
  <si>
    <t>Je suis restaurant 4 and sans recevoir</t>
  </si>
  <si>
    <t>Je m'en sort bien</t>
  </si>
  <si>
    <t>20211006_100907-10_10_15.jpg</t>
  </si>
  <si>
    <t>J'avais pas reçu de financement</t>
  </si>
  <si>
    <t>Je very travailler</t>
  </si>
  <si>
    <t>Tout aide est le Bienvenu.</t>
  </si>
  <si>
    <t>J'ai des problems d'entretien car je ne Peux le faire que là ou j'ai acheté la moto.</t>
  </si>
  <si>
    <t>2021-10-06T10:10:25.420-00:00</t>
  </si>
  <si>
    <t>2021-10-06T10:53:52.837-00:00</t>
  </si>
  <si>
    <t>MA1018001673</t>
  </si>
  <si>
    <t>14.75639 -17.367968 42.70296654099695 87.5999984741211</t>
  </si>
  <si>
    <t>14.75639</t>
  </si>
  <si>
    <t>-17.367968</t>
  </si>
  <si>
    <t>42.70296654099695</t>
  </si>
  <si>
    <t>87.5999984741211</t>
  </si>
  <si>
    <t>Infographie</t>
  </si>
  <si>
    <t>Ordinateur, causes outils, appareils</t>
  </si>
  <si>
    <t>Je conf3ctionne des panneaux pour les enterprises.</t>
  </si>
  <si>
    <t>20211006_105224-10_53_32.jpg</t>
  </si>
  <si>
    <t>Les clients ne venaint pas</t>
  </si>
  <si>
    <t>Je me déplaçais.</t>
  </si>
  <si>
    <t>Je suis revenu volontaire</t>
  </si>
  <si>
    <t>Tout le temps je paye les enterprises pour qu'elles me confectionnent des matériels.</t>
  </si>
  <si>
    <t>Nous trouver des machines.</t>
  </si>
  <si>
    <t>2021-10-06T11:37:35.858-00:00</t>
  </si>
  <si>
    <t>2021-10-06T12:06:35.005-00:00</t>
  </si>
  <si>
    <t>MA1020003929</t>
  </si>
  <si>
    <t>14.753907 -17.353835 50.710080723407756 92.9000015258789</t>
  </si>
  <si>
    <t>14.753907</t>
  </si>
  <si>
    <t>-17.353835</t>
  </si>
  <si>
    <t>50.710080723407756</t>
  </si>
  <si>
    <t>92.9000015258789</t>
  </si>
  <si>
    <t>J'avais choisi le commerce mais par la suite j'ai changé à cause de la cherété des marchandises</t>
  </si>
  <si>
    <t>7 moutons, 8 sacs de foins 3 sacs de ripas et la construction de la chambre des moutons</t>
  </si>
  <si>
    <t>Problème avec la quantité des produits fournis (fourniture partielle) Autre</t>
  </si>
  <si>
    <t>Les prix qu'ils ont acheté étaient très chere à mon avis, si s'était moi avec cette somme j'aurais plus de 7 moutons de bonne qualités</t>
  </si>
  <si>
    <t>J'avais perdu 3 moutons</t>
  </si>
  <si>
    <t>Le projet marche mais très difficilement à cause de ma situation</t>
  </si>
  <si>
    <t>20211006_114129-11_55_41.jpg</t>
  </si>
  <si>
    <t>Pendant cette période j'étais au Maroc</t>
  </si>
  <si>
    <t>J'étais pas au Sénégal</t>
  </si>
  <si>
    <t>Cette somme m'a permis de gérer la ration de la maison et certains dépenses de la maison, j'en ai payé aussi la location</t>
  </si>
  <si>
    <t>Oui parce que j'avais trop duré au Maroc en plus ma maman était malade . Je faut savoir retourner à tend</t>
  </si>
  <si>
    <t>Ceci permet de gérer les pertes</t>
  </si>
  <si>
    <t>Mettre les migration dans des lieux de travail en fonction de sa compétence en job placement</t>
  </si>
  <si>
    <t>2021-10-06T12:06:35.170-00:00</t>
  </si>
  <si>
    <t>2021-10-06T13:32:50.945-00:00</t>
  </si>
  <si>
    <t>CH5017X028625</t>
  </si>
  <si>
    <t>14.76331 -17.334808 44.12946800989475 2500</t>
  </si>
  <si>
    <t>14.76331</t>
  </si>
  <si>
    <t>-17.334808</t>
  </si>
  <si>
    <t>44.12946800989475</t>
  </si>
  <si>
    <t>Machine deplimeuse congélateur</t>
  </si>
  <si>
    <t>La machine avait un problème de moteur et jusqu'à présent la machine est en panne</t>
  </si>
  <si>
    <t>Ça va très bien mon activité de poulailler a même généré une boutique d'alimentation générale</t>
  </si>
  <si>
    <t>16335265686333098181733512631512-13_23_19.jpg</t>
  </si>
  <si>
    <t>Pratiquement le travail était limité je gagnais pas assez de revenus</t>
  </si>
  <si>
    <t>Avec le kits que oim m'a donné cela m'a permis de me protéger et de protéger mes clients j'avais même une lave-mains devant ma boutique</t>
  </si>
  <si>
    <t>Oui, j'avais reçu 150000 cette somme m'a permis d'augmenter mes deux activités</t>
  </si>
  <si>
    <t>Rire: bien sûr que oui car ici avec l'aide de l'oim je gagne bien ma vie. Ce que je reçois ici je ne l'ai jamais reçu à l'étranger</t>
  </si>
  <si>
    <t>Cela va permettre de bien gérer nos activités</t>
  </si>
  <si>
    <t>Faire du suivi pour voir l'avancement des projets,  apporter au minimum d'aides au migrant dont leurs projet est en retard.</t>
  </si>
  <si>
    <t>2021-10-06T10:53:53.072-00:00</t>
  </si>
  <si>
    <t>2021-10-06T15:50:08.232-00:00</t>
  </si>
  <si>
    <t>SN1020001566</t>
  </si>
  <si>
    <t>14.753398 -17.355254 42.293842936797546 21.979000091552734</t>
  </si>
  <si>
    <t>14.753398</t>
  </si>
  <si>
    <t>-17.355254</t>
  </si>
  <si>
    <t>42.293842936797546</t>
  </si>
  <si>
    <t>21.979000091552734</t>
  </si>
  <si>
    <t>1an c'est long</t>
  </si>
  <si>
    <t>Draps, couvertures</t>
  </si>
  <si>
    <t>1150000</t>
  </si>
  <si>
    <t>Je vends aussi en ligne.</t>
  </si>
  <si>
    <t>20211006_154703-15_49_40.jpg</t>
  </si>
  <si>
    <t>J'ai fait faillite durant le covid</t>
  </si>
  <si>
    <t>J'avais reçu des gels, eau de javel</t>
  </si>
  <si>
    <t>300.000</t>
  </si>
  <si>
    <t>C'était ma décision</t>
  </si>
  <si>
    <t>Si je trouve un emploi ce serait mieux.</t>
  </si>
  <si>
    <t>Renforcer les financement, nous chercher des locations.</t>
  </si>
  <si>
    <t>2021-10-06T13:32:51.283-00:00</t>
  </si>
  <si>
    <t>2021-10-07T11:26:58.186-00:00</t>
  </si>
  <si>
    <t>SN1020001437</t>
  </si>
  <si>
    <t>14.693485 -17.443907 55.25710628547774 16.67799949645996</t>
  </si>
  <si>
    <t>14.693485</t>
  </si>
  <si>
    <t>-17.443907</t>
  </si>
  <si>
    <t>55.25710628547774</t>
  </si>
  <si>
    <t>16.67799949645996</t>
  </si>
  <si>
    <t>2 machines à courbures et des tissus</t>
  </si>
  <si>
    <t>J'ai pas tous les matériels qu'il faut pour le travail</t>
  </si>
  <si>
    <t>1633605414817870678937454146810-11_17_5.jpg</t>
  </si>
  <si>
    <t>Le travail était limité, il n'y avait pas près de clients</t>
  </si>
  <si>
    <t>Avec le kit d'hygiène que l'oim m'a donné je me protégeais avec</t>
  </si>
  <si>
    <t>Les 150000 m'ont permis d'assurer la dépense quotidienne pendant cette période la dépend</t>
  </si>
  <si>
    <t>Pour ma personne, me donner un fond pour augmenter le niveau de mon activité</t>
  </si>
  <si>
    <t>2021-10-06T15:50:08.487-00:00</t>
  </si>
  <si>
    <t>2021-10-07T10:34:45.355-00:00</t>
  </si>
  <si>
    <t>NE1019X031680</t>
  </si>
  <si>
    <t>14.721821 -17.453653 75.07146622126966 4</t>
  </si>
  <si>
    <t>14.721821</t>
  </si>
  <si>
    <t>-17.453653</t>
  </si>
  <si>
    <t>75.07146622126966</t>
  </si>
  <si>
    <t>A cause du Covid</t>
  </si>
  <si>
    <t>Riz, Huile, Sucre,</t>
  </si>
  <si>
    <t>J'ai du changer de local</t>
  </si>
  <si>
    <t>20211007_102052-10_34_37.jpg</t>
  </si>
  <si>
    <t>On ne peut pas travailler la nuit.</t>
  </si>
  <si>
    <t>J'utilisais le materiel que m'avait offers l'OIM</t>
  </si>
  <si>
    <t>Je voulais revenir</t>
  </si>
  <si>
    <t>Nous aider dans la location.</t>
  </si>
  <si>
    <t>Augmented le financement.</t>
  </si>
  <si>
    <t>2021-10-07T10:34:45.504-00:00</t>
  </si>
  <si>
    <t>2021-10-07T12:34:45.763-00:00</t>
  </si>
  <si>
    <t>Ne1019X037294</t>
  </si>
  <si>
    <t>14.716643 -17.451882 47.17315240481946 14.399999618530273</t>
  </si>
  <si>
    <t>14.716643</t>
  </si>
  <si>
    <t>-17.451882</t>
  </si>
  <si>
    <t>47.17315240481946</t>
  </si>
  <si>
    <t>14.399999618530273</t>
  </si>
  <si>
    <t>Je croyais que j'aurai plus le financement.</t>
  </si>
  <si>
    <t>Des causes de chaussures, 8 caisses</t>
  </si>
  <si>
    <t>Ça va dans l'ensemble.</t>
  </si>
  <si>
    <t>16336094676169140525311768450699-12_24_35.jpg</t>
  </si>
  <si>
    <t>Je travaillais durement</t>
  </si>
  <si>
    <t>Y'avait pas de travail</t>
  </si>
  <si>
    <t>Je rend grace à Dieu.</t>
  </si>
  <si>
    <t>Chercher du travail aux jeunes.</t>
  </si>
  <si>
    <t>Eviter les lenteurs.</t>
  </si>
  <si>
    <t>2021-10-07T14:31:54.987-00:00</t>
  </si>
  <si>
    <t>2021-10-07T14:55:02.362-00:00</t>
  </si>
  <si>
    <t>NE1019X017980</t>
  </si>
  <si>
    <t>14.814505 -17.278868 46.26755276352952 110</t>
  </si>
  <si>
    <t>14.814505</t>
  </si>
  <si>
    <t>-17.278868</t>
  </si>
  <si>
    <t>46.26755276352952</t>
  </si>
  <si>
    <t>Abreuvoir, 10 caisses poussins, mangeoires, 18 sacs aliments, vaccins</t>
  </si>
  <si>
    <t>J'ai commencé avec 10 caisses de poussins et maintenant je suis 3000 poussins je suis très content</t>
  </si>
  <si>
    <t>1633618414015321739240090288076-14_53_52.jpg</t>
  </si>
  <si>
    <t>Je croyais pas à la covide</t>
  </si>
  <si>
    <t>Oui j'ai reçu 150000 et j'ai renforcé mon projet</t>
  </si>
  <si>
    <t>A mon arrivée j'étais déçu à cause de ce que j'ai retrouvé ici, j'ai vraiment vécu la souffrance en liby j'avais personne</t>
  </si>
  <si>
    <t>Aider à payer nos locations</t>
  </si>
  <si>
    <t>Faire du suivi pour voir l'avancement du projet</t>
  </si>
  <si>
    <t>2021-10-05T17:08:07.797-00:00</t>
  </si>
  <si>
    <t>2021-10-08T09:59:18.469-00:00</t>
  </si>
  <si>
    <t>NE1020X020759</t>
  </si>
  <si>
    <t>J'allais au Bureau pour me renseigner et on me demandait d'attendre</t>
  </si>
  <si>
    <t>Vente de pieces detaches</t>
  </si>
  <si>
    <t>Pieces moto et velos</t>
  </si>
  <si>
    <t>Nous sommes deux a vendre dans le meme village</t>
  </si>
  <si>
    <t>Je respectais les mesures barrieres et utilisais ce que l'OIM m'avait offert</t>
  </si>
  <si>
    <t>150000 frs</t>
  </si>
  <si>
    <t>On gagne plus d'argent en Algerie qu'au Senegal</t>
  </si>
  <si>
    <t>Je veux qu'on permette aux migrants de changer de business</t>
  </si>
  <si>
    <t>Avoir des activtes remuneres</t>
  </si>
  <si>
    <t>2021-10-08T09:40:37.845-00:00</t>
  </si>
  <si>
    <t>2021-10-08T10:00:59.379-00:00</t>
  </si>
  <si>
    <t>NE1019X023564</t>
  </si>
  <si>
    <t>J'avais pas leurs numero</t>
  </si>
  <si>
    <t>j'ai trop attendu</t>
  </si>
  <si>
    <t>Commerce de téléphone et accessoires</t>
  </si>
  <si>
    <t>des accessoires de Telephone</t>
  </si>
  <si>
    <t>J'ai vendu la boutique</t>
  </si>
  <si>
    <t>J'ai plus le projet</t>
  </si>
  <si>
    <t>tout était limité</t>
  </si>
  <si>
    <t>je me protégeais avec le kite de l'oim</t>
  </si>
  <si>
    <t>les 150000 m'ont permis de gerer certain depenses</t>
  </si>
  <si>
    <t>Je dirais oui et Non à la fois : le oui, parce que je suis avec ma famille et je gère ma vie et le non parce que ma situation actuelle est un peu précaire.</t>
  </si>
  <si>
    <t>Cela va permettre de recevoir de l'argent chaque fin du mois</t>
  </si>
  <si>
    <t>Nous financer de nouveau seulement</t>
  </si>
  <si>
    <t>2021-10-08T10:00:59.564-00:00</t>
  </si>
  <si>
    <t>2021-10-08T10:29:03.306-00:00</t>
  </si>
  <si>
    <t>SN1021001032</t>
  </si>
  <si>
    <t>Commerce de chaussure et des tissus</t>
  </si>
  <si>
    <t>Des chaussures et des tissus</t>
  </si>
  <si>
    <t>Le commerce marche bien</t>
  </si>
  <si>
    <t>la limitaion des activités</t>
  </si>
  <si>
    <t>J'ai des gels et des masques</t>
  </si>
  <si>
    <t>Avec cette somme m'a permis d'assurer la ration alimentaire pour quelque temps</t>
  </si>
  <si>
    <t>Oui, c'était la meilleure décision pour moi vraiment</t>
  </si>
  <si>
    <t>Appui financier pour aider à faire face aux besoins urgents de la famille (facture, loyer, frais médicaux…) Plus d’activités Cash for Work Plus de programmes de placement d’emploi  [microbusiness]Appui matériel pour rendre mon activité aux normes contre le coronavirus (gels, station de lavage des mains…)</t>
  </si>
  <si>
    <t>Tous est interessent pour</t>
  </si>
  <si>
    <t>Vraiment, zéro faut, vous avez vraiment respecté vos paroles</t>
  </si>
  <si>
    <t>2021-10-08T09:59:18.578-00:00</t>
  </si>
  <si>
    <t>2021-10-08T10:43:37.973-00:00</t>
  </si>
  <si>
    <t>NE1020X020725</t>
  </si>
  <si>
    <t>Les animaux n'etaient pas affectes et y'avait pas beaucoup de cas au Village</t>
  </si>
  <si>
    <t>Gels Masques</t>
  </si>
  <si>
    <t>Je me debrouille bien</t>
  </si>
  <si>
    <t>Plus de formation professionnelle Plus de programmes de placement d’emploi  Autre</t>
  </si>
  <si>
    <t>AIDER A L'EXPLOITATION ET A LA VALORISATION DES TERRES A kolda</t>
  </si>
  <si>
    <t>Financer des projets Projet annuels et non pas saisonniers</t>
  </si>
  <si>
    <t>2021-10-08T10:29:03.453-00:00</t>
  </si>
  <si>
    <t>2021-10-08T10:50:19.463-00:00</t>
  </si>
  <si>
    <t>MA1018002287</t>
  </si>
  <si>
    <t>Machine forage</t>
  </si>
  <si>
    <t>Les activités marchent bien</t>
  </si>
  <si>
    <t>La pandémie a causé la perte de nos produits.</t>
  </si>
  <si>
    <t>Dans les champs il n'y avait pas de rassemblement raison pour laquelle j'avais pas besoin de masque</t>
  </si>
  <si>
    <t>J'ai reçu les 150000 et j'en ai acheté de l'essance</t>
  </si>
  <si>
    <t>Vraiment, c'est une bonne décision pour moi parce que je suis dans mon pays et auprès de ma famille</t>
  </si>
  <si>
    <t>Ceci nous donnera plus de fonds pour faire face aux pertes</t>
  </si>
  <si>
    <t>Pour moi si oim de donnée une opportunité à avoir des prêts bancaires pour à la fin de la session rembourser, cela augmenterait mon projet</t>
  </si>
  <si>
    <t>2021-10-08T10:50:19.587-00:00</t>
  </si>
  <si>
    <t>2021-10-08T11:03:00.065-00:00</t>
  </si>
  <si>
    <t>BF1019001350</t>
  </si>
  <si>
    <t>ca va bien pour l'instant</t>
  </si>
  <si>
    <t>Pendant cette periode je ne fesais rien</t>
  </si>
  <si>
    <t>je sortais pas de la maison</t>
  </si>
  <si>
    <t>oui, J'ai recu une somme de 150000</t>
  </si>
  <si>
    <t>je souffrais la-bas</t>
  </si>
  <si>
    <t>Cet instant, il me faut du travail pour bien subvenir à mes besoins</t>
  </si>
  <si>
    <t>Juste m'aider à avoir du travail</t>
  </si>
  <si>
    <t>2021-10-08T11:03:00.202-00:00</t>
  </si>
  <si>
    <t>2021-10-08T11:20:04.618-00:00</t>
  </si>
  <si>
    <t>EG1020001001</t>
  </si>
  <si>
    <t>J'ai des problemes au niveau de mes jambes</t>
  </si>
  <si>
    <t>Commerce de chaussures et des habits</t>
  </si>
  <si>
    <t>des chaussures et des habits</t>
  </si>
  <si>
    <t>difficilement avec les clients qui ne payent pas les dettes</t>
  </si>
  <si>
    <t>la pendemie m'a beaucoup pénalisé</t>
  </si>
  <si>
    <t>j'avais mes masques</t>
  </si>
  <si>
    <t>moi et mon fils, OIM nous a donné 300000 f</t>
  </si>
  <si>
    <t>Non, ce n'est pas une bonne décision, car actuellement, ma situation est précaire</t>
  </si>
  <si>
    <t>Surtout nous aider a gérer nos factures et mes loyer</t>
  </si>
  <si>
    <t>Je veux retourner en Egypte pour travailler c'est ça mon souhait</t>
  </si>
  <si>
    <t>2021-10-08T10:43:38.040-00:00</t>
  </si>
  <si>
    <t>2021-10-08T11:24:23.270-00:00</t>
  </si>
  <si>
    <t>NE1020X020753</t>
  </si>
  <si>
    <t>Je pense qu'il fallait tout donner en meme temps</t>
  </si>
  <si>
    <t>Des habits prets a porter</t>
  </si>
  <si>
    <t>1500000</t>
  </si>
  <si>
    <t>La marchandises n'etaient pas beaucoup et finalement le commerce n'etait pas rentable, J'ai des charges c'est a dire les enfants du coup je pouvais plus tenir</t>
  </si>
  <si>
    <t>J'ai ferme</t>
  </si>
  <si>
    <t>Les gens ne travaillaient  pas a cette epoque</t>
  </si>
  <si>
    <t>Oui je le faisais</t>
  </si>
  <si>
    <t>450000frs moi et mes enfants</t>
  </si>
  <si>
    <t>L'ecole, la sante etait gratuit en Algerie, mais au Senegal tout est cher et y'a aucun service ni organisme qui tend la main</t>
  </si>
  <si>
    <t>Trouver un emploi pour aider la famille, le travail salarie est mieux pour certains migrants</t>
  </si>
  <si>
    <t>Regrouper les deux types de reintegration, ce serait mieux oubien rapprocher les delais des deux financements</t>
  </si>
  <si>
    <t>2021-10-08T11:20:04.700-00:00</t>
  </si>
  <si>
    <t>2021-10-08T11:54:29.087-00:00</t>
  </si>
  <si>
    <t>CH5017X028688</t>
  </si>
  <si>
    <t>Cela a pris trop de temps avant de sortie</t>
  </si>
  <si>
    <t>Soudure</t>
  </si>
  <si>
    <t>Poste, Maul, Etau, cignol, ecair, marteau, des lounettes de soudure</t>
  </si>
  <si>
    <t>L'actuvite marche peti à petit</t>
  </si>
  <si>
    <t>La pandémie m'a beaucoup affecté, mais je n'avais pas le financement parce que j'ai récemment reçu le programme</t>
  </si>
  <si>
    <t>j'avais des masque et des gelspour ma protection</t>
  </si>
  <si>
    <t>Cette somme m'a permis de bien passer la fête de tabaski avec ma famille</t>
  </si>
  <si>
    <t>car j'ai vecu la souffrance la-bas</t>
  </si>
  <si>
    <t>Nous aidre dans nos activités</t>
  </si>
  <si>
    <t>Nous donner un fonds pour demarer nos activité</t>
  </si>
  <si>
    <t>2021-10-08T11:24:23.329-00:00</t>
  </si>
  <si>
    <t>2021-10-08T12:06:20.365-00:00</t>
  </si>
  <si>
    <t>SN1020001510</t>
  </si>
  <si>
    <t>1 an mais je faisais autre chose</t>
  </si>
  <si>
    <t>J;ai cherche un conducteur de moto</t>
  </si>
  <si>
    <t>On interdisait aux gens de circuler</t>
  </si>
  <si>
    <t>Je portais mon masque</t>
  </si>
  <si>
    <t>150000 Gels, Savons</t>
  </si>
  <si>
    <t>On etait fatigue en Algerie</t>
  </si>
  <si>
    <t>Renforcer la capacite des jeunes dans la gestion de leurs affaires</t>
  </si>
  <si>
    <t>Sensibiliser les jeunes sur les dangers de la migration irreguliere</t>
  </si>
  <si>
    <t>2021-10-08T11:54:29.231-00:00</t>
  </si>
  <si>
    <t>2021-10-08T12:21:41.261-00:00</t>
  </si>
  <si>
    <t>MA1021001473</t>
  </si>
  <si>
    <t>Peintre</t>
  </si>
  <si>
    <t>Des materiels pour fair du peintre</t>
  </si>
  <si>
    <t>Ça va je travail bien, je gagne de plus en plus de l'argent pour subvenir a mes besoins et celle de ma famille</t>
  </si>
  <si>
    <t>J'ai rajouté des matériels avec cette somme</t>
  </si>
  <si>
    <t>Bien sûr que oui pare ce que je travaille bien et je gagne ma vie dans mon pays</t>
  </si>
  <si>
    <t>Pour moi, ceci aidera chaque personne a mieux gérer son projet</t>
  </si>
  <si>
    <t>Je veux que vous me donniez un autre fonds pour augmenter mes activités</t>
  </si>
  <si>
    <t>2021-10-08T12:21:41.406-00:00</t>
  </si>
  <si>
    <t>2021-10-08T12:47:59.501-00:00</t>
  </si>
  <si>
    <t>MA1018002347</t>
  </si>
  <si>
    <t>J'ai trop attendu pres 1 an</t>
  </si>
  <si>
    <t>Commerce de telephone</t>
  </si>
  <si>
    <t>des telephones</t>
  </si>
  <si>
    <t>Rire: ca va sénégalaisement</t>
  </si>
  <si>
    <t>Presque les marchés étaient fermé et nos activités étaient en attente</t>
  </si>
  <si>
    <t>J'avait du gel et des masques</t>
  </si>
  <si>
    <t>J'ai recu 150000 comme aide covid</t>
  </si>
  <si>
    <t>Nous aider a mieux gérer nos activités</t>
  </si>
  <si>
    <t>Nous aider pour le travail dans des sociétés, ou mieux ouvrir des sites pour permettre aux migrants désireux d'y travailler</t>
  </si>
  <si>
    <t>2021-10-08T12:06:20.434-00:00</t>
  </si>
  <si>
    <t>2021-10-08T13:00:26.572-00:00</t>
  </si>
  <si>
    <t>CH5018X018971</t>
  </si>
  <si>
    <t>2 ans</t>
  </si>
  <si>
    <t>Riz, huile, sucre</t>
  </si>
  <si>
    <t>J'ai confie la boutique a mon frere</t>
  </si>
  <si>
    <t>Il y'avait des masques dans la boutiques</t>
  </si>
  <si>
    <t>Assiter les migrants malades souffrant de troubles psychologiques,</t>
  </si>
  <si>
    <t>Aider les migrants qualifies et qui ont des metiers mqis aussi les jeunes diplomes</t>
  </si>
  <si>
    <t>2021-10-08T12:47:59.589-00:00</t>
  </si>
  <si>
    <t>2021-10-08T13:01:47.953-00:00</t>
  </si>
  <si>
    <t>CH5017X020832</t>
  </si>
  <si>
    <t>trop de temps avant de recevoir mon projet</t>
  </si>
  <si>
    <t>3 Boeufs</t>
  </si>
  <si>
    <t>Ca va pour l'instant</t>
  </si>
  <si>
    <t>Pour moi tout allé bien pendant cette période</t>
  </si>
  <si>
    <t>j'avait recu 150000</t>
  </si>
  <si>
    <t>je suis chez moi avec ma famille</t>
  </si>
  <si>
    <t>augmenter opportinites pour les migrants</t>
  </si>
  <si>
    <t>2021-10-08T13:01:48.029-00:00</t>
  </si>
  <si>
    <t>2021-10-11T10:15:52.000-00:00</t>
  </si>
  <si>
    <t>MA1021001598</t>
  </si>
  <si>
    <t>Restaurant</t>
  </si>
  <si>
    <t>Des marchandises pour le démarrage d'une activité de restaurant</t>
  </si>
  <si>
    <t>Je n'ai pas encore de local pour demarrer</t>
  </si>
  <si>
    <t>Je n'ai pas commencé l'activité</t>
  </si>
  <si>
    <t>pendant cette période j'étais au maroc</t>
  </si>
  <si>
    <t>j'ai recu 150000 comme aide covid</t>
  </si>
  <si>
    <t>je suis dans mon pays et pres de ma famille</t>
  </si>
  <si>
    <t>Il faut nous aider a trouver des lieux pour travailler</t>
  </si>
  <si>
    <t>Augmenter les fonds et beaucoup nous aider les jeunes migrants</t>
  </si>
  <si>
    <t>2021-10-08T13:00:26.633-00:00</t>
  </si>
  <si>
    <t>2021-10-11T10:18:25.857-00:00</t>
  </si>
  <si>
    <t>NE1020X011352</t>
  </si>
  <si>
    <t>Je boite</t>
  </si>
  <si>
    <t>J'etais decourage</t>
  </si>
  <si>
    <t>Pieces detaches</t>
  </si>
  <si>
    <t>La facon dont on m'a donne les 150000frs ne nous arrangeait pas</t>
  </si>
  <si>
    <t>On a une famille a faire vivre</t>
  </si>
  <si>
    <t>Les bagages etaient a la maison je vendais pas</t>
  </si>
  <si>
    <t>Les pieces etaient a la maison, je vendais pas</t>
  </si>
  <si>
    <t>Gels, savons,</t>
  </si>
  <si>
    <t>Je travaillais entre l'Algerie et le Maroc et j'envoyais de l'argent</t>
  </si>
  <si>
    <t>On nous remis 150000frs quelques jours apres notre arrivee sans rien nous dire et le financement est venu apres</t>
  </si>
  <si>
    <t>Nous soutenir dans ce que nous faisons</t>
  </si>
  <si>
    <t>Les migrants sont fatigues au Niger, Le rapatriement doit etre rapide</t>
  </si>
  <si>
    <t>2021-10-11T10:15:52.136-00:00</t>
  </si>
  <si>
    <t>2021-10-11T10:43:34.347-00:00</t>
  </si>
  <si>
    <t>LY1017001306</t>
  </si>
  <si>
    <t>J'ai trop attendu le financement, Mais s'était à cause du couvre-feu</t>
  </si>
  <si>
    <t>Vente d'habillement</t>
  </si>
  <si>
    <t>Le projet est en faillite.</t>
  </si>
  <si>
    <t>Pendant cette période, mon travail ne marchait pas trop</t>
  </si>
  <si>
    <t>Je portais un masque</t>
  </si>
  <si>
    <t>Les 150000 m'ont permis de commencer un petit projet et le reste, j'en ai donné à la famille</t>
  </si>
  <si>
    <t>Bien sûr que oui, parce que j'ai vraiment vécu la souffrance au Niger. Et maintenant je suis auprès de ma famille</t>
  </si>
  <si>
    <t>Pour nous aider pour avoir un local, par exemple moi, cela allait beaucoup m'aider à gérer mon commerce</t>
  </si>
  <si>
    <t>Augmenter les fonds de réintégration et nous donner une somme de location pour payer 2 à 3 mois de location</t>
  </si>
  <si>
    <t>2021-10-11T10:38:18.170-00:00</t>
  </si>
  <si>
    <t>2021-10-11T11:09:32.779-00:00</t>
  </si>
  <si>
    <t>NE1020X011361</t>
  </si>
  <si>
    <t>Ete en fer</t>
  </si>
  <si>
    <t>Je travaille tous les jours, c'est un bon metier</t>
  </si>
  <si>
    <t>Les deplacements etaient limites</t>
  </si>
  <si>
    <t>On respectais les mesures barrieres et on portait des masques</t>
  </si>
  <si>
    <t>jE SUIS BIEN DANS MON PAYS JE TRAVAILLE BIEN AUSSI</t>
  </si>
  <si>
    <t>Faire des formations pour les migrants qualifies</t>
  </si>
  <si>
    <t>Sauver le plus vite possible les migrants detenus dans les camps en Lybie</t>
  </si>
  <si>
    <t>2021-10-11T10:43:34.483-00:00</t>
  </si>
  <si>
    <t>2021-10-11T11:39:42.325-00:00</t>
  </si>
  <si>
    <t>NE1019X030994</t>
  </si>
  <si>
    <t>Des marchandises pour une alimentation générale</t>
  </si>
  <si>
    <t>les prix etaient trop chéres</t>
  </si>
  <si>
    <t>ca ne marche pas bien</t>
  </si>
  <si>
    <t>Je ne travaillais pas et j'étais obligé de me servir de la boutique pour mes depenses</t>
  </si>
  <si>
    <t>je rester presque à la maison</t>
  </si>
  <si>
    <t>j'avais renforcé ma boutique</t>
  </si>
  <si>
    <t>je suis au pres de ma famille, la migration est difficile</t>
  </si>
  <si>
    <t>pour gérer nos pertes</t>
  </si>
  <si>
    <t>Au donner de l'argents liquides pour mieux gerer nos activités</t>
  </si>
  <si>
    <t>2021-10-11T11:39:42.552-00:00</t>
  </si>
  <si>
    <t>2021-10-11T11:55:13.779-00:00</t>
  </si>
  <si>
    <t>NE1019X076339</t>
  </si>
  <si>
    <t>4 Machines à coudre</t>
  </si>
  <si>
    <t>Ca va un peu</t>
  </si>
  <si>
    <t>Je voyais personne pendant cette periode</t>
  </si>
  <si>
    <t>Je travaille à la maison, il y avait du gel et du lave-main à la maison</t>
  </si>
  <si>
    <t>Les 150000 m'ont permis de commencer mon activité de coutures</t>
  </si>
  <si>
    <t>Oui, bien sûr, parce que je suis cher moi auprès de ma famille</t>
  </si>
  <si>
    <t>ceci va beaucoup nous aider</t>
  </si>
  <si>
    <t>À mon avis, je remercie OIM, je voudrais une augmentation de fonds</t>
  </si>
  <si>
    <t>2021-10-11T11:09:32.844-00:00</t>
  </si>
  <si>
    <t>2021-10-11T11:55:42.792-00:00</t>
  </si>
  <si>
    <t>MA1020003621</t>
  </si>
  <si>
    <t>Personne n'appelait</t>
  </si>
  <si>
    <t>253 poussins, medicaments, abreuvoirs</t>
  </si>
  <si>
    <t>J'avais pas commence</t>
  </si>
  <si>
    <t>Je le pensais au debut mais actuellement c'est le contraire</t>
  </si>
  <si>
    <t>Eviter les lenteurs sinon le migrant va retourner</t>
  </si>
  <si>
    <t>Miser sur les formations pour ce qui font business</t>
  </si>
  <si>
    <t>2021-06-23T15:36:08.981-00:00</t>
  </si>
  <si>
    <t>2021-06-28T12:38:27.810-00:00</t>
  </si>
  <si>
    <t>LY1020007384</t>
  </si>
  <si>
    <t>Agro chemicals</t>
  </si>
  <si>
    <t>6828</t>
  </si>
  <si>
    <t>In this our community,  there's are the main products that run do well here</t>
  </si>
  <si>
    <t>IMG-20210626-WA0005-12_22_26.jpg</t>
  </si>
  <si>
    <t>We have sanitizers available</t>
  </si>
  <si>
    <t>The kind of treatment and torture I went through and my life has been saved. The place is not like the former</t>
  </si>
  <si>
    <t>businesses that had suffered should be given financial assistance to support themselves</t>
  </si>
  <si>
    <t>The way of reintegration support is very laudable because when you receive physical cash  you might waste it</t>
  </si>
  <si>
    <t>2021-10-11T11:55:13.948-00:00</t>
  </si>
  <si>
    <t>2021-10-11T12:08:03.261-00:00</t>
  </si>
  <si>
    <t>MA1018002392</t>
  </si>
  <si>
    <t>Poussins, des sacs aliments</t>
  </si>
  <si>
    <t>Jai fermé a cause de la pendenie</t>
  </si>
  <si>
    <t>La pandémie a causé la fermeture de mon activité</t>
  </si>
  <si>
    <t>j'avais pas d'activité, je restais a la maison</t>
  </si>
  <si>
    <t>les 150000, j'en ai profité pour la fete de korité</t>
  </si>
  <si>
    <t>je suis au pres de ma famille</t>
  </si>
  <si>
    <t>Pour nous accompagner financièrement</t>
  </si>
  <si>
    <t>La réintégration m'a beaucoup aidé, je souhaiterai une autre aide pour soutenir ma famille</t>
  </si>
  <si>
    <t>2021-10-11T11:55:42.859-00:00</t>
  </si>
  <si>
    <t>2021-10-11T12:18:53.619-00:00</t>
  </si>
  <si>
    <t>Le loyer etait cher et j'etais parti a Dakar et confier la boutique a quelqu'un</t>
  </si>
  <si>
    <t>Je respectais les consignes</t>
  </si>
  <si>
    <t>C'etait difficile au Tchad</t>
  </si>
  <si>
    <t>Intervenir en cas de perte</t>
  </si>
  <si>
    <t>Chercher des locaux pour l'installation et l'ouverture des boutiques pour les migrants</t>
  </si>
  <si>
    <t>2021-06-28T12:38:28.268-00:00</t>
  </si>
  <si>
    <t>2021-10-11T12:21:01.396-00:00</t>
  </si>
  <si>
    <t>MA 1021001878</t>
  </si>
  <si>
    <t>7.279984 -2.875013 0 2000</t>
  </si>
  <si>
    <t>7.279984</t>
  </si>
  <si>
    <t>-2.875013</t>
  </si>
  <si>
    <t>I was expecting it in a month but it went upto 3 months</t>
  </si>
  <si>
    <t>Satellite dish, decoders, other accessories</t>
  </si>
  <si>
    <t>I was in the same business at the same place and I have return to restart the business again. It's picking up gradually</t>
  </si>
  <si>
    <t>TimePhoto_20211011_121929-12_20_50.jpg</t>
  </si>
  <si>
    <t>It's absolutely good. I realised that the story of easy traveling to Europe wasn't true as they portrayed to me</t>
  </si>
  <si>
    <t>Beneficiaries will able to fend for themselves and run their own businesses. When they are placed in jobs, there is a possibility to be laid off</t>
  </si>
  <si>
    <t>The slow pace of the assistance does not help the returnees, the psychological torture alone is something bad. When they are supported early, it calms the nerves and able to restart the work</t>
  </si>
  <si>
    <t>2021-10-11T12:08:03.497-00:00</t>
  </si>
  <si>
    <t>2021-10-11T12:27:25.785-00:00</t>
  </si>
  <si>
    <t>CH5018X003379</t>
  </si>
  <si>
    <t>trop de temps avant de sortir</t>
  </si>
  <si>
    <t>Poussins, Mangeoires, Aliments, abreuvoirs,</t>
  </si>
  <si>
    <t>J'ai reçu mon financement après la pendémie</t>
  </si>
  <si>
    <t>J'ai recu les 150000f</t>
  </si>
  <si>
    <t>Il faut que OIM nous trouve du travail ce qui est vraiment mieux pour moi</t>
  </si>
  <si>
    <t>Faire du suivi comme vous le faites actuellement, que ce soit sur téléphone ou sur le terrain, c'est très bien cela va permettre de mieux comprendre la situation réelle des migrants.</t>
  </si>
  <si>
    <t>2021-10-11T12:27:25.968-00:00</t>
  </si>
  <si>
    <t>2021-10-11T12:46:15.140-00:00</t>
  </si>
  <si>
    <t>NE1020X011345</t>
  </si>
  <si>
    <t>Je souffre du nerf sciatique</t>
  </si>
  <si>
    <t>Le financement a trop duré avant de sortir</t>
  </si>
  <si>
    <t>Vente de materiels éléctronique</t>
  </si>
  <si>
    <t>des commandes télé, accessoirs de téléphone</t>
  </si>
  <si>
    <t>pendans les moments dures de la covid j'avait pas le financement de l'OIM</t>
  </si>
  <si>
    <t>j'en ai ouvert une activité d'aviculture</t>
  </si>
  <si>
    <t>En partant, je n'avais pas bien compris la situation de la migration, la maintenant, je suis bien chez moi</t>
  </si>
  <si>
    <t>Manque de local a été une lourde dépense pour mon activité.</t>
  </si>
  <si>
    <t>Augmenter les fonds de financement, et plus de formation pour mieux gérer nos activités</t>
  </si>
  <si>
    <t>2021-10-11T12:18:53.679-00:00</t>
  </si>
  <si>
    <t>2021-10-11T12:48:25.531-00:00</t>
  </si>
  <si>
    <t>MA1018002428</t>
  </si>
  <si>
    <t>Je n'y croyais plus</t>
  </si>
  <si>
    <t>Congelateur, 200 poussins, radiants</t>
  </si>
  <si>
    <t>J'avais pas d'espace et une personne gerait le business finalement elle a tout gache parce au'elle utilisait l'argent que je l'envoyais pour mon business a d'autres fins</t>
  </si>
  <si>
    <t>Elle et fermee, je fais autre chose</t>
  </si>
  <si>
    <t>Je ne dormais pas, les poussins etaient petits</t>
  </si>
  <si>
    <t>Je travaillais presque pas</t>
  </si>
  <si>
    <t>QUI NE SAIT PAS OU TU VAS retourne a son origine</t>
  </si>
  <si>
    <t>Il faut m'aider dans le quincaillerie et aider les migrants car la situation est difficile au pays</t>
  </si>
  <si>
    <t>Assister les migrants dans leurs domaine de competence</t>
  </si>
  <si>
    <t>2021-10-11T12:46:15.258-00:00</t>
  </si>
  <si>
    <t>2021-10-11T13:04:25.230-00:00</t>
  </si>
  <si>
    <t>NE1018004403</t>
  </si>
  <si>
    <t>J'ai trop attendu le financement</t>
  </si>
  <si>
    <t>Transport de moto jakarta</t>
  </si>
  <si>
    <t>Une Moto Jakarta</t>
  </si>
  <si>
    <t>Oui, vraiment, je travaille très bien</t>
  </si>
  <si>
    <t>Pendant cette période je n'avais pas la moto</t>
  </si>
  <si>
    <t>J'en ai acheté un terrain</t>
  </si>
  <si>
    <t>Ici, je travaille très bien, j'avais opté pour la migration pour aller chercher du travail grâce à oim je travaille chez moi</t>
  </si>
  <si>
    <t>Je veux avoir un travail durable et cela est la solution</t>
  </si>
  <si>
    <t>Augmenter de l'argent, nous accompagner à mieux gérer nos activités</t>
  </si>
  <si>
    <t>2021-10-11T12:21:01.907-00:00</t>
  </si>
  <si>
    <t>2021-10-11T14:31:00.659-00:00</t>
  </si>
  <si>
    <t>NE1019X059935</t>
  </si>
  <si>
    <t>7.290131 -2.97365 0 1799.9990234375</t>
  </si>
  <si>
    <t>7.290131</t>
  </si>
  <si>
    <t>-2.97365</t>
  </si>
  <si>
    <t>Chicks, vaccines, feed</t>
  </si>
  <si>
    <t>9166</t>
  </si>
  <si>
    <t>I entered into poultry and waiting to be harvested</t>
  </si>
  <si>
    <t>TimePhoto_20211011_141512-14_25_50.jpg</t>
  </si>
  <si>
    <t>I have not started selling them yet but hope to be very successful</t>
  </si>
  <si>
    <t>I have ensured that the place is well kept</t>
  </si>
  <si>
    <t>I have had bad encounters and almost ended my life and do not want to try again</t>
  </si>
  <si>
    <t>Every business takes time to grow and within the growing period, we need to get money to survive</t>
  </si>
  <si>
    <t>IOM should ensure the vendors provide the right products to them</t>
  </si>
  <si>
    <t>2021-10-11T13:04:25.447-00:00</t>
  </si>
  <si>
    <t>2021-10-11T14:42:17.423-00:00</t>
  </si>
  <si>
    <t>NE1019X017923</t>
  </si>
  <si>
    <t>La réintégration a trop pris du temps avant de sortir</t>
  </si>
  <si>
    <t>Commerce friperie</t>
  </si>
  <si>
    <t>des balles d'babillement</t>
  </si>
  <si>
    <t>Pour l'instant ca va</t>
  </si>
  <si>
    <t>Les activités étaient en pause, parce que pendant cette période les clients achetaient le plus de la nourriture</t>
  </si>
  <si>
    <t>je respectais les gestes barrieres</t>
  </si>
  <si>
    <t>Nous aider a gérer nos pertes causées par la pandémie.</t>
  </si>
  <si>
    <t>Faire du suivi pour voir l'état d'avancement des financements, Accélérer les processus de financements et enfin Augmenter les fonds de financement</t>
  </si>
  <si>
    <t>2021-10-11T12:48:25.611-00:00</t>
  </si>
  <si>
    <t>2021-10-11T14:49:32.052-00:00</t>
  </si>
  <si>
    <t>CH5018X003492</t>
  </si>
  <si>
    <t>J'ai trop patiente</t>
  </si>
  <si>
    <t>Paiement permis et 1 moto</t>
  </si>
  <si>
    <t>La formation pour le permis n'a pas tout couvert</t>
  </si>
  <si>
    <t>J'ai fait un accident avec la moto ce qui fait que je conduis un autre car</t>
  </si>
  <si>
    <t>Probleme location, le temps etait reduit</t>
  </si>
  <si>
    <t>Je travaillais pas</t>
  </si>
  <si>
    <t>Gels, eau de javel, savons</t>
  </si>
  <si>
    <t>Je gagnais beaucoup d'argent labas, je travaillais avec un arabe</t>
  </si>
  <si>
    <t>Chercher du travail aux jeunes</t>
  </si>
  <si>
    <t>Employer les jeunes</t>
  </si>
  <si>
    <t>2021-10-11T14:42:17.723-00:00</t>
  </si>
  <si>
    <t>2021-10-11T14:57:46.087-00:00</t>
  </si>
  <si>
    <t>MA1021001236</t>
  </si>
  <si>
    <t>Parce que j'ai mon metier</t>
  </si>
  <si>
    <t>Ferrailleur et une moto pour mes déplacements</t>
  </si>
  <si>
    <t>Des matériels pour mon métier de ferrailleur et une moto Jakarta</t>
  </si>
  <si>
    <t>Les activites marches petit à petit</t>
  </si>
  <si>
    <t>oui, mais cette periode m'a trouver au maroc</t>
  </si>
  <si>
    <t>Oui, parce que maintenanemt je travaille grâce a L'oim</t>
  </si>
  <si>
    <t>Ceci va nous aider pour subvenir à nos besoins de manière durable</t>
  </si>
  <si>
    <t>Faire des accompagnements financiers et augmenter les financements</t>
  </si>
  <si>
    <t>2021-10-11T14:57:46.273-00:00</t>
  </si>
  <si>
    <t>2021-10-11T15:25:03.410-00:00</t>
  </si>
  <si>
    <t>MA1020003039</t>
  </si>
  <si>
    <t>des marchandises pour une boutique d'alimentation générale</t>
  </si>
  <si>
    <t>Là ou oim m'a acheté les marchandises est plus chers que dans mon village</t>
  </si>
  <si>
    <t>l'activité marche un peu</t>
  </si>
  <si>
    <t>oui mais j'etais pas au sénégal</t>
  </si>
  <si>
    <t>Parce qu que le Sénégal aussi n'est pas facile</t>
  </si>
  <si>
    <t>Pour moi, personnellement, je suis pour une activité rentable et durable</t>
  </si>
  <si>
    <t>Aider les migrants qui se trouvent actuellement au Maroc et partout dans le monde</t>
  </si>
  <si>
    <t>2021-10-11T15:25:03.543-00:00</t>
  </si>
  <si>
    <t>2021-10-11T15:49:56.991-00:00</t>
  </si>
  <si>
    <t>MA1021001772</t>
  </si>
  <si>
    <t>La formation n'était pas longue.</t>
  </si>
  <si>
    <t>Multi-service</t>
  </si>
  <si>
    <t>1 ordinateur portable et a implémente</t>
  </si>
  <si>
    <t>L'activité marche petit à petit parce que je n'ai pas assez de fonds</t>
  </si>
  <si>
    <t>Oui, mais je n'étais pas au sénégal</t>
  </si>
  <si>
    <t>Je n'étais pas au sénégal</t>
  </si>
  <si>
    <t>J'ai recu les 150000 avant de recevoir le financement</t>
  </si>
  <si>
    <t>Oui, c'est une bonne décision, parce que je préfère être auprès de mes parents que de rester dans un pays qui n'est pas le mien</t>
  </si>
  <si>
    <t>Nous donner des opportunités d'accéder à des centres de formations</t>
  </si>
  <si>
    <t>Faire du suivi et accélérer les financements</t>
  </si>
  <si>
    <t>2021-10-11T14:49:32.124-00:00</t>
  </si>
  <si>
    <t>2021-10-11T15:52:43.863-00:00</t>
  </si>
  <si>
    <t>MA1020001033</t>
  </si>
  <si>
    <t>Paralysie, ne peut pas marcher</t>
  </si>
  <si>
    <t>On me disait rien</t>
  </si>
  <si>
    <t>Plus de 52 semaines</t>
  </si>
  <si>
    <t>Vente de portables</t>
  </si>
  <si>
    <t>Marchandises</t>
  </si>
  <si>
    <t>Je suis malade</t>
  </si>
  <si>
    <t>Je ne peux plus travailler</t>
  </si>
  <si>
    <t>C'etait a l'arret</t>
  </si>
  <si>
    <t>J'etais malade au Maroc</t>
  </si>
  <si>
    <t>Je suis malade, j'ai besoin encore de l'aide</t>
  </si>
  <si>
    <t>Ne pas arreter l'assistance medicale</t>
  </si>
  <si>
    <t>2021-10-11T14:31:01.047-00:00</t>
  </si>
  <si>
    <t>2021-10-11T16:07:27.710-00:00</t>
  </si>
  <si>
    <t>LY1020006036</t>
  </si>
  <si>
    <t>7.275631 -2.87096 0 2400</t>
  </si>
  <si>
    <t>7.275631</t>
  </si>
  <si>
    <t>-2.87096</t>
  </si>
  <si>
    <t>Animals</t>
  </si>
  <si>
    <t>9280</t>
  </si>
  <si>
    <t>I just started my business and am very hopeful of it's sustain9</t>
  </si>
  <si>
    <t>TimePhoto_20211011_154918-15_57_37.jpg</t>
  </si>
  <si>
    <t>The business is in the starting stage and will take sometime to grow</t>
  </si>
  <si>
    <t>I got sick and thought it best to return to Ghana,it would have been dangerous been there during that time</t>
  </si>
  <si>
    <t>Everything is by money and starting such businesses requires much greater financial support</t>
  </si>
  <si>
    <t>IOM should continue to provide periodic monitoring to their beneficiaries to ensure their lives are better</t>
  </si>
  <si>
    <t>2021-10-11T15:49:57.140-00:00</t>
  </si>
  <si>
    <t>2021-10-11T16:19:53.554-00:00</t>
  </si>
  <si>
    <t>MA1021002182</t>
  </si>
  <si>
    <t>les activités marchent difficilement</t>
  </si>
  <si>
    <t>pendant cette période j'étais pas au sénégal</t>
  </si>
  <si>
    <t>J'ai reçu 150000</t>
  </si>
  <si>
    <t>Parce que là-bas, je souffrais beaucoup</t>
  </si>
  <si>
    <t>À mon avis si oim me donnais un autre financement pour ouvrir une boutique ça allé beaucoup m'arranger</t>
  </si>
  <si>
    <t>Faire du suivi que ce soit par téléphone ou même sur le terrain, pour voir les projets qui nécessitent un coup de pouce</t>
  </si>
  <si>
    <t>2021-10-11T15:52:43.928-00:00</t>
  </si>
  <si>
    <t>2021-10-11T16:28:08.009-00:00</t>
  </si>
  <si>
    <t>CH5018X003472</t>
  </si>
  <si>
    <t>Poulets de chers, un congelateur, un local</t>
  </si>
  <si>
    <t>Aucun problème Difficultés d’accès à l’assistance à la réintégration Autre</t>
  </si>
  <si>
    <t>La Sedima fait un mauvais un travail, je commanadais des poulets mais je restais longtemps sans livraison et sans aucune explication</t>
  </si>
  <si>
    <t>Depuis la Covid je travaille plus</t>
  </si>
  <si>
    <t>Je ne m'en sortais pas</t>
  </si>
  <si>
    <t>On a arrete de travailler</t>
  </si>
  <si>
    <t>On respectait les mesures barrieres mais rien</t>
  </si>
  <si>
    <t>150000 frs savons</t>
  </si>
  <si>
    <t>Je travaillais avec l'OIM en Lybie en aidant les migrants comme volontaire sur le plan de la sante, l'OIM m'a delaisse une fois au Senegal</t>
  </si>
  <si>
    <t>On ne m'a pas laisse faire ce que je voulais, au final ca n'a servi a rien</t>
  </si>
  <si>
    <t>Le financement est petit et l'OIM nous oblige a faire ce que nous ne maitrisons pas</t>
  </si>
  <si>
    <t>Laisser aux migrants choisir leur propre activite</t>
  </si>
  <si>
    <t>2021-10-11T16:28:08.109-00:00</t>
  </si>
  <si>
    <t>2021-10-11T16:59:06.317-00:00</t>
  </si>
  <si>
    <t>CH5017X020872</t>
  </si>
  <si>
    <t>Ca a dure</t>
  </si>
  <si>
    <t>Tissus, vetements</t>
  </si>
  <si>
    <t>La location est chere</t>
  </si>
  <si>
    <t>On fermait tot</t>
  </si>
  <si>
    <t>L'OIM m'avait offert du materiel</t>
  </si>
  <si>
    <t>150000 frs, gels, savons,</t>
  </si>
  <si>
    <t>j'etais enferme 8 mois labas</t>
  </si>
  <si>
    <t>Intervenir dans la location</t>
  </si>
  <si>
    <t>Appuyer les migrants dans leur businees sur tous les plans</t>
  </si>
  <si>
    <t>2021-10-11T16:07:28.223-00:00</t>
  </si>
  <si>
    <t>2021-10-11T17:21:38.900-00:00</t>
  </si>
  <si>
    <t>LY 1030006104</t>
  </si>
  <si>
    <t>Building materials</t>
  </si>
  <si>
    <t>9641</t>
  </si>
  <si>
    <t>The business is doing great combined with masonry</t>
  </si>
  <si>
    <t>TimePhoto_20211011_172047-17_21_13.jpg</t>
  </si>
  <si>
    <t>Careful of my environment and the work</t>
  </si>
  <si>
    <t>It has assisted me in long way of getting accommodation for my family, otherwise I would been thrown outside</t>
  </si>
  <si>
    <t>When one arrives , there are a lot of pressing family needs</t>
  </si>
  <si>
    <t>IOM should continue supporting returnees to make their lives better. Am very happy</t>
  </si>
  <si>
    <t>2021-10-12T09:15:43.102-00:00</t>
  </si>
  <si>
    <t>2021-10-12T09:26:42.254-00:00</t>
  </si>
  <si>
    <t>NE1021X047185</t>
  </si>
  <si>
    <t>Boutique de prêt-à-porter</t>
  </si>
  <si>
    <t>Des habits, des chaussures</t>
  </si>
  <si>
    <t>Oui ça marche petit à petit</t>
  </si>
  <si>
    <t>La pandémie à trop ralenti mes activités</t>
  </si>
  <si>
    <t>J'avais des gel et des masques à ma disposition pour se protéger et protéger mes clients</t>
  </si>
  <si>
    <t>J'avais reçu 150000 comme covid</t>
  </si>
  <si>
    <t>Oui c'est une très bonne décision parce que je suis actuellement chez moi auprès de ma famille</t>
  </si>
  <si>
    <t>Pour maintenir nos projets</t>
  </si>
  <si>
    <t>Nous aider financièrement et renforcer les suivis morale. Et aussi une chose très importante revoir la lenteur des financements</t>
  </si>
  <si>
    <t>2021-10-11T10:18:25.941-00:00</t>
  </si>
  <si>
    <t>2021-10-12T09:31:58.027-00:00</t>
  </si>
  <si>
    <t>ML1021001456</t>
  </si>
  <si>
    <t>Vente d'accessoires de telephone</t>
  </si>
  <si>
    <t>Location de magasin et d'accessoires</t>
  </si>
  <si>
    <t>J'ai amenage mon espace, je veux travailler durablement</t>
  </si>
  <si>
    <t>On ne voyait pas de clients</t>
  </si>
  <si>
    <t>En tant que Citoyen, je participais a la sensibilisation contre le COVID</t>
  </si>
  <si>
    <t>150000, GELS, EAU DE JAVEL SAVONS</t>
  </si>
  <si>
    <t>Je travaille ici</t>
  </si>
  <si>
    <t>Supporter le paiement des locations pour les migrants</t>
  </si>
  <si>
    <t>Le traffic de migrants se trouve a Gao, il faut distinguer entre les migrants irreguliers et ceux qui partent pour d'autres projets. L'OIM doit seulement financer les migrants irreguliers et vulnerables en augmentant les montants</t>
  </si>
  <si>
    <t>2021-10-12T09:41:34.198-00:00</t>
  </si>
  <si>
    <t>2021-10-12T09:55:52.580-00:00</t>
  </si>
  <si>
    <t>MA1021001838</t>
  </si>
  <si>
    <t>2 Boeufs</t>
  </si>
  <si>
    <t>rire: ca marche petit à petit</t>
  </si>
  <si>
    <t>J'etais au au maroc</t>
  </si>
  <si>
    <t>j'avais les 150000</t>
  </si>
  <si>
    <t>j'etais fatigué la-bas</t>
  </si>
  <si>
    <t>renforcer les aide en nous donnant du travaille</t>
  </si>
  <si>
    <t>augmenter les fonds parce que j'en ai vraiment besoins</t>
  </si>
  <si>
    <t>2021-10-12T09:31:58.089-00:00</t>
  </si>
  <si>
    <t>2021-10-12T10:08:42.293-00:00</t>
  </si>
  <si>
    <t>CH5017X034166</t>
  </si>
  <si>
    <t>plus d'un an</t>
  </si>
  <si>
    <t>Des produits cosmetiques</t>
  </si>
  <si>
    <t>J'etais en faillite mais maintenant je me releve petit a petit</t>
  </si>
  <si>
    <t>J'ai fait faillite</t>
  </si>
  <si>
    <t>J'avais tout dans ma boutique</t>
  </si>
  <si>
    <t>Savons, eau de javel, 150000</t>
  </si>
  <si>
    <t>Je vis toujours la meme situation</t>
  </si>
  <si>
    <t>Il faut que les gens travaillent chaque mois</t>
  </si>
  <si>
    <t>Eviter le conditionnement au moment du financement, Aider les gens a migrer regulierement</t>
  </si>
  <si>
    <t>2021-10-12T09:55:52.702-00:00</t>
  </si>
  <si>
    <t>2021-10-12T10:26:05.429-00:00</t>
  </si>
  <si>
    <t>MA1020003948</t>
  </si>
  <si>
    <t>Vente de téléphone</t>
  </si>
  <si>
    <t>L'activité marche bien pour l'instant</t>
  </si>
  <si>
    <t>Pendant cette période je n'étais pas au Sénégal</t>
  </si>
  <si>
    <t>oui, parce que j'etais malade et jusqu'à present je suis d'ailleures</t>
  </si>
  <si>
    <t>Aider les migrants malade à se soigner</t>
  </si>
  <si>
    <t>Faire du suivi à chaque fois que l'ocasion se present</t>
  </si>
  <si>
    <t>2021-10-12T10:08:42.371-00:00</t>
  </si>
  <si>
    <t>2021-10-12T10:40:48.528-00:00</t>
  </si>
  <si>
    <t>1 an</t>
  </si>
  <si>
    <t>1 congelateur, 1 machine</t>
  </si>
  <si>
    <t>J'ai ouvert une autre place grace au financement de l'OIM</t>
  </si>
  <si>
    <t>J'ai utilise l'assistance de l'OIM</t>
  </si>
  <si>
    <t>150000 gels, savons eau de javel</t>
  </si>
  <si>
    <t>Sant Yalla</t>
  </si>
  <si>
    <t>Suivre regulierement le business des migrants</t>
  </si>
  <si>
    <t>Intervenir directement dans le Business des migrants et les soutenir pour qu'ils reussissent sinon c'est comme ci l'OIM est juste interesse par le retour des migrants</t>
  </si>
  <si>
    <t>2021-10-11T17:21:39.195-00:00</t>
  </si>
  <si>
    <t>2021-10-12T09:56:52.384-00:00</t>
  </si>
  <si>
    <t>LY10190006100</t>
  </si>
  <si>
    <t>7.26759 -2.864101 0 2200</t>
  </si>
  <si>
    <t>7.26759</t>
  </si>
  <si>
    <t>-2.864101</t>
  </si>
  <si>
    <t>Female headed family</t>
  </si>
  <si>
    <t>10480</t>
  </si>
  <si>
    <t>I just started the business and believing it will work out</t>
  </si>
  <si>
    <t>I have  marked my social distance of customers</t>
  </si>
  <si>
    <t>My family is able to live now in Ghana due to the support</t>
  </si>
  <si>
    <t>Immediate needs after coming to Ghana are very important to the family</t>
  </si>
  <si>
    <t>IOM should try and assist migrants early enough after arrival</t>
  </si>
  <si>
    <t>2021-10-12T09:56:52.689-00:00</t>
  </si>
  <si>
    <t>2021-10-12T11:42:25.650-00:00</t>
  </si>
  <si>
    <t>NE 1019X039548</t>
  </si>
  <si>
    <t>7.58366 -2.784459 355.8922842282047 3.5</t>
  </si>
  <si>
    <t>7.58366</t>
  </si>
  <si>
    <t>-2.784459</t>
  </si>
  <si>
    <t>355.8922842282047</t>
  </si>
  <si>
    <t>3.5</t>
  </si>
  <si>
    <t>I expected it earlier than it had come</t>
  </si>
  <si>
    <t>Sewing machines, shop, materials</t>
  </si>
  <si>
    <t>19580</t>
  </si>
  <si>
    <t>The work is going on well and making enough</t>
  </si>
  <si>
    <t>TimePhoto_20211012_111447-11_35_7.jpg</t>
  </si>
  <si>
    <t>I have my freedom in Ghana and will be able to move about and see my family</t>
  </si>
  <si>
    <t>I believe that if we stand the businesses and can get additional support, it pulls really help us</t>
  </si>
  <si>
    <t>IOM search and rescue has really helped us. If we were not rescued by IOM, we would have died. IOM should continue the support</t>
  </si>
  <si>
    <t>2021-10-12T10:26:05.607-00:00</t>
  </si>
  <si>
    <t>2021-10-12T11:49:02.319-00:00</t>
  </si>
  <si>
    <t>MA1021001640</t>
  </si>
  <si>
    <t>Tuyaux, Platine, Angrain, Fumé</t>
  </si>
  <si>
    <t>oui, l'activité marche bien</t>
  </si>
  <si>
    <t>pendant cette période j'etais au maroc</t>
  </si>
  <si>
    <t>j'etais hors du pays</t>
  </si>
  <si>
    <t>j'avais reçu les 150000</t>
  </si>
  <si>
    <t>oui, vraiment je ne pouvais pas rester au maroc à cause de ma situation</t>
  </si>
  <si>
    <t>Nous aider a renforcer nos activités</t>
  </si>
  <si>
    <t>Aider les migrants qui se trouvent actuellement au Maroc, je connais leurs situations, ils soufrent beaucoup</t>
  </si>
  <si>
    <t>2021-10-12T10:40:48.624-00:00</t>
  </si>
  <si>
    <t>2021-10-12T12:04:04.570-00:00</t>
  </si>
  <si>
    <t>SN1020001440</t>
  </si>
  <si>
    <t>Presque 1 an mais j'avais meme oublie</t>
  </si>
  <si>
    <t>6 moutons, aliments</t>
  </si>
  <si>
    <t>Si j'ai des besoins je vends</t>
  </si>
  <si>
    <t>Je ne vendais pas</t>
  </si>
  <si>
    <t>Je respectais les mesures barrieres meme en vendant</t>
  </si>
  <si>
    <t>Je voulais rester labas mais on m'a rapatrie apres enquete</t>
  </si>
  <si>
    <t>Les projets ne sont pas viables, l'OIM doit changer d'approches</t>
  </si>
  <si>
    <t>Faire tout pour que les migrants travaillent dans les usines ou entreprises</t>
  </si>
  <si>
    <t>2021-10-12T11:42:25.998-00:00</t>
  </si>
  <si>
    <t>2021-10-12T12:12:03.261-00:00</t>
  </si>
  <si>
    <t>NE 1019X041065</t>
  </si>
  <si>
    <t>7.584428 -2.783565 287.9180221604114 4.199999809265137</t>
  </si>
  <si>
    <t>7.584428</t>
  </si>
  <si>
    <t>-2.783565</t>
  </si>
  <si>
    <t>287.9180221604114</t>
  </si>
  <si>
    <t>4.199999809265137</t>
  </si>
  <si>
    <t>The expectation was to receive it earlier than now</t>
  </si>
  <si>
    <t>Sewing machines, materials,  container</t>
  </si>
  <si>
    <t>The work is currently running well better than before the pre-support period</t>
  </si>
  <si>
    <t>TimePhoto_20211012_115904-12_5_6.jpg</t>
  </si>
  <si>
    <t>I was struggling but right after the support, am very happy working now and life is better</t>
  </si>
  <si>
    <t>Starting microbusiness is very slow from the onset, financial support is really needed</t>
  </si>
  <si>
    <t>The transport should be increase to start with the business he/she wants to do. This could reduce the pressure on them</t>
  </si>
  <si>
    <t>2021-10-12T11:49:02.442-00:00</t>
  </si>
  <si>
    <t>2021-10-12T12:21:53.020-00:00</t>
  </si>
  <si>
    <t>MA1021001743</t>
  </si>
  <si>
    <t>Des marchandises pour une activité d'alimentation générale</t>
  </si>
  <si>
    <t>Les activités marchent petit a petit</t>
  </si>
  <si>
    <t>Les moments difficiles de la pandémie m'ont trouvé au Maroc</t>
  </si>
  <si>
    <t>j'avais réçu les 150000</t>
  </si>
  <si>
    <t>Je suis revenu sain et sauve là ça va bien</t>
  </si>
  <si>
    <t>Plus d’activités Cash for Work Plus de programmes de placement d’emploi  [microbusiness]Appui matériel pour rendre mon activité aux normes contre le coronavirus (gels, station de lavage des mains…)</t>
  </si>
  <si>
    <t>Ceci va renforcer mes épargnes, j'ai suis sûr et certain.</t>
  </si>
  <si>
    <t>Juste augmenter les financements et nous donner de l'argent de nouveau comme ce que vous avait fait pendant la pandémie</t>
  </si>
  <si>
    <t>2021-10-12T12:12:03.722-00:00</t>
  </si>
  <si>
    <t>2021-10-12T12:36:32.679-00:00</t>
  </si>
  <si>
    <t>MA1021001693</t>
  </si>
  <si>
    <t>7.583858 -2.785356 299.0204047757345 3.315000057220459</t>
  </si>
  <si>
    <t>7.583858</t>
  </si>
  <si>
    <t>-2.785356</t>
  </si>
  <si>
    <t>299.0204047757345</t>
  </si>
  <si>
    <t>3.315000057220459</t>
  </si>
  <si>
    <t>It is good and am able to repay my loan that I took to add to my reintegration for the purchase of the vehicle 8</t>
  </si>
  <si>
    <t>TimePhoto_20211012_122620-12_32_59.jpg</t>
  </si>
  <si>
    <t>The transport agency ensures that we observe the protocols</t>
  </si>
  <si>
    <t>I have been able to start my business and doing great</t>
  </si>
  <si>
    <t>The support is very necessary</t>
  </si>
  <si>
    <t>IOM should gradually support us as we would</t>
  </si>
  <si>
    <t>2021-10-12T12:21:53.162-00:00</t>
  </si>
  <si>
    <t>2021-10-12T12:53:41.984-00:00</t>
  </si>
  <si>
    <t>NE1021X047183</t>
  </si>
  <si>
    <t>Planches, Bourrette, ciments, poutrelles, fers, Téléphone</t>
  </si>
  <si>
    <t>Presque que je recevais mon financement il n'y avait plus de pendemie à mon avis</t>
  </si>
  <si>
    <t>mais j'attachais un masque quand je sortais</t>
  </si>
  <si>
    <t>J'avais reçu les 150000</t>
  </si>
  <si>
    <t>Si oim nous donner des opportunités à avoir du travail cela allé nous arranger</t>
  </si>
  <si>
    <t>Rire : Vraiment vous avez tout fait là je peux oas dire grand chose juste merci</t>
  </si>
  <si>
    <t>2021-10-12T12:04:04.651-00:00</t>
  </si>
  <si>
    <t>2021-10-12T13:01:31.140-00:00</t>
  </si>
  <si>
    <t>SN1020001572</t>
  </si>
  <si>
    <t>Riz, Sucre, Huile</t>
  </si>
  <si>
    <t>C'est Madame qui gere la boutique</t>
  </si>
  <si>
    <t>Je vendais</t>
  </si>
  <si>
    <t>La Lybie ne fait plus rever</t>
  </si>
  <si>
    <t>Je suis dans le ferail avec les chinois, l'OIM peut referencer les migrants dans des entreprises pareils</t>
  </si>
  <si>
    <t>Placer les migrants dans de bonnes societes ou entreprises, chercher du travail pour eux SINON les migrants vont repartir</t>
  </si>
  <si>
    <t>2021-10-12T12:36:33.442-00:00</t>
  </si>
  <si>
    <t>2021-10-12T13:14:52.699-00:00</t>
  </si>
  <si>
    <t>NE 1019X059935</t>
  </si>
  <si>
    <t>7.587467 -2.787071 297.8411350090289 6</t>
  </si>
  <si>
    <t>7.587467</t>
  </si>
  <si>
    <t>-2.787071</t>
  </si>
  <si>
    <t>297.8411350090289</t>
  </si>
  <si>
    <t>I didn't know how to get IOM because I had lot contact with IOM</t>
  </si>
  <si>
    <t>Sewing machines and materials</t>
  </si>
  <si>
    <t>Am happy starting the business</t>
  </si>
  <si>
    <t>TimePhoto_20211012_130656-13_13_7.jpg</t>
  </si>
  <si>
    <t>Am very satisfied with the support</t>
  </si>
  <si>
    <t>We need money to start our business</t>
  </si>
  <si>
    <t>The organisation is really us and they should keep up the business</t>
  </si>
  <si>
    <t>2021-10-12T13:14:53.078-00:00</t>
  </si>
  <si>
    <t>2021-10-12T13:55:32.276-00:00</t>
  </si>
  <si>
    <t>NE101X041065</t>
  </si>
  <si>
    <t>7.575879 -2.782616 294.3891426289527 4.415999889373779</t>
  </si>
  <si>
    <t>7.575879</t>
  </si>
  <si>
    <t>-2.782616</t>
  </si>
  <si>
    <t>294.3891426289527</t>
  </si>
  <si>
    <t>4.415999889373779</t>
  </si>
  <si>
    <t>Freezer, meat,</t>
  </si>
  <si>
    <t>The shop is good and running well</t>
  </si>
  <si>
    <t>TimePhoto_20211012_134739-13_51_12.jpg</t>
  </si>
  <si>
    <t>With the spread of the virus, I have manage to observe the sanitising of hands and mask wearing</t>
  </si>
  <si>
    <t>I was living a deplorable life and getting food was very difficult but I have food to eat now</t>
  </si>
  <si>
    <t>Cash for work will assist us with some part time money to subsidise our lives</t>
  </si>
  <si>
    <t>IOM has been working to improve our lives and I appreciate it</t>
  </si>
  <si>
    <t>2021-10-12T12:53:42.111-00:00</t>
  </si>
  <si>
    <t>2021-10-12T15:02:03.427-00:00</t>
  </si>
  <si>
    <t>SN1019001982</t>
  </si>
  <si>
    <t>Transport moto tricycles</t>
  </si>
  <si>
    <t>Une moto d'une valeur de 1200000f oim m'a donné 500000 et j'ai rajouté 700000</t>
  </si>
  <si>
    <t>les activités marchent bien</t>
  </si>
  <si>
    <t>Les activités vraiment en pause pendant cette periode</t>
  </si>
  <si>
    <t>j'avais juste un masque pour me proteger</t>
  </si>
  <si>
    <t>oui, J'ai reçu une somme de 150000 f comme aide covid</t>
  </si>
  <si>
    <t>Oui parce que travailler chez soit est plus rentable</t>
  </si>
  <si>
    <t>plus d'activité pour avoir une activité durable</t>
  </si>
  <si>
    <t>2021-10-12T15:02:03.614-00:00</t>
  </si>
  <si>
    <t>2021-10-12T15:18:41.909-00:00</t>
  </si>
  <si>
    <t>SN1020001541</t>
  </si>
  <si>
    <t>Poussins, des mangeoires, abrevoires, aliments, Vaccin</t>
  </si>
  <si>
    <t>Les activités ne marchaient pas du tout et j'étais obligé à vendre le poulailler pour gérer l'scolarisation de mes enfants</t>
  </si>
  <si>
    <t>le projet est en faillite</t>
  </si>
  <si>
    <t>La pandémie à cause de la faillite de mon projet</t>
  </si>
  <si>
    <t>j'avais plus le projet</t>
  </si>
  <si>
    <t>Apporter des coups de pouce aux projets en faillite</t>
  </si>
  <si>
    <t>Faire su suivi pour voir les situations réelles des migrants</t>
  </si>
  <si>
    <t>2021-10-12T15:18:42.022-00:00</t>
  </si>
  <si>
    <t>2021-10-12T15:33:54.840-00:00</t>
  </si>
  <si>
    <t>SN1020001642</t>
  </si>
  <si>
    <t>12 Moutons</t>
  </si>
  <si>
    <t>C'est pendant cette période que j'ai perdue 3 moutons pare ce que les moutons ne mangeaient bien</t>
  </si>
  <si>
    <t>J'avais un masque et un gel pour ma protection</t>
  </si>
  <si>
    <t>oui, j'ai reçu 150000</t>
  </si>
  <si>
    <t>Juste ça c'est bon</t>
  </si>
  <si>
    <t>Nous donner de l'argent</t>
  </si>
  <si>
    <t>2021-10-12T15:33:54.922-00:00</t>
  </si>
  <si>
    <t>2021-10-12T15:55:37.059-00:00</t>
  </si>
  <si>
    <t>ML1019004991</t>
  </si>
  <si>
    <t>3 Machines pour l'agriculture et 1 chevale</t>
  </si>
  <si>
    <t>J'avais pas mon financement</t>
  </si>
  <si>
    <t>Nous donner des fonds pour remonter nos pertes</t>
  </si>
  <si>
    <t>Augmenter les fonds cela va me permettre de mieux vivre dans mon village</t>
  </si>
  <si>
    <t>2021-10-12T13:55:32.777-00:00</t>
  </si>
  <si>
    <t>2021-10-12T14:14:54.248-00:00</t>
  </si>
  <si>
    <t>LY1017002363</t>
  </si>
  <si>
    <t>7.552988 -2.778313 284.50600897035633 4.5</t>
  </si>
  <si>
    <t>7.552988</t>
  </si>
  <si>
    <t>-2.778313</t>
  </si>
  <si>
    <t>284.50600897035633</t>
  </si>
  <si>
    <t>4.5</t>
  </si>
  <si>
    <t>I was first referred to an implementing partner, after it called off, I went back to IOM for direct assistance</t>
  </si>
  <si>
    <t>Electrical gadgets</t>
  </si>
  <si>
    <t>9655</t>
  </si>
  <si>
    <t>I opened not too long ago but gradually doing great</t>
  </si>
  <si>
    <t>TimePhoto_20211012_140548-14_10_24.jpg</t>
  </si>
  <si>
    <t>Since I run barbering, I ensure I have sanitizers for my clients</t>
  </si>
  <si>
    <t>I have in great difficulty and was imprisoned for 3 months and was rescue by IOM</t>
  </si>
  <si>
    <t>Starting businesses are not easy  and additional funding will help support returnees</t>
  </si>
  <si>
    <t>IOM should be able to assist early enough and the it's do not support early as well</t>
  </si>
  <si>
    <t>2021-10-12T15:55:37.179-00:00</t>
  </si>
  <si>
    <t>2021-10-12T16:19:28.866-00:00</t>
  </si>
  <si>
    <t>CH5017X026311</t>
  </si>
  <si>
    <t>j'ai donné les marchandises a ma famille</t>
  </si>
  <si>
    <t>j'ai pas la boutique</t>
  </si>
  <si>
    <t>J'ai reçu les 150000</t>
  </si>
  <si>
    <t>J'étais trop fatigué, je ne conseillerai à personne d'aller en Libye</t>
  </si>
  <si>
    <t>Aider les migrants à soutenir leurs familles</t>
  </si>
  <si>
    <t>Aider les migrants selon leurs compétences et de faire du suivi pour voir l'état d'avancement des financements</t>
  </si>
  <si>
    <t>2021-10-12T13:01:31.202-00:00</t>
  </si>
  <si>
    <t>2021-10-12T14:59:22.116-00:00</t>
  </si>
  <si>
    <t>SN1020001651</t>
  </si>
  <si>
    <t>Je suis reste longtemps a attendre</t>
  </si>
  <si>
    <t>Baches, chaises</t>
  </si>
  <si>
    <t>Les baches sont a la maison mais je ne vois pas de client</t>
  </si>
  <si>
    <t>Aucun client ne vient, j'ai mal choisi</t>
  </si>
  <si>
    <t>y'avait aucune ceremonie pour la location</t>
  </si>
  <si>
    <t>Je ne retournerai jamais chez les arabes ou maures</t>
  </si>
  <si>
    <t>Je suis malade de meme que mon Pere et j'ai rien, j'ai reellement besoin d;assistance</t>
  </si>
  <si>
    <t>Aider les femmes migrantes dans des secteurs viables ou des choses qu'elles peuvent faire</t>
  </si>
  <si>
    <t>2021-10-12T14:59:22.176-00:00</t>
  </si>
  <si>
    <t>2021-10-12T15:25:56.552-00:00</t>
  </si>
  <si>
    <t>SN1019001777</t>
  </si>
  <si>
    <t>J'etais peine et stresse</t>
  </si>
  <si>
    <t>Je ne travaille pas dans l'elevage, je vend les moutons en cas de besoin</t>
  </si>
  <si>
    <t>Au village, l'elevage n'est pas affecte</t>
  </si>
  <si>
    <t>150000frs eau de javel, savons</t>
  </si>
  <si>
    <t>Je voulais rester labas car je ne travaille pas ici</t>
  </si>
  <si>
    <t>Le travail, rien que le travail</t>
  </si>
  <si>
    <t>Faciliter la migration reguliere pur ceux qui veulent retourner en Europe</t>
  </si>
  <si>
    <t>2021-10-12T15:25:56.614-00:00</t>
  </si>
  <si>
    <t>2021-10-12T15:56:27.816-00:00</t>
  </si>
  <si>
    <t>NE1018003327</t>
  </si>
  <si>
    <t>Vetements, prets a porter chaussures</t>
  </si>
  <si>
    <t>J'ai aussi recu un soutien du caritas du coup mon business a fleuri</t>
  </si>
  <si>
    <t>ca ralentissait</t>
  </si>
  <si>
    <t>Je faisais de la Sensibilisation avec Caritas Micdes, Rosa Luxembourg et d'autres structures</t>
  </si>
  <si>
    <t>J'ai pas realise mes ambitions a l'etranger</t>
  </si>
  <si>
    <t>J'ai besoin de partenaires pour elargir mon entreprise, je veux refectionner le local pour offrir de bonnes conditions d'acceuil</t>
  </si>
  <si>
    <t>Chercher des partenariats aux migrants, ce serait super</t>
  </si>
  <si>
    <t>2021-10-12T15:56:27.878-00:00</t>
  </si>
  <si>
    <t>2021-10-12T16:14:07.528-00:00</t>
  </si>
  <si>
    <t>SN1021001051</t>
  </si>
  <si>
    <t>La situation economique etait difficile</t>
  </si>
  <si>
    <t>J'utilisais le materiel de protection</t>
  </si>
  <si>
    <t>C'etait difficile labas</t>
  </si>
  <si>
    <t>Raccourcir les delais</t>
  </si>
  <si>
    <t>2021-10-12T14:14:54.735-00:00</t>
  </si>
  <si>
    <t>2021-10-12T16:25:12.157-00:00</t>
  </si>
  <si>
    <t>LY 120005896</t>
  </si>
  <si>
    <t>I tried IOM but could not get in touch with anyone to assist me till they called me themselves</t>
  </si>
  <si>
    <t>Container, plumbing equipment</t>
  </si>
  <si>
    <t>I am now making the container to start the business in two weeks</t>
  </si>
  <si>
    <t>Because I am yet to start and believe it would be fruitful</t>
  </si>
  <si>
    <t>Out of the 8 years that I stayed in Libya, I was imprisoned for 4 years which half of my stay. I have really regretted travelling. My family thought I was dead</t>
  </si>
  <si>
    <t>I am hopeful that meeting these two needs will satisfy returnees</t>
  </si>
  <si>
    <t>IOM said they would assist and they have done it, they should continue</t>
  </si>
  <si>
    <t>2021-10-12T16:14:07.609-00:00</t>
  </si>
  <si>
    <t>2021-10-12T16:48:09.778-00:00</t>
  </si>
  <si>
    <t>2 machines, vetements</t>
  </si>
  <si>
    <t>Je travaille dans le local d'un autre ami</t>
  </si>
  <si>
    <t>Les clients n'osaient pas venir</t>
  </si>
  <si>
    <t>Je livrais aux clients</t>
  </si>
  <si>
    <t>J'etais parti pour travailler et j'ai ete raptrie involontairement</t>
  </si>
  <si>
    <t>Intervenir en cas de blocage sur les affaires</t>
  </si>
  <si>
    <t>Augmenter les financements, gerer la location pour les clients</t>
  </si>
  <si>
    <t>2021-10-12T16:19:28.981-00:00</t>
  </si>
  <si>
    <t>2021-10-12T17:05:56.853-00:00</t>
  </si>
  <si>
    <t>MA1017002391</t>
  </si>
  <si>
    <t>Vente de tissus</t>
  </si>
  <si>
    <t>des tissus</t>
  </si>
  <si>
    <t>J'ai changé de projet</t>
  </si>
  <si>
    <t>j'ai depensé les l'argent pour me soigner</t>
  </si>
  <si>
    <t>j'etais a la maison</t>
  </si>
  <si>
    <t>j'ai reçu les 150000</t>
  </si>
  <si>
    <t>je suis avec ma famille</t>
  </si>
  <si>
    <t>Nous aider a nous soigner</t>
  </si>
  <si>
    <t>moi je veux juste me soigner et avoir de l'argent pour mes activités</t>
  </si>
  <si>
    <t>2021-10-12T16:48:09.850-00:00</t>
  </si>
  <si>
    <t>2021-10-13T09:18:34.737-00:00</t>
  </si>
  <si>
    <t>SN1020001569</t>
  </si>
  <si>
    <t>plus de 2 ans et je demandais pas</t>
  </si>
  <si>
    <t>2 Machines, tenailles, prouelles, seau</t>
  </si>
  <si>
    <t>Alhamdoulilah</t>
  </si>
  <si>
    <t>Les gens ne sortaient pas</t>
  </si>
  <si>
    <t>J;utlisais le materiel de l'OIM</t>
  </si>
  <si>
    <t>Comme que je suis au pays ca va</t>
  </si>
  <si>
    <t>Faire tout pour que le projet reussisse</t>
  </si>
  <si>
    <t>Il faut un depart bon depart dans le businness</t>
  </si>
  <si>
    <t>2021-10-13T09:45:05.240-00:00</t>
  </si>
  <si>
    <t>2021-10-13T09:58:49.990-00:00</t>
  </si>
  <si>
    <t>NE 1019X03891</t>
  </si>
  <si>
    <t>7.442906 -2.597378 0 2299.9990234375</t>
  </si>
  <si>
    <t>7.442906</t>
  </si>
  <si>
    <t>-2.597378</t>
  </si>
  <si>
    <t>I made several calls to IOM and anytime I call they asked me to be patient</t>
  </si>
  <si>
    <t>Container and barbering items</t>
  </si>
  <si>
    <t>I have been able to made customers out of my old customers and it is going on well</t>
  </si>
  <si>
    <t>TimePhoto_20211013_095723-9_58_43.jpg</t>
  </si>
  <si>
    <t>I have provided sanitizers at the shop for my customers</t>
  </si>
  <si>
    <t>I have been through a lot of trouble outside the country and am enjoying in my country</t>
  </si>
  <si>
    <t>When a returnee arrives, IOM needs to get money to assist the person to survive</t>
  </si>
  <si>
    <t>IOM should improve upon their period of supporting returnees, it takes much longer than expected. I have been in Ghana for 2 years before getting my support</t>
  </si>
  <si>
    <t>2021-10-12T17:05:56.978-00:00</t>
  </si>
  <si>
    <t>2021-10-13T09:59:35.404-00:00</t>
  </si>
  <si>
    <t>NE1019002056</t>
  </si>
  <si>
    <t>Le financement a trop tardé</t>
  </si>
  <si>
    <t>Les activités étaient limitées</t>
  </si>
  <si>
    <t>Non mais moi, j'attache un masque à chaque fois que je suis dehors</t>
  </si>
  <si>
    <t>J'ai reçu 150000 comme aide pour la pandémie</t>
  </si>
  <si>
    <t>Oui, vraiment, ce n'est pas une bonne décision, car j'ai été forcé</t>
  </si>
  <si>
    <t>pour renforcer mon activité</t>
  </si>
  <si>
    <t>Juste que oim devrait nous aider a augmenter nos activités et au de faire du suivi pour comprend les situations de chaque migrant après sa réintégration</t>
  </si>
  <si>
    <t>2021-10-13T09:59:35.496-00:00</t>
  </si>
  <si>
    <t>2021-10-13T10:34:48.020-00:00</t>
  </si>
  <si>
    <t>MA1020003622</t>
  </si>
  <si>
    <t>je n'ai pas terminé la formation</t>
  </si>
  <si>
    <t>La reintégration a tardé</t>
  </si>
  <si>
    <t>Mes activités étaient trop limitées</t>
  </si>
  <si>
    <t>oui, mais je restais a la maison</t>
  </si>
  <si>
    <t>J’ai reçu 150000f comme aide covid</t>
  </si>
  <si>
    <t>J'étais fatigué au maroc</t>
  </si>
  <si>
    <t>Nous aider sur l'avancement de nos activités et nous donner des opportunités de nous former</t>
  </si>
  <si>
    <t>Surtout nous donner des matériels en fonction de l'activité du bénéficiaire et faire du suivi et accompagnement</t>
  </si>
  <si>
    <t>2021-10-13T10:34:48.143-00:00</t>
  </si>
  <si>
    <t>2021-10-13T10:57:05.350-00:00</t>
  </si>
  <si>
    <t>CH5017X034256</t>
  </si>
  <si>
    <t>j'avais fermé la boutique</t>
  </si>
  <si>
    <t>J'ai beaucoup souffert en Libye, j'ai été emprisonné.</t>
  </si>
  <si>
    <t>Plus d’activités Cash for Work Plus de formation professionnelle</t>
  </si>
  <si>
    <t>Nous donner des opportunités de travail</t>
  </si>
  <si>
    <t>Ouvrir des projets et des sociétés pour les migrants cela va beaucoup aider a rester dans le pays</t>
  </si>
  <si>
    <t>2021-10-13T09:58:50.343-00:00</t>
  </si>
  <si>
    <t>2021-10-13T11:04:25.134-00:00</t>
  </si>
  <si>
    <t>LY1020006022</t>
  </si>
  <si>
    <t>Agric products</t>
  </si>
  <si>
    <t>9700</t>
  </si>
  <si>
    <t>I diverted into sale of cement and this is the only place in town selling cement nd fetching well for me</t>
  </si>
  <si>
    <t>TimePhoto_20211013_105700-10_58_20.jpg</t>
  </si>
  <si>
    <t>The community membes do not observe the protocols, they are normal with it</t>
  </si>
  <si>
    <t>We have families upon arrival and mostly, once you arrive, they believe you should have money to pay bills</t>
  </si>
  <si>
    <t>I had to wait for a longer time for the promise of the reintegration and it is frustrating, IOM should facilitate the reintegration faster</t>
  </si>
  <si>
    <t>2021-10-13T09:18:34.841-00:00</t>
  </si>
  <si>
    <t>2021-10-13T11:34:20.258-00:00</t>
  </si>
  <si>
    <t>SN1020001574</t>
  </si>
  <si>
    <t>Accesoires tel,</t>
  </si>
  <si>
    <t>Au dela de la vente des telephones, j'ai achete 2 motos pour livrer des produits</t>
  </si>
  <si>
    <t>j'ai le courage pour rester et reussir au Senegal</t>
  </si>
  <si>
    <t>Aider les migrants a trouver de l'emploi</t>
  </si>
  <si>
    <t>Soutenir davantage les migrants qui font du succes, je veux creer une societe</t>
  </si>
  <si>
    <t>2021-10-13T10:57:05.486-00:00</t>
  </si>
  <si>
    <t>2021-10-13T11:44:48.186-00:00</t>
  </si>
  <si>
    <t>MA1019001753</t>
  </si>
  <si>
    <t>la possibilité de continuer sur d'autres types de formation</t>
  </si>
  <si>
    <t>les activités marchent bien pare ce que je gère ma famille avec ma boutique</t>
  </si>
  <si>
    <t>J’avais des masques et du gels et aussi devant ma boutique j’avais un lave-main</t>
  </si>
  <si>
    <t>Oui, vraiment parce que là je suis dans mon pays et je travaille grâce à l'appui de l'IOM</t>
  </si>
  <si>
    <t>Nous aider à voir des formations sur la transformation des aliments</t>
  </si>
  <si>
    <t>J'ai vraiment besoin d'aide pour augmenter mon projet et avoir une autre activité</t>
  </si>
  <si>
    <t>2021-10-13T11:34:20.350-00:00</t>
  </si>
  <si>
    <t>2021-10-13T11:48:02.983-00:00</t>
  </si>
  <si>
    <t>SN1021001182</t>
  </si>
  <si>
    <t>pLUS D'UN AN</t>
  </si>
  <si>
    <t>Les marchandises</t>
  </si>
  <si>
    <t>ca va</t>
  </si>
  <si>
    <t>y'avait pas de clients</t>
  </si>
  <si>
    <t>150000frs, gels, eau de javel savons</t>
  </si>
  <si>
    <t>je travaille ici</t>
  </si>
  <si>
    <t>2021-10-13T11:04:25.505-00:00</t>
  </si>
  <si>
    <t>2021-10-13T11:51:41.725-00:00</t>
  </si>
  <si>
    <t>NE 1019X038893</t>
  </si>
  <si>
    <t>IOM filled our forms and after a while, we didn't hear from them, we followed up to Accra but was not given audience and was later referred to a  implementing partner who did not assist us. We later ha do return to IOM before I had my assistance.</t>
  </si>
  <si>
    <t>It took longer than usual after submitting the invoice</t>
  </si>
  <si>
    <t>Auto parts</t>
  </si>
  <si>
    <t>The business is getting better by the day and am happy with it</t>
  </si>
  <si>
    <t>TimePhoto_20211013_115048-11_51_37.jpg</t>
  </si>
  <si>
    <t>We ensure that despite our auto work, the environment is safe for us</t>
  </si>
  <si>
    <t>I was really beaten and tortured and quickly had to return from Libya</t>
  </si>
  <si>
    <t>Returning migrants should be supported enough to return home</t>
  </si>
  <si>
    <t>IOM is doing a great job especially before departing and arrival reception but should be clear about its operations and when the assistance would come but I was not told, so we had to keep calling and the do not pick up the calls. The assurances are sometimes deceptive</t>
  </si>
  <si>
    <t>2021-10-13T11:44:48.334-00:00</t>
  </si>
  <si>
    <t>2021-10-13T12:08:39.298-00:00</t>
  </si>
  <si>
    <t>MA1020002965</t>
  </si>
  <si>
    <t>la réintégration a trop duré avant de sortir</t>
  </si>
  <si>
    <t>Commerce de produit cosmétique</t>
  </si>
  <si>
    <t>Des marchandises pour une activité de vente de produit cosmétique</t>
  </si>
  <si>
    <t>les activités marchent difficilement à cause de la difficulté de la vie</t>
  </si>
  <si>
    <t>Oui, parce que je suis revenu et je travaille chez moi</t>
  </si>
  <si>
    <t>Ceci nous permettra de bien s'intégré dans la societe</t>
  </si>
  <si>
    <t>Accélère la création des GIE pour avoir une opportunité a d'autres projets</t>
  </si>
  <si>
    <t>2021-10-13T11:48:03.038-00:00</t>
  </si>
  <si>
    <t>2021-10-13T12:15:57.685-00:00</t>
  </si>
  <si>
    <t>SN1020001641</t>
  </si>
  <si>
    <t>Je sais pas les raisons</t>
  </si>
  <si>
    <t>RIZ, sucre, huile etc</t>
  </si>
  <si>
    <t>Je vends mais cas meme j'ai une grande famille</t>
  </si>
  <si>
    <t>y'avait pas de probleme dans la zone</t>
  </si>
  <si>
    <t>150000 gels savons</t>
  </si>
  <si>
    <t>J'etais fatigue labas</t>
  </si>
  <si>
    <t>Financer encore</t>
  </si>
  <si>
    <t>Continuer a augmenter les financements</t>
  </si>
  <si>
    <t>2021-10-13T11:51:42.108-00:00</t>
  </si>
  <si>
    <t>2021-10-13T12:30:43.145-00:00</t>
  </si>
  <si>
    <t>NE 1019X066723</t>
  </si>
  <si>
    <t>7.453129 -2.581882 0 1799.9990234375</t>
  </si>
  <si>
    <t>7.453129</t>
  </si>
  <si>
    <t>-2.581882</t>
  </si>
  <si>
    <t>I had to wait for over 2 years, referred to an IP who could not assist me and again to IOM</t>
  </si>
  <si>
    <t>I have open a clothing boutique and getting customers especially the youth</t>
  </si>
  <si>
    <t>TimePhoto_20211013_122840-12_30_37.jpg</t>
  </si>
  <si>
    <t>Since I sell clothes, I always ensure that the protocols are observed before handling the products</t>
  </si>
  <si>
    <t>It would have been good to get there through a safe means but better to return to Ghana to have a safe life</t>
  </si>
  <si>
    <t>Finance to support our lives during the slow period can beef our entire life and avoid frustration</t>
  </si>
  <si>
    <t>IOM should listen to returning migrants when they call to talk to them. I was not granted reception when I call on phone</t>
  </si>
  <si>
    <t>2021-10-13T12:08:39.389-00:00</t>
  </si>
  <si>
    <t>2021-10-13T12:32:22.097-00:00</t>
  </si>
  <si>
    <t>MA1020003587</t>
  </si>
  <si>
    <t>les activités marchent bien pour le moment</t>
  </si>
  <si>
    <t>Pendant cette période, les gens achetaient juste de la nourritur</t>
  </si>
  <si>
    <t>Je ne vendais pas près que</t>
  </si>
  <si>
    <t>Parce que j'ai beaucoup souffert au Maroc</t>
  </si>
  <si>
    <t>Moi personnellement, j'étais parti à la recherche du travail, je voudrais bien travailler dans mon pays</t>
  </si>
  <si>
    <t>Rire : vous avez les compétences et vous savez ce qui bon pour nous les migrants et faites ce que vous pensez bon pour nous et c'est mieux</t>
  </si>
  <si>
    <t>2021-10-13T12:32:22.187-00:00</t>
  </si>
  <si>
    <t>2021-10-13T12:49:24.564-00:00</t>
  </si>
  <si>
    <t>CH5019001106</t>
  </si>
  <si>
    <t>Suisse</t>
  </si>
  <si>
    <t>Transport (une voiture)</t>
  </si>
  <si>
    <t>une voiture et 500000 moutons</t>
  </si>
  <si>
    <t>2700000</t>
  </si>
  <si>
    <t>J'avais des complications</t>
  </si>
  <si>
    <t>j'ai pas le projet</t>
  </si>
  <si>
    <t>mais maintenant je souffre dans mon pays</t>
  </si>
  <si>
    <t>Plus de programmes pour avoir du travaille</t>
  </si>
  <si>
    <t>Augmenter les financements, car la situation au Sénégal est très dure</t>
  </si>
  <si>
    <t>2021-10-13T12:49:24.673-00:00</t>
  </si>
  <si>
    <t>2021-10-13T14:35:34.571-00:00</t>
  </si>
  <si>
    <t>EG1020001045</t>
  </si>
  <si>
    <t>La réintégration a pris trop de temps avant de sortir</t>
  </si>
  <si>
    <t>34</t>
  </si>
  <si>
    <t>les activités marchent bien pour l'instant</t>
  </si>
  <si>
    <t>Les activités ne marchaient bien pas pendant cette période raison pour laquelle j'ai amené les marchandises a Ziguinchor</t>
  </si>
  <si>
    <t>pour moi seulement j'avais des masques et du gel à ma disposition</t>
  </si>
  <si>
    <t>C'est une très bonne décision, j'ai trop souffert en l'Algerie</t>
  </si>
  <si>
    <t>renforcer les programme pour assurere des busness durables aux migrant</t>
  </si>
  <si>
    <t>Faire du suivi et nous accompagner financièrement</t>
  </si>
  <si>
    <t>2021-10-13T14:35:34.649-00:00</t>
  </si>
  <si>
    <t>2021-10-13T14:56:55.153-00:00</t>
  </si>
  <si>
    <t>MA1021001090</t>
  </si>
  <si>
    <t>les activités marchent tres bien dans l'ensemble</t>
  </si>
  <si>
    <t>Le temps de travaille était limité</t>
  </si>
  <si>
    <t>J'avais du gel et des masques, et devant ma boutique un lave-main pour les clients</t>
  </si>
  <si>
    <t>Pour dire vrai, je n'ai pas regretté je suis avec ma famille</t>
  </si>
  <si>
    <t>La formation professionnelle pour moi est mieux pare ce qu'avec les compétences, on peut trouver du travail</t>
  </si>
  <si>
    <t>Faire une bonne politique de communication, cela permettra aux migrants de savoir l'existence de l'organisation des migrants. Je parle en connaissance de cause, il y a beaucoup de migrants ne savent pas que l'oim est là pour aider les migrants a rentrer chez eux</t>
  </si>
  <si>
    <t>2021-10-13T12:15:57.744-00:00</t>
  </si>
  <si>
    <t>2021-10-13T15:01:16.553-00:00</t>
  </si>
  <si>
    <t>SN1021001042</t>
  </si>
  <si>
    <t>On me disait de patienter</t>
  </si>
  <si>
    <t>Soudeur metalique</t>
  </si>
  <si>
    <t>Poste soudeur, signol, materiel soudeur, Machine</t>
  </si>
  <si>
    <t>SANT YALLAH</t>
  </si>
  <si>
    <t>Le travail etait au ralenti</t>
  </si>
  <si>
    <t>Gels, savons, eau de javel</t>
  </si>
  <si>
    <t>150000 frs gels, savons, eau</t>
  </si>
  <si>
    <t>depuis qu'on est revenu on travaille</t>
  </si>
  <si>
    <t>Mettre sur pied un Un projet collectif dans le Saloum,  louer un groupe electrogene pour moi</t>
  </si>
  <si>
    <t>L'OIM doit aider les citoyens senegalais qui n'ont pas migre encore,pas seulement les migrants</t>
  </si>
  <si>
    <t>2021-10-13T15:01:16.629-00:00</t>
  </si>
  <si>
    <t>2021-10-13T15:28:18.897-00:00</t>
  </si>
  <si>
    <t>LY1017001465</t>
  </si>
  <si>
    <t>J'ai oublie</t>
  </si>
  <si>
    <t>Poussins et materiel</t>
  </si>
  <si>
    <t>Je suis entrain de construire un poullaier car les poulets sont morts</t>
  </si>
  <si>
    <t>je suis entrain de refaire mon local</t>
  </si>
  <si>
    <t>j'etais en Prison au Maroc et je valsais entre le Maroc et l'Algerie</t>
  </si>
  <si>
    <t>Je veux un appui sur la construction de mon poulailler</t>
  </si>
  <si>
    <t>Ne pas cesser d'appuyer les migrants sinon ils vont repartir</t>
  </si>
  <si>
    <t>2021-10-13T14:56:55.300-00:00</t>
  </si>
  <si>
    <t>2021-10-13T15:29:45.702-00:00</t>
  </si>
  <si>
    <t>MA1018001175</t>
  </si>
  <si>
    <t>C'était difficile à cause du manque de credit</t>
  </si>
  <si>
    <t>Ça durée environs 9 mois</t>
  </si>
  <si>
    <t>Pâtisserie</t>
  </si>
  <si>
    <t>congélateur et des matériels de Pâtisserie</t>
  </si>
  <si>
    <t>Aucun problème Délais longs avant réception de l’assistance Difficultés d’accès à l’assistance à la réintégration</t>
  </si>
  <si>
    <t>J'ai plus de fonds pour continuer mon activité</t>
  </si>
  <si>
    <t>j'ai fermé le projet</t>
  </si>
  <si>
    <t>Les activités de pâtisserie étaient fermées pendant cette période</t>
  </si>
  <si>
    <t>je ne sortais pas pendant cette periode</t>
  </si>
  <si>
    <t>J’ai reçu 300000f comme aide covid ma fille et ma fille</t>
  </si>
  <si>
    <t>Oui, je dirais que c'est une bonne décision car je suis chez moi auprès de ma famille</t>
  </si>
  <si>
    <t>nous aider à trouver du travaille</t>
  </si>
  <si>
    <t>Faire du suivi pour voir situations réelles, car moi actuellement, je souffre</t>
  </si>
  <si>
    <t>2021-10-13T12:30:43.456-00:00</t>
  </si>
  <si>
    <t>2021-10-13T13:55:40.807-00:00</t>
  </si>
  <si>
    <t>LY1020005917</t>
  </si>
  <si>
    <t>7.462966 -2.575065 0 400</t>
  </si>
  <si>
    <t>7.462966</t>
  </si>
  <si>
    <t>-2.575065</t>
  </si>
  <si>
    <t>400</t>
  </si>
  <si>
    <t>I had it over months</t>
  </si>
  <si>
    <t>9800</t>
  </si>
  <si>
    <t>The transport of goods is doing well</t>
  </si>
  <si>
    <t>TimePhoto_20211013_132539-13_46_6.jpg</t>
  </si>
  <si>
    <t>How I perceived the situation to be in Libya, it was not like that so I  had to return</t>
  </si>
  <si>
    <t>When we arrive without money  life becomes very difficult</t>
  </si>
  <si>
    <t>I wish IOM  could come to towns with the money and buy the goods or items directly or us, if there is a balance, then the beneficiaries will top up to the full amount</t>
  </si>
  <si>
    <t>2021-10-13T13:55:41.177-00:00</t>
  </si>
  <si>
    <t>2021-10-13T15:45:21.595-00:00</t>
  </si>
  <si>
    <t>NE 1019X027706</t>
  </si>
  <si>
    <t>7.458433 -2.599238 0 2400</t>
  </si>
  <si>
    <t>7.458433</t>
  </si>
  <si>
    <t>-2.599238</t>
  </si>
  <si>
    <t>I was given contact numbers from IOM but all the documents and could not contact them till after a year</t>
  </si>
  <si>
    <t>113</t>
  </si>
  <si>
    <t>Carpentry shop</t>
  </si>
  <si>
    <t>Foam, chair  leathers</t>
  </si>
  <si>
    <t>I have people patronising my goods everything, some place orders and others buy the finished ones from the shop</t>
  </si>
  <si>
    <t>TimePhoto_20211013_153028-15_38_32.jpg</t>
  </si>
  <si>
    <t>I do observed it but my customers do not observe them</t>
  </si>
  <si>
    <t>I had no hope of receiving such an assistance and all of a sudden it came through for me</t>
  </si>
  <si>
    <t>When we have cash for work , it will mitigate our finance pressure</t>
  </si>
  <si>
    <t>I would have wished that IOM could get the products straight for us than going through someone</t>
  </si>
  <si>
    <t>2021-10-13T15:29:45.813-00:00</t>
  </si>
  <si>
    <t>2021-10-13T15:49:20.814-00:00</t>
  </si>
  <si>
    <t>DZ1020002267</t>
  </si>
  <si>
    <t>les marchandises ne suffisent pas pour ouvrir la boutique</t>
  </si>
  <si>
    <t>J'ai pas commencé de vendre</t>
  </si>
  <si>
    <t>oui c'est ma décision et je le regrette pas franchement</t>
  </si>
  <si>
    <t>Moi, je sais que vendre, je veux que vous m'aidiez à ouvrir ma boutique</t>
  </si>
  <si>
    <t>Juste me donner de l'argent pour faire évoluer ma boutique</t>
  </si>
  <si>
    <t>2021-10-13T15:28:18.958-00:00</t>
  </si>
  <si>
    <t>2021-10-13T15:57:26.476-00:00</t>
  </si>
  <si>
    <t>SN1020001592</t>
  </si>
  <si>
    <t>Charette, arachides, engrais</t>
  </si>
  <si>
    <t>On ne partait nul part</t>
  </si>
  <si>
    <t>Je me suis adapte</t>
  </si>
  <si>
    <t>L'OIM m'a sauve la vie</t>
  </si>
  <si>
    <t>Continuer a suivre tous les migrants jusqu'a la reussite totale</t>
  </si>
  <si>
    <t>Ne pas arreter les financements, continuer a financer</t>
  </si>
  <si>
    <t>2021-10-13T15:45:21.954-00:00</t>
  </si>
  <si>
    <t>2021-10-13T16:22:03.812-00:00</t>
  </si>
  <si>
    <t>LY1020005953</t>
  </si>
  <si>
    <t>7.449421 -2.638314 0 3200</t>
  </si>
  <si>
    <t>7.449421</t>
  </si>
  <si>
    <t>-2.638314</t>
  </si>
  <si>
    <t>The crops are growing well and with my tricycle am able to transport the farm produce</t>
  </si>
  <si>
    <t>TimePhoto_20211013_161022-16_17_41.jpg</t>
  </si>
  <si>
    <t>I am working in my own farm. Ifield stayed in Libya, I would even list my land</t>
  </si>
  <si>
    <t>Having a family is very critical and one needs money daily to sustain them</t>
  </si>
  <si>
    <t>The financial support is great. IOM should provide additional assist to those cdoing well to continue</t>
  </si>
  <si>
    <t>2021-10-13T15:49:20.992-00:00</t>
  </si>
  <si>
    <t>2021-10-13T16:25:57.252-00:00</t>
  </si>
  <si>
    <t>MA1020003524</t>
  </si>
  <si>
    <t>Vente de poulettes de chaire et de produit locaux</t>
  </si>
  <si>
    <t>Poissons fumé, réfrigérateur, poulettes de chaires , et 2ans d'scolarités pour mes 3 enfants</t>
  </si>
  <si>
    <t>2000000</t>
  </si>
  <si>
    <t>l'activité marche bien pour l'instant</t>
  </si>
  <si>
    <t>les activités pendant cette période etaient fermées</t>
  </si>
  <si>
    <t>J’ai reçu 600000f comme aide covid mes 3 enfants et moi</t>
  </si>
  <si>
    <t>Oui, pare ce que je suis de retour avec mes enfants dans notre pays</t>
  </si>
  <si>
    <t>Donner de l'argent de poche pour gerer mes 3 enfant</t>
  </si>
  <si>
    <t>2021-10-13T15:57:26.543-00:00</t>
  </si>
  <si>
    <t>2021-10-13T16:28:12.351-00:00</t>
  </si>
  <si>
    <t>SN1020001519</t>
  </si>
  <si>
    <t>Je voulais juste rentrer au Pays</t>
  </si>
  <si>
    <t>Cheval, charette, machine</t>
  </si>
  <si>
    <t>Periode de defrichement</t>
  </si>
  <si>
    <t>Aider les jeunes a trouver de l'emploi</t>
  </si>
  <si>
    <t>Aider les jeunes qui reviennent pour qu'ils travaillent au Senegal</t>
  </si>
  <si>
    <t>2021-10-13T16:25:57.354-00:00</t>
  </si>
  <si>
    <t>2021-10-13T17:11:55.539-00:00</t>
  </si>
  <si>
    <t>MA1021002003</t>
  </si>
  <si>
    <t>les activités marchent difficilement à causes des dettes</t>
  </si>
  <si>
    <t>je ne sortais pas</t>
  </si>
  <si>
    <t>j'ai un peu duré là-bas sans beaucoup de chagements.</t>
  </si>
  <si>
    <t>Sans idée</t>
  </si>
  <si>
    <t>2021-10-13T16:22:04.311-00:00</t>
  </si>
  <si>
    <t>2021-10-13T17:04:18.973-00:00</t>
  </si>
  <si>
    <t>LY1020006034</t>
  </si>
  <si>
    <t>7.478147 -2.621735 0 3251</t>
  </si>
  <si>
    <t>7.478147</t>
  </si>
  <si>
    <t>-2.621735</t>
  </si>
  <si>
    <t>3251</t>
  </si>
  <si>
    <t>The vendor has reduced the quantity of items that was supposed to be supplied to me</t>
  </si>
  <si>
    <t>9620</t>
  </si>
  <si>
    <t>The vendor has supplied few items and prices are not correct</t>
  </si>
  <si>
    <t>TimePhoto_20211013_165315-17_0_42.jpg</t>
  </si>
  <si>
    <t>My hardship has been greatly reduced by been in Ghana here</t>
  </si>
  <si>
    <t>We need more to sustain our families</t>
  </si>
  <si>
    <t>IOM should change all the vendors that had been cheating beneficiaries</t>
  </si>
  <si>
    <t>2021-10-13T17:04:19.384-00:00</t>
  </si>
  <si>
    <t>2021-10-13T17:36:44.281-00:00</t>
  </si>
  <si>
    <t>LY1020006040</t>
  </si>
  <si>
    <t>The grocery vendor has not supplied the whole products</t>
  </si>
  <si>
    <t>I am still managing the shop despite the fact that the things are not up to the amount</t>
  </si>
  <si>
    <t>TimePhoto_20211013_171918-17_32_42.jpg</t>
  </si>
  <si>
    <t>Provided sanitizers for the customers and observe distance</t>
  </si>
  <si>
    <t>I have my family and very happy to be back</t>
  </si>
  <si>
    <t>Family support is very necessary in maintaining your family</t>
  </si>
  <si>
    <t>IOM should do away with vendors who short change beneficiaries</t>
  </si>
  <si>
    <t>2021-10-13T16:28:12.441-00:00</t>
  </si>
  <si>
    <t>2021-10-14T09:13:26.662-00:00</t>
  </si>
  <si>
    <t>Des vaches</t>
  </si>
  <si>
    <t>je me debrouille</t>
  </si>
  <si>
    <t>Je faisais de la maconnerie</t>
  </si>
  <si>
    <t>Relever le bussiness en cas de faillite</t>
  </si>
  <si>
    <t>2021-10-14T09:13:26.761-00:00</t>
  </si>
  <si>
    <t>2021-10-14T10:19:43.772-00:00</t>
  </si>
  <si>
    <t>CH5018X029096</t>
  </si>
  <si>
    <t>Je suis reste trop longtemps sans recevoir</t>
  </si>
  <si>
    <t>Les bagages etaient cheres, c'est moi qui a paye le transport</t>
  </si>
  <si>
    <t>J'ai commence il ya pas trop longtemps, le covid avait baisse</t>
  </si>
  <si>
    <t>150000, GELS SAVONS</t>
  </si>
  <si>
    <t>J'etais en prison pendant 7 mois</t>
  </si>
  <si>
    <t>C'est a l'OIM DE VOIR COMMENT ELLE PEUT AIDER</t>
  </si>
  <si>
    <t>SORTIR LES MIGRANTS DE PRISONS EN PAYANT POUR EUX LES RANCONS</t>
  </si>
  <si>
    <t>2021-10-13T17:11:55.709-00:00</t>
  </si>
  <si>
    <t>2021-10-14T10:25:01.087-00:00</t>
  </si>
  <si>
    <t>MA1021001991</t>
  </si>
  <si>
    <t>Commerce de prêt à porter</t>
  </si>
  <si>
    <t>des habits pour homme</t>
  </si>
  <si>
    <t>Le facilitateur de la région de Diourbel n'a pas bien fait son travail par ce qu'il m'a obligé a acheter chez un fournisseurs</t>
  </si>
  <si>
    <t>A cause de la maniere dont le facilitateur ma achété les marchadises</t>
  </si>
  <si>
    <t>Je n'ai plus le projet</t>
  </si>
  <si>
    <t>J'avais pas reçu mon projet pendant cette période</t>
  </si>
  <si>
    <t>pour rien</t>
  </si>
  <si>
    <t>Je regrette vraiment c'est pas une bonne décision</t>
  </si>
  <si>
    <t>À cause de la manière dont le facilitateur m'a donné mon financement</t>
  </si>
  <si>
    <t>Il n'a pas d'idée</t>
  </si>
  <si>
    <t>Il faut permettre aux migrants de bien choisir leur fournisseur</t>
  </si>
  <si>
    <t>2021-10-14T10:25:01.260-00:00</t>
  </si>
  <si>
    <t>2021-10-14T10:40:31.006-00:00</t>
  </si>
  <si>
    <t>MA1021001859</t>
  </si>
  <si>
    <t>Le commerce marche difficilement car toute ma famille dépend de mon activité</t>
  </si>
  <si>
    <t>J’ai reçu 300000f comme aide covid mon fils et moi</t>
  </si>
  <si>
    <t>J'ai trop duré et je voulais vraiment rentrer</t>
  </si>
  <si>
    <t>la formation selon moi est meilleur</t>
  </si>
  <si>
    <t>Nous donner des opportunités d'ouverture</t>
  </si>
  <si>
    <t>2021-10-14T10:40:31.107-00:00</t>
  </si>
  <si>
    <t>2021-10-14T10:58:43.882-00:00</t>
  </si>
  <si>
    <t>MA1021001506</t>
  </si>
  <si>
    <t>5 Moutons</t>
  </si>
  <si>
    <t>Le projet marche tres difficilement à cause de la situation de ma famille</t>
  </si>
  <si>
    <t>Rien</t>
  </si>
  <si>
    <t>Parce que je voulais avoir du travail au marco, mais cela n'a pas marché donc je suis bien dans mon pays</t>
  </si>
  <si>
    <t>Juste plus de formation pour être autonome dans le marché du travail</t>
  </si>
  <si>
    <t>L'argent c'est bien mais j'aurais vrais avoir une bonne formation que de recevoir un financement</t>
  </si>
  <si>
    <t>2021-10-14T10:19:43.839-00:00</t>
  </si>
  <si>
    <t>2021-10-14T11:19:20.239-00:00</t>
  </si>
  <si>
    <t>CH5017X014304</t>
  </si>
  <si>
    <t>C'est au Senegal que j'ai su la reintegration, c'est un ami qui m'a informe</t>
  </si>
  <si>
    <t>Je n'etais pas au courant de la reintegration de l'OIM</t>
  </si>
  <si>
    <t>10 Moutons et 10 Sacs d'aliments</t>
  </si>
  <si>
    <t>On a pas pu payer le loyer de notre business</t>
  </si>
  <si>
    <t>Louer des terres pur les migrants</t>
  </si>
  <si>
    <t>2021-10-14T10:58:43.972-00:00</t>
  </si>
  <si>
    <t>2021-10-14T11:27:36.554-00:00</t>
  </si>
  <si>
    <t>MA1021001441</t>
  </si>
  <si>
    <t>J'ai fermé la boutique à cause de la chéreté de la vie, j'avais plus de fonds</t>
  </si>
  <si>
    <t>j'etais au Maroc</t>
  </si>
  <si>
    <t>oui vraiment actuellement je suis auprès de ma famille</t>
  </si>
  <si>
    <t>Aider les projets qui ne marchent plus</t>
  </si>
  <si>
    <t>Apporter les aides sans pour autant limitée la somme du financement</t>
  </si>
  <si>
    <t>2021-10-14T11:19:20.299-00:00</t>
  </si>
  <si>
    <t>2021-10-14T11:51:56.253-00:00</t>
  </si>
  <si>
    <t>SN1020001542</t>
  </si>
  <si>
    <t>2 vaches, et outils</t>
  </si>
  <si>
    <t>Nous sommes au Village</t>
  </si>
  <si>
    <t>J'ai vu mes parents et je suis content mais la sitution est toujours difficile</t>
  </si>
  <si>
    <t>Il y'a des pressions sociales, l'oim peut intervenir, aider les migrants a trouver du travail</t>
  </si>
  <si>
    <t>Attenuer les pressions sociales</t>
  </si>
  <si>
    <t>2021-10-14T11:27:36.746-00:00</t>
  </si>
  <si>
    <t>2021-10-14T12:06:04.389-00:00</t>
  </si>
  <si>
    <t>MA1018002286</t>
  </si>
  <si>
    <t>100 sacs de ciment, 400 Kg de fers, Caisse fil de fer,  4 paquets de clous</t>
  </si>
  <si>
    <t>les activités marchent petit à petit</t>
  </si>
  <si>
    <t>J'avais mis un lave-main devant ma boutique</t>
  </si>
  <si>
    <t>Pour développer les activités déjà financées</t>
  </si>
  <si>
    <t>Augmenter la somme des financements pare ce que, avec 500000 ou 650000 c'est trop petit pour realiser réaliser un business durable</t>
  </si>
  <si>
    <t>2021-10-14T12:06:04.536-00:00</t>
  </si>
  <si>
    <t>2021-10-14T12:24:08.837-00:00</t>
  </si>
  <si>
    <t>MA1018002344</t>
  </si>
  <si>
    <t>trop durée</t>
  </si>
  <si>
    <t>Presque je ne vendais pas trop</t>
  </si>
  <si>
    <t>oui je ne regrette pas</t>
  </si>
  <si>
    <t>Augmenter les fonds et régler la lenteur du procédure de financement</t>
  </si>
  <si>
    <t>2021-10-14T11:51:56.338-00:00</t>
  </si>
  <si>
    <t>2021-10-14T12:41:23.079-00:00</t>
  </si>
  <si>
    <t>SN1020001550</t>
  </si>
  <si>
    <t>J'ai des sequelles aux epaules jusqu'a present, je ne dors pas beaucoup</t>
  </si>
  <si>
    <t>Personne ne m'avait appele</t>
  </si>
  <si>
    <t>Plus d'un</t>
  </si>
  <si>
    <t>8 tonnes de Ciment</t>
  </si>
  <si>
    <t>ca marche</t>
  </si>
  <si>
    <t>On ne partait pas, tout etait bloque</t>
  </si>
  <si>
    <t>oui</t>
  </si>
  <si>
    <t>150000frs et gels, savons</t>
  </si>
  <si>
    <t>Chercher un local pour le migrant au moment de l'installation, c'est le plus difficile</t>
  </si>
  <si>
    <t>Aider le migrant dans son choix s'il tend vers la realisation de son objectif</t>
  </si>
  <si>
    <t>2021-10-14T12:24:08.980-00:00</t>
  </si>
  <si>
    <t>2021-10-14T12:43:54.362-00:00</t>
  </si>
  <si>
    <t>MA1018002388</t>
  </si>
  <si>
    <t>Le financement a trop duré</t>
  </si>
  <si>
    <t>10 moutons</t>
  </si>
  <si>
    <t>1300000</t>
  </si>
  <si>
    <t>J'ai plus les moutons mais je compte redémarrer l'activité</t>
  </si>
  <si>
    <t>je n'ai plus le projet</t>
  </si>
  <si>
    <t>Actuellement, je souffre trop la somme que j'avais dépensé beaucoup d'argent pour partir en migration</t>
  </si>
  <si>
    <t>Je veux juste avoir un travail pour rester dans mon pays</t>
  </si>
  <si>
    <t>Moi personnellement, je veux que oim me donne des moutons pour recommencer mon projet</t>
  </si>
  <si>
    <t>2021-10-14T12:43:54.488-00:00</t>
  </si>
  <si>
    <t>2021-10-14T13:04:15.559-00:00</t>
  </si>
  <si>
    <t>MA1018002389</t>
  </si>
  <si>
    <t>Maçonnerie</t>
  </si>
  <si>
    <t>90 Étés en fers, 50 Planches. Poutrelles, et d'autres matériels pour une activité de maçonnerie</t>
  </si>
  <si>
    <t>J'ai vendu les matériels pour changer de projet actuellement, je m'active sur l'aviculture</t>
  </si>
  <si>
    <t>Les actvites de maçonnerie ne marchaient pas trop</t>
  </si>
  <si>
    <t>J'avais pas de revenue pendant cette période</t>
  </si>
  <si>
    <t>Les clients venaient sur place et on portait des masques pour respecter les gestes barrières.</t>
  </si>
  <si>
    <t>Nous à renforcer nos activités</t>
  </si>
  <si>
    <t>Nous donner un autre fonds pour maintenir les projets</t>
  </si>
  <si>
    <t>2021-10-14T12:41:23.154-00:00</t>
  </si>
  <si>
    <t>2021-10-14T14:39:16.599-00:00</t>
  </si>
  <si>
    <t>CH5017X014411</t>
  </si>
  <si>
    <t>Je suis reste sans percevoir</t>
  </si>
  <si>
    <t>Ravitaillement Boutique</t>
  </si>
  <si>
    <t>Ca n'a pas marche</t>
  </si>
  <si>
    <t>Je pouvais pas payer le loyer, c'etait sature le marche, y'avait beaucoup de concurence et je connaissais pas le milieu</t>
  </si>
  <si>
    <t>J'avais achete des moutons avec le fond covid</t>
  </si>
  <si>
    <t>150000frs, gels, savons, eau de javel</t>
  </si>
  <si>
    <t>Le chemin etait difficile, l'OIM nous a secouru en cours de route a Gao</t>
  </si>
  <si>
    <t>Former les migrants sur certains metiers porteurs sur le marche</t>
  </si>
  <si>
    <t>Chercher des permis aux migrants et financer le transport</t>
  </si>
  <si>
    <t>2021-10-14T13:04:15.699-00:00</t>
  </si>
  <si>
    <t>2021-10-14T14:53:28.131-00:00</t>
  </si>
  <si>
    <t>TD1021001049</t>
  </si>
  <si>
    <t>Commerce de produits cosmetiques</t>
  </si>
  <si>
    <t>les activités marchent difficilement pare ce que je viens juste de commencer mon projet</t>
  </si>
  <si>
    <t>j'ai commencé les activité même pas 3 mois</t>
  </si>
  <si>
    <t>Je suis maintenant chez moi</t>
  </si>
  <si>
    <t>Franchement moi, j'ai rien n'a ajouter, vous avez tout fait pour moi</t>
  </si>
  <si>
    <t>Continuer sur ce que vous fates et c'est mieux à mon avis</t>
  </si>
  <si>
    <t>2021-10-14T14:39:16.658-00:00</t>
  </si>
  <si>
    <t>2021-10-14T15:06:32.906-00:00</t>
  </si>
  <si>
    <t>SN1020001627</t>
  </si>
  <si>
    <t>1 AN</t>
  </si>
  <si>
    <t>9 moutons</t>
  </si>
  <si>
    <t>Les moutons sont morts a cause de maladie, J'ai finalement achete une vache apres avoirs vendu 3 beliers pour ne pas fermer mon business</t>
  </si>
  <si>
    <t>Les moutons sont morts et j'ai vendu 3 beliers pour acheter des vaches</t>
  </si>
  <si>
    <t>2 moutons plus 50000</t>
  </si>
  <si>
    <t>Je prefere travailler ici</t>
  </si>
  <si>
    <t>Un appui pour que mon projet survit</t>
  </si>
  <si>
    <t>Un nouveau financement</t>
  </si>
  <si>
    <t>2021-10-14T14:53:28.282-00:00</t>
  </si>
  <si>
    <t>2021-10-14T15:17:29.447-00:00</t>
  </si>
  <si>
    <t>SN1020001414</t>
  </si>
  <si>
    <t>Goute à goutte, Semences, engrais, et autres éléments nécessaires pour l'agriculture</t>
  </si>
  <si>
    <t>J'ai perdu tout mes produits</t>
  </si>
  <si>
    <t>Apres la récolte je pouvais pas vendre</t>
  </si>
  <si>
    <t>je respecteais les geste barrières</t>
  </si>
  <si>
    <t>Avoir du travail</t>
  </si>
  <si>
    <t>Augmenter la somme, financer importent quel projet sans limiter le fonds de financement</t>
  </si>
  <si>
    <t>2021-10-13T17:36:44.638-00:00</t>
  </si>
  <si>
    <t>2021-10-14T15:32:44.375-00:00</t>
  </si>
  <si>
    <t>LY 1020006980</t>
  </si>
  <si>
    <t>7.388434 -2.288808 315.0787533261454 11</t>
  </si>
  <si>
    <t>7.388434</t>
  </si>
  <si>
    <t>-2.288808</t>
  </si>
  <si>
    <t>315.0787533261454</t>
  </si>
  <si>
    <t>The payment of the invoice goods took half of the year to be paid</t>
  </si>
  <si>
    <t>Cement, plywood, hardwares</t>
  </si>
  <si>
    <t>9116</t>
  </si>
  <si>
    <t>The business started not too long now and it will not be a good reflection of what it is but I am hopeful that It will gradually gain the market</t>
  </si>
  <si>
    <t>TimePhoto_20211014_153137-15_32_36.jpg</t>
  </si>
  <si>
    <t>It was a difficult challenge in Libya, due to the corona virus, no one went could be employed</t>
  </si>
  <si>
    <t>The financial support for families goes in a way to support our families</t>
  </si>
  <si>
    <t>If IOM could get a partnering organization or company that gives loans, that be a top up for our business ,needs other needs</t>
  </si>
  <si>
    <t>2021-10-14T15:17:29.551-00:00</t>
  </si>
  <si>
    <t>2021-10-14T15:39:15.121-00:00</t>
  </si>
  <si>
    <t>MA1017002433</t>
  </si>
  <si>
    <t>Bureautique</t>
  </si>
  <si>
    <t>1 ordinateur, 1 imprimente, Photocopieuse et accessoir information</t>
  </si>
  <si>
    <t>Aucun problème Problème avec la qualité des produits fournis (mauvaise qualité des produits) Problème avec la quantité des produits fournis (fourniture partielle) Autre</t>
  </si>
  <si>
    <t>Ils ne m'ont pas donné l'occasion de choisir</t>
  </si>
  <si>
    <t>Le montant du financement ne pouvait rien faire, j'avais juste quelques bagages qui n'ont rien servis</t>
  </si>
  <si>
    <t>Les activites etaient limitées</t>
  </si>
  <si>
    <t>rien</t>
  </si>
  <si>
    <t>je regrette beaucoup même</t>
  </si>
  <si>
    <t>OIM m'a donné quelque matériels d'une valeur de 500000, c'est très petit je compte repartir</t>
  </si>
  <si>
    <t>Aider les projets en faillite à se relever</t>
  </si>
  <si>
    <t>Augmenter la somme du financement à 3.000.000</t>
  </si>
  <si>
    <t>2021-10-14T15:06:32.970-00:00</t>
  </si>
  <si>
    <t>2021-10-14T15:55:18.495-00:00</t>
  </si>
  <si>
    <t>CH5018X029041</t>
  </si>
  <si>
    <t>2 vaches, la charrue, des engrais, la pompe, un velo, des herbicides</t>
  </si>
  <si>
    <t>y'a de l'espoir, j'ai pas encore recolte</t>
  </si>
  <si>
    <t>Le kilo de Riz etait revu a la baisse</t>
  </si>
  <si>
    <t>C'etait pas mon choix, mais je ne pense pas retourner en Lybie car finallement je me suis bien stabilise au Senegal</t>
  </si>
  <si>
    <t>AMELIORER les projets des migrants surtout dans la location gerance et l'acces a la terre</t>
  </si>
  <si>
    <t>AIDER LES AGRICULTURES DURANT LES PERIODES DE SOUDURE, ACHETER DES TRACTEURS POUR LES MIGRANTS OU</t>
  </si>
  <si>
    <t>2021-10-14T15:39:15.297-00:00</t>
  </si>
  <si>
    <t>2021-10-14T16:22:36.393-00:00</t>
  </si>
  <si>
    <t>CH5018X029063</t>
  </si>
  <si>
    <t>Commerce d'accessoire téléphone</t>
  </si>
  <si>
    <t>des accessoires téléphone</t>
  </si>
  <si>
    <t>les activités marchent dans l'ensemble</t>
  </si>
  <si>
    <t>je respectais les gestes barrières</t>
  </si>
  <si>
    <t>il n'y avait pas de sécurité là-bas pendant cette période</t>
  </si>
  <si>
    <t>Apportait plus de programmes pour les migrants</t>
  </si>
  <si>
    <t>Continuer sur ce que vous faites et mettait les migrants au même pied d'égalité</t>
  </si>
  <si>
    <t>2021-10-14T15:55:18.566-00:00</t>
  </si>
  <si>
    <t>2021-10-14T16:22:46.580-00:00</t>
  </si>
  <si>
    <t>CH5018X003402</t>
  </si>
  <si>
    <t>Je l'ai su au Senegal</t>
  </si>
  <si>
    <t>J'etais pas au courant de la reintegration et je n'y croyais pas</t>
  </si>
  <si>
    <t>2 vaches, 2 moutons</t>
  </si>
  <si>
    <t>Je m'etais deplace loin pour acheter les vaches et les moutons, y'avait des problemes pour le transport</t>
  </si>
  <si>
    <t>L'elevage n'etait pas affecte</t>
  </si>
  <si>
    <t>La situation est difficile au Senegal</t>
  </si>
  <si>
    <t>On gagnait un peu d'argent en Lybie, ce qui est i;possible au Senegal donc tous les jeunes partent</t>
  </si>
  <si>
    <t>Aider les jeunes et migrants a Travailler au Senegal</t>
  </si>
  <si>
    <t>2021-10-14T16:22:46.645-00:00</t>
  </si>
  <si>
    <t>2021-10-14T16:54:15.620-00:00</t>
  </si>
  <si>
    <t>CH5018X003468</t>
  </si>
  <si>
    <t>C est peut etre du a un Probleme de numero</t>
  </si>
  <si>
    <t>Jumbo, riz, de l'huile</t>
  </si>
  <si>
    <t>Aucun problème Difficultés d’accès à l’assistance à la réintégration</t>
  </si>
  <si>
    <t>ca marche peu</t>
  </si>
  <si>
    <t>y'avait des restrictions</t>
  </si>
  <si>
    <t>Je me protegeais et protegeais ma communaute</t>
  </si>
  <si>
    <t>j'ai fait 8 mois de prison</t>
  </si>
  <si>
    <t>Chercher de l'emploi aux jeunes</t>
  </si>
  <si>
    <t>Continuer a assister economiquement les migrants</t>
  </si>
  <si>
    <t>2021-10-14T16:54:15.685-00:00</t>
  </si>
  <si>
    <t>2021-10-15T09:17:45.276-00:00</t>
  </si>
  <si>
    <t>CH5018X029010</t>
  </si>
  <si>
    <t>C'est la procedure peut etre qui etait longue</t>
  </si>
  <si>
    <t>Bagages Boutiques</t>
  </si>
  <si>
    <t>oui je le faisais</t>
  </si>
  <si>
    <t>On etait fatigue labas</t>
  </si>
  <si>
    <t>Aider les migrants qui sont dans des villages recules a Kolda</t>
  </si>
  <si>
    <t>Faire 2 financements</t>
  </si>
  <si>
    <t>2021-10-12T09:26:42.423-00:00</t>
  </si>
  <si>
    <t>2021-10-15T09:42:41.713-00:00</t>
  </si>
  <si>
    <t>SN1019001769</t>
  </si>
  <si>
    <t>La réintégration à trop durée avant de sortir</t>
  </si>
  <si>
    <t>Tuyaux, goute à goute, machine à pompe, rngrain, semences,</t>
  </si>
  <si>
    <t>A cause de la saison des pluies car la culture que j'ai choisi ne marche pas trop en cette période</t>
  </si>
  <si>
    <t>Le travail était limité et les bénéfices ont permis de gérer la famille</t>
  </si>
  <si>
    <t>Quand je suis au champs j'en ai pas besoin franchement</t>
  </si>
  <si>
    <t>J'ai reçu 150000f</t>
  </si>
  <si>
    <t>Juste aider les migrant travailler</t>
  </si>
  <si>
    <t>Il faut dire a l'état du Sénégal de laisser les migrants travailler une fois arrivés en europe</t>
  </si>
  <si>
    <t>2021-10-15T09:17:45.376-00:00</t>
  </si>
  <si>
    <t>2021-10-15T09:54:02.321-00:00</t>
  </si>
  <si>
    <t>CH5017X020824</t>
  </si>
  <si>
    <t>Je parlais que rarement avec eux, c'est moi qui s'est deplace jusqu'au Bureau de Kolda pour me renseigner</t>
  </si>
  <si>
    <t>1 an, c'est mon ami qui m'a informe des financements</t>
  </si>
  <si>
    <t>52 semaines</t>
  </si>
  <si>
    <t>Riz, Huile, ravitaillement boutique</t>
  </si>
  <si>
    <t>Je gagne 25000  ou 30000 par jour ou semaine ca depend</t>
  </si>
  <si>
    <t>A 20 H ON FERMAIT LA BOUTIQUE</t>
  </si>
  <si>
    <t>OUI LE CONTROLE ETAIT STRICT A VELINGARA</t>
  </si>
  <si>
    <t>gels, Eau de javel</t>
  </si>
  <si>
    <t>je voulais revenir, ON m'a attrape en mer et mis en prison</t>
  </si>
  <si>
    <t>Je ne veux surtout pas perdre mon business, j'attend l'appui de l'OIM sous toutes formes</t>
  </si>
  <si>
    <t>Renforcer le financement</t>
  </si>
  <si>
    <t>2021-10-15T09:54:02.379-00:00</t>
  </si>
  <si>
    <t>2021-10-15T10:17:59.283-00:00</t>
  </si>
  <si>
    <t>CH5017X020864</t>
  </si>
  <si>
    <t>Je me suis renseigne pour savoir si reellement on finance les migrants</t>
  </si>
  <si>
    <t>J'ai vendu les moutons  et ouvert une boutique</t>
  </si>
  <si>
    <t>Je ne pouvais pas sortir faire des achats sans me proteger</t>
  </si>
  <si>
    <t>j'ai fait 6 mois en prison</t>
  </si>
  <si>
    <t>Je veux que le commerce se fructifie</t>
  </si>
  <si>
    <t>Renforcer davantage le business</t>
  </si>
  <si>
    <t>2021-10-15T09:42:41.937-00:00</t>
  </si>
  <si>
    <t>2021-10-15T10:25:30.039-00:00</t>
  </si>
  <si>
    <t>NE1019X028523</t>
  </si>
  <si>
    <t>1 machines Vi, 1 machines surflage, 2 machine piqueuse</t>
  </si>
  <si>
    <t>Ça va petit à petit</t>
  </si>
  <si>
    <t>Screenshot_20211015-102508_WhatsApp-10_25_21.jpg</t>
  </si>
  <si>
    <t>La pandémie à tout gâché</t>
  </si>
  <si>
    <t>J'avais à ma disposition du gel pour respecter les gestes barrières</t>
  </si>
  <si>
    <t>C'est grâce à oim que je regrette pas d'avoir pris cette décision</t>
  </si>
  <si>
    <t>Exemple si J'avais une somme de 200000 j'allais me relevé et bien continuer</t>
  </si>
  <si>
    <t>2021-10-15T10:25:30.174-00:00</t>
  </si>
  <si>
    <t>2021-10-15T10:45:17.020-00:00</t>
  </si>
  <si>
    <t>MA1021001805</t>
  </si>
  <si>
    <t>Des poussins, aliments, abreuvoirs, mangeoires, vaccins.</t>
  </si>
  <si>
    <t>Oui ça marche de mieux en mieux</t>
  </si>
  <si>
    <t>Oui je me protégeais</t>
  </si>
  <si>
    <t>J'ai reçu les 150000 pour aide covid</t>
  </si>
  <si>
    <t>Je suis chez moi et avec ma famille.  La je suis bien</t>
  </si>
  <si>
    <t>J'ai pas grand chose à rajouter</t>
  </si>
  <si>
    <t>Continuer sur ce que vous êtes entrain de faire ça ira</t>
  </si>
  <si>
    <t>2021-10-15T10:17:59.353-00:00</t>
  </si>
  <si>
    <t>2021-10-15T10:53:35.784-00:00</t>
  </si>
  <si>
    <t>CH5017X026216</t>
  </si>
  <si>
    <t>C'est SODA de l'OIM Kolda qui m'a informe</t>
  </si>
  <si>
    <t>Alimentation Boutique</t>
  </si>
  <si>
    <t>ALhamdoulilah, de temps en temps ca marche</t>
  </si>
  <si>
    <t>La clientele etait reduite</t>
  </si>
  <si>
    <t>je respectais les consignes sanitaires</t>
  </si>
  <si>
    <t>Je suis revenu Alhamdoulilah</t>
  </si>
  <si>
    <t>Je veux ouvrir une multiservice et elargir mon bussiness</t>
  </si>
  <si>
    <t>Multiplier les businness,aider le financement a avoir un second projet</t>
  </si>
  <si>
    <t>2021-10-14T15:32:44.715-00:00</t>
  </si>
  <si>
    <t>2021-10-15T10:54:25.481-00:00</t>
  </si>
  <si>
    <t>LY1020007385</t>
  </si>
  <si>
    <t>7.329332 -2.321084 0 1899.9990234375</t>
  </si>
  <si>
    <t>7.329332</t>
  </si>
  <si>
    <t>-2.321084</t>
  </si>
  <si>
    <t>I kept calling but no one picked my calls until one day</t>
  </si>
  <si>
    <t>It took about 5 months before I received my assistance</t>
  </si>
  <si>
    <t>Mobile phones and accessories</t>
  </si>
  <si>
    <t>9139</t>
  </si>
  <si>
    <t>I added some money to buy a truck and it's doing great for me</t>
  </si>
  <si>
    <t>TimePhoto_20211015_103627-10_54_20.jpg</t>
  </si>
  <si>
    <t>Am a driver and always on the move, I preserve myself</t>
  </si>
  <si>
    <t>I was in prison and IOM came to my rescue</t>
  </si>
  <si>
    <t>Upon return to Ghana, finances are difficult to come by.</t>
  </si>
  <si>
    <t>I think IOM should give additional funding or top up to those who have working and need additional assistance</t>
  </si>
  <si>
    <t>2021-10-15T10:45:17.304-00:00</t>
  </si>
  <si>
    <t>2021-10-15T11:07:43.356-00:00</t>
  </si>
  <si>
    <t>NE1020XX009291</t>
  </si>
  <si>
    <t>Je rends grâce à Dieu</t>
  </si>
  <si>
    <t>La pandémie a drastiquement ruinée mon activité</t>
  </si>
  <si>
    <t>J'avais acheté des masques pour les clients qui n'en avaient pas et du lave-mains denat la boutique</t>
  </si>
  <si>
    <t>Oui,j'ai reçu les 150000</t>
  </si>
  <si>
    <t>J'étais dans des situations très d'urée j'aurais dû mourir loin de ma famille vraiment c'était pas facile. Là maintenant je suis avec ma femme c'est bon. Rire</t>
  </si>
  <si>
    <t>La formation est la meilleure solution pour une activité durable</t>
  </si>
  <si>
    <t>Il faut toujours faire du suivi surtout la période après la pandémie pour voir la situation et l'avancement des projets</t>
  </si>
  <si>
    <t>2021-10-15T10:54:25.798-00:00</t>
  </si>
  <si>
    <t>2021-10-15T11:30:55.220-00:00</t>
  </si>
  <si>
    <t>MA 1021001142</t>
  </si>
  <si>
    <t>7.333387 -2.319543 0 2000</t>
  </si>
  <si>
    <t>7.333387</t>
  </si>
  <si>
    <t>-2.319543</t>
  </si>
  <si>
    <t>Container</t>
  </si>
  <si>
    <t>Hardware shop is the only one in the area and that I have more orders coming to me</t>
  </si>
  <si>
    <t>TimePhoto_20211015_113003-11_30_50.jpg</t>
  </si>
  <si>
    <t>There is no work in Morroco and had to struggle to live</t>
  </si>
  <si>
    <t>More work to bring cash will help support the funds received from IOM for businesses and prevent over reliance on our support</t>
  </si>
  <si>
    <t>IOM should organise some training or workshop for beneficiaries before releasing the support to them. Also, beneficiaries should be referred to others to learn from them</t>
  </si>
  <si>
    <t>2021-10-15T11:07:43.491-00:00</t>
  </si>
  <si>
    <t>2021-10-15T11:38:22.982-00:00</t>
  </si>
  <si>
    <t>NE1019X056913</t>
  </si>
  <si>
    <t>Je suis un peu malade je suis à la maison comme ça</t>
  </si>
  <si>
    <t>Le financement a beaucoup trop pris de temps cela a durée plus de 2 ans</t>
  </si>
  <si>
    <t>116</t>
  </si>
  <si>
    <t>Ça va pour l'instant</t>
  </si>
  <si>
    <t>Je viens de demander mon activité</t>
  </si>
  <si>
    <t>Oui j'avais reçu une somme de 150000</t>
  </si>
  <si>
    <t>J'ai vraiment duré à étranger et la je suis très content</t>
  </si>
  <si>
    <t>J'ai pas d'explication à cela</t>
  </si>
  <si>
    <t>Beaucoup aider les migrant et accélérer les financements</t>
  </si>
  <si>
    <t>2021-10-15T10:53:35.845-00:00</t>
  </si>
  <si>
    <t>2021-10-15T12:02:43.759-00:00</t>
  </si>
  <si>
    <t>CH5017X028639</t>
  </si>
  <si>
    <t>Vente de cahiers</t>
  </si>
  <si>
    <t>Des cahiers, des Sacs, fournitures ecoles</t>
  </si>
  <si>
    <t>Je vends en periode de rentree</t>
  </si>
  <si>
    <t>100000, gels, eau de jevel savons</t>
  </si>
  <si>
    <t>C'est une erreur, j'ai subi de l'influence et je suis parti, je regrette</t>
  </si>
  <si>
    <t>Sensibiliser les migrants</t>
  </si>
  <si>
    <t>Suivi, appeler des migrants et prendre de leurs nouvelles sur l'avancement de leurs activites</t>
  </si>
  <si>
    <t>2021-10-15T11:30:55.549-00:00</t>
  </si>
  <si>
    <t>2021-10-15T12:19:48.182-00:00</t>
  </si>
  <si>
    <t>LY 1020006108</t>
  </si>
  <si>
    <t>7.30787 -2.297672 0 2700</t>
  </si>
  <si>
    <t>7.30787</t>
  </si>
  <si>
    <t>-2.297672</t>
  </si>
  <si>
    <t>Cement</t>
  </si>
  <si>
    <t>The support has really assisted me in my masonry work</t>
  </si>
  <si>
    <t>TimePhoto_20211015_121104-12_15_44.jpg</t>
  </si>
  <si>
    <t>So afr as I have my liberty, am good</t>
  </si>
  <si>
    <t>I think cash for work will be a great support to those having businesses operating</t>
  </si>
  <si>
    <t>I d9 not have anything than for IOM to continue to support returnees</t>
  </si>
  <si>
    <t>2021-10-15T11:38:23.148-00:00</t>
  </si>
  <si>
    <t>2021-10-15T12:26:32.874-00:00</t>
  </si>
  <si>
    <t>MA1021001996</t>
  </si>
  <si>
    <t>Le seul problème est le lieux où oim à acheté les marchandises</t>
  </si>
  <si>
    <t>Ça marche bien</t>
  </si>
  <si>
    <t>Je viens de recevoir le financement</t>
  </si>
  <si>
    <t>Oui 150000f</t>
  </si>
  <si>
    <t>J'ai vraiment souffert là-bas et j'étais très malade au Maroc la seule solution était le revenir au Sénégal</t>
  </si>
  <si>
    <t>Je veux vraiment travailler chez moi</t>
  </si>
  <si>
    <t>Bien augmenter ou nous donner d'autres options de bien gérer dans mon pays</t>
  </si>
  <si>
    <t>2021-10-15T12:26:33.015-00:00</t>
  </si>
  <si>
    <t>2021-10-15T12:42:13.762-00:00</t>
  </si>
  <si>
    <t>768506177</t>
  </si>
  <si>
    <t>Gout à Gout, departs</t>
  </si>
  <si>
    <t>Ça bouge petit à petit</t>
  </si>
  <si>
    <t>Je pouvais pas vendre la récolter à été donnée au animaux</t>
  </si>
  <si>
    <t>Je respectais les mesures barrières</t>
  </si>
  <si>
    <t>Juste nous donner des fonds pour travailler</t>
  </si>
  <si>
    <t>Plus se formation à ceux qui n'en ont pas de métiers</t>
  </si>
  <si>
    <t>2021-10-15T12:19:48.548-00:00</t>
  </si>
  <si>
    <t>2021-10-15T18:21:45.956-00:00</t>
  </si>
  <si>
    <t>LY1020006005</t>
  </si>
  <si>
    <t>7.351908 -2.327943 332.9396053861135 7</t>
  </si>
  <si>
    <t>7.351908</t>
  </si>
  <si>
    <t>-2.327943</t>
  </si>
  <si>
    <t>332.9396053861135</t>
  </si>
  <si>
    <t>The work is good, am able to feed myself, three children and wife</t>
  </si>
  <si>
    <t>TimePhoto_20211015_164442-18_15_58.jpg</t>
  </si>
  <si>
    <t>I wear nosemask all the time</t>
  </si>
  <si>
    <t>During the period of early emergence of civil, I could not get any work to do and life was difficult, and am better now working</t>
  </si>
  <si>
    <t>It's always good to have cash on you as a man to feed your family</t>
  </si>
  <si>
    <t>I am really thankful to IOM, if not for IOM, I would not know how to out my life together</t>
  </si>
  <si>
    <t>2021-10-15T18:21:46.291-00:00</t>
  </si>
  <si>
    <t>2021-10-16T11:41:58.587-00:00</t>
  </si>
  <si>
    <t>LY1020005877</t>
  </si>
  <si>
    <t>7.297706 -2.899329 289.71707256571545 5.75</t>
  </si>
  <si>
    <t>7.297706</t>
  </si>
  <si>
    <t>-2.899329</t>
  </si>
  <si>
    <t>289.71707256571545</t>
  </si>
  <si>
    <t>5.75</t>
  </si>
  <si>
    <t>Poultry chicks</t>
  </si>
  <si>
    <t>9400</t>
  </si>
  <si>
    <t>I run-through first chicks but did not do well and I have restarted another</t>
  </si>
  <si>
    <t>TimePhoto_20211016_103306-10_40_40.jpg</t>
  </si>
  <si>
    <t>I have water to wash hands and clean anyone who have to enter the coop</t>
  </si>
  <si>
    <t>The support of I have received from IOM has settled me. I do not hear any blast or war</t>
  </si>
  <si>
    <t>Capital is needed to support to us when we come and have to wait for the support</t>
  </si>
  <si>
    <t>Sometimes, when you call, they would not pick up</t>
  </si>
  <si>
    <t>2021-10-16T11:41:58.984-00:00</t>
  </si>
  <si>
    <t>2021-10-16T12:30:16.847-00:00</t>
  </si>
  <si>
    <t>NE1019X041065</t>
  </si>
  <si>
    <t>7.025258 -3.042466 284.17553189378356 4.415999889373779</t>
  </si>
  <si>
    <t>7.025258</t>
  </si>
  <si>
    <t>-3.042466</t>
  </si>
  <si>
    <t>284.17553189378356</t>
  </si>
  <si>
    <t>The delay was caused by myself</t>
  </si>
  <si>
    <t>Container roofing, clippers</t>
  </si>
  <si>
    <t>7100</t>
  </si>
  <si>
    <t>It is really helpful. It was a business that I was formerly doing before travelling and people already knew me. It was very easy starting but had no capital</t>
  </si>
  <si>
    <t>TimePhoto_20211016_121051-12_20_43.jpg</t>
  </si>
  <si>
    <t>Barbering is health sensitive, customers have reduced the number of times they used to barber</t>
  </si>
  <si>
    <t>I have sanitizers always available for customers</t>
  </si>
  <si>
    <t>I had already been in Libya for 4 years and returned before going again for 2 years. It is better off staying here and working than wasting those years in Libya</t>
  </si>
  <si>
    <t>Business start up do not receive immediate results. Therefore, little financial support for the slow businesses can support our lives and businesses</t>
  </si>
  <si>
    <t>IOM should conduct continuous monitoring of assisted beneficiaries to know the state of their assistance</t>
  </si>
  <si>
    <t>2021-10-16T12:30:17.324-00:00</t>
  </si>
  <si>
    <t>2021-10-16T13:12:40.718-00:00</t>
  </si>
  <si>
    <t>LY 1020006020</t>
  </si>
  <si>
    <t>I had to call several times before I could get through</t>
  </si>
  <si>
    <t>9780</t>
  </si>
  <si>
    <t>It is good and sometimes seasonal</t>
  </si>
  <si>
    <t>IMG-20211016-WA0002-12_58_32.jpg</t>
  </si>
  <si>
    <t>I deal with goods</t>
  </si>
  <si>
    <t>Yes, they are been arrested in Libya without crime and I mayhap been one of them</t>
  </si>
  <si>
    <t>Migrants are really in need of money and settling family expense</t>
  </si>
  <si>
    <t>IOM should talk to vendor as some of the vendors are cheating the beneficiaries</t>
  </si>
  <si>
    <t>2021-10-16T13:12:41.109-00:00</t>
  </si>
  <si>
    <t>2021-10-18T09:25:48.124-00:00</t>
  </si>
  <si>
    <t>LY1020007678</t>
  </si>
  <si>
    <t>I called many times before I was able to go through</t>
  </si>
  <si>
    <t>Mobile phone accessories</t>
  </si>
  <si>
    <t>The business is doing great as I have lots of people coming to the shop</t>
  </si>
  <si>
    <t>IMG-20211018-WA0000-9_24_35.jpg</t>
  </si>
  <si>
    <t>I was in great difficulty over in Libya and was frustrated</t>
  </si>
  <si>
    <t>When u return and situation haven't stabilise, it's a psychology torture</t>
  </si>
  <si>
    <t>IOM is doing a great job and should continue. The assistance can be increase to get more goods</t>
  </si>
  <si>
    <t>2021-10-18T08:54:33.267-00:00</t>
  </si>
  <si>
    <t>2021-10-18T10:11:50.428-00:00</t>
  </si>
  <si>
    <t>CH5018X003422</t>
  </si>
  <si>
    <t>On m'a appelait pas j'ai juste attendu leur appel qui a tarde a venir</t>
  </si>
  <si>
    <t>J'ai attendu 2 ans</t>
  </si>
  <si>
    <t>Aliments et poussins</t>
  </si>
  <si>
    <t>Je suis au champs actuellement mais l'entreprise fonctionne toujours</t>
  </si>
  <si>
    <t>Tout a ete a l'arret</t>
  </si>
  <si>
    <t>Je le faisais</t>
  </si>
  <si>
    <t>C'est moi qui ai choisi de rentrer</t>
  </si>
  <si>
    <t>Continuer a sensibiliser et a secourir les migrants detenus en Lybie</t>
  </si>
  <si>
    <t>Sensibiliser sur les formations professionnelles et les dangers de la migration clandestine</t>
  </si>
  <si>
    <t>2021-10-14T16:22:36.477-00:00</t>
  </si>
  <si>
    <t>2021-10-18T10:20:50.305-00:00</t>
  </si>
  <si>
    <t>SN1020001431</t>
  </si>
  <si>
    <t>Le financement a trop durée a cause de la pandémie</t>
  </si>
  <si>
    <t>Goute à goute, Tuyaux, Vanettes, Départ</t>
  </si>
  <si>
    <t>les activités marchent tres bien pour moi</t>
  </si>
  <si>
    <t>Vraiment j'ai souffert pendant cette période</t>
  </si>
  <si>
    <t>Bien-sûr que oui, avec les kits que l'OIM m'avaient donnés</t>
  </si>
  <si>
    <t>Il me faut une somme d'un à trois millions pour bien gérer mon projet</t>
  </si>
  <si>
    <t>Nous donner des opportunités de faires des dettes a la banque</t>
  </si>
  <si>
    <t>2021-10-18T10:11:50.513-00:00</t>
  </si>
  <si>
    <t>2021-10-18T10:37:47.770-00:00</t>
  </si>
  <si>
    <t>NE1019X000205</t>
  </si>
  <si>
    <t>Des vetements prets a porter</t>
  </si>
  <si>
    <t>Difficultés d’accès à l’assistance à la réintégration Problème avec la qualité des produits fournis (mauvaise qualité des produits) Problème avec la quantité des produits fournis (fourniture partielle)</t>
  </si>
  <si>
    <t>Les rassemblements etaient interdits</t>
  </si>
  <si>
    <t>J'avais ferme</t>
  </si>
  <si>
    <t>Si je me debrouille ici ca va</t>
  </si>
  <si>
    <t>On m'avait remis une facture qui ne correspondait pas au prix reelle des achats</t>
  </si>
  <si>
    <t>Aider les migrants qui n'ont pas abandonne leurs business malgre les difficultes</t>
  </si>
  <si>
    <t>Un nouveau financement surtout pour ceux qui n'avaient pas recu l'integralite</t>
  </si>
  <si>
    <t>2021-10-18T10:20:50.450-00:00</t>
  </si>
  <si>
    <t>2021-10-18T10:43:20.431-00:00</t>
  </si>
  <si>
    <t>CH5018X003456</t>
  </si>
  <si>
    <t>Le financement à trop tardé</t>
  </si>
  <si>
    <t>Aliments pour moutons et aussi pour poussin</t>
  </si>
  <si>
    <t>le Projet marchent bien</t>
  </si>
  <si>
    <t>le projet ne marchait pas</t>
  </si>
  <si>
    <t>oui je portais mon masque</t>
  </si>
  <si>
    <t>Rire : la lybie est un pays de guerre, vraiment souffert en lybie, j'étais en prison</t>
  </si>
  <si>
    <t>Rien n'a ajouter</t>
  </si>
  <si>
    <t>Ouvrir des centres de formation et nous chercher du travail</t>
  </si>
  <si>
    <t>2021-10-18T10:37:47.839-00:00</t>
  </si>
  <si>
    <t>2021-10-18T11:05:45.430-00:00</t>
  </si>
  <si>
    <t>MA1020002115</t>
  </si>
  <si>
    <t>J'ai un fils handicape qui ne peut pas s'asseoir ni bouger et qui m'empeche de travailler, je pense trop a lui</t>
  </si>
  <si>
    <t>Finalement, je suis alle au Bureau de Tamba pour prendre des nouvelles</t>
  </si>
  <si>
    <t>L a boutique est avec ma soeur</t>
  </si>
  <si>
    <t>J'avais pas recu mon financement durant la periode du Covid</t>
  </si>
  <si>
    <t>C'etait un cauchemard de partir finalement,</t>
  </si>
  <si>
    <t>Financer les migrants qui viennent de terminer des formations professionnelles ou leur trouver de l'emploi</t>
  </si>
  <si>
    <t>Je veux un financement dans le domaine agriculture</t>
  </si>
  <si>
    <t>2021-10-18T10:43:20.572-00:00</t>
  </si>
  <si>
    <t>2021-10-18T11:09:25.282-00:00</t>
  </si>
  <si>
    <t>MA1020003377</t>
  </si>
  <si>
    <t>1 tonne de Fers, 3 tonnes ciments, 1 charge de béton, et autres matériels pour une boutique de quincaillerie</t>
  </si>
  <si>
    <t>J'ai utilisé le financement pour la construction de notre maison</t>
  </si>
  <si>
    <t>je plus le projet</t>
  </si>
  <si>
    <t>oui pour ma protection</t>
  </si>
  <si>
    <t>Moi personnellement, je veux du travail durable</t>
  </si>
  <si>
    <t>J'aurais bien aimé avoir une voiture pour travailler ou même une moto</t>
  </si>
  <si>
    <t>2021-10-18T11:09:25.440-00:00</t>
  </si>
  <si>
    <t>2021-10-18T11:24:36.456-00:00</t>
  </si>
  <si>
    <t>MA1021002254</t>
  </si>
  <si>
    <t>la marche difficilement pare ce que j'ai pas de fonds</t>
  </si>
  <si>
    <t>Pandent cette période, j'avais pas le projet</t>
  </si>
  <si>
    <t>Je vis tranquillement maintenant avec ma famille</t>
  </si>
  <si>
    <t>je veux un au projet d'elevage</t>
  </si>
  <si>
    <t>2021-10-18T11:05:45.510-00:00</t>
  </si>
  <si>
    <t>2021-10-18T11:26:26.247-00:00</t>
  </si>
  <si>
    <t>CH5018X009071</t>
  </si>
  <si>
    <t>1 cheval, 1 machine, engrais</t>
  </si>
  <si>
    <t>Apres calcul, il restait 50000 que j'ai pas percu</t>
  </si>
  <si>
    <t>on ne vendait pas</t>
  </si>
  <si>
    <t>j'utilisais les produits offerts par l'OIM</t>
  </si>
  <si>
    <t>Sant Yallah</t>
  </si>
  <si>
    <t>Continuer a financer au cours de l'execution</t>
  </si>
  <si>
    <t>U nouveau financement</t>
  </si>
  <si>
    <t>2021-10-18T11:26:26.310-00:00</t>
  </si>
  <si>
    <t>2021-10-18T11:56:38.913-00:00</t>
  </si>
  <si>
    <t>CH5018X029083</t>
  </si>
  <si>
    <t>J'ai des pieds qui font mal et je ne peux pas marcher souvent</t>
  </si>
  <si>
    <t>Materiel, riz  huile</t>
  </si>
  <si>
    <t>J'ai achete des vaches apres avoir revendu le materiel de la boutique car chez nous y'a pas d'electricite</t>
  </si>
  <si>
    <t>La saison seche, on ne travaille pas beaucoup</t>
  </si>
  <si>
    <t>On m'a aide a rentrer</t>
  </si>
  <si>
    <t>Augmenter les vaches, un second financement</t>
  </si>
  <si>
    <t>J'ai un permis, il faut m'aider a chercher un travail</t>
  </si>
  <si>
    <t>2021-10-18T11:24:36.602-00:00</t>
  </si>
  <si>
    <t>2021-10-18T12:01:31.906-00:00</t>
  </si>
  <si>
    <t>NE1021001357</t>
  </si>
  <si>
    <t>des matériels pour soudure (Baguettes, Marteau, machine de soudure ect)</t>
  </si>
  <si>
    <t>Les activités marchent très bien pour moi, car c'est mon domaine de travail.</t>
  </si>
  <si>
    <t>Pendant cette periode je n'étais pas ici</t>
  </si>
  <si>
    <t>j'ai trop souffert là-bas</t>
  </si>
  <si>
    <t>pas d'idée</t>
  </si>
  <si>
    <t>Nous donner l'opportunité de choisir nos fournisseurs</t>
  </si>
  <si>
    <t>2021-10-18T11:56:38.983-00:00</t>
  </si>
  <si>
    <t>2021-10-18T12:22:16.315-00:00</t>
  </si>
  <si>
    <t>CH5018X009095</t>
  </si>
  <si>
    <t>On avait vole mon telephone</t>
  </si>
  <si>
    <t>3 vaches</t>
  </si>
  <si>
    <t>J'offrais le materiel a ma communaute</t>
  </si>
  <si>
    <t>150000 frs, gels, savons</t>
  </si>
  <si>
    <t>j'ai subi la Maltraitance en Lybie</t>
  </si>
  <si>
    <t>Je veux un jardin pour continuer a travailler durant la saison seche</t>
  </si>
  <si>
    <t>Un nouveau financement pour ceux qui font agriculture</t>
  </si>
  <si>
    <t>2021-10-18T12:01:32.034-00:00</t>
  </si>
  <si>
    <t>2021-10-18T12:28:23.579-00:00</t>
  </si>
  <si>
    <t>MA1020002721</t>
  </si>
  <si>
    <t>Commerce de téléphone</t>
  </si>
  <si>
    <t>des téléphones</t>
  </si>
  <si>
    <t>oui, petit à petit</t>
  </si>
  <si>
    <t>Je n'etais pas au sénégal</t>
  </si>
  <si>
    <t>oui, pare ce que je suis au près de ma famille</t>
  </si>
  <si>
    <t>Il faut que oim me donne un coup de pouce, car actuellement ma famille, ma femme et mon fils dépendent de moi</t>
  </si>
  <si>
    <t>2021-10-18T12:22:16.377-00:00</t>
  </si>
  <si>
    <t>2021-10-18T12:39:55.363-00:00</t>
  </si>
  <si>
    <t>CH5018X009130</t>
  </si>
  <si>
    <t>2 Vaches, 3 vaches, Machines</t>
  </si>
  <si>
    <t>C a va</t>
  </si>
  <si>
    <t>On etait oblige de respecter les mesures barrieres</t>
  </si>
  <si>
    <t>150000 frs, gel, eau, savons</t>
  </si>
  <si>
    <t>Je vis et  travaille avec mes parents</t>
  </si>
  <si>
    <t>Soutenir chacun dans son metier</t>
  </si>
  <si>
    <t>Un long suivi</t>
  </si>
  <si>
    <t>2021-10-18T12:28:23.906-00:00</t>
  </si>
  <si>
    <t>2021-10-18T12:53:14.822-00:00</t>
  </si>
  <si>
    <t>NE1019X018129</t>
  </si>
  <si>
    <t>2 Boeufs, 15 sacs de ripass</t>
  </si>
  <si>
    <t>Oui ca va petit à petit</t>
  </si>
  <si>
    <t>oui, mais j'avais pas le projet</t>
  </si>
  <si>
    <t>Oui ce que je gagne ici au Sénégal est beaucoup plus ce que je gagnais au Maroc</t>
  </si>
  <si>
    <t>Nous donner des marchés nous les migrants maçons</t>
  </si>
  <si>
    <t>il faut continuer sur ce que vous faites, et aussi de faire beaucoup de suivi</t>
  </si>
  <si>
    <t>2021-10-18T12:53:14.941-00:00</t>
  </si>
  <si>
    <t>2021-10-18T13:12:21.498-00:00</t>
  </si>
  <si>
    <t>MA1021001892</t>
  </si>
  <si>
    <t>2 beoufs et 2 chévres</t>
  </si>
  <si>
    <t>Un des chèvres est mort</t>
  </si>
  <si>
    <t>un peu</t>
  </si>
  <si>
    <t>Je souffre ici au Sénégal</t>
  </si>
  <si>
    <t>J'aurais vraiment besoin actuellement d'un autre projet pour pouvoir me relever</t>
  </si>
  <si>
    <t>2021-10-18T12:39:55.424-00:00</t>
  </si>
  <si>
    <t>2021-10-18T13:14:18.894-00:00</t>
  </si>
  <si>
    <t>TN1020001880</t>
  </si>
  <si>
    <t>Patisserie</t>
  </si>
  <si>
    <t>Congelateur, frigo, cuisiniere, micro onde, mixeur</t>
  </si>
  <si>
    <t>100000000</t>
  </si>
  <si>
    <t>Les gens n'ont pas l'habitude des patisserie ici mais connaissent juste les restaurants</t>
  </si>
  <si>
    <t>Je reussis bien au Senegal</t>
  </si>
  <si>
    <t>J'ai besoin d'un Fond de depart pour commencer reellement mon travail, car j'achete par detail pour le moment</t>
  </si>
  <si>
    <t>Fond de depart en plus du financement</t>
  </si>
  <si>
    <t>2021-10-18T13:14:18.977-00:00</t>
  </si>
  <si>
    <t>2021-10-18T14:43:36.419-00:00</t>
  </si>
  <si>
    <t>CH5018X018885</t>
  </si>
  <si>
    <t>6 mois</t>
  </si>
  <si>
    <t>On a vole mes motos a Ziguinchor mais j'avais cas meme reussi a acheter un terrain avec les benefices du transport</t>
  </si>
  <si>
    <t>Y'avait des perturbations, le gouverneur avait demande qu'on arrete le transport</t>
  </si>
  <si>
    <t>Finalement, j'ai change de metiers durant le covid</t>
  </si>
  <si>
    <t>Je suis revenu Sain et sauf</t>
  </si>
  <si>
    <t>Il faut du suivi dans la reintegration, financer une fois et laisser les migrants se debrouiller, je trouve que l'OIM peut mieux faire</t>
  </si>
  <si>
    <t>Y'a pas de suivi avec l'OIM, le financement est bon y'a pas de suivi</t>
  </si>
  <si>
    <t>2021-10-18T13:12:21.625-00:00</t>
  </si>
  <si>
    <t>2021-10-18T15:14:16.728-00:00</t>
  </si>
  <si>
    <t>MA1018002397</t>
  </si>
  <si>
    <t>J'ai vendu les bœufs j'en ai acheté des matériels pour l'agriculture</t>
  </si>
  <si>
    <t>La pandémie a ruiné mon activité, après la récolte, je n'arrivais pas à vendre les produits</t>
  </si>
  <si>
    <t>Bien sûr, à chaque fois, j'ai avec moi un masque et du gel</t>
  </si>
  <si>
    <t>Je cherche du travail et là, je travaille</t>
  </si>
  <si>
    <t>atuellement je travail pas bien cauuse de manque de moyennes financeres</t>
  </si>
  <si>
    <t>de bien aider les migrants et les potentiels migrants</t>
  </si>
  <si>
    <t>2021-10-18T14:43:36.513-00:00</t>
  </si>
  <si>
    <t>2021-10-18T15:16:07.148-00:00</t>
  </si>
  <si>
    <t>CH5018X018997</t>
  </si>
  <si>
    <t>Riz, SUCRE, huile</t>
  </si>
  <si>
    <t>j'offrai du desinfectant aux clients avant d'entrer dans la boutique</t>
  </si>
  <si>
    <t>J'ai pleure en revenant au Senegal, ma maman est decede alors que j'etais en Lybie</t>
  </si>
  <si>
    <t>Faciliter la recherche de visas</t>
  </si>
  <si>
    <t>Parrainer les migrants qui veulent partir en Europe</t>
  </si>
  <si>
    <t>2021-10-18T15:16:07.218-00:00</t>
  </si>
  <si>
    <t>2021-10-18T15:50:31.121-00:00</t>
  </si>
  <si>
    <t>CH5017X026241</t>
  </si>
  <si>
    <t>Je l'ai su a l'aereport</t>
  </si>
  <si>
    <t>J'ai donne la moto a mon frere pour la gestion</t>
  </si>
  <si>
    <t>Je faisais rien</t>
  </si>
  <si>
    <t>Je veux reellement travailler ici</t>
  </si>
  <si>
    <t>Tout appui de l'OIM serait le bienvenu</t>
  </si>
  <si>
    <t>Faire 2 financements economiques</t>
  </si>
  <si>
    <t>2021-10-18T15:14:17.119-00:00</t>
  </si>
  <si>
    <t>2021-10-18T16:15:05.818-00:00</t>
  </si>
  <si>
    <t>TN1018001384</t>
  </si>
  <si>
    <t>Commerce prêt à porté</t>
  </si>
  <si>
    <t>des habits</t>
  </si>
  <si>
    <t>L'activité marche petit à petit</t>
  </si>
  <si>
    <t>je vendais pas du tout</t>
  </si>
  <si>
    <t>J'ai reçu 450000f mes deux filles et moi</t>
  </si>
  <si>
    <t>Il y a eu un moment où je dormais dans les rues. Il y a eu un moment où je dormais dans les rues</t>
  </si>
  <si>
    <t>je veux faire un autre projet</t>
  </si>
  <si>
    <t>2021-10-18T09:25:48.453-00:00</t>
  </si>
  <si>
    <t>2021-10-18T09:56:05.072-00:00</t>
  </si>
  <si>
    <t>MA1020001225</t>
  </si>
  <si>
    <t>7.30894 -2.301272 323.6585774957602 18.89299964904785</t>
  </si>
  <si>
    <t>7.30894</t>
  </si>
  <si>
    <t>-2.301272</t>
  </si>
  <si>
    <t>323.6585774957602</t>
  </si>
  <si>
    <t>18.89299964904785</t>
  </si>
  <si>
    <t>I was expecting it earlier than the 3 months but they kept assuring me that it would come</t>
  </si>
  <si>
    <t>Secondhand clothing</t>
  </si>
  <si>
    <t>Container and secondhand clothing</t>
  </si>
  <si>
    <t>I have just finished with the container and yet to be carried to the place of business</t>
  </si>
  <si>
    <t>I have not yet started</t>
  </si>
  <si>
    <t>The environment was very bad for me especially as a woman</t>
  </si>
  <si>
    <t>The training will equip us to do better with whatever our support is</t>
  </si>
  <si>
    <t>I believe IOM will continue in this activity because it is really helping stranded persons like us to return and find something to do</t>
  </si>
  <si>
    <t>2021-10-18T09:56:05.391-00:00</t>
  </si>
  <si>
    <t>2021-10-19T12:50:25.975-00:00</t>
  </si>
  <si>
    <t>LY1020005878</t>
  </si>
  <si>
    <t>I was told we should call after 2 week, but ended picking my calls 8 weeks</t>
  </si>
  <si>
    <t>Provisions</t>
  </si>
  <si>
    <t>9799</t>
  </si>
  <si>
    <t>When the support came, the shop had been already been taken. Am talking to get a new shop</t>
  </si>
  <si>
    <t>Not started yet</t>
  </si>
  <si>
    <t>There is nothing better than been in your country. Where I was staying in Libya was not a dignified place to live</t>
  </si>
  <si>
    <t>The whole trip boils down to money and it is needed to support us</t>
  </si>
  <si>
    <t>The support should be increased to accommodate other forms of support. The support is good but should be increased</t>
  </si>
  <si>
    <t>2021-10-19T12:50:26.318-00:00</t>
  </si>
  <si>
    <t>2021-10-19T13:49:50.158-00:00</t>
  </si>
  <si>
    <t>GHTH08541</t>
  </si>
  <si>
    <t>7.692004 -2.23091 257.5798936904673 42</t>
  </si>
  <si>
    <t>7.692004</t>
  </si>
  <si>
    <t>-2.23091</t>
  </si>
  <si>
    <t>257.5798936904673</t>
  </si>
  <si>
    <t>42</t>
  </si>
  <si>
    <t>I have to call for several years before getting my assistance. I was supposed to get I to collective but I could not get anyone. After over 3 years  I have received the assistance</t>
  </si>
  <si>
    <t>It took about 5minths too receive the assistance</t>
  </si>
  <si>
    <t>I have just started for a whole now and it's a process</t>
  </si>
  <si>
    <t>TimePhoto_20211019_134908-13_49_44.jpg</t>
  </si>
  <si>
    <t>My return has not been easy, to wait for all these while before getting assistance. It has been very tough for me</t>
  </si>
  <si>
    <t>I just started the business for few months now, and I hope to receive financial support</t>
  </si>
  <si>
    <t>If I could have additional support what I had p, I would really appreciate it</t>
  </si>
  <si>
    <t>2021-10-19T13:49:50.571-00:00</t>
  </si>
  <si>
    <t>2021-10-19T15:13:01.092-00:00</t>
  </si>
  <si>
    <t>CH5019X030866</t>
  </si>
  <si>
    <t>7.636965 -1.967818 257.5798936904673 3799.9990234375</t>
  </si>
  <si>
    <t>7.636965</t>
  </si>
  <si>
    <t>-1.967818</t>
  </si>
  <si>
    <t>3799.9990234375</t>
  </si>
  <si>
    <t>95</t>
  </si>
  <si>
    <t>Cattles</t>
  </si>
  <si>
    <t>9200</t>
  </si>
  <si>
    <t>I was travelling and unstable at my location and cannot be found by IOM</t>
  </si>
  <si>
    <t>I have cattlee that am running and would be ready for sale very soon</t>
  </si>
  <si>
    <t>TimePhoto_20211019_144814-14_58_13.jpg</t>
  </si>
  <si>
    <t>It would take sometime to benefit from it</t>
  </si>
  <si>
    <t>They are cattles and am very careful with my health</t>
  </si>
  <si>
    <t>The situation in Libya is not good and have to be running  and fond somewhere to hide</t>
  </si>
  <si>
    <t>For someone like me who is in into cattle rearing, I would appreciate financial assistance to support a slow period before the cattle grow to a point of selling</t>
  </si>
  <si>
    <t>I want to suggest that the earlier monitoring and know the current state of the support, IOM can come out with another programme to support activities that are doing well</t>
  </si>
  <si>
    <t>2021-10-19T15:13:01.460-00:00</t>
  </si>
  <si>
    <t>2021-10-19T15:44:36.158-00:00</t>
  </si>
  <si>
    <t>LY1020005995</t>
  </si>
  <si>
    <t>7.601119 -1.954369 257.5798936904673 2299.9990234375</t>
  </si>
  <si>
    <t>7.601119</t>
  </si>
  <si>
    <t>-1.954369</t>
  </si>
  <si>
    <t>I knew we were a lot and we were trying to call so it would certainly be difficult to reach them</t>
  </si>
  <si>
    <t>Coldstore</t>
  </si>
  <si>
    <t>Container, fridge and Meat</t>
  </si>
  <si>
    <t>I have stop not started but very hopeful that it would do very well</t>
  </si>
  <si>
    <t>TimePhoto_20211019_153239-15_39_5.jpg</t>
  </si>
  <si>
    <t>Am yet to start the business</t>
  </si>
  <si>
    <t>When I got there initially, there was no peace but it turned upside down and the whole country is in chaos</t>
  </si>
  <si>
    <t>The cash for work will be a stop guard to our businesses</t>
  </si>
  <si>
    <t>IOM should conduct constant monitoring and ensure the support activities are conducted</t>
  </si>
  <si>
    <t>2021-10-19T15:44:36.575-00:00</t>
  </si>
  <si>
    <t>2021-10-19T17:01:33.553-00:00</t>
  </si>
  <si>
    <t>LY1020006061</t>
  </si>
  <si>
    <t>7.563839 -1.962927 257.5798936904673 3900</t>
  </si>
  <si>
    <t>7.563839</t>
  </si>
  <si>
    <t>-1.962927</t>
  </si>
  <si>
    <t>They called me, I didn't call anybody because I thought it was not true</t>
  </si>
  <si>
    <t>My first invoice did not go though until I submitted a second one</t>
  </si>
  <si>
    <t>Cosmetics</t>
  </si>
  <si>
    <t>9820</t>
  </si>
  <si>
    <t>I changed the business from cosmetics to cattle rearing</t>
  </si>
  <si>
    <t>TimePhoto_20211019_164500-16_55_16.jpg</t>
  </si>
  <si>
    <t>I will make profit on the cows when they are fully grown</t>
  </si>
  <si>
    <t>In Libya, wherever you are, you are "wanted" without any crime. They can just pounce on you and take everything away</t>
  </si>
  <si>
    <t>There were lots of pressure on me when I arrived, therefore some financial assistance would be best suitable</t>
  </si>
  <si>
    <t>In my opinion, everything is perfect</t>
  </si>
  <si>
    <t>2021-10-19T17:01:34.337-00:00</t>
  </si>
  <si>
    <t>2021-10-19T17:38:34.098-00:00</t>
  </si>
  <si>
    <t>LY1020006029</t>
  </si>
  <si>
    <t>7.566185 -1.968124 257.5798936904673 1000</t>
  </si>
  <si>
    <t>7.566185</t>
  </si>
  <si>
    <t>-1.968124</t>
  </si>
  <si>
    <t>I kept calling but none of the contact numbers picked my calls up</t>
  </si>
  <si>
    <t>It took about 5 months before getting the assistance</t>
  </si>
  <si>
    <t>9630</t>
  </si>
  <si>
    <t>It is working well, I had to sell the other transport for goods to buy second-hand tricycle for people. I am working to get profit and buy a new one</t>
  </si>
  <si>
    <t>TimePhoto_20211019_173734-17_38_25.jpg</t>
  </si>
  <si>
    <t>I have noskmasks and  sanitizers in my tricycle</t>
  </si>
  <si>
    <t>I have my peace and freedom, I am able to feed my family and save as well</t>
  </si>
  <si>
    <t>It is very difficult for people who have work to enjoy money to go back to vocational training, the measures IOM is employing now is the best</t>
  </si>
  <si>
    <t>IOM should organise meetings for us  on regional basis, IOM should pick calls and the assistance should come early</t>
  </si>
  <si>
    <t>2021-10-19T17:38:34.556-00:00</t>
  </si>
  <si>
    <t>2021-10-19T18:25:20.207-00:00</t>
  </si>
  <si>
    <t>LY1020007381</t>
  </si>
  <si>
    <t>7.55964 -1.917405 433.4674749644411 300</t>
  </si>
  <si>
    <t>7.55964</t>
  </si>
  <si>
    <t>-1.917405</t>
  </si>
  <si>
    <t>433.4674749644411</t>
  </si>
  <si>
    <t>300</t>
  </si>
  <si>
    <t>I tried severally before before getting through to IOM staff</t>
  </si>
  <si>
    <t>31</t>
  </si>
  <si>
    <t>Tricycle but have changed it to general store for drinks</t>
  </si>
  <si>
    <t>It is running well</t>
  </si>
  <si>
    <t>TimePhoto_20211019_180949-18_19_37.jpg</t>
  </si>
  <si>
    <t>People come to buy drinks from here and I have to keep this place neat and protocols observed</t>
  </si>
  <si>
    <t>One thing I have realised is I was in a hurry to go to Europe but it was closer to death than I saw. If I should continue doing this work well, my offer will change</t>
  </si>
  <si>
    <t>Giving us a job better than what we have would have been very appropriate to start life with</t>
  </si>
  <si>
    <t>I would expect IOM to support us a little more to facilitate the good and grow better</t>
  </si>
  <si>
    <t>2021-10-19T18:25:20.573-00:00</t>
  </si>
  <si>
    <t>2021-10-20T11:53:20.795-00:00</t>
  </si>
  <si>
    <t>LY1020007731</t>
  </si>
  <si>
    <t>7.563498 -1.963538 0 3900</t>
  </si>
  <si>
    <t>7.563498</t>
  </si>
  <si>
    <t>-1.963538</t>
  </si>
  <si>
    <t>33</t>
  </si>
  <si>
    <t>I started operating the shop for sometime and it is good. The grocery shop has to be run with care, otherwise it will collapse</t>
  </si>
  <si>
    <t>TimePhoto_20211020_115217-11_53_16.jpg</t>
  </si>
  <si>
    <t>It is good for me to return. I got seriously injured  and had to return. When you are living in Libya, you work as half dead man . It is better to be here and look after my family</t>
  </si>
  <si>
    <t>Migrants need money to survive and live well</t>
  </si>
  <si>
    <t>IOM should know that Ghanaians like travelling so they should develop a mechanism of labour migration where the government and intergovernmental organisation can manage it</t>
  </si>
  <si>
    <t>2021-10-20T11:53:21.127-00:00</t>
  </si>
  <si>
    <t>2021-10-20T12:46:35.397-00:00</t>
  </si>
  <si>
    <t>LY1020005956</t>
  </si>
  <si>
    <t>7.565847 -1.968124 0 1000</t>
  </si>
  <si>
    <t>7.565847</t>
  </si>
  <si>
    <t>It took some months before I was able to talk to IOM. I gave a different number to IOM</t>
  </si>
  <si>
    <t>Threshold that we agreed to take has been taken by someone else. Currently looking for another place to fully start</t>
  </si>
  <si>
    <t>The business has not started</t>
  </si>
  <si>
    <t>I has an issue in Libya and decided go return home</t>
  </si>
  <si>
    <t>I am a family man and financial assistance will be good</t>
  </si>
  <si>
    <t>IOM should continue to provide support</t>
  </si>
  <si>
    <t>2021-10-20T12:46:35.827-00:00</t>
  </si>
  <si>
    <t>2021-10-20T15:36:06.994-00:00</t>
  </si>
  <si>
    <t>LY1020004745</t>
  </si>
  <si>
    <t>7.58393 -1.936341 0.5451991840623066 1700</t>
  </si>
  <si>
    <t>7.58393</t>
  </si>
  <si>
    <t>-1.936341</t>
  </si>
  <si>
    <t>0.5451991840623066</t>
  </si>
  <si>
    <t>It was difficult getting to the staff</t>
  </si>
  <si>
    <t>Ice cream</t>
  </si>
  <si>
    <t>Mathercare</t>
  </si>
  <si>
    <t>9762</t>
  </si>
  <si>
    <t>I am making a lot of ice cream and able to sell lot in a day</t>
  </si>
  <si>
    <t>TimePhoto_20211020_145014-15_28_35.jpg</t>
  </si>
  <si>
    <t>In the beginning, I encountered difficulties  but changing now</t>
  </si>
  <si>
    <t>Sanitizers are available for customers</t>
  </si>
  <si>
    <t>Getting a work in Libya was a problem but now am better off than been in Libya</t>
  </si>
  <si>
    <t>These will generate some income for us</t>
  </si>
  <si>
    <t>IOM should pick up calls when they call back, secondly,  support be given in batches as they return as latter ones are supported earlier than former ones and the issue of invoicing. Some vendors are are not willing to give invoices and that delays the reintegration process</t>
  </si>
  <si>
    <t>2021-10-20T15:36:07.403-00:00</t>
  </si>
  <si>
    <t>2021-10-20T15:56:25.361-00:00</t>
  </si>
  <si>
    <t>LY1020007103</t>
  </si>
  <si>
    <t>I had to try between 3-4 months before receiving assistance</t>
  </si>
  <si>
    <t>Welding equipment</t>
  </si>
  <si>
    <t>9719</t>
  </si>
  <si>
    <t>The business is doing great, slowly picking up with old customers</t>
  </si>
  <si>
    <t>IMG-20211020-WA0000-15_51_58.jpg</t>
  </si>
  <si>
    <t>I had my family here and it's not like Europe where your wife can join you there. So everything, there are issues to be resolving back home</t>
  </si>
  <si>
    <t>We need money to  mitigate the support</t>
  </si>
  <si>
    <t>Cost of living and working is expensive, therefore if the amount for the support goes up, it will be laudable</t>
  </si>
  <si>
    <t>2021-10-20T15:56:25.887-00:00</t>
  </si>
  <si>
    <t>2021-10-20T16:42:56.046-00:00</t>
  </si>
  <si>
    <t>NE1019X059472</t>
  </si>
  <si>
    <t>I called severally before I was able to get through with it</t>
  </si>
  <si>
    <t>It took Bout 6 months before I got my support</t>
  </si>
  <si>
    <t>Meat, fish</t>
  </si>
  <si>
    <t>The business is good</t>
  </si>
  <si>
    <t>Customers always buy meat and fish</t>
  </si>
  <si>
    <t>When I look back at what happened and people's lives that have been destroyed, it is better to stay in Ghana</t>
  </si>
  <si>
    <t>We need financial support to add to what we have received to boost our business</t>
  </si>
  <si>
    <t>I believe my business reference should be IOM' s pride to succeed and they should help support others to return</t>
  </si>
  <si>
    <t>2021-10-20T16:56:10.882-00:00</t>
  </si>
  <si>
    <t>2021-10-20T17:58:56.992-00:00</t>
  </si>
  <si>
    <t>NE 1019X071217</t>
  </si>
  <si>
    <t>7.558965 -1.917099 0.5451991840623066 1600</t>
  </si>
  <si>
    <t>7.558965</t>
  </si>
  <si>
    <t>-1.917099</t>
  </si>
  <si>
    <t>1600</t>
  </si>
  <si>
    <t>Business is sometimes very good and bad, it depends</t>
  </si>
  <si>
    <t>TimePhoto_20211020_174554-17_52_1.jpg</t>
  </si>
  <si>
    <t>In Ghana here, I don't encounter issues but in Libya, I could be attacked t anytime from my residence to work, everywhere</t>
  </si>
  <si>
    <t>In Ghana, masonry work is very good unlike the other type of work. If those kind of jobs are available, it will be easier to manage life</t>
  </si>
  <si>
    <t>IOM should work out  cash for work or fi d employable evenness especially in the construction areas</t>
  </si>
  <si>
    <t>2021-10-20T17:58:57.403-00:00</t>
  </si>
  <si>
    <t>2021-10-20T18:39:28.249-00:00</t>
  </si>
  <si>
    <t>CH1020007488</t>
  </si>
  <si>
    <t>7.596608 -1.944283 445.4860053087866 122.4000015258789</t>
  </si>
  <si>
    <t>7.596608</t>
  </si>
  <si>
    <t>-1.944283</t>
  </si>
  <si>
    <t>445.4860053087866</t>
  </si>
  <si>
    <t>I called the phone lines provided for almost two months but was not answered until one staff called to assist me</t>
  </si>
  <si>
    <t>It's good but not easy because there are lots of tricycles in town</t>
  </si>
  <si>
    <t>TimePhoto_20211020_181740-18_28_6.jpg</t>
  </si>
  <si>
    <t>People walk freely without noskmasks and other measures</t>
  </si>
  <si>
    <t>I have indeed undergone torture and pain in Libya. I never want to return to that country</t>
  </si>
  <si>
    <t>Depending on each return and what he prefers</t>
  </si>
  <si>
    <t>The reintegration support delays and the calls must be picked up</t>
  </si>
  <si>
    <t>2021-10-21T08:22:00.530-00:00</t>
  </si>
  <si>
    <t>2021-10-21T08:41:35.344-00:00</t>
  </si>
  <si>
    <t>LY1020004552</t>
  </si>
  <si>
    <t>7.580959 -1.938498 461.35293854828944 10.5</t>
  </si>
  <si>
    <t>7.580959</t>
  </si>
  <si>
    <t>-1.938498</t>
  </si>
  <si>
    <t>461.35293854828944</t>
  </si>
  <si>
    <t>10.5</t>
  </si>
  <si>
    <t>I was provided with numbers to call  but some earlier returnees told me it was not true so I forgot about it until a friend of told me he has come for his. That necessitate my call to IOM</t>
  </si>
  <si>
    <t>There was a mistake on the invoice and had to correct it, thT took sometime to have it</t>
  </si>
  <si>
    <t>Electrical gadgets, container</t>
  </si>
  <si>
    <t>9495</t>
  </si>
  <si>
    <t>The business is very good and sustainable</t>
  </si>
  <si>
    <t>TimePhoto_20211021_084000-8_41_26.jpg</t>
  </si>
  <si>
    <t>They only regard masks in banks and hospitals</t>
  </si>
  <si>
    <t>When you are in your own country, you are very free as long as you don't commit any crime but I cannot do that in Libya</t>
  </si>
  <si>
    <t>Those with families tend to have lots of pressure on finances</t>
  </si>
  <si>
    <t>Am very thankful to IOM and pray for more support to other returnees</t>
  </si>
  <si>
    <t>2021-10-21T08:41:35.635-00:00</t>
  </si>
  <si>
    <t>2021-10-21T09:30:39.676-00:00</t>
  </si>
  <si>
    <t>NE102X007680</t>
  </si>
  <si>
    <t>7.590726 -1.930843 436.58209543306606 1899.9990234375</t>
  </si>
  <si>
    <t>7.590726</t>
  </si>
  <si>
    <t>-1.930843</t>
  </si>
  <si>
    <t>436.58209543306606</t>
  </si>
  <si>
    <t>9049</t>
  </si>
  <si>
    <t>I started slowly and picking well</t>
  </si>
  <si>
    <t>TimePhoto_20211021_090352-9_8_21.jpg</t>
  </si>
  <si>
    <t>They don't regard it but I keep to the protocols</t>
  </si>
  <si>
    <t>I am thankful that I have been able to do my own job and having my family beside me</t>
  </si>
  <si>
    <t>We who have families should be supported with this</t>
  </si>
  <si>
    <t>IOM has done well and it is my prayer that they continue in this gesture</t>
  </si>
  <si>
    <t>2021-10-21T09:30:40.006-00:00</t>
  </si>
  <si>
    <t>2021-10-21T09:47:12.796-00:00</t>
  </si>
  <si>
    <t>LY1020005982</t>
  </si>
  <si>
    <t>7.591416 -1.938153 451.80447140814533 104.0999984741211</t>
  </si>
  <si>
    <t>7.591416</t>
  </si>
  <si>
    <t>-1.938153</t>
  </si>
  <si>
    <t>451.80447140814533</t>
  </si>
  <si>
    <t>Female headed</t>
  </si>
  <si>
    <t>Tricycle,  container, clothing</t>
  </si>
  <si>
    <t>12920</t>
  </si>
  <si>
    <t>The transport is good and helping me cater for the child as well as the clothing business as well</t>
  </si>
  <si>
    <t>TimePhoto_20211021_093127-9_42_42.jpg</t>
  </si>
  <si>
    <t>I wear masks to protect myself</t>
  </si>
  <si>
    <t>The environment is not good fro children's education and the child cannot go to school at that age but one of them is in school now</t>
  </si>
  <si>
    <t>Families do have a lot of financial burden when they return</t>
  </si>
  <si>
    <t>IOM has done well and am very happy</t>
  </si>
  <si>
    <t>2021-10-18T15:50:31.185-00:00</t>
  </si>
  <si>
    <t>2021-10-21T09:56:37.343-00:00</t>
  </si>
  <si>
    <t>NE1019X031818</t>
  </si>
  <si>
    <t>Je l'ai su a Tamba</t>
  </si>
  <si>
    <t>j'etais malade et j'appelais souvent</t>
  </si>
  <si>
    <t>Ravitaillement boutique</t>
  </si>
  <si>
    <t>Oui, je me suis adapte</t>
  </si>
  <si>
    <t>Je voulais tellement rentrer</t>
  </si>
  <si>
    <t>Secourir les migrants detenus</t>
  </si>
  <si>
    <t>Secourir les migrants detenus en Lybie  rapidement</t>
  </si>
  <si>
    <t>2021-10-15T12:02:43.824-00:00</t>
  </si>
  <si>
    <t>2021-10-21T10:04:05.191-00:00</t>
  </si>
  <si>
    <t>CH5018X003466</t>
  </si>
  <si>
    <t>J'attendais</t>
  </si>
  <si>
    <t>Soudeur Metallique</t>
  </si>
  <si>
    <t>3 machines, Perceur</t>
  </si>
  <si>
    <t>J'ouvre mon local</t>
  </si>
  <si>
    <t>Les marches hebdomadaires</t>
  </si>
  <si>
    <t>Je respectais les mesures barrieres</t>
  </si>
  <si>
    <t>initier un programme de pret</t>
  </si>
  <si>
    <t>Un financement a part pour la location</t>
  </si>
  <si>
    <t>2021-10-18T16:15:06.043-00:00</t>
  </si>
  <si>
    <t>2021-10-21T10:16:41.090-00:00</t>
  </si>
  <si>
    <t>NE1019X067910</t>
  </si>
  <si>
    <t>20 Planches, 20 Poutrelles, 30 étés en fer, 2 Brouettes et autres matériels</t>
  </si>
  <si>
    <t>je travaillais pas pendant cette periode</t>
  </si>
  <si>
    <t>j'avais reçu 150000</t>
  </si>
  <si>
    <t>Augmenter les aides, ouvrier des entreprises pour les migrants</t>
  </si>
  <si>
    <t>2021-10-21T09:47:13.157-00:00</t>
  </si>
  <si>
    <t>2021-10-21T11:31:43.314-00:00</t>
  </si>
  <si>
    <t>LY 102006019</t>
  </si>
  <si>
    <t>Welding fabrication</t>
  </si>
  <si>
    <t>Container and welding materials</t>
  </si>
  <si>
    <t>10000</t>
  </si>
  <si>
    <t>It was a job that I used to do before travelling, it was easy restarting. I am gradually building my customer base and doing well</t>
  </si>
  <si>
    <t>TimePhoto_20211021_112954-11_31_37.jpg</t>
  </si>
  <si>
    <t>I observe the protocols when going on site to work on customer's jobs</t>
  </si>
  <si>
    <t>It has taken me from hardships and difficulty, anybody  an hit you with a stone or anything and would not be arrested, I am free and respected</t>
  </si>
  <si>
    <t>Every business start up is slow, therefore little support can make it work</t>
  </si>
  <si>
    <t>I think those who have been monitored and doing well should be given opportunity for additional support to grow their businesses</t>
  </si>
  <si>
    <t>2021-10-21T11:31:43.634-00:00</t>
  </si>
  <si>
    <t>2021-10-21T12:09:26.132-00:00</t>
  </si>
  <si>
    <t>LY1020005965</t>
  </si>
  <si>
    <t>8.072432 -1.718757 451.80447140814533 2799.9990234375</t>
  </si>
  <si>
    <t>8.072432</t>
  </si>
  <si>
    <t>-1.718757</t>
  </si>
  <si>
    <t>35</t>
  </si>
  <si>
    <t>8800</t>
  </si>
  <si>
    <t>It's working very well and am benefitting from you</t>
  </si>
  <si>
    <t>It's transport and needed precautions need to be taken</t>
  </si>
  <si>
    <t>It was difficult getting a job in Libya and I thought it wise to return</t>
  </si>
  <si>
    <t>Financial support is very needed</t>
  </si>
  <si>
    <t>The main issue had to ďo with calls, we know we are a lot and there is pressure on IOM staff</t>
  </si>
  <si>
    <t>2021-10-21T12:09:26.548-00:00</t>
  </si>
  <si>
    <t>2021-10-21T12:30:06.590-00:00</t>
  </si>
  <si>
    <t>LY1020005873</t>
  </si>
  <si>
    <t>8.052871 -1.726581 354.46806601157255 110</t>
  </si>
  <si>
    <t>8.052871</t>
  </si>
  <si>
    <t>-1.726581</t>
  </si>
  <si>
    <t>354.46806601157255</t>
  </si>
  <si>
    <t>9150</t>
  </si>
  <si>
    <t>Although we have other competitors in town, the business is doing great</t>
  </si>
  <si>
    <t>TimePhoto_20211021_121940-12_25_0.jpg</t>
  </si>
  <si>
    <t>The protocols are not really observed here</t>
  </si>
  <si>
    <t>In Libya, my family will be calling for support but it's difficult to support because I was not working well but in Ghana here, am doing my own work and they gladly see me</t>
  </si>
  <si>
    <t>I think it defers one one individual to the other, so it should pertains from one person to the other</t>
  </si>
  <si>
    <t>I really don't have any issue but should continue to assist other</t>
  </si>
  <si>
    <t>2021-10-21T12:30:06.957-00:00</t>
  </si>
  <si>
    <t>2021-10-21T13:00:17.684-00:00</t>
  </si>
  <si>
    <t>LY1020005937</t>
  </si>
  <si>
    <t>8.033179 -1.731831 354.46806601157255 2799.9990234375</t>
  </si>
  <si>
    <t>8.033179</t>
  </si>
  <si>
    <t>-1.731831</t>
  </si>
  <si>
    <t>It was difficult after the reception assistance</t>
  </si>
  <si>
    <t>Sale of maize and groundnut</t>
  </si>
  <si>
    <t>Container, maize, groundnut</t>
  </si>
  <si>
    <t>11000</t>
  </si>
  <si>
    <t>I am gradually gaining customers since I started in few months from now</t>
  </si>
  <si>
    <t>TimePhoto_20211021_124817-12_55_7.jpg</t>
  </si>
  <si>
    <t>I make you that my hands were kept clean and well sanitised before going new the food crops</t>
  </si>
  <si>
    <t>I was loving with my family and there was no work, I didn't know what to again and resorted to return to Ghana</t>
  </si>
  <si>
    <t>When children are in, it increases the hardship conditions</t>
  </si>
  <si>
    <t>The reintegration support should come early as the prices of goods are increased by day and week. Delayance in the support affects us in getting fewer goods than originally planned</t>
  </si>
  <si>
    <t>2021-10-21T13:00:18.040-00:00</t>
  </si>
  <si>
    <t>2021-10-21T13:56:09.861-00:00</t>
  </si>
  <si>
    <t>LY1020006066</t>
  </si>
  <si>
    <t>7.897405 -1.87498 329.6532173759002 12</t>
  </si>
  <si>
    <t>7.897405</t>
  </si>
  <si>
    <t>-1.87498</t>
  </si>
  <si>
    <t>329.6532173759002</t>
  </si>
  <si>
    <t>9710</t>
  </si>
  <si>
    <t>I have added the sale ofdrinks to the groceries and it's growing very well</t>
  </si>
  <si>
    <t>TimePhoto_20211021_135452-13_56_3.jpg</t>
  </si>
  <si>
    <t>I have provided water and soap so expect people wash their hands before entering</t>
  </si>
  <si>
    <t>The condition in Libya was so disturbing. You hear always gun shots amidst blasting and personal attacks. I had no peace in Libya</t>
  </si>
  <si>
    <t>IOM should support returnees financially</t>
  </si>
  <si>
    <t>IOM satisfied with everything that IOM had done. IOM should be able to organise us especially those with special skills into labour migration to assist we the individuals as well as government</t>
  </si>
  <si>
    <t>2021-10-21T13:56:10.261-00:00</t>
  </si>
  <si>
    <t>2021-10-21T16:59:27.867-00:00</t>
  </si>
  <si>
    <t>LY1020005939</t>
  </si>
  <si>
    <t>7.887655 -1.982613 329.6532173759002 3315</t>
  </si>
  <si>
    <t>7.887655</t>
  </si>
  <si>
    <t>-1.982613</t>
  </si>
  <si>
    <t>3315</t>
  </si>
  <si>
    <t>Piggery</t>
  </si>
  <si>
    <t>12150</t>
  </si>
  <si>
    <t>The piggery is doing great and very lucrative</t>
  </si>
  <si>
    <t>TimePhoto_20211021_163145-16_41_4.jpg</t>
  </si>
  <si>
    <t>I have not started selling them</t>
  </si>
  <si>
    <t>Anyone who goes in there must sanitize</t>
  </si>
  <si>
    <t>Work is good here, life is very difficult in Libya</t>
  </si>
  <si>
    <t>For us who Starr with rearing of animals, it take a bit if time to grow before one can benefit financially from them</t>
  </si>
  <si>
    <t>After monitoring of businesses, IOM should devise a way to support those who are doing well and support them additional</t>
  </si>
  <si>
    <t>2021-10-21T16:59:28.388-00:00</t>
  </si>
  <si>
    <t>2021-10-22T11:52:17.263-00:00</t>
  </si>
  <si>
    <t>LY1020004692</t>
  </si>
  <si>
    <t>7.556843 -1.935203 445.6721363762013 82.5</t>
  </si>
  <si>
    <t>7.556843</t>
  </si>
  <si>
    <t>-1.935203</t>
  </si>
  <si>
    <t>445.6721363762013</t>
  </si>
  <si>
    <t>82.5</t>
  </si>
  <si>
    <t>I was first referred to an Implementing partner and  had to return to IOM</t>
  </si>
  <si>
    <t>Freezer and meat</t>
  </si>
  <si>
    <t>I changed from cold store to farming</t>
  </si>
  <si>
    <t>IMG-20211022-WA0007-11_52_12.jpg</t>
  </si>
  <si>
    <t>We are always in the farm and people hardly come over</t>
  </si>
  <si>
    <t>The place was very difficult for me to be and I had to return to Ghana because I could not be able to cross</t>
  </si>
  <si>
    <t>Our immediate family needs apart from social could be solved financially</t>
  </si>
  <si>
    <t>If IOM should spend less time in providing assistance to returnees as frustration sets in when you are not employed</t>
  </si>
  <si>
    <t>2021-10-22T11:52:17.619-00:00</t>
  </si>
  <si>
    <t>2021-10-22T16:10:10.800-00:00</t>
  </si>
  <si>
    <t>LY1020005955</t>
  </si>
  <si>
    <t>7.708303 -0.808263 210.99965831366276 8.5</t>
  </si>
  <si>
    <t>7.708303</t>
  </si>
  <si>
    <t>-0.808263</t>
  </si>
  <si>
    <t>210.99965831366276</t>
  </si>
  <si>
    <t>8.5</t>
  </si>
  <si>
    <t>I am rearing the cattles now and hope to benefit from them in the future</t>
  </si>
  <si>
    <t>IMG-20211022-WA0009-16_10_6.jpg</t>
  </si>
  <si>
    <t>I will be gaining in the future</t>
  </si>
  <si>
    <t>It was risky staying in Libya and behaviour of the youth were dangerous</t>
  </si>
  <si>
    <t>Some come with different conditions, and it comes with finances to keep them</t>
  </si>
  <si>
    <t>My major challenge has been the time of reintegration support, it takes a lot of time</t>
  </si>
  <si>
    <t>2021-10-22T16:10:11.125-00:00</t>
  </si>
  <si>
    <t>2021-10-22T16:21:09.956-00:00</t>
  </si>
  <si>
    <t>NE1019X071215</t>
  </si>
  <si>
    <t>Grains</t>
  </si>
  <si>
    <t>I started the farming but the fertiliser that I used has damaged most of the crops</t>
  </si>
  <si>
    <t>There is hardship there and there is no way I could survive</t>
  </si>
  <si>
    <t>Anyone who knows you have return thinks you  return with money, therefore expenses become more than expected</t>
  </si>
  <si>
    <t>Al, IOMdid was very good for me, I pray they would continue and do more for others</t>
  </si>
  <si>
    <t>2021-10-22T16:21:10.237-00:00</t>
  </si>
  <si>
    <t>2021-10-23T09:00:40.468-00:00</t>
  </si>
  <si>
    <t>LY1020006046</t>
  </si>
  <si>
    <t>8.125009 -0.795064 0 3044</t>
  </si>
  <si>
    <t>8.125009</t>
  </si>
  <si>
    <t>-0.795064</t>
  </si>
  <si>
    <t>3044</t>
  </si>
  <si>
    <t>9755</t>
  </si>
  <si>
    <t>I have acquired the container and waiting to start</t>
  </si>
  <si>
    <t>TimePhoto_20211023_084920-8_56_14.jpg</t>
  </si>
  <si>
    <t>Waiting to start the business but I know it would be fruitful</t>
  </si>
  <si>
    <t>The place is not like I was told and the situation there is very bad</t>
  </si>
  <si>
    <t>I think k it's better to have a job because many people cannot run the businesses  very well</t>
  </si>
  <si>
    <t>The way IOM work is good and there are many of us returnees who return with nothing but are able to start life afresh and make a living</t>
  </si>
  <si>
    <t>2021-10-23T09:00:41.571-00:00</t>
  </si>
  <si>
    <t>2021-10-23T13:02:07.913-00:00</t>
  </si>
  <si>
    <t>LY1020006021</t>
  </si>
  <si>
    <t>I was expecting it earlier than 3 months</t>
  </si>
  <si>
    <t>90000</t>
  </si>
  <si>
    <t>It is a farming activity  d doing very well</t>
  </si>
  <si>
    <t>The fightibetwen the people were too much to bear, I decided to return and have my peace of mind</t>
  </si>
  <si>
    <t>The farming has tzrted and it's growing very well but finances is needed to support myself and family</t>
  </si>
  <si>
    <t>All that IOM has  done is good, please keep it up</t>
  </si>
  <si>
    <t>2021-10-26T12:07:42.514-00:00</t>
  </si>
  <si>
    <t>2021-10-26T12:23:18.993-00:00</t>
  </si>
  <si>
    <t>6.6838 -1.637302 291.845525905972 64.0999984741211</t>
  </si>
  <si>
    <t>6.6838</t>
  </si>
  <si>
    <t>-1.637302</t>
  </si>
  <si>
    <t>291.845525905972</t>
  </si>
  <si>
    <t>64.0999984741211</t>
  </si>
  <si>
    <t>Medical assistance</t>
  </si>
  <si>
    <t>I couldn't reach the office</t>
  </si>
  <si>
    <t>I am earning some income</t>
  </si>
  <si>
    <t>It will help meet immediate expense</t>
  </si>
  <si>
    <t>2021-10-21T10:16:41.202-00:00</t>
  </si>
  <si>
    <t>2021-10-26T15:29:59.639-00:00</t>
  </si>
  <si>
    <t>ML1019006125</t>
  </si>
  <si>
    <t>Des marchandises pour une activité de commerce</t>
  </si>
  <si>
    <t>ça pour l'instant</t>
  </si>
  <si>
    <t>je viens de recevoir mon projet</t>
  </si>
  <si>
    <t>j'ai réçu 150000f</t>
  </si>
  <si>
    <t>je vécu trop de souffrance</t>
  </si>
  <si>
    <t>pas d'idées</t>
  </si>
  <si>
    <t>Apporter d'autres aides</t>
  </si>
  <si>
    <t>2021-10-26T12:23:19.280-00:00</t>
  </si>
  <si>
    <t>2021-10-26T16:08:43.339-00:00</t>
  </si>
  <si>
    <t>LY1021003218</t>
  </si>
  <si>
    <t>Tricycle business</t>
  </si>
  <si>
    <t>I am earning some income from my work</t>
  </si>
  <si>
    <t>It will help meet immediate needs</t>
  </si>
  <si>
    <t>I am happy and grateful for the support</t>
  </si>
  <si>
    <t>2021-10-26T15:29:59.757-00:00</t>
  </si>
  <si>
    <t>2021-10-26T16:08:54.695-00:00</t>
  </si>
  <si>
    <t>SN1020001575</t>
  </si>
  <si>
    <t>Accessoire téléphones</t>
  </si>
  <si>
    <t>La pandémie à trop affecté mon projet</t>
  </si>
  <si>
    <t>je travaillais pas trop pendant cette période</t>
  </si>
  <si>
    <t>150000f</t>
  </si>
  <si>
    <t>je suis revenu en paix et je suis auprès de ma famille</t>
  </si>
  <si>
    <t>Pas trop d'idée</t>
  </si>
  <si>
    <t>Augmenter les aides financières</t>
  </si>
  <si>
    <t>2021-10-26T15:55:19.457-00:00</t>
  </si>
  <si>
    <t>2021-10-26T16:09:14.846-00:00</t>
  </si>
  <si>
    <t>LY1018004422</t>
  </si>
  <si>
    <t>Y'a mon frere qui gere la boutique</t>
  </si>
  <si>
    <t>gELS , savons, eau de javel</t>
  </si>
  <si>
    <t>JE SUIS EN Famille</t>
  </si>
  <si>
    <t>Continuer a aider les migrants</t>
  </si>
  <si>
    <t>Donner a chacun ce qui lui est du</t>
  </si>
  <si>
    <t>2021-10-21T10:54:43.444-00:00</t>
  </si>
  <si>
    <t>2021-10-26T16:15:17.062-00:00</t>
  </si>
  <si>
    <t>NE1019X001936</t>
  </si>
  <si>
    <t>J'ai jamais entendu parler de l'OIM auparavant</t>
  </si>
  <si>
    <t>3 Moutons, 3 caisses de poussins</t>
  </si>
  <si>
    <t>Je veux construire un local</t>
  </si>
  <si>
    <t>Gels, savons, eau</t>
  </si>
  <si>
    <t>Si on travaille dans notre pays on va rester</t>
  </si>
  <si>
    <t>Donner du boulot aux jeunes</t>
  </si>
  <si>
    <t>Sensibiliser les gens</t>
  </si>
  <si>
    <t>2021-10-26T16:08:54.835-00:00</t>
  </si>
  <si>
    <t>2021-10-26T16:37:29.750-00:00</t>
  </si>
  <si>
    <t>NE1018001150</t>
  </si>
  <si>
    <t>2 Machine à coudre, 60 Rouleau de popeline, 2 Cartons filles et d'autres éléments pour la couture</t>
  </si>
  <si>
    <t>ca va bien</t>
  </si>
  <si>
    <t>avce les couvres_feu il n'y avait pas d'activités</t>
  </si>
  <si>
    <t>j'ai beaucoup souffert</t>
  </si>
  <si>
    <t>rien de plus</t>
  </si>
  <si>
    <t>je veux un autre financement</t>
  </si>
  <si>
    <t>2021-10-26T16:08:43.616-00:00</t>
  </si>
  <si>
    <t>2021-10-26T16:44:05.303-00:00</t>
  </si>
  <si>
    <t>MA1021001965</t>
  </si>
  <si>
    <t>I am earning some good income</t>
  </si>
  <si>
    <t>16352665180164051758080928031842-16_42_43.jpg</t>
  </si>
  <si>
    <t>It will help to boost my business</t>
  </si>
  <si>
    <t>I am very happy for the support</t>
  </si>
  <si>
    <t>2021-10-26T16:15:17.113-00:00</t>
  </si>
  <si>
    <t>2021-10-26T17:01:42.558-00:00</t>
  </si>
  <si>
    <t>NE1019X020196</t>
  </si>
  <si>
    <t>4 machines, des produits pour l'agriculture</t>
  </si>
  <si>
    <t>Aider les jeunes a trouver du boulot</t>
  </si>
  <si>
    <t>Permettre aux migrants de realiser les grands projets agricoles</t>
  </si>
  <si>
    <t>2021-10-26T16:37:29.847-00:00</t>
  </si>
  <si>
    <t>2021-10-26T17:09:18.137-00:00</t>
  </si>
  <si>
    <t>MAR</t>
  </si>
  <si>
    <t>Oui tres bien même</t>
  </si>
  <si>
    <t>mais j'avais pas mon projet pendant cette periode</t>
  </si>
  <si>
    <t>je ne travaillais pas</t>
  </si>
  <si>
    <t>J'ai reçu150000f</t>
  </si>
  <si>
    <t>Je sais que c'est une bonne décision, j'étais en prison pendant longtemps beaucoup de mes amis ont péri dans des prision</t>
  </si>
  <si>
    <t>rien a ajouter</t>
  </si>
  <si>
    <t>Nous donner des opportunités pour travailler</t>
  </si>
  <si>
    <t>2021-10-23T13:02:08.264-00:00</t>
  </si>
  <si>
    <t>2021-10-27T10:17:19.250-00:00</t>
  </si>
  <si>
    <t>LY1020006068</t>
  </si>
  <si>
    <t>Electrical shop</t>
  </si>
  <si>
    <t>I am able to feed my family and myself</t>
  </si>
  <si>
    <t>This was not my first time but this time I was frightened and there was no job as well. With the support from IOM, I am able to settle my myself</t>
  </si>
  <si>
    <t>I think it should be opened, there are those who would only want jobs or training, and it can be tailored to that</t>
  </si>
  <si>
    <t>The support is good and I think IOM should provide additional support to us 1</t>
  </si>
  <si>
    <t>2021-10-27T10:15:15.522-00:00</t>
  </si>
  <si>
    <t>2021-10-27T11:53:54.847-00:00</t>
  </si>
  <si>
    <t>MA1021001271</t>
  </si>
  <si>
    <t>815000</t>
  </si>
  <si>
    <t>N'a pas assez de clientele et beaucoup de concurrence de grandes structures.  Compte ouvrir une boutique de vetements avec les benefices</t>
  </si>
  <si>
    <t>Venu en pleine crise donc n'a pas grand chose à dire</t>
  </si>
  <si>
    <t>La securité c'est essayé d'avoir un emploi stable</t>
  </si>
  <si>
    <t>2021-10-26T16:44:05.613-00:00</t>
  </si>
  <si>
    <t>2021-10-27T12:53:16.181-00:00</t>
  </si>
  <si>
    <t>LY1020004283</t>
  </si>
  <si>
    <t>6.67356 -1.606964 259.72648955025323 4.699999809265137</t>
  </si>
  <si>
    <t>6.67356</t>
  </si>
  <si>
    <t>-1.606964</t>
  </si>
  <si>
    <t>259.72648955025323</t>
  </si>
  <si>
    <t>4.699999809265137</t>
  </si>
  <si>
    <t>I am making some earning</t>
  </si>
  <si>
    <t>1635339134351607536065839573807-12_52_40.jpg</t>
  </si>
  <si>
    <t>It will help sustain the business further</t>
  </si>
  <si>
    <t>Make the process simpler</t>
  </si>
  <si>
    <t>2021-10-27T12:54:55.481-00:00</t>
  </si>
  <si>
    <t>2021-10-27T13:07:22.500-00:00</t>
  </si>
  <si>
    <t>MA1021001792</t>
  </si>
  <si>
    <t>Elevage de poulets</t>
  </si>
  <si>
    <t>835000</t>
  </si>
  <si>
    <t>Pas encore d'espace</t>
  </si>
  <si>
    <t>Recherche un bon emplacement</t>
  </si>
  <si>
    <t>Pas débuté</t>
  </si>
  <si>
    <t>Je n'avais pas trop le choix, a fait un an de prison au Maroc</t>
  </si>
  <si>
    <t>2021-10-27T11:53:55.255-00:00</t>
  </si>
  <si>
    <t>2021-10-27T13:08:57.124-00:00</t>
  </si>
  <si>
    <t>MA1021002801</t>
  </si>
  <si>
    <t>Culture du vivriers, maïs et manioc</t>
  </si>
  <si>
    <t>IMG-20211027-WA0016-13_8_47.jpg</t>
  </si>
  <si>
    <t>Pas encore, pas de ventes</t>
  </si>
  <si>
    <t>N'avait pas encore débuté</t>
  </si>
  <si>
    <t>Moralement et mentalement ça m'a fait du bien de revenir</t>
  </si>
  <si>
    <t>Faire quelque chose de soi meme qui peut aider plusieurs personnes</t>
  </si>
  <si>
    <t>2021-10-27T13:08:57.336-00:00</t>
  </si>
  <si>
    <t>2021-10-27T15:06:26.831-00:00</t>
  </si>
  <si>
    <t>MA1021001918</t>
  </si>
  <si>
    <t>Problèmes d'audition</t>
  </si>
  <si>
    <t>A débuté recemment</t>
  </si>
  <si>
    <t>Screenshot_20211027-150431_WhatsApp-15_6_4.jpg</t>
  </si>
  <si>
    <t>2021-10-27T12:53:16.567-00:00</t>
  </si>
  <si>
    <t>2021-10-27T15:15:12.969-00:00</t>
  </si>
  <si>
    <t>CH5018X008556</t>
  </si>
  <si>
    <t>I am making decent income</t>
  </si>
  <si>
    <t>IMG-20211027-WA0001-15_12_10.jpg</t>
  </si>
  <si>
    <t>It will help ease economy pressure</t>
  </si>
  <si>
    <t>Continue to provide support for returnees</t>
  </si>
  <si>
    <t>2021-10-28T09:20:13.049-00:00</t>
  </si>
  <si>
    <t>2021-10-28T09:26:10.313-00:00</t>
  </si>
  <si>
    <t>LY1020006079</t>
  </si>
  <si>
    <t>6.683908 -1.637482 289.9894435067255 52.400001525878906</t>
  </si>
  <si>
    <t>6.683908</t>
  </si>
  <si>
    <t>-1.637482</t>
  </si>
  <si>
    <t>289.9894435067255</t>
  </si>
  <si>
    <t>52.400001525878906</t>
  </si>
  <si>
    <t>Getting peop,e to patronise is difficult</t>
  </si>
  <si>
    <t>It will help stabilise my business</t>
  </si>
  <si>
    <t>Increase the support for assistance</t>
  </si>
  <si>
    <t>2021-10-28T10:23:32.215-00:00</t>
  </si>
  <si>
    <t>2021-10-28T10:35:15.482-00:00</t>
  </si>
  <si>
    <t>MA1021001348</t>
  </si>
  <si>
    <t>Pas encore monté, projet de restauration</t>
  </si>
  <si>
    <t>Veut completer la somme pour commencer</t>
  </si>
  <si>
    <t>Ecartée de la famille qui est trop exigeante</t>
  </si>
  <si>
    <t>Au Maroc dans la periode du corona</t>
  </si>
  <si>
    <t>Le pays est devenue plus dur et ma famille me fatigue</t>
  </si>
  <si>
    <t>L'argent c'est beau mais ça va finir mais avec un bon boulot et une maison tu peux te debrouiller</t>
  </si>
  <si>
    <t>2021-10-28T10:35:15.802-00:00</t>
  </si>
  <si>
    <t>2021-10-28T11:00:59.369-00:00</t>
  </si>
  <si>
    <t>MA1021001608</t>
  </si>
  <si>
    <t>J'ai eu plus confiance en moi maitrise de soi,entreprendre</t>
  </si>
  <si>
    <t>2300000</t>
  </si>
  <si>
    <t>C'est difficile au niveau des magasins</t>
  </si>
  <si>
    <t>Au Maroc pendant la periode</t>
  </si>
  <si>
    <t>Nous sommes heureux ma femme et moi. J'ai perdu beaucoup de temps ailleurs</t>
  </si>
  <si>
    <t>Les diplomés leurs trouver un emploi stable, les formations aussi</t>
  </si>
  <si>
    <t>2021-10-28T09:26:10.601-00:00</t>
  </si>
  <si>
    <t>2021-10-28T11:12:23.897-00:00</t>
  </si>
  <si>
    <t>LY1017002313</t>
  </si>
  <si>
    <t>It will help keep the business afloat</t>
  </si>
  <si>
    <t>2021-10-28T11:00:59.718-00:00</t>
  </si>
  <si>
    <t>2021-10-28T11:16:24.718-00:00</t>
  </si>
  <si>
    <t>MA1021002728</t>
  </si>
  <si>
    <t>A avoir confiance en moi, ne pas me decourager, avoir la tête haute</t>
  </si>
  <si>
    <t>Boutique vêtements et accessories de mode féminin</t>
  </si>
  <si>
    <t>Veut changer d'endroit, trop de concurrences</t>
  </si>
  <si>
    <t>Au Maroc pendant la periode corona</t>
  </si>
  <si>
    <t>Là-bas je vivais comme un porc, ici je suis à l'aise meme si financierement c'est compliqué</t>
  </si>
  <si>
    <t>Dans l'immediat on veut changer d'air sonc aide au logement et besoin ensuite un projet pour etre independant</t>
  </si>
  <si>
    <t>2021-10-27T10:17:19.523-00:00</t>
  </si>
  <si>
    <t>2021-10-28T11:33:14.508-00:00</t>
  </si>
  <si>
    <t>LY1020004296</t>
  </si>
  <si>
    <t>I had issues with the shop but am currently running it from bome</t>
  </si>
  <si>
    <t>IMG-20211028-WA0009-11_33_10.jpg</t>
  </si>
  <si>
    <t>Although I have not received all that I wanted, , it is better for me here than in Libya. I have my family as well and some of my friends died suddenly which I would not allow myself to be in that state</t>
  </si>
  <si>
    <t>Those with family needs immediate financial assistance to pay our expenses</t>
  </si>
  <si>
    <t>I always pray for IOM to be better than today, if IOM had not help me return, I may have died by now. I wish IOM can buy the goods and give it to us directly because some of the vendors are cheats and provide less of the goods provided. Some think that since it's a support, they can short-changed the prices and give it to the returnees</t>
  </si>
  <si>
    <t>2021-10-28T11:16:24.917-00:00</t>
  </si>
  <si>
    <t>2021-10-28T11:55:02.212-00:00</t>
  </si>
  <si>
    <t>MA1021002797</t>
  </si>
  <si>
    <t>Difficile de m'adapter</t>
  </si>
  <si>
    <t>Culture d'anarcarde, maïs et manioc</t>
  </si>
  <si>
    <t>Au Maroc</t>
  </si>
  <si>
    <t>Très bien fait</t>
  </si>
  <si>
    <t>2021-10-28T12:15:27.958-00:00</t>
  </si>
  <si>
    <t>2021-10-28T12:36:13.139-00:00</t>
  </si>
  <si>
    <t>MA1021002472</t>
  </si>
  <si>
    <t>Pied gauche</t>
  </si>
  <si>
    <t>Service</t>
  </si>
  <si>
    <t>Mobile money,  agency de transfert d'argent</t>
  </si>
  <si>
    <t>850000</t>
  </si>
  <si>
    <t>Demarches en cours</t>
  </si>
  <si>
    <t>Pas encore</t>
  </si>
  <si>
    <t>J'ai été aidé donc ça soulage</t>
  </si>
  <si>
    <t>Ne pas remettre en espèces pour moi ce n'est pas efficace</t>
  </si>
  <si>
    <t>2021-10-28T12:36:13.472-00:00</t>
  </si>
  <si>
    <t>2021-10-28T12:48:36.182-00:00</t>
  </si>
  <si>
    <t>MA1021002475</t>
  </si>
  <si>
    <t>Magasin de vente de vêtements</t>
  </si>
  <si>
    <t>Pas encore trouvé le local</t>
  </si>
  <si>
    <t>Je sensibilise mes amis pour qu'ils rentrent,qu'ils oublient le football au Maghreb c'est impossible</t>
  </si>
  <si>
    <t>Aide financière pour monter les projets</t>
  </si>
  <si>
    <t>2021-10-28T11:33:14.817-00:00</t>
  </si>
  <si>
    <t>2021-10-28T13:00:20.551-00:00</t>
  </si>
  <si>
    <t>LY1020005966</t>
  </si>
  <si>
    <t>Agro chemicals and products</t>
  </si>
  <si>
    <t>I work from station to station and it is very good for me</t>
  </si>
  <si>
    <t>IMG-20211022-WA0001-12_48_7.jpg</t>
  </si>
  <si>
    <t>People are not travelling as they should, movements have been restricted</t>
  </si>
  <si>
    <t>We wear nosemasks and ensure safety protocols in the vehicle</t>
  </si>
  <si>
    <t>When I was in Libya, the fighting and the bomb blast were affecting me psychologically. Even if am not working in Ghana, I have my peace of mind and my family around.</t>
  </si>
  <si>
    <t>I prefer this because the migrant can rely on the work and expect salary at the end of he month</t>
  </si>
  <si>
    <t>I formerly did not believe IOM in Libya until my reintegration came. I now believe IOM's work is genuine. I am grateful for the support</t>
  </si>
  <si>
    <t>2021-10-28T13:00:21.163-00:00</t>
  </si>
  <si>
    <t>2021-10-28T13:21:50.037-00:00</t>
  </si>
  <si>
    <t>NE1019X064702</t>
  </si>
  <si>
    <t>9076</t>
  </si>
  <si>
    <t>I am gradually growing mu business</t>
  </si>
  <si>
    <t>IMG-20211028-WA0004-13_14_59.jpg</t>
  </si>
  <si>
    <t>The authorities restricted the number of passengers by each tricycle</t>
  </si>
  <si>
    <t>We wear nosemasks and use sanitizers</t>
  </si>
  <si>
    <t>Staying in Ghana is better and am safe here</t>
  </si>
  <si>
    <t>I did not know I could get something from IOM as they has said but am so happy now receiving the support from IOM</t>
  </si>
  <si>
    <t>I am happy and thankful to IOM</t>
  </si>
  <si>
    <t>2021-10-28T13:21:50.942-00:00</t>
  </si>
  <si>
    <t>2021-10-28T13:42:34.139-00:00</t>
  </si>
  <si>
    <t>LY1020007527</t>
  </si>
  <si>
    <t>Phones</t>
  </si>
  <si>
    <t>I initially had phone shop with my brother and there was a confusion and I took my money to open the grocery shop</t>
  </si>
  <si>
    <t>IMG-20211021-WA0006-13_35_35.jpg</t>
  </si>
  <si>
    <t>I practice distance spacing with customers</t>
  </si>
  <si>
    <t>I was not working and always had problems, I did not even know how I could return to IOM if not for IOM</t>
  </si>
  <si>
    <t>When businesses are not fully operational, it will be difficult to operate to use the little profit gained</t>
  </si>
  <si>
    <t>IOM is doing well and should continue</t>
  </si>
  <si>
    <t>2021-10-28T11:12:24.221-00:00</t>
  </si>
  <si>
    <t>2021-10-28T13:51:26.432-00:00</t>
  </si>
  <si>
    <t>LY1017002311</t>
  </si>
  <si>
    <t>The economy has become difficult</t>
  </si>
  <si>
    <t>It will help me save some income</t>
  </si>
  <si>
    <t>2021-10-28T13:51:26.704-00:00</t>
  </si>
  <si>
    <t>2021-10-28T14:09:02.104-00:00</t>
  </si>
  <si>
    <t>LY1019008003</t>
  </si>
  <si>
    <t>I am earning enough to rent on my own now</t>
  </si>
  <si>
    <t>16354293117553253937513989901942-13_55_25.jpg</t>
  </si>
  <si>
    <t>It will help increase my funds</t>
  </si>
  <si>
    <t>I am grateful to IOM there's nothing I can complain about</t>
  </si>
  <si>
    <t>2021-10-28T10:01:51.613-00:00</t>
  </si>
  <si>
    <t>2021-10-28T16:29:45.529-00:00</t>
  </si>
  <si>
    <t>MA1021001274</t>
  </si>
  <si>
    <t>Salon de coiffure dame</t>
  </si>
  <si>
    <t>1100000</t>
  </si>
  <si>
    <t>Pas encore rentrée au pays</t>
  </si>
  <si>
    <t>Je suis heureuse d'être rentrée chez moi,je vis à l'aise ici</t>
  </si>
  <si>
    <t>Pour mieux se prendre en charge il faut avoir sa propre activité</t>
  </si>
  <si>
    <t>2021-10-27T15:06:27.209-00:00</t>
  </si>
  <si>
    <t>2021-10-28T16:30:06.984-00:00</t>
  </si>
  <si>
    <t>MA1021002166</t>
  </si>
  <si>
    <t>Boutique d'electronique et vente d'accessoires de telephones</t>
  </si>
  <si>
    <t>Plus de programmes de placement d’emploi   [microbusiness]Appui financier pour aider à faire face aux pertes de l’entreprise (achat de fourniture, paiement location…) [microbusiness]Appui matériel pour rendre mon activité aux normes contre le coronavirus (gels, station de lavage des mains…)</t>
  </si>
  <si>
    <t>2021-10-28T11:55:02.559-00:00</t>
  </si>
  <si>
    <t>2021-10-28T16:32:44.578-00:00</t>
  </si>
  <si>
    <t>MA1021002419</t>
  </si>
  <si>
    <t>Salon de coiffure homme</t>
  </si>
  <si>
    <t>840000</t>
  </si>
  <si>
    <t>J'ai fait avec je voulais un coin VIP</t>
  </si>
  <si>
    <t>Au Maroc, pas encore rentré</t>
  </si>
  <si>
    <t>Je suis fier de ma decision. Je ne regrette rien</t>
  </si>
  <si>
    <t>Suivre la mise en place des projets effectivement ou mettre en place pour les migrants</t>
  </si>
  <si>
    <t>2021-10-28T13:42:34.546-00:00</t>
  </si>
  <si>
    <t>2021-11-01T10:23:20.928-00:00</t>
  </si>
  <si>
    <t>LY1020005990</t>
  </si>
  <si>
    <t>I had to change the business because the intended project was so profitable</t>
  </si>
  <si>
    <t>IMG-20211028-WA0012-10_14_17.jpg</t>
  </si>
  <si>
    <t>It has slowed the business for a while</t>
  </si>
  <si>
    <t>I had to keep the protocols especially the social distance</t>
  </si>
  <si>
    <t>Ghana is my home and cannot be treated better than in my own country</t>
  </si>
  <si>
    <t>Providing money is good but for many will not be operate the business very well so job placement can complement the cash</t>
  </si>
  <si>
    <t>I love Ghana but there is no work, I hope IOM can assist set up some businesses in Ghana and it will be better for us</t>
  </si>
  <si>
    <t>2021-11-01T10:23:21.276-00:00</t>
  </si>
  <si>
    <t>2021-11-01T10:53:56.651-00:00</t>
  </si>
  <si>
    <t>LY1020007735</t>
  </si>
  <si>
    <t>Tiles</t>
  </si>
  <si>
    <t>9844</t>
  </si>
  <si>
    <t>The work is gradually processing</t>
  </si>
  <si>
    <t>IMG-20211021-WA0004-10_45_33.jpg</t>
  </si>
  <si>
    <t>It has increased the cost if goods especially cement</t>
  </si>
  <si>
    <t>I keep social distance in my work</t>
  </si>
  <si>
    <t>I had to work and walk in fear and but I go around here without fear or anyone</t>
  </si>
  <si>
    <t>I suggested that because some of them will get the support and return to Libya but if they are to work, they would stay</t>
  </si>
  <si>
    <t>I like all that IOM had done, for bringing me to Ghana and assisting me. I would have known what to do</t>
  </si>
  <si>
    <t>2021-11-01T13:52:04.940-00:00</t>
  </si>
  <si>
    <t>2021-11-01T14:36:06.810-00:00</t>
  </si>
  <si>
    <t>LY1020006007</t>
  </si>
  <si>
    <t>Freezer, container, drinks</t>
  </si>
  <si>
    <t>8948</t>
  </si>
  <si>
    <t>I diverted into another business and It is working out very well just that I have to strengthen the machine</t>
  </si>
  <si>
    <t>IMG-20211101-WA0001-14_15_14.jpg</t>
  </si>
  <si>
    <t>People don't patronage much but I know it is gradual and turn overseas</t>
  </si>
  <si>
    <t>Customers sanitize their hands before entering</t>
  </si>
  <si>
    <t>Life was difficult at the beginning but it's getting better</t>
  </si>
  <si>
    <t>It would have been better but people have been various mindsets as to what they want to do</t>
  </si>
  <si>
    <t>I am hoping that the support from will be able support everyone and make their life sustainable</t>
  </si>
  <si>
    <t>2021-11-04T08:48:29.395-00:00</t>
  </si>
  <si>
    <t>2021-11-04T11:58:20.335-00:00</t>
  </si>
  <si>
    <t>Guinée</t>
  </si>
  <si>
    <t>EUTFGIN18959</t>
  </si>
  <si>
    <t>RAS; cette formation est parfaite</t>
  </si>
  <si>
    <t>il n'y avait de staff OIM à l'aéroport et la localisation du bureau ne correspondait pas avec ce qui était sur le carnet d'information reçu  au Maroc</t>
  </si>
  <si>
    <t>c'est en partie. on nous avait promis d'etre reçu par des travailleurs de l'OIM à l'aéroport mais ce la n'a pas été le cas</t>
  </si>
  <si>
    <t>Vente d'accessoires de téléphones et appareils électroménagers</t>
  </si>
  <si>
    <t>il y a de la clientèle et je suis revenu à temps avant que ce ne soit trop tard</t>
  </si>
  <si>
    <t>pas d'impact de la covid</t>
  </si>
  <si>
    <t>parce qu'au Maroc je n'avais aucune perspective d'avenir</t>
  </si>
  <si>
    <t>certains migrants de retour ont vraiment besoin de l'assistance immédiate en termes de logement et de frais de subsistance</t>
  </si>
  <si>
    <t>2021-11-04T11:58:20.409-00:00</t>
  </si>
  <si>
    <t>2021-11-04T14:20:05.681-00:00</t>
  </si>
  <si>
    <t>EUTFGIN18918</t>
  </si>
  <si>
    <t>la formation reçu me permet d'orienter les personnes de mon entourage et je suis appréciée pour ça</t>
  </si>
  <si>
    <t>certaines personne de mon groupe de retour ont fait des scandales et cela a entrainé des retards dans la procedure</t>
  </si>
  <si>
    <t>j'ai utilisé l'assistance pour soigner ma fille et rembourser un prêt que j'avais pris avant mon départ. le reste, j'ai commencé un micro business</t>
  </si>
  <si>
    <t>vente de produits alimentaires</t>
  </si>
  <si>
    <t>26000000</t>
  </si>
  <si>
    <t>pression de mon créancier et maladie de ma fille, elle aussi migrante de retour</t>
  </si>
  <si>
    <t>parce que je n'ai plus de ressources pour continuer. le peu que je gagnais, je l'ai utilisé pour le traitement de ma fille souvent malade</t>
  </si>
  <si>
    <t>elle est fermée actuellement</t>
  </si>
  <si>
    <t>je ne travaille pas actuellement</t>
  </si>
  <si>
    <t>je soufrais plus au maroc qu'ici</t>
  </si>
  <si>
    <t>les migrants arrivent avec des besoins pressants et ont besoin d'argent. aussi, du moment ou nous avons reçu une formation avant de rentrer, il faut la valoriser</t>
  </si>
  <si>
    <t>renforcer le support psychosocial et accélérer le processus de l'assistance pour raccorcir les delais de l'assistance.</t>
  </si>
  <si>
    <t>2021-10-28T14:09:02.591-00:00</t>
  </si>
  <si>
    <t>2021-11-08T07:44:20.168-00:00</t>
  </si>
  <si>
    <t>Ch5018X012754</t>
  </si>
  <si>
    <t>My process delayed</t>
  </si>
  <si>
    <t>129</t>
  </si>
  <si>
    <t>I am able to take care of my family now</t>
  </si>
  <si>
    <t>Increase in price of goods</t>
  </si>
  <si>
    <t>It will help meet some emergency needs</t>
  </si>
  <si>
    <t>Provide returnees support on time</t>
  </si>
  <si>
    <t>2021-11-08T07:44:20.507-00:00</t>
  </si>
  <si>
    <t>2021-11-08T07:56:00.668-00:00</t>
  </si>
  <si>
    <t>LY1020004292</t>
  </si>
  <si>
    <t>My animals are selling and I am making some profit</t>
  </si>
  <si>
    <t>Prices have increased drastically</t>
  </si>
  <si>
    <t>It will help meet urgent expenses</t>
  </si>
  <si>
    <t>I am grateful for the support</t>
  </si>
  <si>
    <t>2021-11-08T07:56:00.958-00:00</t>
  </si>
  <si>
    <t>2021-11-08T08:04:26.805-00:00</t>
  </si>
  <si>
    <t>NE1019X078356</t>
  </si>
  <si>
    <t>27</t>
  </si>
  <si>
    <t>I am getting a lot of contracts which makes me very busy</t>
  </si>
  <si>
    <t>IMG-20211025-WA0028-8_2_40.jpg</t>
  </si>
  <si>
    <t>Things have become more expensive</t>
  </si>
  <si>
    <t>It will help support some expenses in the house</t>
  </si>
  <si>
    <t>Continue to provide timely support</t>
  </si>
  <si>
    <t>2021-11-08T08:04:27.095-00:00</t>
  </si>
  <si>
    <t>2021-11-08T08:12:26.621-00:00</t>
  </si>
  <si>
    <t>7.058056 -1.399774 0 0</t>
  </si>
  <si>
    <t>7.058056</t>
  </si>
  <si>
    <t>-1.399774</t>
  </si>
  <si>
    <t>I am getting a lot of customers</t>
  </si>
  <si>
    <t>It will help stabilise income from the business</t>
  </si>
  <si>
    <t>2021-11-09T13:18:00.371-00:00</t>
  </si>
  <si>
    <t>2021-11-09T13:33:30.405-00:00</t>
  </si>
  <si>
    <t>NE1019X077874</t>
  </si>
  <si>
    <t>8.489516 -13.23198 61.2783210244867 22.18400001525879</t>
  </si>
  <si>
    <t>8.489516</t>
  </si>
  <si>
    <t>-13.23198</t>
  </si>
  <si>
    <t>61.2783210244867</t>
  </si>
  <si>
    <t>22.18400001525879</t>
  </si>
  <si>
    <t>Phones accessories</t>
  </si>
  <si>
    <t>Phones, patchs, chargers, earphones, memory cards</t>
  </si>
  <si>
    <t>13500000</t>
  </si>
  <si>
    <t>It is more better for me to have money to pay my house rent and take on my son school fees. I support my mother'</t>
  </si>
  <si>
    <t>16364644820131819941638645962836-13_28_14.jpg</t>
  </si>
  <si>
    <t>No business in that time, no one is going to buy. Our supplier don't travel to bring us the items we need</t>
  </si>
  <si>
    <t>I have a bucket, a sanitizer and I wear mask</t>
  </si>
  <si>
    <t>I am living comfortably now</t>
  </si>
  <si>
    <t>I need support to run my business</t>
  </si>
  <si>
    <t>IOM is doing a very good job, they save people. God bless IOM</t>
  </si>
  <si>
    <t>2021-11-09T13:33:30.801-00:00</t>
  </si>
  <si>
    <t>2021-11-09T13:49:09.342-00:00</t>
  </si>
  <si>
    <t>CH5020X007394</t>
  </si>
  <si>
    <t>8.489541 -13.231995 61.11479761453619 16.194000244140625</t>
  </si>
  <si>
    <t>8.489541</t>
  </si>
  <si>
    <t>-13.231995</t>
  </si>
  <si>
    <t>61.11479761453619</t>
  </si>
  <si>
    <t>16.194000244140625</t>
  </si>
  <si>
    <t>Phones and phones accessories</t>
  </si>
  <si>
    <t>Phones, chargers, earphones, bluetheeth</t>
  </si>
  <si>
    <t>Since the COVID, the business is not how we except. That we earn we spent it in our family needs.</t>
  </si>
  <si>
    <t>16364653236683140642402699060260-13_42_13.jpg</t>
  </si>
  <si>
    <t>Because I don't have enough profits and I don't sell much phones a day.</t>
  </si>
  <si>
    <t>When corona came, the prices of our items to buy and sell rise up. So this have an inconvenient on our business</t>
  </si>
  <si>
    <t>I have a hand sanitizer and I wear a mask</t>
  </si>
  <si>
    <t>3 of my friends with who I migrated died. Now I am in my country running my business. I am happy of that</t>
  </si>
  <si>
    <t>Helping us finance our business. Normally I should go to Guinea buy phones but because of the COVID, the border was closed.</t>
  </si>
  <si>
    <t>Fasten the process of the assistance</t>
  </si>
  <si>
    <t>2021-11-08T08:12:26.909-00:00</t>
  </si>
  <si>
    <t>2021-11-10T09:08:21.730-00:00</t>
  </si>
  <si>
    <t>NE1020X007648</t>
  </si>
  <si>
    <t>Carpentry</t>
  </si>
  <si>
    <t>Carpentry materials</t>
  </si>
  <si>
    <t>I get regular orders for caskets</t>
  </si>
  <si>
    <t>There is more peace at home</t>
  </si>
  <si>
    <t>It will help increase my savings from the business</t>
  </si>
  <si>
    <t>2021-11-11T12:46:20.402-00:00</t>
  </si>
  <si>
    <t>2021-11-11T13:05:13.426-00:00</t>
  </si>
  <si>
    <t>CH5021X002146</t>
  </si>
  <si>
    <t>8.486149 -13.216396 68.42096934275172 2099.9990234375</t>
  </si>
  <si>
    <t>8.486149</t>
  </si>
  <si>
    <t>-13.216396</t>
  </si>
  <si>
    <t>68.42096934275172</t>
  </si>
  <si>
    <t>Assorted drinks</t>
  </si>
  <si>
    <t>Phones and accessories</t>
  </si>
  <si>
    <t>The initial business was slow and I have to change into drinks which is going faster</t>
  </si>
  <si>
    <t>The business is going faster, I make profit and I help my mother</t>
  </si>
  <si>
    <t>1636635391787410233923167515871-12_56_41.jpg</t>
  </si>
  <si>
    <t>The prices increased during the covid</t>
  </si>
  <si>
    <t>I use water, sanitizer and masks</t>
  </si>
  <si>
    <t>I love my country now because the privileges I have here I can't have them anywhere</t>
  </si>
  <si>
    <t>During the covid 19, IOM can help migrants by bringing them financial support to increase the business</t>
  </si>
  <si>
    <t>What IOM is now doing is ok for me. Because of IOM I am independente now</t>
  </si>
  <si>
    <t>2021-11-11T13:53:39.391-00:00</t>
  </si>
  <si>
    <t>2021-11-11T14:20:30.884-00:00</t>
  </si>
  <si>
    <t>NE1021X001643</t>
  </si>
  <si>
    <t>8.458545 -13.17061 68.49523109178094 2500</t>
  </si>
  <si>
    <t>8.458545</t>
  </si>
  <si>
    <t>-13.17061</t>
  </si>
  <si>
    <t>68.49523109178094</t>
  </si>
  <si>
    <t>Auto spare parts</t>
  </si>
  <si>
    <t>14000000</t>
  </si>
  <si>
    <t>Some phones and chargers are not good</t>
  </si>
  <si>
    <t>I don't have all the items the customers need</t>
  </si>
  <si>
    <t>16366399171711215332210494840853-14_12_7.jpg</t>
  </si>
  <si>
    <t>Less sells. The more the moto vehicles run the more we sell and during the covid they don't run much</t>
  </si>
  <si>
    <t>I put in front off my office a rubber for washing hands</t>
  </si>
  <si>
    <t>It is a lot of suffer in the desert</t>
  </si>
  <si>
    <t>Because of the COVID there is less of sells so IOM can help us financially cover these less</t>
  </si>
  <si>
    <t>In my opinion IOM should improving in helping migrant whose business exist and goes slowly</t>
  </si>
  <si>
    <t>2021-11-11T14:50:57.007-00:00</t>
  </si>
  <si>
    <t>2021-11-11T15:10:15.246-00:00</t>
  </si>
  <si>
    <t>NE1021X046947</t>
  </si>
  <si>
    <t>Assorted general merchandise</t>
  </si>
  <si>
    <t>Biscuits, drinks</t>
  </si>
  <si>
    <t>16000000</t>
  </si>
  <si>
    <t>I have a lack of some goods because my capital doesnt allow me to have lot of gods</t>
  </si>
  <si>
    <t>1636642745753187692131771277684-14_59_23.jpg</t>
  </si>
  <si>
    <t>I have a bucket for washing hands</t>
  </si>
  <si>
    <t>Living in my country is very important for me and I feel free</t>
  </si>
  <si>
    <t>I don't know it depends on IOM</t>
  </si>
  <si>
    <t>Helping more migrants to come back to their country</t>
  </si>
  <si>
    <t>2021-11-12T12:23:26.217-00:00</t>
  </si>
  <si>
    <t>2021-11-12T12:36:51.006-00:00</t>
  </si>
  <si>
    <t>NE1019X067135</t>
  </si>
  <si>
    <t>8.482417 -13.263161 109.38668791201387 23.600000381469727</t>
  </si>
  <si>
    <t>8.482417</t>
  </si>
  <si>
    <t>-13.263161</t>
  </si>
  <si>
    <t>109.38668791201387</t>
  </si>
  <si>
    <t>23.600000381469727</t>
  </si>
  <si>
    <t>Assorted mobile phones and accessories</t>
  </si>
  <si>
    <t>My business is going down</t>
  </si>
  <si>
    <t>My business is very small</t>
  </si>
  <si>
    <t>16367201314868473185035478427017-12_29_2.jpg</t>
  </si>
  <si>
    <t>My business is not going fast</t>
  </si>
  <si>
    <t>The economy is down and shop were closed</t>
  </si>
  <si>
    <t>I brought at my place bucket and hand sanitizer for washing hands</t>
  </si>
  <si>
    <t>I didn't plan to come back</t>
  </si>
  <si>
    <t>Help to expand our business because during the covid people went down</t>
  </si>
  <si>
    <t>Helping coming migrants to do a business</t>
  </si>
  <si>
    <t>2021-11-13T14:14:46.418-00:00</t>
  </si>
  <si>
    <t>2021-11-13T14:29:58.375-00:00</t>
  </si>
  <si>
    <t>NE1020X002979</t>
  </si>
  <si>
    <t>8.445329 -12.865325 272.89539489755543 4599.9990234375</t>
  </si>
  <si>
    <t>8.445329</t>
  </si>
  <si>
    <t>-12.865325</t>
  </si>
  <si>
    <t>272.89539489755543</t>
  </si>
  <si>
    <t>4599.9990234375</t>
  </si>
  <si>
    <t>It took long time before getting my package</t>
  </si>
  <si>
    <t>Car wash</t>
  </si>
  <si>
    <t>I received 9.000 000 then I bought my materials</t>
  </si>
  <si>
    <t>I gain little money to support myself</t>
  </si>
  <si>
    <t>1636813339121552789483321817686-14_22_59.jpg</t>
  </si>
  <si>
    <t>My employees and I are using masks</t>
  </si>
  <si>
    <t>I don't face enough problems in my country. There is no peace for me abroad</t>
  </si>
  <si>
    <t>Migrants like me have ideas to expand the business but this can't be possible without financial help</t>
  </si>
  <si>
    <t>Helping existing business to survive is the best way for IOM to improve</t>
  </si>
  <si>
    <t>2021-10-26T17:09:18.261-00:00</t>
  </si>
  <si>
    <t>2021-11-22T15:52:17.937-00:00</t>
  </si>
  <si>
    <t>ML1019X003868</t>
  </si>
  <si>
    <t>Il nous avait promis 1.500.000 mais finalement nous avons reçu un projet communautaire</t>
  </si>
  <si>
    <t>des poussins, des abreuvoirs, des mangeoires et autres produit pour l'aviculture</t>
  </si>
  <si>
    <t>je ne veux pas du projet communautaire</t>
  </si>
  <si>
    <t>Actuellement, je fais la menuiserie</t>
  </si>
  <si>
    <t>parce que ce projet communautaire ne m'arrange pas du tout</t>
  </si>
  <si>
    <t>puisque je travaille avec mes propres moyens</t>
  </si>
  <si>
    <t>je ne travaillais pas pendant cette période</t>
  </si>
  <si>
    <t>c'est la volonté de DIEU, je n'y peux rien</t>
  </si>
  <si>
    <t>je suis pas content parce que il n'ont pas respecter leurs promesse</t>
  </si>
  <si>
    <t>Pour moi, cela va beaucoup m'aider</t>
  </si>
  <si>
    <t>Il faut faire des groupes de 4 ou 5 migrants selon leurs compétences</t>
  </si>
  <si>
    <t>2021-10-26T17:01:42.616-00:00</t>
  </si>
  <si>
    <t>2021-11-22T15:59:24.888-00:00</t>
  </si>
  <si>
    <t>BF1019001443</t>
  </si>
  <si>
    <t>1000 poussins, la nourriture, la location</t>
  </si>
  <si>
    <t>Je m'en sort</t>
  </si>
  <si>
    <t>Appuyer encore les migrants</t>
  </si>
  <si>
    <t>2021-11-22T15:52:18.067-00:00</t>
  </si>
  <si>
    <t>2021-11-22T16:17:14.568-00:00</t>
  </si>
  <si>
    <t>ML1019X003869</t>
  </si>
  <si>
    <t>Projet de Vente de friperie, vêtements et accessoires pour hommes et femmes</t>
  </si>
  <si>
    <t>Mannequins, des contenaires, des chaises et autres éléments</t>
  </si>
  <si>
    <t>ca va les activités marchent tres bien</t>
  </si>
  <si>
    <t>Je fais des ventes en ligne</t>
  </si>
  <si>
    <t>Je suis en vie et je suis auprès de ma famille</t>
  </si>
  <si>
    <t>il faut en premier temps écouter les migrants</t>
  </si>
  <si>
    <t>De regrouper les migrants qui on les mêmes objectives pour un projet communautai</t>
  </si>
  <si>
    <t>2021-11-22T16:17:14.692-00:00</t>
  </si>
  <si>
    <t>2021-11-23T11:31:50.384-00:00</t>
  </si>
  <si>
    <t>ML1019X003890</t>
  </si>
  <si>
    <t>forgeron</t>
  </si>
  <si>
    <t>du fer, charbon et sac de poudre, barrique</t>
  </si>
  <si>
    <t>1745000</t>
  </si>
  <si>
    <t>J'y gagne ma vie, c'est l'essentiel pour moi</t>
  </si>
  <si>
    <t>le prix des matériels étaient trop cher pendant cette période</t>
  </si>
  <si>
    <t>J'attachais un masque, devant mon atelier il y a une lave main pour mes clients</t>
  </si>
  <si>
    <t>Je ne voulais pas revenir, je voulais chercher de l'argent pour aider mes parents</t>
  </si>
  <si>
    <t>Juste cela va renforcer l'assistance</t>
  </si>
  <si>
    <t>L'assistance de l'oim est vraiment bon ne changeait rien le programme est bien</t>
  </si>
  <si>
    <t>2021-11-23T11:31:50.523-00:00</t>
  </si>
  <si>
    <t>2021-11-23T11:59:14.053-00:00</t>
  </si>
  <si>
    <t>ML1019X003895</t>
  </si>
  <si>
    <t>Commerce de poisson et viande congelée</t>
  </si>
  <si>
    <t>2 frigos, des caisses de poisson</t>
  </si>
  <si>
    <t>le groupe n'habitaient dans le localité</t>
  </si>
  <si>
    <t>je suis revenu en vie, et je suis auprès de ma famille</t>
  </si>
  <si>
    <t>Le projet n'était pas vraiment bon. Nous étions au nombre de 6 et nous n'habitons pas dans la même localité.</t>
  </si>
  <si>
    <t>je n'ai pas idées</t>
  </si>
  <si>
    <t>changé la manière de regrouper les migrants</t>
  </si>
  <si>
    <t>2021-11-22T16:40:39.094-00:00</t>
  </si>
  <si>
    <t>2021-11-23T12:20:57.828-00:00</t>
  </si>
  <si>
    <t>CH5017X029291</t>
  </si>
  <si>
    <t>250 poussins</t>
  </si>
  <si>
    <t>4000000</t>
  </si>
  <si>
    <t>J'étais enceinte</t>
  </si>
  <si>
    <t>Renouveler les activités</t>
  </si>
  <si>
    <t>2021-10-21T10:04:05.245-00:00</t>
  </si>
  <si>
    <t>2021-11-23T13:02:59.448-00:00</t>
  </si>
  <si>
    <t>CH5017X029293</t>
  </si>
  <si>
    <t>Un an</t>
  </si>
  <si>
    <t>Des poussins aliments matériel</t>
  </si>
  <si>
    <t>Mésentente; on devait déposer l'argent à la banque; un des ,igrants est parti avec l'argent aui restait</t>
  </si>
  <si>
    <t>j'ai tout perdu</t>
  </si>
  <si>
    <t>Je suis sans soutien</t>
  </si>
  <si>
    <t>C'est une contrainte et une erreur d'etre dans un projet collectif</t>
  </si>
  <si>
    <t>Nous sommes mal vus</t>
  </si>
  <si>
    <t>Retourner</t>
  </si>
  <si>
    <t>2021-11-23T11:59:14.179-00:00</t>
  </si>
  <si>
    <t>2021-11-23T13:03:19.644-00:00</t>
  </si>
  <si>
    <t>ML1019X004146</t>
  </si>
  <si>
    <t>Pépiniériste banane, cacao, palmier à huile Partenaire de mise en œuvre</t>
  </si>
  <si>
    <t>Je ne voulais pas de ce financement parce que ce n'était pas dans mon travail.</t>
  </si>
  <si>
    <t>Les agents de l'OIM Côte d'Ivoire m'ont obligé à prendre ce projet. Pour dire vrai ce n'était pas mon choix</t>
  </si>
  <si>
    <t>J'ai abandonné parce que le projet ne m'intéressait pas du tout.</t>
  </si>
  <si>
    <t>Je regrette vraiment d'être parti en Algérie, j'ai perdu beaucoup de temps là-bas.</t>
  </si>
  <si>
    <t>je k je voulais il ne lont pas fait</t>
  </si>
  <si>
    <t>Faire les financements en fonction de ce que nous voulons ne pas nous obliger à prendre sons notre volonté</t>
  </si>
  <si>
    <t>Financer les migrants dans leur travail</t>
  </si>
  <si>
    <t>2021-11-23T15:46:14.601-00:00</t>
  </si>
  <si>
    <t>2021-11-23T16:23:01.385-00:00</t>
  </si>
  <si>
    <t>ML1019X004520</t>
  </si>
  <si>
    <t>Avec les 600.000 que l'OIM m'a donné, j'en ai ajouté pour acheter une voiture</t>
  </si>
  <si>
    <t>Je m'en sors très bien. Merci à l'OIM</t>
  </si>
  <si>
    <t>On ne travaillait pas 100 %.</t>
  </si>
  <si>
    <t>Je voulais partir en Europe cela n'a pas marché, donc je suis revenu auprès de ma famille.</t>
  </si>
  <si>
    <t>Rien n'a ajouté.</t>
  </si>
  <si>
    <t>Donner aux migrants ce qu'ils veulent</t>
  </si>
  <si>
    <t>2021-11-23T13:02:59.526-00:00</t>
  </si>
  <si>
    <t>2021-11-23T16:49:36.566-00:00</t>
  </si>
  <si>
    <t>CH5017X029301</t>
  </si>
  <si>
    <t>ça va un peu</t>
  </si>
  <si>
    <t>ça ne marchait pas</t>
  </si>
  <si>
    <t>Il faut m'aider</t>
  </si>
  <si>
    <t>J'aimerai que OIM m'aide</t>
  </si>
  <si>
    <t>2021-11-23T16:23:01.512-00:00</t>
  </si>
  <si>
    <t>2021-11-24T10:04:17.187-00:00</t>
  </si>
  <si>
    <t>ML1019X004589</t>
  </si>
  <si>
    <t>Ouverture d'une boutique de produits cosmétiques</t>
  </si>
  <si>
    <t>produits cosmétiques</t>
  </si>
  <si>
    <t>les produits ne marches pas bien là ou je suis actuellement</t>
  </si>
  <si>
    <t>J'ai vraiment vécu une souffrance en Lybie</t>
  </si>
  <si>
    <t>pour nous aider</t>
  </si>
  <si>
    <t>financer les migrants juste après leur retour parce que nous revenons sans rien dans les poches</t>
  </si>
  <si>
    <t>2021-11-23T16:49:36.649-00:00</t>
  </si>
  <si>
    <t>2021-11-24T10:25:49.138-00:00</t>
  </si>
  <si>
    <t>CH5017X029302</t>
  </si>
  <si>
    <t>Vente de mèches</t>
  </si>
  <si>
    <t>Des  mèches</t>
  </si>
  <si>
    <t>Ma maman est tombé malade</t>
  </si>
  <si>
    <t>ça allait bien pour moi</t>
  </si>
  <si>
    <t>Aider de nouveau les ,migrants</t>
  </si>
  <si>
    <t>2021-11-24T10:04:17.351-00:00</t>
  </si>
  <si>
    <t>2021-11-24T10:30:17.151-00:00</t>
  </si>
  <si>
    <t>ML1020001768</t>
  </si>
  <si>
    <t>des poussins, des mangeoires, abreuvoirs, et autre éléments pour une activité d'aviculture</t>
  </si>
  <si>
    <t>je me débrouille petit à petit</t>
  </si>
  <si>
    <t>je voulais pas rentrer, je voulais partir en Europe</t>
  </si>
  <si>
    <t>Pas idées</t>
  </si>
  <si>
    <t>augmenter les fonds de financements</t>
  </si>
  <si>
    <t>2021-11-24T10:30:17.272-00:00</t>
  </si>
  <si>
    <t>2021-11-24T11:37:29.723-00:00</t>
  </si>
  <si>
    <t>ML1021001200</t>
  </si>
  <si>
    <t>Formation</t>
  </si>
  <si>
    <t>Les frais de ma formation et l'autre partie aider ma mère dans une activité</t>
  </si>
  <si>
    <t>Ca marche très bien</t>
  </si>
  <si>
    <t>j'étais pas en côte d'ivoire</t>
  </si>
  <si>
    <t>là-bas c'était trop compliqué</t>
  </si>
  <si>
    <t>ce qui va beaucoup nous aider</t>
  </si>
  <si>
    <t>Formation des renforcements de capacité</t>
  </si>
  <si>
    <t>2021-11-24T11:37:29.841-00:00</t>
  </si>
  <si>
    <t>2021-11-24T12:14:55.781-00:00</t>
  </si>
  <si>
    <t>ML1021001704</t>
  </si>
  <si>
    <t>Quincaillerie à Anyama</t>
  </si>
  <si>
    <t>je n'ai pas encore eu de locale</t>
  </si>
  <si>
    <t>Je n'ai pas commencé mon projet</t>
  </si>
  <si>
    <t>nous donner de l'argent</t>
  </si>
  <si>
    <t>2021-11-24T10:25:49.244-00:00</t>
  </si>
  <si>
    <t>2021-11-24T12:21:59.308-00:00</t>
  </si>
  <si>
    <t>CH5017X029336</t>
  </si>
  <si>
    <t>J'étais dans aucun projet</t>
  </si>
  <si>
    <t>Je voulais pas travailler dans le champs et j'ai abandonné</t>
  </si>
  <si>
    <t>J'ai pas aimé travailler dans un champs je vous le dis clairement</t>
  </si>
  <si>
    <t>Le retour est un échec</t>
  </si>
  <si>
    <t>J'ai pas aimé le projet collectif, c'est à dire le champs</t>
  </si>
  <si>
    <t>Aider les ,igrants dans leurs projets</t>
  </si>
  <si>
    <t>Faire des projets individuels pour les migrants</t>
  </si>
  <si>
    <t>2021-11-24T12:14:55.928-00:00</t>
  </si>
  <si>
    <t>2021-11-24T12:25:38.857-00:00</t>
  </si>
  <si>
    <t>MR1019001268</t>
  </si>
  <si>
    <t>je me débrouille avec mes maigres moyens</t>
  </si>
  <si>
    <t>renforcement de capacité</t>
  </si>
  <si>
    <t>augmenter le montant du financement</t>
  </si>
  <si>
    <t>2021-11-24T12:25:38.987-00:00</t>
  </si>
  <si>
    <t>2021-11-24T13:09:12.034-00:00</t>
  </si>
  <si>
    <t>MR1019001314</t>
  </si>
  <si>
    <t>Une fois en cote d'Ivoire j'allais choisir mon projet pour moi seul, mais une fois au pays, les agents de l'OIM on décidé de nous faire des projets communautaires</t>
  </si>
  <si>
    <t>On n'a pas les mêmes idées et les réfections.</t>
  </si>
  <si>
    <t>Puisque je suis dans mon pays, c'est bon.</t>
  </si>
  <si>
    <t>je ne sais pas du tout</t>
  </si>
  <si>
    <t>respecter les promesses de départ, regroupé les migrant qui ont la même pensé et idéologie</t>
  </si>
  <si>
    <t>2021-11-24T13:09:12.193-00:00</t>
  </si>
  <si>
    <t>2021-11-25T10:08:06.553-00:00</t>
  </si>
  <si>
    <t>MR1019001423</t>
  </si>
  <si>
    <t>Ferrailleur</t>
  </si>
  <si>
    <t>des fers , des pièces détachés des voitures</t>
  </si>
  <si>
    <t>le mar lente treitema du café et cacao</t>
  </si>
  <si>
    <t>A mon arrivé au pays j'étais trop content de retrouver ma famille.</t>
  </si>
  <si>
    <t>merci a l'OIM</t>
  </si>
  <si>
    <t>Toujours apporter des aides aux migrants</t>
  </si>
  <si>
    <t>2021-11-25T10:08:06.714-00:00</t>
  </si>
  <si>
    <t>2021-11-25T11:33:30.705-00:00</t>
  </si>
  <si>
    <t>MR1020002212</t>
  </si>
  <si>
    <t>Boutique de dépôt de vente de gaz</t>
  </si>
  <si>
    <t>des gaz</t>
  </si>
  <si>
    <t>je suis au village actuellema café qui marche</t>
  </si>
  <si>
    <t>la pandémie de la Covid 19 m'a beaucoup affecté</t>
  </si>
  <si>
    <t>Je travaillais pas là-bas pendant la période de la pandémie</t>
  </si>
  <si>
    <t>ceci va permettre d'amortir des échecs</t>
  </si>
  <si>
    <t>soigner les migrants malade avant de leur donner le financement.</t>
  </si>
  <si>
    <t>2021-11-25T11:33:30.815-00:00</t>
  </si>
  <si>
    <t>2021-11-25T11:49:46.785-00:00</t>
  </si>
  <si>
    <t>MR1020002251</t>
  </si>
  <si>
    <t>pâtisserie</t>
  </si>
  <si>
    <t>je gère ma famille avec les activités</t>
  </si>
  <si>
    <t>J'ai trop souffert en Mauritanie</t>
  </si>
  <si>
    <t>je ne sais pas</t>
  </si>
  <si>
    <t>d'augmenter les financement pour les migrantes</t>
  </si>
  <si>
    <t>2021-11-25T11:49:46.900-00:00</t>
  </si>
  <si>
    <t>2021-11-25T12:32:57.131-00:00</t>
  </si>
  <si>
    <t>MR1021001037</t>
  </si>
  <si>
    <t>commerce de produits vivriers</t>
  </si>
  <si>
    <t>je me débrouille bien</t>
  </si>
  <si>
    <t>j'étais malade, je pouvais pas rester là-bas sans aucune assistance</t>
  </si>
  <si>
    <t>pour encore nous aider</t>
  </si>
  <si>
    <t>toujours nous aider et nous soigner</t>
  </si>
  <si>
    <t>2021-11-25T12:32:57.229-00:00</t>
  </si>
  <si>
    <t>2021-11-25T12:46:58.604-00:00</t>
  </si>
  <si>
    <t>MR1020X000871</t>
  </si>
  <si>
    <t>Commerce de produits cosmétiques et de mèches</t>
  </si>
  <si>
    <t>1800000</t>
  </si>
  <si>
    <t>je fais avec mes maigres moyens</t>
  </si>
  <si>
    <t>je voulais renter au pays</t>
  </si>
  <si>
    <t>pas d'autres idées</t>
  </si>
  <si>
    <t>Faire du suivi pour voir l'avancement des projets</t>
  </si>
  <si>
    <t>2021-11-24T12:21:59.391-00:00</t>
  </si>
  <si>
    <t>2021-11-25T13:04:43.761-00:00</t>
  </si>
  <si>
    <t>CH5017X031067</t>
  </si>
  <si>
    <t>J'ai vu autre chose</t>
  </si>
  <si>
    <t>Je ne vais plus labas c loin</t>
  </si>
  <si>
    <t>Faire un finance,ent en argent</t>
  </si>
  <si>
    <t>Respecter les promesses</t>
  </si>
  <si>
    <t>2021-11-25T13:04:43.858-00:00</t>
  </si>
  <si>
    <t>2021-11-25T15:10:19.600-00:00</t>
  </si>
  <si>
    <t>CH5017X031071</t>
  </si>
  <si>
    <t>Je voudrais etre financé dans un projet commercial</t>
  </si>
  <si>
    <t>1000 poussins</t>
  </si>
  <si>
    <t>Les poussins sont morts</t>
  </si>
  <si>
    <t>Je veux faire du commerce</t>
  </si>
  <si>
    <t>2021-11-25T12:46:58.728-00:00</t>
  </si>
  <si>
    <t>2021-11-25T15:22:35.326-00:00</t>
  </si>
  <si>
    <t>NE1017001243</t>
  </si>
  <si>
    <t>je travail avec mon grand frère</t>
  </si>
  <si>
    <t>Vente de vêtements et chaussures</t>
  </si>
  <si>
    <t>des vêtements et des chaussures</t>
  </si>
  <si>
    <t>je travail avec mon grand frère, les activités marchent bien</t>
  </si>
  <si>
    <t>Parce que j'étais trop fatigué, je voulais vraiment rentrer au pays.</t>
  </si>
  <si>
    <t>Je veux qu'oim m'aide pour trouver du travail.</t>
  </si>
  <si>
    <t>2021-11-25T15:10:19.669-00:00</t>
  </si>
  <si>
    <t>2021-11-25T16:00:25.003-00:00</t>
  </si>
  <si>
    <t>CH5017X031078</t>
  </si>
  <si>
    <t>L'OIM m'avait promis 1.300.000frs en Lybie, Le Bureau en Cote d'Ivoire m'avait promis 840000frs et finalement j'ai reçu aue 600000frs</t>
  </si>
  <si>
    <t>3ans</t>
  </si>
  <si>
    <t>Je suis toujours dans l'activité</t>
  </si>
  <si>
    <t>Aider les migrants</t>
  </si>
  <si>
    <t>Continuer à financer</t>
  </si>
  <si>
    <t>2021-11-25T15:22:35.426-00:00</t>
  </si>
  <si>
    <t>2021-11-25T16:01:16.039-00:00</t>
  </si>
  <si>
    <t>NE1018001382 (Tegbeu LAKPA)</t>
  </si>
  <si>
    <t>Commerce de riz et garbadrome moderne</t>
  </si>
  <si>
    <t>Ca va très bien actuellement, je travail avec mon épouse</t>
  </si>
  <si>
    <t>Ce qui va permettre de bien géré son projet et de réduire la faillite</t>
  </si>
  <si>
    <t>Dans un premier temps donner aux migrants une partie de son financement, question de comprendre la situation financière et de s'adapter a la réalité du marché</t>
  </si>
  <si>
    <t>2021-11-25T16:17:50.135-00:00</t>
  </si>
  <si>
    <t>NE1018001382  (Lou CISSE)</t>
  </si>
  <si>
    <t>Actuellement, je travail avec mon mari et ca va dans l'ensemble</t>
  </si>
  <si>
    <t>J'ai reçu 400.000 pour la scolarisation de mon fils</t>
  </si>
  <si>
    <t>je ne faisais rien là-bas</t>
  </si>
  <si>
    <t>je souhaiterais que l'OIM me donne de nouveau de l'argent pour booster mon projet</t>
  </si>
  <si>
    <t>2021-11-25T16:05:46.264-00:00</t>
  </si>
  <si>
    <t>2021-11-25T16:31:10.942-00:00</t>
  </si>
  <si>
    <t>NE1018001196</t>
  </si>
  <si>
    <t>Commerce d'huile et de riz</t>
  </si>
  <si>
    <t>Je ne pouvais pas continuer parce qu'il y a eu un moment, je n'avais pas de moyen pour continuer.</t>
  </si>
  <si>
    <t>Actuellement je travail pas</t>
  </si>
  <si>
    <t>Je voulais pas rester là-bas</t>
  </si>
  <si>
    <t>il financement ne devrait pas s'arrêté</t>
  </si>
  <si>
    <t>2021-11-25T16:31:11.093-00:00</t>
  </si>
  <si>
    <t>2021-11-26T10:23:33.416-00:00</t>
  </si>
  <si>
    <t>NE1018001888</t>
  </si>
  <si>
    <t>Presque, j'ai attendu une année</t>
  </si>
  <si>
    <t>Elevage de poulets et la vente des chairs</t>
  </si>
  <si>
    <t>actuellement le projet marche bien</t>
  </si>
  <si>
    <t>La pandémie a entraîné la fermeture des tous les restaurants cela a causé la ruine de mon projet pendant cette période.</t>
  </si>
  <si>
    <t>J'ai perdu beaucoup de temps et j'ai faillit mourir dans l'eau</t>
  </si>
  <si>
    <t>Permettre aux migrants de bien travailler dans leur pays</t>
  </si>
  <si>
    <t>La suivi des migrants de retour et des projets</t>
  </si>
  <si>
    <t>2021-11-26T10:23:33.637-00:00</t>
  </si>
  <si>
    <t>2021-11-26T10:48:01.125-00:00</t>
  </si>
  <si>
    <t>NE1018002482</t>
  </si>
  <si>
    <t>Projet de restauration AVSI</t>
  </si>
  <si>
    <t>je me débrouille très bien</t>
  </si>
  <si>
    <t>Ce n'est pas facile de vivre ailleurs, je remercie l'OIM pour son acte.</t>
  </si>
  <si>
    <t>Pas trop d'idées</t>
  </si>
  <si>
    <t>Je vous félicite les agents de l'OIM sont très gentils en vers les migrants.</t>
  </si>
  <si>
    <t>2021-11-26T09:46:03.769-00:00</t>
  </si>
  <si>
    <t>2021-11-26T13:02:23.351-00:00</t>
  </si>
  <si>
    <t>CH5017X033558</t>
  </si>
  <si>
    <t>Des poulets de chair</t>
  </si>
  <si>
    <t>2 millions c'est insuffisant pour 10 personnes</t>
  </si>
  <si>
    <t>Appui financier pour aider à faire face aux besoins urgents de la famille (facture, loyer, frais médicaux…) Plus de programmes de placement d’emploi  [microbusiness]Appui matériel pour rendre mon activité aux normes contre le coronavirus (gels, station de lavage des mains…)</t>
  </si>
  <si>
    <t>Continuer à nous aider</t>
  </si>
  <si>
    <t>Continuer le travail</t>
  </si>
  <si>
    <t>2021-11-26T10:48:01.311-00:00</t>
  </si>
  <si>
    <t>2021-11-29T10:28:04.581-00:00</t>
  </si>
  <si>
    <t>NE1018002779</t>
  </si>
  <si>
    <t>Boutique de jus naturels</t>
  </si>
  <si>
    <t>Je m'occupe de ma famille grâce à l'activité que l'OIM m'a financé.</t>
  </si>
  <si>
    <t>C'est mieux d'être chez soi.</t>
  </si>
  <si>
    <t>pas idées</t>
  </si>
  <si>
    <t>Donner beaucoup d'aides</t>
  </si>
  <si>
    <t>2021-11-29T10:28:04.736-00:00</t>
  </si>
  <si>
    <t>2021-11-29T11:37:40.894-00:00</t>
  </si>
  <si>
    <t>NE1019001266</t>
  </si>
  <si>
    <t>3700000</t>
  </si>
  <si>
    <t>Oui, les activités marchent très bien.</t>
  </si>
  <si>
    <t>Les activités étaient ralenties.</t>
  </si>
  <si>
    <t>Je ne voulais pas revenir au pays pare ce que je travaillais là-bas.</t>
  </si>
  <si>
    <t>Ceci pourra nous aider à augmenter nos activités</t>
  </si>
  <si>
    <t>Augmenter les fonds aides</t>
  </si>
  <si>
    <t>2021-11-29T11:37:41.052-00:00</t>
  </si>
  <si>
    <t>2021-11-29T12:28:36.804-00:00</t>
  </si>
  <si>
    <t>NE1019001271</t>
  </si>
  <si>
    <t>Riziculture</t>
  </si>
  <si>
    <t>Je ne voulais pas de ce projet, je n'ai pas d'autres choix.</t>
  </si>
  <si>
    <t>c'est dure</t>
  </si>
  <si>
    <t>Pendant cette période, toutes les activités étaient suspendues.</t>
  </si>
  <si>
    <t>oui je me protégeais, j'avais du gel et des masques</t>
  </si>
  <si>
    <t>C'est toujours bien de revenir au pays</t>
  </si>
  <si>
    <t>Je n'ai pas d'autres idées.</t>
  </si>
  <si>
    <t>Les projets n'étaient pas ce que je voulais faire à mon arrivé au pays. Il faut que l'oim finance selon les migrants dans leur domaine et selon leur consentement bien sûr.</t>
  </si>
  <si>
    <t>2021-11-29T12:28:36.906-00:00</t>
  </si>
  <si>
    <t>2021-11-29T13:01:22.759-00:00</t>
  </si>
  <si>
    <t>NE1019001280</t>
  </si>
  <si>
    <t>Commerce de chaussure</t>
  </si>
  <si>
    <t>Une fois au pays, j'ai compris que ce n'était pas la bonne décision</t>
  </si>
  <si>
    <t>Pour aider les migrants a rester au pays</t>
  </si>
  <si>
    <t>Tout est bon vraiment moi personnellement, je pense que vous faites du bon travail.</t>
  </si>
  <si>
    <t>2021-11-10T09:08:22.087-00:00</t>
  </si>
  <si>
    <t>2021-11-29T13:13:37.188-00:00</t>
  </si>
  <si>
    <t>LY1020007501</t>
  </si>
  <si>
    <t>6.790514 -1.563197 0 0</t>
  </si>
  <si>
    <t>6.790514</t>
  </si>
  <si>
    <t>-1.563197</t>
  </si>
  <si>
    <t>Barbering equipments and container</t>
  </si>
  <si>
    <t>I am making some money</t>
  </si>
  <si>
    <t>IMG-20211108-WA0006-13_5_37.jpg</t>
  </si>
  <si>
    <t>Increase in prices</t>
  </si>
  <si>
    <t>It will help expand my business</t>
  </si>
  <si>
    <t>Try and increase the amount provided for support</t>
  </si>
  <si>
    <t>2021-11-29T13:01:22.921-00:00</t>
  </si>
  <si>
    <t>2021-11-29T14:49:19.654-00:00</t>
  </si>
  <si>
    <t>NE1019001287</t>
  </si>
  <si>
    <t>c'est pas facile mais je me débrouille avec les moyens que l'OIM m'a donné</t>
  </si>
  <si>
    <t>Je suis revenu en paix, merci oim.</t>
  </si>
  <si>
    <t>Je voudrais avoir une autre somme pour renforcer mon projet</t>
  </si>
  <si>
    <t>2021-11-29T14:49:19.805-00:00</t>
  </si>
  <si>
    <t>2021-11-29T15:32:35.718-00:00</t>
  </si>
  <si>
    <t>NE1019001288</t>
  </si>
  <si>
    <t>J'ai attendu presque 9 à 10 mois</t>
  </si>
  <si>
    <t>Boutique de vêtement dans la commune</t>
  </si>
  <si>
    <t>Grâce à oim, j'ai une activité</t>
  </si>
  <si>
    <t>Toutes les activités étaient fermées.</t>
  </si>
  <si>
    <t>Oui, c'est une très bonne décision puisque je suis en vie et auprès de ma famille</t>
  </si>
  <si>
    <t>Je n'ai plus d'idées</t>
  </si>
  <si>
    <t>Nous donner beaucoup d'argent pour mieux gérer nos projets</t>
  </si>
  <si>
    <t>2021-11-29T15:32:35.877-00:00</t>
  </si>
  <si>
    <t>2021-11-29T16:15:27.660-00:00</t>
  </si>
  <si>
    <t>NE1019002475</t>
  </si>
  <si>
    <t>Production d'Arachide</t>
  </si>
  <si>
    <t>Je ne voulais pas d'un projet communautaire.</t>
  </si>
  <si>
    <t>J'ai laissé le projet, je ne pouvais pas suivre parce que je ne veux pas d'un projet communautaire.</t>
  </si>
  <si>
    <t>Je ne travaille pas du tout.</t>
  </si>
  <si>
    <t>Nous sommes revenu en paix moi et mes enfants</t>
  </si>
  <si>
    <t>aider les migrants</t>
  </si>
  <si>
    <t>financé les migrants en fonction de leur choix</t>
  </si>
  <si>
    <t>2021-11-29T16:15:27.822-00:00</t>
  </si>
  <si>
    <t>2021-11-29T16:35:45.281-00:00</t>
  </si>
  <si>
    <t>NE1019002641</t>
  </si>
  <si>
    <t>je suis malade</t>
  </si>
  <si>
    <t>Boutique Phytosanitaire</t>
  </si>
  <si>
    <t>J'étais malade, je ne pouvais pas continuer les activités.</t>
  </si>
  <si>
    <t>fermé</t>
  </si>
  <si>
    <t>pas trop d'idées</t>
  </si>
  <si>
    <t>Apporter une autre aide aux migrants malades qui désirent avoir des soins</t>
  </si>
  <si>
    <t>2021-11-29T16:35:45.396-00:00</t>
  </si>
  <si>
    <t>2021-11-30T10:44:20.961-00:00</t>
  </si>
  <si>
    <t>Elevage de boeufs</t>
  </si>
  <si>
    <t>Pour l'instant, ça va un peu</t>
  </si>
  <si>
    <t>je viens de commencer mon projet</t>
  </si>
  <si>
    <t>Oui une très bonne idée</t>
  </si>
  <si>
    <t>cela pour mieux aider les migrants dans leur activités</t>
  </si>
  <si>
    <t>nous aider a avancer dans nos projets</t>
  </si>
  <si>
    <t>2021-11-30T10:44:21.195-00:00</t>
  </si>
  <si>
    <t>2021-11-30T10:55:43.545-00:00</t>
  </si>
  <si>
    <t>NE1019X000163</t>
  </si>
  <si>
    <t>COVID19 - Atelier de confection de meubles fenêtres en vitre ( Atelier vitrerie aluminium )</t>
  </si>
  <si>
    <t>ca va mais difficilement</t>
  </si>
  <si>
    <t>faire du suivi pour voir l'avancement des projet</t>
  </si>
  <si>
    <t>2021-11-30T10:55:43.685-00:00</t>
  </si>
  <si>
    <t>2021-11-30T11:13:06.399-00:00</t>
  </si>
  <si>
    <t>NE1019X000165</t>
  </si>
  <si>
    <t>trop de tmps</t>
  </si>
  <si>
    <t>Projet de décoration bâtiment</t>
  </si>
  <si>
    <t>je voulais un coup de main</t>
  </si>
  <si>
    <t>J'ai abandonné car cela ne m'arrange pas du tout</t>
  </si>
  <si>
    <t>je suis un homme de terrain je ne peux pas être au bureau</t>
  </si>
  <si>
    <t>je me débrouille avec mes propres moyens</t>
  </si>
  <si>
    <t>je suis très bien dans mon pays, en paix et en sécurité</t>
  </si>
  <si>
    <t>Juste aider les migrants à s'en sortir</t>
  </si>
  <si>
    <t>Chacun a son métier et faire des financements en fonction de ce que le migrant aura choisi</t>
  </si>
  <si>
    <t>2021-11-30T11:13:06.495-00:00</t>
  </si>
  <si>
    <t>2021-11-30T11:34:54.960-00:00</t>
  </si>
  <si>
    <t>NE1019X000168</t>
  </si>
  <si>
    <t>Projet de soudure</t>
  </si>
  <si>
    <t>Je m'en sors de temps en temps</t>
  </si>
  <si>
    <t>Personne ne sortait, et il n'y avait pas d'activité pendant cette période</t>
  </si>
  <si>
    <t>je voulais renter</t>
  </si>
  <si>
    <t>pour permettre une réinsertion durable</t>
  </si>
  <si>
    <t>Je veux être financé pour augmenter mon entreprise</t>
  </si>
  <si>
    <t>2021-11-30T11:34:55.054-00:00</t>
  </si>
  <si>
    <t>2021-11-30T11:58:34.546-00:00</t>
  </si>
  <si>
    <t>NE1019X000169</t>
  </si>
  <si>
    <t>Commerce de vêtement et chaussure</t>
  </si>
  <si>
    <t>Je me débrouille bien et cette activité me permet de m'occuper de ma famille</t>
  </si>
  <si>
    <t>j'ai pris pas mal de décision dans ma vie et crois que cette décision est bonne</t>
  </si>
  <si>
    <t>Pour ça, je n'ai pas d'idées</t>
  </si>
  <si>
    <t>Vous faites du bon travail dans le suivi des migrants, ne changé rien</t>
  </si>
  <si>
    <t>2021-11-30T11:58:34.666-00:00</t>
  </si>
  <si>
    <t>2021-11-30T12:21:21.498-00:00</t>
  </si>
  <si>
    <t>NE1019X000174</t>
  </si>
  <si>
    <t>Ouverture d'un commerce de vêtement</t>
  </si>
  <si>
    <t>La mairie a cassé ma boutique et maintenant je fais taxi moto</t>
  </si>
  <si>
    <t>Je voulais venir au pays pour y travailler.</t>
  </si>
  <si>
    <t>Pas d'idées</t>
  </si>
  <si>
    <t>À mon avis, vous faites du bon travail, vous aider des inconnus comme ça, c'est noble de votre part</t>
  </si>
  <si>
    <t>2021-11-30T12:21:21.603-00:00</t>
  </si>
  <si>
    <t>2021-11-30T12:57:13.412-00:00</t>
  </si>
  <si>
    <t>NE1019X000184</t>
  </si>
  <si>
    <t>Projet restauration</t>
  </si>
  <si>
    <t>je n'ai pas encore reçu, le projet est toujours en cour</t>
  </si>
  <si>
    <t>je n'ai pas encore reçu le projet</t>
  </si>
  <si>
    <t>Accélérer les financements</t>
  </si>
  <si>
    <t>2021-11-30T12:57:13.540-00:00</t>
  </si>
  <si>
    <t>2021-11-30T14:52:26.913-00:00</t>
  </si>
  <si>
    <t>NE1019X000189</t>
  </si>
  <si>
    <t>Les temps sont durs rien ne marche</t>
  </si>
  <si>
    <t>Là où nous sommes ça ne marche pas bien</t>
  </si>
  <si>
    <t>Je voulais renter au pays, et l'OIM me la facilité. Dieu merci</t>
  </si>
  <si>
    <t>Je n'ai rien d'autre à ajouter a part vous remercier</t>
  </si>
  <si>
    <t>2021-11-30T14:52:27.071-00:00</t>
  </si>
  <si>
    <t>2021-11-30T15:28:35.741-00:00</t>
  </si>
  <si>
    <t>NE1019X001057</t>
  </si>
  <si>
    <t>Commerce de poissons</t>
  </si>
  <si>
    <t>C'est trop dur de travailler en groupe</t>
  </si>
  <si>
    <t>Pendant la pandémie, je travaillais pas du tout.</t>
  </si>
  <si>
    <t>J'ai vécu trop de souffrance en migration</t>
  </si>
  <si>
    <t>un groupe de 6 on partage une boutique</t>
  </si>
  <si>
    <t>Nous donner des fonds chaque un an comme ça.</t>
  </si>
  <si>
    <t>De ne pas nous financer par group ce n'est pas du tout bon</t>
  </si>
  <si>
    <t>2021-11-30T15:28:35.912-00:00</t>
  </si>
  <si>
    <t>2021-11-30T15:56:07.146-00:00</t>
  </si>
  <si>
    <t>NE1019X001265</t>
  </si>
  <si>
    <t>je me débrouille avec les maigres moyens que j'ai</t>
  </si>
  <si>
    <t>Je ne sais pas trop</t>
  </si>
  <si>
    <t>Il faut qu'oim aide les migrants de retour à changer leur statut social.</t>
  </si>
  <si>
    <t>2021-11-30T15:56:07.249-00:00</t>
  </si>
  <si>
    <t>2021-12-01T11:09:19.565-00:00</t>
  </si>
  <si>
    <t>NE1019X001271</t>
  </si>
  <si>
    <t>CARE Bouaké - distribution de gaz</t>
  </si>
  <si>
    <t>Je n'avais pas choisi de faire un projet communautaire</t>
  </si>
  <si>
    <t>J'ai abandonné, car le projet communautaire ne m'arrangeait pas vraiment vu son emplacement et la manière dont le travail se déroule</t>
  </si>
  <si>
    <t>projet communautaire</t>
  </si>
  <si>
    <t>Actuellement, je ne travaille pas</t>
  </si>
  <si>
    <t>Il ne y avait d'activité pendant cette période</t>
  </si>
  <si>
    <t>je suis pas satisfaites</t>
  </si>
  <si>
    <t>Je ne voulais pas d'un projet communautaire</t>
  </si>
  <si>
    <t>Pour mieux permettre aux migrants de gérer leur activité</t>
  </si>
  <si>
    <t>De pas travailler avec les partenaires et de laisser aux migrants de choisir leur propre projet</t>
  </si>
  <si>
    <t>2021-12-01T11:09:19.685-00:00</t>
  </si>
  <si>
    <t>2021-12-01T11:40:24.476-00:00</t>
  </si>
  <si>
    <t>NE1019X001272</t>
  </si>
  <si>
    <t>Chacun a pris sa part du projet collectif.</t>
  </si>
  <si>
    <t>Il y avait une dispute entre nous</t>
  </si>
  <si>
    <t>Toutes les activités bloquées</t>
  </si>
  <si>
    <t>Heureusement pour moi j'ai pas duré en Algérie</t>
  </si>
  <si>
    <t>le projet était un échés total</t>
  </si>
  <si>
    <t>juste augmenter les fonds d'aides</t>
  </si>
  <si>
    <t>Il faut bien aider les migrants</t>
  </si>
  <si>
    <t>2021-12-01T11:40:24.564-00:00</t>
  </si>
  <si>
    <t>2021-12-01T12:10:34.501-00:00</t>
  </si>
  <si>
    <t>NE1019X001275</t>
  </si>
  <si>
    <t>Je voulais faire de la musique</t>
  </si>
  <si>
    <t>8 Aurevoirs , 6 Mangeoires et 200Poussins</t>
  </si>
  <si>
    <t>Le projet communautaire n'est pas facile, car les attentes n'étaient pas les mêmes.</t>
  </si>
  <si>
    <t>Après le partage du projet collectif, mon activité marche bien</t>
  </si>
  <si>
    <t>Quand je suis arrivé au pays, je suis avec ma famille. J'avais vécu un calvaire</t>
  </si>
  <si>
    <t>pour aider les migrants de retour</t>
  </si>
  <si>
    <t>2021-12-01T12:10:34.674-00:00</t>
  </si>
  <si>
    <t>2021-12-01T12:27:56.516-00:00</t>
  </si>
  <si>
    <t>NE1019X001276</t>
  </si>
  <si>
    <t>Je voulais un projet individuelle</t>
  </si>
  <si>
    <t>Production d'oeufs (pondeuses) site Songon</t>
  </si>
  <si>
    <t>Le communautaire n'est vraiment pas durable</t>
  </si>
  <si>
    <t>Nous étions au nombre de 20 personnes et dans le group il y avait aussi des bénévoles.</t>
  </si>
  <si>
    <t>je projet est fermé</t>
  </si>
  <si>
    <t>Je suis revenu au pays et l'assistance de l'oim a arrivé n'était pas vraiment bonne.</t>
  </si>
  <si>
    <t>Il faire des assistances individuelle et des suivi pour la réussite des projets</t>
  </si>
  <si>
    <t>2021-12-01T12:27:56.876-00:00</t>
  </si>
  <si>
    <t>2021-12-01T12:55:33.397-00:00</t>
  </si>
  <si>
    <t>j'ai attendu pres d 1ans</t>
  </si>
  <si>
    <t>Commerce de pièces détachés autos et motos</t>
  </si>
  <si>
    <t>je suis en vie et je vois que c'est l'essentiel</t>
  </si>
  <si>
    <t>Juste aider les migrants</t>
  </si>
  <si>
    <t>Le suivi n'est pas bon, après le financement il faut un bon suivi pour voir l'avancement du projet</t>
  </si>
  <si>
    <t>2021-12-01T12:55:33.518-00:00</t>
  </si>
  <si>
    <t>2021-12-01T15:27:40.144-00:00</t>
  </si>
  <si>
    <t>NE1019X003951</t>
  </si>
  <si>
    <t>Depuis 2020 jusqu'à maintenant je n'ai rien reçu</t>
  </si>
  <si>
    <t>Vente de friperie à Abidjan</t>
  </si>
  <si>
    <t>je n'est rien reçu</t>
  </si>
  <si>
    <t>Je n'ai pas reçu</t>
  </si>
  <si>
    <t>Je suis revenu depuis 2020, jusqu'à présent je n'ai rien reçu</t>
  </si>
  <si>
    <t>je n'ai rien reçu</t>
  </si>
  <si>
    <t>oui c'est une bonne idée</t>
  </si>
  <si>
    <t>Je n'ai pas encore reçu mon financement</t>
  </si>
  <si>
    <t>2021-12-01T15:27:40.266-00:00</t>
  </si>
  <si>
    <t>2021-12-01T15:57:26.462-00:00</t>
  </si>
  <si>
    <t>NE1019X003956</t>
  </si>
  <si>
    <t>Vente vêtements et de chaussures</t>
  </si>
  <si>
    <t>je me débrouille mais c'est dure</t>
  </si>
  <si>
    <t>les activités étaient ralentis</t>
  </si>
  <si>
    <t>je suis dans mon pays et auprès de ma famille</t>
  </si>
  <si>
    <t>Pour résister aux pertes</t>
  </si>
  <si>
    <t>Apporter des choses pour les migrants</t>
  </si>
  <si>
    <t>2021-12-01T15:57:26.588-00:00</t>
  </si>
  <si>
    <t>2021-12-01T16:13:40.421-00:00</t>
  </si>
  <si>
    <t>NE1019X003957</t>
  </si>
  <si>
    <t>Commerce d'accessoires pour téléphones portable à Bingerville</t>
  </si>
  <si>
    <t>ca va un petit à petit</t>
  </si>
  <si>
    <t>je voulais vraiment renter au pays</t>
  </si>
  <si>
    <t>avoir un e aide</t>
  </si>
  <si>
    <t>2021-10-07T12:34:45.858-00:00</t>
  </si>
  <si>
    <t>2021-10-07T13:36:09.614-00:00</t>
  </si>
  <si>
    <t>NE1020X003439</t>
  </si>
  <si>
    <t>14.722432 -17.471421 62.70860449062923 51.25699996948242</t>
  </si>
  <si>
    <t>14.722432</t>
  </si>
  <si>
    <t>-17.471421</t>
  </si>
  <si>
    <t>62.70860449062923</t>
  </si>
  <si>
    <t>51.25699996948242</t>
  </si>
  <si>
    <t>Je suis resté 2 ans.</t>
  </si>
  <si>
    <t>3 machines.</t>
  </si>
  <si>
    <t>Je gagne peu.</t>
  </si>
  <si>
    <t>16336131039197024975538097411651-13_25_25.jpg</t>
  </si>
  <si>
    <t>Tu travailles presque pas.</t>
  </si>
  <si>
    <t>Je me protégeais avec mes moyens.</t>
  </si>
  <si>
    <t>J'étais bien en Tunisie.</t>
  </si>
  <si>
    <t>Le suivi est important, la sensibilisation</t>
  </si>
  <si>
    <t>Augmenter les financements.</t>
  </si>
  <si>
    <t>2021-10-07T13:36:09.815-00:00</t>
  </si>
  <si>
    <t>2021-12-02T11:04:27.304-00:00</t>
  </si>
  <si>
    <t>ML1019X003784</t>
  </si>
  <si>
    <t>7.275691 81.706566 0 0</t>
  </si>
  <si>
    <t>7.275691</t>
  </si>
  <si>
    <t>81.706566</t>
  </si>
  <si>
    <t>Des poules</t>
  </si>
  <si>
    <t>Chacun est parti de son Coté</t>
  </si>
  <si>
    <t>Le Transport était affecté</t>
  </si>
  <si>
    <t>Assister de nouveau les migrants.</t>
  </si>
  <si>
    <t>Assister rapidement les migrants</t>
  </si>
  <si>
    <t>2021-12-02T12:20:52.507-00:00</t>
  </si>
  <si>
    <t>2021-12-02T12:47:13.283-00:00</t>
  </si>
  <si>
    <t>NE1019X017545</t>
  </si>
  <si>
    <t>Ferme d'élevage de poulets à Anyama</t>
  </si>
  <si>
    <t>oui, mes activités marchent bien</t>
  </si>
  <si>
    <t>je suis dans mon pays et je travaille</t>
  </si>
  <si>
    <t>Augmanter les fonds d'aide</t>
  </si>
  <si>
    <t>2021-12-02T12:47:13.415-00:00</t>
  </si>
  <si>
    <t>2021-12-02T13:25:44.313-00:00</t>
  </si>
  <si>
    <t>NE1019X017683</t>
  </si>
  <si>
    <t>Commerce de pièces détachées à Yopougon</t>
  </si>
  <si>
    <t>je me débrouille bien, et ça paye bien</t>
  </si>
  <si>
    <t>je suis dans mon pays en paix et je bosse bien</t>
  </si>
  <si>
    <t>Augmenter les revenus</t>
  </si>
  <si>
    <t>Vous devez nous aider à se protéger des pertes</t>
  </si>
  <si>
    <t>2021-12-02T13:45:39.505-00:00</t>
  </si>
  <si>
    <t>2021-12-02T14:32:47.652-00:00</t>
  </si>
  <si>
    <t>NE1019X017901</t>
  </si>
  <si>
    <t>Commerce de pièces détachées autos à Abobo</t>
  </si>
  <si>
    <t>je travaille très bien, et c'est bon</t>
  </si>
  <si>
    <t>Grâce à l'OIM, je suis content</t>
  </si>
  <si>
    <t>Il faut augmenter les fonds pour lutter contre les migration irrégulières</t>
  </si>
  <si>
    <t>2021-12-02T14:32:47.791-00:00</t>
  </si>
  <si>
    <t>2021-12-02T15:56:48.870-00:00</t>
  </si>
  <si>
    <t>NE1019X017921</t>
  </si>
  <si>
    <t>Expansion d'une activité de kiosque à café à Yopougon Kilomètre 17</t>
  </si>
  <si>
    <t>710000</t>
  </si>
  <si>
    <t>on se plaint pas vraiment</t>
  </si>
  <si>
    <t>parce que je travaille et je me débrouille bien</t>
  </si>
  <si>
    <t>facilité la réintégration des migrants</t>
  </si>
  <si>
    <t>augmenter les fonds d'aides</t>
  </si>
  <si>
    <t>2021-12-02T16:13:08.468-00:00</t>
  </si>
  <si>
    <t>2021-12-02T16:28:45.412-00:00</t>
  </si>
  <si>
    <t>NE1019X017991</t>
  </si>
  <si>
    <t>j'étais malade</t>
  </si>
  <si>
    <t>Trop de temps</t>
  </si>
  <si>
    <t>Tout étaient bloqué</t>
  </si>
  <si>
    <t>merci a oim</t>
  </si>
  <si>
    <t>donner aux migrants un bon financement</t>
  </si>
  <si>
    <t>2021-12-02T15:56:49.134-00:00</t>
  </si>
  <si>
    <t>2021-12-02T16:40:17.551-00:00</t>
  </si>
  <si>
    <t>NE1019X017965</t>
  </si>
  <si>
    <t>Commerce de vêtements</t>
  </si>
  <si>
    <t>je gère bien mon projet</t>
  </si>
  <si>
    <t>Appui financier pour aider à faire face aux besoins urgents de la famille (facture, loyer, frais médicaux…) Plus de programmes de placement d’emploi   [microbusiness]Appui financier pour aider à faire face aux pertes de l’entreprise (achat de fourniture, paiement location…) [microbusiness]Appui matériel pour rendre mon activité aux normes contre le coronavirus (gels, station de lavage des mains…)</t>
  </si>
  <si>
    <t>cela va permettre aux migrants de mieux gérer leur activités</t>
  </si>
  <si>
    <t>2021-12-02T11:04:27.501-00:00</t>
  </si>
  <si>
    <t>2021-12-02T16:43:20.271-00:00</t>
  </si>
  <si>
    <t>ML1019X003283</t>
  </si>
  <si>
    <t>J'ai ouvert mon propre local, ya pas eu de suivi avec le projet de l'OIm</t>
  </si>
  <si>
    <t>TRAVAILLER DIRECTEMENT AVEC LES MIGRANTS</t>
  </si>
  <si>
    <t>Donner individuellement l'argent aux migrants ou l'association des migrants.</t>
  </si>
  <si>
    <t>2021-12-02T16:40:17.793-00:00</t>
  </si>
  <si>
    <t>2021-12-03T10:00:50.772-00:00</t>
  </si>
  <si>
    <t>NE1019X018148</t>
  </si>
  <si>
    <t>Elevage de poulets de chairs</t>
  </si>
  <si>
    <t>Le projet était mal organisé</t>
  </si>
  <si>
    <t>Il n'y avait pas organisation</t>
  </si>
  <si>
    <t>Oui ! Je vivais de véritables souffrances</t>
  </si>
  <si>
    <t>Me donner une chose pour faire commerce et pouvoir gérer ma famille</t>
  </si>
  <si>
    <t>Organiser les aides pour permettre aux migrants de travailler et de rester dans leur pays</t>
  </si>
  <si>
    <t>2021-12-02T16:43:20.533-00:00</t>
  </si>
  <si>
    <t>2021-12-03T10:06:42.371-00:00</t>
  </si>
  <si>
    <t>ML1019X003287</t>
  </si>
  <si>
    <t>Poussins</t>
  </si>
  <si>
    <t>Y'a des gens qui ne viennent pas</t>
  </si>
  <si>
    <t>Je veux construire une ferme</t>
  </si>
  <si>
    <t>Ça va pas  le projet collectif</t>
  </si>
  <si>
    <t>2021-12-03T10:00:50.911-00:00</t>
  </si>
  <si>
    <t>2021-12-03T10:28:21.026-00:00</t>
  </si>
  <si>
    <t>NE1019X018185</t>
  </si>
  <si>
    <t>Avoir un taxi, et un peu argent à côté pour un fonds de roulement</t>
  </si>
  <si>
    <t>La somme était insuffisante pour n'importe quel projet</t>
  </si>
  <si>
    <t>La somme est insuffisante, et j'ai peur de commencer et de perdre le peut que l'OIM m'a donné</t>
  </si>
  <si>
    <t>Je suis vraiment déçu de l'OIM</t>
  </si>
  <si>
    <t>Aider les migrants dans la réussite de leur projet</t>
  </si>
  <si>
    <t>De tenir les promesses et de donner des sommes adéquates à la réalité du marché</t>
  </si>
  <si>
    <t>2021-12-03T10:06:42.625-00:00</t>
  </si>
  <si>
    <t>2021-12-03T10:42:00.767-00:00</t>
  </si>
  <si>
    <t>ML1019X003372</t>
  </si>
  <si>
    <t>6mois.</t>
  </si>
  <si>
    <t>12 lapins</t>
  </si>
  <si>
    <t>On nous a fait croire que c'était notre projet mais c'est l'ANADER qui gérait tout.</t>
  </si>
  <si>
    <t>Le projet est mort.</t>
  </si>
  <si>
    <t>Les promesses ne sont pas tenus</t>
  </si>
  <si>
    <t>J'ai un Bts je veux travailler.</t>
  </si>
  <si>
    <t>Supprimer l'Anader dans les projets.</t>
  </si>
  <si>
    <t>2021-12-03T10:28:21.108-00:00</t>
  </si>
  <si>
    <t>2021-12-03T11:06:23.813-00:00</t>
  </si>
  <si>
    <t>NE1019X018360</t>
  </si>
  <si>
    <t>Boutique de téléphones mobiles et leurs accessoires</t>
  </si>
  <si>
    <t>le montant était trop petit</t>
  </si>
  <si>
    <t>Avec beaucoup de difficulté</t>
  </si>
  <si>
    <t>j'ai beaucoup de charge</t>
  </si>
  <si>
    <t>L'appui n'était pas satisfaisante</t>
  </si>
  <si>
    <t>Amélioration des fonds d'aide pour faire face à la réalité de marche de travaille</t>
  </si>
  <si>
    <t>2021-12-03T10:42:01.004-00:00</t>
  </si>
  <si>
    <t>2021-12-03T11:39:15.485-00:00</t>
  </si>
  <si>
    <t>ML1019X003374</t>
  </si>
  <si>
    <t>Les lapins</t>
  </si>
  <si>
    <t>Les gens ont abandoné le projet, le site est loin.</t>
  </si>
  <si>
    <t>Il faut aider les migrants.</t>
  </si>
  <si>
    <t>La sous traitance ne nous arrange pas, l'ANADER ne met pas l'argent de l'OIM dans les projets.</t>
  </si>
  <si>
    <t>2021-12-03T11:06:23.982-00:00</t>
  </si>
  <si>
    <t>2021-12-03T12:40:42.033-00:00</t>
  </si>
  <si>
    <t>NE1019X018417</t>
  </si>
  <si>
    <t>Aider à investir des projets pour chaque migrant</t>
  </si>
  <si>
    <t>trop de temps à attendre</t>
  </si>
  <si>
    <t>ANADER Songon transformation de manioc</t>
  </si>
  <si>
    <t>Ce projet n'était pas mon désir, j'ai été obligé à l'accepter</t>
  </si>
  <si>
    <t>Parce qu'il n'y a pas de fonds de déroulement pour gérer les pertes</t>
  </si>
  <si>
    <t>je travail pas cause le projet est fermé</t>
  </si>
  <si>
    <t>Chercher à bien aider les migrants</t>
  </si>
  <si>
    <t>Arrêter les projets communautaires ou ils regroupent plus de 50 personne et oim doit donner des projets individuels</t>
  </si>
  <si>
    <t>2021-12-03T12:40:42.157-00:00</t>
  </si>
  <si>
    <t>2021-12-04T13:32:36.958-00:00</t>
  </si>
  <si>
    <t>NE1019X018489</t>
  </si>
  <si>
    <t>Boutique de vêtements et de chaussures</t>
  </si>
  <si>
    <t>Je voulais renter au pays</t>
  </si>
  <si>
    <t>Pas beaucoup d'idées</t>
  </si>
  <si>
    <t>Evité de retarder les aides</t>
  </si>
  <si>
    <t>2021-12-04T13:32:37.202-00:00</t>
  </si>
  <si>
    <t>2021-12-04T13:56:03.169-00:00</t>
  </si>
  <si>
    <t>NE1019X018434</t>
  </si>
  <si>
    <t>ACTION ENTREPRISE BOUAKE - Riziculture</t>
  </si>
  <si>
    <t>Je voulais d'un projet communautaire</t>
  </si>
  <si>
    <t>S'était compliqué</t>
  </si>
  <si>
    <t>je voulais d'un projet pour moi seul</t>
  </si>
  <si>
    <t>Permettre aux migrants de choisir leur projet</t>
  </si>
  <si>
    <t>2021-12-04T13:56:03.370-00:00</t>
  </si>
  <si>
    <t>2021-12-06T10:15:55.586-00:00</t>
  </si>
  <si>
    <t>NE1019X018522</t>
  </si>
  <si>
    <t>Boutique de matériaux de confection de fauteuils et siège de véhicules</t>
  </si>
  <si>
    <t>Je suis en vie dans mon pays, je pense que c'est l'essentiel</t>
  </si>
  <si>
    <t>augmenter les fonds du financement</t>
  </si>
  <si>
    <t>2021-12-06T10:15:55.742-00:00</t>
  </si>
  <si>
    <t>2021-12-06T10:34:34.014-00:00</t>
  </si>
  <si>
    <t>NE1019X018525</t>
  </si>
  <si>
    <t>J'ai attendu 1 an</t>
  </si>
  <si>
    <t>boutique de matériaux de construction</t>
  </si>
  <si>
    <t>Ca va, je gérer très bien mon activité</t>
  </si>
  <si>
    <t>tous les activités étaient bloquées</t>
  </si>
  <si>
    <t>aider les migrants de la cote d'Ivoire</t>
  </si>
  <si>
    <t>Chercher a amélioré les fonds de financement</t>
  </si>
  <si>
    <t>2021-11-25T16:00:25.059-00:00</t>
  </si>
  <si>
    <t>2021-12-06T10:46:22.517-00:00</t>
  </si>
  <si>
    <t>MA1020003610</t>
  </si>
  <si>
    <t>Je rends grace à Dieu. L'OIM m'a vraiment beaucoup aidé</t>
  </si>
  <si>
    <t>Continuer à assister les ,igrants</t>
  </si>
  <si>
    <t>Il faut continuer l'assistance</t>
  </si>
  <si>
    <t>2021-12-06T10:34:34.148-00:00</t>
  </si>
  <si>
    <t>2021-12-06T10:50:01.808-00:00</t>
  </si>
  <si>
    <t>NE1019X018650</t>
  </si>
  <si>
    <t>Ce que nous avons reçu s'était pas cela qu'ils avaient dit au départ</t>
  </si>
  <si>
    <t>Nous avons partagés les 1500000, et chacun a reçu 500000</t>
  </si>
  <si>
    <t>oui je suis dans mon pays en vie vraiment je suis content avec ma famille</t>
  </si>
  <si>
    <t>Apporter d'autres financement</t>
  </si>
  <si>
    <t>Juste être auprès des migrants</t>
  </si>
  <si>
    <t>2021-12-06T10:46:22.602-00:00</t>
  </si>
  <si>
    <t>2021-12-06T11:04:22.216-00:00</t>
  </si>
  <si>
    <t>Machine, carreaux</t>
  </si>
  <si>
    <t>Je suis dans le carrelage et ça ,arche bien</t>
  </si>
  <si>
    <t>Faire des formations</t>
  </si>
  <si>
    <t>Faire des formations pour les diplomés</t>
  </si>
  <si>
    <t>2021-12-06T11:17:05.600-00:00</t>
  </si>
  <si>
    <t>2021-12-06T11:56:10.099-00:00</t>
  </si>
  <si>
    <t>NE1019X019294</t>
  </si>
  <si>
    <t>nous avons attendu 2 ans avant de recevoir le financement</t>
  </si>
  <si>
    <t>Projet de vente de pièces détachées</t>
  </si>
  <si>
    <t>les coups de location du projet était trop chère</t>
  </si>
  <si>
    <t>nous avons partagé le projet</t>
  </si>
  <si>
    <t>Actuellement le projet est en pause</t>
  </si>
  <si>
    <t>je ne voulais pas revenir</t>
  </si>
  <si>
    <t>je suis pas satisfait de l'aide de l'OIM</t>
  </si>
  <si>
    <t>Augmentera l'assistance des migrants</t>
  </si>
  <si>
    <t>Nous donner de bon Project</t>
  </si>
  <si>
    <t>2021-12-06T11:56:10.200-00:00</t>
  </si>
  <si>
    <t>2021-12-06T12:15:37.836-00:00</t>
  </si>
  <si>
    <t>NE1019X019474</t>
  </si>
  <si>
    <t>La promesse était de recevoir un projet Individual</t>
  </si>
  <si>
    <t>Trop de temps a attendre le projet</t>
  </si>
  <si>
    <t>Elevage de pondeuses</t>
  </si>
  <si>
    <t>Les projets communautaires ne marchent pas du tout</t>
  </si>
  <si>
    <t>Abandon</t>
  </si>
  <si>
    <t>J'ai été dans un projet communautaire, Comme qu'il y avait pas d'organisation, j'ai décidé d'abandonner</t>
  </si>
  <si>
    <t>Actuellement, je ne travail pas</t>
  </si>
  <si>
    <t>je suis revenue et le projet a été une perte de temps pour moi</t>
  </si>
  <si>
    <t>Cela nous aidera beaucoup, surtout nous les pères de famille</t>
  </si>
  <si>
    <t>Aider les migrants dans des projets Individual</t>
  </si>
  <si>
    <t>2021-12-06T11:45:25.723-00:00</t>
  </si>
  <si>
    <t>2021-12-06T12:20:11.362-00:00</t>
  </si>
  <si>
    <t>MA1020003584</t>
  </si>
  <si>
    <t>Des basins</t>
  </si>
  <si>
    <t>Raccourcir les délais</t>
  </si>
  <si>
    <t>2021-12-06T12:20:11.428-00:00</t>
  </si>
  <si>
    <t>2021-12-06T12:49:44.874-00:00</t>
  </si>
  <si>
    <t>MA1020003577</t>
  </si>
  <si>
    <t>L'entreprise avance très bien</t>
  </si>
  <si>
    <t>Financer rapidement les migrants</t>
  </si>
  <si>
    <t>Financer rapidement</t>
  </si>
  <si>
    <t>2021-12-06T12:15:38.001-00:00</t>
  </si>
  <si>
    <t>2021-12-06T14:55:12.440-00:00</t>
  </si>
  <si>
    <t>NE1019X019555</t>
  </si>
  <si>
    <t>une assistance de l'oim mais avec ANABE c'est pas bon</t>
  </si>
  <si>
    <t>ANADER Daloa, élevage de poulets de chairs</t>
  </si>
  <si>
    <t>il n'y avaient pas d'unanimité entre nous</t>
  </si>
  <si>
    <t>J'ai abandonné</t>
  </si>
  <si>
    <t>je ne travail pas actuellement</t>
  </si>
  <si>
    <t>même pas, j'aurais dû resté là-bas</t>
  </si>
  <si>
    <t>l'OIM m'a obligé à faire un projet communautaire.</t>
  </si>
  <si>
    <t>Il faut mettre en place des projets personnels avec une formation et un suivi.</t>
  </si>
  <si>
    <t>2021-12-06T12:49:44.938-00:00</t>
  </si>
  <si>
    <t>2021-12-06T14:59:32.560-00:00</t>
  </si>
  <si>
    <t>MA1020003548</t>
  </si>
  <si>
    <t>680000</t>
  </si>
  <si>
    <t>Je travaille à plein temps</t>
  </si>
  <si>
    <t>Elever le financement</t>
  </si>
  <si>
    <t>ça dépend des aspirations de chacun; augmenter les fonds; Améliorer l'acceuil</t>
  </si>
  <si>
    <t>2021-12-06T14:55:12.569-00:00</t>
  </si>
  <si>
    <t>2021-12-06T15:24:46.212-00:00</t>
  </si>
  <si>
    <t>NE1019X019606</t>
  </si>
  <si>
    <t>Projet aviculture AGEFOP San Pedro</t>
  </si>
  <si>
    <t>Avec le projet communautaire, les gens n'ont pas les mêmes Idéologie</t>
  </si>
  <si>
    <t>Le nombre de personne du projet était beaucoup</t>
  </si>
  <si>
    <t>Je voulais rentrer au pays pour être auprès de ma famille</t>
  </si>
  <si>
    <t>L'oim m'avait promis d'un projet Individual a mon retour</t>
  </si>
  <si>
    <t>Aider les migrants à réussir dans leur projet</t>
  </si>
  <si>
    <t>Un autre soutient pour se relever de la perte</t>
  </si>
  <si>
    <t>2021-12-06T15:24:46.288-00:00</t>
  </si>
  <si>
    <t>2021-12-06T16:02:50.938-00:00</t>
  </si>
  <si>
    <t>NE1019X019825</t>
  </si>
  <si>
    <t>ANADER Abidjan - élevage de poulets de chair site Abobo</t>
  </si>
  <si>
    <t>les problèmes avec les membres du groupe</t>
  </si>
  <si>
    <t>L'activité marche très difficilement</t>
  </si>
  <si>
    <t>je suis en paix chez moi</t>
  </si>
  <si>
    <t>faire des suivi des projets pour voir l'état d'avancement du travail avec ANADER</t>
  </si>
  <si>
    <t>2021-12-06T16:02:51.053-00:00</t>
  </si>
  <si>
    <t>2021-12-06T16:12:02.534-00:00</t>
  </si>
  <si>
    <t>NE1019X019852</t>
  </si>
  <si>
    <t>825000</t>
  </si>
  <si>
    <t>je voulais revenir au pays</t>
  </si>
  <si>
    <t>Cela augmente les revenus</t>
  </si>
  <si>
    <t>Me donner de l'argent pour démarrer mon projet</t>
  </si>
  <si>
    <t>2021-12-06T14:59:32.622-00:00</t>
  </si>
  <si>
    <t>2021-12-07T10:15:59.337-00:00</t>
  </si>
  <si>
    <t>MA1020003537</t>
  </si>
  <si>
    <t>7mois</t>
  </si>
  <si>
    <t>Je rend grace à Dieu</t>
  </si>
  <si>
    <t>Lutter contre la discrimination des migrants</t>
  </si>
  <si>
    <t>Il faut accélérer l'aide a la réintégration</t>
  </si>
  <si>
    <t>2021-12-06T17:01:55.641-00:00</t>
  </si>
  <si>
    <t>2021-12-07T10:43:59.898-00:00</t>
  </si>
  <si>
    <t>NE1019X020345</t>
  </si>
  <si>
    <t>Ils nous avaient promis qu'après la formation, nous aurons un projet Individual</t>
  </si>
  <si>
    <t>GROUPE 3 POULET DE CHAIR (VISION) 08 MIGRANTS ET 02 MEMBRES DE LA COMMUNAUTE 2IAE AZAGUIE</t>
  </si>
  <si>
    <t>le problème du projet communautaire le manque de confiance</t>
  </si>
  <si>
    <t>les produits n'étaient pas de bonnes qualitée</t>
  </si>
  <si>
    <t>Actuellement je ne travail pas</t>
  </si>
  <si>
    <t>je suis bien dans mon pays</t>
  </si>
  <si>
    <t>Je n'ai pas d'autre explications</t>
  </si>
  <si>
    <t>J'ai besoin d'aide actuellement</t>
  </si>
  <si>
    <t>2021-12-07T10:15:59.447-00:00</t>
  </si>
  <si>
    <t>2021-12-07T10:53:13.490-00:00</t>
  </si>
  <si>
    <t>CI1020001486</t>
  </si>
  <si>
    <t>On nous faisait déplacer; des rendez vous</t>
  </si>
  <si>
    <t>Matériel occasionnel</t>
  </si>
  <si>
    <t>Vous n'aviez pas de choix</t>
  </si>
  <si>
    <t>Je ne suis plus au courant de l'activité</t>
  </si>
  <si>
    <t>Je veux un financement, du renfort</t>
  </si>
  <si>
    <t>Ne pas regrouper les ,igrants</t>
  </si>
  <si>
    <t>2021-12-07T10:44:00.113-00:00</t>
  </si>
  <si>
    <t>2021-12-07T11:00:46.442-00:00</t>
  </si>
  <si>
    <t>NE1019X020373</t>
  </si>
  <si>
    <t>COVID19 - VENTE  TELEPHONES PORTABLES ET ACCESSOIRES DE TELEPHONES PORTABLES A  ABIDJAN/YOPOUGON .</t>
  </si>
  <si>
    <t>je me dérouille bien</t>
  </si>
  <si>
    <t>J'étais là-bas pour chercher du travailler; et cela n'a pas marché</t>
  </si>
  <si>
    <t>Pour aider les migrants</t>
  </si>
  <si>
    <t>juste suivre le migrants jusqu'à réussir son projet</t>
  </si>
  <si>
    <t>2021-12-07T10:53:13.550-00:00</t>
  </si>
  <si>
    <t>2021-12-07T11:10:45.196-00:00</t>
  </si>
  <si>
    <t>CI1020001487</t>
  </si>
  <si>
    <t>Le projet n'a  pqs marché et chacun est parti de son coté</t>
  </si>
  <si>
    <t>Je veux financement</t>
  </si>
  <si>
    <t>Je voudrai un financement</t>
  </si>
  <si>
    <t>2021-12-07T11:00:46.555-00:00</t>
  </si>
  <si>
    <t>2021-12-07T11:24:47.361-00:00</t>
  </si>
  <si>
    <t>NE1019X020606</t>
  </si>
  <si>
    <t>Actuellement, c'est mon grand frère qui gère le projet</t>
  </si>
  <si>
    <t>Juste cela va aider les migrants a mieux gérer les projet</t>
  </si>
  <si>
    <t>OIM travail bien, ne changé rien sur le programme</t>
  </si>
  <si>
    <t>2021-12-07T11:24:47.464-00:00</t>
  </si>
  <si>
    <t>2021-12-07T11:44:13.073-00:00</t>
  </si>
  <si>
    <t>NE1019X020617</t>
  </si>
  <si>
    <t>je viens de débuté le projet</t>
  </si>
  <si>
    <t>je viens de recevoir la somme de 700000</t>
  </si>
  <si>
    <t>je me sens à lège dans mon pays</t>
  </si>
  <si>
    <t>Le travail de l'OIM c'est bon je suis content de l'OIM</t>
  </si>
  <si>
    <t>2021-12-07T11:10:45.255-00:00</t>
  </si>
  <si>
    <t>2021-12-07T11:51:56.741-00:00</t>
  </si>
  <si>
    <t>CI1020001514</t>
  </si>
  <si>
    <t>On nous avait promis 10 Millions</t>
  </si>
  <si>
    <t>On a liquider les ,archandises</t>
  </si>
  <si>
    <t>Financer suffisamment les migrants</t>
  </si>
  <si>
    <t>2021-12-07T11:44:13.158-00:00</t>
  </si>
  <si>
    <t>2021-12-07T12:08:51.393-00:00</t>
  </si>
  <si>
    <t>NE1019X020743</t>
  </si>
  <si>
    <t>La promesse était de recevoir une somme de 1.500.000f</t>
  </si>
  <si>
    <t>J'ai attendu 3 ans avant de recevoir mon financement</t>
  </si>
  <si>
    <t>Ouverture d'une quincaillerie à Abobo avocatier</t>
  </si>
  <si>
    <t>845000</t>
  </si>
  <si>
    <t>la somme était petit pour le projet que je veux faire</t>
  </si>
  <si>
    <t>la sommes ne suffisait pas pour mon projet</t>
  </si>
  <si>
    <t>je sais pas du tout</t>
  </si>
  <si>
    <t>Accélérer les aides aux migrants</t>
  </si>
  <si>
    <t>2021-12-07T11:51:56.806-00:00</t>
  </si>
  <si>
    <t>2021-12-07T12:37:41.355-00:00</t>
  </si>
  <si>
    <t>CI1020001517</t>
  </si>
  <si>
    <t>Dépot de Gaz</t>
  </si>
  <si>
    <t>Difficultés d’accès à l’assistance à la réintégration Problème avec la quantité des produits fournis (fourniture partielle)</t>
  </si>
  <si>
    <t>Chacun est parti de son coté</t>
  </si>
  <si>
    <t>Chercher du travail</t>
  </si>
  <si>
    <t>Je voudrai travailler mais ça ne va pas; les gens volent l'argent</t>
  </si>
  <si>
    <t>2021-12-07T12:37:41.417-00:00</t>
  </si>
  <si>
    <t>2021-12-07T12:55:55.230-00:00</t>
  </si>
  <si>
    <t>CI1020001513</t>
  </si>
  <si>
    <t>Nous étions no,breux, une boutique pour 10 Personnes</t>
  </si>
  <si>
    <t>Y'a pas de suivi</t>
  </si>
  <si>
    <t>Le projet collectif ne marche; capital consistant</t>
  </si>
  <si>
    <t>FQIRE UN PROJET INDIVIDUEL</t>
  </si>
  <si>
    <t>2021-12-07T12:20:26.861-00:00</t>
  </si>
  <si>
    <t>2021-12-07T12:58:11.238-00:00</t>
  </si>
  <si>
    <t>NE1019X020867</t>
  </si>
  <si>
    <t>la promesse était de recevoir une somme qui est égale à 1000000</t>
  </si>
  <si>
    <t>vente de gaz</t>
  </si>
  <si>
    <t>nous aider a développer nos projets</t>
  </si>
  <si>
    <t>2021-10-15T12:42:13.878-00:00</t>
  </si>
  <si>
    <t>2021-12-08T11:25:47.675-00:00</t>
  </si>
  <si>
    <t>NE1019X020957</t>
  </si>
  <si>
    <t>Je n'ai rien reçu</t>
  </si>
  <si>
    <t>Je n'ai rien reçu les fonds promis</t>
  </si>
  <si>
    <t>L'oim m'avait mis en rapport avec AVIS pour ma réintégration mais jusqu'à présent je n'ai rien reçu</t>
  </si>
  <si>
    <t>Je travaille pas actuellement</t>
  </si>
  <si>
    <t>La promesse n'était pas tenue</t>
  </si>
  <si>
    <t>Tous mes amis avec qui je suis revenu ont reçu</t>
  </si>
  <si>
    <t>Je suis vraiment déçu de ce que oim m'a fait</t>
  </si>
  <si>
    <t>Oim doit nous aider de façon directe</t>
  </si>
  <si>
    <t>2021-12-08T11:25:47.812-00:00</t>
  </si>
  <si>
    <t>2021-12-08T12:28:36.700-00:00</t>
  </si>
  <si>
    <t>NE1019X021116</t>
  </si>
  <si>
    <t>Une boutique de perssing</t>
  </si>
  <si>
    <t>Ça va!  je m'en sors bien</t>
  </si>
  <si>
    <t>Pour mieux aider les bénéficiaires</t>
  </si>
  <si>
    <t>Augmenter les fonds d'aide</t>
  </si>
  <si>
    <t>2021-12-08T12:28:36.834-00:00</t>
  </si>
  <si>
    <t>2021-12-08T12:52:35.224-00:00</t>
  </si>
  <si>
    <t>NE1019X0221129</t>
  </si>
  <si>
    <t>Vente de pièces détachées automobiles</t>
  </si>
  <si>
    <t>Actuellement je gère bien mon projet</t>
  </si>
  <si>
    <t>2021-12-08T12:52:35.347-00:00</t>
  </si>
  <si>
    <t>2021-12-08T13:12:39.973-00:00</t>
  </si>
  <si>
    <t>NE1019X021136</t>
  </si>
  <si>
    <t>7ne boutique de mercerie</t>
  </si>
  <si>
    <t>Alkhamdoulilakh je me débrouille</t>
  </si>
  <si>
    <t>La pandémie a perturbé tes activités</t>
  </si>
  <si>
    <t>Grâce à oim, ceque gagne dans mon pays je l'ai jamais eu en Algérie</t>
  </si>
  <si>
    <t>Cela va compléter les gains</t>
  </si>
  <si>
    <t>Un bon fond pour mieux gagner ma vie</t>
  </si>
  <si>
    <t>2021-12-08T13:12:40.110-00:00</t>
  </si>
  <si>
    <t>2021-12-08T15:51:17.164-00:00</t>
  </si>
  <si>
    <t>NE1019X021137</t>
  </si>
  <si>
    <t>Élevage poulet de chair avec ANADER</t>
  </si>
  <si>
    <t>Manque d'engagement des membres du groupe</t>
  </si>
  <si>
    <t>Il n'y avait pas d'harmonie avec les membres du groupe</t>
  </si>
  <si>
    <t>Je ne travaille pas</t>
  </si>
  <si>
    <t>Je ne travaille pas actuellement</t>
  </si>
  <si>
    <t>Pour soutenir les projets</t>
  </si>
  <si>
    <t>Supprimer les projets communautaires</t>
  </si>
  <si>
    <t>2021-12-08T15:51:17.443-00:00</t>
  </si>
  <si>
    <t>2021-12-08T16:09:57.165-00:00</t>
  </si>
  <si>
    <t>NE1019X021162</t>
  </si>
  <si>
    <t>J'avais pas leur numéro</t>
  </si>
  <si>
    <t>La promesse était de recevoir une somme de 1.000.000</t>
  </si>
  <si>
    <t>Trop de temps avant de recevoir le financement</t>
  </si>
  <si>
    <t>Vente d'œufs en gros</t>
  </si>
  <si>
    <t>Actuellement, je suis bon tout marche pour moi grâce à oim</t>
  </si>
  <si>
    <t>Cela va être mieux</t>
  </si>
  <si>
    <t>2021-12-08T16:09:57.404-00:00</t>
  </si>
  <si>
    <t>2021-12-09T09:21:40.402-00:00</t>
  </si>
  <si>
    <t>NE1019X021342</t>
  </si>
  <si>
    <t>La procédure était longue</t>
  </si>
  <si>
    <t>Production, distribution et vente de jus naturel</t>
  </si>
  <si>
    <t>Actuellement projet emploi plus de 4 personnes</t>
  </si>
  <si>
    <t>Les activités étaient au ralenti. Mon chiffre baiss</t>
  </si>
  <si>
    <t>J'ai toujours casse nez avec moi</t>
  </si>
  <si>
    <t>Cela m'a permis de repartire à 0</t>
  </si>
  <si>
    <t>Cela apportera de l'aide à mieux faire face aux problèmes lié aux projets</t>
  </si>
  <si>
    <t>Je crois que l'OIM doit revoir la procédure pare ce qu'elle est trop longue</t>
  </si>
  <si>
    <t>2021-12-03T12:22:54.277-00:00</t>
  </si>
  <si>
    <t>2021-12-09T10:47:43.542-00:00</t>
  </si>
  <si>
    <t>CI1020001518</t>
  </si>
  <si>
    <t>Je rends grâce à Dieu.</t>
  </si>
  <si>
    <t>Tenir les promesses</t>
  </si>
  <si>
    <t>Faire les choses à 100%.</t>
  </si>
  <si>
    <t>2021-12-09T09:21:40.563-00:00</t>
  </si>
  <si>
    <t>2021-12-09T10:57:30.113-00:00</t>
  </si>
  <si>
    <t>NE1019X022134</t>
  </si>
  <si>
    <t>J'ai attendu beaucoup trop longtemps avant de recevoir la somme</t>
  </si>
  <si>
    <t>Boutique de pièces détachées automobiles</t>
  </si>
  <si>
    <t>Les activités marchent petit à petit</t>
  </si>
  <si>
    <t>Accélérer les procédures d'aide à la réintégration</t>
  </si>
  <si>
    <t>2021-12-09T10:47:43.733-00:00</t>
  </si>
  <si>
    <t>2021-12-09T11:25:18.378-00:00</t>
  </si>
  <si>
    <t>CI1021001015</t>
  </si>
  <si>
    <t>Y'a pas de suivi après 6 mois chacun est parti de son côté.</t>
  </si>
  <si>
    <t>Trouver des opportunités aux jeunes.</t>
  </si>
  <si>
    <t>2021-12-09T10:57:30.276-00:00</t>
  </si>
  <si>
    <t>2021-12-09T11:37:36.533-00:00</t>
  </si>
  <si>
    <t>NE1019X022364</t>
  </si>
  <si>
    <t>817000</t>
  </si>
  <si>
    <t>Je me débrouille alkhamdoulilakh</t>
  </si>
  <si>
    <t>Pour permettre de gagner un peu d'argent à côté</t>
  </si>
  <si>
    <t>2021-12-09T12:41:02.968-00:00</t>
  </si>
  <si>
    <t>2021-12-09T12:55:40.891-00:00</t>
  </si>
  <si>
    <t>NE1019X022519</t>
  </si>
  <si>
    <t>Au Niger il nous disait de recevoir 2000euro une fois au pays mais à l'arrivé mais rien</t>
  </si>
  <si>
    <t>Je n'ai rien reçu pour l'instant</t>
  </si>
  <si>
    <t>Je suis décourager de l'oim</t>
  </si>
  <si>
    <t>2021-12-09T11:37:36.667-00:00</t>
  </si>
  <si>
    <t>2021-12-09T12:59:28.810-00:00</t>
  </si>
  <si>
    <t>La promesse était de nous former et de nous ambonché</t>
  </si>
  <si>
    <t>6moi</t>
  </si>
  <si>
    <t>450000</t>
  </si>
  <si>
    <t>Ca débrouille très bien</t>
  </si>
  <si>
    <t>Je n'en sais rien</t>
  </si>
  <si>
    <t>2021-12-09T12:33:23.512-00:00</t>
  </si>
  <si>
    <t>2021-12-09T15:20:09.282-00:00</t>
  </si>
  <si>
    <t>DZ1020001838</t>
  </si>
  <si>
    <t>Je me débrouille.</t>
  </si>
  <si>
    <t>M'aider à élever mon capital.</t>
  </si>
  <si>
    <t>J'ai besoin une somme supplémentaire.</t>
  </si>
  <si>
    <t>2021-12-09T12:59:28.900-00:00</t>
  </si>
  <si>
    <t>2021-12-09T15:22:00.848-00:00</t>
  </si>
  <si>
    <t>NE1019X022604</t>
  </si>
  <si>
    <t>Les activités marchent mais ce n'est pas comme je le souhaite</t>
  </si>
  <si>
    <t>Il n'y d'activité, tous les activités étaient en pause</t>
  </si>
  <si>
    <t>Je me protégeais contre la pandémie</t>
  </si>
  <si>
    <t>Oui surtout avec l'aie de oim</t>
  </si>
  <si>
    <t>Améliorer des processus de financement</t>
  </si>
  <si>
    <t>2021-12-09T15:22:00.960-00:00</t>
  </si>
  <si>
    <t>2021-12-09T15:36:57.261-00:00</t>
  </si>
  <si>
    <t>NE1019X022606</t>
  </si>
  <si>
    <t>Élevage de poulet de chair</t>
  </si>
  <si>
    <t>A cause de la pandémie</t>
  </si>
  <si>
    <t>La pandémie a causé la fermeture de nos activités</t>
  </si>
  <si>
    <t>Je suis lège et bien traité chez moi</t>
  </si>
  <si>
    <t>Pour nous aider dans les affaires</t>
  </si>
  <si>
    <t>Faire du suivi</t>
  </si>
  <si>
    <t>2021-12-09T15:20:09.569-00:00</t>
  </si>
  <si>
    <t>2021-12-09T15:51:05.965-00:00</t>
  </si>
  <si>
    <t>DZ1020001767</t>
  </si>
  <si>
    <t>J'ai perdu mon local.</t>
  </si>
  <si>
    <t>Je veux un financement ou un local.</t>
  </si>
  <si>
    <t>Je veux un local pour travailler.</t>
  </si>
  <si>
    <t>2021-12-09T15:36:57.367-00:00</t>
  </si>
  <si>
    <t>2021-12-09T15:53:21.351-00:00</t>
  </si>
  <si>
    <t>NE1019X022651</t>
  </si>
  <si>
    <t>La promesse était d'avoir des projets individuels</t>
  </si>
  <si>
    <t>ANADER n'a pas très bien fait son boulot</t>
  </si>
  <si>
    <t>ANADE n'a pas bien</t>
  </si>
  <si>
    <t>Il nous ont rien donné</t>
  </si>
  <si>
    <t>Je suis déçu à tel sorte je ne peux pas expliquer</t>
  </si>
  <si>
    <t>S'il te plaît à loim de ne plus donnée à ANADER</t>
  </si>
  <si>
    <t>2021-12-09T15:53:21.499-00:00</t>
  </si>
  <si>
    <t>2021-12-09T16:28:10.066-00:00</t>
  </si>
  <si>
    <t>NE1019X022668</t>
  </si>
  <si>
    <t>Vente de meubles</t>
  </si>
  <si>
    <t>La actuellement je me plein pas</t>
  </si>
  <si>
    <t>Les activités ne marchaient pas du tout</t>
  </si>
  <si>
    <t>Ce n'es pas tous le monde qui s'en sort à l'aventure</t>
  </si>
  <si>
    <t>Augmenter les aides pour permettre aux migrants de rester au pays</t>
  </si>
  <si>
    <t>2021-12-09T16:28:10.189-00:00</t>
  </si>
  <si>
    <t>2021-12-10T08:40:13.338-00:00</t>
  </si>
  <si>
    <t>NE1019X022786</t>
  </si>
  <si>
    <t>La promesse était de nous donner chacun une somme de 500000</t>
  </si>
  <si>
    <t>Vente de poulet de chair</t>
  </si>
  <si>
    <t>Je n'ai rien reçu pour  l'instant</t>
  </si>
  <si>
    <t>Je suis bien chez moi</t>
  </si>
  <si>
    <t>Pour permettre aux migrants de rester chez eux</t>
  </si>
  <si>
    <t>Faire du suivi pour voir qu'il y a toujours des migrants qui n'ont rien reçu de oim</t>
  </si>
  <si>
    <t>2021-12-10T08:40:13.478-00:00</t>
  </si>
  <si>
    <t>2021-12-10T09:41:07.278-00:00</t>
  </si>
  <si>
    <t>NE1019X023077</t>
  </si>
  <si>
    <t>Ils nous disaient chacun aurait au moins 500000</t>
  </si>
  <si>
    <t>Le problème aussi c'est ANADER, il ferait de la magouille</t>
  </si>
  <si>
    <t>Je ne pouvais pas concevoir de travailler pendant 2 mois sans pour autant avoir quelques chose</t>
  </si>
  <si>
    <t>Je ne sais pas trop mais cherche à bien aider les migrants</t>
  </si>
  <si>
    <t>Augmenter les fonds et arrêter les projets communautaires</t>
  </si>
  <si>
    <t>2021-12-10T10:06:33.352-00:00</t>
  </si>
  <si>
    <t>2021-12-10T10:26:22.783-00:00</t>
  </si>
  <si>
    <t>NE1019X023421</t>
  </si>
  <si>
    <t>Garage de moto</t>
  </si>
  <si>
    <t>Je gère bien mon business</t>
  </si>
  <si>
    <t>Je travaille dans mon pays et je prends soin de ma famille</t>
  </si>
  <si>
    <t>Ça doit être bon</t>
  </si>
  <si>
    <t>2021-12-10T10:26:22.903-00:00</t>
  </si>
  <si>
    <t>2021-12-10T10:40:40.189-00:00</t>
  </si>
  <si>
    <t>NE1019X023600</t>
  </si>
  <si>
    <t>Trop de temps à attendre</t>
  </si>
  <si>
    <t>Cafétéria</t>
  </si>
  <si>
    <t>Il n'y avait pas activités</t>
  </si>
  <si>
    <t>Juste venir en aide aux migrants</t>
  </si>
  <si>
    <t>2021-12-09T15:51:06.248-00:00</t>
  </si>
  <si>
    <t>2021-12-10T10:42:54.023-00:00</t>
  </si>
  <si>
    <t>DZ1020001850</t>
  </si>
  <si>
    <t>Je travaille dans une entreprise.</t>
  </si>
  <si>
    <t>Miser sur les formations professionnelles</t>
  </si>
  <si>
    <t>Trouver des emplois pour les jeunes.</t>
  </si>
  <si>
    <t>2021-12-10T10:42:54.241-00:00</t>
  </si>
  <si>
    <t>2021-12-10T11:15:20.099-00:00</t>
  </si>
  <si>
    <t>DZ1020001851</t>
  </si>
  <si>
    <t>J'ai juste le materiel.</t>
  </si>
  <si>
    <t>Augmenter l'aide à la réintégration</t>
  </si>
  <si>
    <t>Il faut qu'on nous finance dans notre projet.</t>
  </si>
  <si>
    <t>2021-12-10T11:15:20.368-00:00</t>
  </si>
  <si>
    <t>2021-12-10T11:33:05.936-00:00</t>
  </si>
  <si>
    <t>DZ1020002066</t>
  </si>
  <si>
    <t>640000</t>
  </si>
  <si>
    <t>On rend grace à Dieu.</t>
  </si>
  <si>
    <t>On remercie L'OIM.</t>
  </si>
  <si>
    <t>Tout nous arrange</t>
  </si>
  <si>
    <t>2021-12-10T12:30:11.624-00:00</t>
  </si>
  <si>
    <t>2021-12-10T12:51:18.584-00:00</t>
  </si>
  <si>
    <t>DZ1020002597</t>
  </si>
  <si>
    <t>11 mois</t>
  </si>
  <si>
    <t>J'ai change d'activité.</t>
  </si>
  <si>
    <t>La vie coute Cher et les activités ne vont pas bien.</t>
  </si>
  <si>
    <t>Plus de formation professionnelle [microbusiness]Appui matériel pour rendre mon activité aux normes contre le coronavirus (gels, station de lavage des mains…)</t>
  </si>
  <si>
    <t>Le financement en nature est mieux.</t>
  </si>
  <si>
    <t>Le financement en nature c'est mieux</t>
  </si>
  <si>
    <t>2021-12-10T10:40:40.317-00:00</t>
  </si>
  <si>
    <t>2021-12-10T16:43:46.566-00:00</t>
  </si>
  <si>
    <t>NE1019X023156</t>
  </si>
  <si>
    <t>Je voulais une boutique de vins</t>
  </si>
  <si>
    <t>Vente de poissons</t>
  </si>
  <si>
    <t>483000</t>
  </si>
  <si>
    <t>Mon magasin a été démoli par la mairie</t>
  </si>
  <si>
    <t>Le magasin a été démoli par la mairie</t>
  </si>
  <si>
    <t>Je ne fais rien</t>
  </si>
  <si>
    <t>Pour améliorer nos projets</t>
  </si>
  <si>
    <t>2021-12-10T16:43:46.919-00:00</t>
  </si>
  <si>
    <t>2021-12-10T16:59:57.104-00:00</t>
  </si>
  <si>
    <t>NE1019X023422</t>
  </si>
  <si>
    <t>Actions Entreprises</t>
  </si>
  <si>
    <t>Je n'ai rien reçu, et je ne travaille pas actuellement</t>
  </si>
  <si>
    <t>2021-11-29T13:13:37.521-00:00</t>
  </si>
  <si>
    <t>2021-12-13T08:07:14.668-00:00</t>
  </si>
  <si>
    <t>LY10210007366</t>
  </si>
  <si>
    <t>6.529758 -1.435868 0 0</t>
  </si>
  <si>
    <t>6.529758</t>
  </si>
  <si>
    <t>-1.435868</t>
  </si>
  <si>
    <t>I am making profit from my business</t>
  </si>
  <si>
    <t>IMG-20211213-WA0000-8_5_35.jpg</t>
  </si>
  <si>
    <t>It has led to an increase in prices</t>
  </si>
  <si>
    <t>It will help stabilise the business</t>
  </si>
  <si>
    <t>Continue to provide support tonreturnees</t>
  </si>
  <si>
    <t>2021-12-13T08:07:15.033-00:00</t>
  </si>
  <si>
    <t>2021-12-13T08:18:20.208-00:00</t>
  </si>
  <si>
    <t>7.042425 -1.409046 0 0</t>
  </si>
  <si>
    <t>7.042425</t>
  </si>
  <si>
    <t>-1.409046</t>
  </si>
  <si>
    <t>My business is making profits</t>
  </si>
  <si>
    <t>IMG-20211213-WA0006-8_15_58.jpg</t>
  </si>
  <si>
    <t>It will help grow the business to be bigger</t>
  </si>
  <si>
    <t>I am happy with the support they should keep up the good work</t>
  </si>
  <si>
    <t>2021-12-13T08:18:20.632-00:00</t>
  </si>
  <si>
    <t>2021-12-13T08:49:14.830-00:00</t>
  </si>
  <si>
    <t>LY1018003983</t>
  </si>
  <si>
    <t>6.840341 -1.516161 0 0</t>
  </si>
  <si>
    <t>6.840341</t>
  </si>
  <si>
    <t>-1.516161</t>
  </si>
  <si>
    <t>I am getting some orders</t>
  </si>
  <si>
    <t>IMG-20211213-WA0007-8_25_14.jpg</t>
  </si>
  <si>
    <t>There has been an increase in prices of cloths</t>
  </si>
  <si>
    <t>It will help grow the business</t>
  </si>
  <si>
    <t>I am grateful to iom for the support</t>
  </si>
  <si>
    <t>2021-12-13T08:49:15.242-00:00</t>
  </si>
  <si>
    <t>2021-12-13T09:01:31.210-00:00</t>
  </si>
  <si>
    <t>LY1020004774</t>
  </si>
  <si>
    <t>7.02011 -1.420877 0 0</t>
  </si>
  <si>
    <t>7.02011</t>
  </si>
  <si>
    <t>-1.420877</t>
  </si>
  <si>
    <t>I am able to sell wood and make profit</t>
  </si>
  <si>
    <t>IMG-20211213-WA0008-8_59_50.jpg</t>
  </si>
  <si>
    <t>It will strengthen the business to grow</t>
  </si>
  <si>
    <t>Continue to support returnees</t>
  </si>
  <si>
    <t>2021-12-13T09:01:31.512-00:00</t>
  </si>
  <si>
    <t>2021-12-13T09:22:34.382-00:00</t>
  </si>
  <si>
    <t>LY1018002871</t>
  </si>
  <si>
    <t>6.868804 -1.509123 0 0</t>
  </si>
  <si>
    <t>6.868804</t>
  </si>
  <si>
    <t>-1.509123</t>
  </si>
  <si>
    <t>I have been able to sell my cows</t>
  </si>
  <si>
    <t>It will helpntake care of my ailing mother ao my business profit does not fall</t>
  </si>
  <si>
    <t>2021-12-13T09:22:34.649-00:00</t>
  </si>
  <si>
    <t>2021-12-13T09:32:05.631-00:00</t>
  </si>
  <si>
    <t>LY1019002074</t>
  </si>
  <si>
    <t>6.690121 -1.580672 0 0</t>
  </si>
  <si>
    <t>6.690121</t>
  </si>
  <si>
    <t>-1.580672</t>
  </si>
  <si>
    <t>I'm  making some good sales</t>
  </si>
  <si>
    <t>IMG-20211213-WA0002-9_27_37.jpg</t>
  </si>
  <si>
    <t>Continue to provide assistance for returnees</t>
  </si>
  <si>
    <t>2021-12-07T12:55:55.312-00:00</t>
  </si>
  <si>
    <t>2021-12-13T10:10:58.667-00:00</t>
  </si>
  <si>
    <t>CH5018X035704</t>
  </si>
  <si>
    <t>Les 650000 frs m'ont permis de démarrer mon projet</t>
  </si>
  <si>
    <t>Le financement est petit pour faire du commerce</t>
  </si>
  <si>
    <t>2021-12-13T10:10:58.789-00:00</t>
  </si>
  <si>
    <t>2021-12-13T10:32:32.839-00:00</t>
  </si>
  <si>
    <t>CH5018X035706</t>
  </si>
  <si>
    <t>Jùavais un frère malade</t>
  </si>
  <si>
    <t>Former les migrants dans des métiers porteurs</t>
  </si>
  <si>
    <t>Insérer les migrants dans le marché du travail</t>
  </si>
  <si>
    <t>2021-12-13T10:32:32.913-00:00</t>
  </si>
  <si>
    <t>2021-12-13T10:51:28.292-00:00</t>
  </si>
  <si>
    <t>CH5018X035710</t>
  </si>
  <si>
    <t>Refaire les goudrons</t>
  </si>
  <si>
    <t>Faire une aide supplémentaire</t>
  </si>
  <si>
    <t>Aller les secourir les migrants en Lybie</t>
  </si>
  <si>
    <t>2021-12-13T10:51:28.351-00:00</t>
  </si>
  <si>
    <t>2021-12-13T12:27:19.982-00:00</t>
  </si>
  <si>
    <t>CH5019X007141</t>
  </si>
  <si>
    <t>Vente de pièces détachés</t>
  </si>
  <si>
    <t>ça va</t>
  </si>
  <si>
    <t>Faire un nouveau financement</t>
  </si>
  <si>
    <t>UN NOUVEAU FINANCEMENT</t>
  </si>
  <si>
    <t>2021-12-13T12:27:20.064-00:00</t>
  </si>
  <si>
    <t>2021-12-13T16:05:17.007-00:00</t>
  </si>
  <si>
    <t>CH5019X007171</t>
  </si>
  <si>
    <t>Qppuyer davantage</t>
  </si>
  <si>
    <t>Secourir les migrants en Cote d'Ivoire</t>
  </si>
  <si>
    <t>2021-12-13T16:05:17.093-00:00</t>
  </si>
  <si>
    <t>2021-12-13T16:51:53.884-00:00</t>
  </si>
  <si>
    <t>CH5019X007172</t>
  </si>
  <si>
    <t>Mangeoires; poussins,</t>
  </si>
  <si>
    <t>Difficultés d’accès à l’assistance à la réintégration Problème avec la qualité des produits fournis (mauvaise qualité des produits)</t>
  </si>
  <si>
    <t>On était 11 dans un projet collectif, seul certains travaillaient</t>
  </si>
  <si>
    <t>Reunir les migrants qui peuvent travailler ensemble</t>
  </si>
  <si>
    <t>Mettre 2 Personne dans un projet collectif</t>
  </si>
  <si>
    <t>2021-12-13T16:51:53.948-00:00</t>
  </si>
  <si>
    <t>2021-12-14T10:19:05.055-00:00</t>
  </si>
  <si>
    <t>CH5019X007176</t>
  </si>
  <si>
    <t>Je travaille comme mécanicien</t>
  </si>
  <si>
    <t>Financer les gens selon leur métier</t>
  </si>
  <si>
    <t>Chercher des locaux pour les entrepreneurs</t>
  </si>
  <si>
    <t>2021-12-14T10:19:05.138-00:00</t>
  </si>
  <si>
    <t>2021-12-14T10:40:03.404-00:00</t>
  </si>
  <si>
    <t>CH5019X007187</t>
  </si>
  <si>
    <t>ça va je suis dans le commerce</t>
  </si>
  <si>
    <t>Appuer davantage les migrants</t>
  </si>
  <si>
    <t>2021-12-14T10:40:03.467-00:00</t>
  </si>
  <si>
    <t>2021-12-14T12:29:04.121-00:00</t>
  </si>
  <si>
    <t>CH5019X034117</t>
  </si>
  <si>
    <t>Projet de Quincaillerie</t>
  </si>
  <si>
    <t>Difficultés d’accès à l’assistance à la réintégration Problème avec la qualité des produits fournis (mauvaise qualité des produits) Problème avec la quantité des produits fournis (fourniture partielle) Autre</t>
  </si>
  <si>
    <t>Y'a eu une mésentente totale, le matériel a été volé</t>
  </si>
  <si>
    <t>Il y'a eu une trahison</t>
  </si>
  <si>
    <t>Réintégrer les migrants qui étaient dans des projets collectifs</t>
  </si>
  <si>
    <t>Financer individuellement les migrants</t>
  </si>
  <si>
    <t>2021-12-14T12:29:04.202-00:00</t>
  </si>
  <si>
    <t>2021-12-14T12:55:18.594-00:00</t>
  </si>
  <si>
    <t>CH5019X034120</t>
  </si>
  <si>
    <t>Vente de pièces détaillés</t>
  </si>
  <si>
    <t>Délais longs avant réception de l’assistance Difficultés d’accès à l’assistance à la réintégration Problème avec la qualité des produits fournis (mauvaise qualité des produits) Problème avec la quantité des produits fournis (fourniture partielle)</t>
  </si>
  <si>
    <t>2 migrants ont détournés le projet</t>
  </si>
  <si>
    <t>On a du attendre</t>
  </si>
  <si>
    <t>Faire une nouvelle réintégration pour les migrants lésées dans les projets collectifs</t>
  </si>
  <si>
    <t>Arreter les projets collectifs</t>
  </si>
  <si>
    <t>2021-12-14T12:55:18.655-00:00</t>
  </si>
  <si>
    <t>2021-12-14T15:33:49.152-00:00</t>
  </si>
  <si>
    <t>AR-034401-1</t>
  </si>
  <si>
    <t>J'avance avec le financement de l'OIM</t>
  </si>
  <si>
    <t>JE SUIS CONTENT</t>
  </si>
  <si>
    <t>On souhaiterait avoir plus d'informations sur les montants alloués à tous les migrants aux migrants</t>
  </si>
  <si>
    <t>2021-12-14T15:33:49.221-00:00</t>
  </si>
  <si>
    <t>2021-12-14T15:49:08.375-00:00</t>
  </si>
  <si>
    <t>AZ-006376-1</t>
  </si>
  <si>
    <t>J'ai pas assez de matériels</t>
  </si>
  <si>
    <t>2021-12-14T15:49:08.442-00:00</t>
  </si>
  <si>
    <t>2021-12-14T16:08:22.820-00:00</t>
  </si>
  <si>
    <t>AR-034428-1</t>
  </si>
  <si>
    <t>Je dis Alhamdoulilah</t>
  </si>
  <si>
    <t>Le coté financier</t>
  </si>
  <si>
    <t>Faire une deuxième réintégration</t>
  </si>
  <si>
    <t>2021-12-14T16:08:22.884-00:00</t>
  </si>
  <si>
    <t>2021-12-14T16:38:44.887-00:00</t>
  </si>
  <si>
    <t>AR-034458-1</t>
  </si>
  <si>
    <t>CLEAN</t>
  </si>
  <si>
    <t>Je fais bien mon travail</t>
  </si>
  <si>
    <t>Je veux du matériel; je veux faire du clean avec OIM</t>
  </si>
  <si>
    <t>Un financement en nature</t>
  </si>
  <si>
    <t>2021-12-14T16:38:44.975-00:00</t>
  </si>
  <si>
    <t>2021-12-15T09:37:45.429-00:00</t>
  </si>
  <si>
    <t>CH5018X035717</t>
  </si>
  <si>
    <t>J'ai remis l'argent à ma soeur pour</t>
  </si>
  <si>
    <t>Je veux aller en Europe</t>
  </si>
  <si>
    <t>Faire un deuxième financement</t>
  </si>
  <si>
    <t>2021-12-15T09:37:45.542-00:00</t>
  </si>
  <si>
    <t>2021-12-15T09:56:17.852-00:00</t>
  </si>
  <si>
    <t>AR-034465-1</t>
  </si>
  <si>
    <t>Mon business ne marche pas très bien</t>
  </si>
  <si>
    <t>Une aide supplémentaire</t>
  </si>
  <si>
    <t>2021-12-15T09:56:17.912-00:00</t>
  </si>
  <si>
    <t>2021-12-15T10:20:07.057-00:00</t>
  </si>
  <si>
    <t>AR-034537-1</t>
  </si>
  <si>
    <t>La somme était petite</t>
  </si>
  <si>
    <t>Aider encore les migrants</t>
  </si>
  <si>
    <t>Chercher des locaux pour les commerçants</t>
  </si>
  <si>
    <t>2021-12-15T10:20:07.114-00:00</t>
  </si>
  <si>
    <t>2021-12-15T11:24:35.887-00:00</t>
  </si>
  <si>
    <t>AR-034622-1</t>
  </si>
  <si>
    <t>460000</t>
  </si>
  <si>
    <t>On a besoin d'aide</t>
  </si>
  <si>
    <t>J'ai besoin d'un second financement pour avancer</t>
  </si>
  <si>
    <t>Faire un autre financement</t>
  </si>
  <si>
    <t>2021-12-15T11:24:35.962-00:00</t>
  </si>
  <si>
    <t>2021-12-15T11:58:41.408-00:00</t>
  </si>
  <si>
    <t>MA1021003546</t>
  </si>
  <si>
    <t>j'essaie de m'adapter</t>
  </si>
  <si>
    <t>Chercher un local pour les migrants</t>
  </si>
  <si>
    <t>Laisser le temps aux migrants de s'adapter,</t>
  </si>
  <si>
    <t>2021-12-15T11:58:41.482-00:00</t>
  </si>
  <si>
    <t>2021-12-15T12:58:46.242-00:00</t>
  </si>
  <si>
    <t>ML1019001855</t>
  </si>
  <si>
    <t>Je remerci l'OIM pour tout ce qu'ils ont fait pour moi</t>
  </si>
  <si>
    <t>Je suis entièrement satisfait</t>
  </si>
  <si>
    <t>Faut continuer à a faire retourner les migrants dans leurs pays</t>
  </si>
  <si>
    <t>2021-12-15T12:58:46.308-00:00</t>
  </si>
  <si>
    <t>2021-12-15T15:17:29.963-00:00</t>
  </si>
  <si>
    <t>ML1019002150</t>
  </si>
  <si>
    <t>Je me débrouille</t>
  </si>
  <si>
    <t>Chercher du travail aux jeunes migrants</t>
  </si>
  <si>
    <t>Placer les migranrs dans les entreprises</t>
  </si>
  <si>
    <t>2021-12-15T15:17:30.041-00:00</t>
  </si>
  <si>
    <t>2021-12-15T15:44:26.972-00:00</t>
  </si>
  <si>
    <t>ML1019002883</t>
  </si>
  <si>
    <t>La situation n'est pas facile</t>
  </si>
  <si>
    <t>Augmenter l'aide</t>
  </si>
  <si>
    <t>Chercher du travail pour les migrants</t>
  </si>
  <si>
    <t>2021-12-15T16:37:40.311-00:00</t>
  </si>
  <si>
    <t>2021-12-15T16:57:21.896-00:00</t>
  </si>
  <si>
    <t>MA1021003097</t>
  </si>
  <si>
    <t>Je remercie l'OIM pour l'appui</t>
  </si>
  <si>
    <t>aider les migrants à trouver du boulot</t>
  </si>
  <si>
    <t>Former les migrants qui n'ont pas de métier</t>
  </si>
  <si>
    <t>2021-12-07T12:58:11.351-00:00</t>
  </si>
  <si>
    <t>2021-12-16T09:12:37.108-00:00</t>
  </si>
  <si>
    <t>NE1019X023602</t>
  </si>
  <si>
    <t>Boutique de Quincaillerie</t>
  </si>
  <si>
    <t>J'avais beaucoup trop de complication</t>
  </si>
  <si>
    <t>les activités étaient en pause</t>
  </si>
  <si>
    <t>je suis en paix dans mon pays</t>
  </si>
  <si>
    <t>accélérer les assistances, pour mon cas, j'ai attendu 3 ans avant de recevoir</t>
  </si>
  <si>
    <t>2021-12-15T16:57:21.971-00:00</t>
  </si>
  <si>
    <t>2021-12-16T09:28:42.364-00:00</t>
  </si>
  <si>
    <t>MA1021003131</t>
  </si>
  <si>
    <t>Je suis très satisfait de la réintégration</t>
  </si>
  <si>
    <t>Je pense que l'OIM fait un von travail</t>
  </si>
  <si>
    <t>Rien à dire</t>
  </si>
  <si>
    <t>2021-12-16T09:12:37.274-00:00</t>
  </si>
  <si>
    <t>2021-12-16T09:33:05.069-00:00</t>
  </si>
  <si>
    <t>NE1019X023607</t>
  </si>
  <si>
    <t>projet communautaire de commerce de friperie avec CARE Daloa</t>
  </si>
  <si>
    <t>le problème des projets communautaires</t>
  </si>
  <si>
    <t>Je ne pouvais pas continuer avec les personnes que je ne connaissais pas</t>
  </si>
  <si>
    <t>Je me débrouille avec mes propres moyens</t>
  </si>
  <si>
    <t>Je suis bien rentré, mais du côté financier ça reste beaucoup pour moi</t>
  </si>
  <si>
    <t>je ne sais pas trop</t>
  </si>
  <si>
    <t>Revoir comment les projets communautaires</t>
  </si>
  <si>
    <t>2021-12-16T09:28:42.437-00:00</t>
  </si>
  <si>
    <t>2021-12-16T09:51:18.171-00:00</t>
  </si>
  <si>
    <t>MA1021003208</t>
  </si>
  <si>
    <t>Entreprenariat</t>
  </si>
  <si>
    <t>J'ai pas encore démarré</t>
  </si>
  <si>
    <t>Faire des formations pour les entrepreneurs</t>
  </si>
  <si>
    <t>Référencement dans les entreprises</t>
  </si>
  <si>
    <t>2021-12-16T09:33:05.202-00:00</t>
  </si>
  <si>
    <t>2021-12-16T09:58:07.639-00:00</t>
  </si>
  <si>
    <t>NE1019X023615</t>
  </si>
  <si>
    <t>Je n'ai rien reçu de l'OIM</t>
  </si>
  <si>
    <t>Projet restauration avec AGEFOP</t>
  </si>
  <si>
    <t>Aider moi à avoir quelque chose de l'OIM</t>
  </si>
  <si>
    <t>Aider les migrants a assoir des projets génératrices de revenu</t>
  </si>
  <si>
    <t>2021-12-16T09:51:18.238-00:00</t>
  </si>
  <si>
    <t>2021-12-16T10:03:22.499-00:00</t>
  </si>
  <si>
    <t>ça va je gère bien ,on commerce</t>
  </si>
  <si>
    <t>l'OIM fait un bon travail</t>
  </si>
  <si>
    <t>Faire la sensibilisation sur la migration et la motivation pour entrprendre</t>
  </si>
  <si>
    <t>2021-12-16T10:03:22.555-00:00</t>
  </si>
  <si>
    <t>2021-12-16T10:19:10.153-00:00</t>
  </si>
  <si>
    <t>MA1021003211</t>
  </si>
  <si>
    <t>Le financement m'a permis de démarrer mon projet</t>
  </si>
  <si>
    <t>Chercher un dortoir pour moi</t>
  </si>
  <si>
    <t>ça va dans l'ensemble</t>
  </si>
  <si>
    <t>2021-12-16T09:58:07.743-00:00</t>
  </si>
  <si>
    <t>2021-12-16T10:30:55.097-00:00</t>
  </si>
  <si>
    <t>NE1019X023740</t>
  </si>
  <si>
    <t>La promesse était une fois au pays de recevoir une ferme d'agricole</t>
  </si>
  <si>
    <t>J'ai attendu presque 3 ans</t>
  </si>
  <si>
    <t>Commerce - point de vente site Anyama</t>
  </si>
  <si>
    <t>Nous avons partagé le projet communautaire</t>
  </si>
  <si>
    <t>Je ne travail pas actuellement</t>
  </si>
  <si>
    <t>Actuellement, je souffre dans mon propre pays</t>
  </si>
  <si>
    <t>OIM n'a pas resté les promesses avant le départ</t>
  </si>
  <si>
    <t>Actuellement, je ne peux pas expliquer</t>
  </si>
  <si>
    <t>Je suis déçu de l'oim. S'il te plaît respecter les promesses que vous faites</t>
  </si>
  <si>
    <t>2021-12-16T10:19:10.216-00:00</t>
  </si>
  <si>
    <t>2021-12-16T10:46:26.904-00:00</t>
  </si>
  <si>
    <t>MA1021003341</t>
  </si>
  <si>
    <t>Esthétique</t>
  </si>
  <si>
    <t>Je fais Formation actuellement</t>
  </si>
  <si>
    <t>Payer la formation pour les migrants</t>
  </si>
  <si>
    <t>Capaciter les migrants</t>
  </si>
  <si>
    <t>2021-12-16T10:46:26.955-00:00</t>
  </si>
  <si>
    <t>2021-12-16T11:25:17.194-00:00</t>
  </si>
  <si>
    <t>CH5018X035703</t>
  </si>
  <si>
    <t>Les poulets sont morts</t>
  </si>
  <si>
    <t>J'ai besoin de faire la formation</t>
  </si>
  <si>
    <t>Aider les diplomés</t>
  </si>
  <si>
    <t>2021-12-16T11:25:17.272-00:00</t>
  </si>
  <si>
    <t>2021-12-16T11:43:43.201-00:00</t>
  </si>
  <si>
    <t>MA1021002919</t>
  </si>
  <si>
    <t>C'est très difficile ici</t>
  </si>
  <si>
    <t>Augmenter le capital</t>
  </si>
  <si>
    <t>2021-12-16T12:06:01.842-00:00</t>
  </si>
  <si>
    <t>2021-12-16T12:29:32.273-00:00</t>
  </si>
  <si>
    <t>MA1021002825</t>
  </si>
  <si>
    <t>Je fais de la vente en ligne</t>
  </si>
  <si>
    <t>Chercher un local pour moi</t>
  </si>
  <si>
    <t>Faire un deuxième financement pour mon projet</t>
  </si>
  <si>
    <t>2021-12-16T12:29:32.345-00:00</t>
  </si>
  <si>
    <t>2021-12-16T14:54:56.957-00:00</t>
  </si>
  <si>
    <t>MA1021002700</t>
  </si>
  <si>
    <t>Il me reste 400 poussins</t>
  </si>
  <si>
    <t>Chercher un local pour nous</t>
  </si>
  <si>
    <t>Un nouveau financement pour m'appuyer, venir faire une visite pour voir comment ça marche</t>
  </si>
  <si>
    <t>2021-12-16T14:54:57.026-00:00</t>
  </si>
  <si>
    <t>2021-12-16T15:11:42.595-00:00</t>
  </si>
  <si>
    <t>MA1021002702</t>
  </si>
  <si>
    <t>Supporter les frais de scolarité</t>
  </si>
  <si>
    <t>Aider encore les enfants</t>
  </si>
  <si>
    <t>2021-12-16T15:11:42.664-00:00</t>
  </si>
  <si>
    <t>2021-12-16T15:28:22.357-00:00</t>
  </si>
  <si>
    <t>MA1021002719</t>
  </si>
  <si>
    <t>ça va mon travail est saisonnier</t>
  </si>
  <si>
    <t>Publicité</t>
  </si>
  <si>
    <t>Elargir les activités, pousse mes affaires</t>
  </si>
  <si>
    <t>2021-12-16T15:28:22.428-00:00</t>
  </si>
  <si>
    <t>2021-12-16T15:59:14.098-00:00</t>
  </si>
  <si>
    <t>MA1021002273</t>
  </si>
  <si>
    <t>Aider les migrants dans la location</t>
  </si>
  <si>
    <t>Intervenir de nouveau pour financer</t>
  </si>
  <si>
    <t>2021-12-16T15:59:14.160-00:00</t>
  </si>
  <si>
    <t>2021-12-16T16:32:02.042-00:00</t>
  </si>
  <si>
    <t>MA1021002332</t>
  </si>
  <si>
    <t>Très bien</t>
  </si>
  <si>
    <t>Aider les enfants</t>
  </si>
  <si>
    <t>Soutenir encore ma famille</t>
  </si>
  <si>
    <t>2021-12-16T16:32:02.135-00:00</t>
  </si>
  <si>
    <t>2021-12-16T17:05:06.180-00:00</t>
  </si>
  <si>
    <t>MA1021002381</t>
  </si>
  <si>
    <t>J'ai changé de bussiness</t>
  </si>
  <si>
    <t>Couvrir entièrement les projets</t>
  </si>
  <si>
    <t>Les aider les migrants à avancer</t>
  </si>
  <si>
    <t>2021-12-16T17:05:06.234-00:00</t>
  </si>
  <si>
    <t>2021-12-17T10:00:49.141-00:00</t>
  </si>
  <si>
    <t>Y'a pas logtemps aue j'ai démarré</t>
  </si>
  <si>
    <t>Faire un suivi</t>
  </si>
  <si>
    <t>La communication</t>
  </si>
  <si>
    <t>2021-12-17T10:00:49.246-00:00</t>
  </si>
  <si>
    <t>2021-12-17T11:05:21.810-00:00</t>
  </si>
  <si>
    <t>MA1021001930</t>
  </si>
  <si>
    <t>1250000</t>
  </si>
  <si>
    <t>Il y' a des coupures d'électricité fréquentes</t>
  </si>
  <si>
    <t>Louer des locaux pour des migrants</t>
  </si>
  <si>
    <t>Soutenir les enfants malades</t>
  </si>
  <si>
    <t>2021-12-16T10:30:55.218-00:00</t>
  </si>
  <si>
    <t>2021-12-17T11:19:01.121-00:00</t>
  </si>
  <si>
    <t>ML1019X004211</t>
  </si>
  <si>
    <t>je n'ai pas reçu, je suis revenu depuis 2019</t>
  </si>
  <si>
    <t>Je suis revenu sain et sauve.</t>
  </si>
  <si>
    <t>Tous mes amis ont reçu leur réintégration sauf moi.</t>
  </si>
  <si>
    <t>rien à rajouter</t>
  </si>
  <si>
    <t>respecter les migrants et ne pas retarder les financements</t>
  </si>
  <si>
    <t>2021-12-17T11:05:21.864-00:00</t>
  </si>
  <si>
    <t>2021-12-17T11:24:09.658-00:00</t>
  </si>
  <si>
    <t>MA1021001961</t>
  </si>
  <si>
    <t>Je suis dans un autre projet mais ça va</t>
  </si>
  <si>
    <t>Trouver un local ou je peux diriger mon entreprise</t>
  </si>
  <si>
    <t>2021-12-17T11:24:09.741-00:00</t>
  </si>
  <si>
    <t>2021-12-17T11:41:20.239-00:00</t>
  </si>
  <si>
    <t>MA1021001964</t>
  </si>
  <si>
    <t>820000</t>
  </si>
  <si>
    <t>Depuis que j'ai commencé à travailler, les gens ont un autre regard de moi</t>
  </si>
  <si>
    <t>Continuer a aider les migrants pour qu'ils restent en Cote d'Ivoire</t>
  </si>
  <si>
    <t>initier d'autres projets</t>
  </si>
  <si>
    <t>2021-12-17T11:41:20.307-00:00</t>
  </si>
  <si>
    <t>2021-12-17T12:10:27.553-00:00</t>
  </si>
  <si>
    <t>MA1021001975</t>
  </si>
  <si>
    <t>RESTAURANT</t>
  </si>
  <si>
    <t>Un second financement</t>
  </si>
  <si>
    <t>Faire un second finanancement pour ouvrir un autre restaurant</t>
  </si>
  <si>
    <t>2021-12-17T12:10:27.607-00:00</t>
  </si>
  <si>
    <t>2021-12-17T12:24:00.942-00:00</t>
  </si>
  <si>
    <t>MA1021001986</t>
  </si>
  <si>
    <t>Je suis dans la boutique</t>
  </si>
  <si>
    <t>J'ai besoin de l'argent</t>
  </si>
  <si>
    <t>J'ai juste besoin d'argent</t>
  </si>
  <si>
    <t>2021-12-17T12:24:01.009-00:00</t>
  </si>
  <si>
    <t>2021-12-17T12:50:27.703-00:00</t>
  </si>
  <si>
    <t>MA1021001997</t>
  </si>
  <si>
    <t>cEST DUR</t>
  </si>
  <si>
    <t>Référencement avec des entrepreneurs</t>
  </si>
  <si>
    <t>La visibilité</t>
  </si>
  <si>
    <t>2021-12-27T13:03:44.652-00:00</t>
  </si>
  <si>
    <t>2021-12-27T13:08:38.236-00:00</t>
  </si>
  <si>
    <t>NE1019X019827</t>
  </si>
  <si>
    <t>ca marche petit à petit</t>
  </si>
  <si>
    <t>je suis revenu en paix au près da ma famille</t>
  </si>
  <si>
    <t>cela va aider les migrants</t>
  </si>
  <si>
    <t>une autre somme d'argent pour augmenter mon projet</t>
  </si>
  <si>
    <t>2021-12-27T13:08:38.358-00:00</t>
  </si>
  <si>
    <t>2021-12-27T13:53:46.173-00:00</t>
  </si>
  <si>
    <t>NE1019X021129</t>
  </si>
  <si>
    <t>j'ai attebdu beaucoup de temps</t>
  </si>
  <si>
    <t>Projet de vente de pièces détachées auto</t>
  </si>
  <si>
    <t>la migration irrégulière est une véritable perte de temps</t>
  </si>
  <si>
    <t>Pour apporter un peut de revenu aux migrants</t>
  </si>
  <si>
    <t>je veux une aide financière</t>
  </si>
  <si>
    <t>2021-12-27T13:53:46.260-00:00</t>
  </si>
  <si>
    <t>2021-12-27T14:26:48.201-00:00</t>
  </si>
  <si>
    <t>CH5017X029278</t>
  </si>
  <si>
    <t>Je suis revenu le 20 Novembre 2018 mais je n'ai rien reçu</t>
  </si>
  <si>
    <t>Plainte</t>
  </si>
  <si>
    <t>je n'ai rien recu</t>
  </si>
  <si>
    <t>je suis au prés de ma famille, même si je n'ai rien reçu</t>
  </si>
  <si>
    <t>Je n'ai pas reçu de réintégration</t>
  </si>
  <si>
    <t>je veux avoir un financement comme tous mes camarades migrants</t>
  </si>
  <si>
    <t>il faut aider les migrants</t>
  </si>
  <si>
    <t>2021-12-27T14:26:48.315-00:00</t>
  </si>
  <si>
    <t>2021-12-27T15:35:29.472-00:00</t>
  </si>
  <si>
    <t>CH5017X029363</t>
  </si>
  <si>
    <t>ils m'ont mis dans un projet communautaires</t>
  </si>
  <si>
    <t>Volaille traditionnelle</t>
  </si>
  <si>
    <t>plainte</t>
  </si>
  <si>
    <t>Apart le projet communautaire, moi personnellement j' n'ai rien reçu</t>
  </si>
  <si>
    <t>Painte</t>
  </si>
  <si>
    <t>je n'ai rien reçu de l'OIM de la Côte D'Ivoire</t>
  </si>
  <si>
    <t>Non! dans la mesure où oim n'a pas respecter les promesses</t>
  </si>
  <si>
    <t>je n'ai pas reçu</t>
  </si>
  <si>
    <t>Aider les migrants à bien gérer les financements</t>
  </si>
  <si>
    <t>Arrêter les projets communautaires</t>
  </si>
  <si>
    <t>2021-12-27T15:35:29.601-00:00</t>
  </si>
  <si>
    <t>2021-12-27T16:05:57.943-00:00</t>
  </si>
  <si>
    <t>CH5017X031018</t>
  </si>
  <si>
    <t>La promesse était de recevoir un projet individuel une fois au pays</t>
  </si>
  <si>
    <t>Projet collectif vente de vêtements (fripperie) avec CARE Daloa</t>
  </si>
  <si>
    <t>Moi, je n'ai rien reçu</t>
  </si>
  <si>
    <t>je n'ai absolument rien reçu</t>
  </si>
  <si>
    <t>Puisque je suis revenu en vie, j'ai vécu de véritables souffrances en migration</t>
  </si>
  <si>
    <t>Parce que, oim n'a pas respectait la promesse avant le départ</t>
  </si>
  <si>
    <t>Rien n'a rajouté</t>
  </si>
  <si>
    <t>Permettre aux migrants de ne pas regretter leur retour</t>
  </si>
  <si>
    <t>2021-12-27T16:05:58.021-00:00</t>
  </si>
  <si>
    <t>2021-12-27T16:25:00.823-00:00</t>
  </si>
  <si>
    <t>CH5018X035696</t>
  </si>
  <si>
    <t>Commerce de pièces détachées automobil</t>
  </si>
  <si>
    <t>Je n'ai rien reçu jusqu'à présent</t>
  </si>
  <si>
    <t>Je voulais revenir au pays</t>
  </si>
  <si>
    <t>Je suis pas du tout content, parce que je n'ai toujours pas</t>
  </si>
  <si>
    <t>Appui financier pour aider à faire face aux besoins urgents de la famille (facture, loyer, frais médicaux…) Plus de formation professionnelle  [microbusiness]Appui financier pour aider à faire face aux pertes de l’entreprise (achat de fourniture, paiement location…) Autre</t>
  </si>
  <si>
    <t>Donnez moi un bon financement</t>
  </si>
  <si>
    <t>2021-12-10T12:51:18.854-00:00</t>
  </si>
  <si>
    <t>2022-01-18T12:49:34.334-00:00</t>
  </si>
  <si>
    <t>CH5019X030896</t>
  </si>
  <si>
    <t>Je veux de l'argent</t>
  </si>
  <si>
    <t>Laisser lw migrant faire son choix.</t>
  </si>
  <si>
    <t>2022-02-04T09:16:25.970-00:00</t>
  </si>
  <si>
    <t>2022-02-04T09:30:28.737-00:00</t>
  </si>
  <si>
    <t>MR2018 - 133</t>
  </si>
  <si>
    <t>IT TOOK LONGER THAN I EXPECTED WAITING FOR THE PACKAGE</t>
  </si>
  <si>
    <t>ASSORTED FABRICS</t>
  </si>
  <si>
    <t>36000000</t>
  </si>
  <si>
    <t>I cannot save much because I also live on the profits so the stock is not growing</t>
  </si>
  <si>
    <t>low  sales</t>
  </si>
  <si>
    <t>Providing Soap and water for hand washing</t>
  </si>
  <si>
    <t>My condition has not improved much since return</t>
  </si>
  <si>
    <t>Additional cash support to businesses</t>
  </si>
  <si>
    <t>Increase the return package and fast track the process</t>
  </si>
  <si>
    <t>2022-02-04T09:30:28.844-00:00</t>
  </si>
  <si>
    <t>2022-02-04T09:42:11.841-00:00</t>
  </si>
  <si>
    <t>NKC2020 -141</t>
  </si>
  <si>
    <t>BUSINESS HAS COLLAPSED</t>
  </si>
  <si>
    <t>TRAINING AND GOODS SUPPLIED - BOWLS</t>
  </si>
  <si>
    <t>34000000</t>
  </si>
  <si>
    <t>MY BUSINESS COLLAPSED</t>
  </si>
  <si>
    <t>CLOSED</t>
  </si>
  <si>
    <t>I STILL HAVE PROBLEMS THAT I CANNOT HANDLE</t>
  </si>
  <si>
    <t>HELP MIGRANTS TO BE PLACED IN THIRD COUNTRIES OR TO CONTINUE WITH JOURNEY</t>
  </si>
  <si>
    <t>ASIST MIGRANTS TO BE PLACED IN COUTRIES THEY ARE HEADING FOR</t>
  </si>
  <si>
    <t>2022-02-04T09:42:11.917-00:00</t>
  </si>
  <si>
    <t>2022-02-04T10:54:45.488-00:00</t>
  </si>
  <si>
    <t>CH5021X003748</t>
  </si>
  <si>
    <t>WE WAITED LONG</t>
  </si>
  <si>
    <t>15000000</t>
  </si>
  <si>
    <t>i just started</t>
  </si>
  <si>
    <t>just started</t>
  </si>
  <si>
    <t>i was not going to be able to move further</t>
  </si>
  <si>
    <t>increase financial assistance to migrant businesses</t>
  </si>
  <si>
    <t>fast track processes</t>
  </si>
  <si>
    <t>2022-02-04T10:54:45.580-00:00</t>
  </si>
  <si>
    <t>2022-02-04T11:59:46.759-00:00</t>
  </si>
  <si>
    <t>NE1021X47442X1</t>
  </si>
  <si>
    <t>SMP</t>
  </si>
  <si>
    <t>PHONES</t>
  </si>
  <si>
    <t>My uncle squandered my money which I had been entrusting him to keep</t>
  </si>
  <si>
    <t>business closed</t>
  </si>
  <si>
    <t>no business</t>
  </si>
  <si>
    <t>I am alive and many are dead in the desert</t>
  </si>
  <si>
    <t>emergency needs</t>
  </si>
  <si>
    <t>increase volume of assistance to migrants</t>
  </si>
  <si>
    <t>2022-02-10T09:13:18.503-00:00</t>
  </si>
  <si>
    <t>2022-02-10T10:02:58.149-00:00</t>
  </si>
  <si>
    <t>TN1021002056</t>
  </si>
  <si>
    <t>Service de livraison à moto</t>
  </si>
  <si>
    <t>J'ai reçu 850.000fca que j'ai utilisé pour acheter une moto, j'ai aussi investi dans une ferme que je voulais créer mais qui n'a pas abouti</t>
  </si>
  <si>
    <t>Mon activité se porte très bien. Je reçois 20.0000f par semaine pour la location de la moto</t>
  </si>
  <si>
    <t>20220210_094112-10_2_41.jpg</t>
  </si>
  <si>
    <t>La raison pour laquelle je suis parti (le foot) n'a pas marché. Et là bas je ne pouvais pas travailler malgré mes diplômes. J'ai préféré rentrer. Ce que je gagnais là bas ne me permettrait pas de construire quelque chose. Ici j'ai plus de chances, c'était le meilleur choix</t>
  </si>
  <si>
    <t>Moi j'ai pas fais d'étude dans des activités manuels, ce serait bien de trouver un travail en rapport avec mes compétences</t>
  </si>
  <si>
    <t>.N/A</t>
  </si>
  <si>
    <t>2022-02-10T10:02:58.531-00:00</t>
  </si>
  <si>
    <t>2022-02-10T10:51:22.832-00:00</t>
  </si>
  <si>
    <t>TN1021001811</t>
  </si>
  <si>
    <t>J'ai reçu de l'argent</t>
  </si>
  <si>
    <t>850</t>
  </si>
  <si>
    <t>J'ai eu un dommage, la pluie est entrer dans mon magasin en mon absence et a endommagé ma marchandise</t>
  </si>
  <si>
    <t>20220210_104907-10_50_52.jpg</t>
  </si>
  <si>
    <t>Entreprise ouverte depuis peu</t>
  </si>
  <si>
    <t>Mes enfants avaient besoin de moi, je devais revenir</t>
  </si>
  <si>
    <t>J'ai perdu ma marchandise, avant même de débuter mon activité. Si j'avais la possibilité d'avoir une aide, j'aurais souhaité du matériel pour me relancer</t>
  </si>
  <si>
    <t>2022-02-10T10:51:23.112-00:00</t>
  </si>
  <si>
    <t>2022-02-10T11:37:13.715-00:00</t>
  </si>
  <si>
    <t>TN1021002294</t>
  </si>
  <si>
    <t>Les activités fonctionnent difficilement, je n'arrive pas à m'en sortir avec ce que je gagne de mon activité. J'ai du mal à ecouler ma marchandise et à payer les charges</t>
  </si>
  <si>
    <t>20220210_113638-11_36_59.jpg</t>
  </si>
  <si>
    <t>Je ne trouve pas de clients pour mon commerce</t>
  </si>
  <si>
    <t>Je suis dans mon pays donc ça ne peut qu'aller mieux</t>
  </si>
  <si>
    <t>2022-02-10T11:37:14.016-00:00</t>
  </si>
  <si>
    <t>2022-02-10T12:33:31.190-00:00</t>
  </si>
  <si>
    <t>NE1019x021342</t>
  </si>
  <si>
    <t>Ça a pris beaucoup de temps avant qu'on ne me reçoivent. J'ai été recontacté après par l'Oim</t>
  </si>
  <si>
    <t>J'ai attendu plusieurs années</t>
  </si>
  <si>
    <t>J'avais déjà entamé mon activité quand j'ai reçu l'assistance de l'Oim. Ce que j'ai reçu m'a permis d'agrandir mon activité</t>
  </si>
  <si>
    <t>20220210_123147-12_33_0.jpg</t>
  </si>
  <si>
    <t>J'ai pu mettre en place mon activité de production de jus de fruit. Je n'aurais pas pu faire tout ça étant loin du pays</t>
  </si>
  <si>
    <t>Je souhaite pouvoir agrandir mon activité encore plus, le meilleur moyen d'y arriver c'est d'avoir des financements ou du matériel comme un tricycle</t>
  </si>
  <si>
    <t>2022-02-10T12:33:31.462-00:00</t>
  </si>
  <si>
    <t>2022-02-10T14:06:42.678-00:00</t>
  </si>
  <si>
    <t>MA1018001916</t>
  </si>
  <si>
    <t>J'ai attendu plus de 2 ans avant de recevoir mon assistance en espèce . Mais entre temps j'avais suivi des formations financées par l'Oim</t>
  </si>
  <si>
    <t>Tout se fait par période. Il ya des moments où on vend beaucoup et on s'en sort facilement. Mais ça ne peut pas marcher tous les jours, on fait avec</t>
  </si>
  <si>
    <t>20220210_140250-14_5_20.jpg</t>
  </si>
  <si>
    <t>Ici, j'ai ma petite activité et j'arrive à m'en sortir. Je préfère ça</t>
  </si>
  <si>
    <t>2022-03-10T13:55:28.276-00:00</t>
  </si>
  <si>
    <t>2022-03-10T16:34:42.858-00:00</t>
  </si>
  <si>
    <t>Moumouni SAWADOGO</t>
  </si>
  <si>
    <t>DZ1021062297D1E7B8</t>
  </si>
  <si>
    <t>On nous avait dis que ce serait vite mais cela a pris 4 mois. J’aurais voulu que ce soit au maximum 1 mois. Au Burkina c’est pas facile d’attendre, avec une famille à soutenir.</t>
  </si>
  <si>
    <t>Boutique de Télécom</t>
  </si>
  <si>
    <t>Téléphones et accessoires,</t>
  </si>
  <si>
    <t>Y a pas marché et les accessoires dont je dispose sont insuffisants</t>
  </si>
  <si>
    <t>Pas de marche</t>
  </si>
  <si>
    <t>n/a</t>
  </si>
  <si>
    <t>Vu que maintenant la situation est actuellement difficile au pays, j’aurais préféré être en Algérie</t>
  </si>
  <si>
    <t>C’est mieux que l’OIM paie le matériel pour nous</t>
  </si>
  <si>
    <t>Mettre en place des microbusiness, améliorer la somme alloué à  chaque personne.</t>
  </si>
  <si>
    <t>2022-03-10T12:47:13.297-00:00</t>
  </si>
  <si>
    <t>2022-03-10T16:36:46.490-00:00</t>
  </si>
  <si>
    <t>LY1020BA0BDF99AC70</t>
  </si>
  <si>
    <t>12.424916 -1.451046 321.80364990234375 4.288000106811523</t>
  </si>
  <si>
    <t>12.424916</t>
  </si>
  <si>
    <t>-1.451046</t>
  </si>
  <si>
    <t>321.80364990234375</t>
  </si>
  <si>
    <t>4.288000106811523</t>
  </si>
  <si>
    <t>En Lybie il n’y a pas eu suffisamment d’informations sur l’aide à  la réintégration.  Mais moi j’avais besoin d’une formation beaucoup qualifiante en mécanique  automobile, faire un stage dans des services techniques comme Burkina équipements ou le CC À. Mais à la place j’ai reçu de l’argent qui n’est pas suffisant pour mener correctement une activité rentable. J’ai dû ouvrir une petite boutique de vente de vêtements que j’ai placé sous la gestion d’un petit frère.</t>
  </si>
  <si>
    <t>Vente de vêtements</t>
  </si>
  <si>
    <t>deux chèques en 2 tranches,</t>
  </si>
  <si>
    <t>Il n’y a pas de marché et le petit frère doit se nourrir dedans</t>
  </si>
  <si>
    <t>20220310_133840-13_40_27.jpg</t>
  </si>
  <si>
    <t>L’activité est en démarrage et ce n’est pas ma spécialité</t>
  </si>
  <si>
    <t>Les gens ne tiennent pas compte de cette maladie encore.</t>
  </si>
  <si>
    <t>Je pensais que l’aide  de l’OIM était plus consistant pour me permettre de mener une bonne  entreprise de mécanique  ou une formation renforcée en mécanique automobile.  Mais l’argent que j’ai reçu m’a découragé. 9.</t>
  </si>
  <si>
    <t>Mieux vaut orienter les migrants de retour selon leurs expériences et compétences vers des emplois et des formations professionnelles</t>
  </si>
  <si>
    <t>Analyser les compétences des retournés et les placer dans des emplois, augmenter les possibilités de formations professionnelles</t>
  </si>
  <si>
    <t>2022-03-10T16:36:46.739-00:00</t>
  </si>
  <si>
    <t>2022-03-10T17:53:49.006-00:00</t>
  </si>
  <si>
    <t>NE1019X037437X1</t>
  </si>
  <si>
    <t>12.376384 -1.435957 322.57257080078125 11.791999816894531</t>
  </si>
  <si>
    <t>12.376384</t>
  </si>
  <si>
    <t>-1.435957</t>
  </si>
  <si>
    <t>322.57257080078125</t>
  </si>
  <si>
    <t>11.791999816894531</t>
  </si>
  <si>
    <t>L’aide a duré; je voulais faire l’aviculture, à  cause de la durée celui qui devait me prêter son espace a construit finalement surles lieux.  Je devais donc changer d’option pour faire du pressing</t>
  </si>
  <si>
    <t>L’aide a pris en énormément de temps et j’étais même étonné quand on m’a appelé pour ça.  Depuis 2019 que je suis revenus,j’ai reçu la première tranche de soutien en septembre 2021</t>
  </si>
  <si>
    <t>Pressing/blanchisserie</t>
  </si>
  <si>
    <t>J’ai reçu des chèques et j’ai été accompagné par un partenaire de l’OIM pour l’achat du nécessaire : machines a à  laver, fers à  repasser électrique, seaux à  laver, 2 tables à repasser, location maison et facture d’électricité. Je me suis associé à un voisin boutiquier pour gérer le même compteur.</t>
  </si>
  <si>
    <t>Le montant alloué était insuffisant.</t>
  </si>
  <si>
    <t>mes difficultés est l’insuffisance de matériel de travail, les local n’est pas satisfaisant et je partage le compteur d’électricité avec un voisin.</t>
  </si>
  <si>
    <t>20220310_171612-17_18_16.jpg</t>
  </si>
  <si>
    <t>Les gens ne se préoccupent plus de cette maladie</t>
  </si>
  <si>
    <t>Les mossis (ethnie du Burkina) disent que on ne jette pas la patrie avec une pierre,  mais avec un morceau de terre. Nous étions sortis pou chercher des richesses et revenir construire au pays. De ce fait je ne regrette pas, surtout que je suis revenu en toute sécurité avec OIM et en plus j’ai reçu du soutien financier.</t>
  </si>
  <si>
    <t>Il faut aider ceux qui reviennent avec des formations ou des entreprises bien fournies. Si c’est comme  cela les bénéficiaires vont oublier même l’idée de l’aventure.</t>
  </si>
  <si>
    <t>Plus de célérité dans l’aide. Au maximum une demi année</t>
  </si>
  <si>
    <t>2022-03-11T10:20:13.456-00:00</t>
  </si>
  <si>
    <t>2022-03-11T12:51:34.879-00:00</t>
  </si>
  <si>
    <t>Moumouni Sawadogo</t>
  </si>
  <si>
    <t>NE1021X049140X1</t>
  </si>
  <si>
    <t>12.322312 -1.534114 356.5020751953125 9.64799976348877</t>
  </si>
  <si>
    <t>12.322312</t>
  </si>
  <si>
    <t>-1.534114</t>
  </si>
  <si>
    <t>356.5020751953125</t>
  </si>
  <si>
    <t>9.64799976348877</t>
  </si>
  <si>
    <t>Nous avons attendus plus de trois mois quand on sait que nos conditions sont difficiles.</t>
  </si>
  <si>
    <t>Avec les 2 chèques de 235000 par tranche, j'ai pu acquérir un ballot de sacs france-aurevoir et un ballot de friperies</t>
  </si>
  <si>
    <t>J’ai bien commencé et ça va beaucoup mieux pour moi. Si c’était pas grâce à l’aide de l’OIM ce serait difficile.  Oui j’ai commencé et je rends beaucoup grâce à Didier</t>
  </si>
  <si>
    <t>20220311_105828-10_59_55.jpg</t>
  </si>
  <si>
    <t>Je vends en ambulatoire et je pars prendre des marchandises au Mali pour venir livrer à  des gens.</t>
  </si>
  <si>
    <t>Parce qu’en tentant l’aventure c’est du fait qu’on avait rien à faire. Et puis c’est mieux d’être chez soi à  côté des parents</t>
  </si>
  <si>
    <t>Je dis cela parce que souvent nous sommes forcés d’aller à l’aventure pour tenter sa chance, sinon les difficultés que les migrant rencontrent dans les autres pays là on peut pas expliquer tout.</t>
  </si>
  <si>
    <t>Créer des emplois pour les retournés ou augmenter le montant de l’aide financière allouée à  la réintégration</t>
  </si>
  <si>
    <t>2022-03-11T11:00:14.956-00:00</t>
  </si>
  <si>
    <t>2022-03-11T12:56:28.132-00:00</t>
  </si>
  <si>
    <t>MOUMOUNI SAWADOGO</t>
  </si>
  <si>
    <t>NE1021X049612X1</t>
  </si>
  <si>
    <t>Vente de glace</t>
  </si>
  <si>
    <t>Avec le montant reçu j’ai payé un réfrigérateur</t>
  </si>
  <si>
    <t>Je dois d’abord discuter avec mon mari pour savoir si je dois commencer l’activité chez lui en famille ou si nous devons déménager. Aussi, il y a problème de compteur d’électricité.</t>
  </si>
  <si>
    <t>20220311_121042-12_12_5.jpg</t>
  </si>
  <si>
    <t>Je n’ai pas encore commencé</t>
  </si>
  <si>
    <t>Selon moi, ce que Dieu est bon</t>
  </si>
  <si>
    <t>Donner du travail rémunérateur est miy</t>
  </si>
  <si>
    <t>Je les encourage à  continuer</t>
  </si>
  <si>
    <t>2022-03-11T12:56:28.428-00:00</t>
  </si>
  <si>
    <t>2022-03-11T14:20:25.516-00:00</t>
  </si>
  <si>
    <t>LY102033A6658F9BE3</t>
  </si>
  <si>
    <t>En Lybie on a parlé de 1000 euros pour faire du travail</t>
  </si>
  <si>
    <t>Parce qu’on a fait 4 mois avant de recevoir la première tranche de cash.</t>
  </si>
  <si>
    <t>16o</t>
  </si>
  <si>
    <t>avec le montant reçu j’ai payé des vivres pour envoyer vendre au village. Je vends des pagnes aussii</t>
  </si>
  <si>
    <t>Le commerce de marchandises diverses, ça marche à  Ouaga ici</t>
  </si>
  <si>
    <t>20220311_140113-14_3_0.jpg</t>
  </si>
  <si>
    <t>Parce qu’en Libye les migrant souffraient beaucoup.  Je suis là aujourd'hui, je me sens bien chez moi.</t>
  </si>
  <si>
    <t>C’est très  important de trouver du travail à quelqu'un que de donner de l’argent p</t>
  </si>
  <si>
    <t>Mettre l’accent sur l’emplois pour les jeunes</t>
  </si>
  <si>
    <t>2022-03-11T12:51:35.257-00:00</t>
  </si>
  <si>
    <t>2022-03-11T15:47:31.793-00:00</t>
  </si>
  <si>
    <t>NE1021X049134X1</t>
  </si>
  <si>
    <t>12.370507 -1.476556 0 1799.9990234375</t>
  </si>
  <si>
    <t>12.370507</t>
  </si>
  <si>
    <t>-1.476556</t>
  </si>
  <si>
    <t>936</t>
  </si>
  <si>
    <t>J ai reçu en deux tranches des chèques de 235000</t>
  </si>
  <si>
    <t>J’ai été déconnecté pendant longtemps de Ouaga donc je n’ai pas beaucoup de contacts relationnels pour le moment.  Il n’y a pas suffisamment de demandes.</t>
  </si>
  <si>
    <t>20220311_152455-15_28_1.jpg</t>
  </si>
  <si>
    <t>J’ai pas vraiment démarré et j’ai pas beaucoup de contacts d’abord. Je viens de recevoir la deuxieme tranche il y a juste un mois.</t>
  </si>
  <si>
    <t>C’EST NON APPLICABLE. Il s’agit de matériels entreposés pour location</t>
  </si>
  <si>
    <t>Parce qu’à un moment donné, quand tu es en aventure tu es déconnecté (syndrome de Vietnam), tu as peur de rentrer. Mais l’OIM nous a rassuré. Arrivé, la famille était contente et moi aussi. Je suis d’autant rassuré parce que l’OIM m’a aidé à  commencé une activité.</t>
  </si>
  <si>
    <t>Je pense qu’il aider rapidement à  régler les besoins urgents fondamentaux (logement surtout) puis du soutien pour emploi</t>
  </si>
  <si>
    <t>Améliorer la sécurité dans les centres de transit, améliorer les conditions alimentaires et sanitaires.  Augmenter le montant alloué à  l’aide pour la réintégration</t>
  </si>
  <si>
    <t>2022-03-11T11:58:58.339-00:00</t>
  </si>
  <si>
    <t>2022-03-11T21:40:26.824-00:00</t>
  </si>
  <si>
    <t>Helene BENGA</t>
  </si>
  <si>
    <t>6.4351 3.416 0 28924</t>
  </si>
  <si>
    <t>6.4351</t>
  </si>
  <si>
    <t>3.416</t>
  </si>
  <si>
    <t>28924</t>
  </si>
  <si>
    <t>2 boeufs + 1 semoir</t>
  </si>
  <si>
    <t>l'un des boeuf est mort 3 jours après mon arrivée au village. On était allé les acheter à Diaobé et le camion est tombé en panne, les boeufs étaient très fatigués parce qu'on ne les avait pas descendu du camion</t>
  </si>
  <si>
    <t>l'un des boeuf est mort 3 jours après que je suis rentré au village</t>
  </si>
  <si>
    <t>n'est pas concerné</t>
  </si>
  <si>
    <t>depuis que je revenu je travaille, je vois mes enfant et ma famille chaque jour</t>
  </si>
  <si>
    <t>aider la personne dans le secteur où elle travaille:comme moi: j'ai besoin de semoir, de houe sine, de semences, d'une charette</t>
  </si>
  <si>
    <t>rien à changer, tout est bon</t>
  </si>
  <si>
    <t>2022-03-11T13:14:35.483-00:00</t>
  </si>
  <si>
    <t>2022-03-11T22:00:11.881-00:00</t>
  </si>
  <si>
    <t>NE1021X050236</t>
  </si>
  <si>
    <t>2 boeuf et 1 chèvre</t>
  </si>
  <si>
    <t>les animaux vont bien., mais je n'ai encore aucun revenu. Au contraire, c'est parce que Je n'ai pas de quoi donner aux boeufs que j'ai vendu la chèvre pour acheter un 3ième boeuf. j'ai complété avec l'atgent de l'aide COVID. (NB sur la photo il est seul parce que d'après lui les boeufs sont au paturage)</t>
  </si>
  <si>
    <t>20220311_141409-21_53_42.jpg</t>
  </si>
  <si>
    <t>actuellement je ne tire rien des boeufs je n'ai même pas de quoi les nourrir</t>
  </si>
  <si>
    <t>je voulais aller en Italie. J'ai été victime d'une rafle et on m'a refoulé</t>
  </si>
  <si>
    <t>il faut leur financer un microbusiness</t>
  </si>
  <si>
    <t>Tout est bon.</t>
  </si>
  <si>
    <t>2022-03-12T12:26:24.480-00:00</t>
  </si>
  <si>
    <t>2022-03-12T16:35:06.884-00:00</t>
  </si>
  <si>
    <t>Hélène BENGA</t>
  </si>
  <si>
    <t>MA102100038</t>
  </si>
  <si>
    <t>Articles de boutique</t>
  </si>
  <si>
    <t>La marchandise se vend petit à petit</t>
  </si>
  <si>
    <t>Vivre dans son propre pays est très agréable. La vie au Maroc était très difficile, je travaillais comme employée de maison. La location d'une chambre était chère 50.000 F</t>
  </si>
  <si>
    <t>Créer aussi des microbusiness</t>
  </si>
  <si>
    <t>Je prie pour que votre travail avance beaucoup. Je demande aussi un autre appui pour que je puisse renforcer mes activités</t>
  </si>
  <si>
    <t>2022-03-12T15:30:36.606-00:00</t>
  </si>
  <si>
    <t>2022-03-12T17:17:43.672-00:00</t>
  </si>
  <si>
    <t>Hélène Benga</t>
  </si>
  <si>
    <t>112222</t>
  </si>
  <si>
    <t>Les enfants avaient égaré le numéro qu'on m'avait donné</t>
  </si>
  <si>
    <t>Frigo, compteur, balance, sacs de fruits etc</t>
  </si>
  <si>
    <t>Rien qu'en vendant de la glace j'arrive à avoir 2000 F par jour sans compter les fruits que je vends</t>
  </si>
  <si>
    <t>Si j'avais ça avant, je n'aurais pas migré</t>
  </si>
  <si>
    <t>Quand tu as du travail tu ne penses pas à partir tu as as l'esprit tranquille</t>
  </si>
  <si>
    <t>Je voudrais qu'on me finance pour que je puisse construire une maison terminé</t>
  </si>
  <si>
    <t>2022-03-12T16:35:07.504-00:00</t>
  </si>
  <si>
    <t>2022-03-12T19:59:18.615-00:00</t>
  </si>
  <si>
    <t>12.887496 -14.944047 0 2158</t>
  </si>
  <si>
    <t>12.887496</t>
  </si>
  <si>
    <t>-14.944047</t>
  </si>
  <si>
    <t>2158</t>
  </si>
  <si>
    <t>Après son retour de Libye, elle est allée en Gambie</t>
  </si>
  <si>
    <t>Ça a tardé parce que j'étais en Gambie</t>
  </si>
  <si>
    <t>Divers articles pour une boutique alimentation</t>
  </si>
  <si>
    <t>Ca marche petit a petit, mais comme j'ai acheté l'année dernière un frigo, je ne peux pas renouveler les denrées de premières nécessité que IOM avait achetées ce qui fait que les affaires ne marchent pas comme elles devraient</t>
  </si>
  <si>
    <t>20220312_182031-19_58_34.jpg</t>
  </si>
  <si>
    <t>L'écoulement des produits était lent à cause de la conjoncture</t>
  </si>
  <si>
    <t>J'avais mis des gels dans la boutique</t>
  </si>
  <si>
    <t>Si la boutique était bien achalandée je n'aurais aucun soucis. Je me suis fait opérer aTamba mais je ne pense plus à voyager parce je n'ai plus la force de travailler</t>
  </si>
  <si>
    <t>Si on leur donne de l'argent ou des articles de marchandises les hommes vont les Vendée pour repartir donc mieux vaut leur chercher du travail</t>
  </si>
  <si>
    <t>Augmenter le montant de la réintégration 500000 c'est trop peu</t>
  </si>
  <si>
    <t>2022-03-12T10:53:02.277-00:00</t>
  </si>
  <si>
    <t>2022-03-13T15:33:30.390-00:00</t>
  </si>
  <si>
    <t>12.880382 -14.928117 0 500</t>
  </si>
  <si>
    <t>12.880382</t>
  </si>
  <si>
    <t>-14.928117</t>
  </si>
  <si>
    <t>500</t>
  </si>
  <si>
    <t>Au debut jai recu 3 moutons que j'ai revendus pour acheter une moto Jakarta parce y a pas de sécurité à la maison</t>
  </si>
  <si>
    <t>J'arrive à satisfaire ses besoins. Recettes journalières 4000 minimum 6000 maximum</t>
  </si>
  <si>
    <t>150000 aide COVID. J'ai mis ça dans les dépenses de la famille et les soins de ma mère qui est diabétique</t>
  </si>
  <si>
    <t>La paix que j'ai ici je ne l'avais pas là-bas. En plus si je n'étais pas revenu, ma mère n'aurait pas reçu les soins adéquats mes deux autres frères étant absents</t>
  </si>
  <si>
    <t>Il faut aider chaque migrant dans le domaine qui lui convient et qui lui permettra de continuer à se débrouiller sans l'OIM</t>
  </si>
  <si>
    <t>Je n'ai vu aucune erreur, tout est bien.</t>
  </si>
  <si>
    <t>2022-03-12T09:56:33.533-00:00</t>
  </si>
  <si>
    <t>2022-03-13T16:58:24.830-00:00</t>
  </si>
  <si>
    <t>12.886585 -14.921293 -16.4 8.300000190734863</t>
  </si>
  <si>
    <t>12.886585</t>
  </si>
  <si>
    <t>-14.921293</t>
  </si>
  <si>
    <t>-16.4</t>
  </si>
  <si>
    <t>8.300000190734863</t>
  </si>
  <si>
    <t>Les numéros qu'on m'avait donné ne passaient pas</t>
  </si>
  <si>
    <t>Je n'ai pas encore vendu mes boeufs. Mais j'ai vendu la chèvre que j'avais reçue, j'ai ajouté l'argent de laide Covid et j'ai acheté un troisième bœuf</t>
  </si>
  <si>
    <t>Je n'ai pas encore vendu mes boeufs. Au contraire ils consomment bcp de nourriture c'est pourquoi je les ai envoyés paître dans la brousse</t>
  </si>
  <si>
    <t>Si ça ne dépendait que de moi je ne serais pas rentré</t>
  </si>
  <si>
    <t>Il faut leur créer des microbusiness</t>
  </si>
  <si>
    <t>Je vois que tout est bon. Si l'OIM ne m'avait pas aidé je serais devenu fou tellement c'est dur</t>
  </si>
  <si>
    <t>2022-03-14T13:21:15.438-00:00</t>
  </si>
  <si>
    <t>2022-03-14T13:59:28.255-00:00</t>
  </si>
  <si>
    <t>Haby</t>
  </si>
  <si>
    <t>Raoul SAGNA</t>
  </si>
  <si>
    <t>12.535843 -15.784818 60.5 7.599999904632568</t>
  </si>
  <si>
    <t>12.535843</t>
  </si>
  <si>
    <t>-15.784818</t>
  </si>
  <si>
    <t>60.5</t>
  </si>
  <si>
    <t>7.599999904632568</t>
  </si>
  <si>
    <t>Il a attendu longtemps avant de recevoir l'appel de l'OIM. Ils ont dû se déplacer jusqu'à Kolda pour avoir des nouvelles. Et il a dû attendre au moins 5 mois avant de recevoir l'appel de l'oim</t>
  </si>
  <si>
    <t>Il a attendu au moins 5 mois</t>
  </si>
  <si>
    <t>Il achète le riz par tonne et départ vendre ça a la frontière avec la Guinée Bissau. Et en échange il y achète aussi des noix de cajou pour venir revendre au Sénégal. Il se fait de bonnes marges de bénéfices</t>
  </si>
  <si>
    <t>Pas affecte par le coronavirus</t>
  </si>
  <si>
    <t>Il à reçu 150000 en cash</t>
  </si>
  <si>
    <t>Il n'a pas trop eu le choix. Au début il était très découragé et il essuyait les critiques des gens du village qui le critiquaient d'être revenus sans rien. Quand il a reçu l'appui, il pouvait sortir dans le village. Sinon avant il n'osait même plus sortir de chez lui</t>
  </si>
  <si>
    <t>Je voulais que oim forme les migrants en accompagnement des appuis matériels.</t>
  </si>
  <si>
    <t>Oim doit continuer a nous appuyer sur le long terme</t>
  </si>
  <si>
    <t>2022-03-14T13:59:28.685-00:00</t>
  </si>
  <si>
    <t>2022-03-14T14:53:56.740-00:00</t>
  </si>
  <si>
    <t>Ismaila SANDING</t>
  </si>
  <si>
    <t>12.555924 -15.775883 0 3552</t>
  </si>
  <si>
    <t>12.555924</t>
  </si>
  <si>
    <t>-15.775883</t>
  </si>
  <si>
    <t>3552</t>
  </si>
  <si>
    <t>Il a attendu très longtemps a Dakar. Un facilitateur avait promis de le recontacter mais rien. C'est grâce a un autre migrant qu'il a pu contacter un facilitateur de Sedhiou pour exposer son cas et bénéficier de son appui</t>
  </si>
  <si>
    <t>Marchandise pour alimentation (riz huile sucre etc)</t>
  </si>
  <si>
    <t>Il fait des bénéfices et a même pu s'acheter une moto avec les benefices. Il a achète a 390000 la moto. Son frère fait taxi Djakarta avec la moto</t>
  </si>
  <si>
    <t>Distribution de savon pour le lavage des mains des clients avant accès au village</t>
  </si>
  <si>
    <t>150.000 pour corona en cash. Il a utilise cela pour aider la famille car les temps étaient durs</t>
  </si>
  <si>
    <t>Car je gagne quelque chose ici et c'est bonne décision. C'est mieux</t>
  </si>
  <si>
    <t>Car ce qu'il a reçu comme financement n'est pas suffisant pour repartir sur de bonnes bases par rapport a ce qu'il a perdu en partant</t>
  </si>
  <si>
    <t>Il faut accompagner les activités de formations afinnde s'assurer que les activités soient pérennes et qu'ils ne bouffent pas l'argent du financement</t>
  </si>
  <si>
    <t>Il ne faut pas donner de l'argent. Continuer avec le matériel et accompagner avec des formations.  Aussi les sénégalais sont évacués en dernier de la Libye. On y souffre. Tous les autres migrants sont évacués plus rapidement.</t>
  </si>
  <si>
    <t>2022-03-11T14:09:20.334-00:00</t>
  </si>
  <si>
    <t>2022-03-14T18:18:39.767-00:00</t>
  </si>
  <si>
    <t>J'ai appelé plusieurs fois sans pouvoir joindre OIM pourtant mon numéro n'avait pas changé</t>
  </si>
  <si>
    <t>les articles pour une boutique alimentation</t>
  </si>
  <si>
    <t>j'arrive à écouler ma marchandise même si c'est petit à petit</t>
  </si>
  <si>
    <t>150000 que j'ai utilisés pour compléter la marchandise</t>
  </si>
  <si>
    <t>je travaillais en Algérie et j'arrivais pas à m'en sortir, je n'ai pas eu de la chance. Donc si j'ai pu rentrer au pays sain et sauf je ne peux que rendre grâce à Dieu</t>
  </si>
  <si>
    <t>peu importe le type d'aide l'essentiel c'est d'aider les migrants de retour à avoir un nouveau départ</t>
  </si>
  <si>
    <t>rien à signaler tout est bon</t>
  </si>
  <si>
    <t>2022-03-11T17:23:51.475-00:00</t>
  </si>
  <si>
    <t>2022-03-14T18:25:54.116-00:00</t>
  </si>
  <si>
    <t>NE1021002071</t>
  </si>
  <si>
    <t>la marchandise s'écoule et je me réapprovisionne</t>
  </si>
  <si>
    <t>150000 que j'ai utilisés pour renforcer la marchandise</t>
  </si>
  <si>
    <t>Je rends grace à Dieu je ne suis pas revenu malade et j'ai trouvé ici mon pere et ma mère en bonne santé</t>
  </si>
  <si>
    <t>créer un microbusiness</t>
  </si>
  <si>
    <t>Etant donné l'inflation galopante, il faudrait que OIM augmente la marchandise. Même si j'arrive à vendre, je m'en sor difficilement parce que j'ai pris une chambre contigüe à ma boutique et la location des deux me revient à 30.000F par mois. Cest très difficile</t>
  </si>
  <si>
    <t>2022-03-11T18:37:35.128-00:00</t>
  </si>
  <si>
    <t>2022-03-14T18:36:20.683-00:00</t>
  </si>
  <si>
    <t>Helen BENGA</t>
  </si>
  <si>
    <t>MA1020003099</t>
  </si>
  <si>
    <t>pour moi c'est bon</t>
  </si>
  <si>
    <t>2 boeufs</t>
  </si>
  <si>
    <t>Un de boeufs a été vendu pour financer un jardin maraicher. Celui qui reste est en bonne santé. C'est après la formation avec la GIZ en décembre 2021 que je me suis lancé dans le maraichage. Mon grand frère qui est en Espagne m'a permis de cloturer un petit espace dans la cour de la maison. Au début j'arrosais les plants en puisant dans le puits mais comme il est très profond j'ai fait installer une pompe solaire avec mes propres moyens</t>
  </si>
  <si>
    <t>non, c'est pour cela j'ai vendu un des boeufs pour avoir des rentrées d'argent par semaine pour pouvoir m'en sortir</t>
  </si>
  <si>
    <t>ce que je peux faire ici je ne peux le faire au Maroc : j'entreprend librement sans dépendre de qui que ce soit</t>
  </si>
  <si>
    <t>il faut créer des microentreprises pour les migrants</t>
  </si>
  <si>
    <t>faire plus de formations professionnelles</t>
  </si>
  <si>
    <t>2022-03-13T16:58:25.585-00:00</t>
  </si>
  <si>
    <t>2022-03-14T18:50:09.246-00:00</t>
  </si>
  <si>
    <t>LY102100135</t>
  </si>
  <si>
    <t>12.669685 -15.44287 0 2299.9990234375</t>
  </si>
  <si>
    <t>12.669685</t>
  </si>
  <si>
    <t>-15.44287</t>
  </si>
  <si>
    <t>2 moulins à moudre et à décortiquer</t>
  </si>
  <si>
    <t>2 moulins</t>
  </si>
  <si>
    <t>J'ai besoins de faire encore quelques investissements pour pouvoir démarrer, au total ça revient à plus de 400000 et je n'ai pas cet argent</t>
  </si>
  <si>
    <t>Je n'ai pas encore démarré</t>
  </si>
  <si>
    <t>J'ai fait le choix de rentrer au pays parce que mon père prend de l'âge or il n'y a personne à la maison</t>
  </si>
  <si>
    <t>Créer des microprojets pour eux</t>
  </si>
  <si>
    <t>Je vous remercie de toujours continuer à nous suivre discussion grande jour. J'ai encore besoin d'aide pour rester ici et travailler</t>
  </si>
  <si>
    <t>2022-03-14T09:54:13.974-00:00</t>
  </si>
  <si>
    <t>2022-03-14T19:07:33.795-00:00</t>
  </si>
  <si>
    <t>NE1020X008755</t>
  </si>
  <si>
    <t>12.653861 -15.427492 40.70000076293945 500</t>
  </si>
  <si>
    <t>12.653861</t>
  </si>
  <si>
    <t>-15.427492</t>
  </si>
  <si>
    <t>40.70000076293945</t>
  </si>
  <si>
    <t>Quand je suis revenu, je suis allé à Saint-Louis donc je n'étais pas informé que mon financement était sorti</t>
  </si>
  <si>
    <t>Les deux boeufs se portent bien mais je n'ai pas encore de recettes avec eux. Je compte les louer en hivernage pour les travaux champêtres et les vendre après</t>
  </si>
  <si>
    <t>Les boeufs ne m'ont pas encore ramenés de l'argent</t>
  </si>
  <si>
    <t>150000 j'ai pris une partie pour le transport des boeufs du louma jusqu'au village</t>
  </si>
  <si>
    <t>Quand tu n'as pas ce que tu es allé chercher , il vaut mieux rentrer surtout si tu arrives à trouver du travail chez toi</t>
  </si>
  <si>
    <t>Créer des microbusiness</t>
  </si>
  <si>
    <t>Je ne vois pas</t>
  </si>
  <si>
    <t>2022-03-14T10:41:29.692-00:00</t>
  </si>
  <si>
    <t>2022-03-14T19:33:40.649-00:00</t>
  </si>
  <si>
    <t>CH5018X018926</t>
  </si>
  <si>
    <t>12.653943 -15.425345 49 60</t>
  </si>
  <si>
    <t>12.653943</t>
  </si>
  <si>
    <t>-15.425345</t>
  </si>
  <si>
    <t>49</t>
  </si>
  <si>
    <t>Après la formation (session d'écoute) il s'est écoulé 4 à 5 mois avant que je reçoive ma réintégration</t>
  </si>
  <si>
    <t>2 postes, 2 meules, étau, 3 marteaux, 10 disques+ du petit materiel</t>
  </si>
  <si>
    <t>Le début est difficile mais je sais qu'avec le temps ça va marcher. Mon atelier avait brûlé il y a 3 mois mais j'ai repris mes activités et j'ai des commandes petit à petit</t>
  </si>
  <si>
    <t>150000 avec ça j'ai pu payer les frais d'accouchement de ma femme</t>
  </si>
  <si>
    <t>J'ai passé beaucoup d'années à l'étranger et je n'ai vu aucun avancement, mieux vaut rentrer. Maintenant je vous ma famille et je m'occupe d'elle</t>
  </si>
  <si>
    <t>Aider les jeunes a monter des microbusiness</t>
  </si>
  <si>
    <t>Je n'ai vu aucune erreur. Je vous remercie pour tout ce que vous faites</t>
  </si>
  <si>
    <t>2022-03-14T11:17:51.118-00:00</t>
  </si>
  <si>
    <t>2022-03-14T19:43:56.581-00:00</t>
  </si>
  <si>
    <t>MA1021004353</t>
  </si>
  <si>
    <t>Les différents articles pour une boutique alimentation</t>
  </si>
  <si>
    <t>J'arrive a avoir une recette journalière de 20000 F</t>
  </si>
  <si>
    <t>Ce que je gagne ici n'est pas comparable à ce que j'avais au Maroc. Je travaillais là bas comme coffreur</t>
  </si>
  <si>
    <t>Créer des microprojets</t>
  </si>
  <si>
    <t>Je remercie beaucoup OIM</t>
  </si>
  <si>
    <t>2022-03-15T14:42:58.382-00:00</t>
  </si>
  <si>
    <t>2022-03-15T14:56:12.547-00:00</t>
  </si>
  <si>
    <t>Jacques DEMBELE</t>
  </si>
  <si>
    <t>AR-043475-1</t>
  </si>
  <si>
    <t>kit de commerce</t>
  </si>
  <si>
    <t>la clientèle</t>
  </si>
  <si>
    <t>2022-03-15T14:56:12.895-00:00</t>
  </si>
  <si>
    <t>2022-03-15T15:20:14.756-00:00</t>
  </si>
  <si>
    <t>DZ1021007212</t>
  </si>
  <si>
    <t>Kit de commerce</t>
  </si>
  <si>
    <t>C'est aujourd'hui même que j'ai recuperé mon assistance</t>
  </si>
  <si>
    <t>2022-03-15T15:20:14.892-00:00</t>
  </si>
  <si>
    <t>2022-03-15T15:30:27.568-00:00</t>
  </si>
  <si>
    <t>AR-045819-1</t>
  </si>
  <si>
    <t>2022-03-15T15:30:27.680-00:00</t>
  </si>
  <si>
    <t>2022-03-15T15:57:48.708-00:00</t>
  </si>
  <si>
    <t>AR-043489-1</t>
  </si>
  <si>
    <t>Kit alimentaire</t>
  </si>
  <si>
    <t>2022-03-15T15:57:48.794-00:00</t>
  </si>
  <si>
    <t>2022-03-15T16:08:47.494-00:00</t>
  </si>
  <si>
    <t>LY1021006171</t>
  </si>
  <si>
    <t>kit alimentaire</t>
  </si>
  <si>
    <t>2022-03-15T16:08:47.577-00:00</t>
  </si>
  <si>
    <t>2022-03-15T16:18:42.110-00:00</t>
  </si>
  <si>
    <t>DZ1021007120</t>
  </si>
  <si>
    <t>2022-03-12T17:17:44.022-00:00</t>
  </si>
  <si>
    <t>2022-03-15T16:26:14.661-00:00</t>
  </si>
  <si>
    <t>Yaya Diatta</t>
  </si>
  <si>
    <t>Allemagne</t>
  </si>
  <si>
    <t>Il a attendu au moins 3 mois pour recevoir sa réintégration. Il trouve que c'est long</t>
  </si>
  <si>
    <t>Congélateur, micro ondes tables chaises ventilo.</t>
  </si>
  <si>
    <t>Les activités fonctionnent au ralenti. Manque de clim dans les les chambres donc peu de clients. Et au restaurant  moins de clients donc j'ai du passer de cinq employés à deux employés. Il y a moins de clients.</t>
  </si>
  <si>
    <t>On fermait tôt on avait peu de clients. Donc ça a affecté beaucoup mon activité de restauration</t>
  </si>
  <si>
    <t>Oim et GIZ nous avait donné des gels. J'en ai acheté aussi.et on en a disposé dans le restaurant ainsi que des dispositifs de lave mains.</t>
  </si>
  <si>
    <t>150000 appui COVID reçu mais mis dans le loyer du batiment</t>
  </si>
  <si>
    <t>Travailler chez toi c'est mieux que de rester à l'extérieur ailleurs</t>
  </si>
  <si>
    <t>Soutenir entreprenariat. Éviter de donner le financement sous forme de cash. Privilégier le matériel.</t>
  </si>
  <si>
    <t>Aider trouver un local propre à lui pour qu'il y implémenté son activité. Hum</t>
  </si>
  <si>
    <t>2022-03-15T16:18:42.222-00:00</t>
  </si>
  <si>
    <t>2022-03-15T16:40:01.412-00:00</t>
  </si>
  <si>
    <t>AR-043333-1</t>
  </si>
  <si>
    <t>2022-03-14T18:36:20.756-00:00</t>
  </si>
  <si>
    <t>2022-03-15T18:04:35.465-00:00</t>
  </si>
  <si>
    <t>SNMI657</t>
  </si>
  <si>
    <t>Je suis revenu en 2018 et c'est en 2019 que j'ai reçu ma réintégration; ça a pris un peu de temps.</t>
  </si>
  <si>
    <t>des articles pour une boutique alimentation</t>
  </si>
  <si>
    <t>Avant je pouvais faire des recettes journalières de 10.000 et plus, mais depuis qu'un boutique s'est installée à côté de moi, les recettes ont baissé. Il y a aussi le fait que les temps sont durs, les gens n'ont pas les moyens</t>
  </si>
  <si>
    <t>20220315_105543-17_50_17.jpg</t>
  </si>
  <si>
    <t>avec le couvre-feu, il fallait fermer tôt. Or, pendant le mois de ramadan, c'est le soir que les gens viennent acheter. Je dépensais tout ce que je gagnais, c'est delà que la boutique a commencé à connaitre quelques difficultés</t>
  </si>
  <si>
    <t>Je n'ai pas fait de changement, mais je suis un touche-à-tout: je suis menuisier de formation, alors quand le bois qu'il me faut je fabrique des chaises, je fabrique aussi du charbon de bois, je m'active aussi dans le vente de la noix de cajou (je revends pour le compte de quelqu'un d'autre)</t>
  </si>
  <si>
    <t>J'ai traversé la Méditerrannée 3 fois sans arriver à destination</t>
  </si>
  <si>
    <t>Il faut d'abord leur créer un microprojet et ensuite quand il est un peu stable, lui donner de l'argent liquide. Sinon, si on lui donner tout de suite de l'argent, à cause des quolibets et des critiques de la communauté, il peut vite se décourager, prendre cet argent et faire demi tour.</t>
  </si>
  <si>
    <t>Il faudrait renforcer l'assistance qu'on accorde à ceux qui veulent bien travailler pour les stabiliser davantage. Par exemple moi, je veux m'engager davantage dans la traite de la noix de cajou, mais je manque cruellement de fonds de départ.</t>
  </si>
  <si>
    <t>2022-03-15T18:04:35.603-00:00</t>
  </si>
  <si>
    <t>2022-03-15T18:21:31.633-00:00</t>
  </si>
  <si>
    <t>1458/AST/LB/2018(SNTI9173)</t>
  </si>
  <si>
    <t>il a fallu attendre plus d'un an après mon retour.</t>
  </si>
  <si>
    <t>il a reçu une moto pour faire l'activité de maréyeur</t>
  </si>
  <si>
    <t>une moto comme moyen de transport pour aller prendre le poisson et l'amener dans les villages</t>
  </si>
  <si>
    <t>Je n'exerce plus l'activité de maréyage. A un moment donné j'ai été confronté à un défaut d'approvisionnement en glace pour conserver les poissons. Quand j'en déposais dans les villages, les gens me disaient que le poisson avait pourri faute de glace. Et aussi, quand ma mère est tombée malade et est décédée (il y a deux ans), c'était compliqué. Mais j'ai toujours la moto que OIM m'a achetée.</t>
  </si>
  <si>
    <t>20220315_114413-18_13_11.jpg</t>
  </si>
  <si>
    <t>je n'exerce plus l'activité de mareyeur. je suis maintenant dans la noix de cajou et en hivernage je cultive.</t>
  </si>
  <si>
    <t>oui, avec le couvre-feu, et l'interdiction de déplacement, je ne pouvais partir chercher du poisson et ensuite l'écouler</t>
  </si>
  <si>
    <t>Je me suis reconverti dans autre chose: l'agriculture et la noix de cajou</t>
  </si>
  <si>
    <t>il faut monter des microprojets dans ce que le migrant sait faire</t>
  </si>
  <si>
    <t>Je ne vois rien à améliorer</t>
  </si>
  <si>
    <t>2022-03-15T18:21:31.767-00:00</t>
  </si>
  <si>
    <t>2022-03-15T18:53:10.967-00:00</t>
  </si>
  <si>
    <t>SNTH05328</t>
  </si>
  <si>
    <t>Je n'avais pas le contact de l'OIM. A la suite d'une tentative d'arnaque par quelqu'un je ne connais pas et qui m'avait demandé de venir à Dakar, je me suis donc retrouvé là-bas. Au bout d'un certain temps, comme j'étais sur place je me suis dit qu'il fallait que je trouve où les bureaux de l'OIM. Avec l'aide du GPS [google map] j'ai réussi à retrouver les locaux de l'OIM et c'est à partir de là que mon processus de réintégration a commencéa</t>
  </si>
  <si>
    <t>je suis rentré en juin 2017 et c'est seulement en novembre 2020 que j'ai reçu ma réintégration</t>
  </si>
  <si>
    <t>aviculture</t>
  </si>
  <si>
    <t>abreuvoirs, mangeoires, des poussins (environ 150), des vaccins, des vitamines (en trop grande quantité d'ailleurs; j'ai reçu 10 pots alors qu'1 seul aurait suffi pour le nombre de poussins que j'avais)</t>
  </si>
  <si>
    <t>J'ai reçu des produits pour faire de l'aviculture, or c'est une activité que je ne connais pas, je n'avais jamais fait ça. mais quand même je me suis débrouillé pour élever les poulets, mais j'ai eu de la mortalité, et ce qui restait j'ai eu du mal à le vendre parce que c'était après la korité.</t>
  </si>
  <si>
    <t>je n'exerce plus l'aviculture; je suis retourné au maraichage et à l'agriculture. J'exploite actuellement un terrain de plus de 3ha qui m'appartient. A mon retour, j'avais bénéficié de l'aide de l'ANIDA, mais j'ai besoin qu'on me renforce</t>
  </si>
  <si>
    <t>J'ai abandonné l'aviculture. Maintenant je fais du maraichage et au moment de la pandémie, je n'arrivais plus à écouler la production. C'est alors que j'ai commencé à faire du maïs arrosé; il y a des gens qui préfinancent et qui reviennent acheter la production</t>
  </si>
  <si>
    <t>la stratégie d'adaptation a consisté à revenir vers le maraichage que je pratique depuis tout petit</t>
  </si>
  <si>
    <t>Je suis content parce que c'est la première fois qu'une équipe de l'OIM vient me rendre visite dans mon champ. Mais pour le reste je ne suis pas content du tout</t>
  </si>
  <si>
    <t>Il faut financer les jeunes dans ce qu'ils savent faire et non leur imposer des activités qu'ils ne maitrisent pas</t>
  </si>
  <si>
    <t>A plusieurs reprise j'ai invité les gens de l'OIM à venir regarder ce que je fais dans mon champ, mais ils m'ont répondu qu'ils ne pouvaient pas de déplacer. je pense que s'il l'avaient fait, ils auraient vu ce que je fais et ils m'auraient appuyé dans ce sens.</t>
  </si>
  <si>
    <t>2022-03-15T18:53:11.032-00:00</t>
  </si>
  <si>
    <t>2022-03-15T19:29:30.645-00:00</t>
  </si>
  <si>
    <t>Je n'avais pas les contacts de l'OIM. Peut-être qu'on me l'a donné quand je suis arrivé, mas j'avoue que j'avais tellement la tête ailleurs que je ne souviens même plus si on me l'a donné ou non. Je leur avais donné le numéro de mon grand frère et le mien et je l'ai perdu après. Il faut dire que je ne croyais même pas que OIM éllait m'aider si bien que je ne m'en procuppais même pas et je les avais même oubliés. C'est l'année dernière qu'une femme m'a appelé pour me parler de réintégration.</t>
  </si>
  <si>
    <t>ça  a pris du temps parce que moi je n'ai pas contacté OIM vu que je n'avais pas le contact; et peut-être que eux ils ont essayé de me joindre sans succès vu que j'avais perdu mon numéro</t>
  </si>
  <si>
    <t>fabrication de miroir</t>
  </si>
  <si>
    <t>des miroirs seulement</t>
  </si>
  <si>
    <t>mon frère et moi nous fabriquons des miroirs que nous écoulons en gros ou bien au détail. Parfois je vais jusqu'en Guinée Bissau</t>
  </si>
  <si>
    <t>20220315_145813-19_17_30.jpg</t>
  </si>
  <si>
    <t>quand c'était la période du coronavirus, impossible de se déplacer pour faire du marchand ambulant. En ce temps là c'était dur, on vendait juste pour avoir de quoi manger</t>
  </si>
  <si>
    <t>si tu n'obtiens pas ce que tu es allé chercher, mieux vaut rentrer</t>
  </si>
  <si>
    <t>il faut financer des jeunes qui ont de l'expérience professionnelle et qui savent ce qu'ils veulent, sinon c'est peine perdue</t>
  </si>
  <si>
    <t>Je n'ai pas vu quelque chose qu'il faut changer.</t>
  </si>
  <si>
    <t>2022-03-15T19:29:30.750-00:00</t>
  </si>
  <si>
    <t>2022-03-15T19:42:01.111-00:00</t>
  </si>
  <si>
    <t>vente téléphones accessoires</t>
  </si>
  <si>
    <t>des téléphones seulement; on n'a pas acheté des accessoires parce que je n'avais pas encore uen cantine</t>
  </si>
  <si>
    <t>Je vends des téléphones et je fais de la réparation en même temps</t>
  </si>
  <si>
    <t>20220315_153331-19_36_45.jpg</t>
  </si>
  <si>
    <t>il y avait beaucoup de difficultés sur la route de la migration</t>
  </si>
  <si>
    <t>Tout le monde n'est pas pareil; il y a des gens, si tu leur donne de l'argent liquide ou si des "bagages", ils vont le vendre et tenter de repartir. Donc mieux vaut acheter les bagages qu'ils veulent et le leur remettre</t>
  </si>
  <si>
    <t>rien à améliorer; au contraire, on ne peut que vous remercier</t>
  </si>
  <si>
    <t>2022-03-15T16:40:01.570-00:00</t>
  </si>
  <si>
    <t>2022-03-16T09:24:07.925-00:00</t>
  </si>
  <si>
    <t>AR-045612-1</t>
  </si>
  <si>
    <t>KIT SDE COMMERCE</t>
  </si>
  <si>
    <t>kit d'hygiene</t>
  </si>
  <si>
    <t>2022-03-16T09:24:08.101-00:00</t>
  </si>
  <si>
    <t>2022-03-16T09:31:54.105-00:00</t>
  </si>
  <si>
    <t>LY1021011159</t>
  </si>
  <si>
    <t>J'ai reçu mon assistance le 15/03/22</t>
  </si>
  <si>
    <t>2022-03-16T09:31:54.237-00:00</t>
  </si>
  <si>
    <t>2022-03-16T09:44:30.896-00:00</t>
  </si>
  <si>
    <t>LY1021009283</t>
  </si>
  <si>
    <t>kit agriculture</t>
  </si>
  <si>
    <t>Pas encore commencé</t>
  </si>
  <si>
    <t>trop de dépense dans la famille</t>
  </si>
  <si>
    <t>Difficile d'assurer le quotidien</t>
  </si>
  <si>
    <t>2022-03-15T16:26:15.061-00:00</t>
  </si>
  <si>
    <t>2022-03-16T10:11:51.758-00:00</t>
  </si>
  <si>
    <t>Ramatoulaye Diedhou</t>
  </si>
  <si>
    <t>On l'a mise en rapport avec un facilitateur de l'OIM a Sedhiou qui n'a pas du tout été facile à joindre. Elle considère même que ce dernier lui a montré qu'il n'était pas disponible pour elle et que c'était à elle de faire le maximum pour le voir si elle tenait à bénéficier de sa réintégration</t>
  </si>
  <si>
    <t>Elle est toujours en attente de son appui médical qu'on lui avait promis depuis le Maroc et même a son arrivée ici au Sénégal. Par ailleurs, on lui a remis une assistance partielle. Quand elle a voulu récupérer la 2e tranche de son assistance elle a trouvé que tous les 100 poussins restants sont morts. Et elle a dit que le facilitateur lui a dit que c'est parce qu'elle a tardé à venir venir récupérer les poussins qu'ils sont morts. Elle affirme pourtant que le facilitateur n'a pas prévenu à l'avance pour qu'elle puisse s'organiser et venir récupérer les poussins (quitter de Bignona a Sedhiou). Cas de plainte déposée à plusieurs reprises.</t>
  </si>
  <si>
    <t>Pas du tout. Le facilitateur a tardé pour lui fournir son assistance.</t>
  </si>
  <si>
    <t>Poussins (250 dont 100 morts), abreuvoirs' mangeoires, vaccins, aliments</t>
  </si>
  <si>
    <t>L'aliment était de très mauvaise qualité et a même cause la mort de plusieurs poussins. Elle n'a pu récupérer que 20 poussins sur le lot de 150. Ils ont constaté que l'aliment contenait des petites bestioles qui étaient sûrement la cause de la mort des poussins. Le facilitateur a refusé de prendre les intrants chez le fournisseur qu'elle proposait. Il a préféré les prendre chez son propre fournisseur avec tous les problèmes que cela a causé</t>
  </si>
  <si>
    <t>Elle n'a pu sauver que 20 poussins parmi les 250 reçus. Elle en a vendu 15. L'activité ne fonctionne plus</t>
  </si>
  <si>
    <t>Activité fermée et aucun bénéfice.</t>
  </si>
  <si>
    <t>Cash de 150.000 reçu. Utilisé pour les frais médicaux (médicaments, frais de consultations, etc)</t>
  </si>
  <si>
    <t>Je ne suis revenue que parce que j'étais malade. Sinon je ne serais pas revenue. Ma situation était meilleure lorsque j'étais au Maroc (travaille, conditions de vie). Ici je suis revenue, je n'ai plus aucun repère. Je n'ai plus personne. Ni de travail. Ni d'argent. C'est comme si tout ce que j'avais accompli ces dernières années a été effacé</t>
  </si>
  <si>
    <t>Mauvaise réintégration par le facilitateur qui m'a manque de respect, ne m'a pas donné de poussins en bon état ni daliment de bonne qualite. Facilitateur indisponible  ainsi que d'autres interlocuteurs de l'OIM (sur le numéro des plaintes, sur le numéro pour la prise en charge médicale),Manque de prise en charge médicale depuis son arrivée. Elle appellerais en vain.</t>
  </si>
  <si>
    <t>Aider à Chercher du travail. C'est mieux de montrer à une personne comment gagner de l'argent au lieu de lui donner directement.</t>
  </si>
  <si>
    <t>Réintégration des migrants avec des produits de bonne qualité. Respect des migrants comme des personnes humaines.</t>
  </si>
  <si>
    <t>2022-03-16T12:43:06.649-00:00</t>
  </si>
  <si>
    <t>2022-03-16T12:48:07.844-00:00</t>
  </si>
  <si>
    <t>LY1020008254</t>
  </si>
  <si>
    <t>Kit d'elevage</t>
  </si>
  <si>
    <t>les animaux sont pas beaucoup pour commercialiser</t>
  </si>
  <si>
    <t>2022-03-16T12:19:00.169-00:00</t>
  </si>
  <si>
    <t>2022-03-16T12:53:42.907-00:00</t>
  </si>
  <si>
    <t>Abdoulaye SY</t>
  </si>
  <si>
    <t>TD1021001366</t>
  </si>
  <si>
    <t>Huile, riz, savon, boissons gazeuse et autres produits alimentaires</t>
  </si>
  <si>
    <t>peut-être le lieu du commerce n'était pas attrayant et aussi toutes mes dépenses quotidiennes, je les prenais de la boutique</t>
  </si>
  <si>
    <t>le commerce est fermé</t>
  </si>
  <si>
    <t>c'est une des causes</t>
  </si>
  <si>
    <t>aucun service</t>
  </si>
  <si>
    <t>j'ai reçu 150.000f pour aide covid</t>
  </si>
  <si>
    <t>je ne regrette pas parce que je suis revenu dans ma famille sain et sauf</t>
  </si>
  <si>
    <t>Nous former sur la gestion des entreprises</t>
  </si>
  <si>
    <t>l'aide est bien, à mon avis en dehors de l'appui en nature il faut nous former sur comment gérer un business formation et nous donner un fond de roulement (argent liquide pour faire face à certains besoins imlmédiats)</t>
  </si>
  <si>
    <t>2022-03-15T12:15:58.999-00:00</t>
  </si>
  <si>
    <t>2022-03-16T12:55:00.286-00:00</t>
  </si>
  <si>
    <t>MA1021004578</t>
  </si>
  <si>
    <t>12.804626 -16.228128 0 200</t>
  </si>
  <si>
    <t>12.804626</t>
  </si>
  <si>
    <t>-16.228128</t>
  </si>
  <si>
    <t>200</t>
  </si>
  <si>
    <t>Une moto</t>
  </si>
  <si>
    <t>J'arrive à subvenir à mes besoins. Je ne suis pas marié et je suis orphelin de père et de mère ce qui fait que je n'ai pas beaucoup de charges</t>
  </si>
  <si>
    <t>150000 j'ai payé des dettes avec cet argent</t>
  </si>
  <si>
    <t>C'est mieux d'être dans son pays</t>
  </si>
  <si>
    <t>Créer des microprojets pour les jeunes</t>
  </si>
  <si>
    <t>2022-03-15T19:42:01.221-00:00</t>
  </si>
  <si>
    <t>2022-03-16T13:16:46.849-00:00</t>
  </si>
  <si>
    <t>MA1021004173</t>
  </si>
  <si>
    <t>pirogue de pêche</t>
  </si>
  <si>
    <t>une piroque d'une valeur de 750000. J'ai mis mon financement et l'aide covid et jai complété encore 220000 pour la pirogue et les finitions</t>
  </si>
  <si>
    <t>Il me manque encore du matériel pour démarrer, je n'ai pas de filet ni de moteur. Pour le moment je me suis associé avec un vieux: j'amène ma pirogue et lui, il amène sa licence, ses filets  et son moteur</t>
  </si>
  <si>
    <t>elle n'a pas encore vraiment démarré. je fais de petits boulots pour m'en sortir</t>
  </si>
  <si>
    <t>150000 que j'ai réinvestis dans mon business</t>
  </si>
  <si>
    <t>Au Maroc, avec la pandémie, j'ai perdu mon travail. J'avais d'énormes soucis, je n'arrivais plus à envoyer quoi que ce soit à ma famille et j'avais beaucoup maigri. Maintenant, je suis rentré, j'ai ma pirogue, je me débrouille petit à petit</t>
  </si>
  <si>
    <t>Il faut donner à la personne ce qui fait qu'elle pourra se débrouiller, notamment un microbusiness.</t>
  </si>
  <si>
    <t>Le programme est bon. mais si on pouvait renforcer le financement, ce serait bien. Moi su j'avais reçu plus, j'aurais pu dépasser le satde où je suis actuellement.</t>
  </si>
  <si>
    <t>2022-03-16T13:16:46.916-00:00</t>
  </si>
  <si>
    <t>2022-03-16T13:44:14.399-00:00</t>
  </si>
  <si>
    <t>MA1021004085</t>
  </si>
  <si>
    <t>les articles d'une boutique</t>
  </si>
  <si>
    <t>La boutique est dans mon village (Samine), c'est mon grand-frère qui gère ça. Je vais là-bas tous les 15 jours. La dernière fois que j'y suis allé, il m'a versé 110000 F, le reste c'est pour lui. C'est moi qui ai la charge de réapprovisionner la boutique</t>
  </si>
  <si>
    <t>20220316_122944-13_38_41.jpg</t>
  </si>
  <si>
    <t>C'est une bonne décision parce que là-bas, tu n'as pas la paix. On peut t'attraper n'importe quand et te refouler; parfois aussi ton employeur peut refuser de te payer et quand tu lui demandes ton argent, il peut envoyer des clochards qui vont t'agresse</t>
  </si>
  <si>
    <t>Il faut donner une opportunité qui fera qu'ils pourront se débouiller tout seuls par la suite</t>
  </si>
  <si>
    <t>Rien à améliorer, tout est bon.</t>
  </si>
  <si>
    <t>2022-02-17T12:01:29.833-00:00</t>
  </si>
  <si>
    <t>2022-02-17T12:18:18.568-00:00</t>
  </si>
  <si>
    <t>MA1021003875</t>
  </si>
  <si>
    <t>Nous avons été pris en charge dès l’arrivée</t>
  </si>
  <si>
    <t>Vente de friperie</t>
  </si>
  <si>
    <t>J'ai déjà démarrer mon activité</t>
  </si>
  <si>
    <t>Je vivais une situation pénible étant au Maroc</t>
  </si>
  <si>
    <t>2022-02-17T12:18:18.998-00:00</t>
  </si>
  <si>
    <t>2022-02-17T13:10:37.125-00:00</t>
  </si>
  <si>
    <t>MA10118002513</t>
  </si>
  <si>
    <t>Gardiennage</t>
  </si>
  <si>
    <t>Je vivais une situation difficile au Maroc</t>
  </si>
  <si>
    <t>2022-02-17T13:10:37.525-00:00</t>
  </si>
  <si>
    <t>2022-02-17T13:53:37.126-00:00</t>
  </si>
  <si>
    <t>CH5018X010247</t>
  </si>
  <si>
    <t>Il nous ont réservé un accueille chaleureux</t>
  </si>
  <si>
    <t>J’arrive à vivre de mon activité</t>
  </si>
  <si>
    <t>Je suis en sécurité chez moi</t>
  </si>
  <si>
    <t>2022-02-17T13:53:37.593-00:00</t>
  </si>
  <si>
    <t>2022-02-23T15:28:00.182-00:00</t>
  </si>
  <si>
    <t>TN1020001920</t>
  </si>
  <si>
    <t>J’arrive à écouler ma marchandise assez rapidement</t>
  </si>
  <si>
    <t>J’ai grâce à l’OIM réussi à mettre en place mon activité</t>
  </si>
  <si>
    <t>,.</t>
  </si>
  <si>
    <t>C’est bon pour moi et je profite pour témoigné ma reconnaissance à l’OIM</t>
  </si>
  <si>
    <t>2022-02-23T15:28:00.668-00:00</t>
  </si>
  <si>
    <t>2022-02-24T10:34:42.401-00:00</t>
  </si>
  <si>
    <t>NE1019X019398</t>
  </si>
  <si>
    <t>Ferme de volaille</t>
  </si>
  <si>
    <t>715000</t>
  </si>
  <si>
    <t>Le problème de site pose problème. Je suis délogé chaque fois</t>
  </si>
  <si>
    <t>IMG_20220224_101229-10_27_19.jpg</t>
  </si>
  <si>
    <t>J’ai bénéficier de kit sanitaire</t>
  </si>
  <si>
    <t>Je sais les difficultés que j'ai traversée à l’aventure</t>
  </si>
  <si>
    <t>Pour une mise en place efficace des activités</t>
  </si>
  <si>
    <t>Augmenter l’aide à la réintégration</t>
  </si>
  <si>
    <t>2022-02-24T10:34:42.956-00:00</t>
  </si>
  <si>
    <t>2022-02-24T11:49:36.886-00:00</t>
  </si>
  <si>
    <t>MA1021004163</t>
  </si>
  <si>
    <t>Vente de portable et accessoires</t>
  </si>
  <si>
    <t>Je suis à la recherche d'un local</t>
  </si>
  <si>
    <t>Je me sens bien chez</t>
  </si>
  <si>
    <t>Faciliter le retour des migrants dans un délai raisonnable</t>
  </si>
  <si>
    <t>2022-02-24T11:49:37.376-00:00</t>
  </si>
  <si>
    <t>2022-02-24T12:39:27.817-00:00</t>
  </si>
  <si>
    <t>NE1019X041977</t>
  </si>
  <si>
    <t>Contrairement à d'autres j’ai pas vite bénéficié de l’aide</t>
  </si>
  <si>
    <t>610000</t>
  </si>
  <si>
    <t>IMG_20220224_122053-12_37_25.jpg</t>
  </si>
  <si>
    <t>’</t>
  </si>
  <si>
    <t>2022-02-24T12:39:28.328-00:00</t>
  </si>
  <si>
    <t>2022-02-24T13:40:03.129-00:00</t>
  </si>
  <si>
    <t>MA1020003021</t>
  </si>
  <si>
    <t>J’arrive à subvenir à mes besoins</t>
  </si>
  <si>
    <t>IMG_20220224_130908-13_33_2.jpg</t>
  </si>
  <si>
    <t>C'est pas grand chose pour le moment</t>
  </si>
  <si>
    <t>Tout début est dur certes mais au bout la récompense</t>
  </si>
  <si>
    <t>Une mise en œuvre rapide du projet</t>
  </si>
  <si>
    <t>2022-02-24T13:40:03.658-00:00</t>
  </si>
  <si>
    <t>2022-02-24T20:12:15.502-00:00</t>
  </si>
  <si>
    <t>DZ1021002775</t>
  </si>
  <si>
    <t>Élevage de poulet</t>
  </si>
  <si>
    <t>L’activité est mise en place</t>
  </si>
  <si>
    <t>Faire des changements n’a pas été nécessaire étant donné que la ferme est retiré et dans un endroit isolé</t>
  </si>
  <si>
    <t>J’ai connu d’énorme difficultés à l’aventure</t>
  </si>
  <si>
    <t>Ces programmes contribueront à faciliter la réintégration des migrants</t>
  </si>
  <si>
    <t>2022-02-24T20:12:15.986-00:00</t>
  </si>
  <si>
    <t>2022-02-24T20:21:56.233-00:00</t>
  </si>
  <si>
    <t>TN1018001378</t>
  </si>
  <si>
    <t>Dans mon cas, j'ai mis du temps avant percevoir l’aide</t>
  </si>
  <si>
    <t>Vente de vêtements et de chaussures</t>
  </si>
  <si>
    <t>Je me défend grâce à cette activité</t>
  </si>
  <si>
    <t>2022-03-16T12:48:08.087-00:00</t>
  </si>
  <si>
    <t>2022-03-16T14:58:06.766-00:00</t>
  </si>
  <si>
    <t>LY1021009099</t>
  </si>
  <si>
    <t>KIT COMMERCE</t>
  </si>
  <si>
    <t>J'ai retrouvé ma famille</t>
  </si>
  <si>
    <t>2022-03-16T14:58:06.928-00:00</t>
  </si>
  <si>
    <t>2022-03-16T15:03:56.103-00:00</t>
  </si>
  <si>
    <t>AR-044799-1</t>
  </si>
  <si>
    <t>la commercialisation des animaux prend du temps</t>
  </si>
  <si>
    <t>2022-03-16T15:03:56.192-00:00</t>
  </si>
  <si>
    <t>2022-03-16T15:18:24.042-00:00</t>
  </si>
  <si>
    <t>LY1021005603</t>
  </si>
  <si>
    <t>Kit commerce</t>
  </si>
  <si>
    <t>2022-03-16T15:18:24.558-00:00</t>
  </si>
  <si>
    <t>2022-03-16T15:24:59.532-00:00</t>
  </si>
  <si>
    <t>AR-043900-1</t>
  </si>
  <si>
    <t>Kit de commerce divers</t>
  </si>
  <si>
    <t>la clientéle est rare</t>
  </si>
  <si>
    <t>2022-03-16T12:53:42.981-00:00</t>
  </si>
  <si>
    <t>2022-03-17T11:29:31.622-00:00</t>
  </si>
  <si>
    <t>TD1021001051</t>
  </si>
  <si>
    <t>Pour moi, il y a eu beaucoup de retard, j'avais même appelé au Tchad pour leur dire que l'attente à été longue.</t>
  </si>
  <si>
    <t>Commerce de tissus</t>
  </si>
  <si>
    <t>Tissus Brodés, Bazin riche, Wax et Vale</t>
  </si>
  <si>
    <t>Le commerce est au ralenti. La quasi totalité de la marchandise n'est pas encore vendu; je n'est pas de local, j'ai une étale chez moi.</t>
  </si>
  <si>
    <t>FATOU DIONE Réint. éco (2)-10_51_28.jpeg</t>
  </si>
  <si>
    <t>La marchandise n'est pas écoulée</t>
  </si>
  <si>
    <t>Je n'est rien fait par rapport à la covid, je vends chez moi.</t>
  </si>
  <si>
    <t>Oui, quelques temps après mon retour, on m'a appelé pour me donner 150000 pour la covid</t>
  </si>
  <si>
    <t>je suis revenu chez moi, même si je n'ai rien, je vois mes proches.</t>
  </si>
  <si>
    <t>Un commerçant doit toujours avoir de l'argent liquide pour parer à certaines éventualités du marché. Sinon avec la marchandise seulement, si le commerce ne marche, on est bloqué.</t>
  </si>
  <si>
    <t>A mon avis, il faut donner de l'argent de ce fait le commerçant va s'organiser selon l'évolution du marché. Il pourra même aller vers la Gambie ou la Mauritanie pour acheter la marchandise qu'il désire. Je vous suggère de former les migrants sur la gestion.</t>
  </si>
  <si>
    <t>2022-03-17T11:57:07.582-00:00</t>
  </si>
  <si>
    <t>2022-03-17T13:36:46.480-00:00</t>
  </si>
  <si>
    <t>NE1021X049273</t>
  </si>
  <si>
    <t>Il manque la formation sur entrepreneuriat</t>
  </si>
  <si>
    <t>l'attente a été très longue</t>
  </si>
  <si>
    <t>jupes, haut, robes et vêtements pour enfants.</t>
  </si>
  <si>
    <t>Il est important de signaler que j'ai reconverti mes activités. J'ai abandonné le commerce de vêtements pour investir dans l'aviculture.</t>
  </si>
  <si>
    <t>Ibrahima Sané Réint. éco (2)-13_27_30.jpeg</t>
  </si>
  <si>
    <t>aucune action</t>
  </si>
  <si>
    <t>on m'a remis 150000</t>
  </si>
  <si>
    <t>je vivais du pur racisme en Algérien, dès fois on nous interdisait de sortir plus de 15 jours.</t>
  </si>
  <si>
    <t>Si on te donne de la marchandise uniquement tu risques de ne pas réinvestir dans le business</t>
  </si>
  <si>
    <t>Comme dit tantôt, il faut une bonne formation d'abord ensuite donner un appui mixte (nature et espèce). Cela permettra aux jeunes de mieux gérer leurs business.</t>
  </si>
  <si>
    <t>2022-03-17T13:36:46.555-00:00</t>
  </si>
  <si>
    <t>2022-03-18T09:54:29.240-00:00</t>
  </si>
  <si>
    <t>NE1021X049263</t>
  </si>
  <si>
    <t>A Assamaka on nous avez dit que une fois au pays, recevrait chacun 3000 euro pour son business.</t>
  </si>
  <si>
    <t>l'attente a été longue</t>
  </si>
  <si>
    <t>Vente de téléphones et accessoires</t>
  </si>
  <si>
    <t>Des téléphones de marque techno, wawe, itel, etc.</t>
  </si>
  <si>
    <t>Mon jeune frère était malade et j'étais dans l'obligation de l'assister financièrement</t>
  </si>
  <si>
    <t>Mon business s'est arrêté depuis 2 semaines. Certains clients me doivent de l'argent, ils avaient acheter à crédit.</t>
  </si>
  <si>
    <t>NA</t>
  </si>
  <si>
    <t>Je rends grace à Dieu du fait que je suis revenu en vie. J'ai frolé la mort plusieurs fois.</t>
  </si>
  <si>
    <t>le migrant peut revendre le matériel et retourné</t>
  </si>
  <si>
    <t>Il faut accélérer les procédures pour l'assistance et former les migrants avant de leur donner du matériel. Certains de mes compagnons avec qui j'ai voyagé non pas encore reçu leur réintégration. Alors que dans d'autres pays (Mali), en moins d'un mois les migrants de retour sont formés et financés.</t>
  </si>
  <si>
    <t>2022-03-18T09:54:29.297-00:00</t>
  </si>
  <si>
    <t>2022-03-18T10:50:57.742-00:00</t>
  </si>
  <si>
    <t>TN1021001193</t>
  </si>
  <si>
    <t>on m'avait promis environ 3.000.000 f cfa pour mon business</t>
  </si>
  <si>
    <t>je suis resté 5 mois avant de recevoir étant père de famille revenu les mains vides</t>
  </si>
  <si>
    <t>Restauration (Fast-Food)</t>
  </si>
  <si>
    <t>Réfrigérateur, cuisinière, robot mixeur</t>
  </si>
  <si>
    <t>montant trop petit par rapport à mon projet</t>
  </si>
  <si>
    <t>La location est très cher et je n'ai plus les ressources pour acheter les intrants</t>
  </si>
  <si>
    <t>INGALY BINDIA (2)-10_50_52.jpeg</t>
  </si>
  <si>
    <t>l'entreprise est fermée</t>
  </si>
  <si>
    <t>les clients sont rares</t>
  </si>
  <si>
    <t>j'avais prévu d'acheter des masques et gels mais pas de moyens</t>
  </si>
  <si>
    <t>Un mois après mon retour, j'ai reçu 150000 F CFA</t>
  </si>
  <si>
    <t>j'étais obligé de revenir car il n'y avait plus de travail en Tunisie à cause de la covid. Aussi la vie était très difficile pour moi, mes enfants étaient orphelins au Sénégal. Leur maman est décédée.</t>
  </si>
  <si>
    <t>il est bien de donner du matériel mais il est mieux de donner de l'argent pour les imprévus.</t>
  </si>
  <si>
    <t>il faut donner de l'argent aux migrants,  Pour mon cas, je pouvais acheter du matériel moins cher dans le circuit informel et acheter beaucoup d'intrants pour le bon fonctionnement de mon entreprise. Je sollicite à nouveau votre appui car les enfants qui d'interrompre leurs cursus scolaire par défaut de moyens.</t>
  </si>
  <si>
    <t>2022-03-18T12:03:23.346-00:00</t>
  </si>
  <si>
    <t>2022-03-18T13:11:06.542-00:00</t>
  </si>
  <si>
    <t>NE1021X048994</t>
  </si>
  <si>
    <t>On nous avait promis minimum 700000 F CFA</t>
  </si>
  <si>
    <t>J'ai attendu 02 mois avant de recevoir alors nos camarades guinéens et maliens ont tous reçu, y compris le formation, en l'espace d'un mois après leur arrivée.</t>
  </si>
  <si>
    <t>Multi service (prestation de service)</t>
  </si>
  <si>
    <t>Un ordinateur fixe complet, une imprimante CANON multifonction, une photocopieuse, rames papier</t>
  </si>
  <si>
    <t>Je manque de fonds de roulement; je suis obligé d'emprunter de l'argent à un parent pour faire fonctionner l'entreprise</t>
  </si>
  <si>
    <t>Les clients viennent rarement</t>
  </si>
  <si>
    <t>J'avais mis à la disposition de la clientèle une bouteille de désinfectant</t>
  </si>
  <si>
    <t>On m'a convoqué à la mairie de Dalifort pour me remettre 150000 F CFA</t>
  </si>
  <si>
    <t>parce si je restait là-bas, mes parents pouvaient croire que je gagnait  beaucoup d'argent alors que ce n'était pas le cas.</t>
  </si>
  <si>
    <t>l'appui matériel uniquement ne suffit pas. Il faut avoir une somme avec soi. Il faut proposer des formation professionnelles durables pour que nous puissions être indépendants et trouver notre gagne pain ailleurs.</t>
  </si>
  <si>
    <t>Quand vous donner du matériel, il faut faire des contrôles systématiques pour éviter  que la marchandise soit revendue. Pour mon cas, c'est la première fois que l'OIM appelle pour s'enquérir de ma situation. les gens ont besoins d'appuis supplémentaires et de formation.</t>
  </si>
  <si>
    <t>2022-03-21T11:44:10.040-00:00</t>
  </si>
  <si>
    <t>2022-03-21T12:11:32.730-00:00</t>
  </si>
  <si>
    <t>MR1021001195</t>
  </si>
  <si>
    <t>ATTENTZ</t>
  </si>
  <si>
    <t>Lait de corps, Parfum, Savon, etc.</t>
  </si>
  <si>
    <t>l'écoulement de la marchandise est très lente, je peux rester une journée sans rien vendre.</t>
  </si>
  <si>
    <t>les clients sont rares, ils se préoccupent plus plus du mangé.</t>
  </si>
  <si>
    <t>J'utilise toujours du désinfectant et je l'exige à mes clients. Je vis avec ma maman qui est âgée de 90 ans, je dois la protéger.</t>
  </si>
  <si>
    <t>J'étais malade en Mauritanie et je n'avais pas une bonne pride en charge.</t>
  </si>
  <si>
    <t>J'ai toute temps des besoins urgents car je suis l'aînée de la famille et je dois m'occuper de ma maman, de mon enfant handicapé et de mes petits enfants.</t>
  </si>
  <si>
    <t>Votre action est bien. Mais je sollicite un appui pour logement car je vis dans la promiscuité.</t>
  </si>
  <si>
    <t>2022-03-21T12:11:32.780-00:00</t>
  </si>
  <si>
    <t>2022-03-21T15:21:50.343-00:00</t>
  </si>
  <si>
    <t>MA1021004267</t>
  </si>
  <si>
    <t>La formation m'a donné beaucoup de motivation</t>
  </si>
  <si>
    <t>Accessoires quincaillerie</t>
  </si>
  <si>
    <t>Comme tous les autres secteurs, mon commerce est au ralenti à cause de la pandémie</t>
  </si>
  <si>
    <t>Les clients se font rares.</t>
  </si>
  <si>
    <t>on mets tout le temps des masques et on a mis des gel hydro alcoolique pour clients</t>
  </si>
  <si>
    <t>J'ai reçu 150000 pour aide covid</t>
  </si>
  <si>
    <t>OUi, c'est une très bonne décision car j'avais d'énormes difficultés pour continuer mon commerce au Maroc à cause de la pandémie covid-19</t>
  </si>
  <si>
    <t>la façon dont vous aidez les migrants est parfait.</t>
  </si>
  <si>
    <t>A mon avis, tout est bien. je sollicite un appui médicale car j'ai l'hypertension artérielle. .</t>
  </si>
  <si>
    <t>2022-03-21T07:51:19.498-00:00</t>
  </si>
  <si>
    <t>2022-03-21T11:01:12.706-00:00</t>
  </si>
  <si>
    <t>NE1019X003922X1</t>
  </si>
  <si>
    <t>11.778864 -0.778437 271.8999938964844 10</t>
  </si>
  <si>
    <t>11.778864</t>
  </si>
  <si>
    <t>-0.778437</t>
  </si>
  <si>
    <t>271.8999938964844</t>
  </si>
  <si>
    <t>Je suis venu en 2019 et jai eu mon aide que en 2021. Cela 1 duré</t>
  </si>
  <si>
    <t>J'ai payé des animaux 5 moutons et un boeuf</t>
  </si>
  <si>
    <t>Tout mes animaux sont toujours là</t>
  </si>
  <si>
    <t>1647860315074165726576-10_58_46.jpg</t>
  </si>
  <si>
    <t>N/A (élevage )</t>
  </si>
  <si>
    <t>Parce-que tu es ici on te derange pas</t>
  </si>
  <si>
    <t>Je n'ai pas de reponse</t>
  </si>
  <si>
    <t>Donner plus d'argent pour payer en plus le matériel pour l élevage : charette, grillage,  brouettes etc.</t>
  </si>
  <si>
    <t>2022-03-21T11:07:56.137-00:00</t>
  </si>
  <si>
    <t>2022-03-21T12:01:45.424-00:00</t>
  </si>
  <si>
    <t>NE1019X075445X1</t>
  </si>
  <si>
    <t>11.779271 -0.774726 277.1000061035156 10.5</t>
  </si>
  <si>
    <t>11.779271</t>
  </si>
  <si>
    <t>-0.774726</t>
  </si>
  <si>
    <t>277.1000061035156</t>
  </si>
  <si>
    <t>Non car j'attendais 335000 fcfa et non 235000 fcfa comme deuxième tranche.</t>
  </si>
  <si>
    <t>Je suis venu en 2019 et j'ai eu mon premier chèque en 2021</t>
  </si>
  <si>
    <t>Avec l'argent  j'ai paye 5 moutons, 3 chèvres</t>
  </si>
  <si>
    <t>Tout  mes animaux sont vivants</t>
  </si>
  <si>
    <t>1647863696585-1084437945-11_55_10.jpg</t>
  </si>
  <si>
    <t>On m'a attrapé si non je ne voulais pas venir</t>
  </si>
  <si>
    <t>Avec plus argent on peut ouvrir plusieurs projets</t>
  </si>
  <si>
    <t>Pour moi il y a plus rien à améliorer. Il y a pas de problèmes</t>
  </si>
  <si>
    <t>2022-03-21T12:01:46.246-00:00</t>
  </si>
  <si>
    <t>2022-03-21T12:39:53.310-00:00</t>
  </si>
  <si>
    <t>NE1021X048671X1</t>
  </si>
  <si>
    <t>11.775718 -0.770214 283.20001220703125 9.5</t>
  </si>
  <si>
    <t>11.775718</t>
  </si>
  <si>
    <t>-0.770214</t>
  </si>
  <si>
    <t>283.20001220703125</t>
  </si>
  <si>
    <t>2.5</t>
  </si>
  <si>
    <t>J'ai payé 1toreau,  3 moutons , avec la nouritures pour animaux</t>
  </si>
  <si>
    <t>Tout mes animaux vivent</t>
  </si>
  <si>
    <t>1647866177260581364290-12_36_26.jpg</t>
  </si>
  <si>
    <t>Parce que je peux dire que j'ai des animaux grâce à l'oim je peux vendre et racheter et me faire des bénéfices</t>
  </si>
  <si>
    <t>Il faut donner plus d'argent aux migrants genre 200000fcfa en plus des 470000fcfa</t>
  </si>
  <si>
    <t>2022-03-21T12:39:54.151-00:00</t>
  </si>
  <si>
    <t>2022-03-21T13:31:25.682-00:00</t>
  </si>
  <si>
    <t>EG101942916D0F6B19</t>
  </si>
  <si>
    <t>11.771626 -0.768591 298.3999938964844 12.5</t>
  </si>
  <si>
    <t>11.771626</t>
  </si>
  <si>
    <t>-0.768591</t>
  </si>
  <si>
    <t>298.3999938964844</t>
  </si>
  <si>
    <t>Elle a duré</t>
  </si>
  <si>
    <t>J'ai payé 2 boeufs, 2 moutons, la nourriture pour animaux</t>
  </si>
  <si>
    <t>C'est difficîle car mes animaux n'ont pas suffisamment  à manger</t>
  </si>
  <si>
    <t>1647869133962-1276048506-13_25_44.jpg</t>
  </si>
  <si>
    <t>Parce que là-bas  c'était très compliqué la mentalité des pays des Arabes.  Tu n'a pas la liberté.</t>
  </si>
  <si>
    <t>Parce la nourriture pour les animaux</t>
  </si>
  <si>
    <t>Nous aider à trouver du travail</t>
  </si>
  <si>
    <t>Améliorer l'accueil à l'aéroport. On nous a amener dans un endroit à ouaga ils ne nous ont pas donner à manger et de l'eau pour se laver</t>
  </si>
  <si>
    <t>2022-03-21T13:31:26.539-00:00</t>
  </si>
  <si>
    <t>2022-03-21T14:26:47.733-00:00</t>
  </si>
  <si>
    <t>NE1019X031485X1</t>
  </si>
  <si>
    <t>11.779157 -0.769856 266.29998779296875 8</t>
  </si>
  <si>
    <t>11.779157</t>
  </si>
  <si>
    <t>-0.769856</t>
  </si>
  <si>
    <t>266.29998779296875</t>
  </si>
  <si>
    <t>Cela a duré</t>
  </si>
  <si>
    <t>J'ai reçu d'abord matériel de quincaillerie, ensuite j'ai reçu un chèque de 225000fcfa</t>
  </si>
  <si>
    <t>Tout mes animaux sont vivants</t>
  </si>
  <si>
    <t>1647872676759-927734170-14_24_57.jpg</t>
  </si>
  <si>
    <t>Les besoins de vivres pour se nourrir</t>
  </si>
  <si>
    <t>Accélérer le rétour</t>
  </si>
  <si>
    <t>2022-03-21T14:26:48.460-00:00</t>
  </si>
  <si>
    <t>2022-03-21T15:09:05.090-00:00</t>
  </si>
  <si>
    <t>NE1019X031487X1</t>
  </si>
  <si>
    <t>J'ai 3 moutons et un boeuf et du matériel de quincaillerie</t>
  </si>
  <si>
    <t>Tout les animaux sont vivants</t>
  </si>
  <si>
    <t>16478750418921125973483-15_4_10.jpg</t>
  </si>
  <si>
    <t>Donner un appuie pour la nourriture</t>
  </si>
  <si>
    <t>2022-03-21T15:21:50.403-00:00</t>
  </si>
  <si>
    <t>2022-03-22T11:25:21.205-00:00</t>
  </si>
  <si>
    <t>MA1021004131</t>
  </si>
  <si>
    <t>L'attente a été très longue</t>
  </si>
  <si>
    <t>Vente de téléphone portable</t>
  </si>
  <si>
    <t>Smartphones (Samsung, techno, Itel, etc.)</t>
  </si>
  <si>
    <t>Maintenant, je parviens à subvenir à mes besoins.</t>
  </si>
  <si>
    <t>je vends en ligne</t>
  </si>
  <si>
    <t>J'ai reçu 150000 F CFA.</t>
  </si>
  <si>
    <t>Je n'arrivais plus à travailler, n'eut été l'intervention l'OIM j'allais errer dans les rues pour mendier</t>
  </si>
  <si>
    <t>Pour moi c'est bien la manière dont vous procéder mais raccourcir le délai d'attente.</t>
  </si>
  <si>
    <t>Dès que le migrant arrive, les choses ne doivent pas trainer car nous revenons les mains vides avec d'énormes pressions sociales</t>
  </si>
  <si>
    <t>2022-03-17T11:29:31.709-00:00</t>
  </si>
  <si>
    <t>2022-03-22T11:26:14.713-00:00</t>
  </si>
  <si>
    <t>TD1021001356</t>
  </si>
  <si>
    <t>un mois après</t>
  </si>
  <si>
    <t>Ciment, Fer, outils plomberies, acessoires menuiserie ébénistes, pierres béton, acessoires électricités, et autres produits</t>
  </si>
  <si>
    <t>2500000</t>
  </si>
  <si>
    <t>le matériel est cher, les gens veulent acheter mais souvent ils font des crédits</t>
  </si>
  <si>
    <t>Je trouve que c'est obligatoire de mettre du désinfectant pour les clients.</t>
  </si>
  <si>
    <t>J'ai reçu 750000 pour moi et mes quatre enfants</t>
  </si>
  <si>
    <t>Ici au moins, je vis avec ma grande famille. Je me sens plus en sécurité.</t>
  </si>
  <si>
    <t>Pour moi, la façon dont vous avez procédé est bien</t>
  </si>
  <si>
    <t>Il faut assister les autres qui sont dans la même situation que moi.</t>
  </si>
  <si>
    <t>2022-03-22T11:26:14.758-00:00</t>
  </si>
  <si>
    <t>2022-03-22T12:27:08.233-00:00</t>
  </si>
  <si>
    <t>MA1021003939</t>
  </si>
  <si>
    <t>La plupart des migrants ne comprennent pas, il faut la faire en langue locale. Aussi, il faut axer la formation selon les métiers que les gens souhaitent faire.</t>
  </si>
  <si>
    <t>J'ai attendus plusieurs mois</t>
  </si>
  <si>
    <t>Soin de beauté / cosmétique</t>
  </si>
  <si>
    <t>Vernis, ongles, vitrine, parfum, etc.</t>
  </si>
  <si>
    <t>Je ne me plains pas, je rends grace à dieu</t>
  </si>
  <si>
    <t>Dieynaba Ben Hadji DIALLO (1)-12_23_35.jpeg</t>
  </si>
  <si>
    <t>Dès fois, les clients sont rares. Il m'arrive de me déplacer pour trouver les clients chez eux.</t>
  </si>
  <si>
    <t>J'ai mis une affiche à l'entrée pour indiquer que le port de masque est obligatoire. il y a toujours du gel hydro alcoolique pour les clients. Après chaque prestation, je désinfecte tout le matériel utilisé.</t>
  </si>
  <si>
    <t>300000 F CFA</t>
  </si>
  <si>
    <t>Ici, je vis en paix et en toute sécurité à côté de ma famille. Mon fils va à l'école.</t>
  </si>
  <si>
    <t>Raccourcir les délais d'attente avant la réception de l'aide.</t>
  </si>
  <si>
    <t>Mettre en place au Maroc d'un centre d'accueil pour assurer la prise en charge et l'hébergement des sénégalais en attendant leur départ. Ne pas imposer la formation aux gens qui veulent rentrer car le plus souvent c'est ce qui retarde le voyage.  Demandez à vos collègues marocains d'avoir plus de considérations sur nous.</t>
  </si>
  <si>
    <t>2022-03-22T11:02:28.603-00:00</t>
  </si>
  <si>
    <t>2022-03-22T12:45:02.849-00:00</t>
  </si>
  <si>
    <t>Thibaut</t>
  </si>
  <si>
    <t>GH10199F380DDB2365</t>
  </si>
  <si>
    <t>11.77436 -0.770135 315.8999938964844 37</t>
  </si>
  <si>
    <t>11.77436</t>
  </si>
  <si>
    <t>-0.770135</t>
  </si>
  <si>
    <t>315.8999938964844</t>
  </si>
  <si>
    <t>37</t>
  </si>
  <si>
    <t>Au début ils ont promis de me faire un garage pour moi et par la suite c'est deux chèques de 235000 fcfa</t>
  </si>
  <si>
    <t>On a fait plus d'un an avant d'avoir</t>
  </si>
  <si>
    <t>164</t>
  </si>
  <si>
    <t>J'ai payé un poste à soudure, meulle, et eaux,  cisailles, des fils, des clés,  burin, marteau</t>
  </si>
  <si>
    <t>J'arrive à honorer quelques commandes</t>
  </si>
  <si>
    <t>1647952911709-1907557254-12_41_59.jpg</t>
  </si>
  <si>
    <t>Ça diminuer le marché</t>
  </si>
  <si>
    <t>Il y a pas ça car ici on n'utilise pas ça. On a pas besoin de ca</t>
  </si>
  <si>
    <t>Parce que là-bas je souffrait et notre bateaux à eu un accident</t>
  </si>
  <si>
    <t>Aider à obtenir plus de travail</t>
  </si>
  <si>
    <t>2022-03-22T12:45:03.832-00:00</t>
  </si>
  <si>
    <t>2022-03-22T13:57:06.843-00:00</t>
  </si>
  <si>
    <t>LY1020970455994AB3</t>
  </si>
  <si>
    <t>11.823933 -0.762647 279.29998779296875 10.5</t>
  </si>
  <si>
    <t>11.823933</t>
  </si>
  <si>
    <t>-0.762647</t>
  </si>
  <si>
    <t>279.29998779296875</t>
  </si>
  <si>
    <t>Je tiens une vidéothèque</t>
  </si>
  <si>
    <t>J'ai payé 3 plaques solaires, deux grandes batteries,  2 tv et trois petites batteries , des bancs, 3 sacs de milliers et 1 sac de riz et divers</t>
  </si>
  <si>
    <t>Quand il y a le match de foot c est une 100fcfa/personne</t>
  </si>
  <si>
    <t>1647957163547-986435682-13_52_50.jpg</t>
  </si>
  <si>
    <t>Parce je n'ai pas les moyens pour mettre en place cela</t>
  </si>
  <si>
    <t>En Libye ils nous ont donné dun savon, et des seaux, brossé à dent</t>
  </si>
  <si>
    <t>Parce que là-bas je ne pouvais plus travailler à cause d'un mal de dos</t>
  </si>
  <si>
    <t>Appui financier pour élargir les activités</t>
  </si>
  <si>
    <t>2022-03-22T13:57:07.545-00:00</t>
  </si>
  <si>
    <t>2022-03-22T14:39:59.933-00:00</t>
  </si>
  <si>
    <t>LY102168A2B8E12396</t>
  </si>
  <si>
    <t>11.777946 -0.739303 277.1000061035156 10.5</t>
  </si>
  <si>
    <t>11.777946</t>
  </si>
  <si>
    <t>-0.739303</t>
  </si>
  <si>
    <t>Non cela a duré</t>
  </si>
  <si>
    <t>J'ai payé des habits et des vivres pour la famille</t>
  </si>
  <si>
    <t>Je continu de vendre. J'ai Même vendu et racheter</t>
  </si>
  <si>
    <t>16479596964191519547085-14_35_5.jpg</t>
  </si>
  <si>
    <t>A cause de la maladie  il y a moins de marché</t>
  </si>
  <si>
    <t>N/A (VENDEUR AMBULANT )</t>
  </si>
  <si>
    <t>Maintenant je me sens bien ici</t>
  </si>
  <si>
    <t>Fournir des vivres en appui</t>
  </si>
  <si>
    <t>2022-03-22T11:23:43.447-00:00</t>
  </si>
  <si>
    <t>2022-03-22T16:22:33.454-00:00</t>
  </si>
  <si>
    <t>NE1019X030584X1</t>
  </si>
  <si>
    <t>11.772599 -0.765808 0 0</t>
  </si>
  <si>
    <t>11.772599</t>
  </si>
  <si>
    <t>-0.765808</t>
  </si>
  <si>
    <t>Le numéro qu'on m'a donné à ouaga ne passait plus. c'est grâce à mes amis que j'ai eu le bon numéro</t>
  </si>
  <si>
    <t>Le montant est différent: En Algérie ils ont parlé de 1400 dollars alors que ici on a reçu moins</t>
  </si>
  <si>
    <t>car Je suis arrivé en 2019 et c'est en 2021 que j'ai reçu mon chèque</t>
  </si>
  <si>
    <t>J'ai payé avec le premier chèque 6 moutons avec leur aliments et 3 poules et 2 coq et le deuxième chèque j'ai achété un boeuf et 1 moutons</t>
  </si>
  <si>
    <t>Pour le moment ça va bien, et j'espère avoir d'autres pour ajouter</t>
  </si>
  <si>
    <t>IMG_20220322_115158-16_7_0.jpg</t>
  </si>
  <si>
    <t>Faire des campagnes de sensibilisations sur les opportunités sur place</t>
  </si>
  <si>
    <t>2022-03-22T15:25:19.675-00:00</t>
  </si>
  <si>
    <t>2022-03-22T16:29:50.457-00:00</t>
  </si>
  <si>
    <t>MA1021003787</t>
  </si>
  <si>
    <t>Je fais parti des derniers de mon groupe qui ont reçu leur réintégration économique. Il y a des gens qui sont venus après et qui ont reçu en premier.</t>
  </si>
  <si>
    <t>Achat et vente de Moto et pièces détachées</t>
  </si>
  <si>
    <t>scoter Xmax 250 cm3</t>
  </si>
  <si>
    <t>Depuis que j'ai reçu ma réintégration économique, j'achète et je revends des motos sans difficulté.</t>
  </si>
  <si>
    <t>Mamadou BA VPD (6)-16_6_56.jpeg</t>
  </si>
  <si>
    <t>Les fournisseurs vendent un plus cher (avec le corona, le dédouanement est cher)</t>
  </si>
  <si>
    <t>Aucun effet par rapport à mon business.</t>
  </si>
  <si>
    <t>on m'a donné 150000F CFA.</t>
  </si>
  <si>
    <t>Je n'avais plus d'argent et beaucoup de mes compagnons sont morts noyés en voulant traversé la mer. Ici, je me sens plus en sécurité à côté de ma famille.</t>
  </si>
  <si>
    <t>A l'arrivée les migrants ont besoins d'argent pour régler beaucoup de choses (paiement de dette, etc.)</t>
  </si>
  <si>
    <t>OIM Sénégal doit faire comme les autres Pays, les migrants ivoiriens ou guinéens reçoivent tout en moins d'un mois.</t>
  </si>
  <si>
    <t>2022-03-22T12:27:08.320-00:00</t>
  </si>
  <si>
    <t>2022-03-22T16:30:48.916-00:00</t>
  </si>
  <si>
    <t>MA1021003859</t>
  </si>
  <si>
    <t>J'avais remis le numéro de mon frère. il était très difficile de joindre l'OIM Sénégal par téléphone.</t>
  </si>
  <si>
    <t>On m'avait dit la réintégration économique ne va pas durer. Je suis resté 1 mois et demi avant de recevoir.</t>
  </si>
  <si>
    <t>vente de téléphone portable</t>
  </si>
  <si>
    <t>Des téléphone Techno et Itel tactiles et quelques téléphones simples (avec touche)</t>
  </si>
  <si>
    <t>Il m'arrive de rester deux à trois jours sans rien vendre.</t>
  </si>
  <si>
    <t>Je suis revenu au moment où l'impact de la covid-19 a baissé.</t>
  </si>
  <si>
    <t>j'ai reçu 150000 F CFA.</t>
  </si>
  <si>
    <t>Je suis revenu en vie dans mon pays; j'ai des amis sont décédés la-bas à cause de la covid-19.</t>
  </si>
  <si>
    <t>Pour mon cas, ma maman est malade et je suis obligé d'emprunter de l'argent ou de prendre le bénéfice du commerce pour la soigner.</t>
  </si>
  <si>
    <t>Ne pas trop faire attendre le migrant après son retour. La réintégration économique doit se faire dans plus brefs délais possible.</t>
  </si>
  <si>
    <t>2022-03-22T10:11:54.128-00:00</t>
  </si>
  <si>
    <t>2022-03-22T16:31:17.773-00:00</t>
  </si>
  <si>
    <t>11.783717 -0.767576 268.5 8</t>
  </si>
  <si>
    <t>11.783717</t>
  </si>
  <si>
    <t>-0.767576</t>
  </si>
  <si>
    <t>268.5</t>
  </si>
  <si>
    <t>Je voulais que ça soit rapide mais ils ont durée</t>
  </si>
  <si>
    <t>J'ai eu premièrement j'ai eu 8 moutons et ensuite avec le chèque j'ai payé 5 moutons</t>
  </si>
  <si>
    <t>510000</t>
  </si>
  <si>
    <t>Mon élevage continu c'est bon</t>
  </si>
  <si>
    <t>1647946664118-1160439933-10_57_52.jpg</t>
  </si>
  <si>
    <t>Donner les moyens pour l'achat de nourriture des animaux</t>
  </si>
  <si>
    <t>2022-03-23T10:41:28.702-00:00</t>
  </si>
  <si>
    <t>2022-03-23T11:31:54.421-00:00</t>
  </si>
  <si>
    <t>NE1020X015755X1</t>
  </si>
  <si>
    <t>11.789409 -0.741517 287.6000061035156 8</t>
  </si>
  <si>
    <t>11.789409</t>
  </si>
  <si>
    <t>-0.741517</t>
  </si>
  <si>
    <t>287.6000061035156</t>
  </si>
  <si>
    <t>Cela a duré  j'ai fait environs 1 ans avant de recevoir</t>
  </si>
  <si>
    <t>D'abord l'oim ma donné du matériel de Télécom  (téléphone et accessoires) ensuite un chèque de 78000 fcfa que j'ai utilisé pour payer 2 sac de maïs</t>
  </si>
  <si>
    <t>128000</t>
  </si>
  <si>
    <t>J'ai fermé le telecom pour ouvrir un kiosque de vente de de nourriture</t>
  </si>
  <si>
    <t>16480350487581199074367-11_30_59.jpg</t>
  </si>
  <si>
    <t>J'ai de l'eau et du savon pour laver les mains des clients</t>
  </si>
  <si>
    <t>Parce que  il reste beaucoup à faire</t>
  </si>
  <si>
    <t>Je n'ai pas d'idée</t>
  </si>
  <si>
    <t>2022-03-22T16:33:45.341-00:00</t>
  </si>
  <si>
    <t>2022-03-23T10:41:27.935-00:00</t>
  </si>
  <si>
    <t>LY1020786181C5A178</t>
  </si>
  <si>
    <t>11.823004 -0.763013 295.29998779296875 9.5</t>
  </si>
  <si>
    <t>11.823004</t>
  </si>
  <si>
    <t>-0.763013</t>
  </si>
  <si>
    <t>295.29998779296875</t>
  </si>
  <si>
    <t>J'ai payé 2 vaches, l'alimentation  pour bétail</t>
  </si>
  <si>
    <t>16480318775222111055327-10_38_13.jpg</t>
  </si>
  <si>
    <t>Pendant la période l oim de la nourriture en libye</t>
  </si>
  <si>
    <t>Je suis en bonne santé</t>
  </si>
  <si>
    <t>Augmentation de l'aide accordé</t>
  </si>
  <si>
    <t>Augmenter l'aide accordé aux migrants</t>
  </si>
  <si>
    <t>2022-03-23T11:31:55.118-00:00</t>
  </si>
  <si>
    <t>2022-03-23T12:51:20.480-00:00</t>
  </si>
  <si>
    <t>NE1019X020765X1</t>
  </si>
  <si>
    <t>11.858737 -0.7685 269.70001220703125 18.5</t>
  </si>
  <si>
    <t>11.858737</t>
  </si>
  <si>
    <t>-0.7685</t>
  </si>
  <si>
    <t>269.70001220703125</t>
  </si>
  <si>
    <t>18.5</t>
  </si>
  <si>
    <t>Je suis arrivé en 2018 etu j'ai eu mon premier chèque en 2021 et le deuxième en 2022</t>
  </si>
  <si>
    <t>184</t>
  </si>
  <si>
    <t>J'ai acheté les jus, les fanta, le riz, des biscuits etc</t>
  </si>
  <si>
    <t>La boutique marche bien</t>
  </si>
  <si>
    <t>1648039644973-1261712150-12_47_35.jpg</t>
  </si>
  <si>
    <t>J'ai du savon et de l'eau pour ça</t>
  </si>
  <si>
    <t>L'aide a duré avant de venir</t>
  </si>
  <si>
    <t>2022-03-23T13:55:47.659-00:00</t>
  </si>
  <si>
    <t>2022-03-23T15:03:52.971-00:00</t>
  </si>
  <si>
    <t>LY10208FBB0E1E800B</t>
  </si>
  <si>
    <t>11.807144 -0.722893 310.1000061035156 7.5</t>
  </si>
  <si>
    <t>11.807144</t>
  </si>
  <si>
    <t>-0.722893</t>
  </si>
  <si>
    <t>310.1000061035156</t>
  </si>
  <si>
    <t>7.5</t>
  </si>
  <si>
    <t>J'ai payé 8 moutons et un boeuf</t>
  </si>
  <si>
    <t>Il y a pas le maché pour le moment  (caroleur)</t>
  </si>
  <si>
    <t>1648047501207-95577062-14_58_33.jpg</t>
  </si>
  <si>
    <t>Ça faisait longtemps que j'ai quitté le Burkina, j'avais envie de rentrer aussi</t>
  </si>
  <si>
    <t>2022-03-23T12:51:21.348-00:00</t>
  </si>
  <si>
    <t>2022-03-24T08:05:13.045-00:00</t>
  </si>
  <si>
    <t>NE1019X059620X1</t>
  </si>
  <si>
    <t>11.856523 -0.750648 283.29998779296875 7.5</t>
  </si>
  <si>
    <t>11.856523</t>
  </si>
  <si>
    <t>-0.750648</t>
  </si>
  <si>
    <t>283.29998779296875</t>
  </si>
  <si>
    <t>Vraiment ça duré ça 2 ans</t>
  </si>
  <si>
    <t>J'ai payé 2 boeufs,</t>
  </si>
  <si>
    <t>Ça se passe bien mais il manque l'alimentation pour le betail</t>
  </si>
  <si>
    <t>16480436075992051906063-13_54_2.jpg</t>
  </si>
  <si>
    <t>Fournir plus d'aide pour agrandir les activités des migrants</t>
  </si>
  <si>
    <t>Améliorer la réintégration pour les projets d'élevage en donnant le grillage, l'alimentation du bétail et ajouter des animaux</t>
  </si>
  <si>
    <t>2022-03-24T12:14:12.238-00:00</t>
  </si>
  <si>
    <t>2022-03-24T13:00:27.032-00:00</t>
  </si>
  <si>
    <t>LY1018E4D25A4045C5</t>
  </si>
  <si>
    <t>11.774824 -0.643415 296.6000061035156 14</t>
  </si>
  <si>
    <t>11.774824</t>
  </si>
  <si>
    <t>-0.643415</t>
  </si>
  <si>
    <t>296.6000061035156</t>
  </si>
  <si>
    <t>J'ai reçu du matériels de boutique et un chèque avec lequel j'ai payé un mouton</t>
  </si>
  <si>
    <t>J'ai vendu le matériel de boutique pour payer des animaux</t>
  </si>
  <si>
    <t>1648126489909-733385398-12_55_14.jpg</t>
  </si>
  <si>
    <t>Parce que j'ai ma femme resté au pays. Ici c'est mieux</t>
  </si>
  <si>
    <t>Disponibilité de plus de travail</t>
  </si>
  <si>
    <t>Assurer le suivi</t>
  </si>
  <si>
    <t>2022-03-24T13:00:27.733-00:00</t>
  </si>
  <si>
    <t>2022-03-24T14:15:08.875-00:00</t>
  </si>
  <si>
    <t>NE1020X021446X1</t>
  </si>
  <si>
    <t>11.847025 -0.750385 318.6000061035156 10</t>
  </si>
  <si>
    <t>11.847025</t>
  </si>
  <si>
    <t>-0.750385</t>
  </si>
  <si>
    <t>318.6000061035156</t>
  </si>
  <si>
    <t>J'ai payé 2 boeuf, soins des animaux et aliments pour betails</t>
  </si>
  <si>
    <t>16481309391061263556822-14_9_22.jpg</t>
  </si>
  <si>
    <t>Continuer de foutnir l'aide fournir pour les activités</t>
  </si>
  <si>
    <t>Ameliorer le montant fourni pour la réintégration</t>
  </si>
  <si>
    <t>2022-03-21T07:55:16.764-00:00</t>
  </si>
  <si>
    <t>2022-03-24T11:49:26.949-00:00</t>
  </si>
  <si>
    <t>NE1021X047454X1</t>
  </si>
  <si>
    <t>11.725462 -0.568279 286.8951416015625 12.220000267028809</t>
  </si>
  <si>
    <t>11.725462</t>
  </si>
  <si>
    <t>-0.568279</t>
  </si>
  <si>
    <t>286.8951416015625</t>
  </si>
  <si>
    <t>12.220000267028809</t>
  </si>
  <si>
    <t>Souvent jappelle et il ne decroche pas</t>
  </si>
  <si>
    <t>Je suis arrive le 15 avril 2021 et jai recu le materiel le 1 sept 2021et le beque en mars 2022</t>
  </si>
  <si>
    <t>Jai paye des produits de boutiques etavec le cheque jai paye une plaque solaire et une batterie</t>
  </si>
  <si>
    <t>Les activites marchent un peu un peu</t>
  </si>
  <si>
    <t>IMG_20220324_112624-11_49_14.jpg</t>
  </si>
  <si>
    <t>Jamene leau et le savon pour laver les mains</t>
  </si>
  <si>
    <t>Il y a toujours une question de se cherber</t>
  </si>
  <si>
    <t>Donner un cheque</t>
  </si>
  <si>
    <t>Accelerer le retour et organiser le retour par avion</t>
  </si>
  <si>
    <t>2022-03-24T14:15:09.513-00:00</t>
  </si>
  <si>
    <t>2022-03-25T12:20:32.387-00:00</t>
  </si>
  <si>
    <t>TD1021FE8A3E656263</t>
  </si>
  <si>
    <t>11.66315 -0.410011 313.70001220703125 10</t>
  </si>
  <si>
    <t>11.66315</t>
  </si>
  <si>
    <t>-0.410011</t>
  </si>
  <si>
    <t>313.70001220703125</t>
  </si>
  <si>
    <t>J'ai commandé un four,  payé deux chèvres (avec l'argent des enfants), payé des vivres, et payé des formation (fabrication de pommades à beauté, savon )</t>
  </si>
  <si>
    <t>670000</t>
  </si>
  <si>
    <t>Car actuellement grâce à mon petit commerce j'arrive à subvenir au besoin de mes enfants</t>
  </si>
  <si>
    <t>1648210638934-111877816-12_17_31.jpg</t>
  </si>
  <si>
    <t>Il y a eu laugmentation des prix de toute chose</t>
  </si>
  <si>
    <t>J'ai de l'eau et du savon pour les mains</t>
  </si>
  <si>
    <t>Parce que c'est toujours mieux d'être chez soi</t>
  </si>
  <si>
    <t>Fournir des formations aux migrants en ettendant leur chèque</t>
  </si>
  <si>
    <t>2022-04-05T13:42:09.962+01:00</t>
  </si>
  <si>
    <t>2022-04-05T14:04:33.363+01:00</t>
  </si>
  <si>
    <t>Ajogwu benjamin</t>
  </si>
  <si>
    <t>Nigeria</t>
  </si>
  <si>
    <t>LY1021007548</t>
  </si>
  <si>
    <t>6.3736 3.2932 44 6.5</t>
  </si>
  <si>
    <t>6.3736</t>
  </si>
  <si>
    <t>3.2932</t>
  </si>
  <si>
    <t>44</t>
  </si>
  <si>
    <t>6.5</t>
  </si>
  <si>
    <t>she received cash</t>
  </si>
  <si>
    <t>810000</t>
  </si>
  <si>
    <t>It is currently running well and people are patronising me.</t>
  </si>
  <si>
    <t>Am doing better</t>
  </si>
  <si>
    <t>helps them reach the goods on time.</t>
  </si>
  <si>
    <t>none.</t>
  </si>
  <si>
    <t>2022-04-05T12:52:38.944-00:00</t>
  </si>
  <si>
    <t>2022-04-05T13:42:20.294-00:00</t>
  </si>
  <si>
    <t>MA1021003767</t>
  </si>
  <si>
    <t>l'attente à été très longue pour quelqu'un qui est revenu sans argent</t>
  </si>
  <si>
    <t>Femelle Ladoum (mouton de race), aliments de bétail</t>
  </si>
  <si>
    <t>la femelle n'a pas encore fait de mise bas</t>
  </si>
  <si>
    <t>l'activité n'a pas encore généré de revenu</t>
  </si>
  <si>
    <t>les emplois sont précaires au Maroc et tout ce que l'on gagne se limite au paiement de la nourriture et du loyer.</t>
  </si>
  <si>
    <t>Donner au migrant l'argent pour qu'il achète sa propre marchandise.</t>
  </si>
  <si>
    <t>Assister le plus tôt possible le migrant qui vient d'arriver.</t>
  </si>
  <si>
    <t>2022-03-22T16:30:48.955-00:00</t>
  </si>
  <si>
    <t>2022-04-05T13:43:58.733-00:00</t>
  </si>
  <si>
    <t>MA1021003624</t>
  </si>
  <si>
    <t>Scooter liberté 125 cm3</t>
  </si>
  <si>
    <t>Il y a beaucoup de moto taxi à Dakar, et le carburant est cher.</t>
  </si>
  <si>
    <t>Mamadou Diallo MA1021003624-13_43_11.jpeg</t>
  </si>
  <si>
    <t>Aucun dispositif, je mets juste mon masque</t>
  </si>
  <si>
    <t>Au Maroc, la vie était devenu très dure pour moi, le loyer était cher et on ne trouvait plus de travail.</t>
  </si>
  <si>
    <t>revoir à la hausse le montant de la réintégration, je voulais acheter des machines pour le lavage des moquettes et tapis mais le montant était insuffisant. Du coup, j'ai décidé d'acheter un scooter.</t>
  </si>
  <si>
    <t>Augmenter l'enveloppe de la réintégration</t>
  </si>
  <si>
    <t>2022-04-05T14:21:43.020-00:00</t>
  </si>
  <si>
    <t>2022-04-05T15:32:53.238-00:00</t>
  </si>
  <si>
    <t>MA1021003785</t>
  </si>
  <si>
    <t>PRET A PORTER</t>
  </si>
  <si>
    <t>Chemises, t-shirt, etc.</t>
  </si>
  <si>
    <t>la plupart du temps je vends à crédit</t>
  </si>
  <si>
    <t>la maladie n'avait pas d'effet négatif</t>
  </si>
  <si>
    <t>150000 f cfa</t>
  </si>
  <si>
    <t>Je n'avais pas le choix, la famille faisait pression sur moi.</t>
  </si>
  <si>
    <t>Faciliter le voyage aux migrants qui souhaitent repartir</t>
  </si>
  <si>
    <t>Réduire le délai d'attente entre le moment où le migrant sénégalais résident au Maroc demande de rentrer et la date du départ vers le Sénégal.</t>
  </si>
  <si>
    <t>2022-04-05T13:43:58.819-00:00</t>
  </si>
  <si>
    <t>2022-04-05T15:34:10.448-00:00</t>
  </si>
  <si>
    <t>MA1021003474</t>
  </si>
  <si>
    <t>J'ai attendu pus de 4 mois</t>
  </si>
  <si>
    <t>Riz, huile, sucre, thé, etc.</t>
  </si>
  <si>
    <t>La concurrence est rude, je n'ai pas assez de marchandises.</t>
  </si>
  <si>
    <t>Au moment où je démarrai mon activité, la covid n'avait plus un grand impact négatif</t>
  </si>
  <si>
    <t>Ici la pression familiale est énorme et tout le monde pense que tu as amené de l'argent.</t>
  </si>
  <si>
    <t>Donner au migrant de l'argent au lieu d'acheter de la marchandise.</t>
  </si>
  <si>
    <t>Revoir à la hausse l'enveloppe de la réintégration économique</t>
  </si>
  <si>
    <t>2022-04-05T15:34:10.518-00:00</t>
  </si>
  <si>
    <t>2022-04-06T10:32:11.241-00:00</t>
  </si>
  <si>
    <t>MA1021003651</t>
  </si>
  <si>
    <t>Augmenter la durée de la formation sur 1 mois ou plus pour nous permettre d'apprendre davantage sur entrepreneuriat</t>
  </si>
  <si>
    <t>j'ai attendu longtemps plus de 2 mois</t>
  </si>
  <si>
    <t>deux taureaux + aliments de bétail</t>
  </si>
  <si>
    <t>Je voulais acheter une voiture et faire du transport</t>
  </si>
  <si>
    <t>Je n'ai pas encore de rentrer fonds</t>
  </si>
  <si>
    <t>Je n'ai pas encore vendu. Je supporte même des dépenses supplémentaires</t>
  </si>
  <si>
    <t>Pas de vente pour le moment</t>
  </si>
  <si>
    <t>La maladie n'a pas d'effet direct sur mon activité</t>
  </si>
  <si>
    <t>150000 F cfa</t>
  </si>
  <si>
    <t>La vie est très dure au Maroc, je travailler plus de 15h par jour dans la clandestinité, chaque jour je me réveillais à 03h du matin. La nourriture n'est pas de bonne qualité et les loyers sont trop chers.</t>
  </si>
  <si>
    <t>J'ai choisi une autre activité que je ne maîtrise car le montant de la réintégration est insuffisant</t>
  </si>
  <si>
    <t>Aider les gens selon l'activité qu'ils désirent faire; vous pouvez acheter le matériel et ensuite le migrant va rembourser petit à petit. Je pense qu'il faut créer un espace pour permettre aux migrants de retours de s'exprimer..</t>
  </si>
  <si>
    <t>2022-04-06T14:23:17.799+01:00</t>
  </si>
  <si>
    <t>2022-04-06T14:40:31.948+01:00</t>
  </si>
  <si>
    <t>LY1021006323</t>
  </si>
  <si>
    <t>6.388 3.1188 107.79 8</t>
  </si>
  <si>
    <t>6.388</t>
  </si>
  <si>
    <t>3.1188</t>
  </si>
  <si>
    <t>107.79</t>
  </si>
  <si>
    <t>Iom brought me back</t>
  </si>
  <si>
    <t>foodstuffs</t>
  </si>
  <si>
    <t>Because of the delay before she she received the assistance, her shop landlord has given it out to another person so she is still searching another shop.</t>
  </si>
  <si>
    <t>I am yet to start my business</t>
  </si>
  <si>
    <t>I am now a free person</t>
  </si>
  <si>
    <t>Returnee needs urgent assistance to carter for their responsibilities</t>
  </si>
  <si>
    <t>They should and be paying on time</t>
  </si>
  <si>
    <t>2022-04-06T14:43:32.746+01:00</t>
  </si>
  <si>
    <t>2022-04-06T16:09:09.544+01:00</t>
  </si>
  <si>
    <t>LY1021002163</t>
  </si>
  <si>
    <t>Goods for my store .foodstuffs</t>
  </si>
  <si>
    <t>396837</t>
  </si>
  <si>
    <t>I sent invoice of 450,00 and I received goods worth 396,837</t>
  </si>
  <si>
    <t>Frequent changes of price</t>
  </si>
  <si>
    <t>Not enough because constant change in price of goods.</t>
  </si>
  <si>
    <t>At least with the helpmof iom i have a source of livelihood.</t>
  </si>
  <si>
    <t>The country is very hard now</t>
  </si>
  <si>
    <t>Training returnees more.</t>
  </si>
  <si>
    <t>2022-04-07T10:29:12.029-00:00</t>
  </si>
  <si>
    <t>2022-04-07T11:09:06.189-00:00</t>
  </si>
  <si>
    <t>MA1021003431</t>
  </si>
  <si>
    <t>j'avais perdu le numéro de téléphone que j'avais donné à l'arrivée.</t>
  </si>
  <si>
    <t>l'attente a été très longue, je suis revenu à des moments difficile sans argent.</t>
  </si>
  <si>
    <t>élevage en cours</t>
  </si>
  <si>
    <t>Pas encore de rentrer de fonds</t>
  </si>
  <si>
    <t>Souhibou Mbacké DIOP MA1021003431 (1)-11_8_57.jpeg</t>
  </si>
  <si>
    <t>Pas de revenu tiré de l'activité pour le moment</t>
  </si>
  <si>
    <t>J'ai reçu 150000 F Cfa pour la covid</t>
  </si>
  <si>
    <t>Je suis resté 5 mois sans travailler;  Le manque de respect et le racisme notoire; Ici j'ai la chance de vivre avec ma petite famille en paix.</t>
  </si>
  <si>
    <t>donner 150000 à l'arrivée pour permettre au migrant de faire face à certaines dépenses surtout quant on a de petits enfants.</t>
  </si>
  <si>
    <t>Accélérer les procédures du financement après le retour et augmenter. Cela peut motiver nos compatriotes qui veulent revenir au pays.</t>
  </si>
  <si>
    <t>2022-04-06T10:32:11.303-00:00</t>
  </si>
  <si>
    <t>2022-04-07T11:10:25.636-00:00</t>
  </si>
  <si>
    <t>MA1021003438</t>
  </si>
  <si>
    <t>Transport (Moto taxi)</t>
  </si>
  <si>
    <t>Deux Jakarta</t>
  </si>
  <si>
    <t>Une moto est en panne, dès fois je reste deux jours sans avoir de clients</t>
  </si>
  <si>
    <t>Les clients ne prêtent plus attention à la covid-19</t>
  </si>
  <si>
    <t>J'ai reçu 150000f cfa pour aide covid</t>
  </si>
  <si>
    <t>Avec la maladie Coronas virus, je n'avais plus de travail au Maroc.</t>
  </si>
  <si>
    <t>la façon dont l'OIM fait est bien</t>
  </si>
  <si>
    <t>Pour moi tout est parfait, au début j'étais pessimiste.</t>
  </si>
  <si>
    <t>2022-04-07T11:10:25.689-00:00</t>
  </si>
  <si>
    <t>2022-04-07T11:32:12.757-00:00</t>
  </si>
  <si>
    <t>MA1021003408</t>
  </si>
  <si>
    <t>Deux taureaux</t>
  </si>
  <si>
    <t>Elevage en cours</t>
  </si>
  <si>
    <t>pas de revenu pour le moment</t>
  </si>
  <si>
    <t>pas de rentrer de fonds pour le moment, engraissement en cours</t>
  </si>
  <si>
    <t>J'étais souvent victime de racisme, de vol et d'agression; on a pris mon argent, mon passeport et mes téléphones.</t>
  </si>
  <si>
    <t>Aider les migrants au plus tard une semaine après l'arrivée.</t>
  </si>
  <si>
    <t>Réduire le temps entre la demande de retour et le retour. Après le retour, l'assistance à la réintégration doit être immédiate.</t>
  </si>
  <si>
    <t>2022-04-07T11:32:12.834-00:00</t>
  </si>
  <si>
    <t>2022-04-07T12:43:56.468-00:00</t>
  </si>
  <si>
    <t>MA1021003397</t>
  </si>
  <si>
    <t>RESTAURATION</t>
  </si>
  <si>
    <t>Kiosque; riz; huile; tomate; lait; etc.</t>
  </si>
  <si>
    <t>je fais des bénéfices et je parviens à subvenir à mes besoins et ceux de mes enfants</t>
  </si>
  <si>
    <t>Khady NDIAYE MA1021003397 (1)-12_43_42.jpeg</t>
  </si>
  <si>
    <t>J'ai mis de l'eau et du savon à la disposition des clients mais la plupart d'entre eux préfèrent emporter via des barquettes.</t>
  </si>
  <si>
    <t>Je souffrais au Maroc, j'avais d'emploi et mes enfants ne pouvaient pas supporter le climat à une certaines période de l'année.</t>
  </si>
  <si>
    <t>La démarche de l'OIM est bonne.</t>
  </si>
  <si>
    <t>Aider davantage les migrants bloqués au Maroc afin qu'ils retournent le plus vite possible. Beaucoup d'entre eux veulent rentrer mais il n'ont pas de solution.</t>
  </si>
  <si>
    <t>2022-04-07T12:43:56.545-00:00</t>
  </si>
  <si>
    <t>2022-04-07T13:12:49.707-00:00</t>
  </si>
  <si>
    <t>MA1021003630</t>
  </si>
  <si>
    <t>Introduire un module informatique de base (bureautique)</t>
  </si>
  <si>
    <t>SERVICE LIVRAISON A DOMICILE</t>
  </si>
  <si>
    <t>SCOOTER LIBERTIN 125 CM3 ET ACCESSOIRES (CSAQUE, SAC,  PROTEGE, ETC.)</t>
  </si>
  <si>
    <t>EN PAUSE</t>
  </si>
  <si>
    <t>J'ai subi un accident avec la moto. Je dois la réparer.</t>
  </si>
  <si>
    <t>Moto en panne</t>
  </si>
  <si>
    <t>150000f cfa</t>
  </si>
  <si>
    <t>Avec la covid, on nous a tous licencié sans indemnité. Il fallait que je revienne au pays pour voir ma maman qui souffrait d'une malade.</t>
  </si>
  <si>
    <t>Après financement, il faut un coaching et un suivi permanent</t>
  </si>
  <si>
    <t>OIM doit trouver un partenariat avec l'Etat du Sénégal pour nous trouver des emplois stables.</t>
  </si>
  <si>
    <t>2022-03-14T14:53:57.182-00:00</t>
  </si>
  <si>
    <t>2022-03-14T15:47:54.635-00:00</t>
  </si>
  <si>
    <t>Yoro Boy Camara</t>
  </si>
  <si>
    <t>Abreuvoir 200 poussins vaccins</t>
  </si>
  <si>
    <t>Il état déjà dans l'élevage depuis des années. Donc il a juste continue cette activite. Il tient aussi une dibiterie en parralele et il travaille tous les jours jusqu'à 3h au moins. Il a son cousin et sa femme qui l'aident. Il arrive a faire des bénéfices et a subvenir a ses besoins.</t>
  </si>
  <si>
    <t>On a des difficultés pour aller en guinée Bissau pour écouler notre marchandise (poules) car il faut test covid et c'est compliqué</t>
  </si>
  <si>
    <t>Disposition de gels, de dispositifs de lavage de mains et distanciation sociale</t>
  </si>
  <si>
    <t>150000 reçu pour aide covid</t>
  </si>
  <si>
    <t>Je n'ai pas eu ce que je cherchais là ou je suis parti. Je n'avais pas d'appui ici c'est pour ça que je suis parti. Je voulais revenir dans 5 ans si j'avais eu des papiers et que j'avais réussi. Mais rien. Avant mon activité marchait, je livrais des hôtels même a Dakar vers les années 2006.</t>
  </si>
  <si>
    <t>Continuer a appuyer les migrants afin que ceux-ci puissent lancer une activité et se débrouiller d'eux mêmes. Sans activité a leur retour il est difficile qu'ils s'en sortent</t>
  </si>
  <si>
    <t>2022-04-25T11:16:22.688-00:00</t>
  </si>
  <si>
    <t>2022-05-04T08:55:14.164-00:00</t>
  </si>
  <si>
    <t>Nfamara Kinteh</t>
  </si>
  <si>
    <t>DZ1021003611</t>
  </si>
  <si>
    <t>The materials provided to me am not sure was equivalent to the amount to the amount i was supposed to given as my reintegration assistance.</t>
  </si>
  <si>
    <t>Rice selling ( but the business currently on-hold)</t>
  </si>
  <si>
    <t>the business I am doing is selling of rice as microbusiness and also being provided with educational support on Information Technology</t>
  </si>
  <si>
    <t>80000</t>
  </si>
  <si>
    <t>I have sold my first consignment of goods and I have the money and am thinking of what other business to do, currently I am also going to school.</t>
  </si>
  <si>
    <t>The business is currently on hold</t>
  </si>
  <si>
    <t>Thing s were so difficult with me and returning home was the best decision to take.</t>
  </si>
  <si>
    <t>i would need more support because my reintegration cannot provide for all my basic needs.</t>
  </si>
  <si>
    <t>In my opinion IOM should try to identify vendors who have a much reasonable price of materials than the ones that they are currently doing business with. this is because we can hardly make profit out of the materials they supply us which is often the same as the retail prices in the general market.</t>
  </si>
  <si>
    <t>2022-04-25T12:15:59.461-00:00</t>
  </si>
  <si>
    <t>2022-05-04T08:55:50.830-00:00</t>
  </si>
  <si>
    <t>DZ1021003687</t>
  </si>
  <si>
    <t>I have been supported to establish a grocery shop prior to which I have I also attended a training on entrepreneurship</t>
  </si>
  <si>
    <t>53000</t>
  </si>
  <si>
    <t>my business is operating and am able to provide for my needs.</t>
  </si>
  <si>
    <t>I could not meet the purpose of my travel</t>
  </si>
  <si>
    <t>I would like IOM to provide additional support to our business for us expand our business which will help increase our income/</t>
  </si>
  <si>
    <t>IOM can improve by ensuring that the vendors provide the necessary amount of good equivalent to our reintegration package.</t>
  </si>
  <si>
    <t>2022-04-25T13:09:48.763-00:00</t>
  </si>
  <si>
    <t>2022-05-04T08:57:17.806-00:00</t>
  </si>
  <si>
    <t>DZ1021003418</t>
  </si>
  <si>
    <t>I was supported tailoring machines to establish a tailoring workshop.</t>
  </si>
  <si>
    <t>64500</t>
  </si>
  <si>
    <t>My business is going on fine and am having no problem currently.</t>
  </si>
  <si>
    <t>My business is not affected as of now</t>
  </si>
  <si>
    <t>I could not fulfil / meet my purpose of travelling</t>
  </si>
  <si>
    <t>I think it would be good if IOM could continue providing support to returnees to enhance their sustainable reintegration</t>
  </si>
  <si>
    <t>in my opinion  I believe IOM is doing good and they just need to be consistent with that.</t>
  </si>
  <si>
    <t>2022-04-25T13:33:56.222-00:00</t>
  </si>
  <si>
    <t>2022-05-04T08:58:03.740-00:00</t>
  </si>
  <si>
    <t>Nfamara</t>
  </si>
  <si>
    <t>DZ1021003635</t>
  </si>
  <si>
    <t>It was difficult for me to fulfil the purpose of my travel</t>
  </si>
  <si>
    <t>I believe IOM should support the returnees in various avenues to ensure they acquire the necessary support for their sustainable reintegration.</t>
  </si>
  <si>
    <t>In my opinion IOM should provide cash grant to returnees with difficulties in their economic reintegration.</t>
  </si>
  <si>
    <t>2022-04-25T13:56:19.012-00:00</t>
  </si>
  <si>
    <t>2022-05-04T08:58:49.539-00:00</t>
  </si>
  <si>
    <t>DZ1021003692</t>
  </si>
  <si>
    <t>I choose to embark on sheep rearing as my reintegration assistance which I will be selling</t>
  </si>
  <si>
    <t>Am rearing my livestock's though am yet to start selling them</t>
  </si>
  <si>
    <t>I have not started selling my livestock yet</t>
  </si>
  <si>
    <t>my business has been affected by coronavirus</t>
  </si>
  <si>
    <t>I could not fulfil the purpose of my travel</t>
  </si>
  <si>
    <t>I would like to support in other areas the reintegration assistance couldn't cover or provide support in.</t>
  </si>
  <si>
    <t>I my opinion the area in which IOM  should improve by  providing other supports that could help ensure the sustainable reintegration of the returnees.</t>
  </si>
  <si>
    <t>2022-04-25T16:25:10.185-00:00</t>
  </si>
  <si>
    <t>2022-05-04T08:59:39.013-00:00</t>
  </si>
  <si>
    <t>DZ1021005053</t>
  </si>
  <si>
    <t>The value of the materials provided to us was less than the value of our reintegration assistance.</t>
  </si>
  <si>
    <t>it  took 4 weeks before I receive my reintegration assistance</t>
  </si>
  <si>
    <t>Grocery business</t>
  </si>
  <si>
    <t>The reintegration assistance (collective reintegration) provided to us was in the form of grocery items which we sold and bought  a vehicle for a taxi business.</t>
  </si>
  <si>
    <t>we change our business from grocery selling to taxi business.</t>
  </si>
  <si>
    <t>I change my business from grocery business to taxi business</t>
  </si>
  <si>
    <t>I could not  fulfill my travel objectives</t>
  </si>
  <si>
    <t>i would like IOM to provide additional support to enhance our socioeconomic reintegration</t>
  </si>
  <si>
    <t>In my opinion IOM needs to always cross check the materials that the vendors deliver to us to ensure they commensurate the amount or value of the reintegration package that should be provided to us.</t>
  </si>
  <si>
    <t>2022-04-25T15:41:03.545-00:00</t>
  </si>
  <si>
    <t>2022-05-04T09:00:12.928-00:00</t>
  </si>
  <si>
    <t>DZ1021004729</t>
  </si>
  <si>
    <t>The values of the materials provided to me does not match the reintegration package I was entitled to .</t>
  </si>
  <si>
    <t>it took 4 weeks for us to receive our reintegration assistance.</t>
  </si>
  <si>
    <t>Transportation business( Taxi business)</t>
  </si>
  <si>
    <t>I was provided with my reintegration assistance(collective reintegration) in the form of  grocery items to establish a grocery shop. subsequently, I have changed my initial business to a taxi business.</t>
  </si>
  <si>
    <t>I have changed my business to a taxi business which is operational though am still having challenges with competitor in the business. .</t>
  </si>
  <si>
    <t>I could not achieve my objective of travelling</t>
  </si>
  <si>
    <t>I believe IOM should provide additional assistant or support to returnees supplementary to their assistance to ensure that the reintegration  assistance provided to them are sustainable.</t>
  </si>
  <si>
    <t>in my opinion IOM should make sure that the entitlement of the returnees are adequately provided to them by the vendors.</t>
  </si>
  <si>
    <t>2022-04-25T20:42:26.729-00:00</t>
  </si>
  <si>
    <t>2022-05-04T09:00:52.873-00:00</t>
  </si>
  <si>
    <t>DZ1021004063</t>
  </si>
  <si>
    <t>it took about a month or more before I receive my reintegration assistance.</t>
  </si>
  <si>
    <t>I am being provided with cements to embark on cement selling business</t>
  </si>
  <si>
    <t>64000</t>
  </si>
  <si>
    <t>the startup capital is small</t>
  </si>
  <si>
    <t>the business operational but it low for now because not much construction is going on recently</t>
  </si>
  <si>
    <t>corona have not affected my business directly</t>
  </si>
  <si>
    <t>I could fulfill my reason of travelling so i decided to return</t>
  </si>
  <si>
    <t>the reintegration assistance provided is not bad but if there are other support attached to it that will help in ensuring a sustainable reintegration</t>
  </si>
  <si>
    <t>In my opinion I think IOM should increase the reintegration package to enhance engage into business that will have a good turnover.</t>
  </si>
  <si>
    <t>2022-05-10T09:13:49.468-00:00</t>
  </si>
  <si>
    <t>2022-05-10T09:37:24.726-00:00</t>
  </si>
  <si>
    <t>Ly1021fba787c6836c</t>
  </si>
  <si>
    <t>11.185066 -4.295791 450.55743408203125 3.2160000801086426</t>
  </si>
  <si>
    <t>11.185066</t>
  </si>
  <si>
    <t>-4.295791</t>
  </si>
  <si>
    <t>450.55743408203125</t>
  </si>
  <si>
    <t>3.2160000801086426</t>
  </si>
  <si>
    <t>5 moutons et un  bœuf</t>
  </si>
  <si>
    <t>540000</t>
  </si>
  <si>
    <t>Mes animaux sont en brousse avec mon frère</t>
  </si>
  <si>
    <t>16521748713823970156117619173689-9_28_13.jpg</t>
  </si>
  <si>
    <t>N/A( elevage)</t>
  </si>
  <si>
    <t>En lybie j'ai eu des vaccins</t>
  </si>
  <si>
    <t>Là-bas je souffrai  je n'avais pas de travail</t>
  </si>
  <si>
    <t>Une aide pour finaliser ma maison</t>
  </si>
  <si>
    <t>2022-05-10T12:05:58.324-00:00</t>
  </si>
  <si>
    <t>2022-05-10T14:02:17.645-00:00</t>
  </si>
  <si>
    <t>Eg102063d8da15de4d</t>
  </si>
  <si>
    <t>11.179601 -4.301094 458.29998779296875 149.60000610351562</t>
  </si>
  <si>
    <t>11.179601</t>
  </si>
  <si>
    <t>-4.301094</t>
  </si>
  <si>
    <t>458.29998779296875</t>
  </si>
  <si>
    <t>Matériel de couture (machine à coudre, kiosque, table, fer à repasser) et 150000 pour mon enfant</t>
  </si>
  <si>
    <t>Ça marche un peu un peu</t>
  </si>
  <si>
    <t>16521909045305145517700604542898-13_55_14.jpg</t>
  </si>
  <si>
    <t>Eau et savon</t>
  </si>
  <si>
    <t>J'ai eu le vaccin</t>
  </si>
  <si>
    <t>Je suis rentré car mon père est décédé et arrivé j'ai eu l'aide pour faire la couture donc c'est bon</t>
  </si>
  <si>
    <t>2021-06-21T12:16:30.626-00:00</t>
  </si>
  <si>
    <t>2022-05-11T11:51:19.772-00:00</t>
  </si>
  <si>
    <t>LY1019FA6E05485B1A</t>
  </si>
  <si>
    <t>C'était compliqué. A notre arrivée il nous ont donné un téléphone mais je l'ai perdu</t>
  </si>
  <si>
    <t>Cela a trop duré, a un moment même si j'avais la possibilité j'allais repartir même. Je suis arrivée en 2019 et c'est en 2020 que les choses ont débuté</t>
  </si>
  <si>
    <t>J'ai reçu un congélateur complet</t>
  </si>
  <si>
    <t>563000</t>
  </si>
  <si>
    <t>j'ai demandé un congélateur complet de grande capacité. Quand j'ai commencé je me suis rendu compte que ça consomme près 6000 FCFA/jour d'électricité alors que j'arrive à peine à vendre 1000 FCFA/jour</t>
  </si>
  <si>
    <t>IMG-20220511-WA0025-11_33_34.jpg</t>
  </si>
  <si>
    <t>mon entreprise est fermée il y a plus de suite</t>
  </si>
  <si>
    <t>N/A (entreprise fermée)</t>
  </si>
  <si>
    <t>parce je ne fait rien, l'Homme sans le travail n'est rien</t>
  </si>
  <si>
    <t>nous aider à améliorer notre projet</t>
  </si>
  <si>
    <t>Trouver la possibilité de garantir la possibilité de bénéficier des prêts à des taux réduit; fournir des vivres aux migrants; fournir une assistance pour les soins; fournir une formation à l'entreprenariat pour les migrants à bobo</t>
  </si>
  <si>
    <t>2022-03-30T10:43:57.519-00:00</t>
  </si>
  <si>
    <t>2022-05-11T20:58:22.695-00:00</t>
  </si>
  <si>
    <t>LY1021D2B045B392BA</t>
  </si>
  <si>
    <t>j'ai acheté les pièces détachées au marché contre un reçu que j'ai donnés à  la madame là</t>
  </si>
  <si>
    <t>ça marche</t>
  </si>
  <si>
    <t>IMG-20220511-WA0028-20_55_51.jpg</t>
  </si>
  <si>
    <t>chaque fois il y a l'eau et le savon</t>
  </si>
  <si>
    <t>je me débrouille ici et ici c'est mieux</t>
  </si>
  <si>
    <t>fournir plus de matériels pour soutenir le projet de réintégration</t>
  </si>
  <si>
    <t>2022-05-11T20:58:23.084-00:00</t>
  </si>
  <si>
    <t>2022-05-13T13:48:45.256-00:00</t>
  </si>
  <si>
    <t>LY1020477A2C508A90</t>
  </si>
  <si>
    <t>traumatisme de la jambe gauche</t>
  </si>
  <si>
    <t>ça mis du temps, mais j'avais commencé le projet avec mes propres fonds</t>
  </si>
  <si>
    <t>J'ai acheté la construction du poulayer, 50 jeunes poulets avec 10 poules mères et un 1 coq, l'alimentation et les médicaments des poulets, une couveuse.</t>
  </si>
  <si>
    <t>par la grace de Dieu à merveille</t>
  </si>
  <si>
    <t>IMG-20220513-WA0027-13_45_17.jpg</t>
  </si>
  <si>
    <t>pour le moment ça n'a pas  encore donné, je n'ai pas encore vendu quelque chose</t>
  </si>
  <si>
    <t>N/A (élevage de poulet)</t>
  </si>
  <si>
    <t>laba, on faisait les choses avec difficultés alors que ici on a moins de problème</t>
  </si>
  <si>
    <t>permet de donner de l'espoir</t>
  </si>
  <si>
    <t>faire un suivi auprès des migrants, voir le travail et donner des conseils pour encourage</t>
  </si>
  <si>
    <t>2022-05-04T09:00:53.125-00:00</t>
  </si>
  <si>
    <t>2022-05-17T14:22:39.745-00:00</t>
  </si>
  <si>
    <t>LY1021005758</t>
  </si>
  <si>
    <t>My reintegration package (the value) that has been provided to me was less than what I was promised</t>
  </si>
  <si>
    <t>the process took about three months which was as result of the National presidential election that were being conducted during the time I returned and as a result things were delayed</t>
  </si>
  <si>
    <t>I was provided with grocery items to start up a grocery selling business after I attended a five days entrepreneurship training.</t>
  </si>
  <si>
    <t>47000</t>
  </si>
  <si>
    <t>I couldn't have a shop and the materials are not up to the reintegration package I was promised.</t>
  </si>
  <si>
    <t>I have started the business yet.</t>
  </si>
  <si>
    <t>My business have not been affected.</t>
  </si>
  <si>
    <t>I couldn't fulfil my dreams of travelling so I decided to return home to my family</t>
  </si>
  <si>
    <t>The value of the reintegration assistance provide to me is less than  the 1060 euro I was promised as my reintegration package.</t>
  </si>
  <si>
    <t>Because of the difficult financial situation in the country which is affecting small businesses because of the constant increase in the prices of commodities, IOM should try to continue supporting  in different stages of our businesses  or if possible increase the reintegration assistance package.</t>
  </si>
  <si>
    <t>IOM should try to continue supporting in different stages of our businesses  or if possible increase the reintegration assistance package.</t>
  </si>
  <si>
    <t>2022-05-17T14:22:39.822-00:00</t>
  </si>
  <si>
    <t>2022-05-17T15:45:43.336-00:00</t>
  </si>
  <si>
    <t>The value of the reintegration assistance provide to me is less than the 1060 euro I was promised as my reintegration package</t>
  </si>
  <si>
    <t>I was provided with grocery items to start up a grocery selling business after I attended a five day entrepreneurship training.</t>
  </si>
  <si>
    <t>I sold all the material I was given my reintegration assistance and saved the money whilst am trying to get some cash to add up and buy a vehicle to embark on a Taxi business.</t>
  </si>
  <si>
    <t>My business is currently closed</t>
  </si>
  <si>
    <t>Because of the difficult financial situation in the country which is affecting small businesses because of the constant increase in the prices of commodities, IOM should try to continue supporting in different stages of our businesses or if possible, increase the reintegration assistance package.</t>
  </si>
  <si>
    <t>IOM should try to continue supporting in different stages of our businesses or if possible, increase the reintegration assistance package.</t>
  </si>
  <si>
    <t>2022-05-17T15:45:43.431-00:00</t>
  </si>
  <si>
    <t>2022-05-17T16:22:41.577-00:00</t>
  </si>
  <si>
    <t>LY1021006271</t>
  </si>
  <si>
    <t>My business is currently ongoing and am having more customers as compared to the start of my business</t>
  </si>
  <si>
    <t>2022-05-17T16:53:27.887-00:00</t>
  </si>
  <si>
    <t>2022-05-18T14:46:08.886-00:00</t>
  </si>
  <si>
    <t>LY1021006667</t>
  </si>
  <si>
    <t>My business is currently operating through the support of my brother whilst am engage in my construction (tilling) work.</t>
  </si>
  <si>
    <t>My business remain the same.</t>
  </si>
  <si>
    <t>, IOM should try to continue supporting in different stages of our businesses and if possible, increase the reintegration assistance package.</t>
  </si>
  <si>
    <t>2022-05-17T16:22:41.666-00:00</t>
  </si>
  <si>
    <t>2022-05-18T14:50:54.774-00:00</t>
  </si>
  <si>
    <t>LY1021006517</t>
  </si>
  <si>
    <t>thepackag</t>
  </si>
  <si>
    <t>i wanted a different business which wasnt possible</t>
  </si>
  <si>
    <t>wasnt my choice of business and as a result had to sell my goods and save the money while i try to get additional cash to top up and buy a Taxi</t>
  </si>
  <si>
    <t>Business not operational</t>
  </si>
  <si>
    <t>My business is currently on hold.</t>
  </si>
  <si>
    <t>IOM should try to continue supporting in different stages of our businesses financially and technically or if possible, increase the reintegration assistance package</t>
  </si>
  <si>
    <t>2022-05-18T14:50:54.974-00:00</t>
  </si>
  <si>
    <t>2022-05-18T15:08:00.104-00:00</t>
  </si>
  <si>
    <t>LY1021006694</t>
  </si>
  <si>
    <t>My business is being operated by my brother on my behalf.</t>
  </si>
  <si>
    <t>I basically depend on my business for my basic needs</t>
  </si>
  <si>
    <t>My business is not affected by Coronavirus</t>
  </si>
  <si>
    <t>IOM to increase the reintegration assistance package.</t>
  </si>
  <si>
    <t>2022-05-18T15:08:00.221-00:00</t>
  </si>
  <si>
    <t>2022-05-18T15:34:32.902-00:00</t>
  </si>
  <si>
    <t>LY1021006695</t>
  </si>
  <si>
    <t>training</t>
  </si>
  <si>
    <t>I couldn't find a shop to start my business</t>
  </si>
  <si>
    <t>I have not started operating my business</t>
  </si>
  <si>
    <t>IOM should continue supporting us in different stages of our businesses or if possible, increase the reintegration assistance package.</t>
  </si>
  <si>
    <t>2022-05-18T15:34:33.025-00:00</t>
  </si>
  <si>
    <t>2022-05-18T16:36:58.995-00:00</t>
  </si>
  <si>
    <t>LY1021006755</t>
  </si>
  <si>
    <t>the amount less 64</t>
  </si>
  <si>
    <t>Prior to receiving my reintegration assistance i attended a 5 days training on enterprenuership after which I waited for a while before my reintegration assistance was provided.</t>
  </si>
  <si>
    <t>Transportation business.</t>
  </si>
  <si>
    <t>I am currently operating a Taxi business</t>
  </si>
  <si>
    <t>I am happy with the support I received from IOM, however, I will still be happy if they would give additional financial support to strengthen our businesses.</t>
  </si>
  <si>
    <t>Because of the difficult financial situation in the country which is affecting small businesses IOM should try to continue supporting in different stages of our businesses or if possible, increase the reintegration assistance package.</t>
  </si>
  <si>
    <t>2022-05-19T13:11:18.406-00:00</t>
  </si>
  <si>
    <t>2022-05-19T17:52:07.081-00:00</t>
  </si>
  <si>
    <t>NE1021X049021</t>
  </si>
  <si>
    <t>It took two months before I receive my reintegration assistance</t>
  </si>
  <si>
    <t>I was provided with cements to start up a cement selling business after I attended a five-day entrepreneurship training</t>
  </si>
  <si>
    <t>My business is currently operational and going fine despite that I have just started recently</t>
  </si>
  <si>
    <t>My business is not affected by coronavirus</t>
  </si>
  <si>
    <t>IOM should continue supporting in different stages of our businesses or if possible, increase the reintegration assistance package.</t>
  </si>
  <si>
    <t>2022-05-19T17:52:07.313-00:00</t>
  </si>
  <si>
    <t>2022-05-19T18:15:55.585-00:00</t>
  </si>
  <si>
    <t>NE1021X051664</t>
  </si>
  <si>
    <t>transportation</t>
  </si>
  <si>
    <t>I was provided with a Vehicle as my reintegration assistance to start up a transportation  business after I attended a five-day entrepreneurship training.</t>
  </si>
  <si>
    <t>63000</t>
  </si>
  <si>
    <t>My business is going fine</t>
  </si>
  <si>
    <t>Because of the difficult financial situation in the country which is affecting small businesses because of the IOM should continue supporting in different stages of our businesses or if possible, increase the reintegration assistance package.</t>
  </si>
  <si>
    <t>2022-05-23T09:23:06.910-00:00</t>
  </si>
  <si>
    <t>2022-05-23T11:35:46.455-00:00</t>
  </si>
  <si>
    <t>HABY SY</t>
  </si>
  <si>
    <t>TN1021002234</t>
  </si>
  <si>
    <t>14.752855 -17.301767 45.3 2.4830000400543213</t>
  </si>
  <si>
    <t>14.752855</t>
  </si>
  <si>
    <t>-17.301767</t>
  </si>
  <si>
    <t>45.3</t>
  </si>
  <si>
    <t>2.4830000400543213</t>
  </si>
  <si>
    <t>C'est un ami à lui d'ici qui l'a mis en contacta ce Oim 3 mois après. Mais Oim en Tunisie ne lui avait pas donné le contact de OIM ici</t>
  </si>
  <si>
    <t>Il n'avait reçu aucune promesse avant son départ</t>
  </si>
  <si>
    <t>Motopompe, graines de poivron vert</t>
  </si>
  <si>
    <t>Il revend les récoltes sur le marché. Même si le marché fluctue il arrive à s'en sortir. Il a acheté deux boeufs avec sa récolte de pomme de terre il y a deux mois. Chaque boeuf a a 230000</t>
  </si>
  <si>
    <t>150000 aide COVID</t>
  </si>
  <si>
    <t>Oui car on l'a Piégé pour prendre son argent. Il pensait partir légalement. Mais on lui a menti. Il n'était jamais sorti du Sénégal. C'était la première fois. Il préfère revenir chez lui.</t>
  </si>
  <si>
    <t>Si on donne du cash, les gens ne feront rien avec l'argent . Ils vont reprendre la route avec largent pour chercher à migrer à nouveau. Les formations sont bien car ça permet de se débrouiller seul et avoir des activités par soi même. Ce qui nous manque ce sont des financements. Du matériel et des formations.. ça nous permettra de rester ici et de ne pas chercher à repartir.</t>
  </si>
  <si>
    <t>2022-05-19T18:33:43.099-00:00</t>
  </si>
  <si>
    <t>2022-05-23T11:49:23.748-00:00</t>
  </si>
  <si>
    <t>NE1021002316</t>
  </si>
  <si>
    <t>It took time before I receive my reintegration which was about 2 months</t>
  </si>
  <si>
    <t>I am currently going to school which is partly paid from my reintegration assistance while the other part is given to me to start up a grocery shop which I am yet to start.</t>
  </si>
  <si>
    <t>I have not started the business yet because I am going to school but am planning to hand the business to my mother to support the operation.</t>
  </si>
  <si>
    <t>IOM should  continue supporting in different stages of our businesses or if possible, increase the reintegration assistance package.</t>
  </si>
  <si>
    <t>2022-05-19T18:15:55.826-00:00</t>
  </si>
  <si>
    <t>2022-05-23T11:56:05.628-00:00</t>
  </si>
  <si>
    <t>NE1021X051832</t>
  </si>
  <si>
    <t>it took</t>
  </si>
  <si>
    <t>58000</t>
  </si>
  <si>
    <t>The grocery items provided to me as my reintegration assistance are not much and therefore am finding it difficult  to keep up the competition with collegeaus in the business.</t>
  </si>
  <si>
    <t>I could not fulfil my purpose of travel.</t>
  </si>
  <si>
    <t>2022-05-18T16:36:59.135-00:00</t>
  </si>
  <si>
    <t>2022-05-23T13:14:22.770-00:00</t>
  </si>
  <si>
    <t>The reintegration assistance I am provided with is not up to the monetary value I was promised.</t>
  </si>
  <si>
    <t>It took about 3 months before I receive my reintegration assistance.</t>
  </si>
  <si>
    <t>building Materials ( Cement selling )</t>
  </si>
  <si>
    <t>48000</t>
  </si>
  <si>
    <t>My business is operational and I am working with my brother</t>
  </si>
  <si>
    <t>Because of the difficult financial situation in the country which is affecting small businesses because of the constant increase in the prices of commodities, IOM should try to continue supporting different stages of our businesses or if possible, increase the reintegration assistance package.</t>
  </si>
  <si>
    <t>IOM should try to continue supporting different stages of our businesses or if possible, increase the reintegration assistance package.</t>
  </si>
  <si>
    <t>2022-05-18T16:50:31.086-00:00</t>
  </si>
  <si>
    <t>2022-05-23T13:23:49.588-00:00</t>
  </si>
  <si>
    <t>LY1021006841</t>
  </si>
  <si>
    <t>My business is operating but my start up stock was small and therefore am struggling to meet the demand of the customers for some of the goods.</t>
  </si>
  <si>
    <t>Because of the difficult financial situation in the country which is affecting small businesses because of the constant increase in the prices of commodities, IOM should try to continue supporting different stages of our businesses or if possible, increase the reintegration assistance package</t>
  </si>
  <si>
    <t>IOM should try to continue supporting different stages of our businesses or if possible, increase the reintegration assistance package</t>
  </si>
  <si>
    <t>2022-05-23T13:23:49.791-00:00</t>
  </si>
  <si>
    <t>2022-05-23T15:24:30.299-00:00</t>
  </si>
  <si>
    <t>LY1021006931</t>
  </si>
  <si>
    <t>The value of the items I was promised as my reintegration assistance was not what was provide to me</t>
  </si>
  <si>
    <t>56000</t>
  </si>
  <si>
    <t>I sold all the items i was given as my reintegration assistance and saved the money  for future investment</t>
  </si>
  <si>
    <t>The business is currently closed</t>
  </si>
  <si>
    <t>2022-05-18T17:50:52.353-00:00</t>
  </si>
  <si>
    <t>2022-05-23T16:15:52.692-00:00</t>
  </si>
  <si>
    <t>TN1021003161</t>
  </si>
  <si>
    <t>I am doing transportation business (Motorbike)</t>
  </si>
  <si>
    <t>it took time</t>
  </si>
  <si>
    <t>Transportation business (motorcycle)</t>
  </si>
  <si>
    <t>60000</t>
  </si>
  <si>
    <t>My business is operational</t>
  </si>
  <si>
    <t>Because of the difficult financial situation in the country which is affecting small businesses because of the constant increase in the prices of commodities and family dependency, IOM should try to continue supporting different stages of our businesses or if possible, increase the reintegration assistance package</t>
  </si>
  <si>
    <t>2022-05-23T16:15:52.929-00:00</t>
  </si>
  <si>
    <t>2022-05-23T16:38:11.441-00:00</t>
  </si>
  <si>
    <t>TN1021002920</t>
  </si>
  <si>
    <t>My business currently closed because I made losses</t>
  </si>
  <si>
    <t>my business is closed</t>
  </si>
  <si>
    <t>IOM should continue supporting different stages of our businesses or if possible, increase the reintegration assistance package</t>
  </si>
  <si>
    <t>2022-05-23T16:59:42.076-00:00</t>
  </si>
  <si>
    <t>2022-05-24T12:43:18.789-00:00</t>
  </si>
  <si>
    <t>I was provided with tailoring machines to start tailoring workshop after I attended a five-day entrepreneurship training.</t>
  </si>
  <si>
    <t>My business is going fine and have a reasonable number of customers.</t>
  </si>
  <si>
    <t>I would like to be link to other institution to enhance my income.</t>
  </si>
  <si>
    <t>I believe IOM is doing a great work and would appeal that they continue to provide reintegration assistance to returning migrants.</t>
  </si>
  <si>
    <t>2022-05-23T16:38:11.675-00:00</t>
  </si>
  <si>
    <t>2022-05-24T13:00:08.894-00:00</t>
  </si>
  <si>
    <t>NE1021X051720</t>
  </si>
  <si>
    <t>Cosmetics selling</t>
  </si>
  <si>
    <t>I was provided with cosmetic items to start up a cosmetic selling business after I attended a five-day entrepreneurship training.</t>
  </si>
  <si>
    <t>My business is going well</t>
  </si>
  <si>
    <t>IOM should continue supporting different stages of our businesses or if possible, increase the reintegration assistance package.</t>
  </si>
  <si>
    <t>2022-05-24T13:00:09.160-00:00</t>
  </si>
  <si>
    <t>2022-05-24T13:28:38.548-00:00</t>
  </si>
  <si>
    <t>My business going well with the support of my sister when am gone to school</t>
  </si>
  <si>
    <t>I believe IOM actually did great by supporting us with reintegration assistance that is provided to us.</t>
  </si>
  <si>
    <t>2022-05-23T11:35:46.904-00:00</t>
  </si>
  <si>
    <t>2022-05-24T13:43:28.705-00:00</t>
  </si>
  <si>
    <t>MA1021004028</t>
  </si>
  <si>
    <t>14.819306 -16.903951 0 2599.9990234375</t>
  </si>
  <si>
    <t>14.819306</t>
  </si>
  <si>
    <t>-16.903951</t>
  </si>
  <si>
    <t>Avoir d'autres formations dans d'autres thématiques afin de donner d'autres compétences aux migrants</t>
  </si>
  <si>
    <t>Il a reçu 3 mois après. Il trouve ça un peu long. Mais bon il comprend. Il est là pour attendre. Il a attendu mais il estime que ce n'est pas trop longtemps. C'est une question de patience. Il comprend les procédures administratives et financières</t>
  </si>
  <si>
    <t>5 abreuvoirs, 5 petits mangeoirs, 5 grands mangeoirs, 21 sacs d'aliments.</t>
  </si>
  <si>
    <t>Entre le moment où les achats ont été faits chez le fournisseur et le moment de récupérer le reste du matériel (autre bande de poussin et sac d'aliment), les prix ont flambé. Du coup il a été obligé de compléter un peu financièrement  pour récupérer le reste de son matériel aurores du fournisseur. Il 'avait pas la possibilité de prendre l'ensemble des bandes de poussins avec lui d'un coup car il n'avait pas assez d'espace chez lui pour les garder. Il a donc été obligé de les laisser chez un fournisseur et récupérer les deux autres bandes l'une après l'autre</t>
  </si>
  <si>
    <t>Les poussins se portent bien. Il en est à sa 3e bande de 100 poussins. Il a des clients auxquels il peut revendre revendre et écouler les poulets lorsqu'ils sont matures. Donc son activité se porte bien</t>
  </si>
  <si>
    <t>Pas affecté par covid</t>
  </si>
  <si>
    <t>Vu ce qu'il a vécu là-bas et ce qu'il vit ici. C'est très différent. Et il y a une amélioration depuis qu'il est rnetge</t>
  </si>
  <si>
    <t>Si on donne de l'argent il y a des chances que les gens n'investissent pas dans un projet. Il est donc mieux de leur donner du matériel ou de trouver du boulot afin de mieux les insérer dans la vie professionnelle</t>
  </si>
  <si>
    <t>2022-05-24T13:28:38.820-00:00</t>
  </si>
  <si>
    <t>2022-05-24T15:21:36.185-00:00</t>
  </si>
  <si>
    <t>My business is currently ongoing,  which is sheep rearing though am yet to sell any for now but am hopeful in the future I will make good business.</t>
  </si>
  <si>
    <t>Because of the difficult financial situation in the country which is affecting small businesses because of the constant increase in the prices of commodities and the slow turnover of my business, IOM would like to continue supporting different stages of our businesses or if possible, increase the reintegration assistance package.</t>
  </si>
  <si>
    <t>2022-05-24T15:21:36.566-00:00</t>
  </si>
  <si>
    <t>2022-05-24T16:06:36.329-00:00</t>
  </si>
  <si>
    <t>it took about two months before I receive my reintegration assistance.</t>
  </si>
  <si>
    <t>I stopped the business for now because the business is slow</t>
  </si>
  <si>
    <t>The business is closed</t>
  </si>
  <si>
    <t>Because of the difficult financial situation in the country which is affecting small businesses because of the constant increase in the prices of commodities and family dependency, IOM should consider to continue supporting every stages of our businesses or if possible, increase the reintegration assistance package.</t>
  </si>
  <si>
    <t>I would like IOM to increase the reintegration assistance package</t>
  </si>
  <si>
    <t>2022-05-24T16:06:36.705-00:00</t>
  </si>
  <si>
    <t>2022-05-24T16:47:47.358-00:00</t>
  </si>
  <si>
    <t>less material</t>
  </si>
  <si>
    <t>85000</t>
  </si>
  <si>
    <t>I have changed business</t>
  </si>
  <si>
    <t>I sold all the material I was given as my reintegration assistance and  bought a vehicle to embark on a Taxi business.</t>
  </si>
  <si>
    <t>Iwould suggest IOM to look into the procurement of reintegration assistance because usually the items provided by vendors are less</t>
  </si>
  <si>
    <t>2022-05-24T16:47:47.651-00:00</t>
  </si>
  <si>
    <t>2022-05-25T09:22:12.907-00:00</t>
  </si>
  <si>
    <t>Cement selling</t>
  </si>
  <si>
    <t>I was provided with  cements to start up a cement selling business as my economic reintegration assistance. I was also provided educational support with the payment of one year school fees</t>
  </si>
  <si>
    <t>My business is operating with the support of a family friend whilst am currently going to school.</t>
  </si>
  <si>
    <t>I could not fulfil my reason of travelling which was to go to school.</t>
  </si>
  <si>
    <t>It would be a great help if IOM could consider providing some cash grants separate from the reintegration package to cover expenses such as rental payments</t>
  </si>
  <si>
    <t>In my opinion, IOM just need to be constant with the support they are providing to returnees</t>
  </si>
  <si>
    <t>2022-05-25T09:22:13.609-00:00</t>
  </si>
  <si>
    <t>2022-05-25T13:17:48.585-00:00</t>
  </si>
  <si>
    <t>LY1021007102</t>
  </si>
  <si>
    <t>It took a long time before I receive reintegration assistance</t>
  </si>
  <si>
    <t>I was provided with cements to start up a cement selling business after I attended a five-day entrepreneurship training.</t>
  </si>
  <si>
    <t>My business is closed</t>
  </si>
  <si>
    <t>the business is closed and the returnee is planning to use part of his money to pay for his tertiary education .</t>
  </si>
  <si>
    <t>Because the business is closed</t>
  </si>
  <si>
    <t>I could not fulfil my reasons of travelling</t>
  </si>
  <si>
    <t>I would actually like to be supported  by IOM to do my tertiary education , be linked to cash for work activities.</t>
  </si>
  <si>
    <t>2022-05-25T13:17:49.224-00:00</t>
  </si>
  <si>
    <t>2022-05-30T12:56:25.964-00:00</t>
  </si>
  <si>
    <t>LY1021007165</t>
  </si>
  <si>
    <t>It took about 4 months before I receive my reintegration assistance</t>
  </si>
  <si>
    <t>I was provided with building materials  to start up a building material selling business as my reintegration assistance after I attended a five-day entrepreneurship training.</t>
  </si>
  <si>
    <t>The business I was provided was not  the first choice of my business.</t>
  </si>
  <si>
    <t>My business doing well</t>
  </si>
  <si>
    <t>I would like IOM to provide more or supplementary support to the reintegration assistance that is provided.</t>
  </si>
  <si>
    <t>I would want IOM to tailor our needs to the reintegration assistance they are providing and look for vendors with more reasonable prices.</t>
  </si>
  <si>
    <t>2022-05-30T12:56:26.030-00:00</t>
  </si>
  <si>
    <t>2022-05-30T15:39:03.562-00:00</t>
  </si>
  <si>
    <t>LY1021007246</t>
  </si>
  <si>
    <t>I was provided with grocery items to start up a grocery selling business after I attended a five-day entrepreneurship training.</t>
  </si>
  <si>
    <t>Family dependency</t>
  </si>
  <si>
    <t>The business is currently closed because of high family dependency on the income generated from the business.</t>
  </si>
  <si>
    <t>I was captured and held in prison several times and I feel that I cannot continue living like that, so I decided to return</t>
  </si>
  <si>
    <t>2022-05-30T15:39:03.698-00:00</t>
  </si>
  <si>
    <t>2022-05-30T16:47:11.782-00:00</t>
  </si>
  <si>
    <t>LY1021007170</t>
  </si>
  <si>
    <t>No business</t>
  </si>
  <si>
    <t>I was provided with building materials items to start up a building material selling business after I attended a five-day entrepreneurship training.</t>
  </si>
  <si>
    <t>I was unable to have a shop to do my business.</t>
  </si>
  <si>
    <t>My business is struggling because I have no shop to do my business.</t>
  </si>
  <si>
    <t>The business is closed.</t>
  </si>
  <si>
    <t>I could not achieve my purpose of travel</t>
  </si>
  <si>
    <t>2022-05-23T09:09:26.004-00:00</t>
  </si>
  <si>
    <t>2022-05-31T15:42:14.389-00:00</t>
  </si>
  <si>
    <t>MA1021004174</t>
  </si>
  <si>
    <t>14.815826 -17.159065 63 5.400000095367432</t>
  </si>
  <si>
    <t>14.815826</t>
  </si>
  <si>
    <t>-17.159065</t>
  </si>
  <si>
    <t>63</t>
  </si>
  <si>
    <t>5.400000095367432</t>
  </si>
  <si>
    <t>Au Maroc, on nous avez dit que les financement seraient disponibles un mois après notre arrivée.</t>
  </si>
  <si>
    <t>Moto pompe, semence (piment et aubergine amer)</t>
  </si>
  <si>
    <t>Je suis à ma deuxième campagne depuis que j'ai reçu la reintegration economique. Je parviens à subvenir à mes besoins.</t>
  </si>
  <si>
    <t>20220523_115828-15_23_48.jpg</t>
  </si>
  <si>
    <t>j'ai reçu 150.000f CFA.</t>
  </si>
  <si>
    <t>Ce que je gagnai avec le travail proposé par les Marocains ne parvenait plus à couvrir mes charges.</t>
  </si>
  <si>
    <t>La famille pense que tu as amené beaucoup d'argent et que tu peux régler toutes les situations.</t>
  </si>
  <si>
    <t>Donner l'aide une semaine après notre arrivée pour faire face aux realités du pays.</t>
  </si>
  <si>
    <t>2022-05-23T12:07:07.616-00:00</t>
  </si>
  <si>
    <t>2022-05-31T16:38:13.740-00:00</t>
  </si>
  <si>
    <t>ABDOULAYE SY</t>
  </si>
  <si>
    <t>DZ1021005893</t>
  </si>
  <si>
    <t>14.815826 17.159065 63 5.4</t>
  </si>
  <si>
    <t>17.159065</t>
  </si>
  <si>
    <t>5.4</t>
  </si>
  <si>
    <t>31 sacs aliments pour volailles (20 sacs de démarrage et 11 sacs de croissance)</t>
  </si>
  <si>
    <t>J'écoule facilement mes sujets, j'ai une clientèle disponible prête à tout acheter.</t>
  </si>
  <si>
    <t>16533130846414056962719591860264-13_38_30.jpg</t>
  </si>
  <si>
    <t>Avec le corona tout était à l'arrêt, on ne parvenait plus à trouver du travail et la vie est très dure en Algérie.</t>
  </si>
  <si>
    <t>L'assistance doit être donnée au migrant dès son arrivée.</t>
  </si>
  <si>
    <t>Les financements ne doivent être immédiat après l'arrivée du migrant.</t>
  </si>
  <si>
    <t>2022-05-23T13:38:41.242-00:00</t>
  </si>
  <si>
    <t>2022-05-31T17:08:16.212-00:00</t>
  </si>
  <si>
    <t>MA1021004331</t>
  </si>
  <si>
    <t>J'avais d'énormes difficultés pour joindre le facilitateur qui gère mon dossier</t>
  </si>
  <si>
    <t>300 poussins, 15 sacs aliment, 20 abreuvoirs, 15 mangeoire et des vaccins.</t>
  </si>
  <si>
    <t>J'ai subi une perte avec l'aviculture, actuellement j'élève deux moutons et quelques poules. J'ai épargné 600.000f. Pour le moment, je veux étudier davantage l'activité avant de réinvestir.</t>
  </si>
  <si>
    <t>16533218336833192399523478891021-16_5_32.jpg</t>
  </si>
  <si>
    <t>La vie est très dure au Maroc, j'ai même vendu mon téléphone pour acheter à manger.</t>
  </si>
  <si>
    <t>Il faut former avant de financer.</t>
  </si>
  <si>
    <t>Faire du suivi régulier pour encourager et booster les migrants.</t>
  </si>
  <si>
    <t>2022-05-23T16:06:15.372-00:00</t>
  </si>
  <si>
    <t>2022-06-01T10:34:16.491-00:00</t>
  </si>
  <si>
    <t>MA1021003901</t>
  </si>
  <si>
    <t>14.785526 -16.91721 105 8.5</t>
  </si>
  <si>
    <t>14.785526</t>
  </si>
  <si>
    <t>-16.91721</t>
  </si>
  <si>
    <t>105</t>
  </si>
  <si>
    <t>On nous avez dit que cela ne doit pas durée plus d'un mois</t>
  </si>
  <si>
    <t>Menuisier ébéniste</t>
  </si>
  <si>
    <t>Compresseur, marteau électrique, autres accessoires.</t>
  </si>
  <si>
    <t>Je n'ai pas de locale, je travaille à la maison. Les commandes se font rares. Je fais recours aux prestations de services comme aujourd'hui; je viens d'un chantier où je devais monter le cadre des portes.</t>
  </si>
  <si>
    <t>Massaer CAMARA_MA1021003901_2-10_31_34.HEIC</t>
  </si>
  <si>
    <t>NA, le corona n'a aucun effet sur ses activités.</t>
  </si>
  <si>
    <t>Avec la crise sanitaire le coût de la vie était devenu cher et insupportable.</t>
  </si>
  <si>
    <t>Pour moi c'est bon</t>
  </si>
  <si>
    <t>Nous aider à avoir un locale pour notre activité</t>
  </si>
  <si>
    <t>2022-05-24T07:48:58.357-00:00</t>
  </si>
  <si>
    <t>2022-06-01T10:58:26.754-00:00</t>
  </si>
  <si>
    <t>MA1021003805</t>
  </si>
  <si>
    <t>14.776233 -16.923831 110 5.400000095367432</t>
  </si>
  <si>
    <t>14.776233</t>
  </si>
  <si>
    <t>-16.923831</t>
  </si>
  <si>
    <t>Je suis revenu malade, je marche avec  des béquilles.</t>
  </si>
  <si>
    <t>3 machines (2 piqueuses et 1 VI)</t>
  </si>
  <si>
    <t>Je suis malade, je marche avec béquilles, je suis toujours les traitements avec OIM. De temps en temps, mon jeune frère travaille avec les machines ici à la maison.</t>
  </si>
  <si>
    <t>Saliou BADIANE_MA1021003805_1-10_53_52.HEIC</t>
  </si>
  <si>
    <t>Je suis toujours les traitements</t>
  </si>
  <si>
    <t>Avec la maladie, la meilleure solution était de revenir parmi les siens</t>
  </si>
  <si>
    <t>La location coûte chère, il faut nous appuyer dans ce sens aussi.</t>
  </si>
  <si>
    <t>Pour les 500.000f octroyés sont bien mais il faut le revoir à la hausse; avec le matériel seulement, il nous sera difficile d'évoluer.</t>
  </si>
  <si>
    <t>2022-05-24T08:48:22.973-00:00</t>
  </si>
  <si>
    <t>2022-06-01T11:12:48.921-00:00</t>
  </si>
  <si>
    <t>MA1021003391</t>
  </si>
  <si>
    <t>Cosmétique et commerce de produits adaptés à la demande de la saison</t>
  </si>
  <si>
    <t>Lait de corps, sac, pochette, chaussures, tissus, etc.</t>
  </si>
  <si>
    <t>La plupart des clients achètent à crédit  et accusent du retard pour les paiements.</t>
  </si>
  <si>
    <t>16533878260056878901212185492583-10_24_22.jpg</t>
  </si>
  <si>
    <t>La vie au Maroc et chère et l'est très risquait de rester là-bas sans travail surtout quand tu es une femme.</t>
  </si>
  <si>
    <t>Rien à dire (bénéficiaire trop timide)</t>
  </si>
  <si>
    <t>2022-05-24T10:25:20.114-00:00</t>
  </si>
  <si>
    <t>2022-06-01T12:37:13.078-00:00</t>
  </si>
  <si>
    <t>MA1020003597</t>
  </si>
  <si>
    <t>Je suis resté plus d'un an avant de recevoir mon assistance économique pour mon projet.</t>
  </si>
  <si>
    <t>Semences (piment et aubergine), engrais chimique</t>
  </si>
  <si>
    <t>C'est grâce à cette activité que je parviens à assurer ma dépense quotidienne 5000f par jour (popote), sans compter la scolarité des enfants et les autres besoins inopinés.</t>
  </si>
  <si>
    <t>16533961709116413578208711226746-12_43_51.jpg</t>
  </si>
  <si>
    <t>J'avais une boîte de masque et à chaque fois qu'il y a transaction avec les acheteurs au bord champ, j'offrais des masques.  ux acheteur...</t>
  </si>
  <si>
    <t>Ici je suis aupres famille et je ne paie pas loyer et je vie en toute tranquillité.</t>
  </si>
  <si>
    <t>Le migrant reviens au pays sans argent ni espoir.</t>
  </si>
  <si>
    <t>Le financement doit se faire les prochains jours qui suivent l'arrivée du migrant. Il faut aussi faire du suivi regulier in situ.</t>
  </si>
  <si>
    <t>2022-05-24T12:44:51.718-00:00</t>
  </si>
  <si>
    <t>2022-06-01T12:54:35.345-00:00</t>
  </si>
  <si>
    <t>NE1021X051679</t>
  </si>
  <si>
    <t>14.797373 -16.925601 111 7</t>
  </si>
  <si>
    <t>14.797373</t>
  </si>
  <si>
    <t>-16.925601</t>
  </si>
  <si>
    <t>111</t>
  </si>
  <si>
    <t>Nous avons attendu longtemps et on nous avez dit que tout devait être effectif dans un délai de un mois au maximum.</t>
  </si>
  <si>
    <t>21 sacs aliments, 150 poussins et autres accessoires avicoles.</t>
  </si>
  <si>
    <t>J'ai subi une grosse perte avec le poulailler ensuite je me suis lancé dans le maraichage et jusque là, je ne parviens pas à tirer mon épingle du jeu à cause des charges de fonctionnement.</t>
  </si>
  <si>
    <t>Mame Cheikh MBAYE_NE1021X051679_3-12_48_5.HEIC</t>
  </si>
  <si>
    <t>J'avais subi une perte avec la première campagne</t>
  </si>
  <si>
    <t>Il n'y avait plus d'emploi et puis nous étions victime de racisme et de manque de respect notoire.</t>
  </si>
  <si>
    <t>Pour moi quand vous donner du matériel pour l'aviculture, il faut négocier bon locale afin d'éviter les mauvaise surprise (perte)</t>
  </si>
  <si>
    <t>Organisé les rapatriements dans les délais raisonnable, on s'inscrit à l'OIM et on reste des mois avant de rentrer au Sénégal.</t>
  </si>
  <si>
    <t>2022-05-25T09:00:38.562-00:00</t>
  </si>
  <si>
    <t>2022-06-01T13:48:46.497-00:00</t>
  </si>
  <si>
    <t>MA1021003894</t>
  </si>
  <si>
    <t>14.766787 -16.731497 62 42.20000076293945</t>
  </si>
  <si>
    <t>14.766787</t>
  </si>
  <si>
    <t>-16.731497</t>
  </si>
  <si>
    <t>42.20000076293945</t>
  </si>
  <si>
    <t>Venter accessoires téléphones</t>
  </si>
  <si>
    <t>écouteur, casque, protège, blindé, pochette, etc.</t>
  </si>
  <si>
    <t>Je paie la location avec mon argent personnel.</t>
  </si>
  <si>
    <t>Moustapha THIAO_MA1021003894_1-13_28_44.HEIC</t>
  </si>
  <si>
    <t>La modeste  somme que je gagne avec l'activité, je le réinvesti pour renforcer davantage l'activité..</t>
  </si>
  <si>
    <t>La vie est très chère  au Maroc surtout la location des appartements. Les employeurs accusaient trop de retard pour le paiement des salaires.</t>
  </si>
  <si>
    <t>Les revenus tirés de l'activité ne me permette pas d'assurer la location du locale.</t>
  </si>
  <si>
    <t>Les financements doivent se faire aussitôt après l'arrivée du migrant.</t>
  </si>
  <si>
    <t>2022-05-25T10:14:10.444-00:00</t>
  </si>
  <si>
    <t>2022-06-01T14:56:03.198-00:00</t>
  </si>
  <si>
    <t>NE1021X049282</t>
  </si>
  <si>
    <t>Il n'avait pas annoncé le montant du financement et je croyais que ça devrait être un montant consistant.</t>
  </si>
  <si>
    <t>Nous avons attendu plusieurs mois, ce qui n'est pas du tout normale.</t>
  </si>
  <si>
    <t>Semence pastèque</t>
  </si>
  <si>
    <t>Je voulais acheter les semences à Dakar, mais vu le montant octroyé, j'étais obligé d'acheter ici à Toubatoul</t>
  </si>
  <si>
    <t>Le financement est venu très en retard, j'ai vendu les semences de pastèque pour acheter des semences d'arachide pour la prochaine saison des pluies. Ensuite, j'ai pris une partie de l'argent pour acheter deux moutons afin de diversifier un peu.</t>
  </si>
  <si>
    <t>Modou THIAW_NE1021X049282_4-14_34_10.HEIC</t>
  </si>
  <si>
    <t>N'a pas encore cultivé</t>
  </si>
  <si>
    <t>J'ai été refoulé mais je gagnais bien ma vie là-bas.</t>
  </si>
  <si>
    <t>La formation doit obligatoirement précéder le financement.</t>
  </si>
  <si>
    <t>Avant de financer un quelconque projet, il faut venir sur les lieux de l'activité pour s'assurer que le demandeur à les capacités de bien mener l'activité.</t>
  </si>
  <si>
    <t>2022-05-25T11:18:45.807-00:00</t>
  </si>
  <si>
    <t>2022-06-01T15:20:44.793-00:00</t>
  </si>
  <si>
    <t>DZ1021004345</t>
  </si>
  <si>
    <t>14.761524 -16.038173 48 9</t>
  </si>
  <si>
    <t>14.761524</t>
  </si>
  <si>
    <t>-16.038173</t>
  </si>
  <si>
    <t>J'avais des difficultés pour joindre l'agent qui se chargeait de mon dossier.</t>
  </si>
  <si>
    <t>En Algerie, on nous avait  promis 2000 euro au retour.</t>
  </si>
  <si>
    <t>Le projet est venu un peu tard, ce qui m'a fait raté des opportunités.</t>
  </si>
  <si>
    <t>4 moutons , Aliment de betail</t>
  </si>
  <si>
    <t>Délais longs avant réception de l’assistance Problème avec la quantité des produits fournis (fourniture partielle) Autre</t>
  </si>
  <si>
    <t>J'ai payé les moutons trop cher à cause de l'exigence de facture. Avec le montant, je pouvais acheter jusqu'à 7 moutons dans les villages environnants.</t>
  </si>
  <si>
    <t>Je n'ai pas encore vendu mes sujets et le prix de l'aliment de bétail à presque doublé</t>
  </si>
  <si>
    <t>16535618366573837021233765617885-10_44_11.jpg</t>
  </si>
  <si>
    <t>Absence d'aide, racisme, agression, vol à l'arrache , manque de consideration notoire.</t>
  </si>
  <si>
    <t>Donner de l'argent à l'arrivée car le migrant reviens désespéré.</t>
  </si>
  <si>
    <t>Laissez le bénéficiaire acheter sans exigé de facture.</t>
  </si>
  <si>
    <t>2022-05-26T10:44:20.261-00:00</t>
  </si>
  <si>
    <t>2022-06-01T15:44:41.373-00:00</t>
  </si>
  <si>
    <t>LY1019008021</t>
  </si>
  <si>
    <t>14.664011 -15.849029 0 4300</t>
  </si>
  <si>
    <t>14.664011</t>
  </si>
  <si>
    <t>-15.849029</t>
  </si>
  <si>
    <t>4300</t>
  </si>
  <si>
    <t>Peinture, zinc, col blanc, etc.</t>
  </si>
  <si>
    <t>Je suis nouveau dans le secteur et mon magasin n'est bien rempli.</t>
  </si>
  <si>
    <t>16535687510782892665678707770855-12_39_35.jpg</t>
  </si>
  <si>
    <t>Je reinvestis tout ce que je gagne.</t>
  </si>
  <si>
    <t>Tout ce que tu gagne tu le dépenses sans rien épargné et il est difficile d'envoyer de l'argent au Sénégal.</t>
  </si>
  <si>
    <t>Accompagnez les bénéficiaires selon leur métier</t>
  </si>
  <si>
    <t>Augmenter le montant du financement et faire souvent des visites de terrain en donnant des conseils et orientations.</t>
  </si>
  <si>
    <t>2022-05-26T12:39:48.732-00:00</t>
  </si>
  <si>
    <t>2022-06-02T09:14:03.101-00:00</t>
  </si>
  <si>
    <t>MA1021004056</t>
  </si>
  <si>
    <t>14.186511 -16.072765 42 16</t>
  </si>
  <si>
    <t>14.186511</t>
  </si>
  <si>
    <t>-16.072765</t>
  </si>
  <si>
    <t>J'avais des soucis avec ma batterie de téléphone qui se déchargeait souvent. Cela à rendu très difficile ma communication avec l'OIM</t>
  </si>
  <si>
    <t>Longue attente</t>
  </si>
  <si>
    <t>Moto jakarta, anti vol, ravitaillent (riz, sucre, huile, chocolat et beurre))</t>
  </si>
  <si>
    <t>J'assure toutes mes dépenses et je parviens à aider certains membres de la famille.</t>
  </si>
  <si>
    <t>16536450146588457513302247332202-9_50_47.jpg</t>
  </si>
  <si>
    <t>J'etais maladie (Hémoroïde) et les conditions de vie etait difficile.</t>
  </si>
  <si>
    <t>Pour moi le financement ne doit pas durée.</t>
  </si>
  <si>
    <t>2022-05-27T11:13:31.338-00:00</t>
  </si>
  <si>
    <t>2022-06-02T10:28:45.646-00:00</t>
  </si>
  <si>
    <t>TD1021001618</t>
  </si>
  <si>
    <t>14.170904 -16.075378 42 31</t>
  </si>
  <si>
    <t>14.170904</t>
  </si>
  <si>
    <t>-16.075378</t>
  </si>
  <si>
    <t>Retard</t>
  </si>
  <si>
    <t>Riz, huile, savon, entre autres.</t>
  </si>
  <si>
    <t>Transport cher (je n'avais pas le choix)</t>
  </si>
  <si>
    <t>Je ne parviens pas à couvrir toutes mes charges</t>
  </si>
  <si>
    <t>16536520433452443704685992567330-11_47_59.jpg</t>
  </si>
  <si>
    <t>La vie est chère au Tchad, j'ai été emprisonné pour non paiement de loyer</t>
  </si>
  <si>
    <t>Il faut renforcer les migrants en matériel ou fonds</t>
  </si>
  <si>
    <t>L'OIM doit être plus visible au Tchad pour permettre aux compatriotes de revenir</t>
  </si>
  <si>
    <t>2022-05-27T11:56:39.587-00:00</t>
  </si>
  <si>
    <t>2022-06-02T10:42:19.823-00:00</t>
  </si>
  <si>
    <t>MR1021001430</t>
  </si>
  <si>
    <t>7 beliers</t>
  </si>
  <si>
    <t>Mais encore vendu et le coût de la nourriture est cher</t>
  </si>
  <si>
    <t>Sassy DRAME_MR1021001430_1-10_39_14.HEIC</t>
  </si>
  <si>
    <t>Pas encore de vente</t>
  </si>
  <si>
    <t>Vie tres difficile, arnaquè par une enterprise de marketing 2000.000f</t>
  </si>
  <si>
    <t>Pour ce qui ont un niveau d'étude élevé</t>
  </si>
  <si>
    <t>OIM doit collaborer avec l'Etat pour nous faciliter l'accès à l'emploi.</t>
  </si>
  <si>
    <t>2022-05-27T13:36:56.358-00:00</t>
  </si>
  <si>
    <t>2022-06-02T10:45:44.825-00:00</t>
  </si>
  <si>
    <t>MR1021001724</t>
  </si>
  <si>
    <t>Un veau et deux moutons</t>
  </si>
  <si>
    <t>J'achète la ration avec mon propre argent</t>
  </si>
  <si>
    <t>1653734892148772650421364085744-10_48_35.jpg</t>
  </si>
  <si>
    <t>Non encore rentable,</t>
  </si>
  <si>
    <t>Je suis rescapè, dans notre pirogue nous étions 54 personnes, seule 7 ont survécu.</t>
  </si>
  <si>
    <t>Former avant de financer</t>
  </si>
  <si>
    <t>2022-05-28T10:50:07.478-00:00</t>
  </si>
  <si>
    <t>2022-06-02T10:49:49.393-00:00</t>
  </si>
  <si>
    <t>NE1021X051045</t>
  </si>
  <si>
    <t>14.286262 -16.619459 38 7.5</t>
  </si>
  <si>
    <t>14.286262</t>
  </si>
  <si>
    <t>-16.619459</t>
  </si>
  <si>
    <t>38</t>
  </si>
  <si>
    <t>Duree</t>
  </si>
  <si>
    <t>Caisse canette, boissons, etc.</t>
  </si>
  <si>
    <t>Jai revenue le matériel  pour me marier.</t>
  </si>
  <si>
    <t>Adji Sokhna DIAGNE_NE1021X051045_1-10_48_19.HEIC</t>
  </si>
  <si>
    <t>Familiale</t>
  </si>
  <si>
    <t>Vie dure, absence travail, emprisonnement raffles interminables des policiers  algériens</t>
  </si>
  <si>
    <t>Rapidite financemet après le  retour.</t>
  </si>
  <si>
    <t>2022-05-28T11:59:24.184-00:00</t>
  </si>
  <si>
    <t>2022-06-02T10:55:16.258-00:00</t>
  </si>
  <si>
    <t>MA1021003816</t>
  </si>
  <si>
    <t>On nous avait dit que les réintégration seraient disponibles en moins de 2 mois</t>
  </si>
  <si>
    <t>3 machine et accessoires</t>
  </si>
  <si>
    <t>Je rends grâce à  dieu, j'assure mes depenses</t>
  </si>
  <si>
    <t>Momar Talla THIAM_MA1021003816_1(1)-10_53_7.HEIC</t>
  </si>
  <si>
    <t>Je ne voyait aucun avancement au Maroc.</t>
  </si>
  <si>
    <t>La location est cher à  Kaolack</t>
  </si>
  <si>
    <t>Faire de sorte le financement ne dure pas après l'arrivée du migrant.</t>
  </si>
  <si>
    <t>2022-05-28T15:51:57.909-00:00</t>
  </si>
  <si>
    <t>2022-06-02T10:59:51.558-00:00</t>
  </si>
  <si>
    <t>MA1021004642</t>
  </si>
  <si>
    <t>14.490726 -16.1569 49 7.199999809265137</t>
  </si>
  <si>
    <t>14.490726</t>
  </si>
  <si>
    <t>-16.1569</t>
  </si>
  <si>
    <t>7.199999809265137</t>
  </si>
  <si>
    <t>Trop de retard</t>
  </si>
  <si>
    <t>Pas encore rentable</t>
  </si>
  <si>
    <t>Gana DIOP_MA1021004642_1-10_57_42.HEIC</t>
  </si>
  <si>
    <t>Il n'y avait plus de travail au Maroc et j'ai fait 4 tentatives pour entrer en Europe mais en vain.</t>
  </si>
  <si>
    <t>Faire des suivis et donner des  conseils et orientations</t>
  </si>
  <si>
    <t>2022-05-29T09:07:30.435-00:00</t>
  </si>
  <si>
    <t>2022-06-02T11:03:50.648-00:00</t>
  </si>
  <si>
    <t>MA1021003133</t>
  </si>
  <si>
    <t>14.490683 -16.156876 45 6</t>
  </si>
  <si>
    <t>14.490683</t>
  </si>
  <si>
    <t>-16.156876</t>
  </si>
  <si>
    <t>45</t>
  </si>
  <si>
    <t>Je veux des moutons de race.</t>
  </si>
  <si>
    <t>Papa Wally THIAM_MA1021003133_6-11_1_37.HEIC</t>
  </si>
  <si>
    <t>Pas de travail au Maroc ensuite j'était gravement malade.</t>
  </si>
  <si>
    <t>Donnez des Fonds supplémentaires</t>
  </si>
  <si>
    <t>2022-05-29T10:00:42.587-00:00</t>
  </si>
  <si>
    <t>2022-06-02T11:08:13.492-00:00</t>
  </si>
  <si>
    <t>MR1021001601</t>
  </si>
  <si>
    <t>Commerce quincaillerie</t>
  </si>
  <si>
    <t>Materiel de quincaillerie</t>
  </si>
  <si>
    <t>Les clients se font rares et la location est très chère.</t>
  </si>
  <si>
    <t>Omar SY_MR1021001601_2-11_5_50.HEIC</t>
  </si>
  <si>
    <t>La vie est difficile en Mauritanie et il fallait revenir avec les enfants orphelins de père</t>
  </si>
  <si>
    <t>RAs</t>
  </si>
  <si>
    <t>Augmenter les fonds du financement</t>
  </si>
  <si>
    <t>2022-05-29T12:47:18.133-00:00</t>
  </si>
  <si>
    <t>2022-06-02T11:15:14.632-00:00</t>
  </si>
  <si>
    <t>MA1018002318</t>
  </si>
  <si>
    <t>Mon dossier est traité par plusieurs personnes, je suis revenu depuis 2018.</t>
  </si>
  <si>
    <t>Je suis revenu le 21 decembre 2018.</t>
  </si>
  <si>
    <t>Multiservice</t>
  </si>
  <si>
    <t>Imprimante, machine et accessoires</t>
  </si>
  <si>
    <t>Je manque de Fonds decroulement.</t>
  </si>
  <si>
    <t>Ali SENE_MA1018002318_3-11_11_33.HEIC</t>
  </si>
  <si>
    <t>Non encore démarré</t>
  </si>
  <si>
    <t>Na</t>
  </si>
  <si>
    <t>150000f et  kit d'hygiène</t>
  </si>
  <si>
    <t>Il n'y a rien de bon au Maroc. Tout ce que les gens te disent avant de partir sont des mensonges</t>
  </si>
  <si>
    <t>Eviter le Retadr du financement</t>
  </si>
  <si>
    <t>Donnez les financements à temps. Il n'est pas normale de rester plus de 2 ans sans rien recevoir.</t>
  </si>
  <si>
    <t>2022-05-28T14:04:01.191-00:00</t>
  </si>
  <si>
    <t>2022-06-03T11:11:11.625-00:00</t>
  </si>
  <si>
    <t>MA1021003409</t>
  </si>
  <si>
    <t>Approfondire le module sur la comptabilité.</t>
  </si>
  <si>
    <t>Si j'avais reçu le financement les premiers jours, j'allais gérer le poulailler moi même.</t>
  </si>
  <si>
    <t>200 poussins, abreuvoirs, mangeoires, vaccins, aliments, etc.</t>
  </si>
  <si>
    <t>A cause de l'épidémie de la variole qui a frappé les sujets.</t>
  </si>
  <si>
    <t>La variole</t>
  </si>
  <si>
    <t>Je n'avais pas la carte de séjour au Maroc et sans ce document, il est quasi impossible de vivre et travailler dans ce pays.</t>
  </si>
  <si>
    <t>L'OIM doit, en collaboration avec l'état du Sénégal, mettre sur place un grand projet rentable. Par exemple une ferme agricole intégré pour permettre aux nouveaux venus de travailler en attendant de la disponibilité des financements (La réintégration économique).</t>
  </si>
  <si>
    <t>Augmenter le montant du financement.</t>
  </si>
  <si>
    <t>2022-05-27T09:56:37.045-00:00</t>
  </si>
  <si>
    <t>2022-06-03T11:37:26.432-00:00</t>
  </si>
  <si>
    <t>NE1019X075193</t>
  </si>
  <si>
    <t>Revenu depuis novembre 2019</t>
  </si>
  <si>
    <t>Sucre, riz, huile, autres accessoires.</t>
  </si>
  <si>
    <t>Je parviens subvenir à mes besoins et ceux de ma petite famille.</t>
  </si>
  <si>
    <t>16536499394514078203316757509673-11_13_12.jpg</t>
  </si>
  <si>
    <t>La vie était très dure et il fallait revenir auprès de ma famille (ma femme et mon fils) pour les soutenir.</t>
  </si>
  <si>
    <t>Mener des activités de sensibilisation auprès des communautés pour atténuer la migration irrégulière.</t>
  </si>
  <si>
    <t>2022-06-13T11:25:50.128-00:00</t>
  </si>
  <si>
    <t>2022-06-13T12:05:01.990-00:00</t>
  </si>
  <si>
    <t>NE1021X053471X1</t>
  </si>
  <si>
    <t>La commune de Colibantang (région de Sédhiou) où j'habite n'a pas de bonnes antennes paraboliques. Heureusement que j'avais donné le n° de mon frère</t>
  </si>
  <si>
    <t>deux machines et des produits de mercerie</t>
  </si>
  <si>
    <t>Dans la semaine je peux avoir 8-10 clients qui viennent. En cette période, y a des mariages et les femmes font des habits uniformes [nirolé]"</t>
  </si>
  <si>
    <t>j'ai reçu l'aide COVID</t>
  </si>
  <si>
    <t>c'et moi même qui ai pris la décision de revenir. C'est depuis 2003 que j'ai commencé à voyager, il a y presque 20 ans. A un moment donné, je me suis rendu compte que mes revenus commençaient à baisser et en plus j'étais loin de mesn parents</t>
  </si>
  <si>
    <t>Si tu interroges des jeunes 40% d'entre eux vont te dire que s'ils avaient du travail avec un salaire de 150.000 à 200.000 F/mois, ils n'allaient pas tenter l'aventure. Quoi qu'on dise, si tu as du travail, beaucoup mieux de rester auprès de tes parents</t>
  </si>
  <si>
    <t>Depuis que je né, je n'ai jamais vu un projet comme OIM. En 2005 déjà, on m'a rapatrié de l'Espagne, c'était du temps du président Abdoulaye Wade. On nous avait promis de l'aide mais on n'a rien eu. Plueiirs autres fois aussi, je tenté l'aventure et suis revenu ensuite, mais je n'ai jamais rien reçu. C'est la première fois avec OIM</t>
  </si>
  <si>
    <t>2022-06-13T12:05:02.125-00:00</t>
  </si>
  <si>
    <t>2022-06-13T12:57:21.570-00:00</t>
  </si>
  <si>
    <t>DZ1021868D9EAB4132</t>
  </si>
  <si>
    <t>je suis resté pratiquement 3 mois avant de recevoir l'assistance économique</t>
  </si>
  <si>
    <t>truelles, tenailles, mètres, 100 kg fer, peinture, etc.</t>
  </si>
  <si>
    <t>le prix des articles a augmenté entre-temps, et donc je ne pouvais pas avoir tout ce qui se trouvait dans la facture proforma</t>
  </si>
  <si>
    <t>parfois ça marche bien et parfois non (notamment quand l'hivernage approche)</t>
  </si>
  <si>
    <t>j'étais en Algérie pendant la période de la COVID</t>
  </si>
  <si>
    <t>Je préfère de loin rester dans mon pays. C'est très dur d'être à l'extérieur et en plus, tu es loin de tes parents</t>
  </si>
  <si>
    <t>ça dépend de la situation de chaque migrant</t>
  </si>
  <si>
    <t>Le temps d'attente pour recevoir l'aide est long. Quand un migrant est refoulé il revient sans le moindre sou. Donc si on l'aide pas rapidement, je pense que si ce n'est pas quelqu'un d'endurant, il risque de voler ou d'agresser pour les détrousser</t>
  </si>
  <si>
    <t>2022-06-13T12:57:21.613-00:00</t>
  </si>
  <si>
    <t>2022-06-13T16:42:27.181-00:00</t>
  </si>
  <si>
    <t>DZ10213E5004660D8A</t>
  </si>
  <si>
    <t>un doigt de la main gauche est perdu. ça s'est passé en Libye, on était en prison et on nous avait torturé.</t>
  </si>
  <si>
    <t>riz, huile, sucre, savon, omo, tomate, pomme de terre, etc.</t>
  </si>
  <si>
    <t>La boutique ça marche un peu un peu avec la hausse des prix. En dehors de la boutique alimentation, je m'étais lancé dans le business de la vente d'essence. En avril-mai il y avait pénurie d'essence, donc j'achetais pour revendre. Un jour les douaniers m'ont arrêté et ils m'ont dit que j'avais été signalé, que je suis un Guinéen qui fait de la contrebande. Je leur ai montré tous les papiers que OIM m'avait donné, mais ils n'ont rien voulu comprendre. Ils m'ont confisqué 20 bibons de 20 litres (à raison 1L/775 le total faisait 310000). Je revendais le litre à1000F donc je m'en sortais un peu.</t>
  </si>
  <si>
    <t>J'étais en Algérie</t>
  </si>
  <si>
    <t>je voulais rentrer au pays parce qu'en Libye et en Algérie tu travailles, mais tu ne gagnes pas parce que les hommes de tenue te font du racket</t>
  </si>
  <si>
    <t>il faut leur donner des microprojet.</t>
  </si>
  <si>
    <t>Je remercie les gens de OIM. C'est OIM c'est comme mon papa et ma maman parce que la façon dont ils ont pris soin de moi, personne dans ma famille ne l'a jamais. Partout où je suis passé, OIM m'a accueilli comme son enfant.</t>
  </si>
  <si>
    <t>2022-06-14T16:05:00.455+01:00</t>
  </si>
  <si>
    <t>2022-06-14T17:03:43.418+01:00</t>
  </si>
  <si>
    <t>Khadijah     AGBOOLA</t>
  </si>
  <si>
    <t>LY1021009210</t>
  </si>
  <si>
    <t>Sales of fabrics (clothes)</t>
  </si>
  <si>
    <t>500020</t>
  </si>
  <si>
    <t>Income from the business is helpful in meeting up with provision of basic needs</t>
  </si>
  <si>
    <t>Operating POS as a source of additional income</t>
  </si>
  <si>
    <t>Have freedom to work. No freedom in Libya</t>
  </si>
  <si>
    <t>Inkind supports should be considered too</t>
  </si>
  <si>
    <t>Timely provision of assistance</t>
  </si>
  <si>
    <t>2022-06-14T17:03:43.493+01:00</t>
  </si>
  <si>
    <t>2022-06-14T17:36:15.615+01:00</t>
  </si>
  <si>
    <t>Victoria     OKOTIE</t>
  </si>
  <si>
    <t>LY1021009003</t>
  </si>
  <si>
    <t>Never started the business</t>
  </si>
  <si>
    <t>Tailoring</t>
  </si>
  <si>
    <t>Received goods but sold it to take c are of her daughter that was hospitalized</t>
  </si>
  <si>
    <t>Used money to settled her daughter medical bills according to her</t>
  </si>
  <si>
    <t>Couldn't work in Libya. Also missing her family</t>
  </si>
  <si>
    <t>Inkind support is the best to prevent returnee from using the money for other things</t>
  </si>
  <si>
    <t>2022-06-14T17:36:15.680+01:00</t>
  </si>
  <si>
    <t>2022-06-14T18:23:10.745+01:00</t>
  </si>
  <si>
    <t>ADEOGUN, Agbolade Adetomus</t>
  </si>
  <si>
    <t>LY1021008993</t>
  </si>
  <si>
    <t>soft drinks</t>
  </si>
  <si>
    <t>Soft drinks</t>
  </si>
  <si>
    <t>Couldn't buy at wholesale price and profit from the business not sufficient to take care of the household (Herself and daughter)</t>
  </si>
  <si>
    <t>To enable her take proper care of her baby</t>
  </si>
  <si>
    <t>Regular follow up and visits to returnee shop</t>
  </si>
  <si>
    <t>2022-06-14T16:00:34.268+01:00</t>
  </si>
  <si>
    <t>2022-06-14T19:08:21.293+01:00</t>
  </si>
  <si>
    <t>Kefas DAVID</t>
  </si>
  <si>
    <t>LY1021006324</t>
  </si>
  <si>
    <t>Sales of cream and perfume</t>
  </si>
  <si>
    <t>628000</t>
  </si>
  <si>
    <t>She returned without her luggage, they were told that their luggage will be sent after they arrived and the luggage never arrived. Being an orphan, she needed accommodation and clothes so she used part of the money to rent a house and buy few clothes for her use then started the business with the remaining money.</t>
  </si>
  <si>
    <t>Because the business is small</t>
  </si>
  <si>
    <t>WhatsApp Image 2022-06-14 at 7.02.10 PM-19_2_56.jpeg</t>
  </si>
  <si>
    <t>Because the products she has is little</t>
  </si>
  <si>
    <t>She returned after covid 19 restrictions have been relaxed</t>
  </si>
  <si>
    <t>She had plenty complications with her boga and was always indoors.She has freedom here</t>
  </si>
  <si>
    <t>IOM can assist with larger amount to enable beneficiaries to start business of their choice</t>
  </si>
  <si>
    <t>Luggages should be conveyed on the same aircraft with returnees to avoid loss of luggage</t>
  </si>
  <si>
    <t>2022-06-13T16:42:27.285-00:00</t>
  </si>
  <si>
    <t>2022-06-15T12:41:08.182-00:00</t>
  </si>
  <si>
    <t>peinture, clous, cadre, baguettes, matériel métallique, colle blanche etc.</t>
  </si>
  <si>
    <t>Les articles se vendent bien et avec les bénéfices que j'ai avec mon autre activité (carreleur), je renforce petit à petit le business</t>
  </si>
  <si>
    <t>Je viens de démarrer (fin mars 2022), donc le business n'a pas encore généré des bénéfices substantiels qui me permettent de prendre en charge ma famille</t>
  </si>
  <si>
    <t>J'ai ouvert l'entreprise après la crise du coronavirus</t>
  </si>
  <si>
    <t>j'ai reçu les 150000 de l'aide COVID</t>
  </si>
  <si>
    <t>Quand tu restes longtemps à l'extérieur et que ce qui a fait que tu es parti (aider ta famille à avoir un mieux-être), tu ne l'as pas à 100%, il vaut mieux rentrer chez soi</t>
  </si>
  <si>
    <t>monter des microprojets assez importants selon le domaine de compétence du migrant. Ainsi, ces projets pourront se développer rapidement et ensuite sources d'emplois pour d'autres jeunes qui éviteront ainsi de partir à l'aventure</t>
  </si>
  <si>
    <t>Je n'ai rien vu qui mérite d'être amélioré. Je ne peux que remercier OIM</t>
  </si>
  <si>
    <t>2022-06-14T18:23:10.820+01:00</t>
  </si>
  <si>
    <t>2022-06-15T16:03:43.376+01:00</t>
  </si>
  <si>
    <t>John Olahan</t>
  </si>
  <si>
    <t>LY1021D1E467D0DA26</t>
  </si>
  <si>
    <t>Electric Sowing machine</t>
  </si>
  <si>
    <t>Started generating Income from the business to take care of basic needs</t>
  </si>
  <si>
    <t>Have opportunity to be with his family and provide for their needs</t>
  </si>
  <si>
    <t>Providing follow up guidance on business management</t>
  </si>
  <si>
    <t>2022-04-07T13:12:49.759-00:00</t>
  </si>
  <si>
    <t>2022-06-15T16:02:43.600-00:00</t>
  </si>
  <si>
    <t>TN1021003409</t>
  </si>
  <si>
    <t>Moth Drame (7)-15_56_28.jpeg</t>
  </si>
  <si>
    <t>je n'ai pas encore vendu</t>
  </si>
  <si>
    <t>Je n'avais plus d'emploi et il est arrivé un moment où c'est ma famille à partir du Sénégal qui m'envoyait de l'argent.</t>
  </si>
  <si>
    <t>Le travail de l'OIM est correcte.</t>
  </si>
  <si>
    <t>2022-06-15T23:32:25.652+01:00</t>
  </si>
  <si>
    <t>2022-06-15T23:41:17.748+01:00</t>
  </si>
  <si>
    <t>Bello Shariff</t>
  </si>
  <si>
    <t>DK-000712</t>
  </si>
  <si>
    <t>Sale of raw food stuff</t>
  </si>
  <si>
    <t>520000</t>
  </si>
  <si>
    <t>Due to increase in price the business is just struggling</t>
  </si>
  <si>
    <t>increase in price of goods</t>
  </si>
  <si>
    <t>Because i was able to re unite with my family</t>
  </si>
  <si>
    <t>More vocational training opportunities to support the business</t>
  </si>
  <si>
    <t>Okay</t>
  </si>
  <si>
    <t>2022-06-15T16:02:43.667-00:00</t>
  </si>
  <si>
    <t>2022-06-16T10:59:46.238-00:00</t>
  </si>
  <si>
    <t>TN1021003270</t>
  </si>
  <si>
    <t>cela a trop duré, je suis resté plus de quatre mois.</t>
  </si>
  <si>
    <t>3 machines (1piqueuse, 1 VI et 1 simple) et accessoires</t>
  </si>
  <si>
    <t>Je travaille à la maison, je n'ai pas encore de locale pour une bonne visibilité de mes activités.</t>
  </si>
  <si>
    <t>J'ai reçu 150000F le même jour où on m'achetait le matériel.</t>
  </si>
  <si>
    <t>C'est une très bonne décision car comme dit un ladage wolof "si tu ne sait plus où tu vas, mieux vaut retourner là d'où tu viens". En Tunisie la vie est très chère (surtout la location). En plus les employeurs ne nous traitaient pas avec respect sous prétexte que nous avons faim, nous sommes misérables, entre autres.</t>
  </si>
  <si>
    <t>Appui financier pour aider à faire face aux besoins urgents de la famille (facture, loyer, frais médicaux…) Plus de formation professionnelle Autre</t>
  </si>
  <si>
    <t>fond</t>
  </si>
  <si>
    <t>En plus du matériel, facilité l'obtention d'un locale pour des gens comme moi. Mais aussi donner de l'argent liquide car avec le matériel uniquement, il sera difficile de s'en sortir.</t>
  </si>
  <si>
    <t>2022-06-16T10:15:05.067-00:00</t>
  </si>
  <si>
    <t>2022-06-16T11:06:03.121-00:00</t>
  </si>
  <si>
    <t>Bah Elhadj Souaïbou</t>
  </si>
  <si>
    <t>EUTFGIN 23473</t>
  </si>
  <si>
    <t>11.434714 -12.70256 0 2799.9990234375</t>
  </si>
  <si>
    <t>11.434714</t>
  </si>
  <si>
    <t>-12.70256</t>
  </si>
  <si>
    <t>Carrelage.</t>
  </si>
  <si>
    <t>Moto tvs 125, moteur Tiger</t>
  </si>
  <si>
    <t>Je travail bien.</t>
  </si>
  <si>
    <t>16553773331628472240346880885672-11_2_56.jpg</t>
  </si>
  <si>
    <t>Mon business n’existait pas pendant coronavirus.</t>
  </si>
  <si>
    <t>Parceque la vie est très compliquée là-bas, mais depuis mon retour j’arrive à s’en sortir petit à petit.</t>
  </si>
  <si>
    <t>Parceque si OIM donne une moto à  certains ils revendent la moto pour se retourner, ou achetent d’autres choses non génératrices de revenus.</t>
  </si>
  <si>
    <t>Améliorer la sensibilisation aux migrants de retour sur les opportunités de réussites locales et à monter des micro-projets durables.</t>
  </si>
  <si>
    <t>2022-06-16T10:59:46.343-00:00</t>
  </si>
  <si>
    <t>2022-06-16T12:26:26.260-00:00</t>
  </si>
  <si>
    <t>TN1021003162</t>
  </si>
  <si>
    <t>l'attente a été très longue, je suis resté plus de cinq mois avant de recevoir.</t>
  </si>
  <si>
    <t>Deux bœufs (animaux de trait)</t>
  </si>
  <si>
    <t>je viens à peine de commencer la campagne agricole (agriculture sous pluie)</t>
  </si>
  <si>
    <t>je n'ai pas encore récolté.</t>
  </si>
  <si>
    <t>Mes parents sont décédés derrière moi, il fallait que je revienne. En plus, la vie était très dure à l'étranger.</t>
  </si>
  <si>
    <t>Formation technique sur l'agriculture.</t>
  </si>
  <si>
    <t>Appui supplémentaire en matériel ou en argent.</t>
  </si>
  <si>
    <t>2022-06-16T13:06:07.018-00:00</t>
  </si>
  <si>
    <t>LY1021001547</t>
  </si>
  <si>
    <t>3 machines à coudre</t>
  </si>
  <si>
    <t>je ne sais pas combien j'ai de client par semaine, mais je sais que je m'en sors un peu un epu</t>
  </si>
  <si>
    <t>j'étais en Libye pendant la période du coronavirus (en prison)</t>
  </si>
  <si>
    <t>j'ai reçu les 150.000</t>
  </si>
  <si>
    <t>j'étais dans des conditions très dures en Libye</t>
  </si>
  <si>
    <t>monter des microbusiness selon ce que la personne sait faire</t>
  </si>
  <si>
    <t>Pour moi y a rien à améliorer dans le programme. Le seul problème se trouve Libye dans les prisons. OIM ne visite pas les prisons aussi fréquemment et y a des prisons qui sont cachées...</t>
  </si>
  <si>
    <t>2022-06-16T12:26:26.381-00:00</t>
  </si>
  <si>
    <t>2022-06-17T08:58:37.967-00:00</t>
  </si>
  <si>
    <t>TN1021001893</t>
  </si>
  <si>
    <t>3 machines (2 piqueuses et 1VI)</t>
  </si>
  <si>
    <t>les charges sont énormes (l'électricité et le salaire), mon emplacement est un peu enclavé, les clients viennent à compte goutte.</t>
  </si>
  <si>
    <t>Fatima FAYE tunisie (3)-8_55_30.jpeg</t>
  </si>
  <si>
    <t>Ma maman est décédée derrière moi. les condition de travail était difficile en Tunisie</t>
  </si>
  <si>
    <t>Avec le matériel seulement, il sera difficile de faire face à certaines urgences et charges récurrentes.</t>
  </si>
  <si>
    <t>A l'arrivée, tous les migrants doivent bénéficier de soutien psychosocial, surtout les femmes.</t>
  </si>
  <si>
    <t>2022-06-17T08:58:38.062-00:00</t>
  </si>
  <si>
    <t>2022-06-17T10:59:43.626-00:00</t>
  </si>
  <si>
    <t>MA1021004993</t>
  </si>
  <si>
    <t>Certains achète à crédit.</t>
  </si>
  <si>
    <t>Mes deux camarades sont morts au Maroc. Le fait de vivre à côté de sa famille en paix est un merveille.</t>
  </si>
  <si>
    <t>Donner de l'argent à l'arrivée pour nous permettre d'acheter le minimum necessaire (vêtements, chaussure, etc.) avant d'aller chez soi.</t>
  </si>
  <si>
    <t>2022-06-17T10:59:43.693-00:00</t>
  </si>
  <si>
    <t>2022-06-17T12:36:52.280-00:00</t>
  </si>
  <si>
    <t>TN1018001782</t>
  </si>
  <si>
    <t>J'ai attendu plus de quatre mois</t>
  </si>
  <si>
    <t>VENTE DE VAISSELLE</t>
  </si>
  <si>
    <t>Tasse, cafetière, plats, etc.</t>
  </si>
  <si>
    <t>Je parviens à subvenir à mes besoins essentiels.</t>
  </si>
  <si>
    <t>tout ce que tu gagnes à l'étranger tu le consommes; tu ne vois aucun avancement</t>
  </si>
  <si>
    <t>Les financements doivent être donnés au plus tard un mois après l'arrivée du migrant.</t>
  </si>
  <si>
    <t>2022-06-16T13:06:07.076-00:00</t>
  </si>
  <si>
    <t>2022-06-17T13:20:02.910-00:00</t>
  </si>
  <si>
    <t>DZ1022001052</t>
  </si>
  <si>
    <t>Quand je les appelais, je n'arrivais pas à les joindre</t>
  </si>
  <si>
    <t>ça a fait trois mois avant que je reçoive mon projet (téléphones et accessoires). Pendant tout ce temps là, il était difficile de les joindre et parfois quand tu arrives à les avoir, ils te répondent mal la même chose entre OIM Algérie, Turkie et OIM Sénégal. Pour</t>
  </si>
  <si>
    <t>écouteurs blutooth</t>
  </si>
  <si>
    <t>ces produits sont nombreux sur le marché et puis je n'ai pas de cantine, je fais marchand ambulant</t>
  </si>
  <si>
    <t>je suis en location donc je dois payer le loyer et m'occuper des autres charges</t>
  </si>
  <si>
    <t>je suis hôtelier de formation, je travaillais au Radisson Blu; c'est en ce moment que j'ai perdu mon travail et que j'ai décidé d'aller au Maroc</t>
  </si>
  <si>
    <t>y a trop de stress et de pression sociale ici et avec ce que je gagne, je n'arrive pas à m'en sortir</t>
  </si>
  <si>
    <t>il faut leur monter des business durables avec un financement conséquent qui pourra générer des emplois et des bénéfices</t>
  </si>
  <si>
    <t>Le temps d'attente est trop long parce que quand le migrant rentre il revient sans le sous. Donc il est obligé d'emprunter à gauche à droite et donc quand il commence son activité, une partie de ses gains va servir à rembourser ces dettes</t>
  </si>
  <si>
    <t>2022-06-17T13:20:03.030-00:00</t>
  </si>
  <si>
    <t>2022-06-17T13:45:51.905-00:00</t>
  </si>
  <si>
    <t>LY1021006863</t>
  </si>
  <si>
    <t>parce que j'ai 3 enfants et je n'ai personne pour me soutenir</t>
  </si>
  <si>
    <t>chaussures, sacs, tissus pour femme</t>
  </si>
  <si>
    <t>les gens empruntent et ils paient lentement et tu es obligée de les relancer à chaque fois. Tu as aussi des charges familiales à assurer</t>
  </si>
  <si>
    <t>ma fille et moi nous avons reçu chacune 200.000 F</t>
  </si>
  <si>
    <t>il vaut mieux rester auprès de ma famille et m'occuper de mes enfants que de rester à l'étranger à souffrir</t>
  </si>
  <si>
    <t>il faut créer des business</t>
  </si>
  <si>
    <t>A part le fait qu'on attend longtemps avant de recevoir l'assistance, je remercie OIM</t>
  </si>
  <si>
    <t>2022-06-17T12:36:52.328-00:00</t>
  </si>
  <si>
    <t>2022-06-20T12:51:16.658-00:00</t>
  </si>
  <si>
    <t>TN1021002916</t>
  </si>
  <si>
    <t>J'ai attendu plus de quatre mois avant de recevoir l'assistance.</t>
  </si>
  <si>
    <t>une moto Jakarta</t>
  </si>
  <si>
    <t>Il y a beaucoup de Jakarta dans la zone, la concurrence est très rude.</t>
  </si>
  <si>
    <t>J'ai été arnaqué; en plus trouver du travail était devenu un véritable casse-tête.</t>
  </si>
  <si>
    <t>Le migrant qui vient d'arriver à besoin d'assistance financier pour faire face aux réalités socio-culturelles.</t>
  </si>
  <si>
    <t>Donner la réintégration au plus tard un mois après l'arrivée du migrant.</t>
  </si>
  <si>
    <t>2022-06-20T12:59:31.964-00:00</t>
  </si>
  <si>
    <t>2022-06-20T13:26:20.128-00:00</t>
  </si>
  <si>
    <t>NE1020X003752</t>
  </si>
  <si>
    <t>11.599515 -0.819541 297.99853515625 9.604999542236328</t>
  </si>
  <si>
    <t>11.599515</t>
  </si>
  <si>
    <t>-0.819541</t>
  </si>
  <si>
    <t>297.99853515625</t>
  </si>
  <si>
    <t>9.604999542236328</t>
  </si>
  <si>
    <t>On nous a dit qu’on allait nous aider avec du boulot,  mais après une attente de plus de deux ans c’est les animaux que j’ai pu avoir.</t>
  </si>
  <si>
    <t>C’est venu très tard après deux ans</t>
  </si>
  <si>
    <t>J’ai reçu de l’argent que j’ai utilisé pour payer 4 moutons pour emboucher.</t>
  </si>
  <si>
    <t>Les déplacements</t>
  </si>
  <si>
    <t>Il y a des difficultés pour l’alimentation et les soins vétérinaires.  La mortalité des animaux est e.evici</t>
  </si>
  <si>
    <t>IMG_20220620_120421-13_15_47.jpg</t>
  </si>
  <si>
    <t>Je n’ai pas encore vendu</t>
  </si>
  <si>
    <t>Nous n’avons pas souhaité revenir de cette manière.  En plus il, n’y a pas d’opportunités de travail.</t>
  </si>
  <si>
    <t>Je pensais que l’aide serait mieux que ça.  Il faut aider avec des emplois comme menuiserie,  mécanique, etc.</t>
  </si>
  <si>
    <t>Aider avec des formations professionnelles et aider à crée maintenant les entreprises</t>
  </si>
  <si>
    <t>2022-06-17T13:45:52.001-00:00</t>
  </si>
  <si>
    <t>2022-06-20T14:24:52.393-00:00</t>
  </si>
  <si>
    <t>TD1022001065</t>
  </si>
  <si>
    <t>soudure</t>
  </si>
  <si>
    <t>1 poste soudure, 1 melle, 1 signole/perçeuse, plusieurs disques, chaussures sécurité</t>
  </si>
  <si>
    <t>les gens n'ont pas d'argent; ils veulent bien faire des commandes mais ils n'ont pas les moyens</t>
  </si>
  <si>
    <t>le fer est cher, donc les gens n'ont pas les moyens de faire des commandes ici au vilalged (du côté de Tenghory, commune de Bignona)</t>
  </si>
  <si>
    <t>moi et les 8 autres</t>
  </si>
  <si>
    <t>c'était très dur parce qu'il y avait la guerre et pour manger c'était un problème</t>
  </si>
  <si>
    <t>a chacun sselon choix et ce qu'il sait faire</t>
  </si>
  <si>
    <t>Je remercie beaucoup OIM qui m'a beaucoup aidé. MAis je voudrais un jardin maraicher parce que la soudure ne marche pas</t>
  </si>
  <si>
    <t>2022-06-20T12:51:16.722-00:00</t>
  </si>
  <si>
    <t>2022-06-20T15:42:24.858-00:00</t>
  </si>
  <si>
    <t>NE1021X051794</t>
  </si>
  <si>
    <t>un boeuf et deux mouton</t>
  </si>
  <si>
    <t>J'ai vendu les deux moutons pour acheter un cheval pour les travaux champêtre.</t>
  </si>
  <si>
    <t>J'étais en Libye, je vivais dans une insécurité à cause de la guerre</t>
  </si>
  <si>
    <t>Tout est bien, je vous remercie infiniment.</t>
  </si>
  <si>
    <t>2022-06-20T15:28:33.743-00:00</t>
  </si>
  <si>
    <t>2022-06-21T10:25:21.277-00:00</t>
  </si>
  <si>
    <t>LY1021005307</t>
  </si>
  <si>
    <t>Avec les numéros qu’on nous a donné.  C’est OIM qui nous a appelé</t>
  </si>
  <si>
    <t>J’ai payé 10 moutons avec l’argent reçu de OIM</t>
  </si>
  <si>
    <t>Le montant est insuffisant, j’ai dû débourser 20000 francs pour avoir les factures de justification. L’aide en deux tranches n’arrange pas beaucoup.</t>
  </si>
  <si>
    <t>Les animaux sont tous là et grandissent.  Je n’ai pas eu de pertes.j’ai ajouter une activité d’aviculture à Ouaga. J’ai également ouvert une boutique</t>
  </si>
  <si>
    <t>Je dis cela,car je suis chez .oi, je suis respecté.  L’aventure te met en retard</t>
  </si>
  <si>
    <t>Fourniture le CBI en une tranche et plus rapidement.  Si on peut augmenter le montant alloué également</t>
  </si>
  <si>
    <t>2022-06-20T13:26:20.574-00:00</t>
  </si>
  <si>
    <t>2022-06-20T15:28:33.316-00:00</t>
  </si>
  <si>
    <t>LY1021005287</t>
  </si>
  <si>
    <t>11.605566 -0.816456 0 3200</t>
  </si>
  <si>
    <t>11.605566</t>
  </si>
  <si>
    <t>-0.816456</t>
  </si>
  <si>
    <t>J’ai reçu deux chèques et j’ai payé deux bœufs pour pratiquer l’embouche.</t>
  </si>
  <si>
    <t>Les voyages pour aller jusqu'à Ouaga et les frais qu’il faut engager pour les factures proformat.  Si OIM pouvait alléger les procédures de décaissement et permettre de décaisser dans une banque plus proche.</t>
  </si>
  <si>
    <t>Les bœufs sont là et grandissent bien. Je vais utiliser un pour labourer cette saison pluvieuse.</t>
  </si>
  <si>
    <t>16557384951893806739913104780138-15_22_16.jpg</t>
  </si>
  <si>
    <t>Je n’ai pas encore commencé à vendre.</t>
  </si>
  <si>
    <t>C’est vraiment de la joie, parcelle que je suis revenu chez mes parents</t>
  </si>
  <si>
    <t>Il faut aider avec des infrastructures en plus de l’argent.</t>
  </si>
  <si>
    <t>Aider avec les infrastructures</t>
  </si>
  <si>
    <t>2022-06-20T14:24:52.452-00:00</t>
  </si>
  <si>
    <t>2022-06-21T10:53:31.473-00:00</t>
  </si>
  <si>
    <t>MR1021002083</t>
  </si>
  <si>
    <t>Tissus (wax, bazins, etc.), prêt à porter</t>
  </si>
  <si>
    <t>les gens prennent la marchandise et ne paient pas rapidement</t>
  </si>
  <si>
    <t>le coronavirus m'a trouvé en MAuritanie</t>
  </si>
  <si>
    <t>c'est mieux que de rester là-bas à souffrir. Je préfère revenir auprès de ma famille</t>
  </si>
  <si>
    <t>quand on a un emploi on est plus stable</t>
  </si>
  <si>
    <t>Je voudrais qu'on m'assiste pour le loyer et la nourriture parce que c'est très dur et j'ai 10 enfants</t>
  </si>
  <si>
    <t>2022-06-21T10:25:21.538-00:00</t>
  </si>
  <si>
    <t>2022-06-21T11:12:55.416-00:00</t>
  </si>
  <si>
    <t>LY1021007878</t>
  </si>
  <si>
    <t>Élevage de poulets</t>
  </si>
  <si>
    <t>J'ai déjà vendu les premiers 50 poulets et payer 1000 poussins</t>
  </si>
  <si>
    <t>C’est de vivchez soi</t>
  </si>
  <si>
    <t>Dans les premiers mois suivant le retour ce n’est pas facile.  Nous avons besoins d’avoir un peu de soutien financier pour s’occuper de nos petits besoins et ceux de la famille.</t>
  </si>
  <si>
    <t>Offrir des kits et une partie en argent pour soutenir l’entreprise.</t>
  </si>
  <si>
    <t>2022-06-21T10:53:31.595-00:00</t>
  </si>
  <si>
    <t>2022-06-21T11:38:26.154-00:00</t>
  </si>
  <si>
    <t>transport (moto jakarta)</t>
  </si>
  <si>
    <t>moto jakarta</t>
  </si>
  <si>
    <t>je suis parvenu à économiser et j'ai acheté des pintades et des chèvres que j'élève</t>
  </si>
  <si>
    <t>je préfère rentrer et travailler dans mon pays plutôt que de perdre du temps dans les pays arabes  où la vie est dure.</t>
  </si>
  <si>
    <t>on peut monter des microbusiness; mais aussi si on leur paie une formation professionnelle, il faut leur trouver un débouché</t>
  </si>
  <si>
    <t>ceux qui reviennent, il faut vite leur donner leur réintégration, sinon ils vont se décourager, se dire que le Sénégal ne changera jamais et ils vont tenter de repartir</t>
  </si>
  <si>
    <t>2022-06-21T09:14:48.874-00:00</t>
  </si>
  <si>
    <t>2022-06-21T12:53:55.762-00:00</t>
  </si>
  <si>
    <t>LY1021007913</t>
  </si>
  <si>
    <t>Vente de vêtements prêt à porter qu'il a transformé en boutique</t>
  </si>
  <si>
    <t>L'entreprise initiale (vente de vêtements) aurait été transformée en boutique de vente de marchandises diverses et aurait été délocalisée de Pô à Komtoèga</t>
  </si>
  <si>
    <t>A Pô l'activité initiale ne marcherait pas</t>
  </si>
  <si>
    <t>Si tu es chez toi tu te sens plus en sécurité</t>
  </si>
  <si>
    <t>Nous avons besoin de soutien pour démarrer</t>
  </si>
  <si>
    <t>Doter des kits et un appui financier. Faire des formations professionnalisantes.</t>
  </si>
  <si>
    <t>2022-06-21T15:37:09.414-00:00</t>
  </si>
  <si>
    <t>2022-06-21T16:08:56.219-00:00</t>
  </si>
  <si>
    <t>LY1019005427</t>
  </si>
  <si>
    <t>tissus de divers genre</t>
  </si>
  <si>
    <t>j'avais envoyé un peu de marchandises en Libye on m'a dit que ça s'est écoulé mais je n'ai pas encore reçu l'argent. Ici aussi les gens achètent et ils paient tant bien que mal</t>
  </si>
  <si>
    <t>en Libye les gens n'ont plus d'argent, avant, quand on envoyait de la marchandise, elle s'écoulait plus facilement</t>
  </si>
  <si>
    <t>il n'y a pas de solution</t>
  </si>
  <si>
    <t>Avec la guerre chaque jour ça devenait pire et avec les Arabes on ne sait jamais à quoi s'attendre; mieux vaut rentrer c'est plus sûr</t>
  </si>
  <si>
    <t>il ne suffit pas d'acheter de la marchandise et ensuite on te laisse te débrouiller tout seul (chercher un local, trouver des clients etc.) il faut nous accompagner surtout nous qui avons passé beaucoup de temps à l'extérieur et ne connaissons plus très bien comment fonctionne le marchée</t>
  </si>
  <si>
    <t>si donne des marchandises parfois, on ne s'en sort pas. Il vaut mieux alors former la personne et après lui trouver un emploi, de ce fait, elle ne va plua spenser du tout à repartir</t>
  </si>
  <si>
    <t>Je remercie OIM, mais je voudrais qu'il fasse plus d'effort dans l'accompagnement</t>
  </si>
  <si>
    <t>2022-06-21T12:51:23.272-00:00</t>
  </si>
  <si>
    <t>2022-06-22T10:58:22.436-00:00</t>
  </si>
  <si>
    <t>LY1018002713</t>
  </si>
  <si>
    <t>11.675341 -1.083718 302.8173828125 21.225000381469727</t>
  </si>
  <si>
    <t>11.675341</t>
  </si>
  <si>
    <t>-1.083718</t>
  </si>
  <si>
    <t>302.8173828125</t>
  </si>
  <si>
    <t>21.225000381469727</t>
  </si>
  <si>
    <t>Je suis revenu en 2018, mais comme OIM tardait à nous aider je suis allé sur les sites d’orpailleurs vers Dori. Ce n’est qu’en novembre 2021 que j’ai reçu le premier virement.</t>
  </si>
  <si>
    <t>172</t>
  </si>
  <si>
    <t>J’ai utilisé l’argent que OIM m’à donné pour acheter un bœuf.  Je fais de l’embouche.</t>
  </si>
  <si>
    <t>Le bœuf est là et il grandit.  Je n’ai pas encore vendu.</t>
  </si>
  <si>
    <t>16558946108755306993339132637441-10_44_27.jpg</t>
  </si>
  <si>
    <t>Je n’ai pas encore vendu l’unique.</t>
  </si>
  <si>
    <t>Je suis content de revenir, car on souffrait beaucoup</t>
  </si>
  <si>
    <t>Ils faut nous soutenir au début avec des petits travaux pour gagner de l’argent parce que  c’est difficile de rester à ne rien faire</t>
  </si>
  <si>
    <t>Aider les gens à la fois avec des kits d’installation et du soutien financier</t>
  </si>
  <si>
    <t>2022-06-15T23:41:17.816+01:00</t>
  </si>
  <si>
    <t>2022-06-22T15:47:34.162+01:00</t>
  </si>
  <si>
    <t>Single Parent</t>
  </si>
  <si>
    <t>it took about 24 months</t>
  </si>
  <si>
    <t>Sales of millet, rice, maize and flour</t>
  </si>
  <si>
    <t>Operational but increase in price affected it</t>
  </si>
  <si>
    <t>Due to the benefit from IOM</t>
  </si>
  <si>
    <t>Cash assistance for urgent needs</t>
  </si>
  <si>
    <t>2022-06-20T15:42:24.908-00:00</t>
  </si>
  <si>
    <t>2022-06-22T15:20:34.170-00:00</t>
  </si>
  <si>
    <t>MA1021004929</t>
  </si>
  <si>
    <t>Transport (Moto-taxi)</t>
  </si>
  <si>
    <t>Moto + casque de protection et autres accessoires</t>
  </si>
  <si>
    <t>Je rends grace à Dieu, avec les revenus tiré du transport, je parviens à faire face aux besoins de la famille.</t>
  </si>
  <si>
    <t>Bourama Mandiang (1)-15_11_47.jpeg</t>
  </si>
  <si>
    <t>Je n'avait plus de travail au Maroc, le loyer est cher. Même trouver à manger était devenu un véritable casse-tête.</t>
  </si>
  <si>
    <t>Pour moi, il faut donner les 650000F en cash. Cela aiderait à investir dans le noix de cajou. Ce commerce peut rapporter trois fois le montant initial investi.</t>
  </si>
  <si>
    <t>Donner de l'argent cash au migrant.</t>
  </si>
  <si>
    <t>2022-06-22T15:47:34.290+01:00</t>
  </si>
  <si>
    <t>2022-06-22T16:32:58.371+01:00</t>
  </si>
  <si>
    <t>LY1021007545</t>
  </si>
  <si>
    <t>Sales of soft drinks</t>
  </si>
  <si>
    <t>Operational</t>
  </si>
  <si>
    <t>Vocational training opportunities</t>
  </si>
  <si>
    <t>2022-06-22T10:58:22.809-00:00</t>
  </si>
  <si>
    <t>2022-06-22T12:56:12.617-00:00</t>
  </si>
  <si>
    <t>NotFound</t>
  </si>
  <si>
    <t>11.675345 -1.083705 302.8173828125 23.583999633789062</t>
  </si>
  <si>
    <t>11.675345</t>
  </si>
  <si>
    <t>-1.083705</t>
  </si>
  <si>
    <t>23.583999633789062</t>
  </si>
  <si>
    <t>L’aide n’est pas venue à temps.  J’avais choisi comme projet l’achat d’un moulin de concassage de pierres pour travailler l’or. Entre temps OIM m’à appelé à  Tenkodogo pour que je change de projet car le moulin n’était pas éligible à  cause du prix élevé. Finalement de janvier 2021, ce n’est qu’en mars 2022 que j’ai reçu la première tranche de l’aide en espèces.  Donc c’est après une année d’attente.</t>
  </si>
  <si>
    <t>J’ai payé 3 béliers avec la première tranche pour pratiquer l’embouche ovine.</t>
  </si>
  <si>
    <t>Mon premier choix de projet n’à pas été accepté.</t>
  </si>
  <si>
    <t>Je n'ai pas encore vendu, les béliers sont là et en bonne santé.  Je compte vendre à l’approche de la Tabaski et payer de petits pour renouveler.</t>
  </si>
  <si>
    <t>IMG_20220622_123544-12_38_53.jpg</t>
  </si>
  <si>
    <t>C’est l’embouche, donc ça prend des mois.  J’ai payé les animaux en mars 2022 et je n’ai pas encore vendu.</t>
  </si>
  <si>
    <t>C’est bien d’être à la maison, y a la santé, mais comme je n’ai pas atteint mon but qui est d’arriver en Espagne.</t>
  </si>
  <si>
    <t>Appui financier pour aider à faire face aux besoins urgents de la famille (facture, loyer, frais médicaux…) Plus d’activités Cash for Work Plus de formation professionnelle Plus de programmes de placement d’emploi  Autre</t>
  </si>
  <si>
    <t>Augmenter le montant de l’aide économique</t>
  </si>
  <si>
    <t>Renforcer ceux qui ont déjà bénéficié et qui sont motivés</t>
  </si>
  <si>
    <t>2022-06-22T15:20:34.256-00:00</t>
  </si>
  <si>
    <t>2022-06-22T16:08:15.208-00:00</t>
  </si>
  <si>
    <t>NE1022X001297</t>
  </si>
  <si>
    <t>J'ai trop attendu; les premiers mois après mon arrivée étaient très difficiles</t>
  </si>
  <si>
    <t>Deux boeufs et deux moutons</t>
  </si>
  <si>
    <t>pas encore de vente</t>
  </si>
  <si>
    <t>J'ai été victime d'agression à trois reprises en Algérie; on m'avait tout pris.</t>
  </si>
  <si>
    <t>A l'arrivée, on a besoin de l'argent liquide.</t>
  </si>
  <si>
    <t>Assister financièrement le migrant immédiatement après son retour.</t>
  </si>
  <si>
    <t>2022-06-22T12:56:13.085-00:00</t>
  </si>
  <si>
    <t>2022-06-22T16:24:04.583-00:00</t>
  </si>
  <si>
    <t>Notfound</t>
  </si>
  <si>
    <t>L’aide à duré avant de venir</t>
  </si>
  <si>
    <t>Vente de prête à porter</t>
  </si>
  <si>
    <t>Les articles ne sortent pas comme je veux</t>
  </si>
  <si>
    <t>Si tu cotoyais la mort au quotidien et que tu arrives à rentrer chez toi ensemble sécurité tu ne peut qu’être satisfait</t>
  </si>
  <si>
    <t>Cela peut aider à bien démarrer</t>
  </si>
  <si>
    <t>CONTINUER A AIDER COMME ÇA</t>
  </si>
  <si>
    <t>2022-06-21T16:08:56.308-00:00</t>
  </si>
  <si>
    <t>2022-06-22T16:40:19.059-00:00</t>
  </si>
  <si>
    <t>MA1021004819</t>
  </si>
  <si>
    <t>au debut c'était facile mais après, au bout de quelques mois, impossible de les joindre</t>
  </si>
  <si>
    <t>quand je suis rentré, j'ai attendu longtemps avant de recevoir mon projet et c'est le cas de beaucoup d'autres migrants. De ce fait, il pensent que les gens de OIM font exprès de les faire attendre pour les retenir ici. Ce qui les conforte dans ça, c'est qu'il y a des camarades avec qui vous revenez ensemble, qui reçoivent leur projet des mois avant vous (pour mon cas, ils ont reçu trois mois avant moi)</t>
  </si>
  <si>
    <t>chaussures fermées pour hommes</t>
  </si>
  <si>
    <t>comme j'étais resté longtemps avant de recevoir mon projet, j'étais un peu découragé et je n'avais pas exploré le marché pour voir les marchandises qui s'écoulent bien. Donc quand mon projet est sorti j'ai acheté une certaines qualité de chaussures en pensant que ça allait s'écouler. Mais je me rends compte que les chaussures sont chères (entre 8000 et 15000 F) si on se réfère au pouvoir d'achat des Sénégalais, qui ont d'autres préoccupations que d'acheter ces geners de chaussures</t>
  </si>
  <si>
    <t>je peux rester toute une journée sans vendre une seule paire de chaussures</t>
  </si>
  <si>
    <t>quand je rentrais l'épidémie de coronavirus n'était plus aussi grave au Sénégal</t>
  </si>
  <si>
    <t>150.000</t>
  </si>
  <si>
    <t>la vie était dure au Maroc; c'est moi-même qui ai pris la décision de revenir dans mon pays</t>
  </si>
  <si>
    <t>financer des projets</t>
  </si>
  <si>
    <t>L'attente devrait durer maximum deux mois. Sinon certains qui sont un peu inconscients peuvent tenir ce raisonnement: "puisque OIM fait ce qu'il veut, moi aussi je vais faire ce que je veux", et ils peuvent revendre le projet qu'on leur a donné pour tenter de repartir</t>
  </si>
  <si>
    <t>2022-06-22T16:40:19.183-00:00</t>
  </si>
  <si>
    <t>2022-06-22T17:15:32.191-00:00</t>
  </si>
  <si>
    <t>MA1021004876</t>
  </si>
  <si>
    <t>riz, huile, oignons, savon, sucre, lait etc.</t>
  </si>
  <si>
    <t>les gens viennent acheter chaque jour et je remplace la marchandise</t>
  </si>
  <si>
    <t>j'étais parti pour chercher du travail, avoir des fonds pour continuer sur l'Europe, puisque je ne l'ai pas eu, mieux rentrer</t>
  </si>
  <si>
    <t>monter des microbusiness</t>
  </si>
  <si>
    <t>Je vois que tout est bon</t>
  </si>
  <si>
    <t>2022-06-23T10:10:34.191-00:00</t>
  </si>
  <si>
    <t>2022-06-23T10:57:12.085-00:00</t>
  </si>
  <si>
    <t>Diallo Abdourahmane (Labé)</t>
  </si>
  <si>
    <t>EUTFGIN24008</t>
  </si>
  <si>
    <t>Jai recu un ensemble de materiels dont entre autres : un miroir, une tondeuse, une chaise roulente, une chaise plastique , un ventilateur, un écran téle, une radio , un dispositif de canal+</t>
  </si>
  <si>
    <t>les activités ont répris et marchent actuellement.</t>
  </si>
  <si>
    <t>La crise sanitaire de la covid19 a eu un impact assez negatif sur mon activité a cause des confinements et de la mefiance de certains clients a frequenter les salons de coiffure pendant un bon moment.</t>
  </si>
  <si>
    <t>J'achetais du gel hydroalcolique pour desinfecter les mains des clients.</t>
  </si>
  <si>
    <t>Le rétour en Guinée m'a permis de retrouver ma famille , mes amis apres ce long calvaire de la migration irréguliere.</t>
  </si>
  <si>
    <t>Un appui financier me permettra de faire face a certaines urgences comme les factures de loyer</t>
  </si>
  <si>
    <t>L'augmentation de l'envellope de l'assistance</t>
  </si>
  <si>
    <t>2022-06-22T16:24:05.023-00:00</t>
  </si>
  <si>
    <t>2022-06-23T11:18:15.802-00:00</t>
  </si>
  <si>
    <t>NE1019X038025</t>
  </si>
  <si>
    <t>11.792628 -0.955339 0 3799.9990234375</t>
  </si>
  <si>
    <t>11.792628</t>
  </si>
  <si>
    <t>-0.955339</t>
  </si>
  <si>
    <t>Depuis 2019 que je suis revenu, ce n’est qu’en décembre 2021 que j’ai reçu la première tranche de l’aide en espèces.</t>
  </si>
  <si>
    <t>J’ai payé 6 moutons avec l’aide en espèces reçu de l’OIM</t>
  </si>
  <si>
    <t>Délais longs avant réception de l’assistance Difficultés d’accès à l’assistance à la réintégration Problème avec la quantité des produits fournis (fourniture partielle)</t>
  </si>
  <si>
    <t>Je n’ai pas encore vendu. J’ai des problèmes pour trouver l’alimentation pour les animaux.</t>
  </si>
  <si>
    <t>16559820881526416141578806403720-11_2_2.jpg</t>
  </si>
  <si>
    <t>Je n’ai pas encore  vendu.</t>
  </si>
  <si>
    <t>J’aurais dû répartir à partir du Niger, mais je n’avais plus rien.</t>
  </si>
  <si>
    <t>Nous avons beaucoup de soutien financier et des formations pendant les premiers moments</t>
  </si>
  <si>
    <t>Améliorer les prestations des fournisseurs</t>
  </si>
  <si>
    <t>2022-06-22T16:08:15.266-00:00</t>
  </si>
  <si>
    <t>2022-06-23T11:50:01.585-00:00</t>
  </si>
  <si>
    <t>MA1021004552</t>
  </si>
  <si>
    <t>J'ai attendu plus de 06 mois, pour un père de famille qui est revenu les mains vides</t>
  </si>
  <si>
    <t>AVICULTURE</t>
  </si>
  <si>
    <t>250 poussins, 16 sacs d'aliments, des abreuvoirs, des mangeoires et des vaccins.</t>
  </si>
  <si>
    <t>J'ai reçu la réintégration en un moment défavorable (au milieu du mois de ramadan)  ce qui a faussé toutes mes prévisions. En plus, une quarante de poussins sont morts.</t>
  </si>
  <si>
    <t>La vie est extrêmement difficile au Maroc; sans emploi stable, loyer cher, etc.</t>
  </si>
  <si>
    <t>A mon arrivée, j'ai trouvé trois mois d'arriéré de location à payer sans compter les autres urgences à faire face (besoins des enfants, de mon épouses, entre autres)</t>
  </si>
  <si>
    <t>L'OIM doit revoir à la hausse le montant alloué. L'assiste doit se faire dans les plus brefs délais après l'arrivée du migrant.</t>
  </si>
  <si>
    <t>2022-06-23T10:57:12.126-00:00</t>
  </si>
  <si>
    <t>2022-06-23T12:58:10.763-00:00</t>
  </si>
  <si>
    <t>Abdourahmane Diallo (Labé)</t>
  </si>
  <si>
    <t>24782</t>
  </si>
  <si>
    <t>un atelier de soudure</t>
  </si>
  <si>
    <t>un moteur de soudure (kama) et des pieces</t>
  </si>
  <si>
    <t>Je suis entrain de chercher certains materiels complementaire pour lancer l'atelier.</t>
  </si>
  <si>
    <t>je travaille pas encore</t>
  </si>
  <si>
    <t>Je suis content de rentrer au pays par ce qu'aujourd'hui je peu travailler tranquilement chez moi.</t>
  </si>
  <si>
    <t>Appui materiels pour mieux outillé mon atelier.</t>
  </si>
  <si>
    <t>augmenter l'enveloppe de L'Assistance.</t>
  </si>
  <si>
    <t>2022-06-23T11:18:16.229-00:00</t>
  </si>
  <si>
    <t>2022-06-23T13:18:32.745-00:00</t>
  </si>
  <si>
    <t>NE1020X021447</t>
  </si>
  <si>
    <t>OIM ne m’a pas contacter à temps. J’ai appelé on m’adit de patienter.</t>
  </si>
  <si>
    <t>Nous les récents bénéficiaires, n’avons même pas vu le quart de l’assistance telle que expliquée par OIM au Niger. On s’attendait à mieux que</t>
  </si>
  <si>
    <t>J’ai attendu de novembre 2020 à décembre 2021, soit plus d’une année.</t>
  </si>
  <si>
    <t>J’ai payé deux bœufs à 235000 fcfa</t>
  </si>
  <si>
    <t>Délais longs avant réception de l’assistance Difficultés d’accès à l’assistance à la réintégration Problème avec la quantité des produits fournis (fourniture partielle) Autre</t>
  </si>
  <si>
    <t>Je m’attendais à un deuxième chèque.</t>
  </si>
  <si>
    <t>J’ai toujours les deux bœufs,  mais il ya des problèmes pour les aliments. Je m’attendais à un deuxième chèque, mais on n’à dit que je n’ai pas droit.</t>
  </si>
  <si>
    <t>16559892234223963661405421745131-13_1_10.jpg</t>
  </si>
  <si>
    <t>J’avais en tête de sortir du centre OIM au Niger pour retenter mon aventure.  Mais vu ce qu’on nous disait à propos de l’aide à  la réintégration j’ai décidé de venir.  Maintenant je n’ai même pas eu le quart dece que j’attendais.</t>
  </si>
  <si>
    <t>Ce sont les meilleures façons de bien aider les gens à réussir</t>
  </si>
  <si>
    <t>Ne pas donner toute l’aide en espèces</t>
  </si>
  <si>
    <t>2022-06-23T11:50:01.636-00:00</t>
  </si>
  <si>
    <t>2022-06-23T14:27:55.866-00:00</t>
  </si>
  <si>
    <t>MA1021004564</t>
  </si>
  <si>
    <t>5 MOUTONS</t>
  </si>
  <si>
    <t>Je prends mon propre argent pour acheter de l'aliment de bétail</t>
  </si>
  <si>
    <t>Je n'ai pas encore vendu, je prévois vendre lors de la Fête de Tabaski</t>
  </si>
  <si>
    <t>a un moment je n'ai plus de travail et les marocain nous avaient dans le désert et nous ont abandonné là-bas. il fut des moment où, ceux sont les parents du Sénégal qui m'envoyé de l'argent pour assurer mes charges quotidiennes.</t>
  </si>
  <si>
    <t>La façon dont OIM procède est bien pour moi. Mais, il serait mieux de ne pas exiger de facture afin de nous permettre d'acheter plus de moutons possible dans les marchés Hebdomadaires.</t>
  </si>
  <si>
    <t>Ne pas exiger de facture pour certaines activités telle que l'élevage (mouton ou boeuf) car la plupart des fournisseurs sont dans l'informel.</t>
  </si>
  <si>
    <t>2022-06-23T13:18:33.076-00:00</t>
  </si>
  <si>
    <t>2022-06-23T15:10:07.663-00:00</t>
  </si>
  <si>
    <t>J’ai utilisé le don financier de 470000 pour acquérir des bœufs du matériel pour l’embouche</t>
  </si>
  <si>
    <t>Les animaux sont là et nous les utilisons pour l’agriculture pour le bonheur de toute la famille</t>
  </si>
  <si>
    <t>1655996309956219234485287643852-14_59_32.jpg</t>
  </si>
  <si>
    <t>Nous n’avons pas encore vendu.</t>
  </si>
  <si>
    <t>Cette décision a été meilleure, car je sais ce que je vivais là-bas, le pays (Libye) était devenu mal. C’était mieux pour moi de rentrer.</t>
  </si>
  <si>
    <t>Ce sont leurs initiatives pour accompagner les migrants de retour à  mieux se réintégrer.</t>
  </si>
  <si>
    <t>Faire les activités que vous avez cité et se souvenir des retournés dans leurs communautés, en multipliant les visites de suivi pour les encourager. En effet les idées peuvent changer facilement quand on a pas de soutien financier et/ou moral.</t>
  </si>
  <si>
    <t>2022-06-23T14:27:55.917-00:00</t>
  </si>
  <si>
    <t>2022-06-23T15:34:43.790-00:00</t>
  </si>
  <si>
    <t>NE1021002389</t>
  </si>
  <si>
    <t>Diabétique</t>
  </si>
  <si>
    <t>Deux bœufs (animaux de trait pour l'agriculture sous pluie)</t>
  </si>
  <si>
    <t>Je n'ai pas encore commencé à travailler les champs</t>
  </si>
  <si>
    <t>Je diabétique à cause de la mauvaise alimentation en Libye. A un moment donné, je ne voyais pas clairement.</t>
  </si>
  <si>
    <t>2022-06-23T15:10:08.091-00:00</t>
  </si>
  <si>
    <t>2022-06-23T16:12:03.386-00:00</t>
  </si>
  <si>
    <t>LY1021007889</t>
  </si>
  <si>
    <t>J’ai payé un bœuf avec l’argent de la première tranche.  Avec la deuxième tranche j’ai payé à nouveau un bœuf qui est malheureusement mort sur la route de retour du marché.  J’ai pleuré ce jour là.  J’ai même pris une photo pour envoyer à OIM Ouaga</t>
  </si>
  <si>
    <t>Je dis cela parce que le seul bœuf que j’ai eu est vivant et je l’utilise pour l’Agriculture</t>
  </si>
  <si>
    <t>1656000083201502201683060248332-16_2_8.jpg</t>
  </si>
  <si>
    <t>Je n’ai pas encore vendu l’animal</t>
  </si>
  <si>
    <t>J’ai pensé que si je ne revenais pas me marier c’était pas bien.</t>
  </si>
  <si>
    <t>Il faut donner plus de formations avant de donner l’aide</t>
  </si>
  <si>
    <t>Penser à renforcer aussi ceux qui avait déjà bénéficié.</t>
  </si>
  <si>
    <t>2022-06-22T16:32:58.518+01:00</t>
  </si>
  <si>
    <t>2022-06-24T10:06:38.832+01:00</t>
  </si>
  <si>
    <t>TN1021003029</t>
  </si>
  <si>
    <t>Sales of provision and soft drinks</t>
  </si>
  <si>
    <t>Provision of reintegration assistance in Cash</t>
  </si>
  <si>
    <t>Satisfied</t>
  </si>
  <si>
    <t>2022-06-23T16:12:03.814-00:00</t>
  </si>
  <si>
    <t>2022-06-24T12:02:38.962-00:00</t>
  </si>
  <si>
    <t>NE1021X050493X1</t>
  </si>
  <si>
    <t>Embouche bovine</t>
  </si>
  <si>
    <t>J’ai réservé une partie de l’argent et j’ai enlevé payer du matériel de cirage</t>
  </si>
  <si>
    <t>On n’avait pas le choix</t>
  </si>
  <si>
    <t>Ce sont de bonnes stratégies</t>
  </si>
  <si>
    <t>Augmenter le montant alloué à la réintégration pour permettre d’acquérir des kits consistents.</t>
  </si>
  <si>
    <t>2022-06-24T12:02:39.300-00:00</t>
  </si>
  <si>
    <t>2022-06-24T13:02:42.761-00:00</t>
  </si>
  <si>
    <t>TD1020CBCA6FC57790</t>
  </si>
  <si>
    <t>J’ai attendu au moins 6 mois</t>
  </si>
  <si>
    <t>Trois moutons</t>
  </si>
  <si>
    <t>Les moutons ont été blessés par la chute d’un hangar . Un est mort et j’ai revendu les deux qui étaient blessés.</t>
  </si>
  <si>
    <t>L’activité à été arrêtée 4 mois après l’arrivée des animaux.  J’ai revendu le tout à environ 75000 fcfa.  Ça ne vaut rien. Depuis je me débrouille autrement.</t>
  </si>
  <si>
    <t>Je peux même pas finir de remercier OIM. Moi je suis revenu en bonne santé.  Mais il y a des gens qui sont morts</t>
  </si>
  <si>
    <t>J’ai reçu seulement 3 moutons de petites tailles et mon activité n’a pas continué parce que j’étais obligé de les revendre . La valeur de ces animaux n’est pas significative.  C est insuffisant</t>
  </si>
  <si>
    <t>Il faut soutenir de façon urgente les migrants de retour au cours des premiers mois suivant leur retour et pendant la phase démarrage de leurs activités</t>
  </si>
  <si>
    <t>Il faut revoir le travail des fournisseurs. Ils ne font pas bien leur travail</t>
  </si>
  <si>
    <t>2022-06-14T19:08:21.425+01:00</t>
  </si>
  <si>
    <t>2022-06-25T16:12:52.693+01:00</t>
  </si>
  <si>
    <t>Kefas David</t>
  </si>
  <si>
    <t>LY1022004027</t>
  </si>
  <si>
    <t>SMP RR.0027</t>
  </si>
  <si>
    <t>She hasn't received payment as at the time of interview</t>
  </si>
  <si>
    <t>Sales of phone and phone accessories</t>
  </si>
  <si>
    <t>Business is yet to begin</t>
  </si>
  <si>
    <t>More money to buy goods</t>
  </si>
  <si>
    <t>IOM can improve by simplifying the payment process</t>
  </si>
  <si>
    <t>2022-06-23T15:34:43.852-00:00</t>
  </si>
  <si>
    <t>2022-06-27T15:24:49.797-00:00</t>
  </si>
  <si>
    <t>MR1021001903</t>
  </si>
  <si>
    <t>l'attente a était très longue pour une femme qu'on a hébergé.</t>
  </si>
  <si>
    <t>Marmite, ustensiles de cuisine, frigo, et autres accessoires pour cuisine.</t>
  </si>
  <si>
    <t>Les revenu tiré de l'activité ne me permet pas de couvrir mes besoins essentiels. Il y a trop de restauratrice dans ma zone (Daral).</t>
  </si>
  <si>
    <t>Je suis veuve et j'ai subi un accident. Présentement, j'ai des brûlures sur la peau au niveau des bras et avant bras. Ma situation économique était devenu très précaire en Mauritanie après le décès de mon époux.</t>
  </si>
  <si>
    <t>La personne qui revient, après un long séjours, devrait bénéficier de fonds et d'un logement.</t>
  </si>
  <si>
    <t>l'assistance ne doit pas prendre trop de temps et le montant devrait être revu à la hausse pour nous permettre de mieux gérer notre business.  ... ...</t>
  </si>
  <si>
    <t>2022-06-30T10:17:43.597-00:00</t>
  </si>
  <si>
    <t>2022-06-30T10:45:20.868-00:00</t>
  </si>
  <si>
    <t>BARRY Amadou 1</t>
  </si>
  <si>
    <t>EUTFGIN25455</t>
  </si>
  <si>
    <t>10.688422 -12.247818 0 2299.9990234375</t>
  </si>
  <si>
    <t>10.688422</t>
  </si>
  <si>
    <t>-12.247818</t>
  </si>
  <si>
    <t>SPECIAL MEASURE PROJECT  (SMP)</t>
  </si>
  <si>
    <t>Pantalon, pull-over, culotté, t-shirt,chemise et jacket</t>
  </si>
  <si>
    <t>Je parviens à satisfaire mes besoins et acheté d'autre produits pour remplir d'avantage ma boutique</t>
  </si>
  <si>
    <t>1656585110750-677137284-10_32_25.jpg</t>
  </si>
  <si>
    <t>Parce que je suis tranquille ici dans mon pays, je ne m'inquiet de rien</t>
  </si>
  <si>
    <t>Ça peut aider le migrant à satisfaire ses besoins avant que son projet ne soit mis en place</t>
  </si>
  <si>
    <t>Revoir le processus de retour dans le pays d'origine qui prend assez de temps</t>
  </si>
  <si>
    <t>2022-06-27T15:24:49.861-00:00</t>
  </si>
  <si>
    <t>2022-06-30T12:29:55.395-00:00</t>
  </si>
  <si>
    <t>NE1022X000358</t>
  </si>
  <si>
    <t>5 moutons</t>
  </si>
  <si>
    <t>J'ai vendu les moutons, j'ai réinvesti dans la couture (achat de deux machines)</t>
  </si>
  <si>
    <t>Je n'avais plus rien (ni argent, ni travail, ni logement), j’étais dans le désarroi.</t>
  </si>
  <si>
    <t>faire un suivi permanent pour mieux nous motiver et nous encourager.</t>
  </si>
  <si>
    <t>2022-06-30T10:45:21.588-00:00</t>
  </si>
  <si>
    <t>2022-06-30T12:31:36.050-00:00</t>
  </si>
  <si>
    <t>EUTFGIN23010</t>
  </si>
  <si>
    <t>Special measure project  (SMP)</t>
  </si>
  <si>
    <t>Taxi-moto</t>
  </si>
  <si>
    <t>Moto, casque, gilet, 1l d'huile et 1750 000gnf pour l'immatriculation et carburant</t>
  </si>
  <si>
    <t>Parvient à subvenir à certains de mes besoins</t>
  </si>
  <si>
    <t>1656591581434-1726397688-12_20_8.jpg</t>
  </si>
  <si>
    <t>J'ai eu d'énormes difficultés lors de mon aventure</t>
  </si>
  <si>
    <t>Parce que ça nous permettra d'avoir une réintégration durable</t>
  </si>
  <si>
    <t>Revoir l'organisation de paiement</t>
  </si>
  <si>
    <t>2022-06-29T11:12:54.799-00:00</t>
  </si>
  <si>
    <t>2022-06-30T12:38:27.808-00:00</t>
  </si>
  <si>
    <t>NE1022X002193</t>
  </si>
  <si>
    <t>Menuiserie ébéniste</t>
  </si>
  <si>
    <t>25 planches (40X35) et 7 contre plaqué N° 15</t>
  </si>
  <si>
    <t>je travaille chez moi, je n'ai pas encore de locale.</t>
  </si>
  <si>
    <t>j'ai confectionné une chambre à coucher à vendre.</t>
  </si>
  <si>
    <t>je n'avais plus d'argent.</t>
  </si>
  <si>
    <t>donner du cash important à l'arrivée, quand tu reviens les gens pensent que tu as ramené de l'argent, personne ne t'aide.</t>
  </si>
  <si>
    <t>Continuer l'assistance en octroyant d'autre fonds supplémentaires.</t>
  </si>
  <si>
    <t>2022-06-30T13:05:45.486-00:00</t>
  </si>
  <si>
    <t>2022-06-30T14:31:50.798-00:00</t>
  </si>
  <si>
    <t>MAMADOU SAIDOU DIALLO</t>
  </si>
  <si>
    <t>EUTFGIN22612</t>
  </si>
  <si>
    <t>10.745239 -11.110255 0 2099.9990234375</t>
  </si>
  <si>
    <t>10.745239</t>
  </si>
  <si>
    <t>-11.110255</t>
  </si>
  <si>
    <t>Un retard accusé</t>
  </si>
  <si>
    <t>Transport  taxi moto</t>
  </si>
  <si>
    <t>Moto TVS125</t>
  </si>
  <si>
    <t>Je parviens à  avoir  le montant escompté</t>
  </si>
  <si>
    <t>Pour accroître mon revenu</t>
  </si>
  <si>
    <t>Accélérer les procédures de réintégration</t>
  </si>
  <si>
    <t>2022-06-30T14:31:51.381-00:00</t>
  </si>
  <si>
    <t>2022-06-30T15:19:20.413-00:00</t>
  </si>
  <si>
    <t>DIALLO MAMADOU SAIDOU</t>
  </si>
  <si>
    <t>EUTFGIN23870</t>
  </si>
  <si>
    <t>10.744904 -11.109901 0 2099.9990234375</t>
  </si>
  <si>
    <t>10.744904</t>
  </si>
  <si>
    <t>-11.109901</t>
  </si>
  <si>
    <t>Un retard</t>
  </si>
  <si>
    <t>Je ai parviens la recette journalière</t>
  </si>
  <si>
    <t>20220630_150626-15_9_34.jpg</t>
  </si>
  <si>
    <t>Aucun</t>
  </si>
  <si>
    <t>J'ai retrouvé ma famille  et je suis devenu autonome grâce à ma reintegration</t>
  </si>
  <si>
    <t>Respecterreur le choix du bénéficiaire dans sa réintégration  et accélérer les procedures</t>
  </si>
  <si>
    <t>Augmentation du montant pour la réintégration</t>
  </si>
  <si>
    <t>2022-06-30T12:31:36.647-00:00</t>
  </si>
  <si>
    <t>2022-06-30T16:18:15.676-00:00</t>
  </si>
  <si>
    <t>EUTFGIN24724</t>
  </si>
  <si>
    <t>10.68821 -12.253182 0 1799.9990234375</t>
  </si>
  <si>
    <t>10.68821</t>
  </si>
  <si>
    <t>-12.253182</t>
  </si>
  <si>
    <t>3 000 000gnf,Moto, 1 750 000gnf,casque, 1 litre</t>
  </si>
  <si>
    <t>J'ai acheté une autre moto et parviens à subvenir à mes besoins</t>
  </si>
  <si>
    <t>1656605359874-417677155-16_9_44.jpg</t>
  </si>
  <si>
    <t>Parce que j'aurai gagner beaucoup d'argent à l'extérieur qu'ici</t>
  </si>
  <si>
    <t>Donnez l'argent Cash  (13 000 000gnf) d'un seul coup</t>
  </si>
  <si>
    <t>Améliorer la qualité de la nourriture au Niger</t>
  </si>
  <si>
    <t>2022-06-09T10:32:05.747-00:00</t>
  </si>
  <si>
    <t>2022-07-04T11:07:54.959-00:00</t>
  </si>
  <si>
    <t>Mamadou Yaya Diallo</t>
  </si>
  <si>
    <t>CH5021X012755</t>
  </si>
  <si>
    <t>un taxi</t>
  </si>
  <si>
    <t>Parce que j'y gagne ma vie</t>
  </si>
  <si>
    <t>2021-12-17T12:50:27.766-00:00</t>
  </si>
  <si>
    <t>2022-07-04T11:21:27.280-00:00</t>
  </si>
  <si>
    <t>Souleymane Fall</t>
  </si>
  <si>
    <t>CH5021X011158</t>
  </si>
  <si>
    <t>Le carburant est cher</t>
  </si>
  <si>
    <t>Appuyer davantage les migrants</t>
  </si>
  <si>
    <t>Augmenter l'assistance</t>
  </si>
  <si>
    <t>2022-07-04T11:21:27.354-00:00</t>
  </si>
  <si>
    <t>2022-07-04T12:22:12.489-00:00</t>
  </si>
  <si>
    <t>CH5021X011684</t>
  </si>
  <si>
    <t>1 moto,</t>
  </si>
  <si>
    <t>je travaille avec la moto</t>
  </si>
  <si>
    <t>La vie est chère, donc un appui de plus serait bon</t>
  </si>
  <si>
    <t>Donner plus d'argent</t>
  </si>
  <si>
    <t>2022-07-04T11:07:55.071-00:00</t>
  </si>
  <si>
    <t>2022-07-04T12:30:25.340-00:00</t>
  </si>
  <si>
    <t>CH5021X013251</t>
  </si>
  <si>
    <t>Trop de temps sans rien faire et à attendre le financement de l'OIM</t>
  </si>
  <si>
    <t>transport</t>
  </si>
  <si>
    <t>Parce que je travaille et je gagne ma vie convenablement</t>
  </si>
  <si>
    <t>Grâce à cette aide, je travaille et je gagne ma vie</t>
  </si>
  <si>
    <t>Juste augmenter les financements</t>
  </si>
  <si>
    <t>Après chaque activité de l'OIM, de faire des suivis que ce soit par téléphone ou venir visité</t>
  </si>
  <si>
    <t>2022-07-04T12:30:25.414-00:00</t>
  </si>
  <si>
    <t>2022-07-04T12:47:45.142-00:00</t>
  </si>
  <si>
    <t>J'avais choisi une activité de commerce alimentation générale</t>
  </si>
  <si>
    <t>Grâce à l'oim, ma situation actuelle est stable</t>
  </si>
  <si>
    <t>Je suis dans mon pays auprès de ma famille</t>
  </si>
  <si>
    <t>Vous êtes responsable des financements et vous savez bien comment faire</t>
  </si>
  <si>
    <t>Mon point de vue, il faut augmenter les financements et plus de suivi</t>
  </si>
  <si>
    <t>2022-06-22T17:15:32.288-00:00</t>
  </si>
  <si>
    <t>2022-07-04T13:12:35.081-00:00</t>
  </si>
  <si>
    <t>LY1019007885</t>
  </si>
  <si>
    <t>En Libye, OIM nous avait dit qu'on allait recevoir 2 milions de francs</t>
  </si>
  <si>
    <t>2 vaches</t>
  </si>
  <si>
    <t>les vaches n'ont pas produit/ne travaillent pas encore</t>
  </si>
  <si>
    <t>c'est moi même qui achète l'alimentation pour nourrir les vaches</t>
  </si>
  <si>
    <t>j'ai reçu 150.000F</t>
  </si>
  <si>
    <t>parce qu'en Libye y a pas de travail, et avec la guerre c'est très grave parce qu'ils traitent comme des esclaves</t>
  </si>
  <si>
    <t>il faut leur ouvrir des projets</t>
  </si>
  <si>
    <t>je voudrais avoir d'autres vaches</t>
  </si>
  <si>
    <t>2022-07-04T12:22:12.566-00:00</t>
  </si>
  <si>
    <t>2022-07-05T10:25:54.170-00:00</t>
  </si>
  <si>
    <t>CH5021X011753</t>
  </si>
  <si>
    <t>Mam moto n'a pas une plaque d'immatriculation et les policiers m'ont arrété</t>
  </si>
  <si>
    <t>Ma moto n'a pas de plaque d'immatriculation</t>
  </si>
  <si>
    <t>IL FAUT DONNER DU MATERIEL COMPLET</t>
  </si>
  <si>
    <t>DONNER QUELQUE CHOSE DE SUFFISANT</t>
  </si>
  <si>
    <t>2022-07-04T12:47:45.243-00:00</t>
  </si>
  <si>
    <t>2022-07-05T10:26:42.224-00:00</t>
  </si>
  <si>
    <t>CH5021X013308</t>
  </si>
  <si>
    <t>Projet individuel Taxi moto Covid19 Cash support</t>
  </si>
  <si>
    <t>Tout se passe bien Alkhamdoulilah</t>
  </si>
  <si>
    <t>Cette période ma trouvé en Algérie</t>
  </si>
  <si>
    <t>Je ne voulais pas rentrer, je ne sais pas, mais le retour était forcé</t>
  </si>
  <si>
    <t>Cela nous facilitera la réinsertion sociale</t>
  </si>
  <si>
    <t>Il faut être auprès des migrants pour voir l'état d'avancement des projets</t>
  </si>
  <si>
    <t>2022-07-05T10:25:54.291-00:00</t>
  </si>
  <si>
    <t>2022-07-05T10:44:42.327-00:00</t>
  </si>
  <si>
    <t>CH5021X011737</t>
  </si>
  <si>
    <t>je fais du transport avec la moto</t>
  </si>
  <si>
    <t>PL+plus de soutien</t>
  </si>
  <si>
    <t>Faire beaucoup d'aides</t>
  </si>
  <si>
    <t>2022-06-20T10:22:38.833-00:00</t>
  </si>
  <si>
    <t>2022-07-05T11:37:51.894-00:00</t>
  </si>
  <si>
    <t>AR-047378-1</t>
  </si>
  <si>
    <t>-23.935656 28.842202 0 7469.24587531913</t>
  </si>
  <si>
    <t>-23.935656</t>
  </si>
  <si>
    <t>28.842202</t>
  </si>
  <si>
    <t>7469.24587531913</t>
  </si>
  <si>
    <t>I took a while before I receive my reintegration assistance because I attended entrepreneurship training before before the processing of my reintegration assistance.</t>
  </si>
  <si>
    <t>Money exchange business</t>
  </si>
  <si>
    <t>Groceries items to establish a grocery selling business.</t>
  </si>
  <si>
    <t>62500</t>
  </si>
  <si>
    <t>I couldn't have a shop to rent</t>
  </si>
  <si>
    <t>I changed my business from grocery selling to money exchange bearue</t>
  </si>
  <si>
    <t>I couldn't fulfill my desire of reaching were I intended to travel</t>
  </si>
  <si>
    <t>I want IOM to also support in terms of paying other expenses as well as increasing the reintegration package.</t>
  </si>
  <si>
    <t>IOM should increase the reintegration assistance package and consider providing further assistance after the receipt of the reintegration assistance.</t>
  </si>
  <si>
    <t>2022-06-20T12:59:06.376-00:00</t>
  </si>
  <si>
    <t>2022-07-05T11:38:56.358-00:00</t>
  </si>
  <si>
    <t>NKC2020-247</t>
  </si>
  <si>
    <t>13.459031 -16.686201 0 13.99</t>
  </si>
  <si>
    <t>13.459031</t>
  </si>
  <si>
    <t>-16.686201</t>
  </si>
  <si>
    <t>13.99</t>
  </si>
  <si>
    <t>General business which included commercial transportation, welding workshop and food condiment selling.</t>
  </si>
  <si>
    <t>I was support by IOM to establish a general business which included commercial transportation, welding workshop and food condiment selling.</t>
  </si>
  <si>
    <t>271000</t>
  </si>
  <si>
    <t>I couldn't have a place to establish my welding workshop</t>
  </si>
  <si>
    <t>I have a large family and I am dependent on my business to survive which is affecting my business.</t>
  </si>
  <si>
    <t>I spent a lot of years travelling and I couldn't reach my goals.</t>
  </si>
  <si>
    <t>2022-06-21T12:16:27.485-00:00</t>
  </si>
  <si>
    <t>2022-07-05T12:12:16.160-00:00</t>
  </si>
  <si>
    <t>GMT1975</t>
  </si>
  <si>
    <t>It took time before i receive my reintegration assistance</t>
  </si>
  <si>
    <t>I was provided with mechanical tools to establish a mechanical workshop.</t>
  </si>
  <si>
    <t>Inadequate working tools (materials).</t>
  </si>
  <si>
    <t>I need more materials and housing for my workshop</t>
  </si>
  <si>
    <t>I could not fulfill my reason of travelling</t>
  </si>
  <si>
    <t>I would appeal that IOM to support other returnees not supported by IOM.</t>
  </si>
  <si>
    <t>2022-07-05T10:44:42.405-00:00</t>
  </si>
  <si>
    <t>2022-07-05T12:39:02.819-00:00</t>
  </si>
  <si>
    <t>CH5021X013370</t>
  </si>
  <si>
    <t>8200000</t>
  </si>
  <si>
    <t>je suis au travail comme ça</t>
  </si>
  <si>
    <t>Pour moi ça va</t>
  </si>
  <si>
    <t>Tout est bon je remercie l'OIM</t>
  </si>
  <si>
    <t>2022-07-05T10:26:42.301-00:00</t>
  </si>
  <si>
    <t>2022-07-05T12:42:13.080-00:00</t>
  </si>
  <si>
    <t>CH5021X013347</t>
  </si>
  <si>
    <t>OIM m'a donné une moto sans papier</t>
  </si>
  <si>
    <t>Actuellement, je ne travaille pas avec la moto, car les papiers ne sont pas encore à ma disposition</t>
  </si>
  <si>
    <t>je ne travaille pas</t>
  </si>
  <si>
    <t>Pas de reponse</t>
  </si>
  <si>
    <t>il faut augmenter les financements</t>
  </si>
  <si>
    <t>2022-07-05T12:39:02.913-00:00</t>
  </si>
  <si>
    <t>2022-07-05T13:02:44.825-00:00</t>
  </si>
  <si>
    <t>CH5021X014976</t>
  </si>
  <si>
    <t>J'ai vendu ma moto et j'ai ouvert ma boutique</t>
  </si>
  <si>
    <t>La ou j'étais presque y'avait rien</t>
  </si>
  <si>
    <t>Réduire les délais.</t>
  </si>
  <si>
    <t>Assister rapidement les migrants.</t>
  </si>
  <si>
    <t>2022-06-21T14:33:55.147-00:00</t>
  </si>
  <si>
    <t>2022-07-05T12:49:51.904-00:00</t>
  </si>
  <si>
    <t>IOM/GM10/PARA22/017</t>
  </si>
  <si>
    <t>Italy</t>
  </si>
  <si>
    <t>Grocery selling business</t>
  </si>
  <si>
    <t>The start up capital small to have a fully established business.</t>
  </si>
  <si>
    <t>My business is going fine and am also supported by my family to upgrade my business</t>
  </si>
  <si>
    <t>My asylum was not successful</t>
  </si>
  <si>
    <t>I want IOM to also support in terms of paying other expenses like shop rental, etc. as well as increasing the reintegration package.</t>
  </si>
  <si>
    <t>IOM should increase the reintegration assistance package and consider providing further assistance after the receipt of the reintegration assistance</t>
  </si>
  <si>
    <t>2022-06-21T16:43:17.939-00:00</t>
  </si>
  <si>
    <t>2022-07-05T13:19:55.590-00:00</t>
  </si>
  <si>
    <t>GMTH5717</t>
  </si>
  <si>
    <t>It took 3 months before i receive my reintegration assistance</t>
  </si>
  <si>
    <t>I changed my business to transportation business.</t>
  </si>
  <si>
    <t>I could not reach my intended destination</t>
  </si>
  <si>
    <t>Provide more financial support to expand my business</t>
  </si>
  <si>
    <t>2022-06-21T13:40:54.028-00:00</t>
  </si>
  <si>
    <t>2022-07-05T15:12:35.919-00:00</t>
  </si>
  <si>
    <t>LY1021006693</t>
  </si>
  <si>
    <t>It took so long before I receive my reintegration assistance</t>
  </si>
  <si>
    <t>I was provide with grocery items to establish a grocery selling business.</t>
  </si>
  <si>
    <t>34137</t>
  </si>
  <si>
    <t>Price of items are very are expensive and is making business difficult.</t>
  </si>
  <si>
    <t>I could not reach my destination</t>
  </si>
  <si>
    <t>2022-06-22T12:00:45.265-00:00</t>
  </si>
  <si>
    <t>2022-07-05T15:27:44.496-00:00</t>
  </si>
  <si>
    <t>GA-50-00068</t>
  </si>
  <si>
    <t>The materials I was provided were less than what I was promised</t>
  </si>
  <si>
    <t>I was provided with grocery items to start a grocery selling business</t>
  </si>
  <si>
    <t>45000</t>
  </si>
  <si>
    <t>The materials provided as my reintegration asistance are very small compared to what i was promised and am finding it difficult establish the business as i wanted</t>
  </si>
  <si>
    <t>I could not reached my intended destination which is Europe</t>
  </si>
  <si>
    <t>2022-06-21T17:20:46.256-00:00</t>
  </si>
  <si>
    <t>2022-07-05T15:38:16.392-00:00</t>
  </si>
  <si>
    <t>GA-50-00069</t>
  </si>
  <si>
    <t>The materials were less than what we were promised.</t>
  </si>
  <si>
    <t>Operating</t>
  </si>
  <si>
    <t>it wasn't possible to proceed to my intended destination</t>
  </si>
  <si>
    <t>2022-06-22T12:30:30.581-00:00</t>
  </si>
  <si>
    <t>2022-07-05T15:46:37.132-00:00</t>
  </si>
  <si>
    <t>AZ-008997-1</t>
  </si>
  <si>
    <t>13.436984 -16.681216 0 4181.458001929304</t>
  </si>
  <si>
    <t>13.436984</t>
  </si>
  <si>
    <t>-16.681216</t>
  </si>
  <si>
    <t>4181.458001929304</t>
  </si>
  <si>
    <t>Less materials supplied from the vendor  as compared the promised reintegration package.</t>
  </si>
  <si>
    <t>Grocery items selling</t>
  </si>
  <si>
    <t>I was provided with grocery items to start a grocery selling business.</t>
  </si>
  <si>
    <t>40000</t>
  </si>
  <si>
    <t>The business is progressing gradually</t>
  </si>
  <si>
    <t>I could not proceed to my intended destination</t>
  </si>
  <si>
    <t>2022-06-22T14:36:53.889-00:00</t>
  </si>
  <si>
    <t>2022-07-05T15:49:31.731-00:00</t>
  </si>
  <si>
    <t>LY1021007141</t>
  </si>
  <si>
    <t>it took a while before I receive my reintegration assistance</t>
  </si>
  <si>
    <t>Tailoring workshop</t>
  </si>
  <si>
    <t>66500</t>
  </si>
  <si>
    <t>the business is going fine</t>
  </si>
  <si>
    <t>life was difficult</t>
  </si>
  <si>
    <t>support with more capital to establish /expand my business bigger.</t>
  </si>
  <si>
    <t>2022-06-23T11:43:39.139-00:00</t>
  </si>
  <si>
    <t>2022-07-05T15:53:38.871-00:00</t>
  </si>
  <si>
    <t>AR-035164-1</t>
  </si>
  <si>
    <t>It took a while before I receive my reintegration assistance</t>
  </si>
  <si>
    <t>51000</t>
  </si>
  <si>
    <t>Newly started business and not much client</t>
  </si>
  <si>
    <t>Newly starting business with little customer base</t>
  </si>
  <si>
    <t>I could not proceed to my intended destination.</t>
  </si>
  <si>
    <t>2022-06-23T12:17:39.370-00:00</t>
  </si>
  <si>
    <t>2022-07-05T16:07:43.907-00:00</t>
  </si>
  <si>
    <t>AR-008260-1</t>
  </si>
  <si>
    <t>It took a little while</t>
  </si>
  <si>
    <t>Tailoring materials</t>
  </si>
  <si>
    <t>No electrical meter and a workshop to establish a business.</t>
  </si>
  <si>
    <t>going fine</t>
  </si>
  <si>
    <t>I could not proceed</t>
  </si>
  <si>
    <t>2022-06-23T12:36:35.202-00:00</t>
  </si>
  <si>
    <t>2022-07-05T16:13:02.840-00:00</t>
  </si>
  <si>
    <t>LY10222002038</t>
  </si>
  <si>
    <t>I was not provided with all the materials I requested for</t>
  </si>
  <si>
    <t>Cosmetic selling</t>
  </si>
  <si>
    <t>Cosmetic material selling</t>
  </si>
  <si>
    <t>lack of shop</t>
  </si>
  <si>
    <t>couldnt have a ready shop to start my business</t>
  </si>
  <si>
    <t>The business is not fully establish</t>
  </si>
  <si>
    <t>it was difficult to survive</t>
  </si>
  <si>
    <t>2022-06-23T13:49:09.999-00:00</t>
  </si>
  <si>
    <t>2022-07-05T16:19:45.229-00:00</t>
  </si>
  <si>
    <t>GA-50-00041</t>
  </si>
  <si>
    <t>cement selling business</t>
  </si>
  <si>
    <t>I sold all my consignments and to enroll for  a skills training.</t>
  </si>
  <si>
    <t>sold goods and now enrolled for a skills training.</t>
  </si>
  <si>
    <t>could not proceed</t>
  </si>
  <si>
    <t>I  would like IOM to support me learn skills and provide me with capital to establish a business.</t>
  </si>
  <si>
    <t>2022-07-05T12:42:13.199-00:00</t>
  </si>
  <si>
    <t>2022-07-05T16:23:25.071-00:00</t>
  </si>
  <si>
    <t>CH5021X013312</t>
  </si>
  <si>
    <t>mon retour au pays était forcé</t>
  </si>
  <si>
    <t>Je n'ai pas de réponse</t>
  </si>
  <si>
    <t>il ne faut faut jamais arrêter les financements</t>
  </si>
  <si>
    <t>2022-07-05T16:23:25.137-00:00</t>
  </si>
  <si>
    <t>2022-07-06T12:12:11.971-00:00</t>
  </si>
  <si>
    <t>CH5021X013377</t>
  </si>
  <si>
    <t>Je gagne petit à petit de revenu pour aider ma famille</t>
  </si>
  <si>
    <t>Pour dire vrai, c'est grâce à l'OIM si je travaille aujourd'hui</t>
  </si>
  <si>
    <t>Permettre aux migrants de rester en leur donnant des projets durables</t>
  </si>
  <si>
    <t>2022-07-06T12:12:12.055-00:00</t>
  </si>
  <si>
    <t>2022-07-06T15:33:40.964-00:00</t>
  </si>
  <si>
    <t>CH5021X014682</t>
  </si>
  <si>
    <t>Parce que j'ai vécu une souffrance de fou en Algérie</t>
  </si>
  <si>
    <t>Rire ! Je ne sais pas</t>
  </si>
  <si>
    <t>aider nous a bien gérer nos activités</t>
  </si>
  <si>
    <t>2022-07-05T13:02:44.898-00:00</t>
  </si>
  <si>
    <t>2022-07-06T15:34:16.700-00:00</t>
  </si>
  <si>
    <t>MA1021004774</t>
  </si>
  <si>
    <t>moto taxi</t>
  </si>
  <si>
    <t>je me débrouille avec la moto</t>
  </si>
  <si>
    <t>Je vois pas d problèmes</t>
  </si>
  <si>
    <t>L'OIM fait de son mieux</t>
  </si>
  <si>
    <t>2022-07-06T15:34:16.845-00:00</t>
  </si>
  <si>
    <t>2022-07-06T16:01:33.742-00:00</t>
  </si>
  <si>
    <t>ML1021001994</t>
  </si>
  <si>
    <t>Je travaille avec</t>
  </si>
  <si>
    <t>Trouver de l'emploi aux jeunes</t>
  </si>
  <si>
    <t>le travail</t>
  </si>
  <si>
    <t>2022-07-07T09:15:22.131-00:00</t>
  </si>
  <si>
    <t>2022-07-07T09:51:33.766-00:00</t>
  </si>
  <si>
    <t>KOULIBALY Mamadou Korka</t>
  </si>
  <si>
    <t>EUTFGIN24636</t>
  </si>
  <si>
    <t>Cela a pris du temps de 5 mois.</t>
  </si>
  <si>
    <t>Transport Moto-taxi.</t>
  </si>
  <si>
    <t>Une moto TVS et un montant de 3000000 GNF</t>
  </si>
  <si>
    <t>J'ai reçu du savon</t>
  </si>
  <si>
    <t>Le bénéficiaire voudrait avoir les 13000000 d'un seul coup.</t>
  </si>
  <si>
    <t>Augmenter le montant de l'aide économique.</t>
  </si>
  <si>
    <t>2022-07-06T15:33:41.043-00:00</t>
  </si>
  <si>
    <t>2022-07-07T10:11:14.095-00:00</t>
  </si>
  <si>
    <t>CH5021X014739</t>
  </si>
  <si>
    <t>je me débrouille pour subvenir aux besoins de ma famille</t>
  </si>
  <si>
    <t>Bien sûr que oui ! La migration est très dure</t>
  </si>
  <si>
    <t>Pas de réponse</t>
  </si>
  <si>
    <t>a mon avis, il faut aider les migrants de retour</t>
  </si>
  <si>
    <t>2022-07-07T11:26:49.043-00:00</t>
  </si>
  <si>
    <t>2022-07-07T12:42:38.462-00:00</t>
  </si>
  <si>
    <t>CH5021X014919</t>
  </si>
  <si>
    <t>je me débrouille pour gérer ma famille</t>
  </si>
  <si>
    <t>J'ai perdu plus 20.000.000 dans mon parcours migratoire</t>
  </si>
  <si>
    <t>Je ne suis pas content parce que :  _ il y a d'autres migrants qui ont reçu de téléphone plus 3 000 000 _ c'est nous qui payons le transport pour se rendre à la base de l'OIM Guinée _ les 3 000 000 que l'OIM nous a donné, nous avons payés les frais de retrait</t>
  </si>
  <si>
    <t>Mettre les migrants dans le même pied d'égalité</t>
  </si>
  <si>
    <t>Aider les migrants dans leur déplacement pour se rendre au bureau de l'OIM</t>
  </si>
  <si>
    <t>2022-07-07T12:42:38.543-00:00</t>
  </si>
  <si>
    <t>2022-07-07T16:01:12.058-00:00</t>
  </si>
  <si>
    <t>CH5021X014962</t>
  </si>
  <si>
    <t>je rends grâce à DIEU et merci a l'oim</t>
  </si>
  <si>
    <t>2022-07-08T21:48:30.454+01:00</t>
  </si>
  <si>
    <t>2022-07-08T21:55:41.647+01:00</t>
  </si>
  <si>
    <t>Noudjiomnga Gondje</t>
  </si>
  <si>
    <t>HASSAN ABDEL AZIZ</t>
  </si>
  <si>
    <t>Merci</t>
  </si>
  <si>
    <t>Pas de clients</t>
  </si>
  <si>
    <t>Non merci</t>
  </si>
  <si>
    <t>2022-07-08T21:55:41.891+01:00</t>
  </si>
  <si>
    <t>2022-07-09T09:54:47.154+01:00</t>
  </si>
  <si>
    <t>TN1021003560</t>
  </si>
  <si>
    <t>Baisse des clients</t>
  </si>
  <si>
    <t>Pas en faillite</t>
  </si>
  <si>
    <t>2022-07-09T09:54:47.385+01:00</t>
  </si>
  <si>
    <t>2022-07-09T10:03:39.827+01:00</t>
  </si>
  <si>
    <t>NE1021X053637</t>
  </si>
  <si>
    <t>Je fais un peu de benrfice</t>
  </si>
  <si>
    <t>2022-07-09T10:03:40.003+01:00</t>
  </si>
  <si>
    <t>2022-07-09T10:13:21.070+01:00</t>
  </si>
  <si>
    <t>NE1021X053639</t>
  </si>
  <si>
    <t>Dieu merci</t>
  </si>
  <si>
    <t>2022-07-11T10:54:10.925-00:00</t>
  </si>
  <si>
    <t>2022-07-11T11:36:50.105-00:00</t>
  </si>
  <si>
    <t>CONDE Sanaba Sekou</t>
  </si>
  <si>
    <t>DZ1022001362</t>
  </si>
  <si>
    <t>Transport Taxi motos</t>
  </si>
  <si>
    <t>Moto TVS 125  avec accessoires (casques, gilets, ...) et documents de sécurités (plaque d'immatriculation, permis de conduire, vignette, droit de circuler...)</t>
  </si>
  <si>
    <t>J'arrive à subvenir à mes besoins fondamentaux</t>
  </si>
  <si>
    <t>20220701_170146[1]-11_23_24.jpg</t>
  </si>
  <si>
    <t>Cela ma permi de retrouver ma famille et reprendre ma vie active</t>
  </si>
  <si>
    <t>Cela rend rend la réintégration durable</t>
  </si>
  <si>
    <t>Augmenter le forfait d'assistance à la réintégration</t>
  </si>
  <si>
    <t>2022-07-11T10:19:29.358-00:00</t>
  </si>
  <si>
    <t>2022-07-11T11:41:30.826-00:00</t>
  </si>
  <si>
    <t>Sangare Djene</t>
  </si>
  <si>
    <t>EUTFGIN20984</t>
  </si>
  <si>
    <t>Le locale et le materiels</t>
  </si>
  <si>
    <t>A cause des pertes enregistrés pendant la crise sanitare de la maladie Covid19</t>
  </si>
  <si>
    <t>20984-10_53_13.jpg</t>
  </si>
  <si>
    <t>l'entreprise à vue jour à la fin de la maladie et les moyennes ne me permetais pas d'offrire les désinfectants</t>
  </si>
  <si>
    <t>Parce la mer est trés dangreuse je trouve que je peut mieux vivre chez mois et travailler sans risquée ma vie</t>
  </si>
  <si>
    <t>Pendant cette période de maladie on à enregistré beaucoup de perte donc nous sollicitons un appui suplementaire pour faire face aux pertes enregistrés</t>
  </si>
  <si>
    <t>Nous demandons à L'OIM d'augmenter l'enveloppe de l'assistance à la réintegration</t>
  </si>
  <si>
    <t>2022-07-11T11:36:50.535-00:00</t>
  </si>
  <si>
    <t>2022-07-12T12:12:20.702-00:00</t>
  </si>
  <si>
    <t>ML1022001191</t>
  </si>
  <si>
    <t>Moto TVS 125 et accessoires, plaque d'immatriculation, vignette, droit de circuler, gilet, permis de conduire moto, fonds de fonctionnement</t>
  </si>
  <si>
    <t>Mon entreprise marrche bien, à date j'ai une recette de 5 600 000 GNF en épargne</t>
  </si>
  <si>
    <t>DSC06192-11_58_2.JPG</t>
  </si>
  <si>
    <t>Je vois un autre chemin du bonheur, celui de réussir chez soi.</t>
  </si>
  <si>
    <t>Cela aide beaucoup dans la gestion du projet de réintégration</t>
  </si>
  <si>
    <t>Augmenter le forfait à la réintégration économique à caractère durable</t>
  </si>
  <si>
    <t>2022-07-12T14:30:05.526-00:00</t>
  </si>
  <si>
    <t>2022-07-12T15:12:28.487-00:00</t>
  </si>
  <si>
    <t>Mohamed Hassimiou Coumbassa</t>
  </si>
  <si>
    <t>23953</t>
  </si>
  <si>
    <t>TAXI-MOTO</t>
  </si>
  <si>
    <t>J'ai reçu une somme de  3 000 000 par orange money ; une mot tvs 125 et accessoires; formation en conduite de moto plus permis de conduire ; carte grise ;carte d'autorisation de transport</t>
  </si>
  <si>
    <t>j'arrive à epargné 40000fg par jour</t>
  </si>
  <si>
    <t>20220712_145239[1]-14_55_18.jpg</t>
  </si>
  <si>
    <t>En offrant les bavettes et en utulisant les désinfectants dans la main des clients</t>
  </si>
  <si>
    <t>Sa permis de vivre  dans la sécurité et entréprendre une activité génératrice de revenu</t>
  </si>
  <si>
    <t>Appuis financier et matériels  pour être idependant financièrement et faire face aux bésions de la famille et me protéger contre covid-19</t>
  </si>
  <si>
    <t>Pas d'avis</t>
  </si>
  <si>
    <t>2022-07-12T15:12:28.894-00:00</t>
  </si>
  <si>
    <t>2022-07-12T15:38:27.338-00:00</t>
  </si>
  <si>
    <t>Mohamed Hassimiou coumbassa</t>
  </si>
  <si>
    <t>23839</t>
  </si>
  <si>
    <t>une somme de 3 000 000 fg par orange money ; formation en conuite de moto ; permis de coduire de moto ; carte grise et carte d'autorisation de coduire</t>
  </si>
  <si>
    <t>j'epargne 50 000 fg par jour</t>
  </si>
  <si>
    <t>20220712_145253[1]-15_27_43.jpg</t>
  </si>
  <si>
    <t>En offrant des bavettes et en utulisant le desinfectants sur les mains de s clients</t>
  </si>
  <si>
    <t>sa me permes de vivre en sécurité et entreprendre une activité génératrice de revenu</t>
  </si>
  <si>
    <t>l'appuis financier et mtériels m'a permuis de faire face aux besoins de la famille et d'être independant financièrement</t>
  </si>
  <si>
    <t>Pas d' avis</t>
  </si>
  <si>
    <t>2022-07-12T15:38:27.611-00:00</t>
  </si>
  <si>
    <t>2022-07-12T16:03:14.203-00:00</t>
  </si>
  <si>
    <t>24116</t>
  </si>
  <si>
    <t>j'ai reçu une somme de 3000000fg;formation en conduire de moto en plus permis de conduire moto ;carte grise; carte d'autorisation de conduire moto et moto tvs et accessoire</t>
  </si>
  <si>
    <t>j'epargne 50000fg pr jour</t>
  </si>
  <si>
    <t>20220712_155042[1]-16_2_59.jpg</t>
  </si>
  <si>
    <t>En offrant les bavettes et en utlisant les bactigels sur la main des clients</t>
  </si>
  <si>
    <t>j'ai pu entreprendre une activité génératrice de revenu et vivre de façon sécuritaire</t>
  </si>
  <si>
    <t>Appui financier et materiel pour faire face aux besoins  de la famille et me   potager  contre le covid 19.</t>
  </si>
  <si>
    <t>2022-07-09T10:13:21.280+01:00</t>
  </si>
  <si>
    <t>2022-07-12T22:02:37.421+01:00</t>
  </si>
  <si>
    <t>NE1021X053648</t>
  </si>
  <si>
    <t>Dieu merci.</t>
  </si>
  <si>
    <t>Je suis dans la famille.</t>
  </si>
  <si>
    <t>2022-07-12T22:02:37.642+01:00</t>
  </si>
  <si>
    <t>2022-07-12T22:08:42.224+01:00</t>
  </si>
  <si>
    <t>NE1021X053650</t>
  </si>
  <si>
    <t>Baisse de clientèle.</t>
  </si>
  <si>
    <t>Baisse de  clientèle</t>
  </si>
  <si>
    <t>2022-07-12T22:08:42.404+01:00</t>
  </si>
  <si>
    <t>2022-07-12T22:13:46.520+01:00</t>
  </si>
  <si>
    <t>NE1021X053651</t>
  </si>
  <si>
    <t>Baisse des clients.</t>
  </si>
  <si>
    <t>Pas de clientèle</t>
  </si>
  <si>
    <t>C'est une bonne affaire.</t>
  </si>
  <si>
    <t>2022-07-12T16:03:14.477-00:00</t>
  </si>
  <si>
    <t>2022-07-13T11:55:20.465-00:00</t>
  </si>
  <si>
    <t>23038</t>
  </si>
  <si>
    <t>une somme de 3 000 000 fg; formation en coduire de la moto plus permis de conduire moto;carte grise ;carte d'autorisation de conduite moto ;moto et accessoires</t>
  </si>
  <si>
    <t>Je peux épargner 50 000 fg</t>
  </si>
  <si>
    <t>20220713_114002[1]-11_41_45.jpg</t>
  </si>
  <si>
    <t>En offrant les  bavettes et en utilsant les désinfectant sur la main des clients</t>
  </si>
  <si>
    <t>je suis en securité et j'ai pu entréprendre une activité géneratrice de revenu à travers l'OIM</t>
  </si>
  <si>
    <t>Appui financier et materiel pour la meilleure reintegration au sein de la famille</t>
  </si>
  <si>
    <t>2022-07-14T10:12:19.874-00:00</t>
  </si>
  <si>
    <t>2022-07-14T10:39:06.649-00:00</t>
  </si>
  <si>
    <t>SANGARE DJENE</t>
  </si>
  <si>
    <t>20984</t>
  </si>
  <si>
    <t>Les materiels de restaurations( Ecran plat, Cafetiere, Assiétes, tases à café)</t>
  </si>
  <si>
    <t>A cause de la crise sanitaire de la maladie Covid19</t>
  </si>
  <si>
    <t>20984-10_28_46.jpg</t>
  </si>
  <si>
    <t>Pendant la crise sanitaire les regroupements des personnes étaient  interdites</t>
  </si>
  <si>
    <t>Par ce le regroupement etait interdit par les autorités</t>
  </si>
  <si>
    <t>Le retour ma permis de retrouver ma famille et mes amis</t>
  </si>
  <si>
    <t>L'appui suplementaire nous permets d'atenuer les pertes enregistrés lors de la crise</t>
  </si>
  <si>
    <t>Augmentation de l'enveloppe de l'assistance</t>
  </si>
  <si>
    <t>2022-07-14T10:41:30.792-00:00</t>
  </si>
  <si>
    <t>2022-07-14T11:36:21.233-00:00</t>
  </si>
  <si>
    <t>19917</t>
  </si>
  <si>
    <t>Le site et les matériels ( Semences de pomme de terre, angrais, motos pompes, viantes etc....</t>
  </si>
  <si>
    <t>A cause de l'inpact de la crise sanitaire Covid19</t>
  </si>
  <si>
    <t>A cause de la crise sanitaire, la commercialisation des produits à causé probleme</t>
  </si>
  <si>
    <t>Vu que c'est un projet agricole ya pas eu de changement dans l'entreprise</t>
  </si>
  <si>
    <t>Aprés tout ce que j'ai traversé sur le désert, j'ai desidé de revenir chez moi retrouvé ma famille et mes amis</t>
  </si>
  <si>
    <t>Besoin d'un appui suplementaire pour atenuer l'inpact à l'entreprise à cause de la crise sanitaire de la maladie Covid19</t>
  </si>
  <si>
    <t>Augmenter l'enveloppe de l'assistance à la réintegration</t>
  </si>
  <si>
    <t>2022-07-14T12:48:20.429-00:00</t>
  </si>
  <si>
    <t>2022-07-14T14:19:49.342-00:00</t>
  </si>
  <si>
    <t>24680</t>
  </si>
  <si>
    <t>Taxi-Moto</t>
  </si>
  <si>
    <t>Une somme de 3.000.000; la formation en conduite de moto; une carte grise; une carte d'autorisation de conduire; une moto TVS et ses accessoires .</t>
  </si>
  <si>
    <t>je gagne 40.000 par jour.</t>
  </si>
  <si>
    <t>20220714_141313[1]-14_15_5.jpg</t>
  </si>
  <si>
    <t>En offrant des bavettes et en utilusant des desinfectant.</t>
  </si>
  <si>
    <t>parce tout simplement, je travaille dans la securité et j'ai  pu entreprendre une activité  generatrice de revenue.</t>
  </si>
  <si>
    <t>Appui financier et materiel pour faire face aux besoins de la famille.</t>
  </si>
  <si>
    <t>2022-07-13T11:55:20.758-00:00</t>
  </si>
  <si>
    <t>2022-07-14T15:03:28.583-00:00</t>
  </si>
  <si>
    <t>24152</t>
  </si>
  <si>
    <t>une somme de 3 000 000; une formation en conduite de moto; l'obtention d'une carte grise et une carte d'autorisation conduire ;permis de conduire; une moto tvs et ses accessoires</t>
  </si>
  <si>
    <t>je peux  epargner 50000 par jour</t>
  </si>
  <si>
    <t>20220714_150127[1]-15_2_41.jpg</t>
  </si>
  <si>
    <t>En offrant des bavettes à mes clients et en utilusant des desinfectant</t>
  </si>
  <si>
    <t>je vis chez moi dans la securite et aussi j'ai entrepris une activité remumeratrice de revenue</t>
  </si>
  <si>
    <t>Appui financier et materiel pour faire face aux besoins de la famille</t>
  </si>
  <si>
    <t>2022-07-15T08:32:41.078-00:00</t>
  </si>
  <si>
    <t>2022-07-15T09:15:31.649-00:00</t>
  </si>
  <si>
    <t>BAH ELHADJ SOUAIBOU</t>
  </si>
  <si>
    <t>EUTFGIN23097</t>
  </si>
  <si>
    <t>Moto et les documents administratifs</t>
  </si>
  <si>
    <t>J'arrive à gagner ma dépense et nourrir ma famille.</t>
  </si>
  <si>
    <t>20220715_083746-8_54_50.jpg</t>
  </si>
  <si>
    <t>J'ai reçu ma réintégration après la crise sanitaire Covid 19</t>
  </si>
  <si>
    <t>Avec mon âge avancée j'ai juger nécessaire de revenir vivre à coté de ma famille.</t>
  </si>
  <si>
    <t>A travers la formation je peux avoir un emploi garanti et gagner de l'argent.</t>
  </si>
  <si>
    <t>Augmentation de l'enveloppe de l'assistance à la réintégration.</t>
  </si>
  <si>
    <t>2022-07-15T10:43:10.423-00:00</t>
  </si>
  <si>
    <t>2022-07-15T11:26:19.487-00:00</t>
  </si>
  <si>
    <t>Mohamed Hassimiou</t>
  </si>
  <si>
    <t>22993</t>
  </si>
  <si>
    <t>Une somme de 3.000.000fg, la formation en conduite de moto, une carte grise, une carte d''autorisation de conduire , une moto TVS et ses accessoires .</t>
  </si>
  <si>
    <t>je gagne 50000fg comme par jour.</t>
  </si>
  <si>
    <t>20220715_112216[1]-11_26_0.jpg</t>
  </si>
  <si>
    <t>En offrant des bavettes en utilusant du désinfectant.</t>
  </si>
  <si>
    <t>je me sens bien securité chez moi.</t>
  </si>
  <si>
    <t>2022-07-04T13:12:35.246-00:00</t>
  </si>
  <si>
    <t>2022-07-15T12:25:48.741-00:00</t>
  </si>
  <si>
    <t>MA1021005202</t>
  </si>
  <si>
    <t>pantalons/chemises Lacoste pour hommes, pantalons jean pour femmes, habits pour enfants, chaussures...</t>
  </si>
  <si>
    <t>pendant le mois de juin j'ai été malade et donc j'ai arrêté momentanément mes activités. Je pense que c'est la fatigue parce que je ne me suis pas reposée après l'accouchement. Pour vendre ma marchandise, je vais au marche où ma mère vend et je faisais un peu le tour des marchés, je n'ai pas pu avoir une boutique. Vraiment les affaires larchaient bien et d'ailleurs, quand je suis tombée malade c'est avec mes bénéfices que je me suis soignée</t>
  </si>
  <si>
    <t>jétais très fatiguée au Maroc; j'étais avec mon mari qui a réussit à passer pour aller en Italie. Comme j'étais enceinte, il me fallait rentrer</t>
  </si>
  <si>
    <t>on pourrait leur montrer des petits projets</t>
  </si>
  <si>
    <t>2022-07-12T12:12:35.110-00:00</t>
  </si>
  <si>
    <t>2022-07-15T12:49:29.489-00:00</t>
  </si>
  <si>
    <t>CH5018X027450</t>
  </si>
  <si>
    <t>Transport motos taxi</t>
  </si>
  <si>
    <t>Moto TVS 125 et accessoires,</t>
  </si>
  <si>
    <t>J'arrive à satisfaire mes besoins quotidiens</t>
  </si>
  <si>
    <t>DSC06195-12_41_25.JPG</t>
  </si>
  <si>
    <t>J'ai réalisé une économie de 8 000 000 GNF depuis le lancement de mon projet</t>
  </si>
  <si>
    <t>Cela permettra de rendre la réintégration durable</t>
  </si>
  <si>
    <t>Augmenter le forfait de l'assistance à la réintégration.</t>
  </si>
  <si>
    <t>2022-07-15T14:16:41.213-00:00</t>
  </si>
  <si>
    <t>2022-07-15T14:35:06.548-00:00</t>
  </si>
  <si>
    <t>Sovogui Kaliva akim</t>
  </si>
  <si>
    <t>23963</t>
  </si>
  <si>
    <t>Parceque j'ai mis 24 semaines avant de recevoir ma réintegration</t>
  </si>
  <si>
    <t>Commerce alimentation générale</t>
  </si>
  <si>
    <t>j'ai reçu mon entreprise y'a quelques jours</t>
  </si>
  <si>
    <t>IMG_20220714_110659_632-14_25_58.jpg</t>
  </si>
  <si>
    <t>Mon entreprise n'a pas connue l'impact Covid-19</t>
  </si>
  <si>
    <t>J'étais dans le desespoir total , alors le retour de voir ma famille était la meilleure décision</t>
  </si>
  <si>
    <t>Mettre en place des micros</t>
  </si>
  <si>
    <t>Accélerer la reintegration du migrant de retour volontaire</t>
  </si>
  <si>
    <t>2022-07-15T14:35:06.774-00:00</t>
  </si>
  <si>
    <t>2022-07-15T14:49:15.260-00:00</t>
  </si>
  <si>
    <t>SOVOGUI KALIVA AKIM</t>
  </si>
  <si>
    <t>25729</t>
  </si>
  <si>
    <t>Elevage de bétails (Moutons)</t>
  </si>
  <si>
    <t>ma réintégration Est nouvelle</t>
  </si>
  <si>
    <t>IMG_20220714_104728_529-14_42_43.jpg</t>
  </si>
  <si>
    <t>Mon entreprise n'a pas connu d'impact avec le covid-19</t>
  </si>
  <si>
    <t>j'étais malade alors j'ai préferé rejoindre mon pays que de mourrir sans honneur</t>
  </si>
  <si>
    <t>La Mise en place des projet AGR pour la stabilité du bénéficiaire</t>
  </si>
  <si>
    <t>Accelerer la Mise en place des projets de choix des migrants de retours volontaire</t>
  </si>
  <si>
    <t>2022-07-15T14:49:15.445-00:00</t>
  </si>
  <si>
    <t>2022-07-15T15:21:35.273-00:00</t>
  </si>
  <si>
    <t>25022</t>
  </si>
  <si>
    <t>Transport taxi moto</t>
  </si>
  <si>
    <t>j'ai été réintégré dans le transport taxi moto</t>
  </si>
  <si>
    <t>Parceque depuis la mise en place de mon projet de réintégration j'arrive à épargné et subvenir à mes besoins</t>
  </si>
  <si>
    <t>Screenshot_20220704-130815_Xender-15_7_9.jpg</t>
  </si>
  <si>
    <t>Mon projet n'a pas connu d'impact covid-19</t>
  </si>
  <si>
    <t>Parceque aujourd'hui j'ai pas peur de dormir et j'ai une activité une source de revenue journalière</t>
  </si>
  <si>
    <t>aider les projets à faire face aux pertes de l'entreprise</t>
  </si>
  <si>
    <t>Mise en place des disposition pour la reintegration des migrants dans les delais</t>
  </si>
  <si>
    <t>2022-07-12T22:13:46.695+01:00</t>
  </si>
  <si>
    <t>2022-07-13T06:45:59.147+01:00</t>
  </si>
  <si>
    <t>TN1022001269</t>
  </si>
  <si>
    <t>2022-07-13T06:45:59.371+01:00</t>
  </si>
  <si>
    <t>2022-07-13T06:51:39.190+01:00</t>
  </si>
  <si>
    <t>NE1022X001188</t>
  </si>
  <si>
    <t>Micro business.</t>
  </si>
  <si>
    <t>2022-07-13T06:51:39.374+01:00</t>
  </si>
  <si>
    <t>2022-07-15T22:19:18.958+01:00</t>
  </si>
  <si>
    <t>NE1022X001196</t>
  </si>
  <si>
    <t>2022-07-15T22:19:19.192+01:00</t>
  </si>
  <si>
    <t>2022-07-15T22:29:46.821+01:00</t>
  </si>
  <si>
    <t>NE1022X001200</t>
  </si>
  <si>
    <t>2022-07-15T22:29:46.999+01:00</t>
  </si>
  <si>
    <t>2022-07-15T22:34:33.288+01:00</t>
  </si>
  <si>
    <t>NE1022X001205</t>
  </si>
  <si>
    <t>2022-06-23T20:52:36.563-00:00</t>
  </si>
  <si>
    <t>2022-07-05T16:42:13.003-00:00</t>
  </si>
  <si>
    <t>AR-042168-1</t>
  </si>
  <si>
    <t>Grocery items to establish a grocery selling business</t>
  </si>
  <si>
    <t>The business is going smoothly</t>
  </si>
  <si>
    <t>I could not proceed to where i intended to travelled to.</t>
  </si>
  <si>
    <t>I want IOM to also support in terms of paying other expenses like shop rental, etc. as well as increasing the reintegration package because the materials I was provided with are not much .</t>
  </si>
  <si>
    <t>2022-06-24T10:50:23.271-00:00</t>
  </si>
  <si>
    <t>2022-07-18T08:28:40.535-00:00</t>
  </si>
  <si>
    <t>LY1021002454</t>
  </si>
  <si>
    <t>It took some while before i receive my reintegration assistance</t>
  </si>
  <si>
    <t>I was provided with grocery items to start up a grocery selling business.</t>
  </si>
  <si>
    <t>46000</t>
  </si>
  <si>
    <t>Having a shop to set my business has being very difficult</t>
  </si>
  <si>
    <t>I was sick</t>
  </si>
  <si>
    <t>2022-06-24T11:02:58.655-00:00</t>
  </si>
  <si>
    <t>2022-07-18T08:38:34.789-00:00</t>
  </si>
  <si>
    <t>LY1021007249</t>
  </si>
  <si>
    <t>-23.979622 28.91776 0 6858.01518857124</t>
  </si>
  <si>
    <t>-23.979622</t>
  </si>
  <si>
    <t>28.91776</t>
  </si>
  <si>
    <t>6858.01518857124</t>
  </si>
  <si>
    <t>The materials were less than my reintegration assistance</t>
  </si>
  <si>
    <t>It took a while before i receive my reintegration assistance.</t>
  </si>
  <si>
    <t>37000</t>
  </si>
  <si>
    <t>Increase in the price of items</t>
  </si>
  <si>
    <t>I have a good customer base</t>
  </si>
  <si>
    <t>I could not reach my desired destination</t>
  </si>
  <si>
    <t>Returnees interest should be taken into consideration to avoid them been discourage and travelling back.</t>
  </si>
  <si>
    <t>2022-07-15T12:25:48.807-00:00</t>
  </si>
  <si>
    <t>2022-07-18T09:44:29.566-00:00</t>
  </si>
  <si>
    <t>MA1021005407</t>
  </si>
  <si>
    <t>Il n'y a rien à améliorer. J'ai fait une formation en dévelopement personnel et je me suis rendu compte, qu'à l'instar de beaucoup de jeunes qui migrent, je n'avais pas des connaissances  utilses sur le plan profesionnel</t>
  </si>
  <si>
    <t>riz, huile, sucre, lait, pâtes alimentaires, etc</t>
  </si>
  <si>
    <t>Les affaires marchent bien. Mais avant la Tabaski, j'ai eu la visite du contrôle économique (je pense que c'était bien eux). Ils m'ont confisqué une certaine quantité de marchandises sans aucune explication</t>
  </si>
  <si>
    <t>quand tu ne sais où te diriger, il faut revenir au pays. Parfois, tu peux avoir un ami au Maroc qui te fait miroiter des choses et t'encourage à venir le rejoindre. Mais souvent il te trahit pare que quand tu arrives, il disparais et tu n'as plus de ses nouvelles</t>
  </si>
  <si>
    <t>Il faut leur monter des petits projets car au Sénégal c'est le commerce qui marche plus, surtout cosmétiques et boutique alimentation</t>
  </si>
  <si>
    <t>Vraiment, le travail de l'OIM est fait comme il se doit, je ne peux que vous remercier</t>
  </si>
  <si>
    <t>2022-07-18T09:44:29.683-00:00</t>
  </si>
  <si>
    <t>2022-07-18T09:58:03.291-00:00</t>
  </si>
  <si>
    <t>MA1022001395</t>
  </si>
  <si>
    <t>On lui avait demandé d'attendre qu'elle accouche avant de recevoir sa réintégration. Elle a accouché il y a 3 semaines)</t>
  </si>
  <si>
    <t>2 machines, 2 chaises, 1 fer à repasser et des produits de mercerie</t>
  </si>
  <si>
    <t>j'ai pu travailler pour la fête de la Tabaski</t>
  </si>
  <si>
    <t>je ne travaillais pas au Maroc et c'était dur</t>
  </si>
  <si>
    <t>ça dépend de chaque personne</t>
  </si>
  <si>
    <t>je n'ai pas quelque chose qu'on doit améliorer</t>
  </si>
  <si>
    <t>2022-06-23T21:55:39.602-00:00</t>
  </si>
  <si>
    <t>2022-07-18T09:21:52.390-00:00</t>
  </si>
  <si>
    <t>MA1021004083</t>
  </si>
  <si>
    <t>The amount is less than what I was promised that i would be provided as my reintegration assistance.</t>
  </si>
  <si>
    <t>Transportation business</t>
  </si>
  <si>
    <t>52000</t>
  </si>
  <si>
    <t>I could not have a shop ( location) for my business.</t>
  </si>
  <si>
    <t>i could not proceed or reach my intended destination.</t>
  </si>
  <si>
    <t>Increase the reintegration package or support provided to returnees</t>
  </si>
  <si>
    <t>2022-06-24T12:51:41.780-00:00</t>
  </si>
  <si>
    <t>2022-07-18T09:34:55.372-00:00</t>
  </si>
  <si>
    <t>AR-044343-1</t>
  </si>
  <si>
    <t>I was provided with grocery items as my reintegration assistance to  start a grocery selling business.</t>
  </si>
  <si>
    <t>49000</t>
  </si>
  <si>
    <t>Lack of shop for rental</t>
  </si>
  <si>
    <t>i didnt have a shop</t>
  </si>
  <si>
    <t>i could not proceed</t>
  </si>
  <si>
    <t>IOM should increase the reintegration package and provide other social supports.</t>
  </si>
  <si>
    <t>2022-07-15T15:38:32.211-00:00</t>
  </si>
  <si>
    <t>2022-07-18T11:16:19.899-00:00</t>
  </si>
  <si>
    <t>18420</t>
  </si>
  <si>
    <t>Le retard était dû à mes déplacements</t>
  </si>
  <si>
    <t>Placement emploi</t>
  </si>
  <si>
    <t>j'ai trop souffert , par manque de logement, manque de soin médical, manque de nourritures.</t>
  </si>
  <si>
    <t>La formation est durable ainsi que les programmes de placement d'emploi, accompagner aussi les entreprises  qui ont perduus grâce au covid -19 est une motivation pour les gérants aussi</t>
  </si>
  <si>
    <t>L'assistance à temps aux bénéficiaires.</t>
  </si>
  <si>
    <t>2022-06-24T13:37:08.095-00:00</t>
  </si>
  <si>
    <t>2022-07-18T09:45:58.958-00:00</t>
  </si>
  <si>
    <t>AR-020783-1</t>
  </si>
  <si>
    <t>35000</t>
  </si>
  <si>
    <t>Low profit and high family dependency</t>
  </si>
  <si>
    <t>i could not proceed or reach my intended destination</t>
  </si>
  <si>
    <t>2022-06-24T16:33:10.592-00:00</t>
  </si>
  <si>
    <t>2022-07-18T10:10:15.940-00:00</t>
  </si>
  <si>
    <t>LY-1021008483</t>
  </si>
  <si>
    <t>The items were less than what I was promised.</t>
  </si>
  <si>
    <t>Food condiment selling</t>
  </si>
  <si>
    <t>42000</t>
  </si>
  <si>
    <t>High family dependency</t>
  </si>
  <si>
    <t>My family livelihood is highly dependent on the business.</t>
  </si>
  <si>
    <t>Because my family wanted me to return</t>
  </si>
  <si>
    <t>Appui financier pour aider à faire face aux besoins urgents de la famille (facture, loyer, frais médicaux…) Plus d’activités Cash for Work  [microbusiness]Appui financier pour aider à faire face aux pertes de l’entreprise (achat de fourniture, paiement location…) Autre</t>
  </si>
  <si>
    <t>Work with vendors with more reasonable commodity price and also increase the reintegration package.</t>
  </si>
  <si>
    <t>2022-06-24T17:46:07.632-00:00</t>
  </si>
  <si>
    <t>2022-07-18T10:19:43.340-00:00</t>
  </si>
  <si>
    <t>LY1022002537</t>
  </si>
  <si>
    <t>The materials were less</t>
  </si>
  <si>
    <t>Some of my materials got damaged</t>
  </si>
  <si>
    <t>IOM should support in expand or strengthening existing  my business</t>
  </si>
  <si>
    <t>2022-06-24T21:11:12.398-00:00</t>
  </si>
  <si>
    <t>2022-07-18T11:07:37.116-00:00</t>
  </si>
  <si>
    <t>AR-043119-1</t>
  </si>
  <si>
    <t>It took a while before I receive my reintegration assistance.</t>
  </si>
  <si>
    <t>Bakery business</t>
  </si>
  <si>
    <t>I was supported with bakery materials to restart a bakery business.</t>
  </si>
  <si>
    <t>65000</t>
  </si>
  <si>
    <t>My business is currently growing well.</t>
  </si>
  <si>
    <t>I could not proceed or reach my intended destination.</t>
  </si>
  <si>
    <t>I would like to have more materials to uplift my business and provide for my family needs.</t>
  </si>
  <si>
    <t>2022-07-15T12:49:29.798-00:00</t>
  </si>
  <si>
    <t>2022-07-18T11:12:28.668-00:00</t>
  </si>
  <si>
    <t>CONDE sanaba Sekou</t>
  </si>
  <si>
    <t>CH1022X009719</t>
  </si>
  <si>
    <t>Transport Moto taxi</t>
  </si>
  <si>
    <t>Moto TVS avec accessoires, plaque d'immatriculation, vignette, droit de circuler,  permis de conduire,</t>
  </si>
  <si>
    <t>J'arrive à subvenir à mes besoins et j'ai fait une éconmie d'un million de francs guinéens</t>
  </si>
  <si>
    <t>J'arrive à subvenir à mes besoins</t>
  </si>
  <si>
    <t>Pour la durabilité de l'assistance fournie</t>
  </si>
  <si>
    <t>Augmenter le paquet d'assistance à la réintégration économique.</t>
  </si>
  <si>
    <t>2022-05-10T14:02:18.014-00:00</t>
  </si>
  <si>
    <t>2022-07-18T11:24:09.712-00:00</t>
  </si>
  <si>
    <t>NE1021X051784X1</t>
  </si>
  <si>
    <t>11.749664 -0.768115 236.22833251953125 5.895999908447266</t>
  </si>
  <si>
    <t>11.749664</t>
  </si>
  <si>
    <t>-0.768115</t>
  </si>
  <si>
    <t>236.22833251953125</t>
  </si>
  <si>
    <t>5.895999908447266</t>
  </si>
  <si>
    <t>6 moutons, un grillage, mangeoires, aliments pour betails</t>
  </si>
  <si>
    <t>285000</t>
  </si>
  <si>
    <t>A la tabaski j'ai vendu 4. Je vais payer d'autres</t>
  </si>
  <si>
    <t>16581430765646104683272199655079-11_18_1.jpg</t>
  </si>
  <si>
    <t>Je suis content</t>
  </si>
  <si>
    <t>Appui financier</t>
  </si>
  <si>
    <t>2022-07-18T09:58:03.374-00:00</t>
  </si>
  <si>
    <t>2022-07-18T11:38:16.255-00:00</t>
  </si>
  <si>
    <t>MR1021001886</t>
  </si>
  <si>
    <t>moto</t>
  </si>
  <si>
    <t>il ne sait pas ou ne veut pas dire le montant de l'aide; il dit d'attendre son fils qui est allé aux champs</t>
  </si>
  <si>
    <t>la moto est utilisée par son fils pour aller aux champs. Ils cultivent actuellement de la pastèque, de la citrouille, du maïs et du gombo</t>
  </si>
  <si>
    <t>idem</t>
  </si>
  <si>
    <t>la moto n'est pas utilisée comme taxi</t>
  </si>
  <si>
    <t>il ne sait pas ou ne veut pas dire le montant qu'il a reçu; il demande d'attendre que son fils revienne des champs pour nous renseigner</t>
  </si>
  <si>
    <t>NB: malgré les explications de sa femme qui a été sollicitée pour traduire, la réponse n'est pas claire</t>
  </si>
  <si>
    <t>réponse pas claire</t>
  </si>
  <si>
    <t>je remercie OIM (NB: on peut se demander, vu son âge (78 ans) qu'est- ce qu'il était allé faire en Mauritanie exactement. D'après ses dires, il y était allé pour avoir quelque chose. Mais on peut se demander s'il n'a pas fait le voyage juste pour être ramené par OIM et bénéficier d'une réintégration. Il a juste fait 6 mois là-bas)</t>
  </si>
  <si>
    <t>2022-06-25T12:08:17.807-00:00</t>
  </si>
  <si>
    <t>2022-07-18T11:45:34.994-00:00</t>
  </si>
  <si>
    <t>DZ1021006143</t>
  </si>
  <si>
    <t>13.418496 -16.70185 0 4027.149328624496</t>
  </si>
  <si>
    <t>13.418496</t>
  </si>
  <si>
    <t>-16.70185</t>
  </si>
  <si>
    <t>4027.149328624496</t>
  </si>
  <si>
    <t>less materials received as my reintegration assistance.</t>
  </si>
  <si>
    <t>livestock rearing</t>
  </si>
  <si>
    <t>Some of the animals are sick and feed for animals are also a challenge</t>
  </si>
  <si>
    <t>The business have not actually kick started</t>
  </si>
  <si>
    <t>2022-07-18T11:32:06.392-00:00</t>
  </si>
  <si>
    <t>2022-07-18T11:53:40.495-00:00</t>
  </si>
  <si>
    <t>TOUNKARA Mamadou Sanou</t>
  </si>
  <si>
    <t>EUTFGIN25782</t>
  </si>
  <si>
    <t>Vente d'accessoire téléphone</t>
  </si>
  <si>
    <t>Le montant reçu a un peu augmenté</t>
  </si>
  <si>
    <t>J'aimerais que l'OIM arrête de donnée du cash au bénéficiaire et qu'il encourage les projets de commerce ou de placement d'emploi</t>
  </si>
  <si>
    <t>Augmenté un peu le montant de la réintégration</t>
  </si>
  <si>
    <t>2022-06-26T20:12:58.569-00:00</t>
  </si>
  <si>
    <t>2022-07-18T11:57:27.439-00:00</t>
  </si>
  <si>
    <t>MA1021001194</t>
  </si>
  <si>
    <t>I was provide with grocery items to start a grocery selling business.</t>
  </si>
  <si>
    <t>Constant increase in the prices of commodities have affected my business.</t>
  </si>
  <si>
    <t>I could not reach my intended destination.</t>
  </si>
  <si>
    <t>2022-07-18T11:12:28.915-00:00</t>
  </si>
  <si>
    <t>2022-07-18T12:07:17.969-00:00</t>
  </si>
  <si>
    <t>CH5021X002434</t>
  </si>
  <si>
    <t>Transport Taxi Motos</t>
  </si>
  <si>
    <t>Moto TVS 125 et accesoires</t>
  </si>
  <si>
    <t>J'ai déjà deux motos supplementaires</t>
  </si>
  <si>
    <t>DSC06233-12_4_34.JPG</t>
  </si>
  <si>
    <t>C'est rendre durable le projet</t>
  </si>
  <si>
    <t>Augmenter le paquet d'assistance à la réintégration.</t>
  </si>
  <si>
    <t>2022-07-18T11:24:10.151-00:00</t>
  </si>
  <si>
    <t>2022-07-18T12:09:08.390-00:00</t>
  </si>
  <si>
    <t>NE1021X053547X1</t>
  </si>
  <si>
    <t>J'ai acheté un bœufs,avec  3 sacs de tourtereaux,  les frais du vétérinaire, le sel, les herbes des arachides et j'ai ajouter mon propre argent</t>
  </si>
  <si>
    <t>J'ai un boeuf que j'élève avec pour mon frère aussi</t>
  </si>
  <si>
    <t>16581438957958719798834477354386-11_31_52.jpg</t>
  </si>
  <si>
    <t>Laba je souffrais</t>
  </si>
  <si>
    <t>Appui financier supplémentaire</t>
  </si>
  <si>
    <t>2022-06-26T20:34:38.328-00:00</t>
  </si>
  <si>
    <t>2022-07-18T12:09:21.295-00:00</t>
  </si>
  <si>
    <t>NE1022X002069</t>
  </si>
  <si>
    <t>The materials provided are less than what i was promised.</t>
  </si>
  <si>
    <t>I want to change my business and therefore I sold all my materials with the intention of establishing another business.</t>
  </si>
  <si>
    <t>My business is close currently because of lack of shop.</t>
  </si>
  <si>
    <t>2022-07-18T12:07:18.235-00:00</t>
  </si>
  <si>
    <t>2022-07-18T12:40:55.847-00:00</t>
  </si>
  <si>
    <t>ML1020002835</t>
  </si>
  <si>
    <t>Moto TVS 125 et accessoires</t>
  </si>
  <si>
    <t>J'ai déjà fait une économie de 8 000 000 GNF</t>
  </si>
  <si>
    <t>C'est rendre plus durable l'assistance à la réintégration</t>
  </si>
  <si>
    <t>Augmenter le paquet d'assistance à la réintégration économique</t>
  </si>
  <si>
    <t>2022-07-18T12:09:08.736-00:00</t>
  </si>
  <si>
    <t>2022-07-18T12:54:24.588-00:00</t>
  </si>
  <si>
    <t>LY1021492EE913FB35</t>
  </si>
  <si>
    <t>11.747961 -0.774229 0 3099.9990234375</t>
  </si>
  <si>
    <t>11.747961</t>
  </si>
  <si>
    <t>-0.774229</t>
  </si>
  <si>
    <t>J'ai payé un bœufs avec 2 moutons</t>
  </si>
  <si>
    <t>Mes animaux sont toujours là</t>
  </si>
  <si>
    <t>16581468030412903359261486373672-12_20_22.jpg</t>
  </si>
  <si>
    <t>Là-bas il, yavais pas travail</t>
  </si>
  <si>
    <t>Appui supplémentaire</t>
  </si>
  <si>
    <t>2022-07-18T11:16:20.007-00:00</t>
  </si>
  <si>
    <t>2022-07-18T12:56:52.938-00:00</t>
  </si>
  <si>
    <t>25811</t>
  </si>
  <si>
    <t>Mise en place e mon micro projet de taxi moto</t>
  </si>
  <si>
    <t>Depuis le lancement de mon projet j'arrive à épargner et subvenir à mes besoins</t>
  </si>
  <si>
    <t>La reduction des deplacements par endroit</t>
  </si>
  <si>
    <t>j'ai beaucoup servi mes collègues en eau de javel pour se désinfecters les mains</t>
  </si>
  <si>
    <t>Cette vie que je profite c'est grâce à l'OIM , j'étais gravement malade au niger aujourd'hui je vais profiter de ma deuxième chance de vivre</t>
  </si>
  <si>
    <t>quelques entreprises on fait faillitent un appui serait nécessaire,</t>
  </si>
  <si>
    <t>un appui en kits alimentaire, la mise en place rapide des projets.</t>
  </si>
  <si>
    <t>2022-06-26T20:57:00.277-00:00</t>
  </si>
  <si>
    <t>2022-07-18T13:03:35.060-00:00</t>
  </si>
  <si>
    <t>AR-047960-1</t>
  </si>
  <si>
    <t>The materials that I was provided with are less than what I was provided</t>
  </si>
  <si>
    <t>It took a while before I received my reintegration assistance.</t>
  </si>
  <si>
    <t>cement selling business.</t>
  </si>
  <si>
    <t>52500</t>
  </si>
  <si>
    <t>Family issue and relocation of my business.</t>
  </si>
  <si>
    <t>Temporally my business is closed</t>
  </si>
  <si>
    <t>I was tortured, beaten and I was sick</t>
  </si>
  <si>
    <t>I would suggest the IOM should also be giving NFI support</t>
  </si>
  <si>
    <t>2022-07-18T11:38:16.412-00:00</t>
  </si>
  <si>
    <t>2022-07-18T13:04:07.744-00:00</t>
  </si>
  <si>
    <t>j'ai attendu longtemps avant de recevoir mon aide</t>
  </si>
  <si>
    <t>restauration</t>
  </si>
  <si>
    <t>marmites, bols, frigo, assiettes, couverts</t>
  </si>
  <si>
    <t>je n'ai pas encore de "place" (local) et contrairement à ce je pensais. Pour que le busines marche carrément il faut un local avec un robinet et des toilettes. La restauration ne marche pas aussi bien qu'en Mauritanie où les denrées alimentaires ne coûtent rien.</t>
  </si>
  <si>
    <t>Je rends grâce à Dieu. Quoi qu'on dise, même si tu as beaucoup d'argent, ce n'est pas ton pays donc ce n'est pas ton avantage</t>
  </si>
  <si>
    <t>leur donner des projets; les enfants n'ont plus le temps d'étudier</t>
  </si>
  <si>
    <t>je rends grâce à Dieu. Si tu veux vraiment travailler, OIM est là pour t'aider</t>
  </si>
  <si>
    <t>2022-07-18T12:54:24.919-00:00</t>
  </si>
  <si>
    <t>2022-07-18T13:40:22.415-00:00</t>
  </si>
  <si>
    <t>LY10212143C0AD63EB</t>
  </si>
  <si>
    <t>11.760084 -0.766502 0 500</t>
  </si>
  <si>
    <t>11.760084</t>
  </si>
  <si>
    <t>-0.766502</t>
  </si>
  <si>
    <t>On les appelle souvent et ils ne décroche pas</t>
  </si>
  <si>
    <t>L'aide accordé pour moi je trouve  que c'est pas suffisant</t>
  </si>
  <si>
    <t>J'ai payé 1 boeuf  et 2 moutons</t>
  </si>
  <si>
    <t>Mes animaux sont là</t>
  </si>
  <si>
    <t>16581494129143165068799966730707-13_4_12.jpg</t>
  </si>
  <si>
    <t>Là-bas c'est compliqué</t>
  </si>
  <si>
    <t>2022-07-18T12:56:53.024-00:00</t>
  </si>
  <si>
    <t>2022-07-18T13:42:34.874-00:00</t>
  </si>
  <si>
    <t>A cause de mes deplacements</t>
  </si>
  <si>
    <t>Mise en place 'un projet de pompice d'air</t>
  </si>
  <si>
    <t>une somme de 13000000 en cash transfert OM</t>
  </si>
  <si>
    <t>130000000</t>
  </si>
  <si>
    <t>Aujourd'hui mon entreprise marche bien grâce à l'emplacement</t>
  </si>
  <si>
    <t>20220704_124033-13_35_5.jpg</t>
  </si>
  <si>
    <t>Au debut c'était de la mécanique moto , avant de changer à cause du covid -19</t>
  </si>
  <si>
    <t>Le retour a été très bonne , aujour'hui je suis un homme libre dans mon pays ciyoyen comme mes proches et un logement sein et en sécurité</t>
  </si>
  <si>
    <t>au retour dans le pays l'acceuil est souvent compliqué chez beaucoups e bénéficiaires , une assistance est importante aussi dans l'ccompagnement.</t>
  </si>
  <si>
    <t>Une assistance rapide pour la réintégration des bénéficiaires.</t>
  </si>
  <si>
    <t>2022-07-18T13:42:35.059-00:00</t>
  </si>
  <si>
    <t>2022-07-18T14:22:35.759-00:00</t>
  </si>
  <si>
    <t>24099</t>
  </si>
  <si>
    <t>Elevage de bétails</t>
  </si>
  <si>
    <t>Aujourd'hui grâce à mon projet , j'ai crée un autre projet de transport taxi moto .</t>
  </si>
  <si>
    <t>20220525_090448-14_12_46.jpg</t>
  </si>
  <si>
    <t>j'ai pas fait d'offre en désinfectant</t>
  </si>
  <si>
    <t>Aujourd'hui je suis independant financièrement</t>
  </si>
  <si>
    <t>appuyer les entreprises aux pertes pour se relever</t>
  </si>
  <si>
    <t>Mise à disposition des projets de reintegration des migrants à temps</t>
  </si>
  <si>
    <t>2022-07-18T13:40:22.776-00:00</t>
  </si>
  <si>
    <t>2022-07-18T14:34:19.236-00:00</t>
  </si>
  <si>
    <t>NE1020X012315X1</t>
  </si>
  <si>
    <t>11.760081 -0.767691 0 600</t>
  </si>
  <si>
    <t>11.760081</t>
  </si>
  <si>
    <t>-0.767691</t>
  </si>
  <si>
    <t>Parfois les appels passent parfois cane passent pas</t>
  </si>
  <si>
    <t>J'ai eux deux chèques de 235000 cfa mais c'est pas suffisant</t>
  </si>
  <si>
    <t>J'ai payé des postes à souder, payer les factures d'électricité pour le trava</t>
  </si>
  <si>
    <t>Mon activité marche un peu</t>
  </si>
  <si>
    <t>16581527339487464819698562506940-13_59_2.jpg</t>
  </si>
  <si>
    <t>On souffrait là-bas</t>
  </si>
  <si>
    <t>2022-07-18T14:34:19.632-00:00</t>
  </si>
  <si>
    <t>2022-07-18T15:08:27.269-00:00</t>
  </si>
  <si>
    <t>LY1021DAC787E1D8B5</t>
  </si>
  <si>
    <t>11.760777 -0.773635 0 2700</t>
  </si>
  <si>
    <t>11.760777</t>
  </si>
  <si>
    <t>-0.773635</t>
  </si>
  <si>
    <t>J'ai payé 4moutons, alimentation pour bétail,  grillage  soins  vétérinaire</t>
  </si>
  <si>
    <t>Ça marche bien j'ai tout vendu pendant les fêtes</t>
  </si>
  <si>
    <t>16581564035394053071314193997983-15_0_10.jpg</t>
  </si>
  <si>
    <t>Parce que là-bas il ya pas travail</t>
  </si>
  <si>
    <t>2022-05-30T16:47:11.886-00:00</t>
  </si>
  <si>
    <t>2022-07-18T15:22:48.160-00:00</t>
  </si>
  <si>
    <t>LY1021007174</t>
  </si>
  <si>
    <t>The materials were less than the promised amount.</t>
  </si>
  <si>
    <t>Grocery items</t>
  </si>
  <si>
    <t>I got sick and could not do my business for a while and have to be helped by my brothers who have no much ideas in doing business.</t>
  </si>
  <si>
    <t>My business is still ongoing but am facing difficulties in the business.</t>
  </si>
  <si>
    <t>2022-06-21T12:53:55.804-00:00</t>
  </si>
  <si>
    <t>2022-07-18T15:25:56.768-00:00</t>
  </si>
  <si>
    <t>SAWADOGO Mounmouni</t>
  </si>
  <si>
    <t>GM10212C46DE86FC26</t>
  </si>
  <si>
    <t>J'ai renforcé l'atelier de couture de mon frère avec deux machines et des tissus.</t>
  </si>
  <si>
    <t>492000</t>
  </si>
  <si>
    <t>Nous avons des clients. Dans le mois je peux avoir 40000 à 50000 FCFA de bénéfice</t>
  </si>
  <si>
    <t>Non applicable</t>
  </si>
  <si>
    <t>Je suis très content. C'est grâce à l'aide de l'OIM que j'ai pu connaitre le Burkina Faso, car je suis né en Côte d'Ivoire. Je n'ai aucun regret.</t>
  </si>
  <si>
    <t>Nombreux reviennent et n'ont pas d'emploi. C'est à cause du manque d'emploi qu'ils tentent l'aventure. Il faut donc mettre l'accent sur l'employabilité des migrants de retour.</t>
  </si>
  <si>
    <t>Revoir à la hausse le montant alloué.</t>
  </si>
  <si>
    <t>2022-06-24T12:39:43.798-00:00</t>
  </si>
  <si>
    <t>2022-07-18T15:28:05.189-00:00</t>
  </si>
  <si>
    <t>DZ1021004463</t>
  </si>
  <si>
    <t>Limited items</t>
  </si>
  <si>
    <t>long time</t>
  </si>
  <si>
    <t>Grocery selling</t>
  </si>
  <si>
    <t>Frequent increase in the price of commodities</t>
  </si>
  <si>
    <t>I am trying to maintain my business.</t>
  </si>
  <si>
    <t>thinks were difficult</t>
  </si>
  <si>
    <t>IOM should try to provide more financial support</t>
  </si>
  <si>
    <t>2022-07-18T12:40:56.001-00:00</t>
  </si>
  <si>
    <t>2022-07-18T15:33:22.593-00:00</t>
  </si>
  <si>
    <t>Moto TVS 125 et accessoires, plaque d'immatriculation, vignette Droit de conduire, Permis de conduire</t>
  </si>
  <si>
    <t>J'arrive à subvenir à mes besoins quotitdiens et j'ai 2 000 000 GNF en épargne</t>
  </si>
  <si>
    <t>DSC06236-15_28_13.JPG</t>
  </si>
  <si>
    <t>Cela rend l'assistance à la réintégration économique durable</t>
  </si>
  <si>
    <t>Aumenter le paquet d'assistance économique</t>
  </si>
  <si>
    <t>2022-07-18T15:33:22.893-00:00</t>
  </si>
  <si>
    <t>2022-07-18T16:06:22.174-00:00</t>
  </si>
  <si>
    <t>CH1022X003946</t>
  </si>
  <si>
    <t>Moto TVS 125 et accessoires, plaque d'immatriculation, vignette, droit de conduire, permis de conduire</t>
  </si>
  <si>
    <t>J'ai déjà ouvert une boutique d'alimentation et un café bar et une épargne d'un million de francs guinéens</t>
  </si>
  <si>
    <t>J'ai pu ouvert une boutique d'alimentation générale dans les recettes générées  par le transport taxi motos pour augmenter mon chiffre d'affaire</t>
  </si>
  <si>
    <t>Cela rend l'assistance économique durable</t>
  </si>
  <si>
    <t>2022-07-18T15:25:56.844-00:00</t>
  </si>
  <si>
    <t>2022-07-18T16:26:34.936-00:00</t>
  </si>
  <si>
    <t>SAWADOGO Moumouni</t>
  </si>
  <si>
    <t>LY1021C0AD0489FD94</t>
  </si>
  <si>
    <t>Il s'agit de vente de glace : j'ai payé 2 congelateurs et 2 grosses glacières .</t>
  </si>
  <si>
    <t>J'ai arrêté temporairement l'activité à cause de la saison pluvieuse, comme il fait froid il y a peu de clients.</t>
  </si>
  <si>
    <t>L'aventure n'est pas facile. Si tu es chez toi et tu te débrouille c'est mieux que l'aventure.</t>
  </si>
  <si>
    <t>Il faut continuer à nous aider comme vous le faites maintenant</t>
  </si>
  <si>
    <t>Je n'ai pas de critique à faire</t>
  </si>
  <si>
    <t>2022-07-18T15:08:27.652-00:00</t>
  </si>
  <si>
    <t>2022-07-19T10:35:23.343-00:00</t>
  </si>
  <si>
    <t>LY1021ED7F1CF468A1</t>
  </si>
  <si>
    <t>11.795408 -0.72218 280.3973388671875 9.64799976348877</t>
  </si>
  <si>
    <t>11.795408</t>
  </si>
  <si>
    <t>-0.72218</t>
  </si>
  <si>
    <t>280.3973388671875</t>
  </si>
  <si>
    <t>J'ai payé 1 bœuf, aliments pour bétail</t>
  </si>
  <si>
    <t>Mon animal est vivant</t>
  </si>
  <si>
    <t>16582268829342262680188424096675-10_34_52.jpg</t>
  </si>
  <si>
    <t>Je suis allé en lybie mais ça  n'a pas marché</t>
  </si>
  <si>
    <t>2022-07-19T10:35:23.735-00:00</t>
  </si>
  <si>
    <t>2022-07-19T11:01:57.840-00:00</t>
  </si>
  <si>
    <t>NE1021X053546X1</t>
  </si>
  <si>
    <t>J'ai payé un bœufs et transport</t>
  </si>
  <si>
    <t>Animal vivant</t>
  </si>
  <si>
    <t>16582283864001080937868914119768-10_59_52.jpg</t>
  </si>
  <si>
    <t>2022-07-19T10:52:49.148-00:00</t>
  </si>
  <si>
    <t>2022-07-19T11:22:43.046-00:00</t>
  </si>
  <si>
    <t>DIALLO Mamadou  Saidou</t>
  </si>
  <si>
    <t>5600</t>
  </si>
  <si>
    <t>Un peu de retard</t>
  </si>
  <si>
    <t>Rareté de la clientèle</t>
  </si>
  <si>
    <t>J'ai reçu  mon assistance de ma réintégration  en période de covid19</t>
  </si>
  <si>
    <t>Je suis actuellement  avec  ma famille</t>
  </si>
  <si>
    <t>A travers  les micro projet  les migrant  pourron'y subven'ira les besoins  fondamentaux</t>
  </si>
  <si>
    <t>Accélérer les procédures de la réintégration  des migrants</t>
  </si>
  <si>
    <t>2022-07-18T16:06:22.318-00:00</t>
  </si>
  <si>
    <t>2022-07-19T11:39:30.422-00:00</t>
  </si>
  <si>
    <t>Transport Taxi Moto</t>
  </si>
  <si>
    <t>Moto TVS 125 avec accessoires, plaque d'immatriculation, vignette, permis de conduire, droit de circuler et fonds de démarrage</t>
  </si>
  <si>
    <t>J'arrive à subvenir à mes besoins et appuyer ma mère</t>
  </si>
  <si>
    <t>Cela rend durable l'assistance économique</t>
  </si>
  <si>
    <t>Promouvoir l'appui supplementaire</t>
  </si>
  <si>
    <t>2022-07-19T11:01:58.234-00:00</t>
  </si>
  <si>
    <t>2022-07-19T11:42:01.608-00:00</t>
  </si>
  <si>
    <t>NE1021X053542X1</t>
  </si>
  <si>
    <t>J'ai payé un bœufs, aliments pour betails, soins vétérinaire</t>
  </si>
  <si>
    <t>16582288428294341902001115511785-11_7_30.jpg</t>
  </si>
  <si>
    <t>Accelerer le retour des migrants</t>
  </si>
  <si>
    <t>2022-07-07T09:51:33.844-00:00</t>
  </si>
  <si>
    <t>2022-07-19T11:52:31.357-00:00</t>
  </si>
  <si>
    <t>EUTFGIN23124</t>
  </si>
  <si>
    <t>Moto-taxi</t>
  </si>
  <si>
    <t>La moto-taxi travaille et me rapporte des bénéfices</t>
  </si>
  <si>
    <t>Au temps de mon projet la maladie à coronavirus était fini.</t>
  </si>
  <si>
    <t>OIM m'avait donné un Kit d'hygiène à l'arrivée.</t>
  </si>
  <si>
    <t>Augmenter l'appui financier</t>
  </si>
  <si>
    <t>C'est bon à mon avis.</t>
  </si>
  <si>
    <t>2022-07-19T11:22:43.667-00:00</t>
  </si>
  <si>
    <t>2022-07-19T12:01:06.013-00:00</t>
  </si>
  <si>
    <t>DIALLO Mamadou Saidou</t>
  </si>
  <si>
    <t>1903</t>
  </si>
  <si>
    <t>Trop de retard  j'étais même décourage</t>
  </si>
  <si>
    <t>Mon entreprise est très bien active</t>
  </si>
  <si>
    <t>Je ne jamais fais</t>
  </si>
  <si>
    <t>Je suis devenu autonome</t>
  </si>
  <si>
    <t>Aider les migrants à avoir des activités  genérat rives  des revenus</t>
  </si>
  <si>
    <t>Réaliser des évaluations et acélébrer les procédures de la réintégration</t>
  </si>
  <si>
    <t>2022-07-19T11:39:31.001-00:00</t>
  </si>
  <si>
    <t>2022-07-19T12:28:24.168-00:00</t>
  </si>
  <si>
    <t>CH5021X012634</t>
  </si>
  <si>
    <t>Transport Moto Taxi</t>
  </si>
  <si>
    <t>Moto TVS 125 et accessoires, plaque d'immatriculation, vignette, permis de conduire, droit de circuler et fond de démarrage</t>
  </si>
  <si>
    <t>IMG_20220717_081247_014-12_24_8.jpg</t>
  </si>
  <si>
    <t>Cela rend l'assistance durable</t>
  </si>
  <si>
    <t>Continuer sur le même processus, celui de la réintégration mixte et promouvoir l'appui additionnel</t>
  </si>
  <si>
    <t>2022-07-19T11:52:31.410-00:00</t>
  </si>
  <si>
    <t>2022-07-19T12:35:55.830-00:00</t>
  </si>
  <si>
    <t>EUTFGIN22978</t>
  </si>
  <si>
    <t>C'est au 7 eme mois après mon arrivée que j'ai eu mon projet.</t>
  </si>
  <si>
    <t>Transport Moto-taxi</t>
  </si>
  <si>
    <t>Transport en Moto-taxi</t>
  </si>
  <si>
    <t>La moto-taxi est en circulation</t>
  </si>
  <si>
    <t>20220719_122812_PH1-12_35_47.jpg</t>
  </si>
  <si>
    <t>Oui OIM m'a donné un kit d'hygiène</t>
  </si>
  <si>
    <t>C'est bon</t>
  </si>
  <si>
    <t>2022-07-19T12:01:06.744-00:00</t>
  </si>
  <si>
    <t>2022-07-19T12:56:49.324-00:00</t>
  </si>
  <si>
    <t>21710</t>
  </si>
  <si>
    <t>Je n avais de compétences  pour faire  vitrine</t>
  </si>
  <si>
    <t>Je parviens à  travers  ma réintégration à subvenir  mes besoins  fondamentaux</t>
  </si>
  <si>
    <t>J'ai acheté une moto de mon choix</t>
  </si>
  <si>
    <t>Continuer le cash transfert  comme ça le migrant va faire son choix</t>
  </si>
  <si>
    <t>2022-07-19T12:56:50.167-00:00</t>
  </si>
  <si>
    <t>2022-07-19T13:23:22.106-00:00</t>
  </si>
  <si>
    <t>21691</t>
  </si>
  <si>
    <t>Moto', casque  gilet</t>
  </si>
  <si>
    <t>Je travaille  tous les jours  et je parviens à  épargner</t>
  </si>
  <si>
    <t>Aucun  changement</t>
  </si>
  <si>
    <t>Je suis  libre dans mon pays  et  je parviens avoir les besoins  fondamentaux</t>
  </si>
  <si>
    <t>Accélérer la procédure</t>
  </si>
  <si>
    <t>2022-07-19T11:42:01.968-00:00</t>
  </si>
  <si>
    <t>2022-07-19T12:57:19.501-00:00</t>
  </si>
  <si>
    <t>LY102080759D4CB7DD</t>
  </si>
  <si>
    <t>11.761522 -0.761154 0 4000</t>
  </si>
  <si>
    <t>11.761522</t>
  </si>
  <si>
    <t>-0.761154</t>
  </si>
  <si>
    <t>4000</t>
  </si>
  <si>
    <t>J'ai payé 6 moutons, hangars pour les moutons, mon installation de kiosque</t>
  </si>
  <si>
    <t>2 moutons sont morts. Il reste 4</t>
  </si>
  <si>
    <t>16582352060318115366361322606955-12_53_43.jpg</t>
  </si>
  <si>
    <t>Appui pour le projet</t>
  </si>
  <si>
    <t>2022-07-19T12:57:19.908-00:00</t>
  </si>
  <si>
    <t>2022-07-19T14:08:44.837-00:00</t>
  </si>
  <si>
    <t>NE1021X051780X1</t>
  </si>
  <si>
    <t>11.775386 -0.769177 0 2099.9990234375</t>
  </si>
  <si>
    <t>11.775386</t>
  </si>
  <si>
    <t>J'ai payé 2 bœufs et j'ai même ajouter mon argent</t>
  </si>
  <si>
    <t>2 bœufs vivant</t>
  </si>
  <si>
    <t>1658237455882779203632373815597-13_31_5.jpg</t>
  </si>
  <si>
    <t>Appui pour faire le projet</t>
  </si>
  <si>
    <t>2022-07-19T12:28:25.430-00:00</t>
  </si>
  <si>
    <t>2022-07-19T15:50:02.699-00:00</t>
  </si>
  <si>
    <t>CH5021X015031</t>
  </si>
  <si>
    <t>Moto TVS 125 et accessoires, plaque d'immatriculation, permis de conduire, vignette, fond de démarrage</t>
  </si>
  <si>
    <t>DSC06237-15_47_25.JPG</t>
  </si>
  <si>
    <t>Je suis d'élargir mon projet taxi moto à d'autres activités</t>
  </si>
  <si>
    <t>Appui supplementaire</t>
  </si>
  <si>
    <t>2022-07-18T16:26:35.006-00:00</t>
  </si>
  <si>
    <t>2022-07-19T16:42:16.089-00:00</t>
  </si>
  <si>
    <t>NE1020X021397X1</t>
  </si>
  <si>
    <t>On a duré avant de me rappeler</t>
  </si>
  <si>
    <t>Nous avons attendu une année avant d'avoir l'assistance de l'OIM</t>
  </si>
  <si>
    <t>J'ai reçu de l'argent pour faire de l'élevage, mais après j'ai ouvert une boutique au lieu des animaux</t>
  </si>
  <si>
    <t>L'activité a démarré, mais les fournitures sont insuffisantes. il n y a pas assez de marché.</t>
  </si>
  <si>
    <t>Quand je pense à l'argent que j'ai perdu sur la route de l'aventure sans pouvoir atteindre mon but, je suis vraiment attrist'é. Du Niger au Mali j'ai dépensé environ 1250000 FCFA.</t>
  </si>
  <si>
    <t>Quand les gens reviennent comme cela, il faut les aider avec un certain montant pour faire face aux petits problèmes en famille pendant les premiers moments. C'est la rareté des opportunités d'emploi qui oblige les jeunes à tenter l'aventure. Quand ils reviennent il faut les aider à faire face à cette situation de manque d’emploi. Ce serait bien si l'OIM pouvait les trouver de petits travaux rémunérés qui leur permettrait de se prendre en charge, ainsi que leurs familles.</t>
  </si>
  <si>
    <t>Augmenter le montant de l'aide.</t>
  </si>
  <si>
    <t>2022-07-19T16:42:16.138-00:00</t>
  </si>
  <si>
    <t>2022-07-19T17:11:57.653-00:00</t>
  </si>
  <si>
    <t>LY1021FBA787C6836C</t>
  </si>
  <si>
    <t>J'ai payé trois moutons et un boeuf</t>
  </si>
  <si>
    <t>Mes animaux se portent très  bien et grandissent. je suis très content</t>
  </si>
  <si>
    <t>Je suis très content de pouvoir revenir dans mon pays. je suis vieux maintenant et grâce à l'OIM j'ai pu rentrer en toute sécurité de la Libye, tout en obtenant du soutien financier. Je suis tellemnt content que vous  ne pouvez imaginez. J'ai eu aussi une formation sur l'élevage qui m'a beaucoup aidé. Je ne regrette pas du tout.</t>
  </si>
  <si>
    <t>Actuellemnt les vivres sont chers. Tout est devenu cher. Il faut nous aider avec de la nourriture.</t>
  </si>
  <si>
    <t>Vraiment je demande à Dieu de vous bénir et de faire grandir votre travail. Vous faites du beau travail.</t>
  </si>
  <si>
    <t>2022-07-19T13:23:22.562-00:00</t>
  </si>
  <si>
    <t>2022-07-19T18:31:23.783-00:00</t>
  </si>
  <si>
    <t>21060</t>
  </si>
  <si>
    <t>Je suis réintégré durablement</t>
  </si>
  <si>
    <t>16582549409411559021664-18_22_38.jpg</t>
  </si>
  <si>
    <t>Aucun changement</t>
  </si>
  <si>
    <t>A mon retour beau  de problème  son réglé au sein de ma famille  et j'ai  pu apprendre un métier</t>
  </si>
  <si>
    <t>Création des entreprises</t>
  </si>
  <si>
    <t>Reste en contact toujours avec les bénéficiaires ;</t>
  </si>
  <si>
    <t>2022-07-19T18:52:58.173-00:00</t>
  </si>
  <si>
    <t>2022-07-19T19:15:22.504-00:00</t>
  </si>
  <si>
    <t>EUTFGIN4588</t>
  </si>
  <si>
    <t>A Conakry on nous a dit de faire le cash transfert dont on était pas d'accord ce qui a retardé notre assistance</t>
  </si>
  <si>
    <t>Téléphone, 500000gnf</t>
  </si>
  <si>
    <t>Pas assez de travail et de clients</t>
  </si>
  <si>
    <t>Créer des emplois pour insérer les migrants</t>
  </si>
  <si>
    <t>Assister les migrants à temps</t>
  </si>
  <si>
    <t>2022-07-15T22:34:33.473+01:00</t>
  </si>
  <si>
    <t>2022-07-20T09:19:43.457+01:00</t>
  </si>
  <si>
    <t>NE1022X001212</t>
  </si>
  <si>
    <t>Ps de problème</t>
  </si>
  <si>
    <t>Permet de s'installer.</t>
  </si>
  <si>
    <t>2022-07-20T09:19:43.687+01:00</t>
  </si>
  <si>
    <t>2022-07-20T09:26:36.020+01:00</t>
  </si>
  <si>
    <t>NE1022X001215</t>
  </si>
  <si>
    <t>Ça stabilise.</t>
  </si>
  <si>
    <t>Continuer à assister.</t>
  </si>
  <si>
    <t>2022-07-20T09:22:13.483-00:00</t>
  </si>
  <si>
    <t>2022-07-20T09:46:36.798-00:00</t>
  </si>
  <si>
    <t>EUTFGIN13339</t>
  </si>
  <si>
    <t>J'ai fais un an pour recevoir mon assistance</t>
  </si>
  <si>
    <t>500000gnf</t>
  </si>
  <si>
    <t>Manque de travail</t>
  </si>
  <si>
    <t>Il y'a trop de difficultés dans le pays</t>
  </si>
  <si>
    <t>Aider les migrantS puisqu'ils sont dans le besoin</t>
  </si>
  <si>
    <t>Assister les migrants des leurs arrivées</t>
  </si>
  <si>
    <t>2022-07-19T18:31:24.444-00:00</t>
  </si>
  <si>
    <t>2022-07-20T10:16:57.244-00:00</t>
  </si>
  <si>
    <t>20680</t>
  </si>
  <si>
    <t>Congélateur , télévision tasses à  café ,fourchette et marchandises</t>
  </si>
  <si>
    <t>Je parviens à couvrir les besoins fondamentaux de ma famille</t>
  </si>
  <si>
    <t>Savon , pâte et parfum</t>
  </si>
  <si>
    <t>Aujourd'hui je devenu autonome, je parviens à satisfaire les besoins fondamentaux de ma famille à  travers ma réintégration</t>
  </si>
  <si>
    <t>Appui financier pour aider à faire face aux besoins urgents de la famille (facture, loyer, frais médicaux…) Plus d’activités Cash for Work Plus de formation professionnelle  [microbusiness]Appui financier pour aider à faire face aux pertes de l’entreprise (achat de fourniture, paiement location…) [microbusiness]Appui matériel pour rendre mon activité aux normes contre le coronavirus (gels, station de lavage des mains…)</t>
  </si>
  <si>
    <t>Mettre un projet  un individuel pour  chaque migrant</t>
  </si>
  <si>
    <t>Respecter le choix des bénéficiaires dans le cadre de la  rei</t>
  </si>
  <si>
    <t>2022-07-20T10:02:21.745-00:00</t>
  </si>
  <si>
    <t>2022-07-20T10:18:38.264-00:00</t>
  </si>
  <si>
    <t>KAMANO Saa Fankoro</t>
  </si>
  <si>
    <t>22396</t>
  </si>
  <si>
    <t>Alimentation Générale</t>
  </si>
  <si>
    <t>Je vent mes articles tous les jours</t>
  </si>
  <si>
    <t>J'ai installé un petit bidon de lavage des mains devant ma boutique</t>
  </si>
  <si>
    <t>Je viens en aide à ma famille</t>
  </si>
  <si>
    <t>Il faut progressivement aider les migrants à remonter les pertes si necessaire</t>
  </si>
  <si>
    <t>2022-07-20T09:46:37.377-00:00</t>
  </si>
  <si>
    <t>2022-07-20T10:22:12.490-00:00</t>
  </si>
  <si>
    <t>EUTFGIN14557</t>
  </si>
  <si>
    <t>Le fais de changer d'activités</t>
  </si>
  <si>
    <t>500 000gnf</t>
  </si>
  <si>
    <t>Manque de clientèle</t>
  </si>
  <si>
    <t>Soutenir les migrants en difficultés</t>
  </si>
  <si>
    <t>Revoir le délai long de l'assistance</t>
  </si>
  <si>
    <t>2022-07-19T14:08:45.160-00:00</t>
  </si>
  <si>
    <t>2022-07-19T15:24:26.845-00:00</t>
  </si>
  <si>
    <t>NE1021X053545X1</t>
  </si>
  <si>
    <t>J'ai payé un boeuf,  5 mouton</t>
  </si>
  <si>
    <t>Mes animaux vivent</t>
  </si>
  <si>
    <t>16582437135461275974094446555359-15_15_18.jpg</t>
  </si>
  <si>
    <t>Conseils pour nous aider dans la vie</t>
  </si>
  <si>
    <t>Conseils pour aider les migrant dans sa vie</t>
  </si>
  <si>
    <t>2022-07-20T10:22:13.264-00:00</t>
  </si>
  <si>
    <t>2022-07-20T10:50:24.148-00:00</t>
  </si>
  <si>
    <t>EUTFGIN25315</t>
  </si>
  <si>
    <t>Ciments</t>
  </si>
  <si>
    <t>Faiblesse de la clientèle</t>
  </si>
  <si>
    <t>C'est une nouvelle boutique</t>
  </si>
  <si>
    <t>Avoir des appuis supplémentaires</t>
  </si>
  <si>
    <t>Appuyez d'avantage les migrants</t>
  </si>
  <si>
    <t>Kamano Saa Fankoro</t>
  </si>
  <si>
    <t>23269</t>
  </si>
  <si>
    <t>2022-07-20T10:31:11.497-00:00</t>
  </si>
  <si>
    <t>2022-07-20T11:07:03.200-00:00</t>
  </si>
  <si>
    <t>Abdoulaye II BAYO</t>
  </si>
  <si>
    <t>6381</t>
  </si>
  <si>
    <t>Je ne sais pourquoi, ça c'est au niveau de l'OIM</t>
  </si>
  <si>
    <t>nous avons reçu 24 têtes de boeufs dont  16 vaches pour l'élévage</t>
  </si>
  <si>
    <t>80000000</t>
  </si>
  <si>
    <t>Parceque nous sommes dans l'élévage et nos animaux</t>
  </si>
  <si>
    <t>Nous avons bénéficiés des boeufs et ça c'est un projet de longue durée.</t>
  </si>
  <si>
    <t>Parceque nous sommes dans l'élévage et nos animaux n'ont pas commencé à produire</t>
  </si>
  <si>
    <t>Car j'ai vraiment compris que je peux reussir ici. ensuite il ya trop de souffrance dedans</t>
  </si>
  <si>
    <t>C'est 2 types d'assistance permettent aux migrants de bien s'installer et gerer leur réintégration.</t>
  </si>
  <si>
    <t>le temps mis avant le lancement des projets</t>
  </si>
  <si>
    <t>2022-07-19T15:24:27.245-00:00</t>
  </si>
  <si>
    <t>2022-07-20T10:42:04.240-00:00</t>
  </si>
  <si>
    <t>NE1021X053539X1</t>
  </si>
  <si>
    <t>11.763071 -0.760619 268.64013671875 33.231998443603516</t>
  </si>
  <si>
    <t>11.763071</t>
  </si>
  <si>
    <t>-0.760619</t>
  </si>
  <si>
    <t>268.64013671875</t>
  </si>
  <si>
    <t>33.231998443603516</t>
  </si>
  <si>
    <t>J'ai payé un bœuf, un mouton, aliments pour betails et soins</t>
  </si>
  <si>
    <t>Animaux vivent</t>
  </si>
  <si>
    <t>16583118997567115554934691381286-10_11_49.jpg</t>
  </si>
  <si>
    <t>On ma fatigué là-bas</t>
  </si>
  <si>
    <t>Donner plus</t>
  </si>
  <si>
    <t>Penser à fournir de l'assistance complémentaire</t>
  </si>
  <si>
    <t>2022-07-19T12:35:55.879-00:00</t>
  </si>
  <si>
    <t>2022-07-20T11:22:43.813-00:00</t>
  </si>
  <si>
    <t>EUTFGIN25958</t>
  </si>
  <si>
    <t>Moto-taxi TVS 125</t>
  </si>
  <si>
    <t>La Moto-taxi est en circulation</t>
  </si>
  <si>
    <t>Photo Moto-taxi du Beneficiaire 25958-11_14_34.jpg</t>
  </si>
  <si>
    <t>Coronavirus est fini en Guinée pour le moment</t>
  </si>
  <si>
    <t>Aider la création d'emploi</t>
  </si>
  <si>
    <t>2022-07-20T10:42:04.852-00:00</t>
  </si>
  <si>
    <t>2022-07-20T11:41:54.678-00:00</t>
  </si>
  <si>
    <t>NE1021X050481X1</t>
  </si>
  <si>
    <t>J'ai payé 2 bœufs,  soins et aliments en ajoutant mon argent</t>
  </si>
  <si>
    <t>1 des 2 bœufs est malades</t>
  </si>
  <si>
    <t>16583148310293393897649724720478-11_0_35.jpg</t>
  </si>
  <si>
    <t>1 des 2 bœufs est malade.</t>
  </si>
  <si>
    <t>2022-07-20T12:52:16.876+01:00</t>
  </si>
  <si>
    <t>2022-07-20T12:57:47.470+01:00</t>
  </si>
  <si>
    <t>Akinmolu Seye</t>
  </si>
  <si>
    <t>NE1022X000011</t>
  </si>
  <si>
    <t>Attachments, Hair spray</t>
  </si>
  <si>
    <t>Is doing fine.</t>
  </si>
  <si>
    <t>I have regain my freedom</t>
  </si>
  <si>
    <t>They should provide money for urgent needs for the migrants</t>
  </si>
  <si>
    <t>Timely rendering of reintegration assistance</t>
  </si>
  <si>
    <t>2022-07-20T10:16:57.790-00:00</t>
  </si>
  <si>
    <t>2022-07-20T12:34:06.016-00:00</t>
  </si>
  <si>
    <t>6691</t>
  </si>
  <si>
    <t>Je suis revenu  en 2018 et j'ai bénéficié  ma réintégration en 2021</t>
  </si>
  <si>
    <t>Avec agmenotation du carburant les recette semaine ont baissé</t>
  </si>
  <si>
    <t>Mon rêve c'était d'aller en Europe</t>
  </si>
  <si>
    <t>Création d'emploi</t>
  </si>
  <si>
    <t>2022-07-20T10:46:22.489-00:00</t>
  </si>
  <si>
    <t>2022-07-20T11:24:47.577-00:00</t>
  </si>
  <si>
    <t>KONDIANO Mamady</t>
  </si>
  <si>
    <t>23468</t>
  </si>
  <si>
    <t>J'ai reçu un appui pour l'ouverture d'une boutique d'alimentation générale</t>
  </si>
  <si>
    <t>Je prend tout mon temps de rester à la boutique et je fournis le service necéssaire à mes clients et je fais des epargnes.</t>
  </si>
  <si>
    <t>recule de la covid19</t>
  </si>
  <si>
    <t>Satisfait pour le moment</t>
  </si>
  <si>
    <t>2022-07-20T11:24:47.701-00:00</t>
  </si>
  <si>
    <t>2022-07-20T12:47:19.125-00:00</t>
  </si>
  <si>
    <t>23033</t>
  </si>
  <si>
    <t>J'avais des pétits problèmes avec mon mari à mon retour mais aujoudhui ça va.</t>
  </si>
  <si>
    <t>J'ai reçcu une boutique d'alimentation générale</t>
  </si>
  <si>
    <t>Je gère mon activité et j'epargne</t>
  </si>
  <si>
    <t>Parce qu'il y a des difficultés et mes parents me manquaient.</t>
  </si>
  <si>
    <t>il y a un risque dans l'assistance financière le mieux est l'appui en nature que j'ai bénéfié</t>
  </si>
  <si>
    <t>je soullcite une assistance en cash pour mieux orienter mon activité.</t>
  </si>
  <si>
    <t>2022-07-20T11:50:35.723-00:00</t>
  </si>
  <si>
    <t>2022-07-20T12:53:36.958-00:00</t>
  </si>
  <si>
    <t>Diallo Mamadou Maladho Assistant EUTF/N'zérékoré</t>
  </si>
  <si>
    <t>24547</t>
  </si>
  <si>
    <t>Réintégration SMP</t>
  </si>
  <si>
    <t>les pièces détachés Moto</t>
  </si>
  <si>
    <t>je souhaitais le retour volontaire</t>
  </si>
  <si>
    <t>mise en place de projet de commerce</t>
  </si>
  <si>
    <t>donner l'argent Cash au bénéficiaire</t>
  </si>
  <si>
    <t>2022-07-15T11:07:47.599-00:00</t>
  </si>
  <si>
    <t>2022-07-20T13:05:29.759-00:00</t>
  </si>
  <si>
    <t>Harouna SOUARE</t>
  </si>
  <si>
    <t>26210</t>
  </si>
  <si>
    <t>Briqueterie</t>
  </si>
  <si>
    <t>Ciments, sable, brouette, moule, gravier, bâche</t>
  </si>
  <si>
    <t>A cause de la forte pluie. Manque de ressources pour payer les ouvriers</t>
  </si>
  <si>
    <t>Pas été affecté par le Coronavirus</t>
  </si>
  <si>
    <t>La souffrance en Algérie, le manque d'opportunités au pays aussi</t>
  </si>
  <si>
    <t>Ouvrir une micro entreprise</t>
  </si>
  <si>
    <t>Augmenter les ressources financières pour mieux renforcer les microentreprise ou les choix des migrants</t>
  </si>
  <si>
    <t>2022-07-20T11:41:55.098-00:00</t>
  </si>
  <si>
    <t>2022-07-20T12:50:30.037-00:00</t>
  </si>
  <si>
    <t>DZ10210D3509A98056</t>
  </si>
  <si>
    <t>J'ai 8 moutons ,aliments pour   betails, soins,</t>
  </si>
  <si>
    <t>Sur 8 moutons j'ai vendu 4 pendant la tabaski. Je vais racheté d'autres</t>
  </si>
  <si>
    <t>16583209138927004766350578767770-12_42_1.jpg</t>
  </si>
  <si>
    <t>Parce que là-bas c'était chaud</t>
  </si>
  <si>
    <t>Donner plus l'argent</t>
  </si>
  <si>
    <t>2022-07-20T11:07:03.445-00:00</t>
  </si>
  <si>
    <t>2022-07-20T13:19:53.481-00:00</t>
  </si>
  <si>
    <t>1132</t>
  </si>
  <si>
    <t>Je ne sais pas ça</t>
  </si>
  <si>
    <t>123</t>
  </si>
  <si>
    <t>Nous avons eu : 2 Machines à coudre; Fils; aiguie; doublure; etc</t>
  </si>
  <si>
    <t>Je travaille et je gagne petit à petit mes besoins sauf que j'ai changé de zone d'installation. actuellement je suis à N'zérékoré.</t>
  </si>
  <si>
    <t>A cause de la maladie, tous mes activités ne marchaient et j'ai été obligé de changer de zone d'installation.</t>
  </si>
  <si>
    <t>J'ai changé de zone d'installation pour m'en sortir. j'ai quitté Böla pour N'zérékoré ville.</t>
  </si>
  <si>
    <t>J'avais beaucoup souffert en aventure et ici je m'en sors peu à peu.</t>
  </si>
  <si>
    <t>Cela va nous permettre de faire des achats à notre façon sans passé par les protocoles de l'OIM.</t>
  </si>
  <si>
    <t>Réduire très considérablement le temps entre l'arrivée d'un migrant et le lancement de son projet. Moi j'ai attendu près de trois (3) ans avant d'avoir mon projet.</t>
  </si>
  <si>
    <t>2022-07-20T12:34:06.559-00:00</t>
  </si>
  <si>
    <t>2022-07-20T13:25:19.192-00:00</t>
  </si>
  <si>
    <t>20751</t>
  </si>
  <si>
    <t>Télévision et marchandises</t>
  </si>
  <si>
    <t>A travaillé réintégration j'ai pu avoir un de roulement et je m'apprête  à  me marier</t>
  </si>
  <si>
    <t>Pas de changement</t>
  </si>
  <si>
    <t>Oui actuellement je me prépare à me marier</t>
  </si>
  <si>
    <t>Création de  l'emploi</t>
  </si>
  <si>
    <t>Accélérer les procédures de la réintégration</t>
  </si>
  <si>
    <t>2022-07-20T10:50:24.687-00:00</t>
  </si>
  <si>
    <t>2022-07-20T13:32:50.919-00:00</t>
  </si>
  <si>
    <t>EUTFGIN26873</t>
  </si>
  <si>
    <t>10.687774 -12.246745 0 2400</t>
  </si>
  <si>
    <t>10.687774</t>
  </si>
  <si>
    <t>-12.246745</t>
  </si>
  <si>
    <t>Chemise, lacoste, chaussure ,pantalon etc</t>
  </si>
  <si>
    <t>J'ai des clients qui viennent</t>
  </si>
  <si>
    <t>16583236447591325587425-13_27_45.jpg</t>
  </si>
  <si>
    <t>Soutenir d'avantages les migrants</t>
  </si>
  <si>
    <t>Trouver des bus neufs pour l'accueil des migrants à l'aéroport</t>
  </si>
  <si>
    <t>2022-07-20T12:50:30.547-00:00</t>
  </si>
  <si>
    <t>2022-07-20T13:36:35.707-00:00</t>
  </si>
  <si>
    <t>LY10213D8F0130B8EC</t>
  </si>
  <si>
    <t>Ce que j'attendais comme argent n'est pas ce que j'ai reçu</t>
  </si>
  <si>
    <t>J'ai payé 2 bœufs avec Aliments et soins</t>
  </si>
  <si>
    <t>16583239059168003746289070771705-13_31_50.jpg</t>
  </si>
  <si>
    <t>N /a</t>
  </si>
  <si>
    <t>J'étais blessé là-bas</t>
  </si>
  <si>
    <t>Faire un  suivi</t>
  </si>
  <si>
    <t>2022-07-20T12:57:47.524+01:00</t>
  </si>
  <si>
    <t>2022-07-20T14:40:11.751+01:00</t>
  </si>
  <si>
    <t>NE1022X002652</t>
  </si>
  <si>
    <t>Covid 19 infected</t>
  </si>
  <si>
    <t>They did not usually pick up my call whenever i called them</t>
  </si>
  <si>
    <t>It was a bit delayed</t>
  </si>
  <si>
    <t>Laundry</t>
  </si>
  <si>
    <t>soap, hanger,</t>
  </si>
  <si>
    <t>the business is running</t>
  </si>
  <si>
    <t>I</t>
  </si>
  <si>
    <t>with this they will be able to meet daily needs</t>
  </si>
  <si>
    <t>The timely rendering of assistance</t>
  </si>
  <si>
    <t>2022-07-20T12:47:19.286-00:00</t>
  </si>
  <si>
    <t>2022-07-20T15:24:35.067-00:00</t>
  </si>
  <si>
    <t>23273</t>
  </si>
  <si>
    <t>je ne sais pas ce qui a acusé ce retard</t>
  </si>
  <si>
    <t>aujourd'hui ça marche mais je veut changer d'activité en reprenant mon metier de mecanicien.</t>
  </si>
  <si>
    <t>Je ne parviens pas à resoudre mes problèmes par la pression de la famille.</t>
  </si>
  <si>
    <t>La chaireté de la vie a fait que j'ai decidé de rentrer de façon volontaire.</t>
  </si>
  <si>
    <t>Aucune idée</t>
  </si>
  <si>
    <t>Pas  pour le moment</t>
  </si>
  <si>
    <t>2022-07-20T15:17:17.430-00:00</t>
  </si>
  <si>
    <t>2022-07-20T15:40:03.986-00:00</t>
  </si>
  <si>
    <t>25864</t>
  </si>
  <si>
    <t>Transport (moto taxi)</t>
  </si>
  <si>
    <t>une moto taxi avec ses accessoires</t>
  </si>
  <si>
    <t>Les motos taxi sont tres sollicités dans le transport inter urbain</t>
  </si>
  <si>
    <t>Le debut de mon projet de transport a coincider a la fin des restrictions sanitaires</t>
  </si>
  <si>
    <t>Mon retour a ete une occasion de retrouver ma famille et mes amis</t>
  </si>
  <si>
    <t>L'appui supplementaire me permet de faire face a certains besoins sociaux urgents de la faille</t>
  </si>
  <si>
    <t>Augmenter le volume de L'Assistance a la réintegration.</t>
  </si>
  <si>
    <t>2022-07-19T15:50:03.306-00:00</t>
  </si>
  <si>
    <t>2022-07-20T15:31:33.578-00:00</t>
  </si>
  <si>
    <t>CH1022X003935</t>
  </si>
  <si>
    <t>Moto TVS 125 avec accessoires, plaque d'immatriculation, vignette, permis de conduire, fond de démarrage, droit de circuler</t>
  </si>
  <si>
    <t>J'arrive à satisfaire à mes besoins quotidiens et j'ai économisé  d'un million de GNF</t>
  </si>
  <si>
    <t>DSC06238-15_28_7.JPG</t>
  </si>
  <si>
    <t>Cela rend l'assistance économique durable et crée l'emploi</t>
  </si>
  <si>
    <t>2022-07-19T17:11:57.701-00:00</t>
  </si>
  <si>
    <t>2022-07-20T15:58:13.105-00:00</t>
  </si>
  <si>
    <t>NE1020C85BDCF94169</t>
  </si>
  <si>
    <t>J'ai trop duré</t>
  </si>
  <si>
    <t>474000</t>
  </si>
  <si>
    <t>L'élevage là marche un peu. Je me débrouille aussi comme manoeuvre auprès des maçons</t>
  </si>
  <si>
    <t>L'élevage là ne donne pas rapidement de l'argent. C'est pourquoi je fais le manoeuvrage en maçonnerie à Ouaga</t>
  </si>
  <si>
    <t>On n'ai jamais mieux que chez soi. Je suis content de pouvoir rejoindre mon pays.</t>
  </si>
  <si>
    <t>Il faut nous aider surtout à travailler</t>
  </si>
  <si>
    <t>La durée d'attente</t>
  </si>
  <si>
    <t>2022-07-20T12:53:37.066-00:00</t>
  </si>
  <si>
    <t>2022-07-20T15:58:18.075-00:00</t>
  </si>
  <si>
    <t>Diallo Mamadou Maladho Assistant Terrain EUTF/N'zérékoré</t>
  </si>
  <si>
    <t>24952</t>
  </si>
  <si>
    <t>Les intrants agricole (angrais, Vache de labour etc)</t>
  </si>
  <si>
    <t>je semé le riz la récolte n'est pas arriver</t>
  </si>
  <si>
    <t>mon projet est arrivé après le coronavirus</t>
  </si>
  <si>
    <t>je solicité moi même pour le retour volontaire</t>
  </si>
  <si>
    <t>avoir l'argent pour financé les projets</t>
  </si>
  <si>
    <t>donner l'argent Cash</t>
  </si>
  <si>
    <t>2022-07-20T15:44:04.156-00:00</t>
  </si>
  <si>
    <t>2022-07-20T16:08:58.102-00:00</t>
  </si>
  <si>
    <t>Diallo Alhamdou</t>
  </si>
  <si>
    <t>EUTFGIN23788</t>
  </si>
  <si>
    <t>Quand j'avais reçu les 13000000 GNF j'avais acheté de la marchandise</t>
  </si>
  <si>
    <t>Je parviens à couvrir la dépense de la famille</t>
  </si>
  <si>
    <t>Parce que je disposais pas assez de marchandises pour pouvoir offrir du désinfectant</t>
  </si>
  <si>
    <t>Parce que je suis avec ma famille et je fais mon commerce</t>
  </si>
  <si>
    <t>Disponibiliser à temps le financement</t>
  </si>
  <si>
    <t>Augmenter l'enveloppe financière</t>
  </si>
  <si>
    <t>2022-07-20T15:49:35.723-00:00</t>
  </si>
  <si>
    <t>2022-07-20T16:10:21.608-00:00</t>
  </si>
  <si>
    <t>DZ1021005175</t>
  </si>
  <si>
    <t>Transport Taxi moto</t>
  </si>
  <si>
    <t>Moto TVS125 et accessoires, plaque d'immatriculation, vignette, permis de conduire, droit de circuler et fond de démarrage</t>
  </si>
  <si>
    <t>J'arrive à satisfaire mes besoins quotidiens et j'arrive en tontine 100 000 depuis plus d'un mois et j'ai une économie de 2 500 000 GNFGNF</t>
  </si>
  <si>
    <t>293194348_2904010013077770_1215478152953467663_n (3)-16_9_3.jpg</t>
  </si>
  <si>
    <t>Aujourd'hui, je suis aaverti et grace à l'OIM, j'ai trouvé d'autres chemins de bonheur, celui de réussir chez moi en Guinée</t>
  </si>
  <si>
    <t>Cela rend l'assistance économique durable et renforce la création de l'emploi</t>
  </si>
  <si>
    <t>Remerciements à l'endroit de l'OIM et ses partenaires</t>
  </si>
  <si>
    <t>2022-07-20T15:40:04.129-00:00</t>
  </si>
  <si>
    <t>2022-07-20T16:18:16.726-00:00</t>
  </si>
  <si>
    <t>EUTF24730</t>
  </si>
  <si>
    <t>une moto et ses accessoires</t>
  </si>
  <si>
    <t>Le transport en rase campagne marche bien</t>
  </si>
  <si>
    <t>J'ai commencer mon projet vers la fin de l'épidemie de la Covid 19</t>
  </si>
  <si>
    <t>Apres une migration non reussie mon retour a ete positif dans la mesure ou j'ai retrouver ma famille</t>
  </si>
  <si>
    <t>Cet appui me permettra de faire face aux besoins urgents de la famille</t>
  </si>
  <si>
    <t>Augmenter l'enveloppe de L'Assistance a la réintegration</t>
  </si>
  <si>
    <t>2022-07-20T15:02:49.766-00:00</t>
  </si>
  <si>
    <t>2022-07-20T16:20:28.194-00:00</t>
  </si>
  <si>
    <t>EUTFGIN24735</t>
  </si>
  <si>
    <t>J'ai reçu des marchandises pour mon entreprise dont entre autre: Le riz, le sucre, l'huile d'arachide, huile rouge ect....</t>
  </si>
  <si>
    <t>Je méne une activité de commerce qui marche bien dans la localité</t>
  </si>
  <si>
    <t>J'ai demaré mon projet aprés la fin de la crise sanitaire de la maladie Covid19</t>
  </si>
  <si>
    <t>Après un long séjour à l'étranger, mon retour a été très positif par ce que j'ai retrouvé ma famille et mes amis</t>
  </si>
  <si>
    <t>Cet appui supplémentaire me permettra de faire face à certains besoins sociaux aux pertes enregistrés à l'entreprise</t>
  </si>
  <si>
    <t>Augmentation de l'enveloppe de l'assistance à la réintegration.</t>
  </si>
  <si>
    <t>2022-07-20T16:20:28.280-00:00</t>
  </si>
  <si>
    <t>2022-07-20T17:17:59.839-00:00</t>
  </si>
  <si>
    <t>24737</t>
  </si>
  <si>
    <t>Mon projet c'est le commerce j'ai reçu entre autre des marchandises tels que: le riz, le sucre, l'huile d'arachide, huile rouge, le savon ect....</t>
  </si>
  <si>
    <t>Je profite souvent des marchés hebdomadaires pour liquider certains produits dont la date de péremption est proche</t>
  </si>
  <si>
    <t>La mise en place de mon projet à trouver que la crise sanitaire de la maladie Covid était à la phase finale</t>
  </si>
  <si>
    <t>Je suis né en Mauritanie grandir et j'ai perdu mon papa donc la famille à juger nécessaire de rentre au pays chose que j'ai beaucoup apprécier. Donc mon retour a été une très bonne chose</t>
  </si>
  <si>
    <t>cet appui me permettra de gerer des besoins sociaux urgents</t>
  </si>
  <si>
    <t>Augmenter L'enveloppe de assistance a la réintegration</t>
  </si>
  <si>
    <t>2022-07-20T13:19:53.593-00:00</t>
  </si>
  <si>
    <t>2022-07-21T08:37:17.438-00:00</t>
  </si>
  <si>
    <t>3736</t>
  </si>
  <si>
    <t>Le lancement de mon projet à pris enormement de temps et je ne sais pourquoi.</t>
  </si>
  <si>
    <t>134</t>
  </si>
  <si>
    <t>Alimentation general</t>
  </si>
  <si>
    <t>Ma boutique marche bien aujourd'hui</t>
  </si>
  <si>
    <t>Il ya eu ralentissement dans les activités</t>
  </si>
  <si>
    <t>Je ne sais pourquoi</t>
  </si>
  <si>
    <t>Parceque ic je suis chez moi et je n'ai aucun problème</t>
  </si>
  <si>
    <t>Cela evite que les migrants ne mangent leur réintégration</t>
  </si>
  <si>
    <t>Réduire considérablement le temps de lancement des projets</t>
  </si>
  <si>
    <t>2022-07-20T13:32:51.650-00:00</t>
  </si>
  <si>
    <t>2022-07-20T14:47:18.866-00:00</t>
  </si>
  <si>
    <t>EUTFGIN27212</t>
  </si>
  <si>
    <t>Phare tvs ,  contacteur, vilo, feRado,  fil installation, etc</t>
  </si>
  <si>
    <t>Il y'a une demande de la clientèle</t>
  </si>
  <si>
    <t>Parce qu'on travaille chez nous</t>
  </si>
  <si>
    <t>Ça nous permet d'avoir un depart</t>
  </si>
  <si>
    <t>Améliorer le financement en donnant beaucoup plus d'argent</t>
  </si>
  <si>
    <t>2022-07-20T13:36:36.085-00:00</t>
  </si>
  <si>
    <t>2022-07-20T14:28:45.622-00:00</t>
  </si>
  <si>
    <t>LY102103A11BB582B3</t>
  </si>
  <si>
    <t>Ce n'est pas suffisant</t>
  </si>
  <si>
    <t>Cela a durée</t>
  </si>
  <si>
    <t>J'ai payé 3 moutons, aliments et j'ai ajouté mon argent pour payé 3 moutons, tourteaux</t>
  </si>
  <si>
    <t>Mes 3 moutons du projet sont là</t>
  </si>
  <si>
    <t>16583268038118059335684422150022-14_20_34.jpg</t>
  </si>
  <si>
    <t>Lybie ya pas travail</t>
  </si>
  <si>
    <t>Donner plus de moyens pour le projet</t>
  </si>
  <si>
    <t>2022-07-20T14:28:46.086-00:00</t>
  </si>
  <si>
    <t>2022-07-21T10:45:11.175-00:00</t>
  </si>
  <si>
    <t>LY1021C032BEABACF7</t>
  </si>
  <si>
    <t>11.77391 -0.601793 303.225341796875 3.2160000801086426</t>
  </si>
  <si>
    <t>11.77391</t>
  </si>
  <si>
    <t>-0.601793</t>
  </si>
  <si>
    <t>303.225341796875</t>
  </si>
  <si>
    <t>Ca dure un peu</t>
  </si>
  <si>
    <t>J'ai acheté 3 moutons avec aliments et soins</t>
  </si>
  <si>
    <t>Sur les 3 moutons il reste 2 car il est mort</t>
  </si>
  <si>
    <t>16584001926767518936618818344883-10_43_22.jpg</t>
  </si>
  <si>
    <t>Là-bas il y a des problèmes de route</t>
  </si>
  <si>
    <t>Financer le projet</t>
  </si>
  <si>
    <t>2022-07-20T14:47:19.485-00:00</t>
  </si>
  <si>
    <t>2022-07-21T11:16:34.937-00:00</t>
  </si>
  <si>
    <t>EUTFGIN17001</t>
  </si>
  <si>
    <t>Saison des pluies,  fermeture des écoles</t>
  </si>
  <si>
    <t>Apprendre les migrants de faire de métier</t>
  </si>
  <si>
    <t>Donnez du temps au migrant de réfléchir sur son projet</t>
  </si>
  <si>
    <t>2022-07-07T16:01:12.147-00:00</t>
  </si>
  <si>
    <t>2022-07-21T11:21:14.216-00:00</t>
  </si>
  <si>
    <t>CH5021X014977</t>
  </si>
  <si>
    <t>Dès le début, je souhaitais avoir une voiture</t>
  </si>
  <si>
    <t>Avec la moto, je me débrouille pour gagner quelque chose</t>
  </si>
  <si>
    <t>Je suis en paix chez moi, c'est l'essentiel</t>
  </si>
  <si>
    <t>Je sais pas trop</t>
  </si>
  <si>
    <t>Aidez moi a avoir une voiture</t>
  </si>
  <si>
    <t>2022-07-21T10:27:26.721-00:00</t>
  </si>
  <si>
    <t>2022-07-21T11:23:14.310-00:00</t>
  </si>
  <si>
    <t>24164</t>
  </si>
  <si>
    <t>PRESSING</t>
  </si>
  <si>
    <t>Les biens que j'ai reçu: Machine à laver, les détergents, fer à repasser, les raclâtes, savon en poudre etc...</t>
  </si>
  <si>
    <t>Les activités marchent difficilement suite à un problemes d'approvisionnement en eau</t>
  </si>
  <si>
    <t>Au moment du lancement du projet la crise sanitaire de la maladie Covid19 avait baisé</t>
  </si>
  <si>
    <t>Le retour a été une bonne chose qui m’a permis de retrouver ma famille et mes amis</t>
  </si>
  <si>
    <t>C'est assister rapidement l'assistance à la reitegration et faire des activités cash for Work</t>
  </si>
  <si>
    <t>Inserer les activités de Cash for Work et augmenter l'enveloppe de l'assistance à la réintegration</t>
  </si>
  <si>
    <t>2022-07-20T14:29:46.391-00:00</t>
  </si>
  <si>
    <t>2022-07-21T11:27:22.144-00:00</t>
  </si>
  <si>
    <t>Soumaoro Konan</t>
  </si>
  <si>
    <t>22666</t>
  </si>
  <si>
    <t>Sur 50 bidons d'huile rouge j'ai eu un bénéfice de 1500000Fg</t>
  </si>
  <si>
    <t>la maladie m'a trouvé en avanture</t>
  </si>
  <si>
    <t>je me sens fière avec ma famille</t>
  </si>
  <si>
    <t>Si on a un emploi on peut soutenir la famille et sois meme</t>
  </si>
  <si>
    <t>Augmenter le montant de la réintégration</t>
  </si>
  <si>
    <t>2022-07-21T11:16:35.604-00:00</t>
  </si>
  <si>
    <t>2022-07-21T11:43:29.476-00:00</t>
  </si>
  <si>
    <t>EUTFGIN2479</t>
  </si>
  <si>
    <t>J'ai construis un hangar</t>
  </si>
  <si>
    <t>Donnez des fonds suffisant</t>
  </si>
  <si>
    <t>Augmenter l'argent de l'assistance</t>
  </si>
  <si>
    <t>2022-07-21T10:45:11.608-00:00</t>
  </si>
  <si>
    <t>2022-07-21T11:15:31.623-00:00</t>
  </si>
  <si>
    <t>NE1021X050486X1</t>
  </si>
  <si>
    <t>J'ai payé plaque solaire, batterie, transformateur régulateur, tondeuse et location du local</t>
  </si>
  <si>
    <t>Salon de coiffure ouvert</t>
  </si>
  <si>
    <t>16584019714764697572800601723346-11_12_56.jpg</t>
  </si>
  <si>
    <t>Si un client veut il peut se laver les mains</t>
  </si>
  <si>
    <t>Soutien financier</t>
  </si>
  <si>
    <t>Une bonne coordination entre loim Niger et Burkina</t>
  </si>
  <si>
    <t>2022-07-21T11:21:14.296-00:00</t>
  </si>
  <si>
    <t>2022-07-21T12:01:48.318-00:00</t>
  </si>
  <si>
    <t>CH5021X014966</t>
  </si>
  <si>
    <t>Ils nous avaient promu 20000000</t>
  </si>
  <si>
    <t>Après la formation, j'ai attendu 6 à 7 mois avant de recevoir la moto</t>
  </si>
  <si>
    <t>Tout ce passe bien</t>
  </si>
  <si>
    <t>C'est la volonté d'Allah si je suis revenu en Guinée</t>
  </si>
  <si>
    <t>De ne pas arrêter les aide. Rire</t>
  </si>
  <si>
    <t>De respecter les promesses</t>
  </si>
  <si>
    <t>2022-07-21T11:46:57.536-00:00</t>
  </si>
  <si>
    <t>2022-07-21T12:09:06.391-00:00</t>
  </si>
  <si>
    <t>25840</t>
  </si>
  <si>
    <t>Transport (taxi-moto)</t>
  </si>
  <si>
    <t>une moto avec ses accessoires</t>
  </si>
  <si>
    <t>Le besoins est croissant dans le secteur du transport</t>
  </si>
  <si>
    <t>J'ai pas ete impacté par la covid 19</t>
  </si>
  <si>
    <t>Retrouver ma famille a ete benefique pour moi</t>
  </si>
  <si>
    <t>Cette aide me permet de satisfaire certains bésoins sociaux de la famille</t>
  </si>
  <si>
    <t>Augmenter le montant de l'assistance</t>
  </si>
  <si>
    <t>2022-07-21T11:24:21.210-00:00</t>
  </si>
  <si>
    <t>2022-07-21T12:19:41.924-00:00</t>
  </si>
  <si>
    <t>23485</t>
  </si>
  <si>
    <t>Teinture</t>
  </si>
  <si>
    <t>Les biens sont: Bassin noire en balle et soude caustique en sac</t>
  </si>
  <si>
    <t>Le projet de teinture c'est activités qui marche très bien dans la localité ou je suis particulièrement au foutah</t>
  </si>
  <si>
    <t>J'ai retouver ma famille et les amis et je vie mieux chez moi</t>
  </si>
  <si>
    <t>Plus d'activités de Cash for Work</t>
  </si>
  <si>
    <t>D'accélérer l'assistance à la réintégration et mettre en place des activités de Cash for Work</t>
  </si>
  <si>
    <t>2022-07-21T12:09:06.444-00:00</t>
  </si>
  <si>
    <t>2022-07-21T12:39:29.509-00:00</t>
  </si>
  <si>
    <t>EUTF25756</t>
  </si>
  <si>
    <t>Une moto avec ses accessoires</t>
  </si>
  <si>
    <t>Le transport a assez de clientele  en région</t>
  </si>
  <si>
    <t>Le lancement de mon projet a coincider a la fin des mesures de restrictions sanitaires</t>
  </si>
  <si>
    <t>Mon retour m'a permis de reprendre une nouvelle vie</t>
  </si>
  <si>
    <t>Cette aide me permet de faire face aux bésoins sociaux de ma famille</t>
  </si>
  <si>
    <t>Augmenter l'enveloppe de L'assistance</t>
  </si>
  <si>
    <t>2022-07-21T11:15:31.963-00:00</t>
  </si>
  <si>
    <t>2022-07-21T12:27:40.495-00:00</t>
  </si>
  <si>
    <t>LY102187A257B6ACAE</t>
  </si>
  <si>
    <t>J'ai payé 4 moutons , aliments,  sel , soins</t>
  </si>
  <si>
    <t>16584026952977177309528123693373-11_24_58.jpg</t>
  </si>
  <si>
    <t>Augmenter l'appui</t>
  </si>
  <si>
    <t>2022-07-06T16:01:33.861-00:00</t>
  </si>
  <si>
    <t>2022-07-21T12:47:45.692-00:00</t>
  </si>
  <si>
    <t>NE1019X070850</t>
  </si>
  <si>
    <t>13 millions de Francs Guinée</t>
  </si>
  <si>
    <t>Je travaille dans une entreprise</t>
  </si>
  <si>
    <t>Aider les migrants à travailler</t>
  </si>
  <si>
    <t>Insérer les migrants après la formation</t>
  </si>
  <si>
    <t>2022-07-21T12:37:46.359-00:00</t>
  </si>
  <si>
    <t>2022-07-21T12:58:05.031-00:00</t>
  </si>
  <si>
    <t>8357</t>
  </si>
  <si>
    <t>Rabot en courant  et toupie</t>
  </si>
  <si>
    <t>J ai mon métier avec lequel je gagne paisiblement mon quotidien</t>
  </si>
  <si>
    <t>Facilité  la réintégration rapidement</t>
  </si>
  <si>
    <t>Accélérer la procédure de réintégration</t>
  </si>
  <si>
    <t>2022-07-21T12:58:05.516-00:00</t>
  </si>
  <si>
    <t>2022-07-21T13:13:21.491-00:00</t>
  </si>
  <si>
    <t>DIALLO</t>
  </si>
  <si>
    <t>1873</t>
  </si>
  <si>
    <t>Mon chiffre d'affaire augmente à travers  ma réintégration</t>
  </si>
  <si>
    <t>Oui j'ai gagne  mon quotidien dans mon pays facilement</t>
  </si>
  <si>
    <t>Donne à temps ce qui est prévu</t>
  </si>
  <si>
    <t>Accélérer la procédure de la réintégration</t>
  </si>
  <si>
    <t>2022-07-21T12:27:40.831-00:00</t>
  </si>
  <si>
    <t>2022-07-21T13:20:43.212-00:00</t>
  </si>
  <si>
    <t>LY10213DD9398BB71D</t>
  </si>
  <si>
    <t>J'ai 6 moutons</t>
  </si>
  <si>
    <t>Moutons vivants</t>
  </si>
  <si>
    <t>16584092822816902768612636298284-13_14_53.jpg</t>
  </si>
  <si>
    <t>Je suis rentré à cause du décès de ma mère</t>
  </si>
  <si>
    <t>2022-07-21T13:20:43.642-00:00</t>
  </si>
  <si>
    <t>2022-07-21T14:18:44.022-00:00</t>
  </si>
  <si>
    <t>LY1020B74E36A1FCCA</t>
  </si>
  <si>
    <t>J'ai reçue une formation et payé deux bœufs</t>
  </si>
  <si>
    <t>Je suis chez moi et libre</t>
  </si>
  <si>
    <t>Suivre les projets des migrants</t>
  </si>
  <si>
    <t>2022-07-21T12:39:29.638-00:00</t>
  </si>
  <si>
    <t>2022-07-21T14:25:53.830-00:00</t>
  </si>
  <si>
    <t>EUTF24932</t>
  </si>
  <si>
    <t>un montant en espece de 3 millions et une moto avec ses accessoires</t>
  </si>
  <si>
    <t>Le transport inter urbain marche bien en campagne</t>
  </si>
  <si>
    <t>Les mesures sanitaires ont été lévees au moment du lancement de mon projet</t>
  </si>
  <si>
    <t>Revoir ma famille sain et sauf apres tout ce que j'ai traverser a ete un bonheur</t>
  </si>
  <si>
    <t>Les besoins sociaux de la famille sont énorme chez moi</t>
  </si>
  <si>
    <t>Augmentation de l'enveloppe de l'assistance a la réintegration</t>
  </si>
  <si>
    <t>2022-07-20T16:11:35.117-00:00</t>
  </si>
  <si>
    <t>2022-07-21T14:51:17.028-00:00</t>
  </si>
  <si>
    <t>CH5021X012686</t>
  </si>
  <si>
    <t>Moto TVS et accessoires, plaque d'immatriculation, vignette, permis de conduire, droit de circuler et fond de démarrage</t>
  </si>
  <si>
    <t>Jarrive à satisfaire à mes besoins et ceux de ma famille et je fais des économies</t>
  </si>
  <si>
    <t>DSC06239-14_47_16.JPG</t>
  </si>
  <si>
    <t>Durabilité et cr&amp;ation d'emploi</t>
  </si>
  <si>
    <t>Pour le moment c'est bon</t>
  </si>
  <si>
    <t>2022-07-21T14:18:44.368-00:00</t>
  </si>
  <si>
    <t>2022-07-21T14:47:03.443-00:00</t>
  </si>
  <si>
    <t>LY10216DDB41D04CDD</t>
  </si>
  <si>
    <t>A duré</t>
  </si>
  <si>
    <t>J'ai payé 2boeufs</t>
  </si>
  <si>
    <t>Mes animaux sont toujours vivants</t>
  </si>
  <si>
    <t>16584141813205072525506507914044-14_36_26.jpg</t>
  </si>
  <si>
    <t>Ici j'arrive à entreprendre</t>
  </si>
  <si>
    <t>Suivre le projet des migrant et accompagner</t>
  </si>
  <si>
    <t>Mieux communiquer sur le processus de réintégration</t>
  </si>
  <si>
    <t>2022-07-21T12:47:45.767-00:00</t>
  </si>
  <si>
    <t>2022-07-21T15:43:59.128-00:00</t>
  </si>
  <si>
    <t>TN1021003003</t>
  </si>
  <si>
    <t>Je travaille pas</t>
  </si>
  <si>
    <t>J'ai fait un accident et il est difficile de travailler durant la saison des pluis</t>
  </si>
  <si>
    <t>C'est fermée</t>
  </si>
  <si>
    <t>Comme que y'a rien  l'étranger</t>
  </si>
  <si>
    <t>Autonomiser les jeunes</t>
  </si>
  <si>
    <t>trouver de l'emploi ou faire en sorte que le migrant travaille pour son propre compte</t>
  </si>
  <si>
    <t>2022-07-20T15:24:35.224-00:00</t>
  </si>
  <si>
    <t>2022-07-21T15:45:02.842-00:00</t>
  </si>
  <si>
    <t>Appui pour l'ouverture d'une boutique d'alimentation générale.</t>
  </si>
  <si>
    <t>je fais des économies et je parviens à resoudre mes besoins primaires</t>
  </si>
  <si>
    <t>IMG_20220721_105503_546-15_35_32.jpg</t>
  </si>
  <si>
    <t>Je n'avais pas demarré mon activité en ce moment</t>
  </si>
  <si>
    <t>Je ne pouvais plus continuer à rester car mes amis que j'ai laissé m'appelaient souvent pour me parler de  leurs projets alors que moi je vivaient pour le quotidient .c'est qui a ocasionné mon retour.</t>
  </si>
  <si>
    <t>Pour eviter les detournement des fonds par les bénéficiaires.</t>
  </si>
  <si>
    <t>Pour le moment pas d'idée.</t>
  </si>
  <si>
    <t>2022-07-21T12:01:48.557-00:00</t>
  </si>
  <si>
    <t>2022-07-21T15:48:36.397-00:00</t>
  </si>
  <si>
    <t>CH5021X015035</t>
  </si>
  <si>
    <t>Je m'occupe de la dépense quotidienne et les autres dépense grâce a la moto</t>
  </si>
  <si>
    <t>2022-07-20T15:58:13.156-00:00</t>
  </si>
  <si>
    <t>2022-07-21T16:03:18.252-00:00</t>
  </si>
  <si>
    <t>SN1021CA591C5E0508</t>
  </si>
  <si>
    <t>Vente de Jus et Yahourt</t>
  </si>
  <si>
    <t>En lieu et place de vente de jus, J'ai payé le n;ecessaire pour commencer la vente en détail d'essence en bouteilles et des condiments.</t>
  </si>
  <si>
    <t>je gagne 5000 à 10000 de chiffre d'affaire par jour.</t>
  </si>
  <si>
    <t>C'était la meilleure décision</t>
  </si>
  <si>
    <t>Pour moi, il faut faire diversifier les types d'assistance. Tout est bien.</t>
  </si>
  <si>
    <t>Je n'ai vu aucun problème</t>
  </si>
  <si>
    <t>2022-07-21T13:13:25.484-00:00</t>
  </si>
  <si>
    <t>2022-07-21T16:16:33.839-00:00</t>
  </si>
  <si>
    <t>NE1021X053537X1</t>
  </si>
  <si>
    <t>6.524379 3.379206 0 17144.677482156778</t>
  </si>
  <si>
    <t>6.524379</t>
  </si>
  <si>
    <t>3.379206</t>
  </si>
  <si>
    <t>17144.677482156778</t>
  </si>
  <si>
    <t>Les délégués de migrants dans le centre de l'OIM au Niger nous rapportaient souvent qu'une fois de retour l'aide pouvait atteindre 750000 FCFA par exemple.</t>
  </si>
  <si>
    <t>Vente de vêtements Prêt-à-Porter</t>
  </si>
  <si>
    <t>J'ai pris l'argent pour payer des chaussures, des ceintures, vêtements prêt-à-porter</t>
  </si>
  <si>
    <t>J'ai ouvert une boutique à la gare routière en association avec un amis qui travaillais dejà dans le domaine. Nous avons un peu de clients . Le chiffre d'affaire hebdomadaire peut atteindre 25000 à 30000 FCFA.</t>
  </si>
  <si>
    <t>Nitchema Jean 21072022-14_11_42.jpeg</t>
  </si>
  <si>
    <t>Oui c'est la meilleure décision, surtout que nous je suis revenu par le canal de l'OIM. je rend grâce à Dieu, car nous j'étais démunis.</t>
  </si>
  <si>
    <t>Faire un suivi régulier et appuyer davantage ceux qui se donnent bien dans leurs activités. Appuis supplémentaires.</t>
  </si>
  <si>
    <t>J'apprecie tout ce que l'OIM fait. Tout est correct.</t>
  </si>
  <si>
    <t>2022-07-21T15:06:42.170-00:00</t>
  </si>
  <si>
    <t>2022-07-21T16:18:13.954-00:00</t>
  </si>
  <si>
    <t>NE1021X050482X1</t>
  </si>
  <si>
    <t>Au Niger, on ne nous a pas informé en détail sur l'aide à la réintégration</t>
  </si>
  <si>
    <t>J'ai ouvert une boutique de vente de marchandises diverses (huile, sucre, cigarettes, etc.).,</t>
  </si>
  <si>
    <t>Mon travail a bien démarré. Je sais que ce n'est pas en un jour qu'on peut creuser un puit et obtenir de l'eau, mais le début est prometeur. En effet, j'arrive vendre et faire des réapprovisionnement.</t>
  </si>
  <si>
    <t>je ne perçois pas la nécessité actuellement</t>
  </si>
  <si>
    <t>Je pense avoir pris la bonne décision, parce que tous les efforts que nous faisons pour réussir là-bas, on  peut le faire ici aussi.</t>
  </si>
  <si>
    <t>Il faut vraiment les aider à créer des emplois pour s'en sortir, sans quoi cés difficile.</t>
  </si>
  <si>
    <t>Bon, ça va. Pour le moment il n'y a pas de problème.</t>
  </si>
  <si>
    <t>2022-07-21T15:36:29.898-00:00</t>
  </si>
  <si>
    <t>2022-07-21T16:54:47.491-00:00</t>
  </si>
  <si>
    <t>Hawa Rachel HABA</t>
  </si>
  <si>
    <t>EUTF22777</t>
  </si>
  <si>
    <t>je gère avec mon père</t>
  </si>
  <si>
    <t>Plus d'un mois d'activités, j'ai pu épargné un montant de 4 000 000GNF hors mis mes petites dépenses</t>
  </si>
  <si>
    <t>Screenshot_20220721-151608_Gallery[1]-16_11_21.jpg</t>
  </si>
  <si>
    <t>Nous n'avons pas eu de problème</t>
  </si>
  <si>
    <t>Si tu ne sais pas ou tu vas vaut mieux retourner à l'origine</t>
  </si>
  <si>
    <t>les microbusiness sont préférables car en dehors de l'aide de l'OIM nos parents peuvent s'occuper de nos études puisque c'est des écoles publiques le plus souvent</t>
  </si>
  <si>
    <t>Tout m'est égal car tout compte fait je suis satisfait de l'aide l'OIM</t>
  </si>
  <si>
    <t>2022-07-21T08:37:17.483-00:00</t>
  </si>
  <si>
    <t>2022-07-21T17:51:40.471-00:00</t>
  </si>
  <si>
    <t>23156</t>
  </si>
  <si>
    <t>J'ai réçu mon projet tout recement et je travaille actuellement à Siguiri.</t>
  </si>
  <si>
    <t>Moi j'ai reçu ma moto au moment où on ne parlais plus de corona.</t>
  </si>
  <si>
    <t>Je vis bien chez moi aujourd'hui</t>
  </si>
  <si>
    <t>Moi je prefere le matériel à l'argent</t>
  </si>
  <si>
    <t>Nous avons mis trop de temps avant avant d'avoir les projets, c'est ce qu'il faut beaucoup améliorer</t>
  </si>
  <si>
    <t>2022-07-21T15:43:59.213-00:00</t>
  </si>
  <si>
    <t>2022-07-22T10:10:17.149-00:00</t>
  </si>
  <si>
    <t>CH1022X000621</t>
  </si>
  <si>
    <t>21</t>
  </si>
  <si>
    <t>Je travaille avec la moto</t>
  </si>
  <si>
    <t>Aider beaucoup les migrants</t>
  </si>
  <si>
    <t>Aider encore les migrants à avoir d'autres projets</t>
  </si>
  <si>
    <t>2022-07-21T15:48:36.540-00:00</t>
  </si>
  <si>
    <t>2022-07-22T10:24:59.309-00:00</t>
  </si>
  <si>
    <t>CH5021X015050</t>
  </si>
  <si>
    <t>Je voulais de l'argent pour monter un projet de mon choix</t>
  </si>
  <si>
    <t>Je suis en paix, je travaille sans aucun souci</t>
  </si>
  <si>
    <t>c'est mieux pour moi</t>
  </si>
  <si>
    <t>J'ai pas d'idée</t>
  </si>
  <si>
    <t>Ce qu'oim a fait pour moi et pour les autres migrants me fais vraiment plaisir</t>
  </si>
  <si>
    <t>2022-07-21T14:47:03.827-00:00</t>
  </si>
  <si>
    <t>2022-07-21T15:22:47.846-00:00</t>
  </si>
  <si>
    <t>NE1021X053538X1</t>
  </si>
  <si>
    <t>11.794046 -0.713346 0 4099.9990234375</t>
  </si>
  <si>
    <t>11.794046</t>
  </si>
  <si>
    <t>-0.713346</t>
  </si>
  <si>
    <t>4099.9990234375</t>
  </si>
  <si>
    <t>J'ai payé 1 boeuf</t>
  </si>
  <si>
    <t>1658416940525836230195104947015-15_22_25.jpg</t>
  </si>
  <si>
    <t>L'aide n'est pas suffisant</t>
  </si>
  <si>
    <t>Plus de moyen</t>
  </si>
  <si>
    <t>2022-07-22T10:23:52.117-00:00</t>
  </si>
  <si>
    <t>2022-07-22T10:58:13.973-00:00</t>
  </si>
  <si>
    <t>EUTFGIN23553</t>
  </si>
  <si>
    <t>Ça avait duré 2 mois</t>
  </si>
  <si>
    <t>J'ai reçu l'argent</t>
  </si>
  <si>
    <t>Parce que la clientèle se fait un peu rare</t>
  </si>
  <si>
    <t>Je n'étais pas financer en ce moment</t>
  </si>
  <si>
    <t>Parce que j'ai retrouvé ma famille et OIM m'a assisté</t>
  </si>
  <si>
    <t>Financer les projets des migrants à temps</t>
  </si>
  <si>
    <t>Augmenter le financement des projets et financer à temps</t>
  </si>
  <si>
    <t>2022-07-21T11:43:30.046-00:00</t>
  </si>
  <si>
    <t>2022-07-22T11:13:40.824-00:00</t>
  </si>
  <si>
    <t>EUTFGIN10481</t>
  </si>
  <si>
    <t>Téléphone</t>
  </si>
  <si>
    <t>Il y'a beaucoup de taxi moto</t>
  </si>
  <si>
    <t>Appuyer d'avantage les migrants</t>
  </si>
  <si>
    <t>2022-07-22T11:07:31.500-00:00</t>
  </si>
  <si>
    <t>2022-07-22T11:22:31.137-00:00</t>
  </si>
  <si>
    <t>THIAM Hamdjata</t>
  </si>
  <si>
    <t>23660</t>
  </si>
  <si>
    <t>J'ai beaucoup attendu</t>
  </si>
  <si>
    <t>Moto et accessoires</t>
  </si>
  <si>
    <t>Je fais bien les recettes chaque jour au moins 50.000 fg</t>
  </si>
  <si>
    <t>Assistance à la réintégration</t>
  </si>
  <si>
    <t>Ça m'a permis de sauver ma vie</t>
  </si>
  <si>
    <t>C'est pour résoudre des situations d'urgence d'urgence</t>
  </si>
  <si>
    <t>La lenteur</t>
  </si>
  <si>
    <t>2022-07-22T10:58:14.204-00:00</t>
  </si>
  <si>
    <t>2022-07-22T11:25:31.471-00:00</t>
  </si>
  <si>
    <t>EUTFGIN22252</t>
  </si>
  <si>
    <t>Ça avait duré 3 mois</t>
  </si>
  <si>
    <t>J'avais reçu 13000000 Gnf 3t j'ai ouvert une boutique d'alimentation</t>
  </si>
  <si>
    <t>Parce que je gagne la dépense actuellement là-bas</t>
  </si>
  <si>
    <t>En cette période de coronavirus,  je n'avais pas ouvert mon activité</t>
  </si>
  <si>
    <t>Parce que j'ai retrouvé ma famille et OIM m'a assisté et j'ai ouvert une boutique</t>
  </si>
  <si>
    <t>Financer les projets des migrants pour qu’ils soient autonome</t>
  </si>
  <si>
    <t>Accélérer les procédures pour financer à temps les projets et augmenter l'enveloppe financière</t>
  </si>
  <si>
    <t>2022-07-21T14:51:17.326-00:00</t>
  </si>
  <si>
    <t>2022-07-22T11:26:16.507-00:00</t>
  </si>
  <si>
    <t>MA1021004475</t>
  </si>
  <si>
    <t>Transport taxi motos</t>
  </si>
  <si>
    <t>Moto TVS 125 avec aceesoires, permis de conduire, vignette et fond de démarrage</t>
  </si>
  <si>
    <t>DSC06240-11_22_51.JPG</t>
  </si>
  <si>
    <t>Durabilité et création d'emlpoi</t>
  </si>
  <si>
    <t>Démultiplier les efforts du programme</t>
  </si>
  <si>
    <t>2022-07-22T11:53:08.537-00:00</t>
  </si>
  <si>
    <t>2022-07-22T12:26:07.817-00:00</t>
  </si>
  <si>
    <t>EUTFGIN11836</t>
  </si>
  <si>
    <t>Cela avait fait 3 mois</t>
  </si>
  <si>
    <t>J'avais</t>
  </si>
  <si>
    <t>Parce que ma moto me permet de subvenir à mes besoins et payer mes études</t>
  </si>
  <si>
    <t>En cette période je n'avais pas commencé mon activité</t>
  </si>
  <si>
    <t>Parce que j'ai retrouvé ma famille et OIM m'a assisté et aussi j'ai repris mes cours</t>
  </si>
  <si>
    <t>Mise en place des projets des migrants</t>
  </si>
  <si>
    <t>Financer à temps les projets et augmenter l'enveloppe financière</t>
  </si>
  <si>
    <t>2022-07-22T11:13:41.490-00:00</t>
  </si>
  <si>
    <t>2022-07-22T12:42:48.374-00:00</t>
  </si>
  <si>
    <t>EUTFGIN18151</t>
  </si>
  <si>
    <t>Ça a pris un peu de temps</t>
  </si>
  <si>
    <t>Manque de carburant à la pompe</t>
  </si>
  <si>
    <t>Assistez les migrantS à temps</t>
  </si>
  <si>
    <t>Permettre le retour rapide des migrants chez trouvant au Niger dans leur pays</t>
  </si>
  <si>
    <t>2022-07-23T09:34:40.656-00:00</t>
  </si>
  <si>
    <t>2022-07-23T09:48:31.061-00:00</t>
  </si>
  <si>
    <t>17382</t>
  </si>
  <si>
    <t>J' ai réussi 10000000gnf  à préciser que le bénéficiaire ne avais pas justifier la 1er tranche</t>
  </si>
  <si>
    <t>Marchandise poisson</t>
  </si>
  <si>
    <t>Je parviens à avoir mes besoins fondamentaux</t>
  </si>
  <si>
    <t>16585693976002064461757-9_43_39.jpg</t>
  </si>
  <si>
    <t>Je ai retrouvé ma famille</t>
  </si>
  <si>
    <t>Création des AGR</t>
  </si>
  <si>
    <t>2022-07-23T10:50:40.027+01:00</t>
  </si>
  <si>
    <t>2022-07-23T11:12:35.105+01:00</t>
  </si>
  <si>
    <t>NDUBUEZE OCHIAGHA</t>
  </si>
  <si>
    <t>LY1021002084</t>
  </si>
  <si>
    <t>6.55612 3.485345 0 1000</t>
  </si>
  <si>
    <t>6.55612</t>
  </si>
  <si>
    <t>3.485345</t>
  </si>
  <si>
    <t>Payment of shop  and Payment provisions goods</t>
  </si>
  <si>
    <t>My business is operating well and getting profit gradually</t>
  </si>
  <si>
    <t>20220723_110120-11_2_52.jpg</t>
  </si>
  <si>
    <t>I sell commodities that people need every day,so my customers were buying goods</t>
  </si>
  <si>
    <t>It was not a problem to my business</t>
  </si>
  <si>
    <t>I need to come back home because the insecurity in Lybia</t>
  </si>
  <si>
    <t>The location for business affects it.so support in this issue should be looked into by IOM</t>
  </si>
  <si>
    <t>Keep helping migrants</t>
  </si>
  <si>
    <t>2022-07-23T09:48:56.856-00:00</t>
  </si>
  <si>
    <t>2022-07-23T11:12:12.483-00:00</t>
  </si>
  <si>
    <t>2479</t>
  </si>
  <si>
    <t>Avec un grand retard</t>
  </si>
  <si>
    <t>Parcelle</t>
  </si>
  <si>
    <t>Les vaches commencent à se fructifier</t>
  </si>
  <si>
    <t>1658574188040-2061046337-11_3_21.jpg</t>
  </si>
  <si>
    <t>J'ai repris mon métier et j'ai retrouvé ma famille grâce le oim</t>
  </si>
  <si>
    <t>Création d'emploi  pour les migrants de retour</t>
  </si>
  <si>
    <t>Accélérer la réintégration des migrants de retour</t>
  </si>
  <si>
    <t>2022-07-22T11:26:17.206-00:00</t>
  </si>
  <si>
    <t>2022-07-23T11:29:52.114-00:00</t>
  </si>
  <si>
    <t>CH5021X011634</t>
  </si>
  <si>
    <t>Moto TVS 125 et accessoires, permis de conduire, vignette, plaque d'immatriculation et fonds de démarrage</t>
  </si>
  <si>
    <t>Trop de concurrent dans le transport taxi moto</t>
  </si>
  <si>
    <t>DSC06241-11_28_43.JPG</t>
  </si>
  <si>
    <t>Garanti l'emploi</t>
  </si>
  <si>
    <t>Renforcer les efforts du programme</t>
  </si>
  <si>
    <t>2022-07-23T11:29:52.579-00:00</t>
  </si>
  <si>
    <t>2022-07-23T11:46:24.557-00:00</t>
  </si>
  <si>
    <t>CH5021X011642</t>
  </si>
  <si>
    <t>Moto TVS 125 et accessoires, Permis de conduire, Vignette, Plaque d'immatriculation et fond de démarrage</t>
  </si>
  <si>
    <t>DSC06242-11_45_54.JPG</t>
  </si>
  <si>
    <t>Renforce l'emploi</t>
  </si>
  <si>
    <t>Revoir le processus de la réintégration</t>
  </si>
  <si>
    <t>2022-07-23T11:12:13.087-00:00</t>
  </si>
  <si>
    <t>2022-07-23T13:27:55.914-00:00</t>
  </si>
  <si>
    <t>11555</t>
  </si>
  <si>
    <t>Table,  et télévision et accessoires téléphone</t>
  </si>
  <si>
    <t>Je parviens à satisfaire mes besoins fondamentaux à travers mon projet de réintégration</t>
  </si>
  <si>
    <t>16585825007191687029429-13_21_55.jpg</t>
  </si>
  <si>
    <t>Oui une bonne,j'ai retrouvé mes parents</t>
  </si>
  <si>
    <t>Les aides à réaliser le choix de leurs projets</t>
  </si>
  <si>
    <t>Faciliter la réintégration rapidement</t>
  </si>
  <si>
    <t>2022-07-22T12:26:08.049-00:00</t>
  </si>
  <si>
    <t>2022-07-23T15:23:48.861-00:00</t>
  </si>
  <si>
    <t>EUTFGIN22311</t>
  </si>
  <si>
    <t>Parce que ça avait duré 2 mois</t>
  </si>
  <si>
    <t>C'est l'argent que j'avais reçu</t>
  </si>
  <si>
    <t>C'est avec ça que je gagne ma dépense</t>
  </si>
  <si>
    <t>Pendant cette période,  je n'étais pas réintégrer</t>
  </si>
  <si>
    <t>Parce j'ai retrouvé ma famille et OIM m'a assisté</t>
  </si>
  <si>
    <t>C'est de financer les projets de réintégration à temps</t>
  </si>
  <si>
    <t>2022-07-23T15:23:49.105-00:00</t>
  </si>
  <si>
    <t>2022-07-23T15:31:47.494-00:00</t>
  </si>
  <si>
    <t>EUTFGIN23378</t>
  </si>
  <si>
    <t>Cela avait duré 2 mois</t>
  </si>
  <si>
    <t>J'ai reçu l'argent et j'ai ouvert ma boutique</t>
  </si>
  <si>
    <t>Parce que c'est là que je gagne ma dépense avec ma famille</t>
  </si>
  <si>
    <t>Je n'avais pas commencé cette activité</t>
  </si>
  <si>
    <t>Aider les migrants qui ont des diplômes à trouver de l'emploi</t>
  </si>
  <si>
    <t>Augmenter l'enveloppe financière des projets de réintégration</t>
  </si>
  <si>
    <t>2022-07-23T15:31:47.615-00:00</t>
  </si>
  <si>
    <t>2022-07-23T15:40:03.583-00:00</t>
  </si>
  <si>
    <t>EUTFGIN6958</t>
  </si>
  <si>
    <t>Pour moi ça avait duré 3 ans avant que je reçois mon assistance</t>
  </si>
  <si>
    <t>Quand j'ai reçu l'argent,  je me suis lancé dans le commerce du charbon</t>
  </si>
  <si>
    <t>Parce que c'est avec ça que je gagne ma dépense avec ma famille</t>
  </si>
  <si>
    <t>Je n'avais pas commencé à travailler</t>
  </si>
  <si>
    <t>Aider les migrants à avoir de l'emploi</t>
  </si>
  <si>
    <t>2022-07-24T14:16:39.832+01:00</t>
  </si>
  <si>
    <t>2022-07-24T14:46:55.029+01:00</t>
  </si>
  <si>
    <t>Maria Ogwuche</t>
  </si>
  <si>
    <t>LY1021010622</t>
  </si>
  <si>
    <t>Medical case (leg injury)</t>
  </si>
  <si>
    <t>Rice, bean, garri, indomie, maggi, salt etc</t>
  </si>
  <si>
    <t>The doing is doing well and is supported by the mother</t>
  </si>
  <si>
    <t>Has leg injury thus the need to return so she can be taken care of</t>
  </si>
  <si>
    <t>No explaination</t>
  </si>
  <si>
    <t>Extend assistance to family members because some families end up falling back on assistance received.</t>
  </si>
  <si>
    <t>2022-07-24T15:21:48.476+01:00</t>
  </si>
  <si>
    <t>2022-07-24T17:11:00.994+01:00</t>
  </si>
  <si>
    <t>Jimon  TAOFEEQ</t>
  </si>
  <si>
    <t>birds, fishes and their feeds</t>
  </si>
  <si>
    <t>The business is doing well, now have customers that i supply fish and chicken</t>
  </si>
  <si>
    <t>Not necessary</t>
  </si>
  <si>
    <t>Its better for me to return through IOM's assistance, start over again and move on with my life</t>
  </si>
  <si>
    <t>More assistance is needed to pull through inflation as things are very expensive</t>
  </si>
  <si>
    <t>provide more support</t>
  </si>
  <si>
    <t>2022-07-24T17:11:01.207+01:00</t>
  </si>
  <si>
    <t>2022-07-24T19:39:30.253+01:00</t>
  </si>
  <si>
    <t>LY1021002696</t>
  </si>
  <si>
    <t>Indomie, palm oil, semo, soft drinks</t>
  </si>
  <si>
    <t>Business fluctuates a lot, thus affecting. Have 6 younger siblings to support and this has been affecting the business</t>
  </si>
  <si>
    <t>Have been through a lot in Libya, no freedom and plenty. Am happy I came back</t>
  </si>
  <si>
    <t>I should need more support to boost the business although I just started but the inflation in the country is helping matters.</t>
  </si>
  <si>
    <t>Provide additional assistance as time goes on</t>
  </si>
  <si>
    <t>2022-07-24T18:39:14.133-00:00</t>
  </si>
  <si>
    <t>2022-07-24T18:47:13.460-00:00</t>
  </si>
  <si>
    <t>EUTFGIN23701</t>
  </si>
  <si>
    <t>Ça avait duré 5 mois</t>
  </si>
  <si>
    <t>J'ai reçu une moto TVS</t>
  </si>
  <si>
    <t>C'est avec ça que je gagne mes besoins</t>
  </si>
  <si>
    <t>Je n'avais pas débuté</t>
  </si>
  <si>
    <t>Financer à temps les projets des migrants</t>
  </si>
  <si>
    <t>2022-07-24T18:47:13.603-00:00</t>
  </si>
  <si>
    <t>2022-07-24T18:55:38.260-00:00</t>
  </si>
  <si>
    <t>EUTFGIN22873</t>
  </si>
  <si>
    <t>Ça avait retarder 7 mois</t>
  </si>
  <si>
    <t>Argent et moto</t>
  </si>
  <si>
    <t>Je gagne ma dépense avec mon activité de transport</t>
  </si>
  <si>
    <t>Aider les gens à faire des formations de métier</t>
  </si>
  <si>
    <t>2022-07-24T18:55:38.388-00:00</t>
  </si>
  <si>
    <t>2022-07-24T19:03:12.094-00:00</t>
  </si>
  <si>
    <t>EUTFGIN23256</t>
  </si>
  <si>
    <t>Ça avait retarder 4 mois</t>
  </si>
  <si>
    <t>C'est avec ça que je me prends en charge</t>
  </si>
  <si>
    <t>Je n'avais pas commencé en ce moment</t>
  </si>
  <si>
    <t>Accélérer les procédures et augmenter l'enveloppe financière</t>
  </si>
  <si>
    <t>2022-07-24T19:03:12.314-00:00</t>
  </si>
  <si>
    <t>2022-07-24T19:10:04.156-00:00</t>
  </si>
  <si>
    <t>EUTFGIN22954</t>
  </si>
  <si>
    <t>Cela avait retarder pendant 4 mois</t>
  </si>
  <si>
    <t>C'est avec ça que je me prends en charge et celle de mes parents</t>
  </si>
  <si>
    <t>Pendant la période coronavirus,  je n'avais pas commencé</t>
  </si>
  <si>
    <t>Aider les gens à se former dans les métiers</t>
  </si>
  <si>
    <t>2022-06-25T16:12:52.768+01:00</t>
  </si>
  <si>
    <t>2022-07-25T08:26:45.210+01:00</t>
  </si>
  <si>
    <t>LY1021007769</t>
  </si>
  <si>
    <t>Grocery store</t>
  </si>
  <si>
    <t>Sales of items like noodles, soap, toothpaste, food seasoning etc</t>
  </si>
  <si>
    <t>534000</t>
  </si>
  <si>
    <t>The current inflation is making it difficult to purchase enough goods</t>
  </si>
  <si>
    <t>Appui financier pour aider à faire face aux besoins urgents de la famille (facture, loyer, frais médicaux…) Plus d’activités Cash for Work Plus de formation professionnelle [microbusiness]Appui matériel pour rendre mon activité aux normes contre le coronavirus (gels, station de lavage des mains…)</t>
  </si>
  <si>
    <t>The above will help them to sustain themselves</t>
  </si>
  <si>
    <t>IOM is already doing well</t>
  </si>
  <si>
    <t>2022-07-24T19:39:30.430+01:00</t>
  </si>
  <si>
    <t>2022-07-25T08:37:32.740+01:00</t>
  </si>
  <si>
    <t>LY1021009517</t>
  </si>
  <si>
    <t>Aluminum business</t>
  </si>
  <si>
    <t>I received aluminum materials</t>
  </si>
  <si>
    <t>Am managing, at least am able to feed and solve minor issues for myself. We all know how terrible the economy is</t>
  </si>
  <si>
    <t>There was no need for that</t>
  </si>
  <si>
    <t>Things are still better here</t>
  </si>
  <si>
    <t>Financial assistance to enable the returnee set up business that will cater for his immediate &amp; family needs</t>
  </si>
  <si>
    <t>To be economically empowered is very paramount as such the process should not be slow</t>
  </si>
  <si>
    <t>2022-07-21T16:18:13.993-00:00</t>
  </si>
  <si>
    <t>2022-07-25T08:33:00.006-00:00</t>
  </si>
  <si>
    <t>12.372917 -1.532398 0 64.1</t>
  </si>
  <si>
    <t>12.372917</t>
  </si>
  <si>
    <t>-1.532398</t>
  </si>
  <si>
    <t>64.1</t>
  </si>
  <si>
    <t>2 congelateurs, glacières</t>
  </si>
  <si>
    <t>Mon mari m'a appuyé avec de l'argent complémentaire pour avoir deux congélateurs seconde mains et pour aménager le local. Actuellement, la période de la saison des pluies n'est pas propoice à la vente de glace. Ça ne marche pas très bien présentement.</t>
  </si>
  <si>
    <t>Ici au moins je suis dans mon pays, je me débrouille. Peu importe combien je gagne c'est pour moi</t>
  </si>
  <si>
    <t>Tout ça peut aider</t>
  </si>
  <si>
    <t>Tout ce que OIM fait déjà je trouve que c'est bien. Parce qu'elle aide les gens à ganer leur vie</t>
  </si>
  <si>
    <t>2022-07-25T08:37:32.835+01:00</t>
  </si>
  <si>
    <t>2022-07-25T09:33:59.982+01:00</t>
  </si>
  <si>
    <t>LY1021002158</t>
  </si>
  <si>
    <t>fashion designing tools only</t>
  </si>
  <si>
    <t>480000</t>
  </si>
  <si>
    <t>I just started the business, and i think am doing well. I believe business will better when more people know me</t>
  </si>
  <si>
    <t>There is no covid please</t>
  </si>
  <si>
    <t>To start again and be with my family</t>
  </si>
  <si>
    <t>In order for someone not to be stranded and regret coming back, micro business set is important</t>
  </si>
  <si>
    <t>Continue to assist returnees and their families</t>
  </si>
  <si>
    <t>2022-07-23T13:27:56.540-00:00</t>
  </si>
  <si>
    <t>2022-07-25T10:22:45.201-00:00</t>
  </si>
  <si>
    <t>25968</t>
  </si>
  <si>
    <t>Deux  mois de retard</t>
  </si>
  <si>
    <t>Moto, casque</t>
  </si>
  <si>
    <t>Je parviens à satisfaire mes besoins fondamentaux</t>
  </si>
  <si>
    <t>1658744261962-1587272928-10_18_5.jpg</t>
  </si>
  <si>
    <t>Je voulais entre en Espagne</t>
  </si>
  <si>
    <t>Aider les migrants à avoir des AGRs</t>
  </si>
  <si>
    <t>Accélérer la réintégration des migrants  des leur retour au pays</t>
  </si>
  <si>
    <t>2022-07-22T10:24:59.394-00:00</t>
  </si>
  <si>
    <t>2022-07-25T10:49:08.007-00:00</t>
  </si>
  <si>
    <t>CH5022X000354</t>
  </si>
  <si>
    <t>Attente a été longue</t>
  </si>
  <si>
    <t>Transport moto taxi</t>
  </si>
  <si>
    <t>La moto me permet de satisfaire les besoins de la famille</t>
  </si>
  <si>
    <t>Vivre hors de chez soi est très difficile</t>
  </si>
  <si>
    <t>Je vous encourage à continuer cette assistance</t>
  </si>
  <si>
    <t>2022-07-20T11:22:43.869-00:00</t>
  </si>
  <si>
    <t>2022-07-25T10:52:10.791-00:00</t>
  </si>
  <si>
    <t>EUTFGIN23803</t>
  </si>
  <si>
    <t>Une Moto-taxi TVS 125, échappement noir.</t>
  </si>
  <si>
    <t>Après 3 jours de la réception de la Moto j'ai commencé l'activité de transport.</t>
  </si>
  <si>
    <t>A l'heure il y a pas de restriction liée à Coronavirus.</t>
  </si>
  <si>
    <t>Au retour en Guinée OIM m'a donné un Kit d'hygiène sanitaire.</t>
  </si>
  <si>
    <t>OIM fait tout pour nous. C'est aux migrants de choir l'appui souhaité.</t>
  </si>
  <si>
    <t>Pour moi c'est bon.</t>
  </si>
  <si>
    <t>2022-07-22T10:10:17.237-00:00</t>
  </si>
  <si>
    <t>2022-07-25T10:52:35.174-00:00</t>
  </si>
  <si>
    <t>CH1022X001131</t>
  </si>
  <si>
    <t>J'ai pas encore reçu de matériel</t>
  </si>
  <si>
    <t>J'ai pas encore reçu la moto</t>
  </si>
  <si>
    <t>Je veux un autre appui.</t>
  </si>
  <si>
    <t>Assister les familles</t>
  </si>
  <si>
    <t>2022-07-25T10:49:08.080-00:00</t>
  </si>
  <si>
    <t>2022-07-25T11:18:58.314-00:00</t>
  </si>
  <si>
    <t>MA1018002497</t>
  </si>
  <si>
    <t>J'ai mangé l'argent</t>
  </si>
  <si>
    <t>2022-06-30T12:38:27.891-00:00</t>
  </si>
  <si>
    <t>2022-07-25T11:24:36.365-00:00</t>
  </si>
  <si>
    <t>MA1021005410</t>
  </si>
  <si>
    <t>Je vous suggère de renforcer davantage le volet développement personnel, pour ce module facilite la réintégration du migrant une fois rentrée dans son pays.</t>
  </si>
  <si>
    <t>Vente de téléphone et accessoires</t>
  </si>
  <si>
    <t>Téléphones portables (diverses marques), écouteurs, chargeurs, batteries, protège blindé, pochette, etc.</t>
  </si>
  <si>
    <t>C'est grâce au financement de l'OIM que j'ai pu relancer ma boutique; aujourd'hui, j'ai ouvert une deuxième boutique et je m'en sors bien.</t>
  </si>
  <si>
    <t>Adama Diouldé CISSOKHO (2)-11_10_47.jpeg</t>
  </si>
  <si>
    <t>Je n'avais pas de liberté au Maroc en plus le trouver du travail était un veritable casse-tête.</t>
  </si>
  <si>
    <t>pour moi la façon dont l'OIM le fait est parfait</t>
  </si>
  <si>
    <t>Octroyer des fonds supplémentaires pour les entreprises qui marchent ou accorder des prêts remboursables.</t>
  </si>
  <si>
    <t>2022-07-25T10:52:35.251-00:00</t>
  </si>
  <si>
    <t>2022-07-25T11:28:57.748-00:00</t>
  </si>
  <si>
    <t>CH1022X001476</t>
  </si>
  <si>
    <t>Taxi</t>
  </si>
  <si>
    <t>Assister les familles qui ont beaucoup d'enfants</t>
  </si>
  <si>
    <t>2022-07-25T11:18:58.374-00:00</t>
  </si>
  <si>
    <t>2022-07-25T12:05:35.973-00:00</t>
  </si>
  <si>
    <t>NE1019X074208</t>
  </si>
  <si>
    <t>Une grande boutique</t>
  </si>
  <si>
    <t>Je gagne très bien ma vie et je m'occupe de ma famille</t>
  </si>
  <si>
    <t>Je suis chez moi avec ma famille, je ne dérange personne et personne ne me dérange</t>
  </si>
  <si>
    <t>Pour mieux gérer nos activités à long terme</t>
  </si>
  <si>
    <t>Chaque fois, quand vous avez le temps de venir regarder l'état d'avancement de nos activités</t>
  </si>
  <si>
    <t>2022-07-25T10:52:10.888-00:00</t>
  </si>
  <si>
    <t>2022-07-25T12:11:23.481-00:00</t>
  </si>
  <si>
    <t>EUTFGIN26252</t>
  </si>
  <si>
    <t>Moto-taxi marque TVS 125, échappement noir.</t>
  </si>
  <si>
    <t>La moto est en circulation pour l'activité de transport</t>
  </si>
  <si>
    <t>Photo_26252-12_8_49.jpg</t>
  </si>
  <si>
    <t>Aucune restriction liée au coronavirus à l'heure là.</t>
  </si>
  <si>
    <t>OIM m'a donné un Kit d'hygiène sanitaire.</t>
  </si>
  <si>
    <t>On m'a rapatrié de l'Algérie jusqu'au Niger, de là en Guinée</t>
  </si>
  <si>
    <t>Donner l'argent aux migrants, certains se retournent encore.</t>
  </si>
  <si>
    <t>Pour moi c'est mieux comme ça.</t>
  </si>
  <si>
    <t>2022-07-25T10:35:31.470-00:00</t>
  </si>
  <si>
    <t>2022-07-25T11:52:33.426-00:00</t>
  </si>
  <si>
    <t>22626</t>
  </si>
  <si>
    <t>j'ai attendu plus de 6mois avant d'avoir mon projet</t>
  </si>
  <si>
    <t>Je voulais avoir mon assistance depuis vers janvier et février, mais il a fallut attendre jusqu'au début juillet 2022</t>
  </si>
  <si>
    <t>les petit ruminants au total 10 moutons dont 9 femelles</t>
  </si>
  <si>
    <t>Mes animaux sont en bon état de santé, mais puisque c'est un projet d'élevage je ne peux compter sur un bénéfice dès maintenant.</t>
  </si>
  <si>
    <t>IMG_20220626_122433_519-11_51_11.jpg</t>
  </si>
  <si>
    <t>Pas pour le moment.</t>
  </si>
  <si>
    <t>Actuellement on ne parle plus de Corana</t>
  </si>
  <si>
    <t>Car je me sens très bien chez moi et je ne cours aucun risque.</t>
  </si>
  <si>
    <t>Parce-que il est plus facile de s'en sortir avec les projets.</t>
  </si>
  <si>
    <t>Le temps de mise en oeuvre des projets est trop long.</t>
  </si>
  <si>
    <t>2022-07-25T12:05:36.073-00:00</t>
  </si>
  <si>
    <t>2022-07-25T12:19:17.299-00:00</t>
  </si>
  <si>
    <t>Transport de moto taxi</t>
  </si>
  <si>
    <t>Je me débrouille petit à petit</t>
  </si>
  <si>
    <t>J'ai compris que la migration illégale est une véritable perte de temps</t>
  </si>
  <si>
    <t>Nous donner d'autres assistances</t>
  </si>
  <si>
    <t>2022-07-25T11:24:36.439-00:00</t>
  </si>
  <si>
    <t>2022-07-25T12:20:41.619-00:00</t>
  </si>
  <si>
    <t>LY1021003226</t>
  </si>
  <si>
    <t>vente de tissus</t>
  </si>
  <si>
    <t>Tissus (bazins, brodé, vale, etc.)</t>
  </si>
  <si>
    <t>faillite</t>
  </si>
  <si>
    <t>L'entreprise est fermée</t>
  </si>
  <si>
    <t>J'ai passé plusieurs années (plus de 4 ans) en Libye sans ma famille.</t>
  </si>
  <si>
    <t>quand on revient de l'étranger après plusieurs années d'absence, on a besoins de l'argent liquide et d'un appui consistant.</t>
  </si>
  <si>
    <t>Augmenter le montant de l'assistance et donner ça en liquide afin de permettre au bénéficiaire de mieux dérouler son activité.</t>
  </si>
  <si>
    <t>2022-07-21T15:22:48.273-00:00</t>
  </si>
  <si>
    <t>2022-07-22T11:29:13.586-00:00</t>
  </si>
  <si>
    <t>LY1021482A8F0528F4</t>
  </si>
  <si>
    <t>11.791399 -0.383052 331.70635986328125 3.2160000801086426</t>
  </si>
  <si>
    <t>11.791399</t>
  </si>
  <si>
    <t>-0.383052</t>
  </si>
  <si>
    <t>331.70635986328125</t>
  </si>
  <si>
    <t>Ca duré</t>
  </si>
  <si>
    <t>J'ai payé 1 bœuf, aliments pour betails, soins , j'ai donné de l'argent à mes parents, et j'ai eu une formation</t>
  </si>
  <si>
    <t>Mon bœuf est là</t>
  </si>
  <si>
    <t>16584889128857820347213414936508-11_21_57.jpg</t>
  </si>
  <si>
    <t>J'ai laissé ma femme il ya longtemps et je suis rentré pour ça</t>
  </si>
  <si>
    <t>2022-07-25T12:20:41.678-00:00</t>
  </si>
  <si>
    <t>2022-07-25T13:17:26.913-00:00</t>
  </si>
  <si>
    <t>MA1021005433</t>
  </si>
  <si>
    <t>augmenter le pécule de la formation et prendre en charge tous les repas lors de la formation et une semaine après la formation. La semaine qui suit la formation, on n'a pas de logement ni de travail.</t>
  </si>
  <si>
    <t>Sacs Oignon, sacs de riz, huile, lait, sucre, condiments, etc.</t>
  </si>
  <si>
    <t>la boutique supporte mes charges et celles de la famille. En plus de cela, il y a la concurrence.</t>
  </si>
  <si>
    <t>La vie est très chère au Maroc (logement, nourriture); le travail n'est pas stable et les rémunérations sont faibles.</t>
  </si>
  <si>
    <t>Pour la façon dont l'OIM a fait pour moi est bien.</t>
  </si>
  <si>
    <t>Revoir à la hausse le montant de l'assistance et faire de sorte que les bénéficiaires puissent recevoir, au plus tard, le mois qui suit leur arrivée (beaucoup de mes compagnons de voyages n'ont pas encore reçu leur assistance).</t>
  </si>
  <si>
    <t>2022-07-25T12:19:17.363-00:00</t>
  </si>
  <si>
    <t>2022-07-25T13:24:17.080-00:00</t>
  </si>
  <si>
    <t>CH5022X000397</t>
  </si>
  <si>
    <t>Je me débrouille mais difficilement</t>
  </si>
  <si>
    <t>oui ! vraiment</t>
  </si>
  <si>
    <t>Toujours aider les migrants nécessiteux</t>
  </si>
  <si>
    <t>2022-07-25T11:28:57.827-00:00</t>
  </si>
  <si>
    <t>2022-07-25T15:19:05.527-00:00</t>
  </si>
  <si>
    <t>CH5017X041232</t>
  </si>
  <si>
    <t>TRANSPORT</t>
  </si>
  <si>
    <t>MOTO</t>
  </si>
  <si>
    <t>Aider ls jeunes à trouver du boulot</t>
  </si>
  <si>
    <t>Faire plisieurs dons</t>
  </si>
  <si>
    <t>2022-07-25T13:24:17.170-00:00</t>
  </si>
  <si>
    <t>2022-07-25T15:28:31.376-00:00</t>
  </si>
  <si>
    <t>DZ1021004601</t>
  </si>
  <si>
    <t>La somme d'argent que OIM m'a donné est insuffisante.</t>
  </si>
  <si>
    <t>je voulais rentrer chez moi</t>
  </si>
  <si>
    <t>Augmenter la somme pour des financements</t>
  </si>
  <si>
    <t>2022-07-25T15:19:05.617-00:00</t>
  </si>
  <si>
    <t>2022-07-25T15:54:01.733-00:00</t>
  </si>
  <si>
    <t>CH5018X005098</t>
  </si>
  <si>
    <t>13 Millions</t>
  </si>
  <si>
    <t>Je me débrouille dans le commerce</t>
  </si>
  <si>
    <t>Soutenir les migrants dans le marché du travail</t>
  </si>
  <si>
    <t>Retrouver les cartes très tot</t>
  </si>
  <si>
    <t>2022-07-25T15:54:01.817-00:00</t>
  </si>
  <si>
    <t>2022-07-25T16:31:09.879-00:00</t>
  </si>
  <si>
    <t>CH5018X005114</t>
  </si>
  <si>
    <t>Je me bdébrouille</t>
  </si>
  <si>
    <t>Je veux une formation</t>
  </si>
  <si>
    <t>Faire une seconde assistance</t>
  </si>
  <si>
    <t>2022-07-23T11:46:24.935-00:00</t>
  </si>
  <si>
    <t>2022-07-25T16:48:31.942-00:00</t>
  </si>
  <si>
    <t>DZ1021006679</t>
  </si>
  <si>
    <t>Moto TVS et accessoires, permis de conduire, vignette, plaque d'immatriculation et fond de démarrage</t>
  </si>
  <si>
    <t>DSC06243-16_43_46.JPG</t>
  </si>
  <si>
    <t>Renforce la création d'emploi</t>
  </si>
  <si>
    <t>Remercie l'OIM et ses partenaires et sollicite de renforcer les efforts en faveur des migrants</t>
  </si>
  <si>
    <t>2022-07-25T16:15:26.846-00:00</t>
  </si>
  <si>
    <t>2022-07-25T17:00:17.709-00:00</t>
  </si>
  <si>
    <t>EUTFGIN22988</t>
  </si>
  <si>
    <t>Je suis retourné le 02 décembre 2021 et j'ai reçu la première aide le 17 mars 2022.</t>
  </si>
  <si>
    <t>Moto TVS 125, échappement noir.</t>
  </si>
  <si>
    <t>J'ai commencé à travailler en transport taxi.</t>
  </si>
  <si>
    <t>Photo EUTFGIN22988-17_0_10.jpg</t>
  </si>
  <si>
    <t>La restriction liée au coronavirus est levée.</t>
  </si>
  <si>
    <t>Oui à arrivée à Conakry l'OIM m'a donné un Kit d'hygiène sanitaire.</t>
  </si>
  <si>
    <t>Appui financier c'est bon.</t>
  </si>
  <si>
    <t>Je n'ai aucune idée.</t>
  </si>
  <si>
    <t>2022-07-21T16:54:47.564-00:00</t>
  </si>
  <si>
    <t>2022-07-25T18:00:37.762-00:00</t>
  </si>
  <si>
    <t>Je gère un projet de vente des lubrifiants, huile de moteur dans une boutique</t>
  </si>
  <si>
    <t>Depuis que j'ai commencé mon activité cela fait 2 mois et chaque jour je met de coté 150000GNF dans mon compte orange money</t>
  </si>
  <si>
    <t>IMG-20220720-WA0011[1]-17_53_57.jpg</t>
  </si>
  <si>
    <t>mon entreprise était pas encore lancée</t>
  </si>
  <si>
    <t>Une très bonne décision, on n'est pas libre quand on aventure de cette façon</t>
  </si>
  <si>
    <t>cette assistance est vraiment bonne ça évite de dépenser l'argent pour autre chose</t>
  </si>
  <si>
    <t>pour moi c'est OK</t>
  </si>
  <si>
    <t>2022-07-25T13:17:26.989-00:00</t>
  </si>
  <si>
    <t>2022-07-26T09:57:49.997-00:00</t>
  </si>
  <si>
    <t>MA1021004930</t>
  </si>
  <si>
    <t>12 MOUTONS</t>
  </si>
  <si>
    <t>Je n'ai pas commencé à vendre; je me débrouille pour trouver l'aliment de bétail</t>
  </si>
  <si>
    <t>Pas de revenu pour le moment</t>
  </si>
  <si>
    <t>La vie était devenu très difficile au Maroc, le travail se faisait rare et on n'avait plus de logement.</t>
  </si>
  <si>
    <t>Accompagner chacun selon son projet en renforçant les ressources (alimentation de bétail)</t>
  </si>
  <si>
    <t>Augmenter le montant de l'assistance pour nous permettre de supporter les charges jusqu'à la vente.</t>
  </si>
  <si>
    <t>2022-07-25T16:31:09.954-00:00</t>
  </si>
  <si>
    <t>2022-07-26T10:24:23.717-00:00</t>
  </si>
  <si>
    <t>CH5018X005221</t>
  </si>
  <si>
    <t>Je fais le transport</t>
  </si>
  <si>
    <t>2022-07-25T15:28:31.470-00:00</t>
  </si>
  <si>
    <t>2022-07-26T10:37:05.863-00:00</t>
  </si>
  <si>
    <t>CH5022X000401</t>
  </si>
  <si>
    <t>Matériels pour carrelage, une moto pour le déplacement et 3.000.000</t>
  </si>
  <si>
    <t>Je travaille en fonction des chantiers</t>
  </si>
  <si>
    <t>J'avais beau essayer de passer la frontière, sans succès</t>
  </si>
  <si>
    <t>Pour mieux asseoir un projet durable</t>
  </si>
  <si>
    <t>De temps en temps, il faut appeler ou même faire des visites de terrain à l'improviste pour voir la situation des migrants de retour</t>
  </si>
  <si>
    <t>2022-07-26T10:24:23.805-00:00</t>
  </si>
  <si>
    <t>2022-07-26T10:51:04.327-00:00</t>
  </si>
  <si>
    <t>CH5018X014375</t>
  </si>
  <si>
    <t>Je fais le commerce</t>
  </si>
  <si>
    <t>Un travail normal</t>
  </si>
  <si>
    <t>Beaucoup de chose, ce aue l'oim donne est peu</t>
  </si>
  <si>
    <t>2022-07-26T10:37:05.947-00:00</t>
  </si>
  <si>
    <t>2022-07-26T10:51:50.833-00:00</t>
  </si>
  <si>
    <t>CH5022X000409</t>
  </si>
  <si>
    <t>Des marchandises de boutique</t>
  </si>
  <si>
    <t>J'ai perdu beaucoup de temps et d'argent en migration</t>
  </si>
  <si>
    <t>2022-07-22T11:22:31.585-00:00</t>
  </si>
  <si>
    <t>2022-07-22T11:35:44.148-00:00</t>
  </si>
  <si>
    <t>23685</t>
  </si>
  <si>
    <t>Il ya eu beaucoup de retard</t>
  </si>
  <si>
    <t>Les pages des femmes</t>
  </si>
  <si>
    <t>Parceque les marchandises que j'ai reçu de l'OIM, j'ai tous  écoulé sur marché et commander d'autres</t>
  </si>
  <si>
    <t>Manque de moyens financiers</t>
  </si>
  <si>
    <t>Grâce à ce retour je suis autonome aujourd'hui financièrement</t>
  </si>
  <si>
    <t>Pour n'es pas gaspiller l'argent</t>
  </si>
  <si>
    <t>La lenteur et augmenter l'enveloppe</t>
  </si>
  <si>
    <t>2022-07-26T10:51:04.410-00:00</t>
  </si>
  <si>
    <t>2022-07-26T11:53:10.509-00:00</t>
  </si>
  <si>
    <t>CH5018X014385</t>
  </si>
  <si>
    <t>Augmenter le montant</t>
  </si>
  <si>
    <t>2022-07-26T10:51:50.938-00:00</t>
  </si>
  <si>
    <t>2022-07-26T11:53:49.509-00:00</t>
  </si>
  <si>
    <t>DZ1020001916</t>
  </si>
  <si>
    <t>Des téléphones et accessoires</t>
  </si>
  <si>
    <t>L'activité est un peu ralentie</t>
  </si>
  <si>
    <t>J'avais duré en Algérie et je n'ai rien gagné</t>
  </si>
  <si>
    <t>Nous donner des projets durables</t>
  </si>
  <si>
    <t>C'est bien d'apporter des aides aux nécessiteux</t>
  </si>
  <si>
    <t>2022-07-25T17:00:17.770-00:00</t>
  </si>
  <si>
    <t>2022-07-26T12:09:07.645-00:00</t>
  </si>
  <si>
    <t>EUTFGIN22902</t>
  </si>
  <si>
    <t>6 mois après mon retour.</t>
  </si>
  <si>
    <t>La Moto-taxi fait 30000 GNF de recette par jour.</t>
  </si>
  <si>
    <t>La restriction à coronavirus est levée.</t>
  </si>
  <si>
    <t>Un Kit d'hygiène sanitaire.</t>
  </si>
  <si>
    <t>La formation est bonne car l'argent fini.</t>
  </si>
  <si>
    <t>Accélèrer le processus de l'aide à la réintégration</t>
  </si>
  <si>
    <t>2022-07-25T16:48:32.427-00:00</t>
  </si>
  <si>
    <t>2022-07-26T14:27:06.426-00:00</t>
  </si>
  <si>
    <t>CH5021X011680</t>
  </si>
  <si>
    <t>Moto TVS 125 et accessoires, permis de conduire, vignette, droit de circuler, plaque d'immatriculation et fond de démarrage</t>
  </si>
  <si>
    <t>J'arrive à satisfaire à mes besoins et ceux de mes enfants et les recettes sont réinvesties dans mon petit commerce de vente de jus</t>
  </si>
  <si>
    <t>J'ai voulu resté en Algerie pour chercher encore</t>
  </si>
  <si>
    <t>Continuer à aider les migrants</t>
  </si>
  <si>
    <t>2022-07-22T11:35:44.516-00:00</t>
  </si>
  <si>
    <t>2022-07-26T11:45:01.277-00:00</t>
  </si>
  <si>
    <t>22917</t>
  </si>
  <si>
    <t>Transport (Taxi Moto</t>
  </si>
  <si>
    <t>Parceque j'arrive à faire une économie</t>
  </si>
  <si>
    <t>Je suis bien protégé</t>
  </si>
  <si>
    <t>J'ai puis rentré chez moi dans les meilleures conditions et travaille pour moi</t>
  </si>
  <si>
    <t>Ça va permettre de bien gérer</t>
  </si>
  <si>
    <t>2022-07-26T12:09:07.687-00:00</t>
  </si>
  <si>
    <t>2022-07-26T15:12:04.424-00:00</t>
  </si>
  <si>
    <t>EUTFGIN22772</t>
  </si>
  <si>
    <t>Après 6 mois</t>
  </si>
  <si>
    <t>Transport moto-taxi</t>
  </si>
  <si>
    <t>La moto-taxi est en circulation et fait entre 70000 et 100000 GNF de recette journalière.</t>
  </si>
  <si>
    <t>Photo_22772-15_11_31.jpg</t>
  </si>
  <si>
    <t>OIM m'avais donné un Kit d'hygiène sanitaire à mon retour à Conakry.</t>
  </si>
  <si>
    <t>Appui financier c'est bon</t>
  </si>
  <si>
    <t>Pour moi c'est bon comme ça.</t>
  </si>
  <si>
    <t>2022-07-26T11:45:01.622-00:00</t>
  </si>
  <si>
    <t>2022-07-26T15:13:34.159-00:00</t>
  </si>
  <si>
    <t>22492</t>
  </si>
  <si>
    <t>Ya eu de retard</t>
  </si>
  <si>
    <t>Transport (Taxi)</t>
  </si>
  <si>
    <t>Je me débrouille bien</t>
  </si>
  <si>
    <t>16588481052157012368222725875244-15_9_1.jpg</t>
  </si>
  <si>
    <t>Je me protège</t>
  </si>
  <si>
    <t>Parceque je suis libre chez moi</t>
  </si>
  <si>
    <t>Pour bien fiancé le projet</t>
  </si>
  <si>
    <t>Il faut accompagner toujours</t>
  </si>
  <si>
    <t>2022-07-26T11:53:49.591-00:00</t>
  </si>
  <si>
    <t>2022-07-26T15:54:57.014-00:00</t>
  </si>
  <si>
    <t>GM1021001314</t>
  </si>
  <si>
    <t>café bar</t>
  </si>
  <si>
    <t>Une télé, une locale et des matériels pour mon business</t>
  </si>
  <si>
    <t>Je gère petit à petit mon café bar</t>
  </si>
  <si>
    <t>J'ai trop duré à l'étranger</t>
  </si>
  <si>
    <t>Ce qui va beaucoup nous aider</t>
  </si>
  <si>
    <t>2022-07-26T11:53:10.631-00:00</t>
  </si>
  <si>
    <t>2022-07-26T15:56:01.031-00:00</t>
  </si>
  <si>
    <t>CH5018X030617</t>
  </si>
  <si>
    <t>Je vens du matériel</t>
  </si>
  <si>
    <t>Asister tot</t>
  </si>
  <si>
    <t>Aider les jeunes à entrprendre</t>
  </si>
  <si>
    <t>2022-07-25T08:33:00.053-00:00</t>
  </si>
  <si>
    <t>2022-07-26T16:21:42.420-00:00</t>
  </si>
  <si>
    <t>J'ai pris l'argent en cash avec un agent de l'OIM, nous sommes allés directement au marché pour acquérir le matériel. J'ai mis en place une boutique de vente  de pièces détachées.</t>
  </si>
  <si>
    <t>Actuellement ça marche assez bien. En fait, j'ai démarré mon commerce même en attendant le soutien de l'OIM.  J'arrive à vendre et à approvisionner ma boutique à nouveau. Par semaine je peux vendre jusqu'à 50000 FCFA souvent.</t>
  </si>
  <si>
    <t>Photo Migrant de retour Alain TRAORE Orodara-16_21_17.jpeg</t>
  </si>
  <si>
    <t>J'ai pris la bonne décision, parce que làbas au Maroc s'était compliquer. J'ai fais 4 fois prison. Si on t'attrape on te dépouille de tout (argent, téléphone). Au Burkina ici je me sens en sécurité.</t>
  </si>
  <si>
    <t>Il faut mettre l'accent sur le travail. Sans travail, même si on te donne l'argent  ça va pas te servir longtemps. Il faut d'abord même que les gens qu'on veut aider soient motovés.</t>
  </si>
  <si>
    <t>Vraiment ce que OIM fait pour les migrants de retour là on doit les remercier. Le jour qu'on m'a appelé je ne croyais pas que j'allais effectivement recevoir de l'aide.</t>
  </si>
  <si>
    <t>2022-07-25T09:34:00.066+01:00</t>
  </si>
  <si>
    <t>2022-07-26T20:20:38.141+01:00</t>
  </si>
  <si>
    <t>LY1019009209</t>
  </si>
  <si>
    <t>Single parent</t>
  </si>
  <si>
    <t>I received in kind support like money shop rent and stuff materials. My child's school (for 1 year) was also paid for</t>
  </si>
  <si>
    <t>Even though my business is up and running, I still need additional support because of the country's inflation. Its very bad</t>
  </si>
  <si>
    <t>No need for that</t>
  </si>
  <si>
    <t>I am better in my country home</t>
  </si>
  <si>
    <t>IOM is doing a good job which we are grateful for but the country's economy is not helping business to grow</t>
  </si>
  <si>
    <t>I am short of words to say because I know that IOM is trying</t>
  </si>
  <si>
    <t>2022-07-20T10:51:22.081-00:00</t>
  </si>
  <si>
    <t>2022-07-27T07:43:22.400-00:00</t>
  </si>
  <si>
    <t>6 mois d'attente</t>
  </si>
  <si>
    <t>Une moto, plus accessoires</t>
  </si>
  <si>
    <t>Je roule tout le temps et cela me permet de prendre en charge les besoins de la famille</t>
  </si>
  <si>
    <t>IMG_20220726_162918_005-7_36_58.jpg</t>
  </si>
  <si>
    <t>Grace à mon retour, ma famille a regagné la quiétude, j'ai repris ma vie normale</t>
  </si>
  <si>
    <t>Suivre les migrants sur le plan sanitaire pendant 2 ans après leur retour serait salutaire</t>
  </si>
  <si>
    <t>Reduire le temps d'attente de la l'arrivée à l'obtention de la réintégration</t>
  </si>
  <si>
    <t>2022-07-26T15:56:01.116-00:00</t>
  </si>
  <si>
    <t>2022-07-27T10:08:59.115-00:00</t>
  </si>
  <si>
    <t>CH5018X030566</t>
  </si>
  <si>
    <t>je suis au village je travaille pas</t>
  </si>
  <si>
    <t>je travaille pas</t>
  </si>
  <si>
    <t>Je ne peux rien dire à ce propos</t>
  </si>
  <si>
    <t>2022-07-26T15:54:57.107-00:00</t>
  </si>
  <si>
    <t>2022-07-27T10:41:14.055-00:00</t>
  </si>
  <si>
    <t>DZ1021003021</t>
  </si>
  <si>
    <t>Riz et du ciment</t>
  </si>
  <si>
    <t>Actuellement, les activités ne marchent pas trop</t>
  </si>
  <si>
    <t>2022-07-27T10:41:14.141-00:00</t>
  </si>
  <si>
    <t>2022-07-27T11:50:39.940-00:00</t>
  </si>
  <si>
    <t>DZ1021003261</t>
  </si>
  <si>
    <t>Matériels pour la soudure</t>
  </si>
  <si>
    <t>Actuellement, les activités sont en pause</t>
  </si>
  <si>
    <t>Nous avons vécu une véritable souffrance en Algérie</t>
  </si>
  <si>
    <t>La somme que OIM m'a donnée est insuffisante</t>
  </si>
  <si>
    <t>Cela va au moins nous aider à agrandir nos activités</t>
  </si>
  <si>
    <t>Augmente le montant des financements</t>
  </si>
  <si>
    <t>2022-07-27T10:08:59.211-00:00</t>
  </si>
  <si>
    <t>2022-07-27T12:01:15.366-00:00</t>
  </si>
  <si>
    <t>CH5020X002144</t>
  </si>
  <si>
    <t>j'étudie</t>
  </si>
  <si>
    <t>J'étudie</t>
  </si>
  <si>
    <t>J'ai été rapatrié</t>
  </si>
  <si>
    <t>je fais des études</t>
  </si>
  <si>
    <t>Aider les jeunes migrants à allier etudes; formations et emploi</t>
  </si>
  <si>
    <t>2022-07-27T11:50:40.002-00:00</t>
  </si>
  <si>
    <t>2022-07-27T12:03:55.815-00:00</t>
  </si>
  <si>
    <t>DZ1021003140</t>
  </si>
  <si>
    <t>Les 13000000 n'ont pas servi à grand chose</t>
  </si>
  <si>
    <t>La migration n'est pas facile</t>
  </si>
  <si>
    <t>2022-07-27T12:01:15.455-00:00</t>
  </si>
  <si>
    <t>2022-07-27T12:48:35.987-00:00</t>
  </si>
  <si>
    <t>CH5020X006135</t>
  </si>
  <si>
    <t>Je travaille dans un télécentre</t>
  </si>
  <si>
    <t>Je suis dans un multiservices</t>
  </si>
  <si>
    <t>Je veux rembourser des dettes</t>
  </si>
  <si>
    <t>Je veux de l'argent pour ouvrir une nouvelle boutique</t>
  </si>
  <si>
    <t>2022-07-27T12:03:55.887-00:00</t>
  </si>
  <si>
    <t>2022-07-27T15:11:47.285-00:00</t>
  </si>
  <si>
    <t>DZ1021003614</t>
  </si>
  <si>
    <t>Transport de taxi</t>
  </si>
  <si>
    <t>voiture</t>
  </si>
  <si>
    <t>je me débrouille</t>
  </si>
  <si>
    <t>2022-07-27T15:02:03.323-00:00</t>
  </si>
  <si>
    <t>2022-07-27T15:16:01.429-00:00</t>
  </si>
  <si>
    <t>DZ1021003491</t>
  </si>
  <si>
    <t>j'ai attendu presque 6 à 7 mois</t>
  </si>
  <si>
    <t>Ma moto a été volée, je travaille avec une autre moto que je verse à la fin de chaque journée</t>
  </si>
  <si>
    <t>J'ai beaucoup souffert en Algérie</t>
  </si>
  <si>
    <t>pour mieux aider les ayant droit</t>
  </si>
  <si>
    <t>Augmenter les fonds de financement et de faire des suivis rapprochés</t>
  </si>
  <si>
    <t>2022-07-27T12:48:36.050-00:00</t>
  </si>
  <si>
    <t>2022-07-27T15:17:11.204-00:00</t>
  </si>
  <si>
    <t>CH5020X009326</t>
  </si>
  <si>
    <t>JE TRAVAILLE PAS</t>
  </si>
  <si>
    <t>Les modalités du financement</t>
  </si>
  <si>
    <t>2022-07-27T15:11:47.368-00:00</t>
  </si>
  <si>
    <t>2022-07-27T16:14:29.149-00:00</t>
  </si>
  <si>
    <t>DZ1021004550</t>
  </si>
  <si>
    <t>ça va petit à petit</t>
  </si>
  <si>
    <t>Une fois en Algérie, j'ai beaucoup regretté et j'ai perdu beaucoup temps là-bas, je regrette aussi de ce que j'ai laissé derrière moi</t>
  </si>
  <si>
    <t>Pour la pauvreté</t>
  </si>
  <si>
    <t>Augmenter les formes d'aides destinées aux migrants</t>
  </si>
  <si>
    <t>2022-07-27T07:43:24.110-00:00</t>
  </si>
  <si>
    <t>2022-07-28T07:34:10.076-00:00</t>
  </si>
  <si>
    <t>6042</t>
  </si>
  <si>
    <t>Il m'a fallu plus de 2 ans d'attente avant l'acquisition de ma réintégration</t>
  </si>
  <si>
    <t>Conduite moto ( transport)</t>
  </si>
  <si>
    <t>Une moto plus accessoires</t>
  </si>
  <si>
    <t>Je conduis quotidiennement la moto pour satisfaire les besoins de la famille et cela me rapporte beaucoup</t>
  </si>
  <si>
    <t>IMG_20220727_103304_789-7_15_30.jpg</t>
  </si>
  <si>
    <t>Je n'ai pas ressenti particulièrement les effets du coronavirus</t>
  </si>
  <si>
    <t>Ma famille est soulagée et mon activité marche</t>
  </si>
  <si>
    <t>Il est important d'élargir l'aide à la famille</t>
  </si>
  <si>
    <t>Réduire le temps d'attente de la réintégration</t>
  </si>
  <si>
    <t>2022-07-27T16:14:29.228-00:00</t>
  </si>
  <si>
    <t>2022-07-28T10:08:18.119-00:00</t>
  </si>
  <si>
    <t>DZ1021004350</t>
  </si>
  <si>
    <t>Vente de l'huile de palme</t>
  </si>
  <si>
    <t>Je mène difficilement mon activité, car je n'ai pas de local</t>
  </si>
  <si>
    <t>En tant que femme, j'ai vécu une véritable souffrance en Algérie</t>
  </si>
  <si>
    <t>Pour mieux gérer son activité</t>
  </si>
  <si>
    <t>Il faut toujours donner quelque chose aux migrants de retour</t>
  </si>
  <si>
    <t>2022-07-27T15:17:11.284-00:00</t>
  </si>
  <si>
    <t>2022-07-28T10:29:01.415-00:00</t>
  </si>
  <si>
    <t>CH5018X025861</t>
  </si>
  <si>
    <t>La vie est chère et y'a pas de travail</t>
  </si>
  <si>
    <t>Donner beaucoup plus</t>
  </si>
  <si>
    <t>2022-07-28T10:29:01.506-00:00</t>
  </si>
  <si>
    <t>2022-07-28T12:06:19.975-00:00</t>
  </si>
  <si>
    <t>CH5020X010711</t>
  </si>
  <si>
    <t>je suis militaire</t>
  </si>
  <si>
    <t>J'ai fait une formation militaire et j'attend d'etre affecté</t>
  </si>
  <si>
    <t>Faire des projets pour l'emploi</t>
  </si>
  <si>
    <t>Chercher du travail aux migrants</t>
  </si>
  <si>
    <t>2022-07-28T11:20:48.585-00:00</t>
  </si>
  <si>
    <t>2022-07-28T12:09:30.131-00:00</t>
  </si>
  <si>
    <t>DZ1021004582</t>
  </si>
  <si>
    <t>Transport de taxi moto</t>
  </si>
  <si>
    <t>difficilement</t>
  </si>
  <si>
    <t>2022-07-28T12:06:20.044-00:00</t>
  </si>
  <si>
    <t>2022-07-28T13:09:00.142-00:00</t>
  </si>
  <si>
    <t>CH5021X003023</t>
  </si>
  <si>
    <t>JE TRAVAILLE AVEC LA MOTO</t>
  </si>
  <si>
    <t>faire des soins pour ceux qui sont malades</t>
  </si>
  <si>
    <t>Asissister les migrants sur le plan de la santé</t>
  </si>
  <si>
    <t>2022-07-28T12:09:30.213-00:00</t>
  </si>
  <si>
    <t>2022-07-28T13:11:34.437-00:00</t>
  </si>
  <si>
    <t>DZ1021003621</t>
  </si>
  <si>
    <t>Cela a pris beaucoup de temps et je passais, je me rendais tout le temps au bureau de l'oim pour demander mon aide</t>
  </si>
  <si>
    <t>Moto et une machine à coudre pour ma femme</t>
  </si>
  <si>
    <t>Je travaille petit à petit pour subvenir aux besoins de ma petite famille</t>
  </si>
  <si>
    <t>C'est bon maintenant, je reste avec la famille et dans mon pays.</t>
  </si>
  <si>
    <t>Pour mieux nous aider dans nos pays</t>
  </si>
  <si>
    <t>2022-07-28T13:09:00.218-00:00</t>
  </si>
  <si>
    <t>2022-07-28T15:36:47.488-00:00</t>
  </si>
  <si>
    <t>CH5021X011667</t>
  </si>
  <si>
    <t>Je travaille dans un garage</t>
  </si>
  <si>
    <t>faire des programmes pour le travail</t>
  </si>
  <si>
    <t>Permettre aux migrants d'aller en Europe</t>
  </si>
  <si>
    <t>2022-07-28T13:11:34.495-00:00</t>
  </si>
  <si>
    <t>2022-07-28T15:46:28.328-00:00</t>
  </si>
  <si>
    <t>DZ1021003720</t>
  </si>
  <si>
    <t>Vitrerie</t>
  </si>
  <si>
    <t>je gère bien ma famille</t>
  </si>
  <si>
    <t>Peut importe la situation économique ou social que nous vivons, nous resterons auprès de notre famille</t>
  </si>
  <si>
    <t>Pour permettre aux migrants développer leurs projets</t>
  </si>
  <si>
    <t>Amélioration des assistances et de toujours soutenir les migrants</t>
  </si>
  <si>
    <t>2022-07-26T15:34:11.420-00:00</t>
  </si>
  <si>
    <t>2022-07-29T09:40:01.530-00:00</t>
  </si>
  <si>
    <t>NE1022X000354</t>
  </si>
  <si>
    <t>J'ai attendu plus de deux mois contrairement à ce qu'on nous avait dit; d'après les informations reçues, l'assistance devait être disponible un peu plutôt.</t>
  </si>
  <si>
    <t>9 sacs aliments, 200 poussins, des abreuvoirs, des mangeoires et des vaccins.</t>
  </si>
  <si>
    <t>le prix de touts les intrants avicoles ont connu une hausse; le sac d'aliment est passé de 15000f Cfa à 22000f Cfa. En plus, il est difficile de vendre le poulet de chair à 4000f Cfa l'unité.</t>
  </si>
  <si>
    <t>La vie est chère, il n'y a pas de travail et on est souvent victime de d'agression ou de torture.</t>
  </si>
  <si>
    <t>Donner le matériel seulement ne suffit pas, il faut l'accompagner avec de l'argent car pour faire l'aviculture il faut avoir une somme à côté pour faire face aux éventualités.</t>
  </si>
  <si>
    <t>Donner des appuis supplémentaires</t>
  </si>
  <si>
    <t>2022-07-26T09:57:50.051-00:00</t>
  </si>
  <si>
    <t>2022-07-29T09:51:18.400-00:00</t>
  </si>
  <si>
    <t>MA1021004897</t>
  </si>
  <si>
    <t>Rien à dire sur le déroulement de la formation</t>
  </si>
  <si>
    <t>J'ai utilisé une bonne partie de mes bénéfices de la première vente pour réfectionner l'enclos des moutons</t>
  </si>
  <si>
    <t>Tout ce que tu gagnes au Maroc tu le consommes, la vie est chère, tu ne parviens pas à épargner ni envoyer à tes proches un montant consistant.</t>
  </si>
  <si>
    <t>rien a dire la façon dont l'OIM le fait est parfait</t>
  </si>
  <si>
    <t>Pour moi tout est bien fait</t>
  </si>
  <si>
    <t>2022-07-28T15:46:28.407-00:00</t>
  </si>
  <si>
    <t>2022-07-29T10:01:46.516-00:00</t>
  </si>
  <si>
    <t>DZ1021003742</t>
  </si>
  <si>
    <t>Oui, on ne se plaint pas</t>
  </si>
  <si>
    <t>Je voulais vraiment rentrer en Guinée</t>
  </si>
  <si>
    <t>Pour mieux aider à agrandir quelque choix l'activité économique</t>
  </si>
  <si>
    <t>Je voudrais une autre aide de votre part pour augmenter ma boutique</t>
  </si>
  <si>
    <t>2022-07-29T10:01:46.602-00:00</t>
  </si>
  <si>
    <t>2022-07-29T10:27:45.514-00:00</t>
  </si>
  <si>
    <t>DZ1021003784</t>
  </si>
  <si>
    <t>Cela a duré beaucoup de temps avant de recevoir les 13.000.000</t>
  </si>
  <si>
    <t>Des marchandises pour un commerce de boutique</t>
  </si>
  <si>
    <t>L'essentiel est d'avoir un travail chez soi</t>
  </si>
  <si>
    <t>Je voudrais une autre aide pour mieux gérer ma boutique</t>
  </si>
  <si>
    <t>Juste de continuer les activités que vous êtes en train de faire</t>
  </si>
  <si>
    <t>2022-07-28T15:36:47.570-00:00</t>
  </si>
  <si>
    <t>2022-07-29T11:07:07.894-00:00</t>
  </si>
  <si>
    <t>CH5018X019629</t>
  </si>
  <si>
    <t>Je n'arrive pas à payer</t>
  </si>
  <si>
    <t>Soutenir les familles vulnérables</t>
  </si>
  <si>
    <t>2022-07-29T10:27:45.570-00:00</t>
  </si>
  <si>
    <t>2022-07-29T11:10:13.024-00:00</t>
  </si>
  <si>
    <t>DZ1021003884</t>
  </si>
  <si>
    <t>Vente d'habille</t>
  </si>
  <si>
    <t>Je n'ai pas reçu l'argent de mes enfants</t>
  </si>
  <si>
    <t>J'ai perdu mes marchandises en cours de route</t>
  </si>
  <si>
    <t>Je n'avais pas le choix, car j'ai divorcée avec mon mari</t>
  </si>
  <si>
    <t>L'OIM Guinée a refusé de donner une assistance à mes enfants</t>
  </si>
  <si>
    <t>Aidez-moi, je suis une mère de famille, je vis seule avec mes enfants</t>
  </si>
  <si>
    <t>Rendre visite de temps en temps aux migrants vulnérables</t>
  </si>
  <si>
    <t>2022-07-29T11:07:07.984-00:00</t>
  </si>
  <si>
    <t>2022-07-29T11:55:04.803-00:00</t>
  </si>
  <si>
    <t>CH5021X005212</t>
  </si>
  <si>
    <t>Toute opportunité est la bienvenue</t>
  </si>
  <si>
    <t>Je ne travaille pas et je voudrai un poste</t>
  </si>
  <si>
    <t>2022-07-26T21:06:24.048+01:00</t>
  </si>
  <si>
    <t>2022-07-28T15:38:12.808+01:00</t>
  </si>
  <si>
    <t>Ndubueze Ochiagha</t>
  </si>
  <si>
    <t>LY1021002680</t>
  </si>
  <si>
    <t>9.181652 7.330051 0 98.4000015258789</t>
  </si>
  <si>
    <t>9.181652</t>
  </si>
  <si>
    <t>7.330051</t>
  </si>
  <si>
    <t>98.4000015258789</t>
  </si>
  <si>
    <t>The phone numbers were not recheable</t>
  </si>
  <si>
    <t>Hair dressing</t>
  </si>
  <si>
    <t>Hair dressing business  items are shop,chairs</t>
  </si>
  <si>
    <t>48200</t>
  </si>
  <si>
    <t>I have my business running</t>
  </si>
  <si>
    <t>20220728_152903-15_29_35.jpg</t>
  </si>
  <si>
    <t>Covid did affect my business</t>
  </si>
  <si>
    <t>Lybia was too violent and insecure for my liking</t>
  </si>
  <si>
    <t>To expand my business</t>
  </si>
  <si>
    <t>IOM should keep doing the goods of assisting stranded migrants and only God will reward them.</t>
  </si>
  <si>
    <t>2022-07-30T11:40:30.816+01:00</t>
  </si>
  <si>
    <t>2022-07-30T15:11:03.373+01:00</t>
  </si>
  <si>
    <t>LY1021003545</t>
  </si>
  <si>
    <t>Building materials  shovel, nails, rope ,blocks, trowels, tapes and binding wires</t>
  </si>
  <si>
    <t>I have a business that is operational</t>
  </si>
  <si>
    <t>No need</t>
  </si>
  <si>
    <t>My love was able to see me alive</t>
  </si>
  <si>
    <t>I need more assistance to support my business running because  bad economy in Nigeria today</t>
  </si>
  <si>
    <t>The beneficiary was of the opinion that more migrants should be assisted to come back home</t>
  </si>
  <si>
    <t>2022-07-30T15:11:03.747+01:00</t>
  </si>
  <si>
    <t>2022-07-30T15:51:20.262+01:00</t>
  </si>
  <si>
    <t>LY1020003405</t>
  </si>
  <si>
    <t>Sales of phone and parts</t>
  </si>
  <si>
    <t>Sale of phones, chargers,pauch</t>
  </si>
  <si>
    <t>532000</t>
  </si>
  <si>
    <t>I run my business well</t>
  </si>
  <si>
    <t>My business was not affected</t>
  </si>
  <si>
    <t>I have my own business now unlike when last in Lybia</t>
  </si>
  <si>
    <t>My business needs more support financially to help me expand it</t>
  </si>
  <si>
    <t>Iom is doing well and should  continue</t>
  </si>
  <si>
    <t>2022-07-28T07:34:10.816-00:00</t>
  </si>
  <si>
    <t>2022-07-31T17:08:53.787-00:00</t>
  </si>
  <si>
    <t>26189</t>
  </si>
  <si>
    <t>Poissons secs</t>
  </si>
  <si>
    <t>Je mène mon activité au grand marché de Macenta</t>
  </si>
  <si>
    <t>Je n'ai pas été impacté par le coronavirus</t>
  </si>
  <si>
    <t>La satisfaction des parents</t>
  </si>
  <si>
    <t>Continuer à appuyer les migrants qui prennent du sérieux dans leurs activités</t>
  </si>
  <si>
    <t>Les appuis supplémentaires</t>
  </si>
  <si>
    <t>2022-07-31T17:08:54.340-00:00</t>
  </si>
  <si>
    <t>2022-07-31T17:28:39.687-00:00</t>
  </si>
  <si>
    <t>19010</t>
  </si>
  <si>
    <t>J'évolue dans l'alimentation générale</t>
  </si>
  <si>
    <t>Le commerce marche grâce aux besoins manifestés par la communauté</t>
  </si>
  <si>
    <t>Je n'ai pas subit de conséquences liées au coronavirus</t>
  </si>
  <si>
    <t>L'assistance médicale pendant une année au minimum</t>
  </si>
  <si>
    <t>Le suivi médical des migrants</t>
  </si>
  <si>
    <t>2022-07-26T20:20:38.342+01:00</t>
  </si>
  <si>
    <t>2022-08-01T11:24:32.768+01:00</t>
  </si>
  <si>
    <t>LY1021002677</t>
  </si>
  <si>
    <t>Provisions with few food stuff</t>
  </si>
  <si>
    <t>I only received economic assistance ( to start business)</t>
  </si>
  <si>
    <t>457</t>
  </si>
  <si>
    <t>I started with provisions business and added few food stuff (rice, beans, indomie) because customers were asking for them. The business is coming up but there is insufficient capital to expand.</t>
  </si>
  <si>
    <t>At least now, I can take care of myslelf</t>
  </si>
  <si>
    <t>Business set up that will enable returnees take care of themselves is very paramount</t>
  </si>
  <si>
    <t>Boost assistance because it is not much looking at the present economy</t>
  </si>
  <si>
    <t>2022-05-13T13:48:45.586-00:00</t>
  </si>
  <si>
    <t>2022-08-01T11:03:06.315-00:00</t>
  </si>
  <si>
    <t>NE1021X051777X1</t>
  </si>
  <si>
    <t>l'aide c'était peu</t>
  </si>
  <si>
    <t>ça duré un peu</t>
  </si>
  <si>
    <t>J'ai payé deux boeufs, en plus de la formation</t>
  </si>
  <si>
    <t>Ajouter l'argent</t>
  </si>
  <si>
    <t>Je souhaites que l'OIM fourni aussi le matériels (charrette, brouette, pelle, râteaux, pioche ) aux migrants qui font l'élevage</t>
  </si>
  <si>
    <t>2022-07-29T11:55:04.879-00:00</t>
  </si>
  <si>
    <t>2022-08-01T11:21:50.640-00:00</t>
  </si>
  <si>
    <t>CH5021X005249</t>
  </si>
  <si>
    <t>J'apprend un mérier</t>
  </si>
  <si>
    <t>Subventionner les formations</t>
  </si>
  <si>
    <t>2022-07-29T11:10:13.114-00:00</t>
  </si>
  <si>
    <t>2022-08-01T12:01:28.079-00:00</t>
  </si>
  <si>
    <t>DZ1021004320</t>
  </si>
  <si>
    <t>La police me fatigue sur la route</t>
  </si>
  <si>
    <t>Je suis dans mon pays</t>
  </si>
  <si>
    <t>Aider moi a mettre sur place une activité plus rentable</t>
  </si>
  <si>
    <t>2022-08-01T12:01:28.174-00:00</t>
  </si>
  <si>
    <t>2022-08-01T12:42:01.293-00:00</t>
  </si>
  <si>
    <t>DZ1021004747</t>
  </si>
  <si>
    <t>Les activités se passe bien</t>
  </si>
  <si>
    <t>J'ai choisi de revenir en Guinée pour y travailler</t>
  </si>
  <si>
    <t>2022-08-01T11:03:06.606-00:00</t>
  </si>
  <si>
    <t>2022-08-01T13:00:15.746-00:00</t>
  </si>
  <si>
    <t>NE1021X051771X1</t>
  </si>
  <si>
    <t>En plus de la formation , j'ai pris 3 moutons, aliments de bétails et mangeoires</t>
  </si>
  <si>
    <t>Mes 3 moutons sont toujours là</t>
  </si>
  <si>
    <t>Là-bas il y avais pas travail, je n'avais rien</t>
  </si>
  <si>
    <t>Accélérer le retour des migrants</t>
  </si>
  <si>
    <t>2022-08-01T11:24:32.823+01:00</t>
  </si>
  <si>
    <t>2022-08-01T14:56:50.514+01:00</t>
  </si>
  <si>
    <t>LY1022003965</t>
  </si>
  <si>
    <t>Foodstuff</t>
  </si>
  <si>
    <t>Into food stuff</t>
  </si>
  <si>
    <t>520</t>
  </si>
  <si>
    <t>Need more assistance. Reintegration assistance was used to upset mother's medical bills</t>
  </si>
  <si>
    <t>have fee goods in the shop</t>
  </si>
  <si>
    <t>No much goods in the shop</t>
  </si>
  <si>
    <t>It was not necessary</t>
  </si>
  <si>
    <t>It was better to return than remaining in Libya</t>
  </si>
  <si>
    <t>Further assistance in the face of unplanned challenges</t>
  </si>
  <si>
    <t>By assisting returnees more</t>
  </si>
  <si>
    <t>2022-08-01T13:00:15.963-00:00</t>
  </si>
  <si>
    <t>2022-08-01T15:31:20.702-00:00</t>
  </si>
  <si>
    <t>ML10216F9682F244FF</t>
  </si>
  <si>
    <t>J'ai payé deux boeufs</t>
  </si>
  <si>
    <t>j'ai encore mes deux boeufs</t>
  </si>
  <si>
    <t>parce que j'ai eu de l'aide ici</t>
  </si>
  <si>
    <t>Fourniture en aide alimentaire</t>
  </si>
  <si>
    <t>2022-08-01T11:21:50.726-00:00</t>
  </si>
  <si>
    <t>2022-08-01T15:55:46.897-00:00</t>
  </si>
  <si>
    <t>CH5021X005268</t>
  </si>
  <si>
    <t>je conduis</t>
  </si>
  <si>
    <t>Aider les migrants à ne pas retourner</t>
  </si>
  <si>
    <t>2022-08-01T15:31:20.866-00:00</t>
  </si>
  <si>
    <t>2022-08-01T17:18:44.312-00:00</t>
  </si>
  <si>
    <t>GH1021AF27BD7A7DEC</t>
  </si>
  <si>
    <t>j'ai payé compresseur, avec le matériels pour coller les pneu</t>
  </si>
  <si>
    <t>ça marche bien mais en ce moment j'ai arrêté pour aller aider ma mère à cultiver au champ</t>
  </si>
  <si>
    <t>on a de l'eau avec omo (savon en poudre)</t>
  </si>
  <si>
    <t>là-bas il y a plus à gagner que au Burkina</t>
  </si>
  <si>
    <t>2022-08-01T15:55:46.981-00:00</t>
  </si>
  <si>
    <t>2022-08-02T10:17:02.892-00:00</t>
  </si>
  <si>
    <t>CH5021X005269</t>
  </si>
  <si>
    <t>J'ai dépensé l'argent dans ma famille</t>
  </si>
  <si>
    <t>Je voulais rester et continuer l'aventure en Europe</t>
  </si>
  <si>
    <t>L'argent est fini, j'ai besoin d'aide</t>
  </si>
  <si>
    <t>2022-08-01T15:48:25.044-00:00</t>
  </si>
  <si>
    <t>2022-08-02T11:12:22.334-00:00</t>
  </si>
  <si>
    <t>GM1021001321</t>
  </si>
  <si>
    <t>Actuellement, toutes les activités sont bloquées</t>
  </si>
  <si>
    <t>Je ne faisais rien en Gambie, c'était comme si j'étais dans une prison</t>
  </si>
  <si>
    <t>Pour nous aider a bien travailler</t>
  </si>
  <si>
    <t>Je voudrais une autre aide de votre part</t>
  </si>
  <si>
    <t>2022-08-02T10:17:02.981-00:00</t>
  </si>
  <si>
    <t>2022-08-02T11:19:53.820-00:00</t>
  </si>
  <si>
    <t>CH5021X005271</t>
  </si>
  <si>
    <t>La saison des pluies fait je vais pas au croisement</t>
  </si>
  <si>
    <t>Continuer à Assister</t>
  </si>
  <si>
    <t>La sensibilisation</t>
  </si>
  <si>
    <t>2022-08-01T17:18:44.597-00:00</t>
  </si>
  <si>
    <t>2022-08-02T11:32:00.295-00:00</t>
  </si>
  <si>
    <t>NE1020X007926X1</t>
  </si>
  <si>
    <t>l'aide a tardé avant de venir puisque je suis arrivé dépuis 2020</t>
  </si>
  <si>
    <t>cela a duré</t>
  </si>
  <si>
    <t>J'ai payé 12 moutons, les soins, aliments</t>
  </si>
  <si>
    <t>sur 12 moutons 4 sont morts, j'ai vendu 2 et payé 4 petits</t>
  </si>
  <si>
    <t>Proposer des formations et augmenter le montant des chèques</t>
  </si>
  <si>
    <t>2022-08-02T11:19:53.901-00:00</t>
  </si>
  <si>
    <t>2022-08-02T12:29:10.243-00:00</t>
  </si>
  <si>
    <t>CH5021X005286</t>
  </si>
  <si>
    <t>Supporter les frais médicaux</t>
  </si>
  <si>
    <t>Soigner les migrants malades</t>
  </si>
  <si>
    <t>2022-08-02T11:32:00.892-00:00</t>
  </si>
  <si>
    <t>2022-08-02T13:05:23.417-00:00</t>
  </si>
  <si>
    <t>DZ1020C61FF843DB71</t>
  </si>
  <si>
    <t>J'ai tenté d'appeler mais ça ne passait pas</t>
  </si>
  <si>
    <t>cela a duré puisque je suis arrivé depuis 2020</t>
  </si>
  <si>
    <t>j'ai payé 5 moutons, les aliments, les soins, et fait des travaux d'aménagement</t>
  </si>
  <si>
    <t>Tout mes animaux sont vivants et une des femelles va mettre bas bientôtt</t>
  </si>
  <si>
    <t>j'ai été testé et ils nous ont donné des masques, du gel</t>
  </si>
  <si>
    <t>je suis rentré trouvé mes parents en bonne santé et je le suis aussi</t>
  </si>
  <si>
    <t>aider à trouver du travail</t>
  </si>
  <si>
    <t>Fournir une aide alimentaire</t>
  </si>
  <si>
    <t>2022-07-15T12:15:45.276-00:00</t>
  </si>
  <si>
    <t>2022-08-02T14:42:54.626-00:00</t>
  </si>
  <si>
    <t>22838</t>
  </si>
  <si>
    <t>Formation en conduite de moto ;carte de conduire la moto ; permis de conduire ;carte grise  et la réception en orange money de 3000000</t>
  </si>
  <si>
    <t>j'épargne 32000 par jour</t>
  </si>
  <si>
    <t>received_625566388876899[1]-14_35_5.jpeg</t>
  </si>
  <si>
    <t>je travail en respectant les mesures barrière de COVID-19</t>
  </si>
  <si>
    <t>j'ai mon propre entréprise</t>
  </si>
  <si>
    <t>Cela me permettra de travailler sans probleme</t>
  </si>
  <si>
    <t>Pas avis</t>
  </si>
  <si>
    <t>2022-08-02T14:42:55.211-00:00</t>
  </si>
  <si>
    <t>2022-08-02T14:58:17.680-00:00</t>
  </si>
  <si>
    <t>23046</t>
  </si>
  <si>
    <t>Taxi- moto</t>
  </si>
  <si>
    <t>Formation en conduite de moto ;carte grise ; carte deconduire moto;permis de conduire moto et la reception de 3000000 pr orange money</t>
  </si>
  <si>
    <t>J'épargne 30000 par jour</t>
  </si>
  <si>
    <t>received_386421106938582[1]-14_53_42.jpeg</t>
  </si>
  <si>
    <t>en appliquant le bactgel sur la main des passager et en exigeant les bavettes</t>
  </si>
  <si>
    <t>Sa me permettra de travailler sans probleme</t>
  </si>
  <si>
    <t>pas d'avis</t>
  </si>
  <si>
    <t>2022-08-02T14:58:17.837-00:00</t>
  </si>
  <si>
    <t>2022-08-02T15:15:21.775-00:00</t>
  </si>
  <si>
    <t>23098</t>
  </si>
  <si>
    <t>Formation en conduite de moto;permis de conduire de moto ,carte de conduire moto ;carte grise et la reception de 3000000 par orange money</t>
  </si>
  <si>
    <t>J'épargne 40 000 par jour</t>
  </si>
  <si>
    <t>20220802_145941[1]-15_10_56.jpg</t>
  </si>
  <si>
    <t>j'applique dans la main des clients le bactigel etj'offre de fois les bavette</t>
  </si>
  <si>
    <t>je suis mon propre patron avec mon projet de taxi-moto</t>
  </si>
  <si>
    <t>Sa me permettra de travailler sans soucis</t>
  </si>
  <si>
    <t>2022-08-02T13:05:23.601-00:00</t>
  </si>
  <si>
    <t>2022-08-02T15:25:22.986-00:00</t>
  </si>
  <si>
    <t>NE1021X050499X1</t>
  </si>
  <si>
    <t>j'ai payé les produits pour faire ma boutique: huile, charbon, jus, café, buiscuit</t>
  </si>
  <si>
    <t>aujourd'hui ma boutique fonctionne toujours</t>
  </si>
  <si>
    <t>J'avais encore même le gel donné par l'OIM</t>
  </si>
  <si>
    <t>j'ai reçu du gel</t>
  </si>
  <si>
    <t>Tout me plait</t>
  </si>
  <si>
    <t>Faire le suivi des projets avec les migrants</t>
  </si>
  <si>
    <t>2022-08-02T11:39:40.620-00:00</t>
  </si>
  <si>
    <t>2022-08-02T15:32:17.964-00:00</t>
  </si>
  <si>
    <t>DZ1021005100</t>
  </si>
  <si>
    <t>Des matériels pour construire ma maison</t>
  </si>
  <si>
    <t>2022-08-02T12:29:10.304-00:00</t>
  </si>
  <si>
    <t>2022-08-02T15:50:45.291-00:00</t>
  </si>
  <si>
    <t>CH5021X005431</t>
  </si>
  <si>
    <t>je travaille plus</t>
  </si>
  <si>
    <t>je veux un financement</t>
  </si>
  <si>
    <t>2022-08-02T15:32:18.033-00:00</t>
  </si>
  <si>
    <t>2022-08-02T15:51:32.568-00:00</t>
  </si>
  <si>
    <t>DZ1021005003</t>
  </si>
  <si>
    <t>En Algérie, l'OIM avait prévu de nous donner un montant de 2000 Euro une fois arrivé en Guinée</t>
  </si>
  <si>
    <t>La moto a été volé</t>
  </si>
  <si>
    <t>Je ne travaille plus</t>
  </si>
  <si>
    <t>Je voulais revenir en Guinée, car j'avais la nostalgie de ma famille</t>
  </si>
  <si>
    <t>Aidez-moi à avoir une autre moto</t>
  </si>
  <si>
    <t>Je veux juste une autre moto</t>
  </si>
  <si>
    <t>2022-08-02T15:25:23.118-00:00</t>
  </si>
  <si>
    <t>2022-08-02T16:27:58.015-00:00</t>
  </si>
  <si>
    <t>NE1021X049549X1</t>
  </si>
  <si>
    <t>l'agent donné est peu on ne pouvait pas tout acheté :Il a manqué l'aménagement des coins des animaux, le matériels pour faire l'élevage et les enclos</t>
  </si>
  <si>
    <t>ça duré beaucoup</t>
  </si>
  <si>
    <t>En plus de la formation, j'ai payé 2 boeufs, aliments, soins</t>
  </si>
  <si>
    <t>Mes deux bœufs sont là et vivants</t>
  </si>
  <si>
    <t>Appui en conseils pour les projets des migrants</t>
  </si>
  <si>
    <t>Accélérer la réintégration à un ou deux mois</t>
  </si>
  <si>
    <t>2022-08-02T15:51:32.668-00:00</t>
  </si>
  <si>
    <t>2022-08-02T16:44:44.608-00:00</t>
  </si>
  <si>
    <t>GM1021001319</t>
  </si>
  <si>
    <t>Je ne peux pas démarrer un projet avec 3000000</t>
  </si>
  <si>
    <t>Actuellement j'aide ma mère</t>
  </si>
  <si>
    <t>Je voulais avoir du travaille en Gambie</t>
  </si>
  <si>
    <t>2022-08-02T15:50:45.357-00:00</t>
  </si>
  <si>
    <t>2022-08-02T16:53:18.486-00:00</t>
  </si>
  <si>
    <t>CH5021X005466</t>
  </si>
  <si>
    <t>Outiller les jeunes</t>
  </si>
  <si>
    <t>Sensibiliser sur les dangers de la migration</t>
  </si>
  <si>
    <t>2022-08-02T16:27:58.284-00:00</t>
  </si>
  <si>
    <t>2022-08-02T17:08:30.981-00:00</t>
  </si>
  <si>
    <t>NE1021X050503X1</t>
  </si>
  <si>
    <t>j'ai payé du matériels pour a boutiques: huile, biscuit, sucre etc.</t>
  </si>
  <si>
    <t>cela marche bien Jai vendu un peu pour acheter des animaux</t>
  </si>
  <si>
    <t>Augmenter l'aide financier</t>
  </si>
  <si>
    <t>fournir suffisamment de place pour dormir dans les Centre de transit du Niger; Accélérer la réintégration et augmenter l'aide accordée</t>
  </si>
  <si>
    <t>2022-08-02T17:08:31.185-00:00</t>
  </si>
  <si>
    <t>2022-08-03T10:13:36.261-00:00</t>
  </si>
  <si>
    <t>NE1021X049611X1</t>
  </si>
  <si>
    <t>En plus de la formation avec le chèque j'ai payé 20 moutons</t>
  </si>
  <si>
    <t>mes animaux vivent</t>
  </si>
  <si>
    <t>2022-08-02T15:15:22.017-00:00</t>
  </si>
  <si>
    <t>2022-08-03T10:39:00.952-00:00</t>
  </si>
  <si>
    <t>18939</t>
  </si>
  <si>
    <t>J'ai reçu une somme de 13 000 000 pour mon projet de Boutique d'alimentation générale</t>
  </si>
  <si>
    <t>A travers les 13 000 000 reçues pour mon projet de boutique d'alimentation générale j'ai pu achéter un terrain et même commencé à construire avec mes économies de la vente</t>
  </si>
  <si>
    <t>IMG-20220803-WA0002 (002)-10_37_19.jpg</t>
  </si>
  <si>
    <t>installation de station de lavage des mains à la rentrée de ma boutique</t>
  </si>
  <si>
    <t>cela me permettra de travailler en toute sécurité</t>
  </si>
  <si>
    <t>Prise en compte des appuis supplémentaire à temps</t>
  </si>
  <si>
    <t>2022-08-03T10:13:37.341-00:00</t>
  </si>
  <si>
    <t>2022-08-03T11:54:05.668-00:00</t>
  </si>
  <si>
    <t>NE1021X053551X1</t>
  </si>
  <si>
    <t>j'ai eu une foration. avec le chèque j'ai payé un bœuf, les soins, aliments</t>
  </si>
  <si>
    <t>mon boeuf est vivant</t>
  </si>
  <si>
    <t>Appui davantage les projets</t>
  </si>
  <si>
    <t>2022-08-02T16:44:44.683-00:00</t>
  </si>
  <si>
    <t>2022-08-03T12:42:45.265-00:00</t>
  </si>
  <si>
    <t>DZ1021005150</t>
  </si>
  <si>
    <t>Ceci va renforcer mon travail</t>
  </si>
  <si>
    <t>2022-07-29T09:51:18.437-00:00</t>
  </si>
  <si>
    <t>2022-08-03T13:09:05.268-00:00</t>
  </si>
  <si>
    <t>DZ1021007072</t>
  </si>
  <si>
    <t>lait, huile, sucre, riz et autres accessoires.</t>
  </si>
  <si>
    <t>j'étais au Fouta et lorsqu'on m'a dit que mon assistance est disponible, je suis venu Dakar; mais à ma grande surprise, je suis resté une semaine avant de recevoir l'appui de l'OIM.</t>
  </si>
  <si>
    <t>La boutique ne marchait, je cumulait des pertes et finalement, j'ai décidé de liquider la boutique.</t>
  </si>
  <si>
    <t>Je pensais que une fois revenu, les choses allaient s'améliorer mais la vie devient de plus en plus dure.</t>
  </si>
  <si>
    <t>le montant de l'assistance est loin d'être suffisant pour pouvoir mener à bien une activité de commerce.</t>
  </si>
  <si>
    <t>Augmenter le montant de la subvention à 3.000.000 ou 4.000.000 F et faire des suivis périodiques (trimestriels)</t>
  </si>
  <si>
    <t>2022-08-03T11:54:05.881-00:00</t>
  </si>
  <si>
    <t>2022-08-03T13:25:23.764-00:00</t>
  </si>
  <si>
    <t>LY10211F8D3B48A30E</t>
  </si>
  <si>
    <t>J'ai fait une formation. J'ai payé un bœuf, soins et aliments pour bétails</t>
  </si>
  <si>
    <t>mon bœuf vit</t>
  </si>
  <si>
    <t>Appui financier pour le projet</t>
  </si>
  <si>
    <t>Faire le suivi des projets des migrants</t>
  </si>
  <si>
    <t>2022-08-02T16:53:18.551-00:00</t>
  </si>
  <si>
    <t>2022-08-03T15:03:23.759-00:00</t>
  </si>
  <si>
    <t>CH5021X005486</t>
  </si>
  <si>
    <t>j'ai reçu que 3000000</t>
  </si>
  <si>
    <t>J'ai pas reçu la totalité</t>
  </si>
  <si>
    <t>J'ai pas reçu</t>
  </si>
  <si>
    <t>Respecter les engagements</t>
  </si>
  <si>
    <t>Donner l'argent à ceux qui n'ont pas reçu</t>
  </si>
  <si>
    <t>2022-08-03T13:25:24.050-00:00</t>
  </si>
  <si>
    <t>2022-08-03T15:29:56.701-00:00</t>
  </si>
  <si>
    <t>NE1021X053552X1</t>
  </si>
  <si>
    <t>J'ai fait une formation en élevage. J'ai payé 2 bœufs</t>
  </si>
  <si>
    <t>Mes bœufs sont là</t>
  </si>
  <si>
    <t>2022-08-03T15:29:56.865-00:00</t>
  </si>
  <si>
    <t>2022-08-04T10:19:24.680-00:00</t>
  </si>
  <si>
    <t>LY10219E624E998164</t>
  </si>
  <si>
    <t>J'ai eu une formation avec l'OIM. J'ai payé deux moutons, aliments pour bétails, soins, mangeoires, râteaux, aménager le hagard</t>
  </si>
  <si>
    <t>mes animaux sont là. j'ai vendu les deux moutons pour racheter 3</t>
  </si>
  <si>
    <t>Je sui venu à cause de ma famille</t>
  </si>
  <si>
    <t>appui financier</t>
  </si>
  <si>
    <t>2022-08-03T13:09:05.339-00:00</t>
  </si>
  <si>
    <t>2022-08-04T10:48:56.454-00:00</t>
  </si>
  <si>
    <t>NE1022X002212</t>
  </si>
  <si>
    <t>J'ai attendu plus de trois mois; je vivais des moments difficiles.</t>
  </si>
  <si>
    <t>Deux jeunes taureaux</t>
  </si>
  <si>
    <t>J'ai pas encore vendu</t>
  </si>
  <si>
    <t>Saliou DIAO_NE1022X002212-10_13_38.jpeg</t>
  </si>
  <si>
    <t>pas encore de revenu sur l'élevage</t>
  </si>
  <si>
    <t>En Algérie je travaillais mais j'étais souvent victime de vol, d'agression, de racisme, finalement on nous a pris et puis jeter dans le désert avec beaucoup de mépris. Ici au moins, je travaille à côté de ma famille sans stigmatisation ni ségrégation.</t>
  </si>
  <si>
    <t>Pour la façon dont l'OIM procède est bien</t>
  </si>
  <si>
    <t>Donner le financement au plus tard un mois après l'arrivée du migrant</t>
  </si>
  <si>
    <t>2022-08-03T12:42:45.362-00:00</t>
  </si>
  <si>
    <t>2022-08-04T11:32:16.806-00:00</t>
  </si>
  <si>
    <t>DZ1021005674</t>
  </si>
  <si>
    <t>Une Moto</t>
  </si>
  <si>
    <t>Je me débrouille avec les faibles moyens que j'ai</t>
  </si>
  <si>
    <t>Une très bonne décision, j'ai galéré en Algérie</t>
  </si>
  <si>
    <t>pour mieux travailler</t>
  </si>
  <si>
    <t>augmenter les fonds pour les migrants</t>
  </si>
  <si>
    <t>2022-08-04T10:19:24.847-00:00</t>
  </si>
  <si>
    <t>2022-08-04T12:04:26.037-00:00</t>
  </si>
  <si>
    <t>LY102168B917D7E780</t>
  </si>
  <si>
    <t>j'ai payé 6 rouleaux de tissus de plusieurs qualités</t>
  </si>
  <si>
    <t>Il me manque les machines à coudre et j'attend le deuxième chèque</t>
  </si>
  <si>
    <t>Chez moi je suis plus en sécurité</t>
  </si>
  <si>
    <t>creer un centre de conseils permanent pour le projet des migrants</t>
  </si>
  <si>
    <t>Assurer le suivi des projets des migrants</t>
  </si>
  <si>
    <t>2022-08-04T11:32:16.896-00:00</t>
  </si>
  <si>
    <t>2022-08-04T12:29:51.071-00:00</t>
  </si>
  <si>
    <t>DZ1021005588</t>
  </si>
  <si>
    <t>Tout marchent tres bien</t>
  </si>
  <si>
    <t>La migration est dure</t>
  </si>
  <si>
    <t>2022-08-04T11:48:44.115-00:00</t>
  </si>
  <si>
    <t>2022-08-04T12:32:21.584-00:00</t>
  </si>
  <si>
    <t>CH5021X005528</t>
  </si>
  <si>
    <t>Je fais la soudure</t>
  </si>
  <si>
    <t>JE TRAVAILLE DANS MON GARAGE</t>
  </si>
  <si>
    <t>J'ai un atelier avec 14 Personnes, j'ai besoin d'appui</t>
  </si>
  <si>
    <t>soutenir ceux qui sont arrivés à se réintégré économiquement</t>
  </si>
  <si>
    <t>2022-08-04T10:48:56.524-00:00</t>
  </si>
  <si>
    <t>2022-08-04T13:55:43.958-00:00</t>
  </si>
  <si>
    <t>MA1021004877</t>
  </si>
  <si>
    <t>Deux taureaux pour mes activités champêtres (animaux de trait)</t>
  </si>
  <si>
    <t>J'ai commencé à utiliser les boeufs cette campagne (pas encore de récolte)</t>
  </si>
  <si>
    <t>Pas encore de rendement</t>
  </si>
  <si>
    <t>Revoir ma famille surtout mes parents après 9 ans d'absence du pays.</t>
  </si>
  <si>
    <t>2022-08-04T12:32:21.648-00:00</t>
  </si>
  <si>
    <t>2022-08-05T10:04:27.212-00:00</t>
  </si>
  <si>
    <t>CH5021X005676</t>
  </si>
  <si>
    <t>Je suis élève</t>
  </si>
  <si>
    <t>Faire des formations pour les jeunes</t>
  </si>
  <si>
    <t>Trouver de l'emploi</t>
  </si>
  <si>
    <t>2022-08-04T16:12:00.671-00:00</t>
  </si>
  <si>
    <t>2022-08-05T11:05:14.455-00:00</t>
  </si>
  <si>
    <t>DZ1021005972</t>
  </si>
  <si>
    <t>Marchandises de boutique</t>
  </si>
  <si>
    <t>Aucun problème Problème avec la qualité des produits fournis (mauvaise qualité des produits) Problème avec la quantité des produits fournis (fourniture partielle)</t>
  </si>
  <si>
    <t>L'OIM m'a donné des marchandises qui ne marchent pas trop</t>
  </si>
  <si>
    <t>Je ne suis pas content de la manière dont les agents de l'oim m'ont aidé, ils ont acheté les marchandises qui ne marchent dans le marché du commerce actuel</t>
  </si>
  <si>
    <t>il faut aider en fonction des choix des migrants</t>
  </si>
  <si>
    <t>Ils faut consulter les migrants avant de leur acheter les quoi que ce soit</t>
  </si>
  <si>
    <t>2022-08-05T10:04:27.305-00:00</t>
  </si>
  <si>
    <t>2022-08-05T11:06:20.623-00:00</t>
  </si>
  <si>
    <t>CH5021X005693</t>
  </si>
  <si>
    <t>je fais le commerce</t>
  </si>
  <si>
    <t>Appuyer les migrants dans leur travail</t>
  </si>
  <si>
    <t>Faire une autre assistance</t>
  </si>
  <si>
    <t>2022-08-05T11:05:14.589-00:00</t>
  </si>
  <si>
    <t>2022-08-05T12:33:11.215-00:00</t>
  </si>
  <si>
    <t>DZ1021006331</t>
  </si>
  <si>
    <t>Tout marche très bien, mais actuellement avec la saison des pluies les activités sont au ralenti</t>
  </si>
  <si>
    <t>Je voulais revenir en Guinée auprès de ma famille</t>
  </si>
  <si>
    <t>Pour mieux gérer nos activités</t>
  </si>
  <si>
    <t>Augmenter les fonds pour les aides</t>
  </si>
  <si>
    <t>2022-08-05T12:33:11.311-00:00</t>
  </si>
  <si>
    <t>2022-08-05T12:42:04.205-00:00</t>
  </si>
  <si>
    <t>DZ1021006513</t>
  </si>
  <si>
    <t>Fabrication de savon</t>
  </si>
  <si>
    <t>Tout marche à merveille</t>
  </si>
  <si>
    <t>Faire du suivi pour voir ce que travail</t>
  </si>
  <si>
    <t>2022-08-04T12:04:26.340-00:00</t>
  </si>
  <si>
    <t>2022-08-08T10:03:39.063-00:00</t>
  </si>
  <si>
    <t>19</t>
  </si>
  <si>
    <t>J'ai fait une formation. J'ai payé des habits à vendre, des ceintures, des chaussures, chapeaux etc. et fait quelques achats pour la famille</t>
  </si>
  <si>
    <t>mon commerce continue: petite boutique</t>
  </si>
  <si>
    <t>j'ai l'eau pour les clients mais pas du savon</t>
  </si>
  <si>
    <t>Il faut faire la formation au migrant pour qu'il voit le travail qui l'attend</t>
  </si>
  <si>
    <t>Organiser les formations préalablement avant le financement du projet cela permet au migrant de voir le travail qui l'attend</t>
  </si>
  <si>
    <t>2022-08-08T10:00:59.385-00:00</t>
  </si>
  <si>
    <t>2022-08-08T11:30:36.218-00:00</t>
  </si>
  <si>
    <t>CAMARA Mamadou Samba</t>
  </si>
  <si>
    <t>EUTFGIN22735</t>
  </si>
  <si>
    <t>transport taxi_moto</t>
  </si>
  <si>
    <t>je parviens a satisfaire mes besoins et ceux de ma famille</t>
  </si>
  <si>
    <t>IMG_20220808_112022_948[1]-11_27_17.jpg</t>
  </si>
  <si>
    <t>Creation d'emploi</t>
  </si>
  <si>
    <t>Remerciements à l'OIM</t>
  </si>
  <si>
    <t>2022-08-05T11:06:20.705-00:00</t>
  </si>
  <si>
    <t>2022-08-08T12:44:00.159-00:00</t>
  </si>
  <si>
    <t>CH5021X005732</t>
  </si>
  <si>
    <t>JE fais le commerce mais ça va pas</t>
  </si>
  <si>
    <t>Appuyer encore les activités</t>
  </si>
  <si>
    <t>Financer les commerce</t>
  </si>
  <si>
    <t>2022-08-08T10:03:39.345-00:00</t>
  </si>
  <si>
    <t>2022-08-08T13:25:13.574-00:00</t>
  </si>
  <si>
    <t>NE1021X049136X1</t>
  </si>
  <si>
    <t>j'ai payé un ordinateur pour mon Telecom, accessoires téléphones, vente de crédit de communication, une balance pour peser le maïs etc.</t>
  </si>
  <si>
    <t>au debut ça allait bien mais actuellement avec l'insécurité c'est un peu difficile</t>
  </si>
  <si>
    <t>formation des migrants</t>
  </si>
  <si>
    <t>Assurer les formations pour tout les migrants</t>
  </si>
  <si>
    <t>2022-08-08T12:32:56.919-00:00</t>
  </si>
  <si>
    <t>2022-08-08T14:32:00.155-00:00</t>
  </si>
  <si>
    <t>EUTFGIN22858</t>
  </si>
  <si>
    <t>Je parviens a me prendre en charge avec  ma famille</t>
  </si>
  <si>
    <t>remerciement à OIM</t>
  </si>
  <si>
    <t>2022-08-08T14:32:00.432-00:00</t>
  </si>
  <si>
    <t>2022-08-08T15:07:26.496-00:00</t>
  </si>
  <si>
    <t>EUTFGIN28179</t>
  </si>
  <si>
    <t>Vente de riz importé CIAO</t>
  </si>
  <si>
    <t>je parviens a subvenir a mes besoins et ceux de ma famille</t>
  </si>
  <si>
    <t>IMG_20220808_145406_247[1]-15_1_53.jpg</t>
  </si>
  <si>
    <t>je suis chez moi et je gagne facilement ma vie et celle de ma famille</t>
  </si>
  <si>
    <t>Remerciement à l'endroit de l'IOM</t>
  </si>
  <si>
    <t>2022-08-08T13:25:13.868-00:00</t>
  </si>
  <si>
    <t>2022-08-08T16:18:27.507-00:00</t>
  </si>
  <si>
    <t>NE1020X015764X1</t>
  </si>
  <si>
    <t>Cela fait deux ans</t>
  </si>
  <si>
    <t>J'ai payé 6 gros moutons, soins, aliments pour bétails et leurs transport</t>
  </si>
  <si>
    <t>parce que j'ai vendu tous les 6 moutons pendant les fêtes et j'attend après la saison des pluie je vais acheter d'autres</t>
  </si>
  <si>
    <t>Accélérer la réintégration économique des migrants</t>
  </si>
  <si>
    <t>Accélérer le retour et la réintégration des migrants</t>
  </si>
  <si>
    <t>2022-08-08T15:07:26.807-00:00</t>
  </si>
  <si>
    <t>2022-08-08T17:25:26.385-00:00</t>
  </si>
  <si>
    <t>EUTFGIN 22564</t>
  </si>
  <si>
    <t>Moto et boeuf</t>
  </si>
  <si>
    <t>Je suis en mesure de me prendre en charge avec ma famille aujourd'hui</t>
  </si>
  <si>
    <t>IMG_20220807_141500_239[1]-17_21_41.jpg</t>
  </si>
  <si>
    <t>Je parviens a me prendre en charge avec ma famille</t>
  </si>
  <si>
    <t>Merci a OIM</t>
  </si>
  <si>
    <t>2022-08-08T16:18:27.635-00:00</t>
  </si>
  <si>
    <t>2022-08-09T13:13:58.230-00:00</t>
  </si>
  <si>
    <t>NE1020X015766X1</t>
  </si>
  <si>
    <t>cela a duré au moins 2 ans</t>
  </si>
  <si>
    <t>118</t>
  </si>
  <si>
    <t>j'ai payé 6 moutons, aliments pour bétails, soins des animaux</t>
  </si>
  <si>
    <t>Tous mes animaux vivent. j'ai vendu 2 moutons et il reste quatre en attenant la fin de la saison de pluie pour acheter d'autres</t>
  </si>
  <si>
    <t>Augmenter l'aide accordée; l'accélérer le retour; au Niger il faut augmenter la ration alimentaire</t>
  </si>
  <si>
    <t>2022-08-09T13:13:58.560-00:00</t>
  </si>
  <si>
    <t>2022-08-09T16:35:58.470-00:00</t>
  </si>
  <si>
    <t>NE1021X049565X1</t>
  </si>
  <si>
    <t>j'ai eu la formation. J'ai payé des chaussures pour revendre sur le marché</t>
  </si>
  <si>
    <t>mon commerce marche bien</t>
  </si>
  <si>
    <t>peu importe ça ira</t>
  </si>
  <si>
    <t>2022-08-10T09:31:00.256+01:00</t>
  </si>
  <si>
    <t>2022-08-10T09:49:23.368+01:00</t>
  </si>
  <si>
    <t>LY1022002734</t>
  </si>
  <si>
    <t>It was a bit delayed as a result of difficulty in getting required document</t>
  </si>
  <si>
    <t>Palm Oil</t>
  </si>
  <si>
    <t>Low turn over from the business</t>
  </si>
  <si>
    <t>Have peace mind and freedom</t>
  </si>
  <si>
    <t>Regular follow up by IOM team to check on returnee well being</t>
  </si>
  <si>
    <t>2022-08-10T09:49:23.419+01:00</t>
  </si>
  <si>
    <t>2022-08-10T10:19:25.291+01:00</t>
  </si>
  <si>
    <t>NE1022X001649</t>
  </si>
  <si>
    <t>Sales of provision and grocery</t>
  </si>
  <si>
    <t>Due to high cost of price of goods and too much responsibility</t>
  </si>
  <si>
    <t>Because of the assistance provided in the Country</t>
  </si>
  <si>
    <t>Because the increase in price of goods, he suggest increase in the assistance provided</t>
  </si>
  <si>
    <t>He is okay with IOM programming</t>
  </si>
  <si>
    <t>2022-08-07T13:59:44.221-00:00</t>
  </si>
  <si>
    <t>2022-08-10T09:30:37.620-00:00</t>
  </si>
  <si>
    <t>NE1019X002455</t>
  </si>
  <si>
    <t>Un boeuf et une vache pour élevage et une moto TVS occasion</t>
  </si>
  <si>
    <t>Mes bovins sont bien entretenus et j'arrive à satisfaire à mes besoins via d'autres activités connexes</t>
  </si>
  <si>
    <t>Cela favorise la création d'emlpoi</t>
  </si>
  <si>
    <t>2022-08-09T16:35:58.800-00:00</t>
  </si>
  <si>
    <t>2022-08-10T10:31:20.056-00:00</t>
  </si>
  <si>
    <t>LY102124CD43A0E43B</t>
  </si>
  <si>
    <t>j'appelais mais je n'arrivais pas avoir quelqu'un</t>
  </si>
  <si>
    <t>J'ai eu une formation. J'ai payé un bœuf. j'ai fait un accident et je me suis soigné avec une partie de l'argent aussi</t>
  </si>
  <si>
    <t>mon boeuf est toujours avec moi</t>
  </si>
  <si>
    <t>Laba on nous fatigue beaucoup et j'ai été blessé à la machette</t>
  </si>
  <si>
    <t>Sensibiliser les migrants sur les opportunités d'emploi au niveau national</t>
  </si>
  <si>
    <t>Fournir l'assistance en payant directement les animaux pour les migrants</t>
  </si>
  <si>
    <t>2022-08-09T16:40:32.388-00:00</t>
  </si>
  <si>
    <t>2022-08-10T10:42:25.984-00:00</t>
  </si>
  <si>
    <t>Tamba Antoine LENO</t>
  </si>
  <si>
    <t>EUTFGIN26573</t>
  </si>
  <si>
    <t>je suis venu avec OIM</t>
  </si>
  <si>
    <t>bien que je sois au début mais tout marche bien</t>
  </si>
  <si>
    <t>j'utilise les bavettes</t>
  </si>
  <si>
    <t>j'ai été sauvé par OIM</t>
  </si>
  <si>
    <t>Cela peut me rendre fort dans mon activité.</t>
  </si>
  <si>
    <t>Pour moi, l'OIM travail bien.</t>
  </si>
  <si>
    <t>2022-08-10T10:42:26.386-00:00</t>
  </si>
  <si>
    <t>2022-08-10T11:02:33.953-00:00</t>
  </si>
  <si>
    <t>EUTFGIN26208</t>
  </si>
  <si>
    <t>J'ai été contact avec OIM dépuis le niger</t>
  </si>
  <si>
    <t>Je circule sur ma moto et j'ai des recettes.</t>
  </si>
  <si>
    <t>Je développe la mécanique auto aussi</t>
  </si>
  <si>
    <t>J'étais dans les problèmes et je n'avais de moyens.</t>
  </si>
  <si>
    <t>ça m'a permis d'avoir de l'argent pour prendre en charge ma famille.</t>
  </si>
  <si>
    <t>Aider les gens à temps pour éviter le retard.</t>
  </si>
  <si>
    <t>2022-08-08T12:44:00.260-00:00</t>
  </si>
  <si>
    <t>2022-08-10T11:09:11.963-00:00</t>
  </si>
  <si>
    <t>CH5021X005743</t>
  </si>
  <si>
    <t>faire des placements d'emploi</t>
  </si>
  <si>
    <t>trouver du travail aux migrants</t>
  </si>
  <si>
    <t>2022-08-08T11:30:37.440-00:00</t>
  </si>
  <si>
    <t>2022-08-10T11:27:51.356-00:00</t>
  </si>
  <si>
    <t>EUTFGIN26203</t>
  </si>
  <si>
    <t>Petit commerce et moto</t>
  </si>
  <si>
    <t>Je parviens a me prendre en charge et scolarisé mes enfants</t>
  </si>
  <si>
    <t>Creation d'emploi et l'autonomisation</t>
  </si>
  <si>
    <t>je suis independant économiquement auord'hui</t>
  </si>
  <si>
    <t>Remerciement a l'OIM guinée</t>
  </si>
  <si>
    <t>2022-08-10T11:27:51.774-00:00</t>
  </si>
  <si>
    <t>2022-08-10T11:55:48.181-00:00</t>
  </si>
  <si>
    <t>EUTFGIN25534</t>
  </si>
  <si>
    <t>Moto et microbusness</t>
  </si>
  <si>
    <t>Je suis aujord'hui gerant de mon entreprise et autonome</t>
  </si>
  <si>
    <t>creation d'emploi</t>
  </si>
  <si>
    <t>Accompagnement dans les secteurs agricole</t>
  </si>
  <si>
    <t>2022-08-10T09:30:38.512-00:00</t>
  </si>
  <si>
    <t>2022-08-10T12:02:21.163-00:00</t>
  </si>
  <si>
    <t>NE1019X005522</t>
  </si>
  <si>
    <t>Transport en commun (Auto)</t>
  </si>
  <si>
    <t>Vehicule d'occasion pour le transport  en commun</t>
  </si>
  <si>
    <t>Petit à petit et arrive à satisfaire à mes besoins</t>
  </si>
  <si>
    <t>Photos de suivi_enquête-12_1_58.jpg</t>
  </si>
  <si>
    <t>Cela facilite la création de l'emploi</t>
  </si>
  <si>
    <t>Démultiplier les efforts et penser à l'assistance supplementaire</t>
  </si>
  <si>
    <t>2022-08-10T10:19:25.412+01:00</t>
  </si>
  <si>
    <t>2022-08-10T13:32:28.770+01:00</t>
  </si>
  <si>
    <t>LY1022002098</t>
  </si>
  <si>
    <t>Trading</t>
  </si>
  <si>
    <t>Put to bed and about to finalising putting the shop in order</t>
  </si>
  <si>
    <t>At preparation stage</t>
  </si>
  <si>
    <t>Because was pregnant and no family member to provide necessary support needed</t>
  </si>
  <si>
    <t>None</t>
  </si>
  <si>
    <t>2022-08-10T14:07:27.055-00:00</t>
  </si>
  <si>
    <t>2022-08-10T18:57:55.150-00:00</t>
  </si>
  <si>
    <t>EUTFGIN24533</t>
  </si>
  <si>
    <t>Moto et argent</t>
  </si>
  <si>
    <t>Je parviens z subvenir a mes besoins et z ceux de ma famille</t>
  </si>
  <si>
    <t>Creation de l'emploi et de la main d'oeuvre</t>
  </si>
  <si>
    <t>Augmentation de l'enveloppe des bénéficiiares dans leurs accompagnement</t>
  </si>
  <si>
    <t>2022-08-05T12:42:04.264-00:00</t>
  </si>
  <si>
    <t>2022-08-11T09:52:36.321-00:00</t>
  </si>
  <si>
    <t>DZ1021006676</t>
  </si>
  <si>
    <t>Je remercie OIM de m'avoir aidé</t>
  </si>
  <si>
    <t>2022-08-10T11:09:12.055-00:00</t>
  </si>
  <si>
    <t>2022-08-11T10:48:03.382-00:00</t>
  </si>
  <si>
    <t>CH5021X005744</t>
  </si>
  <si>
    <t>Aider les jeunes à étudier</t>
  </si>
  <si>
    <t>Après chercher du travail pour les migrants retournés</t>
  </si>
  <si>
    <t>2022-08-12T09:16:54.534-00:00</t>
  </si>
  <si>
    <t>2022-08-12T09:30:37.952-00:00</t>
  </si>
  <si>
    <t>EUTFGIN26418</t>
  </si>
  <si>
    <t>je gagne mon quotidien aujourd'hui.</t>
  </si>
  <si>
    <t>j'ai ouvert un compte orange money.</t>
  </si>
  <si>
    <t>J'ai perdu beaucoup d'argent labas</t>
  </si>
  <si>
    <t>créer des conditions pour permettre à mon entreprise d'aller de l'avant.</t>
  </si>
  <si>
    <t>J'apprécie tout ce que OIM fait et les souhaite bonne chance.</t>
  </si>
  <si>
    <t>2022-08-12T09:20:28.696+01:00</t>
  </si>
  <si>
    <t>2022-08-12T10:35:01.490+01:00</t>
  </si>
  <si>
    <t>LY1022004031</t>
  </si>
  <si>
    <t>Submitting of documents took some time</t>
  </si>
  <si>
    <t>Clothing materials (Kaftan) for Men</t>
  </si>
  <si>
    <t>He initialing</t>
  </si>
  <si>
    <t>I do not have plenty materials for sale and the business is not moving as supposed. This is because many people are focusing on food these days.</t>
  </si>
  <si>
    <t>20220725_132224-10_20_6.jpg</t>
  </si>
  <si>
    <t>I returned with my wife (pregnant) and she is yet to be reintegrated, thus all the family needs is on me.</t>
  </si>
  <si>
    <t>Coronavirus has affected many incomes which has in turn affected clothing business, thus people now focus more on buying food than clothes</t>
  </si>
  <si>
    <t>It is not necessary</t>
  </si>
  <si>
    <t>I was a good decision in terms of safety but the economy is Nigeria is not helping issues</t>
  </si>
  <si>
    <t>I still need more help, especially more goods for the business</t>
  </si>
  <si>
    <t>More financial assistance is needed at a time like this to help boost businesses which will in turn assist in meeting the returnees' needs</t>
  </si>
  <si>
    <t>Speed up reintegration assistance, there was no much delay in getting my assistance but up till now, my wife, mother, brother and step father has not received theirs</t>
  </si>
  <si>
    <t>2022-08-12T09:30:38.265-00:00</t>
  </si>
  <si>
    <t>2022-08-12T09:47:09.244-00:00</t>
  </si>
  <si>
    <t>EUTFGIN26456</t>
  </si>
  <si>
    <t>je à travers les recettes parviens à faire mes besoins.</t>
  </si>
  <si>
    <t>J'ai ouvert un compte bancaire.</t>
  </si>
  <si>
    <t>Trop de souffrance et pas d'argent.</t>
  </si>
  <si>
    <t>J'ai mon activité et je me porte bien.</t>
  </si>
  <si>
    <t>Bonne et merci seulement.</t>
  </si>
  <si>
    <t>2022-08-12T10:35:01.605+01:00</t>
  </si>
  <si>
    <t>2022-08-12T11:36:31.778+01:00</t>
  </si>
  <si>
    <t>LY1020006714</t>
  </si>
  <si>
    <t>I have only received payment for shop rent, no goods yet, thus have not started business.</t>
  </si>
  <si>
    <t>Goods have not been paid yet</t>
  </si>
  <si>
    <t>I would love to start poultry business when fully reintegrated</t>
  </si>
  <si>
    <t>Only shop rent has been paid</t>
  </si>
  <si>
    <t>20220725_142413-11_28_13.jpg</t>
  </si>
  <si>
    <t>I have not started business</t>
  </si>
  <si>
    <t>No business yet</t>
  </si>
  <si>
    <t>There is no place like home, even though I have not started business, am managing teaching job in a private school</t>
  </si>
  <si>
    <t>The reintegration is not complete yet</t>
  </si>
  <si>
    <t>For returnees to be sustainably reintegrated, they need to start business and be able to take care of themselves</t>
  </si>
  <si>
    <t>Ensure assistance are paid on time</t>
  </si>
  <si>
    <t>2022-08-12T11:36:31.840+01:00</t>
  </si>
  <si>
    <t>2022-08-12T12:04:39.989+01:00</t>
  </si>
  <si>
    <t>LY1021007770</t>
  </si>
  <si>
    <t>Clothings</t>
  </si>
  <si>
    <t>I received goods in terms of male &amp; female clothing items</t>
  </si>
  <si>
    <t>The business is on-going and its manageable</t>
  </si>
  <si>
    <t>20220726_143129-12_1_54.jpg</t>
  </si>
  <si>
    <t>Not needed</t>
  </si>
  <si>
    <t>Nigeria is safer</t>
  </si>
  <si>
    <t>Assistance in any dimension will be highly appreciated</t>
  </si>
  <si>
    <t>More support is needed because of present inflation</t>
  </si>
  <si>
    <t>2022-08-12T12:04:40.052+01:00</t>
  </si>
  <si>
    <t>2022-08-12T12:33:08.457+01:00</t>
  </si>
  <si>
    <t>LY1021007556</t>
  </si>
  <si>
    <t>A little delay</t>
  </si>
  <si>
    <t>Shoe making</t>
  </si>
  <si>
    <t>Am operates the business with his cousin brother who is more experienced in the business</t>
  </si>
  <si>
    <t>We are managing the business</t>
  </si>
  <si>
    <t>20220728_142822-12_28_10.jpg</t>
  </si>
  <si>
    <t>It was a good decision because of the opportunity to do something in other to take care of myself</t>
  </si>
  <si>
    <t>no response</t>
  </si>
  <si>
    <t>No response</t>
  </si>
  <si>
    <t>2022-08-12T12:33:08.515+01:00</t>
  </si>
  <si>
    <t>2022-08-12T14:13:44.632+01:00</t>
  </si>
  <si>
    <t>EG1019003987</t>
  </si>
  <si>
    <t>I received provision items and some food items</t>
  </si>
  <si>
    <t>485000</t>
  </si>
  <si>
    <t>20220728_151237-13_30_6.jpg</t>
  </si>
  <si>
    <t>Its not needed</t>
  </si>
  <si>
    <t>Thanks to the business because now I can take care of my family and even thinking of having an additional business</t>
  </si>
  <si>
    <t>Setting returnees up in business is very important if they must survive in this present time</t>
  </si>
  <si>
    <t>There is so much inflation in today's economy, thus requiring more support.</t>
  </si>
  <si>
    <t>2022-08-12T14:13:44.696+01:00</t>
  </si>
  <si>
    <t>2022-08-12T15:11:48.294+01:00</t>
  </si>
  <si>
    <t>TD1022001219</t>
  </si>
  <si>
    <t>Phone accessories</t>
  </si>
  <si>
    <t>I received phone accessories</t>
  </si>
  <si>
    <t>495</t>
  </si>
  <si>
    <t>The business is on-going but needs more support, for instance, I need a generator to charge phones and buy more stocks</t>
  </si>
  <si>
    <t>20220728_180317-15_6_55.jpg</t>
  </si>
  <si>
    <t>The suffering in Libya is much even though there are still challenges in Nigeria</t>
  </si>
  <si>
    <t>Business settlement will enable the returnee to regain himself and be able to take care of himself</t>
  </si>
  <si>
    <t>Provide more support and hasten the payment of those that have not received theirs yet for instance my wife is yet to receive her entitlement</t>
  </si>
  <si>
    <t>2022-08-12T15:11:48.355+01:00</t>
  </si>
  <si>
    <t>2022-08-12T18:10:06.025+01:00</t>
  </si>
  <si>
    <t>LY1021011529</t>
  </si>
  <si>
    <t>I only received phones from the vendor</t>
  </si>
  <si>
    <t>475000</t>
  </si>
  <si>
    <t>The business is going on well although sales differs accordingly eg. there is more sales in the dry season than during raining season</t>
  </si>
  <si>
    <t>20220729_122517-18_3_37.jpg</t>
  </si>
  <si>
    <t>Am happy that I survived Libya and back to my home country</t>
  </si>
  <si>
    <t>Non response</t>
  </si>
  <si>
    <t>More support for returnees</t>
  </si>
  <si>
    <t>2022-08-14T15:03:22.642-00:00</t>
  </si>
  <si>
    <t>2022-08-14T16:12:49.750-00:00</t>
  </si>
  <si>
    <t>EUTFGIN10583</t>
  </si>
  <si>
    <t>Petit à petit, je parviens à subvenir à mes besoins et ceux de ma famille</t>
  </si>
  <si>
    <t>IMG-20220814-WA0003-16_12_38.jpg</t>
  </si>
  <si>
    <t>Cela favorise la création de emploi</t>
  </si>
  <si>
    <t>Remerciements à l'endroit de l'OIM,</t>
  </si>
  <si>
    <t>2022-08-10T12:02:21.404-00:00</t>
  </si>
  <si>
    <t>2022-08-15T11:29:23.077-00:00</t>
  </si>
  <si>
    <t>EUTFGIN24564</t>
  </si>
  <si>
    <t>Sacs d'Oignon pour revendre</t>
  </si>
  <si>
    <t>Petit à petit, j'arrive à satisfaire à mes besoins</t>
  </si>
  <si>
    <t>Cela permet la stabilisation communautaire</t>
  </si>
  <si>
    <t>Desormais associer les bénéficiaires à l'achat des items de leurs projets</t>
  </si>
  <si>
    <t>2022-08-15T11:29:23.339-00:00</t>
  </si>
  <si>
    <t>2022-08-15T11:59:57.776-00:00</t>
  </si>
  <si>
    <t>Vente de boeufs en chaire (Boucherie)</t>
  </si>
  <si>
    <t>J'arrive à satisfaire à mes besoins</t>
  </si>
  <si>
    <t>20220331_130146_mfnr-11_54_34.jpg</t>
  </si>
  <si>
    <t>Cela permet la mise en place d'autres initiatives</t>
  </si>
  <si>
    <t>Assister les bénéficiaires à resoudre leurs  difficultés économiques via un appui supplementaire</t>
  </si>
  <si>
    <t>2022-08-15T11:59:58.033-00:00</t>
  </si>
  <si>
    <t>2022-08-15T12:38:38.052-00:00</t>
  </si>
  <si>
    <t>EUTFGIN26933</t>
  </si>
  <si>
    <t>Transport Taxi motos combiné au petit commerce</t>
  </si>
  <si>
    <t>Moto tricycle et accessoires</t>
  </si>
  <si>
    <t>Création d'emlpoi</t>
  </si>
  <si>
    <t>Renforcer l'appui économique des migrants</t>
  </si>
  <si>
    <t>2022-08-15T12:38:38.560-00:00</t>
  </si>
  <si>
    <t>2022-08-15T13:12:30.555-00:00</t>
  </si>
  <si>
    <t>EUTFGIN22628</t>
  </si>
  <si>
    <t>Téléphones pour revendre</t>
  </si>
  <si>
    <t>Petit à petit, j'arrive à satisfaire à mes besoins et ceux de ma famille</t>
  </si>
  <si>
    <t>Création de petits emplois</t>
  </si>
  <si>
    <t>Merci à l'OIM</t>
  </si>
  <si>
    <t>2022-08-14T22:53:58.852-00:00</t>
  </si>
  <si>
    <t>2022-08-15T21:32:18.997-00:00</t>
  </si>
  <si>
    <t>EUTFGIN23122</t>
  </si>
  <si>
    <t>Moto et boutique de vente pieces de moto</t>
  </si>
  <si>
    <t>Je suis aupres qui etaint desemparés et je gagne facilement ma vie ainsi celle de ma famille</t>
  </si>
  <si>
    <t>Creation d'emploi pour la stabiliter des migrants de retour</t>
  </si>
  <si>
    <t>Remerciement à OIM augmentation de l'enveloppe a la reintegration économique</t>
  </si>
  <si>
    <t>2022-08-15T21:32:19.360-00:00</t>
  </si>
  <si>
    <t>2022-08-15T21:47:08.892-00:00</t>
  </si>
  <si>
    <t>EUTFGIN26279</t>
  </si>
  <si>
    <t>Transport Taxi _Moto</t>
  </si>
  <si>
    <t>Moto et assistance et achat de l'ordonnance ma maman</t>
  </si>
  <si>
    <t>Je parviens a subvenir a mes besois et a ceux de ma famille</t>
  </si>
  <si>
    <t>Je vie avec ma qui avait perdu despoir a me revoir en vie et gagne ma vie aissement</t>
  </si>
  <si>
    <t>Creation d'emploi d'emploi et main d'oeuvre</t>
  </si>
  <si>
    <t>Rehausser l'enveloppe pour accompagner les bénéficiaiares de retour  pour  leursstabiliter</t>
  </si>
  <si>
    <t>2022-08-15T14:55:24.620-00:00</t>
  </si>
  <si>
    <t>2022-08-16T09:01:55.116-00:00</t>
  </si>
  <si>
    <t>EUTFGIN24445</t>
  </si>
  <si>
    <t>Moto TVS 125 et accessoires, Permis de conduire? Vignette et fond de démarrage</t>
  </si>
  <si>
    <t>Bilal-8_59_59.jpg</t>
  </si>
  <si>
    <t>Je remercie l'OIM</t>
  </si>
  <si>
    <t>2022-08-15T14:01:26.552-00:00</t>
  </si>
  <si>
    <t>2022-08-16T10:49:21.595-00:00</t>
  </si>
  <si>
    <t>EUTFGIN22341</t>
  </si>
  <si>
    <t>Ménuiserie</t>
  </si>
  <si>
    <t>Matériels de ménuiserie</t>
  </si>
  <si>
    <t>Je parviens à satisfaire à mes besoins</t>
  </si>
  <si>
    <t>IMG-20220816-WA0000-10_49_15.jpg</t>
  </si>
  <si>
    <t>Augmenter l'assiistance économique</t>
  </si>
  <si>
    <t>2022-08-15T13:12:30.985-00:00</t>
  </si>
  <si>
    <t>2022-08-16T10:52:13.835-00:00</t>
  </si>
  <si>
    <t>EUTFGIN22820</t>
  </si>
  <si>
    <t>Moto TVS et accessoires, Vignette, Permis de conduire, Fonds de démarrage</t>
  </si>
  <si>
    <t>IMG-20220814-WA0003-10_52_5.jpg</t>
  </si>
  <si>
    <t>Augmenter le paquet d'assistance économique</t>
  </si>
  <si>
    <t>2022-08-14T16:12:50.211-00:00</t>
  </si>
  <si>
    <t>2022-08-15T15:26:03.248-00:00</t>
  </si>
  <si>
    <t>Moto TVS  et accessoires, permis de conduire, vi gnette  et  fond de démarrage</t>
  </si>
  <si>
    <t>Screenshot_2022-08-15-15-02-45-15_20_41.png</t>
  </si>
  <si>
    <t>Accelerer le processus d'assistance</t>
  </si>
  <si>
    <t>2022-08-11T10:48:03.472-00:00</t>
  </si>
  <si>
    <t>2022-08-16T15:15:34.635-00:00</t>
  </si>
  <si>
    <t>CH5021X005753</t>
  </si>
  <si>
    <t>Je suis un élève</t>
  </si>
  <si>
    <t>Organiser des voyages à l'étranger pour les migrants.</t>
  </si>
  <si>
    <t>Proposer des formations</t>
  </si>
  <si>
    <t>2022-08-11T09:52:36.426-00:00</t>
  </si>
  <si>
    <t>2022-08-16T15:32:45.695-00:00</t>
  </si>
  <si>
    <t>LY1021006092</t>
  </si>
  <si>
    <t>Les activités sont en ralentit</t>
  </si>
  <si>
    <t>J'ai perdu beaucoup de temps en dehors de mon pays</t>
  </si>
  <si>
    <t>L'oim n'a pas respecter ce qu'ils nous ont promis avant de revenir</t>
  </si>
  <si>
    <t>Respecter les promesse faites au départ</t>
  </si>
  <si>
    <t>2022-08-16T15:32:45.778-00:00</t>
  </si>
  <si>
    <t>2022-08-16T16:05:39.230-00:00</t>
  </si>
  <si>
    <t>LY1021006097</t>
  </si>
  <si>
    <t>Grâce à cette aide, je me débrouille bien</t>
  </si>
  <si>
    <t>J'avais trop souffert là-bas</t>
  </si>
  <si>
    <t>Pour mieux gérer les activités</t>
  </si>
  <si>
    <t>Essayer de financer les migrants très rapidement pour au moins les aider à ne pas vivre d'autres souffrances dans leur pays</t>
  </si>
  <si>
    <t>2022-07-26T15:12:04.545-00:00</t>
  </si>
  <si>
    <t>2022-08-16T16:35:58.029-00:00</t>
  </si>
  <si>
    <t>Retard avant de recevoir la première tranche</t>
  </si>
  <si>
    <t>Transport Moto-Taxi</t>
  </si>
  <si>
    <t>Moto TVS 125 échappement noir</t>
  </si>
  <si>
    <t>L'activité est en cours et me fait 30000 GNF par jour.</t>
  </si>
  <si>
    <t>Yaya-16_35_52.png</t>
  </si>
  <si>
    <t>Actuellement y a pas de restriction liée à coronavirus</t>
  </si>
  <si>
    <t>Un Kit d'hygiène sanitaire</t>
  </si>
  <si>
    <t>Selon le souhait des migrants</t>
  </si>
  <si>
    <t>OIM doit continuer à accepter le choix des migrants.</t>
  </si>
  <si>
    <t>2022-08-10T11:54:14.986-00:00</t>
  </si>
  <si>
    <t>2022-08-16T16:38:02.520-00:00</t>
  </si>
  <si>
    <t>EUTFGIN22462</t>
  </si>
  <si>
    <t>J'ai fait 7 mois avant d'avoir l'aide</t>
  </si>
  <si>
    <t>Vente habits</t>
  </si>
  <si>
    <t>Mes marchandises sont au stock d'abord et je suis en déplacement pour un cas social.</t>
  </si>
  <si>
    <t>L'activité n'a pas démarré</t>
  </si>
  <si>
    <t>OIM m'a donné un Kit  à mon arrivé à Conakry</t>
  </si>
  <si>
    <t>2022-08-15T15:03:05.132-00:00</t>
  </si>
  <si>
    <t>2022-08-16T19:38:36.150-00:00</t>
  </si>
  <si>
    <t>EUTFGIN23056</t>
  </si>
  <si>
    <t>Moto TVS 125, Vignette, Permis et fond de démarrage</t>
  </si>
  <si>
    <t>Petit à petit et j'arrive à satisfaire</t>
  </si>
  <si>
    <t>Cela favorise la création d'emploi</t>
  </si>
  <si>
    <t>Remercie l'OIM et ses partenaires</t>
  </si>
  <si>
    <t>2022-08-16T19:38:36.538-00:00</t>
  </si>
  <si>
    <t>2022-08-16T19:52:17.624-00:00</t>
  </si>
  <si>
    <t>EUTFGIN22766</t>
  </si>
  <si>
    <t>Moto TVS 125, Permis de conduire, Vignette et fond de démarrage</t>
  </si>
  <si>
    <t>Je parviens à satisfaire à mes besoins et soutenir ma famille</t>
  </si>
  <si>
    <t>Cela permet de créer les emplois</t>
  </si>
  <si>
    <t>Grand merci à l'OIM</t>
  </si>
  <si>
    <t>2022-08-16T19:52:17.754-00:00</t>
  </si>
  <si>
    <t>2022-08-16T20:11:57.276-00:00</t>
  </si>
  <si>
    <t>CONDE Sanaba Sanaba Sekou</t>
  </si>
  <si>
    <t>EUTFGIN22746</t>
  </si>
  <si>
    <t>2022-08-16T20:11:57.913-00:00</t>
  </si>
  <si>
    <t>2022-08-17T12:21:23.589-00:00</t>
  </si>
  <si>
    <t>EUTFGIN28163</t>
  </si>
  <si>
    <t>Riz et huile d'arachide</t>
  </si>
  <si>
    <t>Je viens de commencer et j'ai beaucoup d'espoir</t>
  </si>
  <si>
    <t>2022-08-16T16:05:39.337-00:00</t>
  </si>
  <si>
    <t>2022-08-17T12:40:19.877-00:00</t>
  </si>
  <si>
    <t>LY1021008839</t>
  </si>
  <si>
    <t>Tout se passe bien. Je remercie l'oim</t>
  </si>
  <si>
    <t>La migration n'est pas facile, j'ai beaucoup souffert en Lybie</t>
  </si>
  <si>
    <t>Juste pour nous aider à mieux asseoir un bon projet ici en Guinée</t>
  </si>
  <si>
    <t>Accélérer le processus de financements pour les assistances</t>
  </si>
  <si>
    <t>2022-08-12T09:47:09.490-00:00</t>
  </si>
  <si>
    <t>2022-08-17T16:50:08.497-00:00</t>
  </si>
  <si>
    <t>EUTFGIN27139</t>
  </si>
  <si>
    <t>Pièces de moto</t>
  </si>
  <si>
    <t>Je viens de commencé et ça marhe bien</t>
  </si>
  <si>
    <t>j'ai déjà une économie</t>
  </si>
  <si>
    <t>J'ai trop perdu en argent en libye.</t>
  </si>
  <si>
    <t>ça me donne l'autonomie financière</t>
  </si>
  <si>
    <t>accelerer l'aide à la réintégration.</t>
  </si>
  <si>
    <t>2022-08-17T12:40:19.974-00:00</t>
  </si>
  <si>
    <t>2022-08-18T09:39:53.674-00:00</t>
  </si>
  <si>
    <t>LY1021008841</t>
  </si>
  <si>
    <t>Des machines à coudre</t>
  </si>
  <si>
    <t>Oui, tout se porte bien pour l'instants</t>
  </si>
  <si>
    <t>Faire des suivi des activités des migrants</t>
  </si>
  <si>
    <t>2022-08-16T15:15:34.734-00:00</t>
  </si>
  <si>
    <t>2022-08-18T10:03:59.156-00:00</t>
  </si>
  <si>
    <t>CH5021X005793</t>
  </si>
  <si>
    <t>Y'a rien au pays</t>
  </si>
  <si>
    <t>Je veix travailler</t>
  </si>
  <si>
    <t>Trouver des opportinités pour les jeunes</t>
  </si>
  <si>
    <t>2022-08-17T16:50:08.902-00:00</t>
  </si>
  <si>
    <t>2022-08-18T10:16:46.381-00:00</t>
  </si>
  <si>
    <t>EUTFGIN28492</t>
  </si>
  <si>
    <t>Les sac du riz CIAO</t>
  </si>
  <si>
    <t>C'est le début mais tout va bien</t>
  </si>
  <si>
    <t>20220818_093203[1]-10_16_0.jpg</t>
  </si>
  <si>
    <t>j'ai mis un dispositif de lavage pour éviter la maladie</t>
  </si>
  <si>
    <t>J'ai trop souffert au Niger et aujourd'hui je suis chez moi</t>
  </si>
  <si>
    <t>me rendre autonome.</t>
  </si>
  <si>
    <t>Je remercie seulement OIM pour son bon travail.</t>
  </si>
  <si>
    <t>2022-08-18T09:39:53.787-00:00</t>
  </si>
  <si>
    <t>2022-08-18T10:27:54.989-00:00</t>
  </si>
  <si>
    <t>MA1018001480</t>
  </si>
  <si>
    <t>J'avais perdu tous mes documents</t>
  </si>
  <si>
    <t>Actuellement, je me plains pas du tout</t>
  </si>
  <si>
    <t>Je voulais rentrer chez moi</t>
  </si>
  <si>
    <t>Nous motiver pour mieux gagner nos vies</t>
  </si>
  <si>
    <t>2022-08-18T10:27:55.068-00:00</t>
  </si>
  <si>
    <t>2022-08-18T10:56:10.905-00:00</t>
  </si>
  <si>
    <t>MA1021002781</t>
  </si>
  <si>
    <t>Actuellement, avec l'instabilité de la Guinée, les activités sont un peu en ralentit</t>
  </si>
  <si>
    <t>Je veux plus vivre hors de la Guinée</t>
  </si>
  <si>
    <t>Juste de nous aider comme vous le faites</t>
  </si>
  <si>
    <t>Si ce n'était pas l'appui de oim, moi personnellement, je serais toujours au Maroc en train de galérer</t>
  </si>
  <si>
    <t>2022-08-18T10:56:11.008-00:00</t>
  </si>
  <si>
    <t>2022-08-18T11:22:48.711-00:00</t>
  </si>
  <si>
    <t>MA1021003343</t>
  </si>
  <si>
    <t>Parce que ma fille n'a pas encore reçu son argent</t>
  </si>
  <si>
    <t>Une agence d'assurance</t>
  </si>
  <si>
    <t>L'entreprise ne fonctionne plus</t>
  </si>
  <si>
    <t>Je voulais revenir en Guinée</t>
  </si>
  <si>
    <t>Parce que l'oim Guinée n'a pas tenu sa promesse, ma fille n'a pas reçu une assistance de leur part</t>
  </si>
  <si>
    <t>Je veux une aide pour ma fille</t>
  </si>
  <si>
    <t>Nous aider avec nos enfants</t>
  </si>
  <si>
    <t>2022-08-18T10:03:59.244-00:00</t>
  </si>
  <si>
    <t>2022-08-18T11:27:10.735-00:00</t>
  </si>
  <si>
    <t>CH5021X007816</t>
  </si>
  <si>
    <t>Je suis entrain de réfléchir pour voir quel projet faire</t>
  </si>
  <si>
    <t>L'argent est avec mon frère</t>
  </si>
  <si>
    <t>Le pays est instable et les jeunes ne travaillent pas</t>
  </si>
  <si>
    <t>La vie est dure en Guinée avec les manifestations</t>
  </si>
  <si>
    <t>Je veux retourner de manière légale</t>
  </si>
  <si>
    <t>Parrainer des voyages en Europe</t>
  </si>
  <si>
    <t>2022-08-18T11:22:48.806-00:00</t>
  </si>
  <si>
    <t>2022-08-18T11:57:03.962-00:00</t>
  </si>
  <si>
    <t>MA1021004177</t>
  </si>
  <si>
    <t>Tout est difficile actuellement</t>
  </si>
  <si>
    <t>Il n'y a plus rien au Maroc</t>
  </si>
  <si>
    <t>2022-08-18T11:27:10.817-00:00</t>
  </si>
  <si>
    <t>2022-08-18T12:13:05.520-00:00</t>
  </si>
  <si>
    <t>CH5021X007817</t>
  </si>
  <si>
    <t>je suis un élève</t>
  </si>
  <si>
    <t>Je veux travailler</t>
  </si>
  <si>
    <t>Travailler dans le domaine de l'éléctricité</t>
  </si>
  <si>
    <t>2022-08-18T11:57:04.095-00:00</t>
  </si>
  <si>
    <t>2022-08-18T12:20:46.969-00:00</t>
  </si>
  <si>
    <t>MA1021004300</t>
  </si>
  <si>
    <t>Très difficilement</t>
  </si>
  <si>
    <t>Je pouvais plus rester au Maroc</t>
  </si>
  <si>
    <t>Aidez-moi à mieux gérer mes activités</t>
  </si>
  <si>
    <t>Suivre les migrants vulnérables</t>
  </si>
  <si>
    <t>2022-08-18T10:16:46.905-00:00</t>
  </si>
  <si>
    <t>2022-08-19T10:27:58.616-00:00</t>
  </si>
  <si>
    <t>EUTFGIN26050</t>
  </si>
  <si>
    <t>Je viens de commencer mais ça va beaucoup.</t>
  </si>
  <si>
    <t>Nous avons mis un dispositif de lavage de mains.</t>
  </si>
  <si>
    <t>J'ai voulu vraiment venir chez moi.</t>
  </si>
  <si>
    <t>Cela a renforcé mon metier de mécanique.</t>
  </si>
  <si>
    <t>La réintégration trop de temps. Je voulais que ça soit vite.</t>
  </si>
  <si>
    <t>2022-08-19T14:22:16.069+01:00</t>
  </si>
  <si>
    <t>2022-08-19T15:19:51.067+01:00</t>
  </si>
  <si>
    <t>NE1022X001661</t>
  </si>
  <si>
    <t>12.029246 8.555106 500.0760498046875 1799.9990234375</t>
  </si>
  <si>
    <t>12.029246</t>
  </si>
  <si>
    <t>8.555106</t>
  </si>
  <si>
    <t>500.0760498046875</t>
  </si>
  <si>
    <t>Production of sleeping pillow</t>
  </si>
  <si>
    <t>The business is operational and smooth running</t>
  </si>
  <si>
    <t>20220819_150307-15_10_1.jpg</t>
  </si>
  <si>
    <t>High cost of good</t>
  </si>
  <si>
    <t>He is able to start his own business and he have peace of mind with sense of ownership</t>
  </si>
  <si>
    <t>Increase the amount of the assistance because of the high cost of goods</t>
  </si>
  <si>
    <t>He is satisfied with the programme</t>
  </si>
  <si>
    <t>2022-08-17T12:21:24.417-00:00</t>
  </si>
  <si>
    <t>2022-08-19T15:03:52.456-00:00</t>
  </si>
  <si>
    <t>EUTFGIN11985</t>
  </si>
  <si>
    <t>Elévage de petits rumunants (montons)</t>
  </si>
  <si>
    <t>Je dispose 15 têtes de moutons</t>
  </si>
  <si>
    <t>Abou _RT100_Elevage-15_3_31.jpeg</t>
  </si>
  <si>
    <t>J'en remercie Dieu</t>
  </si>
  <si>
    <t>Facilite la création d'emploi</t>
  </si>
  <si>
    <t>Démultiplier les efforts et rester toujours au chevet des bénéficiaires</t>
  </si>
  <si>
    <t>2022-08-19T15:19:51.392+01:00</t>
  </si>
  <si>
    <t>2022-08-19T15:53:12.889+01:00</t>
  </si>
  <si>
    <t>NE1022X000967</t>
  </si>
  <si>
    <t>12.045871 8.481635 521.0554809570312 168.97000122070312</t>
  </si>
  <si>
    <t>12.045871</t>
  </si>
  <si>
    <t>8.481635</t>
  </si>
  <si>
    <t>521.0554809570312</t>
  </si>
  <si>
    <t>168.97000122070312</t>
  </si>
  <si>
    <t>Medicals eye pain</t>
  </si>
  <si>
    <t>Sales of phone accessories</t>
  </si>
  <si>
    <t>379000</t>
  </si>
  <si>
    <t>16609206165153511293697240795214-15_50_32.jpg</t>
  </si>
  <si>
    <t>Did not experience covid in nigeria</t>
  </si>
  <si>
    <t>He is able to acquire his own shop through IOM</t>
  </si>
  <si>
    <t>Price of goods have increase</t>
  </si>
  <si>
    <t>2022-08-20T10:47:47.296+01:00</t>
  </si>
  <si>
    <t>2022-08-20T11:24:32.857+01:00</t>
  </si>
  <si>
    <t>Lubah Liman Gusau</t>
  </si>
  <si>
    <t>AR051688-1</t>
  </si>
  <si>
    <t>12.016533 8.544627 0 64.0999984741211</t>
  </si>
  <si>
    <t>12.016533</t>
  </si>
  <si>
    <t>8.544627</t>
  </si>
  <si>
    <t>Sales of Soft Drinks &amp; Bottle Water</t>
  </si>
  <si>
    <t>There is a lot of progress in my business and I made a lot of profit from it..</t>
  </si>
  <si>
    <t>20220820_110926-11_10_5.jpg</t>
  </si>
  <si>
    <t>My parents were happy with my returned and all the efforts made for me by IOM</t>
  </si>
  <si>
    <t>Hand Work e.g. Tailoring</t>
  </si>
  <si>
    <t>The economic support should be increased like say one million(1m)</t>
  </si>
  <si>
    <t>2022-08-20T11:24:33.139+01:00</t>
  </si>
  <si>
    <t>2022-08-20T12:23:53.270+01:00</t>
  </si>
  <si>
    <t>Luba Liman Gusau</t>
  </si>
  <si>
    <t>AZ-009115-1</t>
  </si>
  <si>
    <t>12.020494 8.507643 504 4.915999889373779</t>
  </si>
  <si>
    <t>12.020494</t>
  </si>
  <si>
    <t>8.507643</t>
  </si>
  <si>
    <t>504</t>
  </si>
  <si>
    <t>4.915999889373779</t>
  </si>
  <si>
    <t>Phone Accessories</t>
  </si>
  <si>
    <t>Selling of Used Phones and accessories</t>
  </si>
  <si>
    <t>482000</t>
  </si>
  <si>
    <t>I sold my goods and made some profit</t>
  </si>
  <si>
    <t>20220820_121408-12_14_43.jpg</t>
  </si>
  <si>
    <t>I realized that I am suffering in another country, but all suffering in Nigeria is better.</t>
  </si>
  <si>
    <t>Getting more support  for me to continue the business that I know.</t>
  </si>
  <si>
    <t>IOM will improve by extending more time on Business Skills Training for better understanding of business.</t>
  </si>
  <si>
    <t>2022-08-20T12:23:53.630+01:00</t>
  </si>
  <si>
    <t>2022-08-20T14:58:42.879+01:00</t>
  </si>
  <si>
    <t>NE1022X003720</t>
  </si>
  <si>
    <t>12.01868 8.519405 495 4.800000190734863</t>
  </si>
  <si>
    <t>12.01868</t>
  </si>
  <si>
    <t>8.519405</t>
  </si>
  <si>
    <t>4.800000190734863</t>
  </si>
  <si>
    <t>Clothing Materials &amp; Shop Rental</t>
  </si>
  <si>
    <t>Selling of TEXTILE Materials &amp; Clothing-like Laces, Shanahan and Ankara.</t>
  </si>
  <si>
    <t>Due to lack of money from people to buy clothes, patronage is very low.</t>
  </si>
  <si>
    <t>20220820_141112-14_12_0.jpg</t>
  </si>
  <si>
    <t>Because at times no sell from morning to closing time</t>
  </si>
  <si>
    <t>This is because of the IOM assistant that made me to have my own business in my country</t>
  </si>
  <si>
    <t>By getting more support from IOM, My business will improve and I will have enough profit to take care of my family.</t>
  </si>
  <si>
    <t>2022-08-20T14:58:43.227+01:00</t>
  </si>
  <si>
    <t>2022-08-20T16:11:56.013+01:00</t>
  </si>
  <si>
    <t>Ng</t>
  </si>
  <si>
    <t>12.047087 8.480645 0 2099.9990234375</t>
  </si>
  <si>
    <t>12.047087</t>
  </si>
  <si>
    <t>8.480645</t>
  </si>
  <si>
    <t>Expecting payment for shop due to issues with his account</t>
  </si>
  <si>
    <t>Business operations</t>
  </si>
  <si>
    <t>Because he is now leaving with his family  in Nigeria</t>
  </si>
  <si>
    <t>It is going to be faster</t>
  </si>
  <si>
    <t>Regular monitoring visits or follow-up call</t>
  </si>
  <si>
    <t>2022-08-20T17:36:09.033+01:00</t>
  </si>
  <si>
    <t>2022-08-20T17:54:47.635+01:00</t>
  </si>
  <si>
    <t>GWETH</t>
  </si>
  <si>
    <t>NY-002631-1</t>
  </si>
  <si>
    <t>5.139028 10.522214 0 0</t>
  </si>
  <si>
    <t>5.139028</t>
  </si>
  <si>
    <t>10.522214</t>
  </si>
  <si>
    <t>JE PENSAIS AVOIR PLUS</t>
  </si>
  <si>
    <t>LONGUE ATTENTE</t>
  </si>
  <si>
    <t>J'AI  UN CHAMPS DE DEUX HECTARES</t>
  </si>
  <si>
    <t>LA SAISON N'EST PAS BONNE</t>
  </si>
  <si>
    <t>JE NE SUIS PAS IMPACTE</t>
  </si>
  <si>
    <t>JE SUIS CONTENT D'ETRE LA</t>
  </si>
  <si>
    <t>NOUS AVONS BE SOIN DE PLUS DE RESSOURCES</t>
  </si>
  <si>
    <t>LE DELAI D'ATTENTE</t>
  </si>
  <si>
    <t>2022-08-20T16:11:56.286+01:00</t>
  </si>
  <si>
    <t>2022-08-21T11:58:48.542+01:00</t>
  </si>
  <si>
    <t>NE1021x051029</t>
  </si>
  <si>
    <t>12.015319 8.547897 0 1799.9990234375</t>
  </si>
  <si>
    <t>12.015319</t>
  </si>
  <si>
    <t>8.547897</t>
  </si>
  <si>
    <t>870000</t>
  </si>
  <si>
    <t>Insufficient capital to get most of the goods needed</t>
  </si>
  <si>
    <t>Making profits from the business</t>
  </si>
  <si>
    <t>20220821_115814-11_58_43.jpg</t>
  </si>
  <si>
    <t>IOM should continue the good work of providing reintegration assistance to returnees migrants</t>
  </si>
  <si>
    <t>2022-08-21T11:58:48.850+01:00</t>
  </si>
  <si>
    <t>2022-08-21T13:49:44.145+01:00</t>
  </si>
  <si>
    <t>NE1021X051030</t>
  </si>
  <si>
    <t>11.996207 8.525244 0 1700</t>
  </si>
  <si>
    <t>11.996207</t>
  </si>
  <si>
    <t>8.525244</t>
  </si>
  <si>
    <t>It was delayed a bit for about four months</t>
  </si>
  <si>
    <t>Used the income generated from the business to support her husband to get house before their house was sold to settle bills incurred during their migration journey</t>
  </si>
  <si>
    <t>Has closed</t>
  </si>
  <si>
    <t>Back in her country and leaving among her tribes</t>
  </si>
  <si>
    <t>IOM continues of provisions assistance to returnees</t>
  </si>
  <si>
    <t>2022-08-21T13:49:44.423+01:00</t>
  </si>
  <si>
    <t>2022-08-21T15:13:53.377+01:00</t>
  </si>
  <si>
    <t>LY1022004033</t>
  </si>
  <si>
    <t>11.956941 8.525931 0 2099.9990234375</t>
  </si>
  <si>
    <t>11.956941</t>
  </si>
  <si>
    <t>8.525931</t>
  </si>
  <si>
    <t>It was delayed</t>
  </si>
  <si>
    <t>Sales of shoes</t>
  </si>
  <si>
    <t>Sa,es of shoes</t>
  </si>
  <si>
    <t>Making some gain but not sufficient</t>
  </si>
  <si>
    <t>20220821_150318-15_4_10.jpg</t>
  </si>
  <si>
    <t>Very safe and secure in Nigeria than when was in Libya</t>
  </si>
  <si>
    <t>Timely reintegration assistance</t>
  </si>
  <si>
    <t>2022-08-12T18:10:06.175+01:00</t>
  </si>
  <si>
    <t>2022-08-21T22:57:41.583+01:00</t>
  </si>
  <si>
    <t>LY1021011528</t>
  </si>
  <si>
    <t>I received phones accessories</t>
  </si>
  <si>
    <t>357</t>
  </si>
  <si>
    <t>The business is on-going, although there are little challenges here and there but its okay</t>
  </si>
  <si>
    <t>There was no need</t>
  </si>
  <si>
    <t>Am better now</t>
  </si>
  <si>
    <t>Business is very important</t>
  </si>
  <si>
    <t>Support us with more assistance</t>
  </si>
  <si>
    <t>2022-08-21T22:57:41.768+01:00</t>
  </si>
  <si>
    <t>2022-08-21T23:19:22.467+01:00</t>
  </si>
  <si>
    <t>LY1021007517</t>
  </si>
  <si>
    <t>Fairly used phone</t>
  </si>
  <si>
    <t>I received products on phone accessories</t>
  </si>
  <si>
    <t>375</t>
  </si>
  <si>
    <t>Am managing</t>
  </si>
  <si>
    <t>There is no place like home, the sufferings there was too much</t>
  </si>
  <si>
    <t>2022-08-21T15:13:53.692+01:00</t>
  </si>
  <si>
    <t>2022-08-22T13:26:39.036+01:00</t>
  </si>
  <si>
    <t>John Meme and John Olahan</t>
  </si>
  <si>
    <t>NE1022X000846</t>
  </si>
  <si>
    <t>The assistance came after 3 months, and I had to do menial jobs to sustain myself during that time.</t>
  </si>
  <si>
    <t>Phone seller</t>
  </si>
  <si>
    <t>465000</t>
  </si>
  <si>
    <t>I am making sales each day as expected.</t>
  </si>
  <si>
    <t>20220822_123741-13_9_8.jpg</t>
  </si>
  <si>
    <t>What I earn each day is not enough to cater for me, my siblings and our widowed mother.</t>
  </si>
  <si>
    <t>I make earn much more money here in Nigeria than in Algeria where the pay was less than 20000 and my employer could refuse to pay my salary, if he wished.</t>
  </si>
  <si>
    <t>Financial assistance should be disbursed more speedily, because some people begin to get discouraged when it exceeds 1 month.</t>
  </si>
  <si>
    <t>IOM should improve on disbursing financial assistance within a short time.</t>
  </si>
  <si>
    <t>2022-08-22T13:26:39.391+01:00</t>
  </si>
  <si>
    <t>2022-08-22T14:24:54.854+01:00</t>
  </si>
  <si>
    <t>NE1022X000842</t>
  </si>
  <si>
    <t>I received 366000 instead of 520000 that was promised me.</t>
  </si>
  <si>
    <t>I received the assistance about 5 months after my return.</t>
  </si>
  <si>
    <t>Phone selling</t>
  </si>
  <si>
    <t>396000</t>
  </si>
  <si>
    <t>I am making sales as expected.</t>
  </si>
  <si>
    <t>20220822_124038-14_18_58.jpg</t>
  </si>
  <si>
    <t>Daily profit are not always enough to meet family expenses.</t>
  </si>
  <si>
    <t>My mind is more at rest because I am together with my family, even though I am not earning as much as I used to earn in Algeria.</t>
  </si>
  <si>
    <t>These are basic things that a returnees needs.</t>
  </si>
  <si>
    <t>2022-08-22T14:24:55.167+01:00</t>
  </si>
  <si>
    <t>2022-08-22T15:10:59.232+01:00</t>
  </si>
  <si>
    <t>AZ-008656-1</t>
  </si>
  <si>
    <t>After the payment of shop and I was promised that I will get my goods after 2 days, but it takes 3 months before I was supplied.</t>
  </si>
  <si>
    <t>Selling of phone's and phone accessories</t>
  </si>
  <si>
    <t>The beneficiary deals in selling both new and used mobile phones and phones accessories</t>
  </si>
  <si>
    <t>Sometimes I will not make sales, I have to go out and work manial job extra to fend for my family</t>
  </si>
  <si>
    <t>20220822_124241-14_55_20.jpg</t>
  </si>
  <si>
    <t>I traveled to look for greener pasture because I don't have any thing to take care of my self, but with the promised and IOM assistance,I am now better</t>
  </si>
  <si>
    <t>By giving me vocational  training I can be able to repair phones, which will increase my business performance and will make more profit.</t>
  </si>
  <si>
    <t>IOM should be paying visit to the business locations and see how it is going and also to add more capital to returnees for improve performance.</t>
  </si>
  <si>
    <t>2022-08-16T16:38:02.587-00:00</t>
  </si>
  <si>
    <t>2022-08-22T15:49:17.921-00:00</t>
  </si>
  <si>
    <t>EUTFGIN25821</t>
  </si>
  <si>
    <t>Mota Taxi TVS 125</t>
  </si>
  <si>
    <t>La moto est en circulation</t>
  </si>
  <si>
    <t>Photo_25821-15_49_5.jpg</t>
  </si>
  <si>
    <t>Pas de restriction liée à coronavirus</t>
  </si>
  <si>
    <t>Parce que les conditions que je vivait en migration était difficiles.</t>
  </si>
  <si>
    <t>L'appui financier est bon.</t>
  </si>
  <si>
    <t>Améliorer dans le temps pour fournir l'aide.</t>
  </si>
  <si>
    <t>2022-08-17T12:51:35.531-00:00</t>
  </si>
  <si>
    <t>2022-08-22T15:50:36.543-00:00</t>
  </si>
  <si>
    <t>EUTFGIN25801</t>
  </si>
  <si>
    <t>Transport moto - taxi</t>
  </si>
  <si>
    <t>Moto TVS 125 échappement noir.</t>
  </si>
  <si>
    <t>La moto est en circulation et me fait 30000 GNF par jour.</t>
  </si>
  <si>
    <t>A mon retour en Guinée il y avait de coronavirus.</t>
  </si>
  <si>
    <t>1 Kit d'hygiène</t>
  </si>
  <si>
    <t>Quand y avait le rapatriement, je restais sans abri.</t>
  </si>
  <si>
    <t>L'Appui financier est très bon parce qu'on dépense beaucoup d'argent en cours de migration, au retour au pays on a rien et y a la famille à côté.</t>
  </si>
  <si>
    <t>Pour moi c'est la bonne manière que vous faites.</t>
  </si>
  <si>
    <t>2022-08-17T14:54:11.591-00:00</t>
  </si>
  <si>
    <t>2022-08-22T15:51:55.592-00:00</t>
  </si>
  <si>
    <t>3 à 4 avant de recevoir la premiere tranche</t>
  </si>
  <si>
    <t>Moto TVS 125</t>
  </si>
  <si>
    <t>J'ai commencé l'activité de taxi depuis 2 mois comme ça. 30000 de recette journalière.</t>
  </si>
  <si>
    <t>OIM m'a donné un Kit d'hygiène à l'arrivée.</t>
  </si>
  <si>
    <t>L'appui financier est bien</t>
  </si>
  <si>
    <t>Comme ça c'est bon pour moi</t>
  </si>
  <si>
    <t>2022-08-23T11:18:38.943-00:00</t>
  </si>
  <si>
    <t>2022-08-23T11:38:32.054-00:00</t>
  </si>
  <si>
    <t>Amadou BARRY</t>
  </si>
  <si>
    <t>EUTFGIN27611</t>
  </si>
  <si>
    <t>Riz, farine , sucre, mayonnaise, sardine, lait en poudre etc</t>
  </si>
  <si>
    <t>Nouvelle boutique et manque de connaissances avec la clientèle</t>
  </si>
  <si>
    <t>IMG-20220822-WA0017-11_26_27.jpg</t>
  </si>
  <si>
    <t>Trouver de l'emploi pour les migrantS</t>
  </si>
  <si>
    <t>2022-08-23T11:39:40.720+01:00</t>
  </si>
  <si>
    <t>2022-08-23T13:01:08.607+01:00</t>
  </si>
  <si>
    <t>Eze Hyginus/ Usman Bello Garko</t>
  </si>
  <si>
    <t>TY1022006463</t>
  </si>
  <si>
    <t>12.003497 8.529706 497.79998779296875 1600</t>
  </si>
  <si>
    <t>12.003497</t>
  </si>
  <si>
    <t>8.529706</t>
  </si>
  <si>
    <t>497.79998779296875</t>
  </si>
  <si>
    <t>Tailoring and textile Marchant</t>
  </si>
  <si>
    <t>Was given money 100,000 for shop rent,which I bought a generator out of, and textile materials were bought for me</t>
  </si>
  <si>
    <t>468000</t>
  </si>
  <si>
    <t>No problems, it is moving as expected and planned</t>
  </si>
  <si>
    <t>16612549117468660037795787210205-12_42_22.jpg</t>
  </si>
  <si>
    <t>Coronavirus did not affect the business</t>
  </si>
  <si>
    <t>Here am at home, but over there too many problems were face based on the fact one was an illegal immigrant, leaving the family behind left one with no peace of mind</t>
  </si>
  <si>
    <t>Most people spend the money,returnees should be given business materials</t>
  </si>
  <si>
    <t>The vendors should never give out money to returnees</t>
  </si>
  <si>
    <t>2022-08-23T13:01:08.851+01:00</t>
  </si>
  <si>
    <t>2022-08-23T14:14:43.657+01:00</t>
  </si>
  <si>
    <t>TN1021003302</t>
  </si>
  <si>
    <t>12.000789 8.530528 498.1000061035156 45.599998474121094</t>
  </si>
  <si>
    <t>12.000789</t>
  </si>
  <si>
    <t>8.530528</t>
  </si>
  <si>
    <t>498.1000061035156</t>
  </si>
  <si>
    <t>45.599998474121094</t>
  </si>
  <si>
    <t>We were told we would get 560,000 but got 508,000</t>
  </si>
  <si>
    <t>Textile and grain Marchant</t>
  </si>
  <si>
    <t>508000</t>
  </si>
  <si>
    <t>It is running no problems</t>
  </si>
  <si>
    <t>16612589985704119958520737505391-13_50_35.jpg</t>
  </si>
  <si>
    <t>There's been no need</t>
  </si>
  <si>
    <t>Coming back gave me peace of mind</t>
  </si>
  <si>
    <t>Most people are lost when they return but if the get vocational training before recurving cash, they know what to do</t>
  </si>
  <si>
    <t>Increase package because there's inflation and the exchange rate that is unstable</t>
  </si>
  <si>
    <t>2022-08-19T15:53:13.226+01:00</t>
  </si>
  <si>
    <t>2022-08-19T17:08:47.007+01:00</t>
  </si>
  <si>
    <t>NE1022X001643</t>
  </si>
  <si>
    <t>12.013857 8.506257 505.3999938964844 34.400001525878906</t>
  </si>
  <si>
    <t>12.013857</t>
  </si>
  <si>
    <t>8.506257</t>
  </si>
  <si>
    <t>505.3999938964844</t>
  </si>
  <si>
    <t>34.400001525878906</t>
  </si>
  <si>
    <t>Sewing clothes and selling of clothes</t>
  </si>
  <si>
    <t>16609253062312882607651280284329-17_8_41.jpg</t>
  </si>
  <si>
    <t>Not applicable</t>
  </si>
  <si>
    <t>Satisfied with the business</t>
  </si>
  <si>
    <t>Increase the amount for  micro business</t>
  </si>
  <si>
    <t>Sarisfied</t>
  </si>
  <si>
    <t>2022-08-23T14:57:58.388+01:00</t>
  </si>
  <si>
    <t>2022-08-23T15:34:32.597+01:00</t>
  </si>
  <si>
    <t>NE1021X051894X1</t>
  </si>
  <si>
    <t>12.02772 8.500883 497.9591064453125 2000</t>
  </si>
  <si>
    <t>12.02772</t>
  </si>
  <si>
    <t>8.500883</t>
  </si>
  <si>
    <t>497.9591064453125</t>
  </si>
  <si>
    <t>Sales of phone accessories and charging spot</t>
  </si>
  <si>
    <t>Due to increase in price of goods the business is still struggling</t>
  </si>
  <si>
    <t>20220823_151418-15_14_41.jpg</t>
  </si>
  <si>
    <t>Because of the increase in goods and unstable business</t>
  </si>
  <si>
    <t>Increase the amount provided for the business</t>
  </si>
  <si>
    <t>2022-08-23T14:14:43.874+01:00</t>
  </si>
  <si>
    <t>2022-08-23T15:34:43.978+01:00</t>
  </si>
  <si>
    <t>LY1021003618</t>
  </si>
  <si>
    <t>12.000016 8.585666 497.6000061035156 2099.9990234375</t>
  </si>
  <si>
    <t>12.000016</t>
  </si>
  <si>
    <t>8.585666</t>
  </si>
  <si>
    <t>497.6000061035156</t>
  </si>
  <si>
    <t>Got it after 6weeks</t>
  </si>
  <si>
    <t>Charcoal trading</t>
  </si>
  <si>
    <t>Cash</t>
  </si>
  <si>
    <t>Father was seek and used part of capital for treatment</t>
  </si>
  <si>
    <t>Had no need to</t>
  </si>
  <si>
    <t>There were too many problems and hardship over there</t>
  </si>
  <si>
    <t>Of one has capital and is busy making a living out of it, no one would think of going back</t>
  </si>
  <si>
    <t>Keep on helping and increase package for returnees</t>
  </si>
  <si>
    <t>2022-08-22T15:10:59.581+01:00</t>
  </si>
  <si>
    <t>2022-08-23T15:49:39.144+01:00</t>
  </si>
  <si>
    <t>AZ-007748-1</t>
  </si>
  <si>
    <t>12.016938 8.546064 483 5.599999904632568</t>
  </si>
  <si>
    <t>12.016938</t>
  </si>
  <si>
    <t>8.546064</t>
  </si>
  <si>
    <t>483</t>
  </si>
  <si>
    <t>5.599999904632568</t>
  </si>
  <si>
    <t>It came about 3 months after the training</t>
  </si>
  <si>
    <t>I am earning profit daily, though items are expensive.</t>
  </si>
  <si>
    <t>20220823_153703-15_38_12.jpg</t>
  </si>
  <si>
    <t>Profit is not sufficient to meet household needs.</t>
  </si>
  <si>
    <t>It was tough living in Algeria and the road going there is dangerous</t>
  </si>
  <si>
    <t>The financial assistance is not sufficient for my business.</t>
  </si>
  <si>
    <t>IOM should provide adequate funds for business start up.</t>
  </si>
  <si>
    <t>IOM can give separate assistance for household needs so that assistance meant for business can be used solely for it.</t>
  </si>
  <si>
    <t>2022-08-23T15:34:44.174+01:00</t>
  </si>
  <si>
    <t>2022-08-24T11:55:29.480+01:00</t>
  </si>
  <si>
    <t>Eze Hyginus/ Zuweira</t>
  </si>
  <si>
    <t>NE1022X002611</t>
  </si>
  <si>
    <t>12.00814 8.555901 488.3999938964844 1998.8509521484375</t>
  </si>
  <si>
    <t>12.00814</t>
  </si>
  <si>
    <t>8.555901</t>
  </si>
  <si>
    <t>488.3999938964844</t>
  </si>
  <si>
    <t>1998.8509521484375</t>
  </si>
  <si>
    <t>Kitchen  wires</t>
  </si>
  <si>
    <t>Received cash</t>
  </si>
  <si>
    <t>Currently  running well</t>
  </si>
  <si>
    <t>16613378609661084457552620291109-11_46_9.jpg</t>
  </si>
  <si>
    <t>Reintegration came after coronavirus</t>
  </si>
  <si>
    <t>Peaceful</t>
  </si>
  <si>
    <t>Some of the returnees  are  ophans</t>
  </si>
  <si>
    <t>IOM should continue with the assistance</t>
  </si>
  <si>
    <t>2022-08-24T12:06:14.518+01:00</t>
  </si>
  <si>
    <t>2022-08-24T13:26:16.565+01:00</t>
  </si>
  <si>
    <t>LY1021007808</t>
  </si>
  <si>
    <t>12.025811 8.528676 481.29998779296875 1700</t>
  </si>
  <si>
    <t>12.025811</t>
  </si>
  <si>
    <t>8.528676</t>
  </si>
  <si>
    <t>481.29998779296875</t>
  </si>
  <si>
    <t>Called a particular number multiple times and no response</t>
  </si>
  <si>
    <t>Recieved money 4-5months after arrival</t>
  </si>
  <si>
    <t>Panel beating</t>
  </si>
  <si>
    <t>417000</t>
  </si>
  <si>
    <t>Low customer base</t>
  </si>
  <si>
    <t>Low customer patronage</t>
  </si>
  <si>
    <t>16613439404248958448061592044797-13_25_53.jpg</t>
  </si>
  <si>
    <t>Business started after coronavirus</t>
  </si>
  <si>
    <t>Hardship was too much</t>
  </si>
  <si>
    <t>It will help people to do better</t>
  </si>
  <si>
    <t>No comment</t>
  </si>
  <si>
    <t>2022-08-23T16:24:31.343+01:00</t>
  </si>
  <si>
    <t>2022-08-24T12:59:58.165+01:00</t>
  </si>
  <si>
    <t>Mudassir Adam Sharif</t>
  </si>
  <si>
    <t>12.017524 8.479367 518.2841186523438 12.595999717712402</t>
  </si>
  <si>
    <t>12.017524</t>
  </si>
  <si>
    <t>8.479367</t>
  </si>
  <si>
    <t>518.2841186523438</t>
  </si>
  <si>
    <t>12.595999717712402</t>
  </si>
  <si>
    <t>Raw food business from farm</t>
  </si>
  <si>
    <t>16613423707458764813497704522006-12_59_54.jpg</t>
  </si>
  <si>
    <t>He came back after covid19</t>
  </si>
  <si>
    <t>He is confidently doing his business independently</t>
  </si>
  <si>
    <t>Because of the capital intensive of the bisiness, he his requesting fit additional funds</t>
  </si>
  <si>
    <t>2022-08-23T15:49:39.445+01:00</t>
  </si>
  <si>
    <t>2022-08-24T14:25:55.754+01:00</t>
  </si>
  <si>
    <t>NE1021X050039</t>
  </si>
  <si>
    <t>12.089715 8.430626 536 21</t>
  </si>
  <si>
    <t>12.089715</t>
  </si>
  <si>
    <t>8.430626</t>
  </si>
  <si>
    <t>536</t>
  </si>
  <si>
    <t>543000 was promised but only 443000, this Rent was given to me.</t>
  </si>
  <si>
    <t>I stayed for more 3 months before receiving my reintegration assistance.</t>
  </si>
  <si>
    <t>Provision and Grains selling.</t>
  </si>
  <si>
    <t>443000</t>
  </si>
  <si>
    <t>The capital is not enough to purchase more and variety of goods/items.</t>
  </si>
  <si>
    <t>20220824_132706-14_1_2.jpg</t>
  </si>
  <si>
    <t>I traveled because it was not easy sustaining my self and family, but with the suppo5from IOM, My life is better.</t>
  </si>
  <si>
    <t>I will use the business to take care of my self and family.</t>
  </si>
  <si>
    <t>IOM can improve by providing reintegration support without delay.</t>
  </si>
  <si>
    <t>2022-08-24T12:59:58.511+01:00</t>
  </si>
  <si>
    <t>2022-08-24T13:38:51.879+01:00</t>
  </si>
  <si>
    <t>LY102245132EF22DFC</t>
  </si>
  <si>
    <t>12.049419 8.473786 514.4462890625 1799.9990234375</t>
  </si>
  <si>
    <t>12.049419</t>
  </si>
  <si>
    <t>8.473786</t>
  </si>
  <si>
    <t>514.4462890625</t>
  </si>
  <si>
    <t>Sales of shoes and bags</t>
  </si>
  <si>
    <t>491000</t>
  </si>
  <si>
    <t>16613445761791657811056328997044-13_36_43.jpg</t>
  </si>
  <si>
    <t>He his more relaxed and comfortable in Nigeria</t>
  </si>
  <si>
    <t>More assistance in micro business</t>
  </si>
  <si>
    <t>2022-08-24T14:25:56.227+01:00</t>
  </si>
  <si>
    <t>2022-08-24T15:19:22.687+01:00</t>
  </si>
  <si>
    <t>NE1021X050032</t>
  </si>
  <si>
    <t>Limping</t>
  </si>
  <si>
    <t>Selling of Motor Vehicles Accessories like brake fluids,  engine  Oil and Clips etc.</t>
  </si>
  <si>
    <t>BecauseI am an Orphan with my wife &amp; three (3) children and an age mother with a lot of responsibilities.</t>
  </si>
  <si>
    <t>20220824_145413-14_55_4.jpg</t>
  </si>
  <si>
    <t>As explained earlier my responsibilities are always increasing on a daily basis and the market is slow, and sometimes not even sell at all.</t>
  </si>
  <si>
    <t>I traveled to look for a better life and left my family behind, but with IOM support I re-united with them and staying comfortable in my country.</t>
  </si>
  <si>
    <t>I can say the IOM approach in providing reintegration support is OK.</t>
  </si>
  <si>
    <t>2022-08-24T15:19:23.021+01:00</t>
  </si>
  <si>
    <t>2022-08-24T18:26:57.605+01:00</t>
  </si>
  <si>
    <t>John Meme &amp; John Olahan</t>
  </si>
  <si>
    <t>NE1022X001665</t>
  </si>
  <si>
    <t>12.025132 8.494166 498 2</t>
  </si>
  <si>
    <t>12.025132</t>
  </si>
  <si>
    <t>8.494166</t>
  </si>
  <si>
    <t>498</t>
  </si>
  <si>
    <t>Network issues</t>
  </si>
  <si>
    <t>The money promised was 500000, but   I received 400000</t>
  </si>
  <si>
    <t>Selling second phone</t>
  </si>
  <si>
    <t>Phone, ear piece, phone charge, 1 laptop</t>
  </si>
  <si>
    <t>The business is yielding fair profit daily</t>
  </si>
  <si>
    <t>20220824_163650-18_18_35.jpg</t>
  </si>
  <si>
    <t>Profits are not enough to meet basic needs.</t>
  </si>
  <si>
    <t>Reintegration assistance should be processed faster.</t>
  </si>
  <si>
    <t>2022-08-23T15:34:32.895+01:00</t>
  </si>
  <si>
    <t>2022-08-25T11:17:46.250+01:00</t>
  </si>
  <si>
    <t>NE1022X002626</t>
  </si>
  <si>
    <t>12.046418 8.481179 517.978515625 10.583999633789062</t>
  </si>
  <si>
    <t>12.046418</t>
  </si>
  <si>
    <t>8.481179</t>
  </si>
  <si>
    <t>517.978515625</t>
  </si>
  <si>
    <t>10.583999633789062</t>
  </si>
  <si>
    <t>Sales of smart phones</t>
  </si>
  <si>
    <t>The business is operational</t>
  </si>
  <si>
    <t>20220823_153532-15_41_13.jpg</t>
  </si>
  <si>
    <t>His able to establish his own business</t>
  </si>
  <si>
    <t>Because of the increase in price of goods, he will want additional assistance in business</t>
  </si>
  <si>
    <t>2022-08-23T15:58:08.803+01:00</t>
  </si>
  <si>
    <t>2022-08-25T11:20:22.579+01:00</t>
  </si>
  <si>
    <t>TD1021001444</t>
  </si>
  <si>
    <t>12.059199 8.506576 516.896728515625 7.005000114440918</t>
  </si>
  <si>
    <t>12.059199</t>
  </si>
  <si>
    <t>8.506576</t>
  </si>
  <si>
    <t>516.896728515625</t>
  </si>
  <si>
    <t>7.005000114440918</t>
  </si>
  <si>
    <t>Sales of provision and raw food stuff</t>
  </si>
  <si>
    <t>690000</t>
  </si>
  <si>
    <t>16612681364825411317846280615615-16_22_39.jpg</t>
  </si>
  <si>
    <t>She is independent and her business moving well</t>
  </si>
  <si>
    <t>To expand the business</t>
  </si>
  <si>
    <t>Ok with the programming</t>
  </si>
  <si>
    <t>2022-08-25T11:24:14.319-00:00</t>
  </si>
  <si>
    <t>2022-08-25T11:46:31.701-00:00</t>
  </si>
  <si>
    <t>EUTFGIN25266</t>
  </si>
  <si>
    <t>La Moto me fait 30000GNF recette par jour</t>
  </si>
  <si>
    <t>Pour moi tout est bien.</t>
  </si>
  <si>
    <t>2022-08-24T13:26:16.802+01:00</t>
  </si>
  <si>
    <t>2022-08-25T13:11:16.837+01:00</t>
  </si>
  <si>
    <t>LY1021010551</t>
  </si>
  <si>
    <t>12.02537 8.485104 0 400</t>
  </si>
  <si>
    <t>12.02537</t>
  </si>
  <si>
    <t>8.485104</t>
  </si>
  <si>
    <t>Currently on going</t>
  </si>
  <si>
    <t>The beneficiary knows the business to do best</t>
  </si>
  <si>
    <t>Continue with the assistance</t>
  </si>
  <si>
    <t>2022-08-23T11:38:33.589-00:00</t>
  </si>
  <si>
    <t>2022-08-25T12:38:35.529-00:00</t>
  </si>
  <si>
    <t>EUTFGIN28280</t>
  </si>
  <si>
    <t>Just messi , mayonnaise Bama,  jus 24H , jus reactor,  bombon mint, nescafé</t>
  </si>
  <si>
    <t>J'ai assé de clientèle</t>
  </si>
  <si>
    <t>20220823_122350-12_33_30.jpg</t>
  </si>
  <si>
    <t>Je trouve du bien de faite que suis revenu</t>
  </si>
  <si>
    <t>Assister les migrants en augmentant l'assistance</t>
  </si>
  <si>
    <t>Aucune amélioration</t>
  </si>
  <si>
    <t>2022-08-25T13:43:09.694+01:00</t>
  </si>
  <si>
    <t>2022-08-25T13:50:54.750+01:00</t>
  </si>
  <si>
    <t>LY1022BOCB149C5667</t>
  </si>
  <si>
    <t>12.028025 8.549009 482.6788330078125 6.86299991607666</t>
  </si>
  <si>
    <t>12.028025</t>
  </si>
  <si>
    <t>8.549009</t>
  </si>
  <si>
    <t>482.6788330078125</t>
  </si>
  <si>
    <t>6.86299991607666</t>
  </si>
  <si>
    <t>Sales of engine oil, fuel and POS cash point</t>
  </si>
  <si>
    <t>498000</t>
  </si>
  <si>
    <t>His shop is demolished, so he his doing the business outside</t>
  </si>
  <si>
    <t>20220825_134739-13_48_0.jpg</t>
  </si>
  <si>
    <t>The returnee returned after covid 19 pandemic</t>
  </si>
  <si>
    <t>His able to concentrate on his business and are unite with his family</t>
  </si>
  <si>
    <t>Additional assistance to add to the business due to high price of goods</t>
  </si>
  <si>
    <t>2022-08-25T13:11:17.011+01:00</t>
  </si>
  <si>
    <t>2022-08-25T14:50:03.990+01:00</t>
  </si>
  <si>
    <t>LY1021010579</t>
  </si>
  <si>
    <t>11.98384 8.521055 507.29998779296875 56.099998474121094</t>
  </si>
  <si>
    <t>11.98384</t>
  </si>
  <si>
    <t>8.521055</t>
  </si>
  <si>
    <t>507.29998779296875</t>
  </si>
  <si>
    <t>56.099998474121094</t>
  </si>
  <si>
    <t>Had urinary track problem</t>
  </si>
  <si>
    <t>Called a couple of times and no response</t>
  </si>
  <si>
    <t>It took 5months</t>
  </si>
  <si>
    <t>Money agent</t>
  </si>
  <si>
    <t>Received cash for money agent business</t>
  </si>
  <si>
    <t>No problem with the business</t>
  </si>
  <si>
    <t>The intervention was after coronavirus</t>
  </si>
  <si>
    <t>Being home is better mind is at rest</t>
  </si>
  <si>
    <t>People with qualifications would prefer jobs</t>
  </si>
  <si>
    <t>Stop discrimination against Hausas</t>
  </si>
  <si>
    <t>2022-08-25T13:50:55.060+01:00</t>
  </si>
  <si>
    <t>2022-08-25T15:00:50.030+01:00</t>
  </si>
  <si>
    <t>NE1021X049324</t>
  </si>
  <si>
    <t>12.008891 8.537729 503.3999938964844 25.565000534057617</t>
  </si>
  <si>
    <t>12.008891</t>
  </si>
  <si>
    <t>8.537729</t>
  </si>
  <si>
    <t>503.3999938964844</t>
  </si>
  <si>
    <t>25.565000534057617</t>
  </si>
  <si>
    <t>Sales of detergent and provision</t>
  </si>
  <si>
    <t>Operational and moving well</t>
  </si>
  <si>
    <t>20220825_143238-14_33_4.jpg</t>
  </si>
  <si>
    <t>He earn better in Libya than here</t>
  </si>
  <si>
    <t>Diee to high cost of goods, he requested for additional assistance</t>
  </si>
  <si>
    <t>2022-08-25T15:00:50.367+01:00</t>
  </si>
  <si>
    <t>2022-08-25T15:30:05.502+01:00</t>
  </si>
  <si>
    <t>Egypt</t>
  </si>
  <si>
    <t>11.970486 8.545494 506.79998779296875 1899.9990234375</t>
  </si>
  <si>
    <t>11.970486</t>
  </si>
  <si>
    <t>8.545494</t>
  </si>
  <si>
    <t>506.79998779296875</t>
  </si>
  <si>
    <t>Sales of groceries, food stuff</t>
  </si>
  <si>
    <t>370000</t>
  </si>
  <si>
    <t>Sales of groceries and food stuff</t>
  </si>
  <si>
    <t>20220825_152846-15_29_59.jpg</t>
  </si>
  <si>
    <t>He own his shop and able to sustain his business</t>
  </si>
  <si>
    <t>2022-08-25T15:30:05.828+01:00</t>
  </si>
  <si>
    <t>2022-08-25T17:36:17.198+01:00</t>
  </si>
  <si>
    <t>12.046134 8.481042 514.6000366210938 72.9000015258789</t>
  </si>
  <si>
    <t>12.046134</t>
  </si>
  <si>
    <t>8.481042</t>
  </si>
  <si>
    <t>514.6000366210938</t>
  </si>
  <si>
    <t>72.9000015258789</t>
  </si>
  <si>
    <t>Sales of phones</t>
  </si>
  <si>
    <t>Sales of smartphones</t>
  </si>
  <si>
    <t>509000</t>
  </si>
  <si>
    <t>Operational but struggling due to inflation</t>
  </si>
  <si>
    <t>20220825_173558-17_36_11.jpg</t>
  </si>
  <si>
    <t>Returned after covid 19</t>
  </si>
  <si>
    <t>Due to inflation and high price of goods</t>
  </si>
  <si>
    <t>2022-08-24T18:26:57.902+01:00</t>
  </si>
  <si>
    <t>2022-08-26T10:17:01.297+01:00</t>
  </si>
  <si>
    <t>LY1022004417</t>
  </si>
  <si>
    <t>11.940922 8.563768 500 3.799999952316284</t>
  </si>
  <si>
    <t>11.940922</t>
  </si>
  <si>
    <t>8.563768</t>
  </si>
  <si>
    <t>3.799999952316284</t>
  </si>
  <si>
    <t>Aluminum works</t>
  </si>
  <si>
    <t>Cutting machine, milling machine, drilling machine, generator, screwing machine, aluminum materials</t>
  </si>
  <si>
    <t>560000</t>
  </si>
  <si>
    <t>I am earning fair profit.</t>
  </si>
  <si>
    <t>20220826_101529-10_16_32.jpg</t>
  </si>
  <si>
    <t>I am comfortable with what I am earning.</t>
  </si>
  <si>
    <t>I think goods should be supplied to set up business or shop, there should not be cash.</t>
  </si>
  <si>
    <t>Please, try to speed up the payment process for the Reintegration assistance. Also, IOM can provide additional financial/material assistance to beneficiaries where necessary</t>
  </si>
  <si>
    <t>2022-08-25T12:38:36.449-00:00</t>
  </si>
  <si>
    <t>2022-08-26T10:11:18.838-00:00</t>
  </si>
  <si>
    <t>EUTFGIN27502</t>
  </si>
  <si>
    <t>Riz,sucre,farine, huile végétale, savon,thé, jus</t>
  </si>
  <si>
    <t>Pas de clientèle à cause de la saison pluvieuse</t>
  </si>
  <si>
    <t>Trouver de l'emploi pour les migrants</t>
  </si>
  <si>
    <t>Accélérer le processus de retour des migrants</t>
  </si>
  <si>
    <t>2022-08-25T17:36:17.548+01:00</t>
  </si>
  <si>
    <t>2022-08-26T11:13:29.391+01:00</t>
  </si>
  <si>
    <t>AR-048084-1</t>
  </si>
  <si>
    <t>12.016963 8.470532 510.2623291015625 6.682000160217285</t>
  </si>
  <si>
    <t>12.016963</t>
  </si>
  <si>
    <t>8.470532</t>
  </si>
  <si>
    <t>510.2623291015625</t>
  </si>
  <si>
    <t>6.682000160217285</t>
  </si>
  <si>
    <t>Sales of provision and food stuff</t>
  </si>
  <si>
    <t>20220826_111311-11_13_27.jpg</t>
  </si>
  <si>
    <t>He has freedom of movement and right to do business here</t>
  </si>
  <si>
    <t>To continue sustaining the business</t>
  </si>
  <si>
    <t>2022-08-26T10:17:01.606+01:00</t>
  </si>
  <si>
    <t>2022-08-26T11:59:07.661+01:00</t>
  </si>
  <si>
    <t>LY1022006463</t>
  </si>
  <si>
    <t>12.003573 8.5303 497.79998779296875 9.5</t>
  </si>
  <si>
    <t>12.003573</t>
  </si>
  <si>
    <t>8.5303</t>
  </si>
  <si>
    <t>Two and half bales of cloth materials, rent money</t>
  </si>
  <si>
    <t>I am earning enough to take care of my family, pay my worker and run the shop without touching my seed capital.</t>
  </si>
  <si>
    <t>20220826_113558-11_47_42.jpg</t>
  </si>
  <si>
    <t>I left the country for greener pastures after the Corona lockdown because my seed capital as exhausted on household needs. Now, I have a stable business, I don't plan to go back.</t>
  </si>
  <si>
    <t>Micro business training.</t>
  </si>
  <si>
    <t>IOM should ensure returnees demonstrate skill or expertise on an economic activity before giving him/her goods and/or money.</t>
  </si>
  <si>
    <t>2022-08-19T10:27:58.944-00:00</t>
  </si>
  <si>
    <t>2022-08-26T13:36:41.533-00:00</t>
  </si>
  <si>
    <t>EUTFG22481</t>
  </si>
  <si>
    <t>je fais des recettes</t>
  </si>
  <si>
    <t>20220826_133145[1]-13_36_25.jpg</t>
  </si>
  <si>
    <t>je porte ma bavette et je continue mon travail.</t>
  </si>
  <si>
    <t>Je souffrais vraiment à l'étranger.</t>
  </si>
  <si>
    <t>ça me rend autonome</t>
  </si>
  <si>
    <t>Tout ce que fait OIM est bon.</t>
  </si>
  <si>
    <t>2022-08-26T13:36:42.214-00:00</t>
  </si>
  <si>
    <t>2022-08-26T13:51:44.448-00:00</t>
  </si>
  <si>
    <t>EUTF23004</t>
  </si>
  <si>
    <t>Transport Taxi-moto.</t>
  </si>
  <si>
    <t>je parviens aujourd'hui à aider mes parents.</t>
  </si>
  <si>
    <t>Malgré ma maladie, je parviens à gagner de l'argent.</t>
  </si>
  <si>
    <t>je voulais etre chez moi.</t>
  </si>
  <si>
    <t>Me rendre autonome.</t>
  </si>
  <si>
    <t>Le retard dans la réintégration des bénéficiaire.</t>
  </si>
  <si>
    <t>2022-08-25T14:50:04.160+01:00</t>
  </si>
  <si>
    <t>2022-08-26T15:33:18.555+01:00</t>
  </si>
  <si>
    <t>Eze Hyginus/ Zuweira Ado Gambo</t>
  </si>
  <si>
    <t>LY1021010564</t>
  </si>
  <si>
    <t>Clothing marketing</t>
  </si>
  <si>
    <t>Currently going  well</t>
  </si>
  <si>
    <t>Beneficiaries can choose for  them</t>
  </si>
  <si>
    <t>Continue with the. Assistance andincrease the amount.and</t>
  </si>
  <si>
    <t>2022-08-26T15:33:18.709+01:00</t>
  </si>
  <si>
    <t>2022-08-26T15:51:58.259+01:00</t>
  </si>
  <si>
    <t>Beneficiaries can choose for them self</t>
  </si>
  <si>
    <t>Continue with the intervention</t>
  </si>
  <si>
    <t>2022-08-26T15:51:58.419+01:00</t>
  </si>
  <si>
    <t>2022-08-26T16:15:00.388+01:00</t>
  </si>
  <si>
    <t>GSM&amp;POS business</t>
  </si>
  <si>
    <t>Training  should continue</t>
  </si>
  <si>
    <t>Continue with the assistance.</t>
  </si>
  <si>
    <t>2022-08-26T11:59:08.120+01:00</t>
  </si>
  <si>
    <t>2022-08-26T15:53:48.121+01:00</t>
  </si>
  <si>
    <t>NE10222X002612</t>
  </si>
  <si>
    <t>12.0169 8.546102 488 21.5</t>
  </si>
  <si>
    <t>12.0169</t>
  </si>
  <si>
    <t>8.546102</t>
  </si>
  <si>
    <t>488</t>
  </si>
  <si>
    <t>21.5</t>
  </si>
  <si>
    <t>Traveling with a minor</t>
  </si>
  <si>
    <t>The money I received was much lower than what I was promised.</t>
  </si>
  <si>
    <t>It took about 3 months after the training before I received the Reintegration  assistance.</t>
  </si>
  <si>
    <t>My shop is not yielding sales enough for me to cater for myself and my 3 orphaned children.</t>
  </si>
  <si>
    <t>20220826_155151-15_53_36.jpg</t>
  </si>
  <si>
    <t>The children's needs cost more than I earn.</t>
  </si>
  <si>
    <t>I am more at home now that I am back after my experience at Agadez</t>
  </si>
  <si>
    <t>There should be assistance for rent, medical and micro business.</t>
  </si>
  <si>
    <t>2022-08-26T15:53:48.455+01:00</t>
  </si>
  <si>
    <t>2022-08-27T16:29:07.515+01:00</t>
  </si>
  <si>
    <t>LP-371221</t>
  </si>
  <si>
    <t>12.017725 8.538629 0 1700</t>
  </si>
  <si>
    <t>12.017725</t>
  </si>
  <si>
    <t>8.538629</t>
  </si>
  <si>
    <t>Experienced difficult</t>
  </si>
  <si>
    <t>At Preparation</t>
  </si>
  <si>
    <t>About to start the business.  At Preparation stage</t>
  </si>
  <si>
    <t>Because about 11 years</t>
  </si>
  <si>
    <t>Timely reintegration of the return migrants</t>
  </si>
  <si>
    <t>2022-08-03T10:39:01.222-00:00</t>
  </si>
  <si>
    <t>2022-08-28T14:06:51.273-00:00</t>
  </si>
  <si>
    <t>25824</t>
  </si>
  <si>
    <t>j'avais reçu : 500000( transport); une formation en conduite de moto; une carte grise et plaque; permis de moto; une carte d'autorisation de conduite; une moto TVS et accessoires.</t>
  </si>
  <si>
    <t>j'arrive a economiser 50000 par jours</t>
  </si>
  <si>
    <t>IMG-20220828-WA0001[1]-13_50_47.jpg</t>
  </si>
  <si>
    <t>En appliquant  les bactigel sur la main de mes clients.</t>
  </si>
  <si>
    <t>parce que tout simplement, je me sens en securité chez moi.</t>
  </si>
  <si>
    <t>Accès aux appuis supplémentaires</t>
  </si>
  <si>
    <t>2022-08-28T16:24:33.477-00:00</t>
  </si>
  <si>
    <t>2022-08-28T16:43:42.964-00:00</t>
  </si>
  <si>
    <t>Lamin Drammeh Kundam</t>
  </si>
  <si>
    <t>Lamin Drammeh</t>
  </si>
  <si>
    <t>Grocery items seling</t>
  </si>
  <si>
    <t>Shop rental cost is high</t>
  </si>
  <si>
    <t>Cost of items and rental</t>
  </si>
  <si>
    <t>Have my own shop</t>
  </si>
  <si>
    <t>Timely reintegration process and increase in reintegration process, provide other support to be able to take care of our family needs</t>
  </si>
  <si>
    <t>2022-08-29T09:03:18.089-00:00</t>
  </si>
  <si>
    <t>2022-08-29T11:42:08.022-00:00</t>
  </si>
  <si>
    <t>Tijan NJIE</t>
  </si>
  <si>
    <t>IOM/GM10/PARA22/078</t>
  </si>
  <si>
    <t>Germany</t>
  </si>
  <si>
    <t>Cement shop</t>
  </si>
  <si>
    <t>Business is not going as usual</t>
  </si>
  <si>
    <t>COVID 19 is over now</t>
  </si>
  <si>
    <t>I really don't want to come</t>
  </si>
  <si>
    <t>Provide this support of help businesses grow</t>
  </si>
  <si>
    <t>Provide additional support</t>
  </si>
  <si>
    <t>2022-08-29T11:42:08.073-00:00</t>
  </si>
  <si>
    <t>2022-08-29T11:57:27.198-00:00</t>
  </si>
  <si>
    <t>IOM/GM10/PARA22/061</t>
  </si>
  <si>
    <t>I received less than what i was promised</t>
  </si>
  <si>
    <t>Grocery shop</t>
  </si>
  <si>
    <t>Grocery shop (food items)</t>
  </si>
  <si>
    <t>The business is functional but the income is very little for my family upkeep</t>
  </si>
  <si>
    <t>I never wanted to come home</t>
  </si>
  <si>
    <t>This will help ease the economic stress on the returnee</t>
  </si>
  <si>
    <t>Increase the RA package</t>
  </si>
  <si>
    <t>2022-08-29T11:57:27.248-00:00</t>
  </si>
  <si>
    <t>2022-08-29T12:07:41.457-00:00</t>
  </si>
  <si>
    <t>IOM/GM10/PARA22/049</t>
  </si>
  <si>
    <t>Cement retail shop</t>
  </si>
  <si>
    <t>59000</t>
  </si>
  <si>
    <t>Sold the first consignment and want to divert to another type of business</t>
  </si>
  <si>
    <t>Increase the RA package to open a lucrative business</t>
  </si>
  <si>
    <t>2022-08-29T12:07:41.505-00:00</t>
  </si>
  <si>
    <t>2022-08-29T12:23:01.933-00:00</t>
  </si>
  <si>
    <t>TiJan NJIE</t>
  </si>
  <si>
    <t>LY1022002630</t>
  </si>
  <si>
    <t>The income form the business is very small for the upkeep of the family</t>
  </si>
  <si>
    <t>I was suffering in Libya and that's why i returned</t>
  </si>
  <si>
    <t>Provide COVI 19 top up</t>
  </si>
  <si>
    <t>2022-08-29T12:23:02.000-00:00</t>
  </si>
  <si>
    <t>2022-08-29T12:30:10.132-00:00</t>
  </si>
  <si>
    <t>LY1022004486</t>
  </si>
  <si>
    <t>Invested on bread Baking</t>
  </si>
  <si>
    <t>Invested in the bakery to maximize profit</t>
  </si>
  <si>
    <t>Limited income for the family upkeep</t>
  </si>
  <si>
    <t>COVID is over now</t>
  </si>
  <si>
    <t>I returned home because i was suffering</t>
  </si>
  <si>
    <t>Provide covid top up for the returnees</t>
  </si>
  <si>
    <t>2022-08-25T14:32:02.734-00:00</t>
  </si>
  <si>
    <t>2022-08-29T12:34:44.672-00:00</t>
  </si>
  <si>
    <t>EUTFGIN23127</t>
  </si>
  <si>
    <t>Je gagne une recette journalière de la moto-taxi  entre 30000 et 50000GNF</t>
  </si>
  <si>
    <t>Photo_23127-12_34_7.jpg</t>
  </si>
  <si>
    <t>La restriction liée à coronavirus est levée</t>
  </si>
  <si>
    <t>De l'Algérie au Niger on m'avait rapatrié. Du Niger en Guinée c'est une bonne décision.</t>
  </si>
  <si>
    <t>2022-08-29T12:30:10.184-00:00</t>
  </si>
  <si>
    <t>2022-08-29T12:40:57.980-00:00</t>
  </si>
  <si>
    <t>LY1022008567</t>
  </si>
  <si>
    <t>Bakery</t>
  </si>
  <si>
    <t>limited income form the business to put food on the table</t>
  </si>
  <si>
    <t>I received my RA after the pandemic</t>
  </si>
  <si>
    <t>I was suffering in Libya and I came home to have peace</t>
  </si>
  <si>
    <t>Provide COVID 19 top up for the returnees</t>
  </si>
  <si>
    <t>2022-08-29T15:40:23.456-00:00</t>
  </si>
  <si>
    <t>2022-08-29T15:54:46.474-00:00</t>
  </si>
  <si>
    <t>KOUROUMA Alpha Oumar</t>
  </si>
  <si>
    <t>26471</t>
  </si>
  <si>
    <t>casiers de jus (boissons non alcoolisés)</t>
  </si>
  <si>
    <t>C'est la période de soudure</t>
  </si>
  <si>
    <t>lancé après la maladie</t>
  </si>
  <si>
    <t>J'ai compris que c'était la meilleure décision</t>
  </si>
  <si>
    <t>Certains migrants ont d'autres initiatives hors mi le projets</t>
  </si>
  <si>
    <t>Le montant de l'assistance</t>
  </si>
  <si>
    <t>2022-08-26T13:51:44.805-00:00</t>
  </si>
  <si>
    <t>2022-08-30T09:23:24.769-00:00</t>
  </si>
  <si>
    <t>EUTFGIN28426</t>
  </si>
  <si>
    <t>Alimentation générale.</t>
  </si>
  <si>
    <t>Je viens d'avoir mes marchandises.</t>
  </si>
  <si>
    <t>20220830_090547[1]-9_20_26.jpg</t>
  </si>
  <si>
    <t>Je fais les économies pour subvenir à mes besoins.</t>
  </si>
  <si>
    <t>Je n'avais de moyens pour aller de l'avant.</t>
  </si>
  <si>
    <t>ça donne la garantie.</t>
  </si>
  <si>
    <t>Je n'ai rien constaté de mal dans le travail de l'OIM.</t>
  </si>
  <si>
    <t>2022-08-29T12:34:44.723-00:00</t>
  </si>
  <si>
    <t>2022-08-30T11:19:44.266-00:00</t>
  </si>
  <si>
    <t>EUTFGIN22662</t>
  </si>
  <si>
    <t>La moto est en circulation pour faire taxi</t>
  </si>
  <si>
    <t>le programme est bon</t>
  </si>
  <si>
    <t>2022-08-29T12:47:48.796-00:00</t>
  </si>
  <si>
    <t>2022-08-30T11:50:19.433-00:00</t>
  </si>
  <si>
    <t>Tijan Njie</t>
  </si>
  <si>
    <t>IOM/GM10/PARA22/052</t>
  </si>
  <si>
    <t>Sheep fattening and selling</t>
  </si>
  <si>
    <t>He is a seasonal business man, he sells sheep during feast like tobaski.</t>
  </si>
  <si>
    <t>Because the business is not operating after the tobaski feast</t>
  </si>
  <si>
    <t>This will enhanced self-reliance to the returnees</t>
  </si>
  <si>
    <t>2022-08-30T11:50:19.477-00:00</t>
  </si>
  <si>
    <t>2022-08-30T13:05:08.645-00:00</t>
  </si>
  <si>
    <t>NDB2022-048</t>
  </si>
  <si>
    <t>6.619136 3.35872 0 4801.742693498618</t>
  </si>
  <si>
    <t>6.619136</t>
  </si>
  <si>
    <t>3.35872</t>
  </si>
  <si>
    <t>4801.742693498618</t>
  </si>
  <si>
    <t>I have not received the whole package of the RA, therefore, the business is still not operating.</t>
  </si>
  <si>
    <t>Poultry but now want to invest into sheep fattening</t>
  </si>
  <si>
    <t>The business is still in the planning stage</t>
  </si>
  <si>
    <t>The business is not open yet</t>
  </si>
  <si>
    <t>Because i was suffering there</t>
  </si>
  <si>
    <t>This will enhanced self-reliance</t>
  </si>
  <si>
    <t>2022-08-30T13:05:08.689-00:00</t>
  </si>
  <si>
    <t>2022-08-30T13:39:45.821-00:00</t>
  </si>
  <si>
    <t>AR-048906-1</t>
  </si>
  <si>
    <t>Business not going as usual</t>
  </si>
  <si>
    <t>This support will enhanced self-reliance</t>
  </si>
  <si>
    <t>2022-08-30T11:19:44.317-00:00</t>
  </si>
  <si>
    <t>2022-08-30T14:26:45.410-00:00</t>
  </si>
  <si>
    <t>EUTFGIN22757</t>
  </si>
  <si>
    <t>Moto TVS</t>
  </si>
  <si>
    <t>plusieurs reports</t>
  </si>
  <si>
    <t>Le jeune qui fait le service taxi ne travaille pas bien.</t>
  </si>
  <si>
    <t>1 Kit</t>
  </si>
  <si>
    <t>Respecter les rendez-vous avec les migrants (formation, paies)</t>
  </si>
  <si>
    <t>2022-08-30T14:26:45.445-00:00</t>
  </si>
  <si>
    <t>2022-08-30T15:09:47.043-00:00</t>
  </si>
  <si>
    <t>EUTFGIN25100</t>
  </si>
  <si>
    <t>Cela a pris un peu de temps</t>
  </si>
  <si>
    <t>Orpaillage</t>
  </si>
  <si>
    <t>Je suis dans les activités d'orpaillage. J'utilise la moto pour mes déplacements.</t>
  </si>
  <si>
    <t>J'utilise cette moto pour mes déplacements pour aller au travail d'orpaillage.</t>
  </si>
  <si>
    <t>Je n'ai pas de regret</t>
  </si>
  <si>
    <t>Donner les 3 millions et les frais de projet en globalité tout en argent.</t>
  </si>
  <si>
    <t>Augmenter la somme de l'aide financière</t>
  </si>
  <si>
    <t>2022-08-30T13:39:45.864-00:00</t>
  </si>
  <si>
    <t>2022-08-30T16:40:38.814-00:00</t>
  </si>
  <si>
    <t>IOM/GM10/PARA22/050</t>
  </si>
  <si>
    <t>I got less than what i was promised of in Italy</t>
  </si>
  <si>
    <t>Retail cement shop</t>
  </si>
  <si>
    <t>Limited income generated from the business</t>
  </si>
  <si>
    <t>I got my business after the pandemic</t>
  </si>
  <si>
    <t>I was really suffering in the host country</t>
  </si>
  <si>
    <t>2022-08-30T16:40:38.852-00:00</t>
  </si>
  <si>
    <t>2022-08-30T16:53:45.430-00:00</t>
  </si>
  <si>
    <t>IOM/GM10/PARA22/051</t>
  </si>
  <si>
    <t>Sweden</t>
  </si>
  <si>
    <t>I was promised US250,00 before my departure.</t>
  </si>
  <si>
    <t>The cement business is going not going as expected</t>
  </si>
  <si>
    <t>closed</t>
  </si>
  <si>
    <t>I got the RA after the pandemic</t>
  </si>
  <si>
    <t>I never wanted to return home</t>
  </si>
  <si>
    <t>2022-08-30T17:11:29.589-00:00</t>
  </si>
  <si>
    <t>2022-08-30T17:26:36.375-00:00</t>
  </si>
  <si>
    <t>EUTFGIN27426</t>
  </si>
  <si>
    <t>j'ai commencé à faire les porte et les fénetres pour les clients.</t>
  </si>
  <si>
    <t>Mettre un dispositif de lavage des mains.</t>
  </si>
  <si>
    <t>Je ne pratiquais mon métier labas.</t>
  </si>
  <si>
    <t>Cela est une bonne chose car, ça permet d'etre autonome.</t>
  </si>
  <si>
    <t>Financer suffisamment ceux qui veulent faire leur en matériels et au complet.</t>
  </si>
  <si>
    <t>2022-08-30T16:53:45.466-00:00</t>
  </si>
  <si>
    <t>2022-08-30T17:36:56.530-00:00</t>
  </si>
  <si>
    <t>LY10220F6AC7F7F13B</t>
  </si>
  <si>
    <t>General body pain</t>
  </si>
  <si>
    <t>Plumbing workshop</t>
  </si>
  <si>
    <t>The business is not going us expected</t>
  </si>
  <si>
    <t>The COVID 19 is over now</t>
  </si>
  <si>
    <t>This will enhanced self-reliance in the long-term</t>
  </si>
  <si>
    <t>2022-08-30T17:36:56.580-00:00</t>
  </si>
  <si>
    <t>2022-08-30T17:48:32.950-00:00</t>
  </si>
  <si>
    <t>LY102269CA549A281A</t>
  </si>
  <si>
    <t>13.405389 -16.688742 0 4131.482633056908</t>
  </si>
  <si>
    <t>13.405389</t>
  </si>
  <si>
    <t>-16.688742</t>
  </si>
  <si>
    <t>4131.482633056908</t>
  </si>
  <si>
    <t>The business is not going as expected</t>
  </si>
  <si>
    <t>I have my RA after the pandemic</t>
  </si>
  <si>
    <t>This will create independence and self-reliance</t>
  </si>
  <si>
    <t>Increase the RA package.</t>
  </si>
  <si>
    <t>2022-08-30T17:48:33.017-00:00</t>
  </si>
  <si>
    <t>2022-08-30T18:24:06.919-00:00</t>
  </si>
  <si>
    <t>LY1022007915</t>
  </si>
  <si>
    <t>Fashion shop</t>
  </si>
  <si>
    <t>The business is not going as usual</t>
  </si>
  <si>
    <t>I came home because I could not proceed to Europe</t>
  </si>
  <si>
    <t>This will lead to self-reliance nd independence</t>
  </si>
  <si>
    <t>2022-08-30T18:24:06.958-00:00</t>
  </si>
  <si>
    <t>2022-08-30T19:00:49.251-00:00</t>
  </si>
  <si>
    <t>AZ-009269-1</t>
  </si>
  <si>
    <t>Retailed cement shop</t>
  </si>
  <si>
    <t>This will enhanced independence and self-reliance</t>
  </si>
  <si>
    <t>2022-08-30T19:00:49.314-00:00</t>
  </si>
  <si>
    <t>2022-08-30T21:28:31.956-00:00</t>
  </si>
  <si>
    <t>LY1022002567</t>
  </si>
  <si>
    <t>I was promised more (US2000) than what I received upon arrival</t>
  </si>
  <si>
    <t>Consumer shop</t>
  </si>
  <si>
    <t>Its a consumer shop</t>
  </si>
  <si>
    <t>The income is very small to put enough food on the table.</t>
  </si>
  <si>
    <t>This is the most sustainable way of improving the livelihood of the returnees</t>
  </si>
  <si>
    <t>2022-08-28T14:06:51.583-00:00</t>
  </si>
  <si>
    <t>2022-08-31T16:25:00.479-00:00</t>
  </si>
  <si>
    <t>18389</t>
  </si>
  <si>
    <t>transport ( 500 000 fg) ,un téléphone et numéro  et 13 000 000 fg pour mettre un projet sur place</t>
  </si>
  <si>
    <t>C'est à travres les recettes de la boutique que j'ai pu acheter une parcelle à usage d'habitation à hauteur de treize millions francs guineen</t>
  </si>
  <si>
    <t>IMG-20220831-WA0018[1]-16_14_9.jpg</t>
  </si>
  <si>
    <t>oui en plaçant un kit de lavage des mains à la rentrée de la boutique</t>
  </si>
  <si>
    <t>je suis en securité chez moi</t>
  </si>
  <si>
    <t>cela permettra de continuer à travailler chez moi et à l'abris des bésoins financiers</t>
  </si>
  <si>
    <t>les appuis supplémentaires financiers pour me permettre d'augmenter nos chiffres d'affaire</t>
  </si>
  <si>
    <t>2022-08-14T22:17:20.282-00:00</t>
  </si>
  <si>
    <t>2022-08-31T17:38:42.942-00:00</t>
  </si>
  <si>
    <t>EUTFGIN9698</t>
  </si>
  <si>
    <t>Ouveture d'ue boutique de vente de produits phytosanitaire</t>
  </si>
  <si>
    <t>IMG_20220815_142550_913[1]-17_36_55.jpg</t>
  </si>
  <si>
    <t>Je me brouille aupres de ma famille ,mes enfants scolarisés</t>
  </si>
  <si>
    <t>Je possede mon entreprise avec ma famille</t>
  </si>
  <si>
    <t>Remeciement et encouragement à OIM</t>
  </si>
  <si>
    <t>2022-08-10T11:55:48.575-00:00</t>
  </si>
  <si>
    <t>2022-08-31T17:41:04.438-00:00</t>
  </si>
  <si>
    <t>EUTFGIN24672</t>
  </si>
  <si>
    <t>Moto et Micobusness</t>
  </si>
  <si>
    <t>Je parviens a subvenir a mes besoins et a ceux de ma famille</t>
  </si>
  <si>
    <t>Merci infinement à OIM</t>
  </si>
  <si>
    <t>2022-08-14T22:43:25.781-00:00</t>
  </si>
  <si>
    <t>2022-08-31T17:43:50.337-00:00</t>
  </si>
  <si>
    <t>EUTFGIN11801</t>
  </si>
  <si>
    <t>Boutique de vente de pieces de moto</t>
  </si>
  <si>
    <t>IMG_20220807_141511_082[1]-17_43_24.jpg</t>
  </si>
  <si>
    <t>Creationd'emploi</t>
  </si>
  <si>
    <t>Remeciement à OIM</t>
  </si>
  <si>
    <t>2022-08-30T13:19:50.445-00:00</t>
  </si>
  <si>
    <t>2022-08-31T17:48:33.218-00:00</t>
  </si>
  <si>
    <t>EUTFGIN27575</t>
  </si>
  <si>
    <t>Argent en espece et produits alimentaires</t>
  </si>
  <si>
    <t>je parviens a me prendre en chard=ge avec ma petite famille</t>
  </si>
  <si>
    <t>IMG_20220830_104517_530[1]-17_47_46.jpg</t>
  </si>
  <si>
    <t>Remerciements à oim</t>
  </si>
  <si>
    <t>2022-08-30T13:43:43.459-00:00</t>
  </si>
  <si>
    <t>2022-08-31T17:51:06.166-00:00</t>
  </si>
  <si>
    <t>EUTFGIN26024</t>
  </si>
  <si>
    <t>Argent et denhrées alimentaire</t>
  </si>
  <si>
    <t>Je suis financierement independant avec ma famille</t>
  </si>
  <si>
    <t>IMG_20220829_141504_809[1]-17_50_12.jpg</t>
  </si>
  <si>
    <t>creaion d'emploi</t>
  </si>
  <si>
    <t>augmentation du budget des migrants</t>
  </si>
  <si>
    <t>2022-08-14T22:31:55.530-00:00</t>
  </si>
  <si>
    <t>2022-08-31T17:52:41.752-00:00</t>
  </si>
  <si>
    <t>EUTFGIN1971</t>
  </si>
  <si>
    <t>Commerce vente de pieces de moto</t>
  </si>
  <si>
    <t>Je parviens a subvenir aux besoins de ma famille</t>
  </si>
  <si>
    <t>J</t>
  </si>
  <si>
    <t>Augmentation du budget des migrants pour leurs reintegration</t>
  </si>
  <si>
    <t>2022-08-13T22:45:21.442-00:00</t>
  </si>
  <si>
    <t>2022-08-31T17:54:21.674-00:00</t>
  </si>
  <si>
    <t>EUTFGIN7248</t>
  </si>
  <si>
    <t>Je suis autonome je gere mon propre entreprise</t>
  </si>
  <si>
    <t>Augmentation du budget des migrants</t>
  </si>
  <si>
    <t>2022-08-13T22:33:54.290-00:00</t>
  </si>
  <si>
    <t>2022-08-31T17:55:23.683-00:00</t>
  </si>
  <si>
    <t>EUTFGIN4275</t>
  </si>
  <si>
    <t>Achat et vente de l'or dans les mines d'or</t>
  </si>
  <si>
    <t>Je parviens a stsfaire mes besoins et ceux de ma famille</t>
  </si>
  <si>
    <t>Je vie aujrd'hui avec ma famille et je me drouille tres bien</t>
  </si>
  <si>
    <t>Renforcer  davantage la sensibilisation sur les risques de la migration irregulièrei</t>
  </si>
  <si>
    <t>2022-08-13T22:00:21.591-00:00</t>
  </si>
  <si>
    <t>2022-08-31T17:58:46.179-00:00</t>
  </si>
  <si>
    <t>EUTFGIN26803</t>
  </si>
  <si>
    <t>Un petit commerce et Moto</t>
  </si>
  <si>
    <t>IMG_20220807_141511_082[1]-17_58_27.jpg</t>
  </si>
  <si>
    <t>J'ai retrouver ma faimmlle sein et sauf</t>
  </si>
  <si>
    <t>L'accompagnement desPME privée  et augmentaion de l'enveloppe des migrants</t>
  </si>
  <si>
    <t>Remerciement à OIM en genéral</t>
  </si>
  <si>
    <t>2022-08-13T17:22:37.435-00:00</t>
  </si>
  <si>
    <t>2022-08-31T18:00:13.240-00:00</t>
  </si>
  <si>
    <t>EUTFGIN22907</t>
  </si>
  <si>
    <t>Moto ,le reste j'ai payé mes dettes</t>
  </si>
  <si>
    <t>Je gere ma famille apartir de mon revenu tiré du transport taxi moto</t>
  </si>
  <si>
    <t>Creation d'emploi aupres de ma familee</t>
  </si>
  <si>
    <t>L'augmentation de l'envelloppe dans lassistance des migrants de retour</t>
  </si>
  <si>
    <t>2022-08-10T18:57:55.348-00:00</t>
  </si>
  <si>
    <t>2022-08-31T18:02:33.323-00:00</t>
  </si>
  <si>
    <t>Télécentre (vente de téléphones et accessoirs)</t>
  </si>
  <si>
    <t>Ma boutique de vente téléphone</t>
  </si>
  <si>
    <t>IMG_20220815_142539_020[1]-18_2_14.jpg</t>
  </si>
  <si>
    <t>Je vie auprès de ma famille et parviens a couvrir mes besoins et ceuxma famille</t>
  </si>
  <si>
    <t>creationd'emploi</t>
  </si>
  <si>
    <t>Garnd merci à OIM</t>
  </si>
  <si>
    <t>2022-08-30T21:28:32.035-00:00</t>
  </si>
  <si>
    <t>2022-09-01T09:31:09.351-00:00</t>
  </si>
  <si>
    <t>AR-051143-1</t>
  </si>
  <si>
    <t>Too many time pass by</t>
  </si>
  <si>
    <t>Poultry buisness</t>
  </si>
  <si>
    <t>Limit income generated from the business to put food on the table</t>
  </si>
  <si>
    <t>COVID 19 is over</t>
  </si>
  <si>
    <t>I really want to come home because i could not proceed</t>
  </si>
  <si>
    <t>This will enhanced self-reliance and independence to the returnees</t>
  </si>
  <si>
    <t>2022-09-01T09:31:09.394-00:00</t>
  </si>
  <si>
    <t>2022-09-01T09:39:37.166-00:00</t>
  </si>
  <si>
    <t>AR-050634-1</t>
  </si>
  <si>
    <t>Sheep fattening</t>
  </si>
  <si>
    <t>The income from the business is very slim</t>
  </si>
  <si>
    <t>This is the sustainable way to improve the returnee's livelihood</t>
  </si>
  <si>
    <t>2022-09-01T09:39:37.201-00:00</t>
  </si>
  <si>
    <t>2022-09-01T09:48:03.702-00:00</t>
  </si>
  <si>
    <t>AR-049845-1</t>
  </si>
  <si>
    <t>Tailoring shop</t>
  </si>
  <si>
    <t>I received my business after the COVID 19</t>
  </si>
  <si>
    <t>I want to come home because i could not proceed</t>
  </si>
  <si>
    <t>This will enhanced self-reliance and independence.</t>
  </si>
  <si>
    <t>2022-08-31T16:25:00.871-00:00</t>
  </si>
  <si>
    <t>2022-09-01T17:47:58.054-00:00</t>
  </si>
  <si>
    <t>20030</t>
  </si>
  <si>
    <t>taxi moto</t>
  </si>
  <si>
    <t>transport ( 5000000) ; telephone plus sim;savon ; pate et 13 000 000 fg pour mon projet de taxi -moto</t>
  </si>
  <si>
    <t>IMG-20220901-WA0005-17_41_58.jpg</t>
  </si>
  <si>
    <t>en appliquant du bactigel sur les mains des passagers</t>
  </si>
  <si>
    <t>je suis en securité ici</t>
  </si>
  <si>
    <t>pour mieux entreprendre mon projet</t>
  </si>
  <si>
    <t>soutien continue</t>
  </si>
  <si>
    <t>2022-08-26T11:13:29.720+01:00</t>
  </si>
  <si>
    <t>2022-09-02T15:41:20.793+01:00</t>
  </si>
  <si>
    <t>AR-046342-1</t>
  </si>
  <si>
    <t>11.843593 13.169375 338.4327392578125 11.489999771118164</t>
  </si>
  <si>
    <t>11.843593</t>
  </si>
  <si>
    <t>13.169375</t>
  </si>
  <si>
    <t>338.4327392578125</t>
  </si>
  <si>
    <t>11.489999771118164</t>
  </si>
  <si>
    <t>Rearing of cows</t>
  </si>
  <si>
    <t>20220902_152415-15_37_50.jpg</t>
  </si>
  <si>
    <t>Ok</t>
  </si>
  <si>
    <t>2022-09-02T15:41:21.161+01:00</t>
  </si>
  <si>
    <t>2022-09-04T11:26:17.362+01:00</t>
  </si>
  <si>
    <t>NE1022X001669</t>
  </si>
  <si>
    <t>11.8373 13.09344 336.896484375 79.64299774169922</t>
  </si>
  <si>
    <t>11.8373</t>
  </si>
  <si>
    <t>13.09344</t>
  </si>
  <si>
    <t>336.896484375</t>
  </si>
  <si>
    <t>79.64299774169922</t>
  </si>
  <si>
    <t>Single Parant</t>
  </si>
  <si>
    <t>Sales of fairly used goods such as chairs, kitchen utensil etc</t>
  </si>
  <si>
    <t>IMG-20220903-WA0003-11_21_14.jpg</t>
  </si>
  <si>
    <t>The returnee returned after COVID 19</t>
  </si>
  <si>
    <t>She is able to take care of her children and own a business</t>
  </si>
  <si>
    <t>More cash assistance to support the business</t>
  </si>
  <si>
    <t>2022-09-04T11:26:17.731+01:00</t>
  </si>
  <si>
    <t>2022-09-05T11:22:03.085+01:00</t>
  </si>
  <si>
    <t>NE1022X001682X1</t>
  </si>
  <si>
    <t>11.844533 13.186768 340.1773681640625 10.069000244140625</t>
  </si>
  <si>
    <t>11.844533</t>
  </si>
  <si>
    <t>13.186768</t>
  </si>
  <si>
    <t>340.1773681640625</t>
  </si>
  <si>
    <t>10.069000244140625</t>
  </si>
  <si>
    <t>Transportation tricycle business</t>
  </si>
  <si>
    <t>Operational Transportation tricycle business</t>
  </si>
  <si>
    <t>16623732114044567106687927897735-11_20_38.jpg</t>
  </si>
  <si>
    <t>Return after covid 19</t>
  </si>
  <si>
    <t>Satusfied</t>
  </si>
  <si>
    <t>2022-09-05T11:37:24.942+01:00</t>
  </si>
  <si>
    <t>2022-09-05T11:52:32.218+01:00</t>
  </si>
  <si>
    <t>NGTJ119</t>
  </si>
  <si>
    <t>11.849174 13.17818 336.81695556640625 1899.9990234375</t>
  </si>
  <si>
    <t>11.849174</t>
  </si>
  <si>
    <t>13.17818</t>
  </si>
  <si>
    <t>336.81695556640625</t>
  </si>
  <si>
    <t>Provision store</t>
  </si>
  <si>
    <t>Returned after covid pandemic</t>
  </si>
  <si>
    <t>More cash assistance to purchase goods</t>
  </si>
  <si>
    <t>2022-09-05T11:22:03.462+01:00</t>
  </si>
  <si>
    <t>2022-09-05T13:42:53.374+01:00</t>
  </si>
  <si>
    <t>11.844552 13.186773 344.89556884765625 5.836999893188477</t>
  </si>
  <si>
    <t>11.844552</t>
  </si>
  <si>
    <t>13.186773</t>
  </si>
  <si>
    <t>344.89556884765625</t>
  </si>
  <si>
    <t>5.836999893188477</t>
  </si>
  <si>
    <t>Selling of dry fish</t>
  </si>
  <si>
    <t>308000</t>
  </si>
  <si>
    <t>16623741312197011357109585010900-11_35_43.jpg</t>
  </si>
  <si>
    <t>Returned after the covid pandemic</t>
  </si>
  <si>
    <t>More cash assistance to support the business and take care of family responsibilities</t>
  </si>
  <si>
    <t>2022-08-25T11:51:57.635-00:00</t>
  </si>
  <si>
    <t>2022-09-06T13:34:59.194-00:00</t>
  </si>
  <si>
    <t>LY1022002049</t>
  </si>
  <si>
    <t>it was delayed for three months</t>
  </si>
  <si>
    <t>sheep rearing</t>
  </si>
  <si>
    <t>36000</t>
  </si>
  <si>
    <t>I find it difficult to adequately care for the sheep and provide their feed</t>
  </si>
  <si>
    <t>I have not started selling my sheep yet</t>
  </si>
  <si>
    <t>I would like IOM to provide additional support to expand our businesses and be able to provide for some of our family expenses.</t>
  </si>
  <si>
    <t>IOM should consider increasing the reintegration package considering the increase  of market prices</t>
  </si>
  <si>
    <t>2022-08-31T09:26:42.671-00:00</t>
  </si>
  <si>
    <t>2022-09-06T15:11:53.283-00:00</t>
  </si>
  <si>
    <t>EUTFGIN25163</t>
  </si>
  <si>
    <t>Recette 30000GNF par jour</t>
  </si>
  <si>
    <t>OIM m'avait donné 1 kit d'hygiène</t>
  </si>
  <si>
    <t>2022-08-23T10:03:30.697-00:00</t>
  </si>
  <si>
    <t>2022-09-06T15:12:43.607-00:00</t>
  </si>
  <si>
    <t>EUTFGIN22513</t>
  </si>
  <si>
    <t>30000GNF recette journalière</t>
  </si>
  <si>
    <t>L'endroit d'où on m'a capturé en Algérie c'était pas mon choix, mais du Niger en Guinée c'était une bonne décision.</t>
  </si>
  <si>
    <t>Eviter le reportage des rendez-vous avec les bénéficiaires.</t>
  </si>
  <si>
    <t>2022-08-22T15:51:55.784-00:00</t>
  </si>
  <si>
    <t>2022-09-06T15:14:11.304-00:00</t>
  </si>
  <si>
    <t>EUTFGIN24430</t>
  </si>
  <si>
    <t>J'ai reçu 500000 GNF comme transport, un téléphone, un montant de 3000000GNF en espèce ensuite une Moto TVS</t>
  </si>
  <si>
    <t>La Moto-taxi me fait 50000GNF par jour</t>
  </si>
  <si>
    <t>A mon retour le coronavirus était fini en Guinée.</t>
  </si>
  <si>
    <t>Un Kit d'hygiène</t>
  </si>
  <si>
    <t>Mon frère qui est en France me conseille d'étudier d'abord.</t>
  </si>
  <si>
    <t>L'appui financier</t>
  </si>
  <si>
    <t>A mon avis le programme est bon.</t>
  </si>
  <si>
    <t>2022-08-25T19:05:51.284-00:00</t>
  </si>
  <si>
    <t>2022-09-06T15:53:55.192-00:00</t>
  </si>
  <si>
    <t>AR-045818-1</t>
  </si>
  <si>
    <t>high cost of grocery items making it difficult to expand my business  and make reasonable profit.</t>
  </si>
  <si>
    <t>i could not reach my intended destination</t>
  </si>
  <si>
    <t>Because of the difficult financial situation in the country which is affecting small businesses because of the constant increase in the prices of commodities, IOM should try to continue supporting different stages of our businesses or if possible, provide additional reintegration assistance packages.</t>
  </si>
  <si>
    <t>2022-08-26T10:12:23.283-00:00</t>
  </si>
  <si>
    <t>2022-09-06T16:12:44.146-00:00</t>
  </si>
  <si>
    <t>AR-043971-1</t>
  </si>
  <si>
    <t>it took a long time before i receive my reintegration assistance</t>
  </si>
  <si>
    <t>Transportation business as community-based project.</t>
  </si>
  <si>
    <t>The vehicle was not provided with documents and carrier and we have to borrow money from the VDC to provide for the documents and the fix the carrier for the vehicle</t>
  </si>
  <si>
    <t>we have not worked as we are processing the documents of the vehicle</t>
  </si>
  <si>
    <t>Additional reintegration assistance.</t>
  </si>
  <si>
    <t>2022-08-26T11:58:40.008-00:00</t>
  </si>
  <si>
    <t>2022-09-06T16:18:55.080-00:00</t>
  </si>
  <si>
    <t>AR-047186-1</t>
  </si>
  <si>
    <t>Changed my initial business of flour  selling to motor tyre selling business.</t>
  </si>
  <si>
    <t>56250</t>
  </si>
  <si>
    <t>I didn't have enough Items as I wish to because of the little capital I have.</t>
  </si>
  <si>
    <t>life was difficult for me and I could not reach my intended destination</t>
  </si>
  <si>
    <t>provide additional reintegration support.</t>
  </si>
  <si>
    <t>2022-08-26T13:00:50.655-00:00</t>
  </si>
  <si>
    <t>2022-09-06T16:30:49.798-00:00</t>
  </si>
  <si>
    <t>LY1022002606</t>
  </si>
  <si>
    <t>it took some while before I receive my reintegration assistance.</t>
  </si>
  <si>
    <t>Cattle rearing</t>
  </si>
  <si>
    <t>54000</t>
  </si>
  <si>
    <t>going well</t>
  </si>
  <si>
    <t>IOM should try to continue supporting different stages of our businesses or if possible, provide additional reintegration assistance packages.</t>
  </si>
  <si>
    <t>2022-08-26T13:44:43.914-00:00</t>
  </si>
  <si>
    <t>2022-09-07T10:48:16.277-00:00</t>
  </si>
  <si>
    <t>DZ1021006145</t>
  </si>
  <si>
    <t>The materials I was provided were less than what I was promised.</t>
  </si>
  <si>
    <t>The reintegration assistance I was provided with is a cement selling business.</t>
  </si>
  <si>
    <t>57000</t>
  </si>
  <si>
    <t>My business is temporally close</t>
  </si>
  <si>
    <t>My business is temporally close due to the rainy season because the business is usually slow during this particular period.</t>
  </si>
  <si>
    <t>Considering the difficult financial situation in the country which is affecting small businesses because of the constant increase in the prices of commodities, IOM should try to continue supporting different stages of our businesses or if possible, provide additional reintegration assistance packages.</t>
  </si>
  <si>
    <t>2022-08-26T16:06:02.577-00:00</t>
  </si>
  <si>
    <t>2022-09-07T11:29:20.729-00:00</t>
  </si>
  <si>
    <t>LY1021006671</t>
  </si>
  <si>
    <t>The items i was supplied were less than the amount I was promised.</t>
  </si>
  <si>
    <t>I was provided with grocery items to start up a grocery-selling business after I attended a five-day entrepreneurship training.</t>
  </si>
  <si>
    <t>I have changed my grocery selling business to now a medical drug selling business with the support of my brother</t>
  </si>
  <si>
    <t>I couldn't reach my intended destination.</t>
  </si>
  <si>
    <t>IOM  should consider having vendors that are reliable and would provide reliable services and I would suggest that IOM increase the reintegration package</t>
  </si>
  <si>
    <t>2022-08-27T10:39:28.948-00:00</t>
  </si>
  <si>
    <t>2022-09-07T12:07:26.736-00:00</t>
  </si>
  <si>
    <t>The materials I received from the vendor were less than what  I was promised</t>
  </si>
  <si>
    <t>Grocery selling business.</t>
  </si>
  <si>
    <t>high prices of materials</t>
  </si>
  <si>
    <t>My business is currently working fine</t>
  </si>
  <si>
    <t>I would suggest IOM to increase the reintegration package</t>
  </si>
  <si>
    <t>2022-08-27T12:48:31.268-00:00</t>
  </si>
  <si>
    <t>2022-09-07T12:21:14.208-00:00</t>
  </si>
  <si>
    <t>LY1022002558</t>
  </si>
  <si>
    <t>i was provided less items than what I was promised</t>
  </si>
  <si>
    <t>i was provided with bulls as reintegration assistance to enhance my farming activities.</t>
  </si>
  <si>
    <t>I am owing the vendor some money.</t>
  </si>
  <si>
    <t>The Bulls are still are there.</t>
  </si>
  <si>
    <t>I have not yet conduct any business yet in relation to my reintegration assistance.</t>
  </si>
  <si>
    <t>increase reintegration package, enhance referral to other agencies</t>
  </si>
  <si>
    <t>2022-08-27T13:15:42.724-00:00</t>
  </si>
  <si>
    <t>2022-09-07T13:02:06.635-00:00</t>
  </si>
  <si>
    <t>LY1022002541</t>
  </si>
  <si>
    <t>it took a long time before I receive my reintegration assistance</t>
  </si>
  <si>
    <t>55000</t>
  </si>
  <si>
    <t>Inadequate Medication and feeding food</t>
  </si>
  <si>
    <t>The cattle's are growing but am finding it difficult to provide them with regular feeding and medication.</t>
  </si>
  <si>
    <t>The business have not started to yield income</t>
  </si>
  <si>
    <t>I was in prison</t>
  </si>
  <si>
    <t>I think IOM need to get better vendors than the ones they have for better service delivery and also consider increasing the reintegration package.</t>
  </si>
  <si>
    <t>2022-08-27T13:35:21.208-00:00</t>
  </si>
  <si>
    <t>2022-09-07T13:08:39.721-00:00</t>
  </si>
  <si>
    <t>LY1022002588</t>
  </si>
  <si>
    <t>I received less items than that I was promised</t>
  </si>
  <si>
    <t>It took a long time before I receive my reintegration assistance</t>
  </si>
  <si>
    <t>I was provided with sheep fattening business as my reintegration assistance.</t>
  </si>
  <si>
    <t>My sheep were affected by disease outbreak and as a result I end up selling them all.</t>
  </si>
  <si>
    <t>2022-08-27T16:34:36.817-00:00</t>
  </si>
  <si>
    <t>2022-09-07T13:15:33.236-00:00</t>
  </si>
  <si>
    <t>LY1022002539</t>
  </si>
  <si>
    <t>It took some time before I receive my reintegration assistance</t>
  </si>
  <si>
    <t>Difficultés d’accès à l’assistance à la réintégration Autre</t>
  </si>
  <si>
    <t>Price of items have increase and low customers</t>
  </si>
  <si>
    <t>The challenges I have is the high prices of items in the market</t>
  </si>
  <si>
    <t>I would like IOM to provide me additional support to improve my business stock.</t>
  </si>
  <si>
    <t>IOM should consider getting the services of vendors that could provide better services and products</t>
  </si>
  <si>
    <t>2022-08-29T11:47:34.583-00:00</t>
  </si>
  <si>
    <t>2022-09-07T13:32:44.170-00:00</t>
  </si>
  <si>
    <t>Grocery selling as micro business</t>
  </si>
  <si>
    <t>difficulty in buying my material from wholesalers</t>
  </si>
  <si>
    <t>the customers are not much</t>
  </si>
  <si>
    <t>I was imprison</t>
  </si>
  <si>
    <t>I would like IOM to provide support in the form of farm implements and inputs</t>
  </si>
  <si>
    <t>Improve reintegration package</t>
  </si>
  <si>
    <t>2022-08-29T12:15:49.791-00:00</t>
  </si>
  <si>
    <t>2022-09-07T13:46:02.053-00:00</t>
  </si>
  <si>
    <t>Bambaya</t>
  </si>
  <si>
    <t>I received less than my reintegration package, promised.</t>
  </si>
  <si>
    <t>I have a challenge of being able to provide medication for the cattle's</t>
  </si>
  <si>
    <t>It would be a great help if IOM could consider providing some cash grants separate from the reintegration package to cover other personal expenses and support to expand our businesses.</t>
  </si>
  <si>
    <t>provide more opportunities by linking us to other partners.</t>
  </si>
  <si>
    <t>2022-08-29T12:56:41.953-00:00</t>
  </si>
  <si>
    <t>2022-09-07T15:17:32.451-00:00</t>
  </si>
  <si>
    <t>AR-05 1579-1</t>
  </si>
  <si>
    <t>I was given less than what I promised for my reintegration assistance</t>
  </si>
  <si>
    <t>It took a awhile before I received my reintegration assistance.</t>
  </si>
  <si>
    <t>I have challenges in restocking my shop because of frequent increase in price</t>
  </si>
  <si>
    <t>My business is currently going fine</t>
  </si>
  <si>
    <t>I would like IOM to support me expand my business and also consider providing additional support to cater for some of my financial needs</t>
  </si>
  <si>
    <t>Fast track the support and make sure the vendors provide the equivalent amount of entitlement we are promised.</t>
  </si>
  <si>
    <t>2022-08-29T14:11:50.939-00:00</t>
  </si>
  <si>
    <t>2022-09-07T15:55:43.141-00:00</t>
  </si>
  <si>
    <t>Sare Gubu</t>
  </si>
  <si>
    <t>cattle rearing</t>
  </si>
  <si>
    <t>61800</t>
  </si>
  <si>
    <t>Diseases outbreak</t>
  </si>
  <si>
    <t>Cattle are doing fine</t>
  </si>
  <si>
    <t>I think IOM should fast track the reintegration process.</t>
  </si>
  <si>
    <t>2022-08-29T15:47:39.737-00:00</t>
  </si>
  <si>
    <t>2022-09-07T16:04:51.582-00:00</t>
  </si>
  <si>
    <t>LY1022005794</t>
  </si>
  <si>
    <t>I wasn't provided the exact materials I was promised as my reintegration.</t>
  </si>
  <si>
    <t>The business is ongoing but i am currently facing challenges to purchase items to restock my shop because of the poor road network.</t>
  </si>
  <si>
    <t>I couldn't reach my intended destination</t>
  </si>
  <si>
    <t>I would like to be supported with my social needs to be able to provide for some of my primary needs and as well as expand my business.</t>
  </si>
  <si>
    <t>I would like IOM to increase the reintegration package.</t>
  </si>
  <si>
    <t>2022-08-29T19:21:33.859-00:00</t>
  </si>
  <si>
    <t>2022-09-07T16:12:59.515-00:00</t>
  </si>
  <si>
    <t>AR-046506-1</t>
  </si>
  <si>
    <t>some of my sheep were sick and two of them died</t>
  </si>
  <si>
    <t>I have not made any business from sheep</t>
  </si>
  <si>
    <t>In my opinion, IOM just need to be constant with the support they are providing to returnees  and increase the reintegration package.</t>
  </si>
  <si>
    <t>2022-08-30T20:46:20.515-00:00</t>
  </si>
  <si>
    <t>2022-09-07T16:17:49.999-00:00</t>
  </si>
  <si>
    <t>AZ-009315-1</t>
  </si>
  <si>
    <t>The returnee and his wife are deaf and dumb</t>
  </si>
  <si>
    <t>The materials i received are not equivalent to the amount i was promised as my reintegration package.</t>
  </si>
  <si>
    <t>I was provided with grocery item and car washing materials to start a micro business.</t>
  </si>
  <si>
    <t>I still couldn't find a place to operate my car washing business.</t>
  </si>
  <si>
    <t>My grocery business is working but am yet to start my car wash business due to the fact that I could not still secure a place.</t>
  </si>
  <si>
    <t>2022-08-30T17:26:36.723-00:00</t>
  </si>
  <si>
    <t>2022-09-07T16:25:59.976-00:00</t>
  </si>
  <si>
    <t>EUTFGIN25774</t>
  </si>
  <si>
    <t>J'ai employé une personne et je fais des recettes.</t>
  </si>
  <si>
    <t>J'ai une personne qui travail pour moi et je fais autre choses aussi pour avoir de l'argent.</t>
  </si>
  <si>
    <t>J'ai suivi trop de peine.</t>
  </si>
  <si>
    <t>Je souhaitais avoir une moto pour les zones minières et Merci à OIM.</t>
  </si>
  <si>
    <t>Tout se fait bien et que dieu vous protège.</t>
  </si>
  <si>
    <t>2022-08-30T21:16:46.686-00:00</t>
  </si>
  <si>
    <t>2022-09-07T16:37:13.269-00:00</t>
  </si>
  <si>
    <t>AR-048845-1</t>
  </si>
  <si>
    <t>The reintegration assistance I was provided was not what I was promised.</t>
  </si>
  <si>
    <t>My business is currently working but moving slowly and couple with the fact that I didn't have much stuck</t>
  </si>
  <si>
    <t>IOM should make sure vendors provide all the materials and increase the reintegration package.</t>
  </si>
  <si>
    <t>2022-09-07T16:26:00.150-00:00</t>
  </si>
  <si>
    <t>2022-09-07T16:40:33.373-00:00</t>
  </si>
  <si>
    <t>transport taximoto</t>
  </si>
  <si>
    <t>très bien et j'ai employé une personne.</t>
  </si>
  <si>
    <t>J'ai aujourd'hui quelqu'un qui travaille pour moi.</t>
  </si>
  <si>
    <t>Trop de souffrance.</t>
  </si>
  <si>
    <t>ça génère de l'argent pour répondre aux besoins de ma famille</t>
  </si>
  <si>
    <t>tout est bien.</t>
  </si>
  <si>
    <t>2022-09-07T16:40:33.611-00:00</t>
  </si>
  <si>
    <t>2022-09-07T17:07:02.824-00:00</t>
  </si>
  <si>
    <t>Je vends et je remplace ces produits par autres.</t>
  </si>
  <si>
    <t>Je parviens à faire des recettes.</t>
  </si>
  <si>
    <t>Je n'avais plus d'argent pour aller de l'avant.</t>
  </si>
  <si>
    <t>ça me permet d'etre autonome.</t>
  </si>
  <si>
    <t>juste je veux remercier OIM.</t>
  </si>
  <si>
    <t>2022-09-01T17:47:58.358-00:00</t>
  </si>
  <si>
    <t>2022-09-12T11:26:01.399-00:00</t>
  </si>
  <si>
    <t>22557</t>
  </si>
  <si>
    <t>6.615859 3.35872 0 4604.656525109955</t>
  </si>
  <si>
    <t>6.615859</t>
  </si>
  <si>
    <t>4604.656525109955</t>
  </si>
  <si>
    <t>un téléphone plus sim ; moto et accessoires ; permis de conduire moto,carte grise ;carte d'autorisation de conduire moto; formation en conduite de moto</t>
  </si>
  <si>
    <t>13800000</t>
  </si>
  <si>
    <t>j'épargne 40 000 fg par jours</t>
  </si>
  <si>
    <t>IMG-20220912-WA0000[1]-11_22_9.jpg</t>
  </si>
  <si>
    <t>je travail en toute sécurité ici</t>
  </si>
  <si>
    <t>pour travailler en toute sérénité</t>
  </si>
  <si>
    <t>assistance continue</t>
  </si>
  <si>
    <t>2022-08-24T10:44:25.963-00:00</t>
  </si>
  <si>
    <t>2022-09-19T14:34:38.616-00:00</t>
  </si>
  <si>
    <t>LY1022004453</t>
  </si>
  <si>
    <t>au village y a beaucoup de problèmes de réseau</t>
  </si>
  <si>
    <t>je suis revenu au mois d'avril et j'ai reçu mon projet au mois d'août 2022</t>
  </si>
  <si>
    <t>riz, huile, sucre, lait, jumbo etc</t>
  </si>
  <si>
    <t>y a des personnes qui viennent acheter et je parviens à renouveler la marchandise</t>
  </si>
  <si>
    <t>cash covid</t>
  </si>
  <si>
    <t>quand tu es parti et que tu n'as pas réussi, il faut rentrer</t>
  </si>
  <si>
    <t>il faut créer des projets parce que là tu travailles pour toi même</t>
  </si>
  <si>
    <t>non je n'ai pas vu de problèmes</t>
  </si>
  <si>
    <t>2022-09-19T14:34:38.717-00:00</t>
  </si>
  <si>
    <t>2022-09-20T13:50:33.779-00:00</t>
  </si>
  <si>
    <t>LY1022001492</t>
  </si>
  <si>
    <t>2 machines à coudre, articles de mercerie, aménagement d'un atelier de couture chez son père</t>
  </si>
  <si>
    <t>les clients viennent se faire coudre des habits et quand j'économise un peu je vais renforcer la mercerie</t>
  </si>
  <si>
    <t>moi et mes 3 enfants avons reçu l'aide COVID</t>
  </si>
  <si>
    <t>parce que mon fils ainé a 08 ans et il ne pouvait pas aller à l'école faute de papier et moi aussi je ne travaillais pas</t>
  </si>
  <si>
    <t>monter un microbusiness</t>
  </si>
  <si>
    <t>contrairement à d'autres, moi je pense que le fait que l'aide a un peu tardé ça m'a arrangé parce que quand je suis rentrée, mes enfants sont tombés malades et si on m'avait donné l''argent j'aurais tout mis dans les soins</t>
  </si>
  <si>
    <t>2022-09-20T13:50:33.865-00:00</t>
  </si>
  <si>
    <t>2022-09-20T17:09:17.473-00:00</t>
  </si>
  <si>
    <t>MA1022001743</t>
  </si>
  <si>
    <t>quand tu rentres tu n'as rien, donc c'est long d'attendre</t>
  </si>
  <si>
    <t>tricycle au début mais qu'il a vendu pour acheter une moto</t>
  </si>
  <si>
    <t>en fait il a vendu le tricycle pour acheter une moto. Il avait fait un prêt de 650.000 pour compléter son enveloppe financière et pouvoir acheter le tricycle. Mais au bout d'un certain temps son prêteur s'est impatienté et voulait qu'il lui rembourse l'argent d'un coup</t>
  </si>
  <si>
    <t>non parce que avec la moto je n'ai que 90.000 F par mois et la rentrée des classes c'est pour bientôt. C'est pour ça d'ailleurs que je suis venu chercher du travail à Dakar</t>
  </si>
  <si>
    <t>j'avais commencé à galérer là-bas et je me suis dit que ça n'en vaut pas la peine; j'ai perdu bcp d'argent dans cette aventure, mais du moement que je suis rentré, je rend grâce à Dieu</t>
  </si>
  <si>
    <t>augmenter le montant de l'enveloppe. Si tu remarques bien, actuellement, beaucoup de jeunes ont un métier; or avec 500.000 tu ne peux pas acheter du matériel pour pouvoir bien travailler</t>
  </si>
  <si>
    <t>le programme est bon parce que c'est OIM qui cherche tout le temps de nos nouvelles et chaque fois qu'on les appelle, on arrive à les joindre. je pense même qu'on devait confier le ministère des Sénégalais de l'extérieur avec tout son budget, à l'OIM</t>
  </si>
  <si>
    <t>2022-09-21T12:21:58.086-00:00</t>
  </si>
  <si>
    <t>2022-09-21T13:24:04.455-00:00</t>
  </si>
  <si>
    <t>MODIBO COULIBALY</t>
  </si>
  <si>
    <t>CH1022X011977X1</t>
  </si>
  <si>
    <t>Certains sont venus après mois et on reçu avant moi</t>
  </si>
  <si>
    <t>Deux sacs de farine, Lipton, riz 100kg, huile 40 litres, maillanaise un carton, sel un sac, boisson double7 deux casiers, boisson orange un casier et Bramali un casier etc</t>
  </si>
  <si>
    <t>340000</t>
  </si>
  <si>
    <t>Problème avec le transport de mes produits du goudron au village</t>
  </si>
  <si>
    <t>Je fais les ventes correctement et je réaprovisionne mon stock</t>
  </si>
  <si>
    <t>Je n'ai pas eu besoin</t>
  </si>
  <si>
    <t>Je savais pas comment révenir au Mali, j'ai fait trop de perte à l'exterier</t>
  </si>
  <si>
    <t>Avec les aide donnés aux migrants, il faut formé les migrants pour éviter les gaspillages</t>
  </si>
  <si>
    <t>La durée de l'attente avant d'avoir l'aide</t>
  </si>
  <si>
    <t>2022-09-21T13:24:04.512-00:00</t>
  </si>
  <si>
    <t>2022-09-21T13:43:13.515-00:00</t>
  </si>
  <si>
    <t>CH1022X011976X1</t>
  </si>
  <si>
    <t>Deux sacs de farine, Lipton, riz 250kg, huile 40 litres, maillanaise un carton, sel un sac, boisson 77 deux casier, orange un casier et Bramali un casier, spagueti 2 cartons, cube maggi 3 cartons, vivalait 1carton etc etc</t>
  </si>
  <si>
    <t>290000</t>
  </si>
  <si>
    <t>Pendant l'hivernage les marchés sont rares</t>
  </si>
  <si>
    <t>J'ai pas été dans le besoin</t>
  </si>
  <si>
    <t>Je suis chez moi ici, mais ce que j'ai comme charge est trop pour mon activité</t>
  </si>
  <si>
    <t>Les activités pour les debutants sont souvent dificille, il faut plus de formation</t>
  </si>
  <si>
    <t>Ce que l'OIM fait est bien c'est nous les migrants qui devont nous accrochés maintenant</t>
  </si>
  <si>
    <t>2022-09-21T13:43:13.576-00:00</t>
  </si>
  <si>
    <t>2022-09-21T14:09:11.565-00:00</t>
  </si>
  <si>
    <t>CH1022X011982X1</t>
  </si>
  <si>
    <t>Deux sacs de farine, Lipton, riz 250kg, huile 40 litres, maillanaise un carton, sel un sac, boisson 77 deux casier, orange un casier et Bramali un casier, spagueti 2 cartons, cube maggi 3 cartons, vivalait 1carton etc</t>
  </si>
  <si>
    <t>Je fais des ventes régulièrement</t>
  </si>
  <si>
    <t>J'ai pas eu besoin</t>
  </si>
  <si>
    <t>Je gagne moins qu'à l'extérieur mais je suis chez moi</t>
  </si>
  <si>
    <t>L'appui économique est essentiel pour les migrants de retour.</t>
  </si>
  <si>
    <t>Respecter les promesses faites aux migrants</t>
  </si>
  <si>
    <t>2022-09-21T14:09:11.636-00:00</t>
  </si>
  <si>
    <t>2022-09-21T15:22:49.727-00:00</t>
  </si>
  <si>
    <t>CH1022X011971X1</t>
  </si>
  <si>
    <t>Huile 40 litres, 200 kg de riz, 2 cartons de thé, 5 casiers de boisson, cube maggi 2 carton, homo 2cartons, farine 1 sac etc... etc</t>
  </si>
  <si>
    <t>mon comerce se porte pas mal aujourd'hui</t>
  </si>
  <si>
    <t>J'étais pas dans le besoin</t>
  </si>
  <si>
    <t>A notre arrivé au centre on nous donné 200000f par rapport au covid 19</t>
  </si>
  <si>
    <t>On part chercher les activités, si tu es chez c'est mieux surtout que j'ai une petite activité maintenant</t>
  </si>
  <si>
    <t>Le tout tourne autour de l'économie et les activité ne sont bien gérés que si on est formé</t>
  </si>
  <si>
    <t>Je pense que ce que l'OIM fait est bien</t>
  </si>
  <si>
    <t>2022-09-21T15:22:49.796-00:00</t>
  </si>
  <si>
    <t>2022-09-21T16:06:40.559-00:00</t>
  </si>
  <si>
    <t>CH1022X011985X1</t>
  </si>
  <si>
    <t>Je gère moi même et ça marche bien</t>
  </si>
  <si>
    <t>IMG-20220921-WA0010-16_5_51.jpg</t>
  </si>
  <si>
    <t>J'ai reçu 200000f au centre par rapport au Covid 19</t>
  </si>
  <si>
    <t>Si j'étais resté en Algérie je me serais perdu</t>
  </si>
  <si>
    <t>La formation est très importante car sans la formation tout ce qu'on reçoit risque d'être gaspillé</t>
  </si>
  <si>
    <t>Restez patient avec les migrants</t>
  </si>
  <si>
    <t>2022-09-21T16:06:40.654-00:00</t>
  </si>
  <si>
    <t>2022-09-21T16:59:49.304-00:00</t>
  </si>
  <si>
    <t>CH1022X011989X1</t>
  </si>
  <si>
    <t>Riz 200kg, cube Maggi 2 cartons, double7 un casier, maillonnaise 1 casier, homo 1 casier ect...</t>
  </si>
  <si>
    <t>295000</t>
  </si>
  <si>
    <t>Je me debouille un peu</t>
  </si>
  <si>
    <t>j'ai reçu le montant de 200000f en sortant du centre MME</t>
  </si>
  <si>
    <t>Rien ne vaut chez soit</t>
  </si>
  <si>
    <t>La formation est la pièce maitresse de la reussite</t>
  </si>
  <si>
    <t>Controler plus les fournisseurs sur la qualité et la quantité des articles</t>
  </si>
  <si>
    <t>2022-09-20T17:09:17.592-00:00</t>
  </si>
  <si>
    <t>2022-09-21T17:02:32.947-00:00</t>
  </si>
  <si>
    <t>NE1022X002216</t>
  </si>
  <si>
    <t>on nous avait frappé en Algérie en prison, j'ai été blessé à l'oeil droit. Je vois un peu mais quand le soleil est chaud il y a un écoulement</t>
  </si>
  <si>
    <t>les clients viennent acheter et je renforce petit à petit la marchandise</t>
  </si>
  <si>
    <t>actuellement tout est cher, c'est difficile il faut y aller petit à petit. Je suis le seul fils de mes parents (j'ai 08 soeurs) et ils comptent sur moi. C'est d'ailleurs pour cette raison que j'ai voulu partir pour les aider.</t>
  </si>
  <si>
    <t>on a été très maltraités en Algérie; j'ai séjourné 6 mois en Algérie et j'ai été en prison pendant 3 mois. Je voulais aller en Tunisie et on nous a attrapés en cours de route</t>
  </si>
  <si>
    <t>il faut leur monter des projets. moi si je n'avais pas mal à l'oeil j'allais reprendre mon métier de soudeur et je voudrais qu'on m'aide sur ça</t>
  </si>
  <si>
    <t>pour moi c'est très bien</t>
  </si>
  <si>
    <t>2022-09-21T17:02:33.066-00:00</t>
  </si>
  <si>
    <t>2022-09-22T17:01:31.495-00:00</t>
  </si>
  <si>
    <t>MR1022001186</t>
  </si>
  <si>
    <t>là où j'habitais je n'avais pas la paix, j'ai souffert là-bas donc l'attente a été longue</t>
  </si>
  <si>
    <t>produits cosmétiques: lait pour le corps, parfums, savons,</t>
  </si>
  <si>
    <t>j'écoule ma marchandise comme marchande ambulante</t>
  </si>
  <si>
    <t>j'étais mariée là-bas mais après j'ai divorcé et je suis revenue et après mon mari est décédé</t>
  </si>
  <si>
    <t>le commerce est aléatoire, donc si on a un travail plus stable ce serait bien.</t>
  </si>
  <si>
    <t>La location, la nourriture et tout le reste me prend beaucoup d'argent, c'est difficile et si je pouvais avoir une petite aide supplémentaire...</t>
  </si>
  <si>
    <t>2022-09-21T16:59:49.373-00:00</t>
  </si>
  <si>
    <t>2022-09-23T10:53:10.819-00:00</t>
  </si>
  <si>
    <t>CH1022X011994X1</t>
  </si>
  <si>
    <t>Des articles de vêtement</t>
  </si>
  <si>
    <t>J'ai reçu juste la semaine derière ça commence bien</t>
  </si>
  <si>
    <t>J'ai reçu 200000 au centre</t>
  </si>
  <si>
    <t>Depuis 6 ans mes investissement n'étaient suivi par mes parents. Maintenant moi même je peut suivre ces investissements.</t>
  </si>
  <si>
    <t>Je faisais le commerce depuis longtemps mais la formation m'a permi de comprendre mieux les choses.</t>
  </si>
  <si>
    <t>Je peux que faire de bénédictions pour l'OIM</t>
  </si>
  <si>
    <t>2022-09-23T10:53:10.884-00:00</t>
  </si>
  <si>
    <t>2022-09-23T11:20:11.923-00:00</t>
  </si>
  <si>
    <t>CH1022X012000X1</t>
  </si>
  <si>
    <t>Sucre, huile, riz, jus, Maggi, lipton etc...</t>
  </si>
  <si>
    <t>ça marche doucement</t>
  </si>
  <si>
    <t>J'ai pas eu bésoin</t>
  </si>
  <si>
    <t>J'ai eu 200000 à la sortie du centre</t>
  </si>
  <si>
    <t>Je me sens à l'aise chez moi</t>
  </si>
  <si>
    <t>Apprendre quelqu'un a péché vaut mieux que de le faire mangé du poisson</t>
  </si>
  <si>
    <t>Continuer les appuis.</t>
  </si>
  <si>
    <t>2022-09-23T11:20:12.005-00:00</t>
  </si>
  <si>
    <t>2022-09-23T11:38:27.073-00:00</t>
  </si>
  <si>
    <t>CH1022X012001X1</t>
  </si>
  <si>
    <t>Cciment, fer, tole, pointe, peinture etc</t>
  </si>
  <si>
    <t>Trop d'aller retour pour l'accès à l'aide</t>
  </si>
  <si>
    <t>Mon grand est malade et j'ai trop de depense</t>
  </si>
  <si>
    <t>J'étais fatigué à l'exterieur</t>
  </si>
  <si>
    <t>La formation et la création d'entreprise vont ensemble</t>
  </si>
  <si>
    <t>Augmenter la quantité du dont.</t>
  </si>
  <si>
    <t>2022-09-22T17:01:31.568-00:00</t>
  </si>
  <si>
    <t>2022-09-23T12:29:40.232-00:00</t>
  </si>
  <si>
    <t>riz, huile, savon, mayonnaise, tomate, sardine, thé etc.</t>
  </si>
  <si>
    <t>les clients viennent acheter et je renouvelle la marchandise</t>
  </si>
  <si>
    <t>dès fois on part en migration mais c'est en réalité du "tardement" [on tarde à se réaliser] surtout si on dure là-bas en laissant sa femme, ses enfants et ses parents derrière soi</t>
  </si>
  <si>
    <t>se former est très important, parce que la formation que j'ai faite au Maroc m'a ouvert les yeux. Et puis aussi il faut leur monter un business</t>
  </si>
  <si>
    <t>si OIM Maroc pouvait augmenter les 100 dollars qu'on nous donne parce que c'est difficile pour un père de famille qui rentrer sans rien dans les pôches après avoir perdu beaucoup d'argent</t>
  </si>
  <si>
    <t>2022-09-23T12:29:40.353-00:00</t>
  </si>
  <si>
    <t>2022-09-23T13:32:51.730-00:00</t>
  </si>
  <si>
    <t>MA1020001316</t>
  </si>
  <si>
    <t>2 taureaux</t>
  </si>
  <si>
    <t>les boeufs c'est pour cultiver; mais il se portent bien. L'un des d'eux était malade, mais il est guéri</t>
  </si>
  <si>
    <t>les boeufs n'ont pas encore commencé à travailler; en ce moment, on les attache et on les nourrit seulement pour qu'ils soient plus vigoureux. Je les ai reçu au début de l'hivernage donc j'avais des difficultés à les nourrir</t>
  </si>
  <si>
    <t>j'étais trop fatigué au Maroc. Je ne travaillais pas et aussi il y a trop de tracasseries policières. Quand ils te prennent, ils vont te jeter très loin de là où tu habites, c'est comme une distance Dakar-Ziguinchor. J'en ai été victime 7 fois et chaque fois tu es obligé de mendier pour avoir l'argent  du retour</t>
  </si>
  <si>
    <t>je travaillais dans une usine de poisson avant de migrer, si on peut m'aider à trouver du travail ce serait bien. On peut monter un microprojet</t>
  </si>
  <si>
    <t>l'enveloppe financière est un peu petit; pour cultiver, c'est mon frère qui a dû meme acheter les intrants. Moi je travaille parfois comme journalier et je ramène ce que j'ai gagné.</t>
  </si>
  <si>
    <t>2022-09-23T18:05:34.187-00:00</t>
  </si>
  <si>
    <t>2022-09-24T13:14:51.367-00:00</t>
  </si>
  <si>
    <t>25453</t>
  </si>
  <si>
    <t>12.344195 -13.293474 143.5139210432253 96</t>
  </si>
  <si>
    <t>12.344195</t>
  </si>
  <si>
    <t>-13.293474</t>
  </si>
  <si>
    <t>143.5139210432253</t>
  </si>
  <si>
    <t>Transport conakry _ KOUNDARA  à 500 0000 fg ; prémière  tranche de ma réintégration (3 000 000 fg) et deuxième tranche  achat des Marchandise (10 000 000 fg)</t>
  </si>
  <si>
    <t>J'arrive à subvenir à mes besoins et aux depenses de ma famille</t>
  </si>
  <si>
    <t>IMG-20220924-WA0001-13_13_54.jpg</t>
  </si>
  <si>
    <t>Je suis en securité ici</t>
  </si>
  <si>
    <t>Pour  travailler  sans risque</t>
  </si>
  <si>
    <t>Appui continue de l'OIM</t>
  </si>
  <si>
    <t>2022-09-24T13:14:51.625-00:00</t>
  </si>
  <si>
    <t>2022-09-24T17:01:38.209-00:00</t>
  </si>
  <si>
    <t>22375</t>
  </si>
  <si>
    <t>Transport conakry-koundara(500 0000 fg ),permis de conduire ,carte grise ,formation en conduite de moto, carte d'autorisation de conduire moto,moto  tvs et accessories</t>
  </si>
  <si>
    <t>J'epargne 50 000 par jours</t>
  </si>
  <si>
    <t>16640378828333664887153977390187-16_45_16.jpg</t>
  </si>
  <si>
    <t>Je travail  en toute  securité</t>
  </si>
  <si>
    <t>Pour nous maintenanir sur place</t>
  </si>
  <si>
    <t>Assistance continue</t>
  </si>
  <si>
    <t>2022-09-23T11:38:27.192-00:00</t>
  </si>
  <si>
    <t>2022-09-26T10:51:29.147-00:00</t>
  </si>
  <si>
    <t>CH1022X012011X1</t>
  </si>
  <si>
    <t>Certains sont venu après nous mais l'on eu avant nous</t>
  </si>
  <si>
    <t>Riz, sucre, thé, cube maggi, huile, savon, farine, boisson, chaussures etc.</t>
  </si>
  <si>
    <t>ça marche mais timidement</t>
  </si>
  <si>
    <t>200000 en quittant MME le centre</t>
  </si>
  <si>
    <t>J'ai perdu beaucoup d'argent pendant mon retour</t>
  </si>
  <si>
    <t>La meilleure solution pour nous c'est la formation professionnelle</t>
  </si>
  <si>
    <t>Reduire le temps d'attente des kits, garantir la qualité des kits.</t>
  </si>
  <si>
    <t>2022-09-26T10:51:29.280-00:00</t>
  </si>
  <si>
    <t>2022-09-26T11:48:47.993-00:00</t>
  </si>
  <si>
    <t>CH1022X012018X1</t>
  </si>
  <si>
    <t>J'ai attendu deux mois</t>
  </si>
  <si>
    <t>Riz 200kg, farine 50 kg, huile 40 litres, maggi kadi 2 cartons, maggi pulet 2 cartons, jumbo un carton, boisson 5 carton, double seven 1 carton, biscuit 2 carton, spaguetis 1 carton, lipton un carton, thé achura un carton, thé flécha un carton, petit pois 12 boites, maillonnaise 12 boite.</t>
  </si>
  <si>
    <t>La vente marche vien</t>
  </si>
  <si>
    <t>IMG-20220926-WA0009-11_48_29.jpg</t>
  </si>
  <si>
    <t>j'ai reçu 2000000 f en quittant le centre MME</t>
  </si>
  <si>
    <t>J'étais en grande difficulté en algérie</t>
  </si>
  <si>
    <t>La plus par des fois fois quand on donne de l'aide sans formation sa échoue, c'est pourquoi les deux vont ensemble</t>
  </si>
  <si>
    <t>Arreter les appuis financier, donner en nature</t>
  </si>
  <si>
    <t>2022-09-26T11:48:48.066-00:00</t>
  </si>
  <si>
    <t>2022-09-26T12:47:58.096-00:00</t>
  </si>
  <si>
    <t>CH1022X012020X1</t>
  </si>
  <si>
    <t>Boite sur le pied droit</t>
  </si>
  <si>
    <t>J'ai vendu les articles et j'ai payé une moto taxi</t>
  </si>
  <si>
    <t>Le commerce marche timidement</t>
  </si>
  <si>
    <t>IMG-20220926-WA0013-12_47_46.jpg</t>
  </si>
  <si>
    <t>200000 à mon arrivé</t>
  </si>
  <si>
    <t>Je suis le seul à faire les depenses à la maison, c'est pas facile</t>
  </si>
  <si>
    <t>Créer des business pour les migrants</t>
  </si>
  <si>
    <t>Accompagner les migrants</t>
  </si>
  <si>
    <t>2022-09-26T12:47:58.166-00:00</t>
  </si>
  <si>
    <t>2022-09-26T15:52:45.350-00:00</t>
  </si>
  <si>
    <t>CH1022X012035X1</t>
  </si>
  <si>
    <t>Pièce détaché</t>
  </si>
  <si>
    <t>Il me faut un peu d'argent supplémentaire pour bien préparé le magazin avant de commencé</t>
  </si>
  <si>
    <t>IMG-20220926-WA0017-15_52_39.jpg</t>
  </si>
  <si>
    <t>j'ai reçu 200000 au centre dans ce cadre</t>
  </si>
  <si>
    <t>J'ai trop souffert en Libye</t>
  </si>
  <si>
    <t>La formation est le plié de tout avancement</t>
  </si>
  <si>
    <t>Travailler plus pour les migrant</t>
  </si>
  <si>
    <t>2022-08-04T13:55:44.025-00:00</t>
  </si>
  <si>
    <t>2022-09-27T10:58:50.481-00:00</t>
  </si>
  <si>
    <t>NE1022X001311</t>
  </si>
  <si>
    <t>commerce de chaussures pour femmes et filles</t>
  </si>
  <si>
    <t>Différents models de chaussures</t>
  </si>
  <si>
    <t>Prix des chaussures chers</t>
  </si>
  <si>
    <t>Faillite, je n'avait pas de locale. Dès fois je parcourrai les rues de Thiès pour écouler ma marchandise. Avec la chaleur et les fortes pluies, j'ai finalement bazardé la marchandises.</t>
  </si>
  <si>
    <t>fermée, j'ai vendu à perte</t>
  </si>
  <si>
    <t>c'est maintenant que j'ai réalisé que j'étais en danger.</t>
  </si>
  <si>
    <t>la façon dont l'OIM procède est bonne.</t>
  </si>
  <si>
    <t>Augmenter le montant de la subvention pour permettre de faire face à la cherté  de la marchandise.</t>
  </si>
  <si>
    <t>2022-09-27T10:58:50.542-00:00</t>
  </si>
  <si>
    <t>2022-09-27T12:28:28.059-00:00</t>
  </si>
  <si>
    <t>Artisanat (menuisier)</t>
  </si>
  <si>
    <t>Bois (des planches de 4m et 4,5m de longueur et des contres plaqués)</t>
  </si>
  <si>
    <t>Je n'ai pas assez de fonds, le travaille de menuisier demande de gros moyens</t>
  </si>
  <si>
    <t>J'étais gravement malade et je n'avais pas de parent pour m'assister.</t>
  </si>
  <si>
    <t>l'assistance de l'OIM est bien</t>
  </si>
  <si>
    <t>C'est bien pour moi</t>
  </si>
  <si>
    <t>2022-09-27T12:28:28.127-00:00</t>
  </si>
  <si>
    <t>2022-09-28T09:31:54.964-00:00</t>
  </si>
  <si>
    <t>NE1022X002203</t>
  </si>
  <si>
    <t>L'attente a été très longue je n'avais aucun soutien</t>
  </si>
  <si>
    <t>Prix des moutons était très cher, je n'avais pas la possibilité d'aller acheté dans les villages</t>
  </si>
  <si>
    <t>J'ai cessé l'élevage, j'ai vendu à perte pour pouvoir me lancé dans commerce.</t>
  </si>
  <si>
    <t>Ici, j'ai plus de liberté. Les 5 ans que j'ai fait à l'étranger sont nuls</t>
  </si>
  <si>
    <t>Au moment de la réintégration, permettre aux migrants de changer d'activité selon les réalités du marché</t>
  </si>
  <si>
    <t>Rapidité sur le décaissement des financements et augmentation du montant de l'assistance.</t>
  </si>
  <si>
    <t>2022-09-28T09:31:55.029-00:00</t>
  </si>
  <si>
    <t>2022-09-28T12:26:13.605-00:00</t>
  </si>
  <si>
    <t>MR1022001155</t>
  </si>
  <si>
    <t>L'attente a été très longue pour une mère de famille qui est revenue avec ses enfants.</t>
  </si>
  <si>
    <t>MOUTONS ET ALIMENT DE BETAIL</t>
  </si>
  <si>
    <t>Je n'ai pas encore vendu et le prix de l'aliment de bétail est cher</t>
  </si>
  <si>
    <t>Je n'avais plus de travail en Mauritanie et les charges sociales devenaient de plus en plus lourdes</t>
  </si>
  <si>
    <t>Pour moi la façon dont vous m'avez assisté est parfaite</t>
  </si>
  <si>
    <t>Prévoir un kit Alimentaire (ravitaillement), pour les personnes qui viennent  avec des enfants.</t>
  </si>
  <si>
    <t>2022-09-28T12:26:13.678-00:00</t>
  </si>
  <si>
    <t>2022-09-28T14:04:35.476-00:00</t>
  </si>
  <si>
    <t>la durée d'attente est longue avant la réception de la réintégration</t>
  </si>
  <si>
    <t>J'ai vendu les mouton, maintenant je fais couture (je confectionne et je vends)</t>
  </si>
  <si>
    <t>Je travaillais 3 jours dans la semaine et j'avais un revenu très bas qui ne couvrait pas mes charges personnelles</t>
  </si>
  <si>
    <t>la façon dont l'OIM m'a assisté est bien</t>
  </si>
  <si>
    <t>Donner le financement le plus tôt possible après l'arrivée au pays.</t>
  </si>
  <si>
    <t>2022-09-26T15:52:45.428-00:00</t>
  </si>
  <si>
    <t>2022-09-29T10:17:04.976-00:00</t>
  </si>
  <si>
    <t>CH1022X012043X1</t>
  </si>
  <si>
    <t>La valeure de l'article me semble être surestimé</t>
  </si>
  <si>
    <t>Plusieurs convoies sont venus après nous et ont reçu l'aide avant nous</t>
  </si>
  <si>
    <t>Thé, sucre, petit poid, Lipton, cube maggi, boissson double seven, boisson bramali,  riz, farine etc...</t>
  </si>
  <si>
    <t>Le marché est timide pour un debut.</t>
  </si>
  <si>
    <t>J'ai eu 200000f en quittant le centre</t>
  </si>
  <si>
    <t>C'est mieux de réussir chez soit que chez quelqu'un d'autre</t>
  </si>
  <si>
    <t>La formation est très imprtante, et les materiel qu'on nous donne est indispensable</t>
  </si>
  <si>
    <t>Augmenter la quantité du kit de commerce</t>
  </si>
  <si>
    <t>2022-09-29T10:17:05.035-00:00</t>
  </si>
  <si>
    <t>2022-09-29T10:37:05.916-00:00</t>
  </si>
  <si>
    <t>CH1022X012045X1</t>
  </si>
  <si>
    <t>quincaillerie</t>
  </si>
  <si>
    <t>Fer de construction, tole, pointe, cornière, taloche, trouelle, ciment etc</t>
  </si>
  <si>
    <t>345000</t>
  </si>
  <si>
    <t>Les ventes sont courantes</t>
  </si>
  <si>
    <t>j'ai eu 200000 en quittant le centre</t>
  </si>
  <si>
    <t>C'était à cause de la pauvrété que je suis allé en Algérie, maintenant je compte resté</t>
  </si>
  <si>
    <t>Les appuis indispensables sont la formations et l'appui en nature</t>
  </si>
  <si>
    <t>Je n'ai pas vu de defaut dans le service de l'OIM</t>
  </si>
  <si>
    <t>2022-09-29T10:37:05.970-00:00</t>
  </si>
  <si>
    <t>2022-09-29T11:27:30.292-00:00</t>
  </si>
  <si>
    <t>CH1022X012060X1</t>
  </si>
  <si>
    <t>Lait en poudre, thé, boisson, riz, chipse, farine, huile etc...</t>
  </si>
  <si>
    <t>375000</t>
  </si>
  <si>
    <t>Aujourd'hui ca marche un peut</t>
  </si>
  <si>
    <t>J'ai eu 200000 en quittant le centre</t>
  </si>
  <si>
    <t>Je suis revenu sans ressource, j'ai pris l'argent de mère pour partir en Algérie et j'ai pas pu rembourssé cela encore.</t>
  </si>
  <si>
    <t>La formation professionnelle est la clé de la reussite</t>
  </si>
  <si>
    <t>Sans l'OIM les migrants au retour sont exposés à l'humiliation</t>
  </si>
  <si>
    <t>2022-09-29T12:06:02.918-00:00</t>
  </si>
  <si>
    <t>CH1022X012059X1</t>
  </si>
  <si>
    <t>Fer cornière 15 barres, ciment 1 tonnes, yole 15 feuilles, fer10 , peinture 2 cartons, cadnat 1 carton etc</t>
  </si>
  <si>
    <t>On se debrouile  bien</t>
  </si>
  <si>
    <t>J'ai pas besoin</t>
  </si>
  <si>
    <t>J'ai eu 200000F en quittant</t>
  </si>
  <si>
    <t>Par ce que je gagnais beaucoup plus qu'ici</t>
  </si>
  <si>
    <t>l'entreprise permet de s'épanuir.</t>
  </si>
  <si>
    <t>Reduire le temps d'attente des bénéficiaires.</t>
  </si>
  <si>
    <t>2022-09-29T12:06:02.987-00:00</t>
  </si>
  <si>
    <t>2022-09-29T13:10:38.091-00:00</t>
  </si>
  <si>
    <t>CH1022X012065X1</t>
  </si>
  <si>
    <t>Riz, sucre, cube maggi, huile, farine, biscuit, biscuit etc</t>
  </si>
  <si>
    <t>Je fais des ventes actuellement</t>
  </si>
  <si>
    <t>Je parviens à me retrouvé petit à petit</t>
  </si>
  <si>
    <t>Sans la formation il est difficile de réussir dans son activité</t>
  </si>
  <si>
    <t>Je pense que c'est bon</t>
  </si>
  <si>
    <t>2022-09-28T14:04:35.532-00:00</t>
  </si>
  <si>
    <t>2022-09-29T15:16:12.661-00:00</t>
  </si>
  <si>
    <t>MA1022001392</t>
  </si>
  <si>
    <t>Augmenter les modules de formation</t>
  </si>
  <si>
    <t>On nous avait dit que la reintegration ne va pas durée environ quelques semaines.</t>
  </si>
  <si>
    <t>450 poussins, 8 sacs aliments, abreuvoirs, mangeoires, vaccins</t>
  </si>
  <si>
    <t>J'ai loué le poulailler et le prix des aliments a connu une hausse</t>
  </si>
  <si>
    <t>On ne pouvait plus trouver du travail décent et j'étais victime de discrimination</t>
  </si>
  <si>
    <t>Rien à dire sur l'assistance</t>
  </si>
  <si>
    <t>Il faut faire des suivis réguliers sur le terrain et motiver les migrants qui font des résultats; cela peut susciter la motivation auprès des autres migrants</t>
  </si>
  <si>
    <t>2022-09-29T13:10:38.166-00:00</t>
  </si>
  <si>
    <t>2022-09-29T16:02:25.425-00:00</t>
  </si>
  <si>
    <t>CH1022X012067X1</t>
  </si>
  <si>
    <t>Sucre, thé, riz, boisson, lait en poudre, cube maggi, huile, homo etc...</t>
  </si>
  <si>
    <t>je fais des ventes</t>
  </si>
  <si>
    <t>Le retour m'a trop fatigué, je bien chez moi</t>
  </si>
  <si>
    <t>La formation que j'ai reçu etait indispensable</t>
  </si>
  <si>
    <t>Continuer à faire ce qu'elle fait (OIM)</t>
  </si>
  <si>
    <t>2022-09-29T15:16:12.722-00:00</t>
  </si>
  <si>
    <t>2022-09-29T16:23:00.514-00:00</t>
  </si>
  <si>
    <t>MA1022001375</t>
  </si>
  <si>
    <t>Vente Habillement pour enfant et sacs à main pour femme</t>
  </si>
  <si>
    <t>Sacs, robes, Chaussures pour enfant, etc.</t>
  </si>
  <si>
    <t>Le prix de la marchandise est cher</t>
  </si>
  <si>
    <t>je n'ai pas assez de bénéfices; on peut rester des jours sans vendre un article.</t>
  </si>
  <si>
    <t>J'étais enceinte et je ne voulais pas accoucher au Maroc</t>
  </si>
  <si>
    <t>l'accompagne de l'OIM est bien</t>
  </si>
  <si>
    <t>Augmenter le montant de la subvention, donner du cash au migrant et lui accorder le temps nécessaire pour qu'il fasse lui même les achats à sa manière. Prendre en charge mon bébé qui est né quelques semaines après mon retour.</t>
  </si>
  <si>
    <t>2022-09-29T16:02:25.508-00:00</t>
  </si>
  <si>
    <t>2022-09-29T16:28:14.115-00:00</t>
  </si>
  <si>
    <t>CH1022X012071X1</t>
  </si>
  <si>
    <t>Riz, huile, maillonnaise, boisson, farine, lait en poudre, biscuit etc...</t>
  </si>
  <si>
    <t>Je fais assez de vente</t>
  </si>
  <si>
    <t>IMG-20220929-WA0005-16_27_54.jpg</t>
  </si>
  <si>
    <t>Jai pas eu besoin</t>
  </si>
  <si>
    <t>J'ai eu 200000 en quittantr le centre</t>
  </si>
  <si>
    <t>C'est la volonté de Dieu et je suis en bonne santé</t>
  </si>
  <si>
    <t>La formation est la meilleure façon de nous aidé</t>
  </si>
  <si>
    <t>Racourcir le sejour des migrants au Niger</t>
  </si>
  <si>
    <t>2022-09-29T16:23:00.580-00:00</t>
  </si>
  <si>
    <t>2022-09-29T18:42:06.025-00:00</t>
  </si>
  <si>
    <t>MA1022001227</t>
  </si>
  <si>
    <t>3 machines, tissus et accessoires de couture</t>
  </si>
  <si>
    <t>il manquait un vis pour la machine manuelle mais j'ai du trouver une solution alternative pour avancer.</t>
  </si>
  <si>
    <t>Je ne parviens pas à subvenir à l'ensemble de mes besoins, mais je rends grâce à Dieu et je remerciement infiniment l'OIM.e sbesons</t>
  </si>
  <si>
    <t>Avec le corona on n'avait pas de travail.</t>
  </si>
  <si>
    <t>La façon dont l'OIM m'a assisté est bien</t>
  </si>
  <si>
    <t>2022-09-29T18:42:06.155-00:00</t>
  </si>
  <si>
    <t>2022-09-30T09:59:14.279-00:00</t>
  </si>
  <si>
    <t>MA1022001212</t>
  </si>
  <si>
    <t>l'aide a trop duré pour quelqu'un qui est revenu avec moins de 100.000 f cfa après 3 ans d'absence</t>
  </si>
  <si>
    <t>150 poussins, abreuvoirs, mangeoires, 7 sacs aliments, vaccins</t>
  </si>
  <si>
    <t>j'ai supporté le coût du transport des poussins et autres</t>
  </si>
  <si>
    <t>je parviens à écouler mes sujets, j'envisage même d’agrandir le poulailler</t>
  </si>
  <si>
    <t>Je n'avait pas le choix</t>
  </si>
  <si>
    <t>l'accompagnement de l'OIM est bien</t>
  </si>
  <si>
    <t>Augmenter le montant de la subvention</t>
  </si>
  <si>
    <t>2022-09-29T16:28:14.185-00:00</t>
  </si>
  <si>
    <t>2022-09-30T10:03:50.097-00:00</t>
  </si>
  <si>
    <t>CH1022X012072X1</t>
  </si>
  <si>
    <t>Sucre, riz, farine, huile, boisson, savon etc</t>
  </si>
  <si>
    <t>Je vend petit à petit</t>
  </si>
  <si>
    <t>IMG-20220930-WA0016-10_3_39.jpg</t>
  </si>
  <si>
    <t>Je gagnais plus en Algerie</t>
  </si>
  <si>
    <t>L'appui financier nous permet de nous stabilisé</t>
  </si>
  <si>
    <t>Je ne peux qu'ncouragé l'OIM.</t>
  </si>
  <si>
    <t>2022-09-30T09:59:14.340-00:00</t>
  </si>
  <si>
    <t>2022-09-30T10:41:37.309-00:00</t>
  </si>
  <si>
    <t>MA1022001195</t>
  </si>
  <si>
    <t>huile, lait, sucre, et autres accessoires pour boutique.</t>
  </si>
  <si>
    <t>je n'avais pas de locale en ce moment</t>
  </si>
  <si>
    <t>le prix des marchandises est cher, la marge de bénéfice est faible.</t>
  </si>
  <si>
    <t>Famille me manquait surtout ma maman qui prend de l'âge, aussi les marocains ne respectent pas les noirs.</t>
  </si>
  <si>
    <t>Donner l'argent au migrant pour qu'il achète de fur à mesure les marchandises dont il a besoin. La demande des clients varie de jour en jour.</t>
  </si>
  <si>
    <t>2022-09-30T10:41:37.381-00:00</t>
  </si>
  <si>
    <t>2022-09-30T11:30:45.233-00:00</t>
  </si>
  <si>
    <t>MA1022001133</t>
  </si>
  <si>
    <t>On nous avait dit que l'aide ne va pas tarder</t>
  </si>
  <si>
    <t>Artisanat / Menuisier ébéniste</t>
  </si>
  <si>
    <t>BOIS, CONTRE PLAQUE, OUTILS DE MENUISIERS</t>
  </si>
  <si>
    <t>Les clients se font rares comparé à la période avant mon voyage au Maroc</t>
  </si>
  <si>
    <t>il n'y a pas de travail décent au Maroc, j'ai des gens qui ont fait là-bas plus de 10 ans sans rien réalisé</t>
  </si>
  <si>
    <t>Réduire le délai d'attente pour l'octroi de l'aide</t>
  </si>
  <si>
    <t>Donner l'aide quelques jours après l'arrivée du migrant</t>
  </si>
  <si>
    <t>2022-08-21T23:19:22.554+01:00</t>
  </si>
  <si>
    <t>2022-10-02T16:42:24.850+01:00</t>
  </si>
  <si>
    <t>LY1022002789</t>
  </si>
  <si>
    <t>Not reintegrated yet</t>
  </si>
  <si>
    <t>Has not received assistance</t>
  </si>
  <si>
    <t>Electronics</t>
  </si>
  <si>
    <t>Yet to received assistance</t>
  </si>
  <si>
    <t>difficulty in getting invoice</t>
  </si>
  <si>
    <t>Business is yet to start</t>
  </si>
  <si>
    <t>Yet to commence business</t>
  </si>
  <si>
    <t>I was stranded and unable to proceed to desired destination</t>
  </si>
  <si>
    <t>Am yet to be reintegrated</t>
  </si>
  <si>
    <t>Documentation process should be flexible in situations where some documents are unobtainable</t>
  </si>
  <si>
    <t>No idea</t>
  </si>
  <si>
    <t>2022-10-02T16:42:24.913+01:00</t>
  </si>
  <si>
    <t>2022-10-02T16:50:06.072+01:00</t>
  </si>
  <si>
    <t>LY1021008663</t>
  </si>
  <si>
    <t>She is into hair dressing, received hair making set, dryer</t>
  </si>
  <si>
    <t>Low turnout of customers, more people now prefer to wear wigs/ cut their hairs</t>
  </si>
  <si>
    <t>There is no covid</t>
  </si>
  <si>
    <t>Am happy to return, the suffering was too much</t>
  </si>
  <si>
    <t>I still need more support</t>
  </si>
  <si>
    <t>There is serious inflation and this has affected sales and lifestyle</t>
  </si>
  <si>
    <t>More assistance is needed to boost our lives and business</t>
  </si>
  <si>
    <t>2022-10-02T16:50:06.121+01:00</t>
  </si>
  <si>
    <t>2022-10-02T16:56:18.690+01:00</t>
  </si>
  <si>
    <t>LY1022006431</t>
  </si>
  <si>
    <t>Yet to receive assistance</t>
  </si>
  <si>
    <t>Yet to be reintegrated</t>
  </si>
  <si>
    <t>Has not received assistance yet</t>
  </si>
  <si>
    <t>Reintegration is pending</t>
  </si>
  <si>
    <t>Coming home is better than been stranded</t>
  </si>
  <si>
    <t>The assistance is taking time</t>
  </si>
  <si>
    <t>To help take care of personal needs while awaiting the assistance</t>
  </si>
  <si>
    <t>Fasten reintegration process</t>
  </si>
  <si>
    <t>2022-10-02T16:56:18.748+01:00</t>
  </si>
  <si>
    <t>2022-10-02T17:04:30.579+01:00</t>
  </si>
  <si>
    <t>LY1021001293</t>
  </si>
  <si>
    <t>I am currently into transportation (drive truck</t>
  </si>
  <si>
    <t>Business is on-going</t>
  </si>
  <si>
    <t>Am better off in my country</t>
  </si>
  <si>
    <t>Starting a business makes you independent</t>
  </si>
  <si>
    <t>2022-10-02T17:04:30.623+01:00</t>
  </si>
  <si>
    <t>2022-10-02T17:10:19.920+01:00</t>
  </si>
  <si>
    <t>LY1021010520</t>
  </si>
  <si>
    <t>Food items</t>
  </si>
  <si>
    <t>Mismanagement/ extended family issues</t>
  </si>
  <si>
    <t>The business has folded</t>
  </si>
  <si>
    <t>Libya was no longer safe for me and my children</t>
  </si>
  <si>
    <t>I was unable to manage it well</t>
  </si>
  <si>
    <t>Its an empowerment strategy</t>
  </si>
  <si>
    <t>More assistance is needed because of the high cost of things</t>
  </si>
  <si>
    <t>2022-10-02T17:10:19.967+01:00</t>
  </si>
  <si>
    <t>2022-10-02T17:18:51.690+01:00</t>
  </si>
  <si>
    <t>LY1021009326</t>
  </si>
  <si>
    <t>I received food items: rice, spaghetti</t>
  </si>
  <si>
    <t>1200</t>
  </si>
  <si>
    <t>The shop is poorly located</t>
  </si>
  <si>
    <t>No much customers, thus low sales</t>
  </si>
  <si>
    <t>High insecurity in Libya</t>
  </si>
  <si>
    <t>I wish I can get more assistance in terms of food stuffs</t>
  </si>
  <si>
    <t>The beneficiary can take care of himself through the business</t>
  </si>
  <si>
    <t>More assistance is needed to help sustain people's business</t>
  </si>
  <si>
    <t>2022-10-02T17:18:51.742+01:00</t>
  </si>
  <si>
    <t>2022-10-02T18:06:48.127+01:00</t>
  </si>
  <si>
    <t>LY1021007506</t>
  </si>
  <si>
    <t>Medical case</t>
  </si>
  <si>
    <t>Am yet to receive IOM's assistance</t>
  </si>
  <si>
    <t>its been delayed</t>
  </si>
  <si>
    <t>I do not know</t>
  </si>
  <si>
    <t>Business is non-existence</t>
  </si>
  <si>
    <t>Wasn't feeling too well and need to return to my family</t>
  </si>
  <si>
    <t>Yet to be assisted</t>
  </si>
  <si>
    <t>This will help me start something for my life instead of having to beg</t>
  </si>
  <si>
    <t>improve the integration process</t>
  </si>
  <si>
    <t>2022-10-02T18:06:48.381+01:00</t>
  </si>
  <si>
    <t>2022-10-02T18:13:40.219+01:00</t>
  </si>
  <si>
    <t>LY1021009115</t>
  </si>
  <si>
    <t>I have not receive assistance yet</t>
  </si>
  <si>
    <t>Not started business yet</t>
  </si>
  <si>
    <t>The place was no more convenient</t>
  </si>
  <si>
    <t>Am yet to receive support from IOM</t>
  </si>
  <si>
    <t>This is enable quick settlement into the community because no one wants a liability</t>
  </si>
  <si>
    <t>Quicken the process of document and payment of the assistance</t>
  </si>
  <si>
    <t>2022-10-02T18:13:40.446+01:00</t>
  </si>
  <si>
    <t>2022-10-02T18:20:34.782+01:00</t>
  </si>
  <si>
    <t>LY1021007562</t>
  </si>
  <si>
    <t>He did not start business</t>
  </si>
  <si>
    <t>I used my assistance to get accommodation, I had no place to stay. I also thought that I could get a political appointment but things didn't turnout as planned.</t>
  </si>
  <si>
    <t>I didn't et up a business</t>
  </si>
  <si>
    <t>I was arrested and jailed in Libya, thus its better to come home than die there</t>
  </si>
  <si>
    <t>I still need help</t>
  </si>
  <si>
    <t>As a way of starting life over again</t>
  </si>
  <si>
    <t>2022-10-02T18:20:34.897+01:00</t>
  </si>
  <si>
    <t>2022-10-02T18:27:22.838+01:00</t>
  </si>
  <si>
    <t>LY1022006460</t>
  </si>
  <si>
    <t>Am yet to receive my reintegration assistance</t>
  </si>
  <si>
    <t>I have not received my assistance yet</t>
  </si>
  <si>
    <t>Yet to reintegrated</t>
  </si>
  <si>
    <t>I am having issues with bank account used</t>
  </si>
  <si>
    <t>I didn't know that the journey would be as it was</t>
  </si>
  <si>
    <t>I have no one to assist and the economy is bad, so I urgently need to start something to take care of myself</t>
  </si>
  <si>
    <t>Provide additional support to returnees that are not doing well.</t>
  </si>
  <si>
    <t>2022-10-02T18:27:23.067+01:00</t>
  </si>
  <si>
    <t>2022-10-02T18:47:51.718+01:00</t>
  </si>
  <si>
    <t>LY1021011513</t>
  </si>
  <si>
    <t>Provision</t>
  </si>
  <si>
    <t>I returned with a son and his school/ education fund is yet to be processed</t>
  </si>
  <si>
    <t>It has not been easy coping with my son</t>
  </si>
  <si>
    <t>I had no choice, it's better to be home than been stranded</t>
  </si>
  <si>
    <t>Returnees need all the assistance they can get to survive because life is not easy</t>
  </si>
  <si>
    <t>Increase reintegration assistance and hasten the process</t>
  </si>
  <si>
    <t>2022-10-02T18:47:51.793+01:00</t>
  </si>
  <si>
    <t>2022-10-02T18:55:43.221+01:00</t>
  </si>
  <si>
    <t>NE1022X000864</t>
  </si>
  <si>
    <t>I am actually into laundry business but was unable to declare that as it was difficult getting invoice for it. I also have a barbing shop that someone operates for me</t>
  </si>
  <si>
    <t>I provide sanitizers</t>
  </si>
  <si>
    <t>To start life again</t>
  </si>
  <si>
    <t>IOM is doing a good job but more assistance is needed to boost returnees' business because of the economy</t>
  </si>
  <si>
    <t>As earlier mentioned</t>
  </si>
  <si>
    <t>2022-09-30T10:03:50.179-00:00</t>
  </si>
  <si>
    <t>2022-10-03T09:57:36.004-00:00</t>
  </si>
  <si>
    <t>CH1022X012080X1</t>
  </si>
  <si>
    <t>On m'avait promis une quincaillerie mais je me suis rétrouvé avec une boutique de commerce général</t>
  </si>
  <si>
    <t>Thé, sucre, boisson, riz, cube maggi, huile, spaghetti, Lipton, lait en poudre etc</t>
  </si>
  <si>
    <t>Je fais des ventes</t>
  </si>
  <si>
    <t>Le marché était très rare au moment de la maladie</t>
  </si>
  <si>
    <t>Je l'ai pas fais</t>
  </si>
  <si>
    <t>J'ai reçu 200000f en quittant le centre</t>
  </si>
  <si>
    <t>Je compte me stabilisé chez moi au Mali</t>
  </si>
  <si>
    <t>L'appui à la création de microentreprise</t>
  </si>
  <si>
    <t>La demarche de l'OIM est bonne</t>
  </si>
  <si>
    <t>2022-10-03T09:57:36.062-00:00</t>
  </si>
  <si>
    <t>2022-10-03T11:08:04.357-00:00</t>
  </si>
  <si>
    <t>CH1022X012085X1</t>
  </si>
  <si>
    <t>Tole, Ciment, pomelle, fer 10, cornière etc</t>
  </si>
  <si>
    <t>Les clients se font rare pour debut</t>
  </si>
  <si>
    <t>Je vend peu, je paye la location le reste ne vaut pas grand chose</t>
  </si>
  <si>
    <t>C'est bien d'être chez soi, mais le problème est que j'ai trop perdu pendant le retour</t>
  </si>
  <si>
    <t>Les articles fourni nous permettent de demarrer si c'est en quatité</t>
  </si>
  <si>
    <t>Continuer avec les appuis</t>
  </si>
  <si>
    <t>2022-10-03T11:08:04.453-00:00</t>
  </si>
  <si>
    <t>2022-10-03T11:59:51.231-00:00</t>
  </si>
  <si>
    <t>CH1022X012087X1</t>
  </si>
  <si>
    <t>Riz, sucre, huile, savon, farine, Lipton, lait en poudre, boisson, bonbon etc</t>
  </si>
  <si>
    <t>IMG-20221003-WA0014-11_59_40.jpg</t>
  </si>
  <si>
    <t>Je l'ai pas fait</t>
  </si>
  <si>
    <t>C'est la volonté de Dieu et je me sens bien ici</t>
  </si>
  <si>
    <t>Je souhaite plus d'argent pour évoluer</t>
  </si>
  <si>
    <t>Je ne peux que saluer les efforts de l'OIM.</t>
  </si>
  <si>
    <t>2022-10-03T11:59:51.282-00:00</t>
  </si>
  <si>
    <t>2022-10-03T14:27:27.019-00:00</t>
  </si>
  <si>
    <t>CH1022X012682X1</t>
  </si>
  <si>
    <t>J'ai tout vendu à un commerçant pour faire autre chose</t>
  </si>
  <si>
    <t>J'ai vendu l'ensemble des articles à un commerçant</t>
  </si>
  <si>
    <t>J'ai plus de boutique</t>
  </si>
  <si>
    <t>je suis bien chez moi</t>
  </si>
  <si>
    <t>Avec le savoir faire les migrants peuvent faire des prestations de service</t>
  </si>
  <si>
    <t>Augmenter les kits</t>
  </si>
  <si>
    <t>2022-10-03T14:27:27.104-00:00</t>
  </si>
  <si>
    <t>2022-10-03T16:13:18.669-00:00</t>
  </si>
  <si>
    <t>CH1022X012689X1</t>
  </si>
  <si>
    <t>Maillonnaise, Lipton, Spaghetti, biscuits, huile, farine, riz, boisson, petit poids etc</t>
  </si>
  <si>
    <t>IMG-20221003-WA0018-16_13_13.jpg</t>
  </si>
  <si>
    <t>J'ai eu 200000 en quitant le centre</t>
  </si>
  <si>
    <t>Je suis très bien chez moi</t>
  </si>
  <si>
    <t>La formation a été très utile pour moi</t>
  </si>
  <si>
    <t>Réduire la durée du sejour au Niger</t>
  </si>
  <si>
    <t>2022-10-03T12:32:29.465-00:00</t>
  </si>
  <si>
    <t>2022-10-03T16:24:43.248-00:00</t>
  </si>
  <si>
    <t>MA1021005417</t>
  </si>
  <si>
    <t>325 poussins, abreuvoirs, mangeoires, vaccins.</t>
  </si>
  <si>
    <t>Activité en cours</t>
  </si>
  <si>
    <t>Je n'ai pas encore écouler ma première bande</t>
  </si>
  <si>
    <t>Je n'ai pas eu d'entrer d'argent, mais j'ai un très grand espoir car jusqu'ici je maîtrise bien la chaîne de production.</t>
  </si>
  <si>
    <t>J'ai fais plusieurs tentatives pour entrer en Europe mais en vain. Je ne voulais pas me bloquer là-bas éternellement.</t>
  </si>
  <si>
    <t>Pour moi, la manière dont OIM fait est bien.</t>
  </si>
  <si>
    <t>Donner l'assistance au plus tard un mois après l'arrivée du migrant.</t>
  </si>
  <si>
    <t>2022-09-30T11:30:45.281-00:00</t>
  </si>
  <si>
    <t>2022-10-03T16:49:26.005-00:00</t>
  </si>
  <si>
    <t>MA1021005384</t>
  </si>
  <si>
    <t>Commerce / Friperie</t>
  </si>
  <si>
    <t>Balle friperie (pantalons hommes et femmes)</t>
  </si>
  <si>
    <t>En cette période de préparation de la rentrer des classes, l'activité marche à merveille</t>
  </si>
  <si>
    <t>Je m'avait pas de liberté au Maroc pour sortir tu empruntes une carte de séjour. En plus il n'y a pas de travail régulier</t>
  </si>
  <si>
    <t>L'OIM fait bien le travail</t>
  </si>
  <si>
    <t>La rapidité sur l'octroi des financements, maximum deux semaines après le retour au pays.</t>
  </si>
  <si>
    <t>2022-10-03T16:13:18.764-00:00</t>
  </si>
  <si>
    <t>2022-10-03T16:54:02.387-00:00</t>
  </si>
  <si>
    <t>CH1022X012684X1</t>
  </si>
  <si>
    <t>Riz, thé, huile, cube maggi, maillonnaise, biscuit, boisson, nescafé, lait etc</t>
  </si>
  <si>
    <t>Il y a des ventes maintenants</t>
  </si>
  <si>
    <t>IMG-20221003-WA0019-16_53_50.jpg</t>
  </si>
  <si>
    <t>Le de la pandemie je n'avais pas commencé</t>
  </si>
  <si>
    <t>J'ai pas eu de problème ici</t>
  </si>
  <si>
    <t>Le commerce qu'on m'a donné me va très bien</t>
  </si>
  <si>
    <t>Conseiller les migrants</t>
  </si>
  <si>
    <t>2022-10-03T16:54:02.479-00:00</t>
  </si>
  <si>
    <t>2022-10-04T09:16:23.811-00:00</t>
  </si>
  <si>
    <t>CH1022X012690X1</t>
  </si>
  <si>
    <t>Riz, Lipton, maillonnaise, huile, farine, cube maggi, petit poid etc</t>
  </si>
  <si>
    <t>IMG-20221004-WA0003-9_15_51.jpg</t>
  </si>
  <si>
    <t>Pendant la pendémie j'avais pas commencé</t>
  </si>
  <si>
    <t>J'ai eu 200000 f en quittant le centre</t>
  </si>
  <si>
    <t>Après beaucoup de difficulté, je suis chez moi.</t>
  </si>
  <si>
    <t>La formation professionnelle est une garantie de réussite dans l'activité</t>
  </si>
  <si>
    <t>Reduire le temps que le gens passent au Niger</t>
  </si>
  <si>
    <t>2022-10-04T09:16:23.887-00:00</t>
  </si>
  <si>
    <t>2022-10-04T09:52:02.518-00:00</t>
  </si>
  <si>
    <t>CH1022X012692X1</t>
  </si>
  <si>
    <t>Huile, cube maggi, riz, farine, boisson, lait en poudre, savon,homo, petit poid, double seven etc.</t>
  </si>
  <si>
    <t>IMG-20221004-WA0007-9_51_56.jpg</t>
  </si>
  <si>
    <t>Avec les appuis que j'ai reçu, je pourrais m'en sortir</t>
  </si>
  <si>
    <t>Les appuis en nature sont plus faciles à gérer avec la formation.</t>
  </si>
  <si>
    <t>Continuer les appuis</t>
  </si>
  <si>
    <t>2022-10-04T09:52:02.589-00:00</t>
  </si>
  <si>
    <t>2022-10-04T10:50:29.860-00:00</t>
  </si>
  <si>
    <t>CH1022X012700X1</t>
  </si>
  <si>
    <t>Huile, sucre, riz, maillonaise, puré de tomate, petit poid, boisson, biscuit, thé, lipton etc..</t>
  </si>
  <si>
    <t>La vente se fait bien aujourd'hui</t>
  </si>
  <si>
    <t>J'avais pas commencé au moment de la pendémie</t>
  </si>
  <si>
    <t>Je voulais aller en Europe</t>
  </si>
  <si>
    <t>Le microbusiness me parait la meilleure façon d'aider les migrant</t>
  </si>
  <si>
    <t>Bien suivre l'évolution des migrants</t>
  </si>
  <si>
    <t>2022-10-04T10:56:18.153-00:00</t>
  </si>
  <si>
    <t>CH1022X012694X1</t>
  </si>
  <si>
    <t>Huile, sucre, riz, articles des enfants etc</t>
  </si>
  <si>
    <t>On s'est endétté pour assurer le reste du transport</t>
  </si>
  <si>
    <t>On vend petit à petit</t>
  </si>
  <si>
    <t>Au moment de la pandemie je n'avais pas commencé</t>
  </si>
  <si>
    <t>Je n'ai pas vraiment le choix, les arabes ne m'ont pas envoyé mes salaires</t>
  </si>
  <si>
    <t>Les microbusiness sont bon pour nous.</t>
  </si>
  <si>
    <t>Remettre en place les appui en embouche</t>
  </si>
  <si>
    <t>2022-10-04T10:50:29.922-00:00</t>
  </si>
  <si>
    <t>2022-10-04T11:53:23.388-00:00</t>
  </si>
  <si>
    <t>CH1022X012703X1</t>
  </si>
  <si>
    <t>Huile, sucre, lait, riz, boisson, biscuit, homo, double seven, petit poid etc...</t>
  </si>
  <si>
    <t>La boutique marche petit à petit</t>
  </si>
  <si>
    <t>J'avais pas commencé</t>
  </si>
  <si>
    <t>J'ai pas le choix</t>
  </si>
  <si>
    <t>La formation m'a permis de comprendre les choses</t>
  </si>
  <si>
    <t>Augmenter la quantiter du kit</t>
  </si>
  <si>
    <t>2022-10-03T16:49:26.059-00:00</t>
  </si>
  <si>
    <t>2022-10-04T11:58:54.806-00:00</t>
  </si>
  <si>
    <t>MA1021005186</t>
  </si>
  <si>
    <t>Assurer le déjeuner des participants durant toute la formation</t>
  </si>
  <si>
    <t>l'attente a été très longue pour un père de famille revenu sans argent.</t>
  </si>
  <si>
    <t>2 pompes électrogène, semences, arrosoires, etc.</t>
  </si>
  <si>
    <t>Ma première campagne a été bénéfique et je nourri beaucoup d'espoir pour la campagne actuelle</t>
  </si>
  <si>
    <t>j'avais des revenus très faibles et j'étais tout le temps victime de racisme.</t>
  </si>
  <si>
    <t>La manière dont l'OIM procède est meilleure; on te demande ce que tu veux faire et on t'accompagne.</t>
  </si>
  <si>
    <t>Accorder le financement le plus tôt possible après le retour et revoir à la hausse le montant de la subvention; le maraîchage demande beaucoup de moyens matériels et financiers.</t>
  </si>
  <si>
    <t>2022-10-04T12:06:00.050+01:00</t>
  </si>
  <si>
    <t>2022-10-04T13:59:48.017+01:00</t>
  </si>
  <si>
    <t>John Olahan/ Ajogwu Benjamin</t>
  </si>
  <si>
    <t>LY1021007653</t>
  </si>
  <si>
    <t>in Libya I was told I would be given #1.5 million but I received #480,000</t>
  </si>
  <si>
    <t>i was directed to a vendor to receive items for my hairdressing business. shop rent was promised me ,but i have not been able to get it till this moment.</t>
  </si>
  <si>
    <t>shop rent was promised but i have not received it till now.</t>
  </si>
  <si>
    <t>currently running my services based on referrals.</t>
  </si>
  <si>
    <t>i have not been able to get my own shop.</t>
  </si>
  <si>
    <t>i traveled and left my chidden in Nigeria with no one to look after them my mind was never at ease.</t>
  </si>
  <si>
    <t>alot of returnees come back with out anything, prompt assistance would help them pick up on time.</t>
  </si>
  <si>
    <t>prompt assistance would be very helpful.</t>
  </si>
  <si>
    <t>2022-10-04T14:55:54.868+01:00</t>
  </si>
  <si>
    <t>2022-10-04T15:19:20.184+01:00</t>
  </si>
  <si>
    <t>LY1022002669</t>
  </si>
  <si>
    <t>I was told i would receive 1.5 million but i got #700000 when i arrived</t>
  </si>
  <si>
    <t>took me almost four months to get assistance.</t>
  </si>
  <si>
    <t>Goods for general store</t>
  </si>
  <si>
    <t>money received for shop rent was not enough. received #120,000 for shop rent actual shop rent is #250,000</t>
  </si>
  <si>
    <t>no shop to display my goods.</t>
  </si>
  <si>
    <t>maltreatment in libya was too much , i might have died if i didn't return. best decision was to return.</t>
  </si>
  <si>
    <t>returnees need urgent support to regain their feet's fast when there return.</t>
  </si>
  <si>
    <t>make assistance provision faster.</t>
  </si>
  <si>
    <t>2022-10-04T11:53:23.444-00:00</t>
  </si>
  <si>
    <t>2022-10-05T09:07:24.080-00:00</t>
  </si>
  <si>
    <t>CH1022X012697X1</t>
  </si>
  <si>
    <t>Sucre, huile, boisson, spaghetti, riz, petit poid, cube maggi, etc</t>
  </si>
  <si>
    <t>Le marché bouge petit à petit</t>
  </si>
  <si>
    <t>J'avais pas commencé quand il y avait la pandemie</t>
  </si>
  <si>
    <t>J'ai pas pu me rendre là ou je voulais allé, mais les appui me permettrons de me stabilisé chez moi</t>
  </si>
  <si>
    <t>Je pense les appuis vont ensembles, la formation est la plus importante</t>
  </si>
  <si>
    <t>2022-10-04T16:04:07.396+01:00</t>
  </si>
  <si>
    <t>2022-10-05T10:15:07.397+01:00</t>
  </si>
  <si>
    <t>Olahan John/ Ajogwu Benjamin</t>
  </si>
  <si>
    <t>i wanted to open my furniture shop i was giving money for general goods instead.</t>
  </si>
  <si>
    <t>boutique</t>
  </si>
  <si>
    <t>clothing items</t>
  </si>
  <si>
    <t>prefer my handwork to business</t>
  </si>
  <si>
    <t>no business going..surving through my hand work</t>
  </si>
  <si>
    <t>am just struggling</t>
  </si>
  <si>
    <t>best decision so far, i am happy IOM help me out of my bondage</t>
  </si>
  <si>
    <t>IOM needs to ask returnees what they want .</t>
  </si>
  <si>
    <t>ask us want we want. me i wanted to get my own workshop for my handwork but i could not get it.</t>
  </si>
  <si>
    <t>2022-10-04T10:56:18.224-00:00</t>
  </si>
  <si>
    <t>2022-10-05T09:18:59.977-00:00</t>
  </si>
  <si>
    <t>CH1022X012678X1</t>
  </si>
  <si>
    <t>Riz, thé, spaghetti, homo, boisson, huile, farine etc</t>
  </si>
  <si>
    <t>J'ai pas commencé au moment de la pendémie</t>
  </si>
  <si>
    <t>Je me suis pas fait l'idée de revenir aussi tôt</t>
  </si>
  <si>
    <t>La formation et l'équipement des migrants est la meilleure chose à faire</t>
  </si>
  <si>
    <t>Je ne peux que remercié l'OIM. J'ai pas quelques chose à ajouté</t>
  </si>
  <si>
    <t>2022-10-05T12:02:05.940+01:00</t>
  </si>
  <si>
    <t>2022-10-05T12:16:06.199+01:00</t>
  </si>
  <si>
    <t>Olahan John/Ajogwu Benjamin</t>
  </si>
  <si>
    <t>LY1022002860</t>
  </si>
  <si>
    <t>6.535917 3.222864 42.20000076293945 82.5</t>
  </si>
  <si>
    <t>6.535917</t>
  </si>
  <si>
    <t>3.222864</t>
  </si>
  <si>
    <t>Business is at the preparation stage . Vendor has been paid but she has not started.</t>
  </si>
  <si>
    <t>720000</t>
  </si>
  <si>
    <t>Money was not enough for shop rent , money for business was also not sufficient.</t>
  </si>
  <si>
    <t>Actual amount for shop rent is higher than amount he received. Still trying to raise  the balance.</t>
  </si>
  <si>
    <t>Business is still at Preparation stage.</t>
  </si>
  <si>
    <t>Am in my house now..am happy at home and am free from slavery.</t>
  </si>
  <si>
    <t>Keep doing the good job.</t>
  </si>
  <si>
    <t>Keep doing the good work.do not assisting</t>
  </si>
  <si>
    <t>2022-10-05T13:44:31.651+01:00</t>
  </si>
  <si>
    <t>2022-10-05T14:05:28.332+01:00</t>
  </si>
  <si>
    <t>LY1021007767</t>
  </si>
  <si>
    <t>6.535762 3.235725 15 10</t>
  </si>
  <si>
    <t>6.535762</t>
  </si>
  <si>
    <t>3.235725</t>
  </si>
  <si>
    <t>Came back with my child and wife</t>
  </si>
  <si>
    <t>General items for store</t>
  </si>
  <si>
    <t>Need more assistance to buy more equipments for my furniture business</t>
  </si>
  <si>
    <t>My business is closed because I do not have equipments to work .</t>
  </si>
  <si>
    <t>My business is currently closed.</t>
  </si>
  <si>
    <t>I had no peace in Libya.  I was not save.</t>
  </si>
  <si>
    <t>Would help returnees better.</t>
  </si>
  <si>
    <t>Help returnees based on what they want.</t>
  </si>
  <si>
    <t>2022-10-05T14:05:28.536+01:00</t>
  </si>
  <si>
    <t>2022-10-05T16:08:53.212+01:00</t>
  </si>
  <si>
    <t>Olahan John / Ajogwu Benjamin</t>
  </si>
  <si>
    <t>6.535625 3.235713 26 20.5</t>
  </si>
  <si>
    <t>6.535625</t>
  </si>
  <si>
    <t>3.235713</t>
  </si>
  <si>
    <t>20.5</t>
  </si>
  <si>
    <t>Came back with a child</t>
  </si>
  <si>
    <t>General items for business</t>
  </si>
  <si>
    <t>My money was used to pay debt and other household expenses</t>
  </si>
  <si>
    <t>Do not currently have a business</t>
  </si>
  <si>
    <t>I was living like a slave in libya</t>
  </si>
  <si>
    <t>No business at the moment.</t>
  </si>
  <si>
    <t>Help returnees with the exact business that they are interested in.</t>
  </si>
  <si>
    <t>2022-10-05T16:08:53.453+01:00</t>
  </si>
  <si>
    <t>2022-10-05T16:32:05.810+01:00</t>
  </si>
  <si>
    <t>John Olahan and Benjamin</t>
  </si>
  <si>
    <t>6.634191 3.28837 62 38.590999603271484</t>
  </si>
  <si>
    <t>6.634191</t>
  </si>
  <si>
    <t>3.28837</t>
  </si>
  <si>
    <t>38.590999603271484</t>
  </si>
  <si>
    <t>Hair dresser salon</t>
  </si>
  <si>
    <t>20221005_163038-16_32_0.jpg</t>
  </si>
  <si>
    <t>Because she is now living with her children</t>
  </si>
  <si>
    <t>It is faster</t>
  </si>
  <si>
    <t>Regular follow-up by IOM team from the time economic reintegration is been provided till the business is stable</t>
  </si>
  <si>
    <t>2022-10-04T11:58:54.887-00:00</t>
  </si>
  <si>
    <t>2022-10-06T09:12:51.731-00:00</t>
  </si>
  <si>
    <t>MA1021005163</t>
  </si>
  <si>
    <t>J'ai l'Hépatite B</t>
  </si>
  <si>
    <t>Certains de nos compatriotes nous disaient que l'aide de l'OIM ne va pas durer</t>
  </si>
  <si>
    <t>200 poussins, 15 sacs aliments, abreuvoirs, mangeoires, vaccins.</t>
  </si>
  <si>
    <t>La qualité des poussins achetés au début n'était pas bonne, le développement des sujets était très lent et ils consommaient beaucoup d'aliment. Je n'avais pas de marge de bénéfice pour ma première vente.</t>
  </si>
  <si>
    <t>la première vente n'avait pas couvert toutes les charges supportées.</t>
  </si>
  <si>
    <t>Avant la covid-19, je gagnait bien ma vie au Maroc, j'envoyait de l'argent à ma famille sans difficulté. Mais, l'arrivée de la covid-19 a paralysé toutes mes activités. Je n'avais aucune issue, la vie devenait de plus en plus dure.</t>
  </si>
  <si>
    <t>Le fait d'accompagner le migrant et de lui acheter ce dont il a besoin est parfait.</t>
  </si>
  <si>
    <t>Augmenter le montant du financement et permettre aux migrants d'en bénéficier au plus tard un mois après l'arrivée au pays.</t>
  </si>
  <si>
    <t>2022-10-06T09:12:51.801-00:00</t>
  </si>
  <si>
    <t>2022-10-06T10:46:34.192-00:00</t>
  </si>
  <si>
    <t>MA1021004916</t>
  </si>
  <si>
    <t>Asthmatique (très sévère)</t>
  </si>
  <si>
    <t>Lors de notre vidéo conférence avant notre départ du Maroc, on nous avait dit que 03 jours après le retour au Sénégal nous allons recevoir 150000 F et quelques jours après le projet.</t>
  </si>
  <si>
    <t>prix des moutons est très chers</t>
  </si>
  <si>
    <t>j'ai juste vendu un mouton pour acheter un Jakarta (moto taxi), l'aliment de bétail est cher.</t>
  </si>
  <si>
    <t>J'ai vécu mes pires moments de ma vie au Maroc.</t>
  </si>
  <si>
    <t>Donner au migrant l'argent de son projet et lui permettre de changer son business à tout moment</t>
  </si>
  <si>
    <t>Donner aux migrants les bonnes informations sur les financements avant qu'ils arrivent au pays; cela nous permet de mieux nous organiser avec les 100$ que nous recevons au Maroc.</t>
  </si>
  <si>
    <t>2022-10-05T16:32:06.105+01:00</t>
  </si>
  <si>
    <t>2022-10-07T15:54:59.058+01:00</t>
  </si>
  <si>
    <t>LY1021010615</t>
  </si>
  <si>
    <t>6.653465 3.475654 0 28</t>
  </si>
  <si>
    <t>6.653465</t>
  </si>
  <si>
    <t>3.475654</t>
  </si>
  <si>
    <t>Came back with two children</t>
  </si>
  <si>
    <t>Assistance was not enough</t>
  </si>
  <si>
    <t>Was not fast ..took almost 3 months and constant disturbance before assistance was finally provide.</t>
  </si>
  <si>
    <t>950000</t>
  </si>
  <si>
    <t>Going on well but I need more capital to buy more product for my store</t>
  </si>
  <si>
    <t>No good education for my kids.</t>
  </si>
  <si>
    <t>Another of returnees need shelter as a first point of assistance as it is very key in helping returnees settle.</t>
  </si>
  <si>
    <t>IOM should help provide shelter. Try and make assistance rendering of more valuable to cusion the effects of inflation in Nigeria.</t>
  </si>
  <si>
    <t>2022-10-07T15:39:34.570+01:00</t>
  </si>
  <si>
    <t>2022-10-07T16:05:44.448+01:00</t>
  </si>
  <si>
    <t>AR-043611-1</t>
  </si>
  <si>
    <t>Gas refilling</t>
  </si>
  <si>
    <t>Getting enough patronage</t>
  </si>
  <si>
    <t>Not having proper documents to leave in Algeria</t>
  </si>
  <si>
    <t>Business skills training or other similar should be more than once</t>
  </si>
  <si>
    <t>2022-10-05T09:19:00.043-00:00</t>
  </si>
  <si>
    <t>2022-10-11T13:56:22.448-00:00</t>
  </si>
  <si>
    <t>CH1022X012721X1</t>
  </si>
  <si>
    <t>Sucre, thé, Baramousso, savon, riz, farine, lait spaghetti, huile, jumbo, omo etc</t>
  </si>
  <si>
    <t>Je vend très bien ma boutique vaut 800000 f aujoud'hui</t>
  </si>
  <si>
    <t>J'avais pas commencé au moment de la pandemie</t>
  </si>
  <si>
    <t>J'ai reçu 200000 en quittant</t>
  </si>
  <si>
    <t>Je suis très bien ici chez moi</t>
  </si>
  <si>
    <t>La formation nous a permis de bien organisé notre activité</t>
  </si>
  <si>
    <t>Continuer les efforts. Reduire le temps de sejour au Niger.</t>
  </si>
  <si>
    <t>2022-10-11T13:56:22.500-00:00</t>
  </si>
  <si>
    <t>2022-10-12T10:23:43.458-00:00</t>
  </si>
  <si>
    <t>CH1022X012718X1</t>
  </si>
  <si>
    <t>Sucre, thé, lait, farine, huile, savon, biscuit, boisson etc...</t>
  </si>
  <si>
    <t>Je vend peu en raison de la pauvrété qui règne au village maintenant</t>
  </si>
  <si>
    <t>J'ai pas fais de changement, je n'avais pas encore commencé pendant la panbdemie</t>
  </si>
  <si>
    <t>J'ai eu 200000 en quittant centre</t>
  </si>
  <si>
    <t>Je pense c'eétait pas une mausaise chose de revenir</t>
  </si>
  <si>
    <t>Grace la formation que j'ai reçu, je m'en sors très bien aujourd'hui avec mon commerce</t>
  </si>
  <si>
    <t>Je suis satisfait des services de l'OIM</t>
  </si>
  <si>
    <t>2022-09-23T13:32:51.791-00:00</t>
  </si>
  <si>
    <t>2022-10-11T17:19:10.427-00:00</t>
  </si>
  <si>
    <t>MA1021005302</t>
  </si>
  <si>
    <t>quand j'appelle le téléphone sonne mais personne ne décroche, mais eux pouvaient me joindre sur le numéro de mon frère parce que je n'avais pas encore de téléphone</t>
  </si>
  <si>
    <t>embouche bovine</t>
  </si>
  <si>
    <t>2 vaches (après plusieurs relances il confirme que c'est le coût des deux vaches; certainement qu'il y a une explication</t>
  </si>
  <si>
    <t>440000</t>
  </si>
  <si>
    <t>les deux vachent n'ont pas encore mis bas, et je ne les ai pas encore vendues; donc je ne peux pas dire que les affaires marchent ou pas. En tout, les deux vaches vont bien, j'ai acheté même récemment des médicaments pour ça</t>
  </si>
  <si>
    <t>cf ci-dessous</t>
  </si>
  <si>
    <t>Les vaches n'ont pas encore produit et je n'ai vendu aucun bétail</t>
  </si>
  <si>
    <t>Aide Covid 150000</t>
  </si>
  <si>
    <t>j'ai voulu migrer pour aller en Espagne. Mais, étant donné que je suis resté 2 ans au Maroc à vivoter, je me suis dit qu'il valait mieux rentrer chez moi. Au Maroc le travail n'est pas stable, ce que tu gagnes un jour c'est ce que tu dépenses le lendemain et le loyer est cher.</t>
  </si>
  <si>
    <t>monter un microprojet. Dans cette conjoncture actuelle, si tu es père de famille et que tu nas ni travail ni business, ça va être très dur pour toi</t>
  </si>
  <si>
    <t>2022-10-12T10:23:43.551-00:00</t>
  </si>
  <si>
    <t>2022-10-12T12:17:23.960-00:00</t>
  </si>
  <si>
    <t>CH1022X012736X1</t>
  </si>
  <si>
    <t>Machine couture simple 2, fer à répassé 1, siseau 1</t>
  </si>
  <si>
    <t>Je parviens à gérer quelques clients</t>
  </si>
  <si>
    <t>IMG-20221012-WA0011-12_17_17.jpg</t>
  </si>
  <si>
    <t>A cause du corona, il y a peut d'argent qui circule</t>
  </si>
  <si>
    <t>Comme c'est un atelier de couture</t>
  </si>
  <si>
    <t>Je pense que tous ces appui peuvent servir quelqu'un</t>
  </si>
  <si>
    <t>2022-10-11T17:19:10.491-00:00</t>
  </si>
  <si>
    <t>2022-10-12T12:37:27.315-00:00</t>
  </si>
  <si>
    <t>C'est depuis 2017 que j'avais quitté le Sénégal, donc il y a beaucoup de choses qui ont changé entre-temps. Et donc tu as quelques difficultés dans tes relations avec les gens.</t>
  </si>
  <si>
    <t>Quand tu es père de famille, c'est difficile de rester sans rien pendant deux mois</t>
  </si>
  <si>
    <t>riz, huile, oignons, pomme de terre, savon, etc.</t>
  </si>
  <si>
    <t>J'arrive à satisfaire mes besoins et ceux de ma famille (éducation, santé, etc.)</t>
  </si>
  <si>
    <t>la vie était très dure au Maroc, je n'avais pas la paix. On était victime de toutes sortes de tracasseries et de rackets</t>
  </si>
  <si>
    <t>à chacun avec ses aspirations et ce qu'il sait faire. Donc on doit aider les migrants dans ce sens</t>
  </si>
  <si>
    <t>ce serait bien que le migrant de retour reçoive son aide 1 mois maximum après</t>
  </si>
  <si>
    <t>2022-10-06T10:46:34.247-00:00</t>
  </si>
  <si>
    <t>2022-10-12T12:53:27.623-00:00</t>
  </si>
  <si>
    <t>MA1022001999</t>
  </si>
  <si>
    <t>Deux bœufs</t>
  </si>
  <si>
    <t>Actuellement, les bœufs sont malades. Je n'ai pas encore vendu</t>
  </si>
  <si>
    <t>Je suis victime de torture, d'exploitation et d'agression. Dès fois, on mendie pour avoir de quoi manger.</t>
  </si>
  <si>
    <t>Pour que nous ayons des revenus stables et ne plus penser à l'émigration.</t>
  </si>
  <si>
    <t>Trouver des conventions avec les sociétés du pays pour placer les migrants qui ont leur métier; moi je suis carreleur et je peux travailler dans le BTP.</t>
  </si>
  <si>
    <t>2022-10-12T13:38:22.787-00:00</t>
  </si>
  <si>
    <t>CH1022X012742X1</t>
  </si>
  <si>
    <t>Chez nous au village il y a problème de reseau</t>
  </si>
  <si>
    <t>Riz, huile, sucre, farine, savon, boisson, cube maggi, maillonnaise, biscuit, omo, Lipton etc</t>
  </si>
  <si>
    <t>La pauvrété règne dans le village aujourd'hui</t>
  </si>
  <si>
    <t>J'avais pas comment pendant la pandemie</t>
  </si>
  <si>
    <t>J'ai eu 200000 en quittant le centre MME</t>
  </si>
  <si>
    <t>Rien ne vaut chez soi</t>
  </si>
  <si>
    <t>Toute aide est utile</t>
  </si>
  <si>
    <t>Revoir les conditions de vie au Niger.</t>
  </si>
  <si>
    <t>2022-10-12T13:38:22.862-00:00</t>
  </si>
  <si>
    <t>2022-10-12T14:34:11.351-00:00</t>
  </si>
  <si>
    <t>CH1022X012747X1</t>
  </si>
  <si>
    <t>Spaghetti, Liptton, thé, sucre, cube maggi, bonbon, riz, huile, boisson, maillonnaise etc</t>
  </si>
  <si>
    <t>Petit à petit je vend mes articles</t>
  </si>
  <si>
    <t>IMG-20221012-WA0023-14_25_51.jpg</t>
  </si>
  <si>
    <t>J'ai commencé il n'y a pas longtemp</t>
  </si>
  <si>
    <t>Je n'ai pas fait</t>
  </si>
  <si>
    <t>Si j'étais resté en Algerie, j'allais gagné plus</t>
  </si>
  <si>
    <t>Le commerce que je fais me soutien beaucoup</t>
  </si>
  <si>
    <t>Augmenter les appuis financiers</t>
  </si>
  <si>
    <t>2022-10-12T12:17:24.036-00:00</t>
  </si>
  <si>
    <t>2022-10-12T15:38:26.939-00:00</t>
  </si>
  <si>
    <t>CH1022X012751X1</t>
  </si>
  <si>
    <t>Sucre, thé, huile, savon, maggi, farine, lait en poudre, boisson, farine, riz etc</t>
  </si>
  <si>
    <t>Les ventes se font correctement</t>
  </si>
  <si>
    <t>On était trop fatigué à l'exteriur</t>
  </si>
  <si>
    <t>Je trouve que les kits sont le plus important</t>
  </si>
  <si>
    <t>Prendre soin des malades</t>
  </si>
  <si>
    <t>2022-10-12T12:53:27.718-00:00</t>
  </si>
  <si>
    <t>2022-10-12T15:51:54.043-00:00</t>
  </si>
  <si>
    <t>NE1022X003273</t>
  </si>
  <si>
    <t>On nous avez dit que le financement du projet allait sortir sous peu de temps.</t>
  </si>
  <si>
    <t>Pantalons bas large, Body, Robe, etc.</t>
  </si>
  <si>
    <t>J'ai une marge de bénéfice très faible, le coût du loyer est cher.</t>
  </si>
  <si>
    <t>J'ai fait plus de 4 ans au Maroc sans rien réaliser, j'ai fait plusieurs tentatives d'entrée en Europe mais sans succès.</t>
  </si>
  <si>
    <t>Pour que nous soyons autonomes</t>
  </si>
  <si>
    <t>Augmenter le montant de la subvention; vu l'évolution du marché, il est difficile de développer son business avec 500 000 F cfa.</t>
  </si>
  <si>
    <t>2022-10-12T12:37:27.388-00:00</t>
  </si>
  <si>
    <t>2022-10-12T16:35:28.882-00:00</t>
  </si>
  <si>
    <t>MA1022001223</t>
  </si>
  <si>
    <t>on a fait une formation sur la réintégration, il y avait une deuxième phase sur l'auto entreprenariat, mais ça a coincidé avec notre retour donc on n'a pas pu la faire malheureurement. Mais cette formation m'a beaucoup aidé à faire face aux attentes de la famille. Elle m'a rendu plus solide au plan psychologique</t>
  </si>
  <si>
    <t>parce que j'étais pressé, quand quelqu'un a faim et que tu lui dis d'attendre, c'est pas facile.</t>
  </si>
  <si>
    <t>popeline, fermetures, fil, renfort, finitions, etc.</t>
  </si>
  <si>
    <t>les articles se vendent bien</t>
  </si>
  <si>
    <t>Aide Covid de 150000</t>
  </si>
  <si>
    <t>ça a été une décision mûrement réfléchie. Aujourd'hui si on me donnait un billet d'avion et 1 milliard, je ne partirais pas. Je sais ce que c'est la migration,  tu vas travailler et reviens rester dans ta chambre, ça ce n'est pas une vie.</t>
  </si>
  <si>
    <t>la plupart des jeunes qui reviennent te parlent de projet d'aviculture, or ça marche rarement. Or quand ils ont une formation solide, ils pourront trouver du travail facilement.</t>
  </si>
  <si>
    <t>à l'arrivée, on doit améliorer l'accueil. Moi j'avais perdu mon passeport lors de l'une de mes tentatives de traverser. Quand je suis arrivé à l'aéroport, un des policiers a eu des mots déplacés; quand je lui ai remis mon sauf conduit, il a eu une insulte. Jusqu'à présent je ne l'ai dit à personne. Le premier contact est très important. Il faudrait aussi prévoir une collation parce que le voyage est long et o ne nous donne pas à manger au départ. Mais sinon, votre collègue qui est à Sédhiou m'a vraiment bien encadré. Il s'appelle Badji, il est très disponible et accueillant. C'est un travailleur vraiment.</t>
  </si>
  <si>
    <t>2022-10-13T11:11:38.991-00:00</t>
  </si>
  <si>
    <t>2022-10-13T11:43:42.864-00:00</t>
  </si>
  <si>
    <t>Bah Elhadj Souaibou</t>
  </si>
  <si>
    <t>EUTFGIN23424</t>
  </si>
  <si>
    <t>Moto et accessoires, la formation en code de conduite.</t>
  </si>
  <si>
    <t>Mon bussinesse marche bien</t>
  </si>
  <si>
    <t>Le bénéficiaire a été assisté pendant la période post coronas.</t>
  </si>
  <si>
    <t>Le retour m'a permis d'éviter le pire en Lybie.</t>
  </si>
  <si>
    <t>Sa permet de faire une activité génératrice de revenu.</t>
  </si>
  <si>
    <t>Faire un suivi continu du bénéficiaire pour la bonne pérennisation de son activité.</t>
  </si>
  <si>
    <t>2022-10-13T11:43:42.931-00:00</t>
  </si>
  <si>
    <t>2022-10-13T12:11:23.268-00:00</t>
  </si>
  <si>
    <t>EUTFGIN28159</t>
  </si>
  <si>
    <t>Moto, accessoires, et une formation en code de conduite.</t>
  </si>
  <si>
    <t>A travers cette activité j'arrive à satisfaire quelques besoins de ma famille.</t>
  </si>
  <si>
    <t>Le bénéficiaire a reçu sa réintégration pendant la période post coronas.</t>
  </si>
  <si>
    <t>j'avais fait une longue période sans voir ma famille.</t>
  </si>
  <si>
    <t>Avec cette assistance je pourrais subvenir à mes besoins.</t>
  </si>
  <si>
    <t>Accéléré la réintégration du plus vite que possible.</t>
  </si>
  <si>
    <t>2022-10-13T12:11:23.327-00:00</t>
  </si>
  <si>
    <t>2022-10-13T12:41:04.321-00:00</t>
  </si>
  <si>
    <t>EUTFGIN27110</t>
  </si>
  <si>
    <t>Le riz</t>
  </si>
  <si>
    <t>J'arrive à coordonner mon microbussiness</t>
  </si>
  <si>
    <t>le bénéficiaire a reçu sa réintégration pendant la période post coronas.</t>
  </si>
  <si>
    <t>j'ai pu retrouver ma famille sain et sauve.</t>
  </si>
  <si>
    <t>Avec cette aide je pourrais subvenir aux besoins de ma famille.</t>
  </si>
  <si>
    <t>Augmenter le paquet de la réintégration.</t>
  </si>
  <si>
    <t>2022-10-13T12:41:04.379-00:00</t>
  </si>
  <si>
    <t>2022-10-13T14:44:53.406-00:00</t>
  </si>
  <si>
    <t>EUTFGIN26856</t>
  </si>
  <si>
    <t>commerce du biscuit.</t>
  </si>
  <si>
    <t>Mon bussinesse avance un peu un peu, et je gagne un peu de bénéfice.</t>
  </si>
  <si>
    <t>Le bénéficiaire a reçu sa réintégration à la période post coronas.</t>
  </si>
  <si>
    <t>j'ai pu retrouver ma famille et je commence à reconstruire ma vie.</t>
  </si>
  <si>
    <t>Avec cet appui la réintégration peut être fiable.</t>
  </si>
  <si>
    <t>Faire des formations en gestion des AGR.</t>
  </si>
  <si>
    <t>2022-10-13T14:44:53.452-00:00</t>
  </si>
  <si>
    <t>2022-10-13T15:24:24.973-00:00</t>
  </si>
  <si>
    <t>EUTFGIN24682</t>
  </si>
  <si>
    <t>Vente oeufs</t>
  </si>
  <si>
    <t>Je fais des gains de temps en temps.</t>
  </si>
  <si>
    <t>J'ai reçu ma réintégration pendant la période poste coronas.</t>
  </si>
  <si>
    <t>Je suis revenu près de ma famille et je commence à avoir une nouvelle vie.</t>
  </si>
  <si>
    <t>Sa peut aider à se réintégrer vite</t>
  </si>
  <si>
    <t>Revoir le paquet d'assistance.</t>
  </si>
  <si>
    <t>2022-10-17T08:25:51.044-00:00</t>
  </si>
  <si>
    <t>2022-10-17T12:56:13.359-00:00</t>
  </si>
  <si>
    <t>EUTFGIN23029</t>
  </si>
  <si>
    <t>Moto et accessoires.</t>
  </si>
  <si>
    <t>A travers cette aide je finance parallèlement un projet agricole avec ma maman.</t>
  </si>
  <si>
    <t>Mon projet a été financer pendant la période post coronas.</t>
  </si>
  <si>
    <t>Le retour m'a permis de se retrouver avec ma famille et recommencé une nouvelles vie.</t>
  </si>
  <si>
    <t>Initier des projets agricoles pour tous les bénéficiaires suivi d'un prime journalier.</t>
  </si>
  <si>
    <t>Proposer des projets fiables pour les bénéficiaires.</t>
  </si>
  <si>
    <t>2022-10-17T12:56:13.424-00:00</t>
  </si>
  <si>
    <t>2022-10-17T14:43:25.133-00:00</t>
  </si>
  <si>
    <t>EUTFGIN26177</t>
  </si>
  <si>
    <t>Bon juste nous chercher des emplacements d'emploi.</t>
  </si>
  <si>
    <t>J'arrive à subvenir à mes petits besoins et à ceux de ma famille.</t>
  </si>
  <si>
    <t>Mon projet a été lancé pendant la période post coronas.</t>
  </si>
  <si>
    <t>J'ai pu éviter le pire et retourner vivre avec ma famille.</t>
  </si>
  <si>
    <t>Nous aider à avoir des opportunités d'emploi.</t>
  </si>
  <si>
    <t>Mettre en place des mesures de sécurité pour empêcher la vente des motos après les remises.</t>
  </si>
  <si>
    <t>2022-10-17T14:43:25.293-00:00</t>
  </si>
  <si>
    <t>2022-10-17T15:36:50.981-00:00</t>
  </si>
  <si>
    <t>EUTFGIN27628</t>
  </si>
  <si>
    <t>Riz, sucre, jus, thé, mayonnaise etc......</t>
  </si>
  <si>
    <t>J'arrive à m'en sortir petit à petit et faire quelques besoins de ma famille.</t>
  </si>
  <si>
    <t>Parce que j'ai évité le pire pour rentrer auprès de ma famille et recommencer pour une nouvelle vie.</t>
  </si>
  <si>
    <t>A travers cette aide, ça pourrait nous aider à la réintégration rapide.</t>
  </si>
  <si>
    <t>Rehausser le paquet de la réintégration, augmenter la sensibilisation sur la migration irrégulière.</t>
  </si>
  <si>
    <t>2022-10-17T15:36:51.146-00:00</t>
  </si>
  <si>
    <t>2022-10-17T16:18:39.671-00:00</t>
  </si>
  <si>
    <t>EUTFGIN27637</t>
  </si>
  <si>
    <t>Vente de ciment.</t>
  </si>
  <si>
    <t>Ciment</t>
  </si>
  <si>
    <t>Je m'en sort petit à petit.</t>
  </si>
  <si>
    <t>Mon projet a été lancé à la période post cororas.</t>
  </si>
  <si>
    <t>le retour m'a permis se retrouver avec ma famille, et entamer une nouvelle vie.</t>
  </si>
  <si>
    <t>Parce que ça peut aider les migrants à avoir un emploi sur ou mettre une activité génératrice de revenu.</t>
  </si>
  <si>
    <t>Continuer l'aide en cours et augmenter le paquet de l'assistance un peu.</t>
  </si>
  <si>
    <t>2022-10-17T16:18:39.737-00:00</t>
  </si>
  <si>
    <t>2022-10-17T17:16:35.629-00:00</t>
  </si>
  <si>
    <t>EUTFGIN28347</t>
  </si>
  <si>
    <t>Je suis en activité et ça avance petit à petit.</t>
  </si>
  <si>
    <t>Mon projet a été lancé à la période post coronas.</t>
  </si>
  <si>
    <t>Je suis rentré chez moi sans risquer ma vie dans la mer.</t>
  </si>
  <si>
    <t>ça permet de maintenir le projet à long terme.</t>
  </si>
  <si>
    <t>Moi j'apprécie ce programme actuel.</t>
  </si>
  <si>
    <t>2022-10-18T09:00:51.449-00:00</t>
  </si>
  <si>
    <t>2022-10-18T10:26:50.428-00:00</t>
  </si>
  <si>
    <t>EUTFGIN28241</t>
  </si>
  <si>
    <t>J'ai commencé à être en activité et ça commence à aller un peu.</t>
  </si>
  <si>
    <t>J'ai vécu l'enfer dans l'aventure, et suis revenu chez moi je me sens libre et fier.</t>
  </si>
  <si>
    <t>C'est une bonne stratégie.</t>
  </si>
  <si>
    <t>Augmenter plus le courage d'aider les bénéficiaires, en plus pour les projets taxi-moto regler tous les documents y afférents avant la remise des motos.</t>
  </si>
  <si>
    <t>2022-10-18T10:26:50.481-00:00</t>
  </si>
  <si>
    <t>2022-10-18T11:19:15.230-00:00</t>
  </si>
  <si>
    <t>EUTFGIN29169</t>
  </si>
  <si>
    <t>Les activités commence à bouger petit à petit.</t>
  </si>
  <si>
    <t>Comme je suis revenu chez moi et j'ai retrouvé ma famille.</t>
  </si>
  <si>
    <t>Parce que à travers cette méthode ça me permet d'être en activité.</t>
  </si>
  <si>
    <t>Augmenter le courage d'aider les migrants malgré notre impatience.</t>
  </si>
  <si>
    <t>2022-10-18T11:19:15.285-00:00</t>
  </si>
  <si>
    <t>2022-10-18T11:43:09.044-00:00</t>
  </si>
  <si>
    <t>EUTFGIN29265</t>
  </si>
  <si>
    <t>moto et accessoires.</t>
  </si>
  <si>
    <t>je commence à régler mes petits besoins</t>
  </si>
  <si>
    <t>je suis rentré chez moi, mes parents me manquaient beaucoup.</t>
  </si>
  <si>
    <t>Parce que avec cette aide ça peut aider beaucoup à une réintégration réussie.</t>
  </si>
  <si>
    <t>Financer les bénéficiaires qui ont des métiers dans leurs domaines d'activités.</t>
  </si>
  <si>
    <t>2022-10-18T11:43:09.087-00:00</t>
  </si>
  <si>
    <t>2022-10-18T15:15:39.240-00:00</t>
  </si>
  <si>
    <t>EUTFGIN24782</t>
  </si>
  <si>
    <t>Moteur Soudure KAMA</t>
  </si>
  <si>
    <t>Je suis un peu en manque de quelques matériels pour couvrir toutes les demandes.</t>
  </si>
  <si>
    <t>Etant malade au Maroc, je suis très heureux d'avoir retourné auprès de ma famille.</t>
  </si>
  <si>
    <t>Cela permettra aux bénéficiaires d'acquérir des metiers qui leur permettra de rester et travailler en oubliant la migration irrégulière.</t>
  </si>
  <si>
    <t>Aider les migrants à avoir des métiers et emplacement d'emploi.</t>
  </si>
  <si>
    <t>2022-10-18T15:15:39.415-00:00</t>
  </si>
  <si>
    <t>2022-10-18T16:01:06.423-00:00</t>
  </si>
  <si>
    <t>EUTFGIN25636</t>
  </si>
  <si>
    <t>Huile rouge</t>
  </si>
  <si>
    <t>J'arrive à écouler ma marchandise au fur à mesure.</t>
  </si>
  <si>
    <t>Le retour m'a beaucoup aider, j'étais en situation de souffrance en Algérie.</t>
  </si>
  <si>
    <t>Cela aide beaucoup les migrants à une réintégration réussie.</t>
  </si>
  <si>
    <t>Maintenir l'aide actuelle, et appuyer de plus les vulnérables.</t>
  </si>
  <si>
    <t>2022-08-30T22:39:45.613-00:00</t>
  </si>
  <si>
    <t>2022-10-18T16:45:10.379-00:00</t>
  </si>
  <si>
    <t>LY1021012162</t>
  </si>
  <si>
    <t>Building material selling</t>
  </si>
  <si>
    <t>I sold the materials and saved the money to restart another business</t>
  </si>
  <si>
    <t>I am not using my earning from the business for my family expenses.</t>
  </si>
  <si>
    <t>I would like to be provided additional support to re-establish and strengthen  my business.</t>
  </si>
  <si>
    <t>I think IOM should increase the reintegration package</t>
  </si>
  <si>
    <t>2022-08-30T21:40:30.167-00:00</t>
  </si>
  <si>
    <t>2022-10-18T16:53:11.936-00:00</t>
  </si>
  <si>
    <t>AZ-005880-1</t>
  </si>
  <si>
    <t>Sheep rearing</t>
  </si>
  <si>
    <t>Disease outbreak and lack of feed for my sheep.</t>
  </si>
  <si>
    <t>I have sold some of my sheep and reinvest into farming (crop cultivation)as well</t>
  </si>
  <si>
    <t>I think IOM should provide additional reintegration support or assistance</t>
  </si>
  <si>
    <t>2022-07-21T12:55:29.386-00:00</t>
  </si>
  <si>
    <t>2022-10-21T08:50:02.753-00:00</t>
  </si>
  <si>
    <t>EUTFGIN22991</t>
  </si>
  <si>
    <t>je pensais que c'est dés mon arrivée que j'allais recevoir mon assistance, mais j'ai fais 6 mois pour recevoir cet assistance</t>
  </si>
  <si>
    <t>taxi-moto</t>
  </si>
  <si>
    <t>Moto, permis ; casque, 1 litre d'huile</t>
  </si>
  <si>
    <t>je suis en déplacement à conakry</t>
  </si>
  <si>
    <t>je voulais revenir dans mon pays, puisque je travailais là ou j'etais.</t>
  </si>
  <si>
    <t>je voulais recevoir l'argent en intégralité.</t>
  </si>
  <si>
    <t>c'est de revoir la façon de réintegrer les migrants en leur remettant l'argent en espéce</t>
  </si>
  <si>
    <t>2022-10-21T08:50:02.930-00:00</t>
  </si>
  <si>
    <t>2022-10-21T09:19:13.795-00:00</t>
  </si>
  <si>
    <t>EUTFGIN24575</t>
  </si>
  <si>
    <t>Moto, casque , plaque d'immatriculation, 1 litre d'huile, carburant</t>
  </si>
  <si>
    <t>Difficulté de trouver la clientéle</t>
  </si>
  <si>
    <t>je parviens a subvenir a tes besoins</t>
  </si>
  <si>
    <t>Appuyer d'avantage les migrants en réhaussant le montant de la réintégration</t>
  </si>
  <si>
    <t>la façon de réintégrer les migrants</t>
  </si>
  <si>
    <t>2022-10-21T10:50:09.933-00:00</t>
  </si>
  <si>
    <t>2022-10-21T11:12:21.873-00:00</t>
  </si>
  <si>
    <t>EUTFGIN22841</t>
  </si>
  <si>
    <t>On m'avait dit en Algérie que j'allais recevoir 2000 dollars</t>
  </si>
  <si>
    <t>Moto, casque, 1 litre d'huile</t>
  </si>
  <si>
    <t>J'ai eu des difficultés au moment de recevoir ma moto puisque j'ai passer 3 jours dans la rue</t>
  </si>
  <si>
    <t>Je parviens à subvenir à mes besoins</t>
  </si>
  <si>
    <t>Rehausser le montant d'assistance.</t>
  </si>
  <si>
    <t>Donner l'argent espèce aux migrants qui sont de retour</t>
  </si>
  <si>
    <t>2022-07-27T18:50:00.652-00:00</t>
  </si>
  <si>
    <t>2022-10-21T11:26:23.948-00:00</t>
  </si>
  <si>
    <t>FATOUMATA OURY BALDE</t>
  </si>
  <si>
    <t>EUTFGIN24020</t>
  </si>
  <si>
    <t>Je suis en Novembre 2021 et j'ai récu l'assistance en Juin 2022</t>
  </si>
  <si>
    <t>Kit médicale, pockette money, Téléphone, argent en espèce, moto TVS 125</t>
  </si>
  <si>
    <t>J'arrive à épargné un peu malgré la situation actuelle du pays</t>
  </si>
  <si>
    <t>Les activités étaient aux arrêt</t>
  </si>
  <si>
    <t>je donnais du gel désinfectant à chaque personne qui s'embarquais à bord de ma moto</t>
  </si>
  <si>
    <t>Augmenter l'assistance sous autre forme</t>
  </si>
  <si>
    <t>Donner l'argent directement</t>
  </si>
  <si>
    <t>2022-10-21T11:12:21.970-00:00</t>
  </si>
  <si>
    <t>2022-10-21T11:45:26.802-00:00</t>
  </si>
  <si>
    <t>EUTFGIN23091</t>
  </si>
  <si>
    <t>Moto, Les frais des plaques d'immatriculation, 1 litres</t>
  </si>
  <si>
    <t>J'ai resté beaucoup en attente ( ça pris assez de temps ) lors de la réception de ma moto.</t>
  </si>
  <si>
    <t>Dés fois je gagne assez de revenu et dés fois je gagne peu.</t>
  </si>
  <si>
    <t>20221021_112519-11_39_5.jpg</t>
  </si>
  <si>
    <t>ma famille souhaitais mon retour</t>
  </si>
  <si>
    <t>Améliorer le montant de l'assistance</t>
  </si>
  <si>
    <t>Les 13 000 000gnf ne peut pas suffir à l'heure actuelle.</t>
  </si>
  <si>
    <t>2022-10-21T11:58:46.242-00:00</t>
  </si>
  <si>
    <t>2022-10-21T12:34:07.901-00:00</t>
  </si>
  <si>
    <t>EUTFGIN23853</t>
  </si>
  <si>
    <t>l'assistance avait un peu retarder</t>
  </si>
  <si>
    <t>Transport (taxi moto) casque, huile de moteur, pochette</t>
  </si>
  <si>
    <t>La situation actuelle du pays</t>
  </si>
  <si>
    <t>le couvre feu et le port des bavette nous a beaucoup fatigué</t>
  </si>
  <si>
    <t>Appui financier pour aider à faire face aux besoins urgents de la famille (facture, loyer, frais médicaux…) Plus de formation professionnelle  [microbusiness]Appui financier pour aider à faire face aux pertes de l’entreprise (achat de fourniture, paiement location…) [microbusiness]Appui matériel pour rendre mon activité aux normes contre le coronavirus (gels, station de lavage des mains…) Autre</t>
  </si>
  <si>
    <t>Multiplier l'assistance sous plusieurs formes</t>
  </si>
  <si>
    <t>Créer de l'emploi pour les migrants et appuyer ceux qui ont déjà créer</t>
  </si>
  <si>
    <t>2022-10-21T12:34:08.048-00:00</t>
  </si>
  <si>
    <t>2022-10-21T13:09:13.888-00:00</t>
  </si>
  <si>
    <t>Fatoumata Oury BALDE</t>
  </si>
  <si>
    <t>EUTFGIN23102</t>
  </si>
  <si>
    <t>Je voulais rembousser l'argent que j'avais pris</t>
  </si>
  <si>
    <t>Je souffrais beaucoup donc l'assistance pour moi à duré</t>
  </si>
  <si>
    <t>Transport (taxi moto)</t>
  </si>
  <si>
    <t>Moto, casque, Huile de moteur, pochette et une assistance medicale</t>
  </si>
  <si>
    <t>Je gagne moins de déplacement</t>
  </si>
  <si>
    <t>J'ai reçu après coronavirus</t>
  </si>
  <si>
    <t>j'étais très malade, si c'était pas OIM j'allais mourir</t>
  </si>
  <si>
    <t>Plus de formation professionnelle [microbusiness]Appui matériel pour rendre mon activité aux normes contre le coronavirus (gels, station de lavage des mains…) Autre</t>
  </si>
  <si>
    <t>cette approche est bonne</t>
  </si>
  <si>
    <t>Le montant de la réintégration</t>
  </si>
  <si>
    <t>2022-10-22T10:04:17.375-00:00</t>
  </si>
  <si>
    <t>2022-10-22T10:22:38.476-00:00</t>
  </si>
  <si>
    <t>23968</t>
  </si>
  <si>
    <t>Un  retard de trois mois</t>
  </si>
  <si>
    <t>Moto ,casque  et gilet</t>
  </si>
  <si>
    <t>Je parviens subvenir besoins fondamentaux grâce à mon projet</t>
  </si>
  <si>
    <t>Très bien aujourd'hui je suis devenu autonome</t>
  </si>
  <si>
    <t>Plus d’activités Cash for Work  [microbusiness]Appui financier pour aider à faire face aux pertes de l’entreprise (achat de fourniture, paiement location…) [microbusiness]Appui matériel pour rendre mon activité aux normes contre le coronavirus (gels, station de lavage des mains…)</t>
  </si>
  <si>
    <t>Accélérer les procédures des réintégrations</t>
  </si>
  <si>
    <t>2022-10-22T10:22:39.056-00:00</t>
  </si>
  <si>
    <t>2022-10-22T11:27:58.316-00:00</t>
  </si>
  <si>
    <t>23256</t>
  </si>
  <si>
    <t>Un retard de sept mois</t>
  </si>
  <si>
    <t>Moto, casque et gilet</t>
  </si>
  <si>
    <t>Mon chiffre d'affaire a augmenté</t>
  </si>
  <si>
    <t>Oui je travaille dans mon pays et je suis tranquille moralement et financièrement</t>
  </si>
  <si>
    <t>Création des AGRs</t>
  </si>
  <si>
    <t>2022-10-22T11:27:58.875-00:00</t>
  </si>
  <si>
    <t>2022-10-22T11:48:33.566-00:00</t>
  </si>
  <si>
    <t>23035</t>
  </si>
  <si>
    <t>Faute de magasin</t>
  </si>
  <si>
    <t>J'occupe ma famille</t>
  </si>
  <si>
    <t>Renforcer la Formation professionnelle des migrants</t>
  </si>
  <si>
    <t>Renforcement des capacités en termes de formation pour les bénéficiaires qui ont des métiers</t>
  </si>
  <si>
    <t>2022-10-22T11:48:33.981-00:00</t>
  </si>
  <si>
    <t>2022-10-22T12:07:15.831-00:00</t>
  </si>
  <si>
    <t>22905</t>
  </si>
  <si>
    <t>J'ai fait un accident de circulation avec ma moto</t>
  </si>
  <si>
    <t>Moto',casque et gilet</t>
  </si>
  <si>
    <t>J'ai fait un accident à travers ma moto</t>
  </si>
  <si>
    <t>Actuellement j'ai fait un accident les frais de soins sont élevés</t>
  </si>
  <si>
    <t>Accélérer les procédures des reintégrations</t>
  </si>
  <si>
    <t>2022-10-24T15:39:03.053-00:00</t>
  </si>
  <si>
    <t>2022-10-24T17:13:27.498-00:00</t>
  </si>
  <si>
    <t>EUTFGIN26747</t>
  </si>
  <si>
    <t>Mota TVS 125</t>
  </si>
  <si>
    <t>La moto est mise en circulation</t>
  </si>
  <si>
    <t>Je ne pouvais pas dormir en Algérie par peur de vol ou rapatriement</t>
  </si>
  <si>
    <t>Accélèrer les projets</t>
  </si>
  <si>
    <t>2022-10-24T16:36:12.632-00:00</t>
  </si>
  <si>
    <t>2022-10-24T17:24:28.911-00:00</t>
  </si>
  <si>
    <t>Tounkara Bakary</t>
  </si>
  <si>
    <t>CH1022X012540</t>
  </si>
  <si>
    <t>Le temps d'attente était trop long</t>
  </si>
  <si>
    <t>Transport-Taxi-Moto</t>
  </si>
  <si>
    <t>Plaque -Attestation de formation</t>
  </si>
  <si>
    <t>Je fais le transport inter-urbain</t>
  </si>
  <si>
    <t>Me prendre en charge et supporter ma famille</t>
  </si>
  <si>
    <t>Me retrouver chez moi me soulage et me permet de gagner ma vie.</t>
  </si>
  <si>
    <t>A travers la formation nous devenons plus autonome et independant.</t>
  </si>
  <si>
    <t>Reduire le délais d'attente des projets de reintegration</t>
  </si>
  <si>
    <t>2022-08-19T15:03:52.893-00:00</t>
  </si>
  <si>
    <t>2022-10-24T20:07:44.372-00:00</t>
  </si>
  <si>
    <t>EUTFGIN26466</t>
  </si>
  <si>
    <t>Je parviens à parvenir à mes besoins</t>
  </si>
  <si>
    <t>Pour donner un caractère durable au projet</t>
  </si>
  <si>
    <t>Autres que des remerciements</t>
  </si>
  <si>
    <t>2022-10-24T20:07:44.962-00:00</t>
  </si>
  <si>
    <t>2022-10-24T21:25:48.730-00:00</t>
  </si>
  <si>
    <t>EUTFGIN24095</t>
  </si>
  <si>
    <t>Moto TVS 125 et accessoires, permis de conduire, vignette et plaque d'immatricultion</t>
  </si>
  <si>
    <t>Actuellement je suis stable et commence recouvrir mon autonomie</t>
  </si>
  <si>
    <t>Durabilité du projet</t>
  </si>
  <si>
    <t>Remerciements</t>
  </si>
  <si>
    <t>2022-10-24T17:13:27.542-00:00</t>
  </si>
  <si>
    <t>2022-10-25T08:19:53.733-00:00</t>
  </si>
  <si>
    <t>EUTFGIN24843</t>
  </si>
  <si>
    <t>2 mois avant de recevoir les 3000000 GNF et 4 mois avant de recevoir l'aide</t>
  </si>
  <si>
    <t>30000GNF par jour</t>
  </si>
  <si>
    <t>OIM m'a donné un Kit d'hygiène</t>
  </si>
  <si>
    <t>Aide financier</t>
  </si>
  <si>
    <t>Accélérer l'aide à la réintégration dès le retour des migrants</t>
  </si>
  <si>
    <t>2022-09-07T17:07:03.012-00:00</t>
  </si>
  <si>
    <t>2022-10-25T09:36:16.827-00:00</t>
  </si>
  <si>
    <t>EUTGIN29451</t>
  </si>
  <si>
    <t>moto TVS 125</t>
  </si>
  <si>
    <t>Je génère des interets que j'utilise pour mes propres besoins.</t>
  </si>
  <si>
    <t>J'ai eu la moto après la maladie.</t>
  </si>
  <si>
    <t>J'avais subi beaucoup de peine.</t>
  </si>
  <si>
    <t>Un appui financier permet de gagner de l'argent.</t>
  </si>
  <si>
    <t>aider nos amis qui souffrent au niger.</t>
  </si>
  <si>
    <t>2022-10-25T09:36:17.118-00:00</t>
  </si>
  <si>
    <t>2022-10-25T10:08:10.875-00:00</t>
  </si>
  <si>
    <t>EUTFGIN29108</t>
  </si>
  <si>
    <t>moto TVS 125 pour le taximoto</t>
  </si>
  <si>
    <t>je gagne l'argent.</t>
  </si>
  <si>
    <t>J'ai eu mon projet après la maladie.</t>
  </si>
  <si>
    <t>Je n'avais plus rien.</t>
  </si>
  <si>
    <t>ça me rend autonome.</t>
  </si>
  <si>
    <t>Dès le moment que nous sommes reçus au niger, nous devons etre bien traités.</t>
  </si>
  <si>
    <t>2022-10-25T10:47:57.343-00:00</t>
  </si>
  <si>
    <t>2022-10-25T11:01:01.157-00:00</t>
  </si>
  <si>
    <t>EUTFGIN22430</t>
  </si>
  <si>
    <t>Moto et 3000000</t>
  </si>
  <si>
    <t>Je suis independant</t>
  </si>
  <si>
    <t>Tres bon pour moi et ma famille</t>
  </si>
  <si>
    <t>Augmentation de  l'enveloppe forfataire</t>
  </si>
  <si>
    <t>2022-10-25T10:08:11.187-00:00</t>
  </si>
  <si>
    <t>2022-10-25T11:18:57.245-00:00</t>
  </si>
  <si>
    <t>EUTFGIN26968</t>
  </si>
  <si>
    <t>Moto taxi.</t>
  </si>
  <si>
    <t>Je fais des recettes.</t>
  </si>
  <si>
    <t>J'ai eu mon projet après Corona</t>
  </si>
  <si>
    <t>J'ai trop souffert.</t>
  </si>
  <si>
    <t>Ce projet m'a permis de mettre en place un autre projet.</t>
  </si>
  <si>
    <t>Tout est bien.</t>
  </si>
  <si>
    <t>2022-10-24T21:25:48.916-00:00</t>
  </si>
  <si>
    <t>2022-10-25T11:29:47.364-00:00</t>
  </si>
  <si>
    <t>EUTFGIN25308</t>
  </si>
  <si>
    <t>MOTO TVS 125, CARTE GRISE ET VIGNETE</t>
  </si>
  <si>
    <t>En plus de mes besoins quotidiens, j'arrive à faire une économie de 50 000 GNF par jour</t>
  </si>
  <si>
    <t>Aujourd'hui je remercie l'OIM, mon retour n'a pas été vain</t>
  </si>
  <si>
    <t>Plus d’activités Cash for Work Plus de formation professionnelle  [microbusiness]Appui financier pour aider à faire face aux pertes de l’entreprise (achat de fourniture, paiement location…) [microbusiness]Appui matériel pour rendre mon activité aux normes contre le coronavirus (gels, station de lavage des mains…)</t>
  </si>
  <si>
    <t>Pour la création d'emploi</t>
  </si>
  <si>
    <t>Démultiplier les initiatives de soutien aux migrants et leurs communautés</t>
  </si>
  <si>
    <t>2022-10-25T11:29:47.904-00:00</t>
  </si>
  <si>
    <t>2022-10-25T12:33:42.289-00:00</t>
  </si>
  <si>
    <t>EUTFGIN26740</t>
  </si>
  <si>
    <t>J'ai accusé du retard dans l'enregistrement</t>
  </si>
  <si>
    <t>Marchandises d'alimentation</t>
  </si>
  <si>
    <t>J'ai changé d'activité je suis dans les mines</t>
  </si>
  <si>
    <t>Pour aider les migrants qui demandent eux-mêmes le retour volontaire dans leur pays</t>
  </si>
  <si>
    <t>Augmenter le paquet d'assistance à la réintégration</t>
  </si>
  <si>
    <t>2022-10-25T08:19:53.777-00:00</t>
  </si>
  <si>
    <t>2022-10-25T12:44:48.262-00:00</t>
  </si>
  <si>
    <t>EUTFGIN24470</t>
  </si>
  <si>
    <t>COMMERCE (Quincaillerie)</t>
  </si>
  <si>
    <t>ça ne marche pas</t>
  </si>
  <si>
    <t>L'entreprise ne marche pas et s'est fermé</t>
  </si>
  <si>
    <t>Les projets de réintégration sont bien</t>
  </si>
  <si>
    <t>2022-10-24T17:24:28.993-00:00</t>
  </si>
  <si>
    <t>2022-10-25T12:49:24.957-00:00</t>
  </si>
  <si>
    <t>Tounkara bakary</t>
  </si>
  <si>
    <t>CH1022X014104</t>
  </si>
  <si>
    <t>Vente de pièces détachées</t>
  </si>
  <si>
    <t>Je sors chaque jour pour vendre</t>
  </si>
  <si>
    <t>J'arrive à me prendre en charge et à satisfaire mes parents</t>
  </si>
  <si>
    <t>Je souffrais beaucoup dans mon pays de transit</t>
  </si>
  <si>
    <t>Associer les bénéficiaires dans les activités, augmenter l'assistance</t>
  </si>
  <si>
    <t>Réduire le déliais d'attente de l'assistance, suivi rapproche des bénéficiaires</t>
  </si>
  <si>
    <t>2022-10-25T11:18:57.624-00:00</t>
  </si>
  <si>
    <t>2022-10-25T15:01:57.041-00:00</t>
  </si>
  <si>
    <t>EUTFGIN26949</t>
  </si>
  <si>
    <t>Je viens de commencer et je fais déjà les recettes.</t>
  </si>
  <si>
    <t>Je de gagner mon projet.</t>
  </si>
  <si>
    <t>Je souhaitais venir au pays.</t>
  </si>
  <si>
    <t>Cela me permet aujourd'hui de faire les recettes.</t>
  </si>
  <si>
    <t>Je dis merci à OIM et les demande d'accelérer le processus de la réintégration</t>
  </si>
  <si>
    <t>2022-10-25T09:02:27.427-00:00</t>
  </si>
  <si>
    <t>2022-10-25T15:02:40.858-00:00</t>
  </si>
  <si>
    <t>BAH Mamadou Oury</t>
  </si>
  <si>
    <t>CH1022X001400</t>
  </si>
  <si>
    <t>Je n'ai eu la 1ère tranche de l'assistance qu'un mois après mon retour et le projet a été lancé 2 mois après</t>
  </si>
  <si>
    <t>Taximoto</t>
  </si>
  <si>
    <t>J'ai d'abord reçu une 1ère assistance de 3000000 avant de recevoir la moto et les frais de dossiers des migrants</t>
  </si>
  <si>
    <t>C'est à travers cette AGR que je me prends en charge et soutiens mes parents</t>
  </si>
  <si>
    <t>J'ai pu retrouver les miens et je gagne ma vie, bien que modestement</t>
  </si>
  <si>
    <t>C'est mieux que l'argent, parce que dès que certains reçoivent l'aide ils la dilapident et se retrouvent sans rien</t>
  </si>
  <si>
    <t>Le programme se déroule bien pour moi</t>
  </si>
  <si>
    <t>2022-10-25T15:02:40.929-00:00</t>
  </si>
  <si>
    <t>2022-10-25T15:38:54.946-00:00</t>
  </si>
  <si>
    <t>CH1022X008400</t>
  </si>
  <si>
    <t>le processus a duré plus qu'écrit sur papier</t>
  </si>
  <si>
    <t>J'ai reçu 3000000 GNF, une moto et ses accessoires et les frais de dossiers légaux de la moto</t>
  </si>
  <si>
    <t>Je suis à 100 km de Mamou où je n'ai pas de tuteur pour hébergement. Ce fut une expérience difficile</t>
  </si>
  <si>
    <t>Je continue l'activité, mais le rendement est devenu très bas, parce que la clientèle a baissé, le pourvoir d'acaht local a baissé...</t>
  </si>
  <si>
    <t>Pratiquement, ça ne rapporte pas en ce moment</t>
  </si>
  <si>
    <t>J'ai reçu le vaccin à l'arrivée</t>
  </si>
  <si>
    <t>Parce que je suis rentré chez moi, mais je l'aurais voulu autrement</t>
  </si>
  <si>
    <t>Ces mesures garantissent mieux l'autonomie des migrants</t>
  </si>
  <si>
    <t>2022-10-25T10:23:25.065-00:00</t>
  </si>
  <si>
    <t>2022-10-25T10:34:51.597-00:00</t>
  </si>
  <si>
    <t>24862</t>
  </si>
  <si>
    <t>Commerce/vente de chaussures</t>
  </si>
  <si>
    <t>Les bals de chaussures</t>
  </si>
  <si>
    <t>La conjoncture</t>
  </si>
  <si>
    <t>E/se ouverte après la maladie</t>
  </si>
  <si>
    <t>Ça m'a permit de me réconcilier avec ma famille</t>
  </si>
  <si>
    <t>Tout est nécessaire</t>
  </si>
  <si>
    <t>2022-10-25T10:34:52.160-00:00</t>
  </si>
  <si>
    <t>2022-10-25T16:18:08.723-00:00</t>
  </si>
  <si>
    <t>KKOUROUMA Alpha Oumar</t>
  </si>
  <si>
    <t>24292</t>
  </si>
  <si>
    <t>Ça pris du temps car les procédures à l'OIM sont lentes</t>
  </si>
  <si>
    <t>Commerce( vente des coliers,bracelets,chaînes, boucles d'oreilles</t>
  </si>
  <si>
    <t>La marchandise</t>
  </si>
  <si>
    <t>Le marché est un peu au ralenti</t>
  </si>
  <si>
    <t>Mon projet est lancé après corona</t>
  </si>
  <si>
    <t>Je pu continuer mes études</t>
  </si>
  <si>
    <t>On a souvent besoin de l'argent espèce</t>
  </si>
  <si>
    <t>2022-10-25T16:18:09.364-00:00</t>
  </si>
  <si>
    <t>2022-10-25T16:37:45.355-00:00</t>
  </si>
  <si>
    <t>27286</t>
  </si>
  <si>
    <t>Moto,casque et gilet</t>
  </si>
  <si>
    <t>Je gagne des clients</t>
  </si>
  <si>
    <t>Elle n'existait pas</t>
  </si>
  <si>
    <t>Je me sens bien à l'aise chez moi</t>
  </si>
  <si>
    <t>On pourra gagner l'argent facilement</t>
  </si>
  <si>
    <t>2022-10-25T16:37:45.836-00:00</t>
  </si>
  <si>
    <t>2022-10-25T17:07:38.145-00:00</t>
  </si>
  <si>
    <t>EUTFGIN26742</t>
  </si>
  <si>
    <t>Le magasin, les sacs de ciments</t>
  </si>
  <si>
    <t>La clientèle n'est pas fluide</t>
  </si>
  <si>
    <t>20221018_121805-17_4_36.jpg</t>
  </si>
  <si>
    <t>Je suis revenu après la maladie</t>
  </si>
  <si>
    <t>Je suis à côté de ma famille</t>
  </si>
  <si>
    <t>Cela nous permettra d'avoir des gains rapides</t>
  </si>
  <si>
    <t>2022-10-25T11:01:01.302-00:00</t>
  </si>
  <si>
    <t>2022-10-25T13:03:41.906-00:00</t>
  </si>
  <si>
    <t>EUTFGIN25691</t>
  </si>
  <si>
    <t>Transport (Taxi Moto)</t>
  </si>
  <si>
    <t>Je suis avec ma famille et  nous vivons  mieux grace a mon activité de transport</t>
  </si>
  <si>
    <t>je vie avec ma famille tres contebte</t>
  </si>
  <si>
    <t>Fournir l'aide à temps et augmenter l'enveloppe forfaitaire</t>
  </si>
  <si>
    <t>2022-06-15T15:45:32.965-00:00</t>
  </si>
  <si>
    <t>2022-10-26T11:40:08.249-00:00</t>
  </si>
  <si>
    <t>CH10MZOP002</t>
  </si>
  <si>
    <t>Mon projet a été mis en place 4 mois après</t>
  </si>
  <si>
    <t>Riz, sucre, jus...</t>
  </si>
  <si>
    <t>La baisse de la clientèle, du fait de la dégradation du pouvoir d'achat des citoteyzns</t>
  </si>
  <si>
    <t>Mon revenu ne le permet pas</t>
  </si>
  <si>
    <t>hhglklj;dvbnl ghlk</t>
  </si>
  <si>
    <t>Ce serait plus durable que l'argent meme</t>
  </si>
  <si>
    <t>C'est maintenir et renforcer l'approche mixte (Cash et nature)</t>
  </si>
  <si>
    <t>2022-10-21T11:26:24.115-00:00</t>
  </si>
  <si>
    <t>2022-10-26T15:58:50.705-00:00</t>
  </si>
  <si>
    <t>CH5022X000396</t>
  </si>
  <si>
    <t>L'assistance a duré un peu</t>
  </si>
  <si>
    <t>Moto, casque, huile de moteur,</t>
  </si>
  <si>
    <t>Il ya beaucoup de motos taxi en ville</t>
  </si>
  <si>
    <t>J'avais peur d'embarquer les gens pour ne pas attrapper la maladie</t>
  </si>
  <si>
    <t>je n'en avais pas de gel et c'était très cher</t>
  </si>
  <si>
    <t>je voulais rejiondre l'Europe</t>
  </si>
  <si>
    <t>Appui financier pour aider à faire face aux besoins urgents de la famille (facture, loyer, frais médicaux…) Plus d’activités Cash for Work Plus de programmes de placement d’emploi   [microbusiness]Appui financier pour aider à faire face aux pertes de l’entreprise (achat de fourniture, paiement location…) [microbusiness]Appui matériel pour rendre mon activité aux normes contre le coronavirus (gels, station de lavage des mains…)</t>
  </si>
  <si>
    <t>Améliorer beaucoup l'assistance pour nous permettre d'être autonome</t>
  </si>
  <si>
    <t>le montant de la réintégration</t>
  </si>
  <si>
    <t>2022-11-09T12:31:38.922-00:00</t>
  </si>
  <si>
    <t>2022-11-09T15:09:44.874-00:00</t>
  </si>
  <si>
    <t>26899</t>
  </si>
  <si>
    <t>3 boeuf et 3 000 000 GNF</t>
  </si>
  <si>
    <t>les animaux n'ont pas commencer à faire mise bas</t>
  </si>
  <si>
    <t>IMG_20221022_140221_542-14_58_24.jpg</t>
  </si>
  <si>
    <t>il n'y avait plus de Covid 19</t>
  </si>
  <si>
    <t>mon retour m'a permit de revenir m'occuper de ma famille</t>
  </si>
  <si>
    <t>l'assistance en nature est facile à suivre que l'assistance en espèce</t>
  </si>
  <si>
    <t>augmenter l'envellope  financière</t>
  </si>
  <si>
    <t>2022-11-09T15:09:45.120-00:00</t>
  </si>
  <si>
    <t>2022-11-09T15:59:40.123-00:00</t>
  </si>
  <si>
    <t>27696</t>
  </si>
  <si>
    <t>Plus de temps avant l'assistance</t>
  </si>
  <si>
    <t>vente des materiels d'electricité</t>
  </si>
  <si>
    <t>un peu de tout  des matériels d'electricité</t>
  </si>
  <si>
    <t>Pas de demandeur actuellement</t>
  </si>
  <si>
    <t>IMG_20220824_130142_661-15_52_13.jpg</t>
  </si>
  <si>
    <t>Pas de maladie de Covid 19 actuellement</t>
  </si>
  <si>
    <t>Partiellement parce que je n'etait pas preparé à me rendre au pays si brusquement que fait.</t>
  </si>
  <si>
    <t>Suivit facile des projets par rapport à l'appui en espèce</t>
  </si>
  <si>
    <t>augmenter l'envéllope financière.</t>
  </si>
  <si>
    <t>2022-07-31T17:28:40.083-00:00</t>
  </si>
  <si>
    <t>2022-11-10T19:16:02.325-00:00</t>
  </si>
  <si>
    <t>22487</t>
  </si>
  <si>
    <t>Les colis de vêtements et chaussures</t>
  </si>
  <si>
    <t>J'ai la clientèle actuellement et mes marchandises passent vite</t>
  </si>
  <si>
    <t>IMG_20220729_124349_361-19_8_52.jpg</t>
  </si>
  <si>
    <t>Je n'ai pas senti la présence de coronavirus</t>
  </si>
  <si>
    <t>Je suis là et j'aide mes parents à subvenir à nos besoins, ils sont contents de moi</t>
  </si>
  <si>
    <t>Former les migrants en gestion de leurs avoirs</t>
  </si>
  <si>
    <t>2022-11-10T19:16:02.872-00:00</t>
  </si>
  <si>
    <t>2022-11-10T19:38:40.743-00:00</t>
  </si>
  <si>
    <t>22520</t>
  </si>
  <si>
    <t>3 mois c'est trop</t>
  </si>
  <si>
    <t>Les accessoires de téléphones</t>
  </si>
  <si>
    <t>La clientèle est rare, l'offre est supérieure à la demande</t>
  </si>
  <si>
    <t>Si mais coronavirus n'a pas impacté mon activité</t>
  </si>
  <si>
    <t>La satisfaction de mes parents, ma mère principzlement</t>
  </si>
  <si>
    <t>OIM doit nous aider à payer nos location qui coute chère</t>
  </si>
  <si>
    <t>Financement à temps de nos projets</t>
  </si>
  <si>
    <t>2022-11-10T17:08:10.861-00:00</t>
  </si>
  <si>
    <t>2022-11-11T08:09:05.193-00:00</t>
  </si>
  <si>
    <t>SOUMAORO Konan</t>
  </si>
  <si>
    <t>CH1022X001043</t>
  </si>
  <si>
    <t>J'ai attendu un peu longtemp pour avoir mon assistance</t>
  </si>
  <si>
    <t>Selon moi j'ai eu ce que je devais avoir</t>
  </si>
  <si>
    <t>Il ya trop de moto taxi en circulation et la clientelle n'est pas aussi comme ont on souhaite</t>
  </si>
  <si>
    <t>La maladie m'a trouvé en Algérie</t>
  </si>
  <si>
    <t>Je suis libre chez moi et je vis bien avec ma famille</t>
  </si>
  <si>
    <t>Quand on a une formation on peut toujours travailler</t>
  </si>
  <si>
    <t>La formation des migrants au métier</t>
  </si>
  <si>
    <t>2022-11-11T08:09:05.312-00:00</t>
  </si>
  <si>
    <t>2022-11-11T08:24:18.145-00:00</t>
  </si>
  <si>
    <t>CH1022X001095</t>
  </si>
  <si>
    <t>j'ai eu une moto pour mon projet</t>
  </si>
  <si>
    <t>On gagne pas beaucoup de clients par jour</t>
  </si>
  <si>
    <t>Je ne sais rien dabord</t>
  </si>
  <si>
    <t>Ici je suis avec ma famille on vis bien, mais en Algérie je gagnais plus d'argent</t>
  </si>
  <si>
    <t>Dooner à chacun son argent</t>
  </si>
  <si>
    <t>Augmenter notre argent</t>
  </si>
  <si>
    <t>2022-11-10T19:38:40.981-00:00</t>
  </si>
  <si>
    <t>2022-11-11T15:07:04.879-00:00</t>
  </si>
  <si>
    <t>26234</t>
  </si>
  <si>
    <t>Les sacs riz</t>
  </si>
  <si>
    <t>La clientèle est présente</t>
  </si>
  <si>
    <t>IMG_20220727_122841_586-14_56_50.jpg</t>
  </si>
  <si>
    <t>Je n'ai pas senti coronavirus</t>
  </si>
  <si>
    <t>Grace à mon retour, ma maman a arrêté de se morfondre</t>
  </si>
  <si>
    <t>Elargir l'appui au niveau des parents du migrant (Enfants, Femme)</t>
  </si>
  <si>
    <t>Multiplication des appuis</t>
  </si>
  <si>
    <t>2022-11-11T15:07:05.800-00:00</t>
  </si>
  <si>
    <t>2022-11-11T15:30:14.779-00:00</t>
  </si>
  <si>
    <t>24593</t>
  </si>
  <si>
    <t>Les moutons pour élévage</t>
  </si>
  <si>
    <t>Les moutons sont en maturité et 2 sont en gestation</t>
  </si>
  <si>
    <t>IMG_20220326_131053_374-15_26_6.jpg</t>
  </si>
  <si>
    <t>J'ai retrouvé la quiétude sociale</t>
  </si>
  <si>
    <t>Nous aider à payer les vétérinaires pour suivre les animaux</t>
  </si>
  <si>
    <t>Faire les appuis à chaque année</t>
  </si>
  <si>
    <t>2022-11-11T15:30:15.171-00:00</t>
  </si>
  <si>
    <t>2022-11-11T15:58:44.677-00:00</t>
  </si>
  <si>
    <t>24581</t>
  </si>
  <si>
    <t>Moto et accesoires</t>
  </si>
  <si>
    <t>Le besoin est là car je suis connu dans le cardre du transport des personnes et de leurs biens</t>
  </si>
  <si>
    <t>IMG_20220727_103304_789-15_51_59.jpg</t>
  </si>
  <si>
    <t>Revenir a été un soulagement pour ma famille</t>
  </si>
  <si>
    <t>Nous aider à supporter médicalement nos familles</t>
  </si>
  <si>
    <t>2022-06-03T11:37:26.797-00:00</t>
  </si>
  <si>
    <t>2022-12-19T13:00:24.308-00:00</t>
  </si>
  <si>
    <t>MA1022001504</t>
  </si>
  <si>
    <t>13.776345 -13.676615 0 2099.9990234375</t>
  </si>
  <si>
    <t>13.776345</t>
  </si>
  <si>
    <t>-13.676615</t>
  </si>
  <si>
    <t>Huile, oignon , savon, etc.</t>
  </si>
  <si>
    <t>La clientèle n'est pas régulière, le quartier n'est pas encore bien habité</t>
  </si>
  <si>
    <t>16703259207718624125991342715718-11_25_49.jpg</t>
  </si>
  <si>
    <t>D 'une part, je n'ai pas eu ce que je voulais, je ne pouvait pas atteindre l'Europe. D'autre part, mon père insistait à ce que je revienne.</t>
  </si>
  <si>
    <t>La façon dont l'OIM m'a assister est bien pour moi.</t>
  </si>
  <si>
    <t>Augmenter le financement et amélioré les formations en entreprenariat, faire le suivi comme votre visite d'aujourd'hui cela motive.</t>
  </si>
  <si>
    <t>2022-12-06T11:36:51.678-00:00</t>
  </si>
  <si>
    <t>2022-12-19T13:23:28.817-00:00</t>
  </si>
  <si>
    <t>NE1022X003264</t>
  </si>
  <si>
    <t>Artisant (menuisier ébéniste)</t>
  </si>
  <si>
    <t>Moles, ciseauteuse, machine bois, accessoires, signole...</t>
  </si>
  <si>
    <t>Nous avons tout le des commandes.</t>
  </si>
  <si>
    <t>16703297460476931446918127547558-12_29_33.jpg</t>
  </si>
  <si>
    <t>J'étais fatigué des tortures et emprisonnements.</t>
  </si>
  <si>
    <t>Rien à dire sur la façon dont l'OIM procède.</t>
  </si>
  <si>
    <t>Augmenter le montant du financement pour avoir plus de marteriel.</t>
  </si>
  <si>
    <t>2022-12-06T12:29:52.360-00:00</t>
  </si>
  <si>
    <t>2022-12-19T15:22:24.295-00:00</t>
  </si>
  <si>
    <t>MA1022001719</t>
  </si>
  <si>
    <t>Cosmétique / transfert d'argent</t>
  </si>
  <si>
    <t>J'ai acheter la boutique (le locale) avec quelques marchandises.</t>
  </si>
  <si>
    <t>A un moment donné l'activité était en arrêt mon épouse était malade.</t>
  </si>
  <si>
    <t>16703329514389001536890738859648-13_22_46.jpg</t>
  </si>
  <si>
    <t>La vie était difficile au Maroc, rien ne marchait.</t>
  </si>
  <si>
    <t>Revoir le montant de l'assistance à la hausse</t>
  </si>
  <si>
    <t>Augmenter le montant.</t>
  </si>
  <si>
    <t>2022-12-06T13:23:23.499-00:00</t>
  </si>
  <si>
    <t>2022-12-19T15:39:08.613-00:00</t>
  </si>
  <si>
    <t>MA1022001178</t>
  </si>
  <si>
    <t>14.014435 -14.534008 76 4.800000190734863</t>
  </si>
  <si>
    <t>14.014435</t>
  </si>
  <si>
    <t>-14.534008</t>
  </si>
  <si>
    <t>Cheval, harara, semoire</t>
  </si>
  <si>
    <t>Le coût du transport aller retour (mon village-Tamba) que j'ai supporté deux fois.</t>
  </si>
  <si>
    <t>Je rends grâce dieu mais il me manque du materiel pour cultiver convenablement et avoir de meilleurs rendements.</t>
  </si>
  <si>
    <t>16704101741294400690193552905030-10_49_53.jpg</t>
  </si>
  <si>
    <t>J'ai duré là-bas sans atteindre mes objectifs. La vie devenait plus en plus difficiles. Il fallait revenir voir la famille.</t>
  </si>
  <si>
    <t>Donner l'assistance dans les brefs délai</t>
  </si>
  <si>
    <t>Rapidité de l'intervention, donner de l'argent en espèce (cash).</t>
  </si>
  <si>
    <t>2022-12-07T10:50:14.235-00:00</t>
  </si>
  <si>
    <t>2022-12-19T16:05:10.867-00:00</t>
  </si>
  <si>
    <t>LY022002413</t>
  </si>
  <si>
    <t>14.169961 -14.351793 76 23</t>
  </si>
  <si>
    <t>14.169961</t>
  </si>
  <si>
    <t>-14.351793</t>
  </si>
  <si>
    <t>23</t>
  </si>
  <si>
    <t>Je suis resté plus d'un mois sans avoir de nouvelles de l'OIM</t>
  </si>
  <si>
    <t>J'appelais souvent pour connaître l'évolution du dossier.</t>
  </si>
  <si>
    <t>9 mouton dont deux femelles</t>
  </si>
  <si>
    <t>J'ai payé le coût du transport des moutons jusqu'au village.</t>
  </si>
  <si>
    <t>J'ai perdu deux moutons, je n'ai pas encore vendu.</t>
  </si>
  <si>
    <t>16704206353175360730296090583697-13_44_21.jpg</t>
  </si>
  <si>
    <t>Pas de vente pour le moment.</t>
  </si>
  <si>
    <t>J'ai été victime de maltraitance et de torture.</t>
  </si>
  <si>
    <t>Donner de l'argent et laisser le migrant acheter là où il veut.</t>
  </si>
  <si>
    <t>La rapidité dans l'assistance, aider le migrant dès les premiers jours âpre son arrivée.</t>
  </si>
  <si>
    <t>2022-12-07T13:44:39.818-00:00</t>
  </si>
  <si>
    <t>2022-12-19T16:20:31.215-00:00</t>
  </si>
  <si>
    <t>MA1022001522</t>
  </si>
  <si>
    <t>Transport (moto-taxi)</t>
  </si>
  <si>
    <t>Moto super sabou 125 cm3</t>
  </si>
  <si>
    <t>Prix de la moto est un peu cher.</t>
  </si>
  <si>
    <t>Je rends grâce à dieu, je gère mes besoins et ceux de la famille.</t>
  </si>
  <si>
    <t>16704236149026836314022162716338-14_33_59.jpg</t>
  </si>
  <si>
    <t>J'ai échoué au Maroc, je suis resté 4 ans sans rien réalisé.</t>
  </si>
  <si>
    <t>Il n'y a pas meilleure que ce que l'OIM fait.</t>
  </si>
  <si>
    <t>Rien à dire.</t>
  </si>
  <si>
    <t>2022-12-07T14:38:25.301-00:00</t>
  </si>
  <si>
    <t>2022-12-19T16:42:40.818-00:00</t>
  </si>
  <si>
    <t>NE1022001438</t>
  </si>
  <si>
    <t>J'étais très pressé de recevoir mon projet.</t>
  </si>
  <si>
    <t>Lait, bouillon, sucre, etc.</t>
  </si>
  <si>
    <t>Je m'en sors bien avec mon frère, je parviens à satisfaire les beoins de la famille.</t>
  </si>
  <si>
    <t>16704335086197708235395032310524-17_18_52.jpg</t>
  </si>
  <si>
    <t>On m'avait dit que l'OIM me prendra en charge.</t>
  </si>
  <si>
    <t>L'OIM peut accompagner les migrants selon les projets individuels.</t>
  </si>
  <si>
    <t>2021-09-28T14:54:40.855-00:00</t>
  </si>
  <si>
    <t>2021-09-28T16:25:51.209-00:00</t>
  </si>
  <si>
    <t>Togo</t>
  </si>
  <si>
    <t>NE1019X068804</t>
  </si>
  <si>
    <t>j'ai reçu les vêtements  et chaussures pour revendre</t>
  </si>
  <si>
    <t>787000</t>
  </si>
  <si>
    <t>Je n'ai pas beaucoup de marchandises pour attirer la clientèle. Aussi, j'ai fait des prêts pour pouvoir mettre en place la boutique.</t>
  </si>
  <si>
    <t>IMG_20210928_152821-16_7_23.jpg</t>
  </si>
  <si>
    <t>Les marchandises coutent plus chers ce qui rend difficile l'approvisionnement.</t>
  </si>
  <si>
    <t>Je dispose d'un désinfectant pour mes clients</t>
  </si>
  <si>
    <t>Je trouve que c'est une bonne idée parce que actuellement je mène mon activité en tranquillité dans mon pays.</t>
  </si>
  <si>
    <t>Je souhaiterais si possible augmenter mon stock en variétés de marchandises. Aussi l'appui financier pour l'installation des dispositifs de lutte contre le coronavirus pourrait rehausser la visibilité de mon entreprise auprès de mes clients.</t>
  </si>
  <si>
    <t>si l'OIM peut reduir le délais de la réception de l'assistance ce serait mieux.</t>
  </si>
  <si>
    <t>2021-09-28T16:25:51.530-00:00</t>
  </si>
  <si>
    <t>2021-09-29T10:00:32.815-00:00</t>
  </si>
  <si>
    <t>NE1021X001166</t>
  </si>
  <si>
    <t>Transport ( conducteur de taxi moto)</t>
  </si>
  <si>
    <t>j'ai recçu une moto pour faire taxi moto.</t>
  </si>
  <si>
    <t>780000</t>
  </si>
  <si>
    <t>Manque de clientèle depuis près d'un mois</t>
  </si>
  <si>
    <t>IMG_20210929_094610-9_51_5.jpg</t>
  </si>
  <si>
    <t>pour respecter la distanciation sociale, les personnes hésitent à prendre les taxi -moto comme transport</t>
  </si>
  <si>
    <t>habituellement les clients eux mêmes leurs précautions.</t>
  </si>
  <si>
    <t>Je me sens plus en sécurité dans mon pays.</t>
  </si>
  <si>
    <t>Autre appui pour renforcer l'activité économique.</t>
  </si>
  <si>
    <t>Si l'OIM peut négocier des partenariats avec d'autres structures étatiques pour des assistances supplémentaire ce serait plus bénéfiques.</t>
  </si>
  <si>
    <t>2021-09-29T10:00:33.454-00:00</t>
  </si>
  <si>
    <t>2021-09-29T10:38:38.093-00:00</t>
  </si>
  <si>
    <t>NE1021X001164</t>
  </si>
  <si>
    <t>Transport ( conducteur de TAXI)</t>
  </si>
  <si>
    <t>J'ai reçu une moto pour effectuer le transport</t>
  </si>
  <si>
    <t>J'arrive à obtenir le profit tous les jours</t>
  </si>
  <si>
    <t>IMG_20210929_094811-10_22_35.jpg</t>
  </si>
  <si>
    <t>certains clients n'aiment as se conformer aux respect des mésures barrières. Ceci entraine quelques fois des problèmes avec les agents de la sécurité routière</t>
  </si>
  <si>
    <t>oui, quelques fois, je m'approvisionne en masques pour les mettre à disposition des clients.</t>
  </si>
  <si>
    <t>Je ne me suis pas senti en liberté lors de mon projet de migration.</t>
  </si>
  <si>
    <t>Renforcer les capacités des entrepreneurs.</t>
  </si>
  <si>
    <t>L'OIM pourrait améliorer son programme, par la mise en œuvre des projets de tontine ou de micro crédit pour accompagner la croissance de nos activités.</t>
  </si>
  <si>
    <t>2021-09-29T10:38:38.618-00:00</t>
  </si>
  <si>
    <t>2021-09-30T16:16:02.777-00:00</t>
  </si>
  <si>
    <t>LY1019005559</t>
  </si>
  <si>
    <t>6.175734 1.289044 0 0</t>
  </si>
  <si>
    <t>6.175734</t>
  </si>
  <si>
    <t>1.289044</t>
  </si>
  <si>
    <t>Nous avons attendus presque un an avant de recevoir l'aide</t>
  </si>
  <si>
    <t>j'ai commencé par la vente des sachets, maintenant je continue dans la vente des produits alimentaire.</t>
  </si>
  <si>
    <t>917000</t>
  </si>
  <si>
    <t>j'arrive à subvenir mes besoins essentiels</t>
  </si>
  <si>
    <t>IMG_20210930_152849-15_50_18.jpg</t>
  </si>
  <si>
    <t>les produits sont devenus plus chers.</t>
  </si>
  <si>
    <t>Je respecte les mesures barrières.</t>
  </si>
  <si>
    <t>J'etais malade, j'ai décidé de renter pour me soigner. Maintenant je vais mieux.</t>
  </si>
  <si>
    <t>Ceci en vue d'augmenter le stock pour couvrir les pertes.</t>
  </si>
  <si>
    <t>Il faudrait réduire le délais  de réception des marchandises.</t>
  </si>
  <si>
    <t>2021-09-30T16:16:03.124-00:00</t>
  </si>
  <si>
    <t>2021-10-01T10:54:14.510-00:00</t>
  </si>
  <si>
    <t>LY1018003668</t>
  </si>
  <si>
    <t>J'ai recu mon aide après 2ans mon retour</t>
  </si>
  <si>
    <t>130</t>
  </si>
  <si>
    <t>J'ai reçu du ciment pour revendre</t>
  </si>
  <si>
    <t>655000</t>
  </si>
  <si>
    <t>J'ai déménagé vers une nouvelle localité. Je suis entrain de faire des prospections pour trouver un bon emplacement</t>
  </si>
  <si>
    <t>IMG_20211001_102549 Teou-10_44_23.jpg</t>
  </si>
  <si>
    <t>je n'avais pas de clientèle dans mon ancienne localité pour cause de mon déménagement.</t>
  </si>
  <si>
    <t>ma situation financière était mieux en Lybie. J'avais pleins d'opportunités.</t>
  </si>
  <si>
    <t>augmenter l'appui financier serait bien.</t>
  </si>
  <si>
    <t>Reduire veritablement le délais de réception des marchandises</t>
  </si>
  <si>
    <t>2021-10-01T10:54:14.901-00:00</t>
  </si>
  <si>
    <t>2021-10-29T12:38:21.318-00:00</t>
  </si>
  <si>
    <t>LY1019003724</t>
  </si>
  <si>
    <t>J'ai attendu plus longtemps que prévu</t>
  </si>
  <si>
    <t>Vente de produits alimentaire</t>
  </si>
  <si>
    <t>1145000</t>
  </si>
  <si>
    <t>J'assure que les besoins de première nécessité de mes enfants.</t>
  </si>
  <si>
    <t>suivi Touh Foulerah-12_34_23.jpg</t>
  </si>
  <si>
    <t>je me sens mieux chez moi</t>
  </si>
  <si>
    <t>ceci leur permettra d'être plus compétitif sur le marché.</t>
  </si>
  <si>
    <t>Réduire le délais de réception des marchandises</t>
  </si>
  <si>
    <t>2021-10-29T12:38:21.643-00:00</t>
  </si>
  <si>
    <t>2022-02-22T15:41:31.967-00:00</t>
  </si>
  <si>
    <t>NE1020X005148</t>
  </si>
  <si>
    <t>J'ai reçu l'assistance après plus d'un an.</t>
  </si>
  <si>
    <t>Les biens constituent différents types de tôles</t>
  </si>
  <si>
    <t>je fais des prestations de service de charpente parallèlement à la vends des tôles.</t>
  </si>
  <si>
    <t>IMG_20220222_145720-15_16_26.jpg</t>
  </si>
  <si>
    <t>Les activités sont au ralenti dû à la baisse du pouvoir d'achat de nos clients</t>
  </si>
  <si>
    <t>oui, j'ai mis en place un dispositif de lavage de mains pour nos clients.</t>
  </si>
  <si>
    <t>j'ai une tranquillité de vie, une sécurité.</t>
  </si>
  <si>
    <t>la période d'attente étant trop longue, ceci leur permettra de mieux s'intégrer.</t>
  </si>
  <si>
    <t>Améliorer la communication avec les bénéficiaires en termes d'information tant au départ que à l'arrivée sur l'aide à la réintégration.</t>
  </si>
  <si>
    <t>2022-02-22T15:41:32.364-00:00</t>
  </si>
  <si>
    <t>2022-02-28T16:51:07.490-00:00</t>
  </si>
  <si>
    <t>ANADE AKPO ESSO Koudjoou</t>
  </si>
  <si>
    <t>NE1020X021076</t>
  </si>
  <si>
    <t>Moulin pour la transformation des céréales</t>
  </si>
  <si>
    <t>j'ai reçu un moulin</t>
  </si>
  <si>
    <t>l'installation de mon moulin n'est pas effectif car j'ai besoin d'énergie électrique pour le fonctionnement. J'ai fait la requête auprès de la compagnie d'electricité du Togo. La compagnie a promis venir faire des installations en ce mois de mars 2022. J'ai exprimé ma demande tardivement parce qu'entre temps j'étais malade et alité.</t>
  </si>
  <si>
    <t>N/A . L'entreprise n'est pas encore fonctionnelle.</t>
  </si>
  <si>
    <t>L'entreprise n'est pas encore fonctionnelle</t>
  </si>
  <si>
    <t>je me sens en sécurité chez moi</t>
  </si>
  <si>
    <t>j'ai eu des difficultés  suite à ma maladie après mon retour.</t>
  </si>
  <si>
    <t>Revoir le montant de l'allocation à la hausse pour permettre  une installation effective .</t>
  </si>
  <si>
    <t>2021-12-01T16:13:40.741-00:00</t>
  </si>
  <si>
    <t>2021-12-02T12:20:52.397-00:00</t>
  </si>
  <si>
    <t>NE1019X005185</t>
  </si>
  <si>
    <t>Je n'ai pas reçu le financement de l'oim</t>
  </si>
  <si>
    <t>CHANTIER ECOLE YOPOUGON/</t>
  </si>
  <si>
    <t>essayer de donner les migrants des projets qu'ils auraient choisi</t>
  </si>
  <si>
    <t>2021-12-02T13:25:44.481-00:00</t>
  </si>
  <si>
    <t>2021-12-02T13:45:39.373-00:00</t>
  </si>
  <si>
    <t>NE1019X017891</t>
  </si>
  <si>
    <t>Projet option Agriculture - Pépiniériste banane, cacao, palmier à huile Partenaire de mise en œuvre 2IAE  15 Bénéficiaires</t>
  </si>
  <si>
    <t>je n'ai rien reçu de l'oim</t>
  </si>
  <si>
    <t>Parce que je n'ai rien reçu de l'oim</t>
  </si>
  <si>
    <t>juste pour aider les migrants</t>
  </si>
  <si>
    <t>Il faut aider tous les migrants</t>
  </si>
  <si>
    <t>2021-12-06T16:12:02.666-00:00</t>
  </si>
  <si>
    <t>2021-12-06T17:01:55.556-00:00</t>
  </si>
  <si>
    <t>NE1019X019957</t>
  </si>
  <si>
    <t>Je n'ai pas reçu le financement</t>
  </si>
  <si>
    <t>ANADER Daloa - Volaille traditionnelle, site de Nématoulaye</t>
  </si>
  <si>
    <t>je voulais revenir</t>
  </si>
  <si>
    <t>je sais pas</t>
  </si>
  <si>
    <t>Accélérer les aides au retour</t>
  </si>
  <si>
    <t>2021-12-07T12:08:51.520-00:00</t>
  </si>
  <si>
    <t>2021-12-07T12:20:26.720-00:00</t>
  </si>
  <si>
    <t>NE1019X020778</t>
  </si>
  <si>
    <t>Je suis bien chez moi, avec ma famille</t>
  </si>
  <si>
    <t>Donner les financent aux migrants qui n'ont rien recu</t>
  </si>
  <si>
    <t>2021-12-06T10:50:01.946-00:00</t>
  </si>
  <si>
    <t>2021-12-06T11:17:05.460-00:00</t>
  </si>
  <si>
    <t>NE1019X019078</t>
  </si>
  <si>
    <t>Je voulais faire commerce, mais ils m'ont dit que le commerce n'existait pas.</t>
  </si>
  <si>
    <t>Après la formation avec l'OIM, jusqu'à présent, je n'ai pas reçu</t>
  </si>
  <si>
    <t>Métiers du bâtiment</t>
  </si>
  <si>
    <t>OUi</t>
  </si>
  <si>
    <t>Je ne sais pas pourquoi ?</t>
  </si>
  <si>
    <t>Quand tu n'es pas chez toi, tu n'es pas un homme libre !</t>
  </si>
  <si>
    <t>Chercher les migrants qui n'ont pas reçu pour leur donner un financement</t>
  </si>
  <si>
    <t>Individual</t>
  </si>
  <si>
    <t>Collective</t>
  </si>
  <si>
    <t>NE1019X021151X1</t>
  </si>
  <si>
    <t>NE1019X021151X2</t>
  </si>
  <si>
    <t>NE1018001382X1</t>
  </si>
  <si>
    <t>NE1018001382X2</t>
  </si>
  <si>
    <t>CH5021X012725X1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</si>
</sst>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b/>
      <sz val="11"/>
      <color theme="1"/>
      <name val="Calibri"/>
      <family val="2"/>
      <scheme val="minor"/>
    </font>
    <font>
      <sz val="11"/>
      <color rgb="FF000000"/>
      <name val="Calibri"/>
      <family val="2"/>
      <scheme val="minor"/>
    </font>
    <font>
      <sz val="11"/>
      <color rgb="FFFF0000"/>
      <name val="Calibri"/>
      <family val="2"/>
      <scheme val="minor"/>
    </font>
    <font>
      <b/>
      <sz val="11"/>
      <name val="Calibri"/>
      <family val="2"/>
      <scheme val="minor"/>
    </font>
  </fonts>
  <fills count="7">
    <fill>
      <patternFill patternType="none"/>
    </fill>
    <fill>
      <patternFill patternType="gray125"/>
    </fill>
    <fill>
      <patternFill patternType="solid">
        <fgColor rgb="FFFFC000"/>
        <bgColor indexed="64"/>
      </patternFill>
    </fill>
    <fill>
      <patternFill patternType="solid">
        <fgColor rgb="FFFFFF00"/>
        <bgColor indexed="64"/>
      </patternFill>
    </fill>
    <fill>
      <patternFill patternType="solid">
        <fgColor rgb="FF00B050"/>
        <bgColor indexed="64"/>
      </patternFill>
    </fill>
    <fill>
      <patternFill patternType="solid">
        <fgColor rgb="FF4472C4"/>
        <bgColor indexed="64"/>
      </patternFill>
    </fill>
    <fill>
      <patternFill patternType="solid">
        <fgColor theme="4"/>
        <bgColor indexed="64"/>
      </patternFill>
    </fill>
  </fills>
  <borders count="1">
    <border>
      <left/>
      <right/>
      <top/>
      <bottom/>
      <diagonal/>
    </border>
  </borders>
  <cellStyleXfs count="2">
    <xf numFmtId="0" fontId="0" fillId="0" borderId="0"/>
    <xf numFmtId="0" fontId="2" fillId="0" borderId="0"/>
  </cellStyleXfs>
  <cellXfs count="14">
    <xf numFmtId="0" fontId="0" fillId="0" borderId="0" xfId="0"/>
    <xf numFmtId="14" fontId="0" fillId="0" borderId="0" xfId="0" applyNumberFormat="1"/>
    <xf numFmtId="0" fontId="0" fillId="3" borderId="0" xfId="0" applyFill="1"/>
    <xf numFmtId="14" fontId="0" fillId="2" borderId="0" xfId="0" applyNumberFormat="1" applyFill="1"/>
    <xf numFmtId="0" fontId="1" fillId="2" borderId="0" xfId="0" applyFont="1" applyFill="1"/>
    <xf numFmtId="0" fontId="1" fillId="4" borderId="0" xfId="0" applyFont="1" applyFill="1"/>
    <xf numFmtId="0" fontId="3" fillId="0" borderId="0" xfId="0" applyFont="1"/>
    <xf numFmtId="0" fontId="0" fillId="5" borderId="0" xfId="0" applyFill="1"/>
    <xf numFmtId="0" fontId="4" fillId="4" borderId="0" xfId="0" applyFont="1" applyFill="1"/>
    <xf numFmtId="0" fontId="0" fillId="4" borderId="0" xfId="0" applyFill="1"/>
    <xf numFmtId="0" fontId="0" fillId="6" borderId="0" xfId="0" applyFill="1"/>
    <xf numFmtId="14" fontId="0" fillId="0" borderId="0" xfId="0" applyNumberFormat="1"/>
    <xf numFmtId="0" fontId="0" fillId="0" borderId="0" xfId="0"/>
    <xf numFmtId="14" fontId="0" fillId="0" borderId="0" xfId="0" applyNumberFormat="1"/>
  </cellXfs>
  <cellStyles count="2">
    <cellStyle name="Normal" xfId="0" builtinId="0"/>
    <cellStyle name="Normal 2" xfId="1" xr:uid="{504A04AC-5FB9-4504-BCB0-79F4A2CD2689}"/>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externalLink" Target="externalLinks/externalLink2.xml"/><Relationship Id="rId7" Type="http://schemas.openxmlformats.org/officeDocument/2006/relationships/sharedStrings" Target="sharedStrings.xml"/><Relationship Id="rId2"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styles" Target="styles.xml"/><Relationship Id="rId11" Type="http://schemas.openxmlformats.org/officeDocument/2006/relationships/customXml" Target="../customXml/item3.xml"/><Relationship Id="rId5" Type="http://schemas.openxmlformats.org/officeDocument/2006/relationships/theme" Target="theme/theme1.xml"/><Relationship Id="rId10" Type="http://schemas.openxmlformats.org/officeDocument/2006/relationships/customXml" Target="../customXml/item2.xml"/><Relationship Id="rId4" Type="http://schemas.openxmlformats.org/officeDocument/2006/relationships/externalLink" Target="externalLinks/externalLink3.xml"/><Relationship Id="rId9"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personal/chane_iom_int/Documents/Bureau/OIM/2022/JI%20-SMP%20Data/Compil%20All%20source/Microbusiness%20analysis%20SMP+RT1500.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Users\chane\OneDrive%20-%20International%20Organization%20for%20Migration%20-%20IOM\Bureau\OIM\2022\JI%20-SMP%20Data\Compil%20All%20source\Microbusiness%20analysis%20SMP+RT1500.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personal/chane_iom_int/Documents/Bureau/OIM/2022/JI%20-SMP%20Data/Compil%20All%20source/Base%20consultant/Reintegration%20Economic%20-%20KOBO%20OLD.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ypes de business per country"/>
      <sheetName val="Activity running well per count"/>
      <sheetName val="Types d'enteprise employant per"/>
      <sheetName val="Business ouverts per country"/>
      <sheetName val="Impact formation business open"/>
      <sheetName val="Business still open per sex"/>
      <sheetName val="Rentabilité"/>
      <sheetName val="Pays qui emploient le plus "/>
      <sheetName val="Impact RS&amp;PSS succés busines"/>
      <sheetName val="Saisies par pays"/>
      <sheetName val="Saisies par types de reintegrat"/>
      <sheetName val="Rentabilité par  activité"/>
      <sheetName val="Rentabilité par pays"/>
      <sheetName val="Rentabilité par niveau de reint"/>
      <sheetName val="Activité par pays"/>
      <sheetName val="Rentabilité par genre"/>
      <sheetName val="Impact formation sur rentabilit"/>
      <sheetName val="Rentabilité sur Durée ouverture"/>
      <sheetName val="Rentabilité par act par genre"/>
      <sheetName val="Rentabilité sur duree formation"/>
      <sheetName val="Rentabilité moyenne"/>
      <sheetName val="Moyenne reussite"/>
      <sheetName val="Reussite sur durée d'ouverture"/>
      <sheetName val="Reussite sur type de business"/>
      <sheetName val="Reussite sur genre"/>
      <sheetName val="reussite par genre et activite"/>
      <sheetName val="Reussite sur niveau de reintegr"/>
      <sheetName val="Reussite sur membre business"/>
      <sheetName val="Reussite sur moyen de reception"/>
      <sheetName val="Reussite sur choix"/>
      <sheetName val="Reussite par act par pays"/>
      <sheetName val="Niv reint sur reussite par sect"/>
      <sheetName val="Imp forma sur  reus par pays "/>
      <sheetName val="Impac forma sur reuss par acti"/>
      <sheetName val="Imp Niv Reint Sur Reuss par Pay"/>
      <sheetName val="Imp Niv Reint sur Reuss par Gen"/>
      <sheetName val="Rent par niv par pays"/>
      <sheetName val="Choix sur reuss par pays"/>
      <sheetName val="Activités"/>
      <sheetName val="Nombre de saisies par pays"/>
      <sheetName val="Reussite sur choi pa act"/>
      <sheetName val="Reussite par genr par pays"/>
      <sheetName val="Correlation rentabilité et reus"/>
      <sheetName val="Reponses à mettre à jour"/>
      <sheetName val="Rent par act par niv"/>
      <sheetName val="Impact dure for sur reuss"/>
      <sheetName val="Impact formation sur reuss"/>
      <sheetName val="Base JI SMP"/>
      <sheetName val="Plaintes"/>
      <sheetName val="Reussit par pays par moyen "/>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row r="1">
          <cell r="C1">
            <v>1</v>
          </cell>
          <cell r="D1">
            <v>2</v>
          </cell>
          <cell r="E1">
            <v>3</v>
          </cell>
          <cell r="F1">
            <v>4</v>
          </cell>
          <cell r="G1">
            <v>5</v>
          </cell>
          <cell r="H1">
            <v>6</v>
          </cell>
          <cell r="I1">
            <v>7</v>
          </cell>
          <cell r="J1">
            <v>8</v>
          </cell>
          <cell r="K1" t="str">
            <v>²</v>
          </cell>
          <cell r="L1">
            <v>10</v>
          </cell>
          <cell r="M1">
            <v>11</v>
          </cell>
          <cell r="N1">
            <v>12</v>
          </cell>
          <cell r="O1">
            <v>13</v>
          </cell>
          <cell r="P1">
            <v>14</v>
          </cell>
          <cell r="Q1">
            <v>15</v>
          </cell>
          <cell r="R1">
            <v>16</v>
          </cell>
        </row>
        <row r="2">
          <cell r="C2" t="str">
            <v>IdentifiantMiMOSAducas</v>
          </cell>
          <cell r="D2" t="str">
            <v>Case NO. MiMOSA</v>
          </cell>
          <cell r="E2" t="str">
            <v>Date de l'enquête</v>
          </cell>
          <cell r="F2" t="str">
            <v>Date de reception Reintegration</v>
          </cell>
          <cell r="G2" t="str">
            <v>Moyen de reception</v>
          </cell>
          <cell r="H2" t="str">
            <v>#Jours entre reception et enquetes</v>
          </cell>
          <cell r="I2" t="str">
            <v>Duree entre reception et enquetes</v>
          </cell>
          <cell r="J2" t="str">
            <v>Niveau microbusiness</v>
          </cell>
          <cell r="K2" t="str">
            <v>Type de business bis</v>
          </cell>
          <cell r="L2" t="str">
            <v>Details reintegration (Batiment/Construction)</v>
          </cell>
          <cell r="M2" t="str">
            <v>Type de formation Reçue</v>
          </cell>
          <cell r="N2" t="str">
            <v>Niveau formation</v>
          </cell>
          <cell r="O2" t="str">
            <v>Date de début Formation</v>
          </cell>
          <cell r="P2" t="str">
            <v xml:space="preserve">Date de fin Formation </v>
          </cell>
          <cell r="Q2" t="str">
            <v>Durée formation</v>
          </cell>
          <cell r="R2" t="str">
            <v>Duree formation Bis</v>
          </cell>
        </row>
        <row r="3">
          <cell r="C3" t="str">
            <v>AR-028542-1</v>
          </cell>
          <cell r="D3" t="str">
            <v>NE1019X076329</v>
          </cell>
          <cell r="E3">
            <v>44260</v>
          </cell>
          <cell r="F3">
            <v>44713</v>
          </cell>
          <cell r="G3" t="str">
            <v>En nature</v>
          </cell>
          <cell r="H3" t="str">
            <v>NA</v>
          </cell>
          <cell r="I3" t="str">
            <v>NA</v>
          </cell>
          <cell r="J3" t="str">
            <v>Individual</v>
          </cell>
          <cell r="K3" t="str">
            <v>Couture</v>
          </cell>
          <cell r="L3" t="str">
            <v xml:space="preserve">Leather materials </v>
          </cell>
          <cell r="M3" t="str">
            <v>Aucune formation sur MiMOSA</v>
          </cell>
          <cell r="N3" t="str">
            <v>Aucune formation sur MiMOSA</v>
          </cell>
          <cell r="O3" t="str">
            <v>Aucune formation sur MiMOSA</v>
          </cell>
          <cell r="P3" t="str">
            <v>Aucune formation sur MiMOSA</v>
          </cell>
        </row>
        <row r="4">
          <cell r="C4" t="str">
            <v>MA1020003593</v>
          </cell>
          <cell r="E4">
            <v>44290</v>
          </cell>
          <cell r="F4">
            <v>44742</v>
          </cell>
          <cell r="G4" t="str">
            <v>En nature</v>
          </cell>
          <cell r="H4" t="str">
            <v>NA</v>
          </cell>
          <cell r="I4" t="str">
            <v>NA</v>
          </cell>
          <cell r="J4" t="str">
            <v>Individual</v>
          </cell>
          <cell r="K4" t="str">
            <v>Coiffure - Salon de beauté</v>
          </cell>
          <cell r="L4" t="str">
            <v>COVID 19- SALON DE COIFFURE MIXTE</v>
          </cell>
          <cell r="M4" t="str">
            <v>Aucune formation sur MiMOSA</v>
          </cell>
          <cell r="N4" t="str">
            <v>Aucune formation sur MiMOSA</v>
          </cell>
          <cell r="O4" t="str">
            <v>Aucune formation sur MiMOSA</v>
          </cell>
          <cell r="P4" t="str">
            <v>Aucune formation sur MiMOSA</v>
          </cell>
        </row>
        <row r="5">
          <cell r="C5" t="str">
            <v>AR-005399</v>
          </cell>
          <cell r="D5" t="str">
            <v>#N/A - Introuvable</v>
          </cell>
          <cell r="E5">
            <v>44265</v>
          </cell>
          <cell r="F5">
            <v>44680</v>
          </cell>
          <cell r="G5" t="str">
            <v>En nature</v>
          </cell>
          <cell r="H5" t="str">
            <v>NA</v>
          </cell>
          <cell r="I5" t="str">
            <v>NA</v>
          </cell>
          <cell r="J5" t="str">
            <v>N/A - référence incorrecte</v>
          </cell>
          <cell r="K5" t="str">
            <v>Elevage</v>
          </cell>
          <cell r="L5" t="str">
            <v>N/A - référence incorrecte</v>
          </cell>
          <cell r="M5" t="str">
            <v>N/A - référence incorrecte</v>
          </cell>
          <cell r="N5" t="str">
            <v>N/A - référence incorrecte</v>
          </cell>
          <cell r="O5" t="str">
            <v>N/A - référence incorrecte</v>
          </cell>
          <cell r="P5" t="str">
            <v>N/A - référence incorrecte</v>
          </cell>
        </row>
        <row r="6">
          <cell r="C6" t="str">
            <v>NE1019X057095</v>
          </cell>
          <cell r="E6">
            <v>44137</v>
          </cell>
          <cell r="F6">
            <v>44494</v>
          </cell>
          <cell r="G6" t="str">
            <v>En espèces</v>
          </cell>
          <cell r="H6" t="str">
            <v>NA</v>
          </cell>
          <cell r="I6" t="str">
            <v>NA</v>
          </cell>
          <cell r="J6" t="str">
            <v>Individual</v>
          </cell>
          <cell r="K6" t="str">
            <v>Artisan-Ouvrier</v>
          </cell>
          <cell r="L6" t="str">
            <v xml:space="preserve">Artisanat </v>
          </cell>
          <cell r="M6" t="str">
            <v>Business development/management training</v>
          </cell>
          <cell r="N6" t="str">
            <v>Individual</v>
          </cell>
          <cell r="O6">
            <v>44288</v>
          </cell>
          <cell r="P6">
            <v>44288</v>
          </cell>
          <cell r="Q6">
            <v>1</v>
          </cell>
          <cell r="R6" t="str">
            <v>1 jour</v>
          </cell>
        </row>
        <row r="7">
          <cell r="C7" t="str">
            <v>LY1020004255</v>
          </cell>
          <cell r="E7">
            <v>44267</v>
          </cell>
          <cell r="F7">
            <v>44553</v>
          </cell>
          <cell r="G7" t="str">
            <v>En nature</v>
          </cell>
          <cell r="H7" t="str">
            <v>NA</v>
          </cell>
          <cell r="I7" t="str">
            <v>NA</v>
          </cell>
          <cell r="J7" t="str">
            <v>Individual</v>
          </cell>
          <cell r="K7" t="str">
            <v>Commerce</v>
          </cell>
          <cell r="L7" t="str">
            <v xml:space="preserve">Clothing </v>
          </cell>
          <cell r="M7" t="str">
            <v>Aucune formation sur MiMOSA</v>
          </cell>
          <cell r="N7" t="str">
            <v>Aucune formation sur MiMOSA</v>
          </cell>
          <cell r="O7" t="str">
            <v>Aucune formation sur MiMOSA</v>
          </cell>
          <cell r="P7" t="str">
            <v>Aucune formation sur MiMOSA</v>
          </cell>
        </row>
        <row r="8">
          <cell r="C8" t="str">
            <v>LY1018002882</v>
          </cell>
          <cell r="E8">
            <v>44313</v>
          </cell>
          <cell r="F8">
            <v>44596</v>
          </cell>
          <cell r="G8" t="str">
            <v>En nature</v>
          </cell>
          <cell r="H8" t="str">
            <v>NA</v>
          </cell>
          <cell r="I8" t="str">
            <v>NA</v>
          </cell>
          <cell r="J8" t="str">
            <v>Individual</v>
          </cell>
          <cell r="K8" t="str">
            <v>Agriculture</v>
          </cell>
          <cell r="L8" t="str">
            <v>Agro Products</v>
          </cell>
          <cell r="M8" t="str">
            <v>Aucune formation sur MiMOSA</v>
          </cell>
          <cell r="N8" t="str">
            <v>Aucune formation sur MiMOSA</v>
          </cell>
          <cell r="O8" t="str">
            <v>Aucune formation sur MiMOSA</v>
          </cell>
          <cell r="P8" t="str">
            <v>Aucune formation sur MiMOSA</v>
          </cell>
        </row>
        <row r="9">
          <cell r="C9" t="str">
            <v>AZ-005650-1</v>
          </cell>
          <cell r="D9" t="str">
            <v>NE1019X070547</v>
          </cell>
          <cell r="E9">
            <v>44263</v>
          </cell>
          <cell r="F9">
            <v>44543</v>
          </cell>
          <cell r="G9" t="str">
            <v>En nature</v>
          </cell>
          <cell r="H9" t="str">
            <v>NA</v>
          </cell>
          <cell r="I9" t="str">
            <v>NA</v>
          </cell>
          <cell r="J9" t="str">
            <v>Collective</v>
          </cell>
          <cell r="K9" t="str">
            <v>Commerce</v>
          </cell>
          <cell r="L9" t="str">
            <v>Photocopying and Printing Business</v>
          </cell>
          <cell r="M9" t="str">
            <v>Aucune formation sur MiMOSA</v>
          </cell>
          <cell r="N9" t="str">
            <v>Aucune formation sur MiMOSA</v>
          </cell>
          <cell r="O9" t="str">
            <v>Aucune formation sur MiMOSA</v>
          </cell>
          <cell r="P9" t="str">
            <v>Aucune formation sur MiMOSA</v>
          </cell>
        </row>
        <row r="10">
          <cell r="C10" t="str">
            <v>AR-021197-1</v>
          </cell>
          <cell r="D10" t="str">
            <v>NE1019X041064</v>
          </cell>
          <cell r="E10">
            <v>44263</v>
          </cell>
          <cell r="F10">
            <v>44543</v>
          </cell>
          <cell r="G10" t="str">
            <v>En nature</v>
          </cell>
          <cell r="H10" t="str">
            <v>NA</v>
          </cell>
          <cell r="I10" t="str">
            <v>NA</v>
          </cell>
          <cell r="J10" t="str">
            <v>Collective</v>
          </cell>
          <cell r="K10" t="str">
            <v>Commerce</v>
          </cell>
          <cell r="L10" t="str">
            <v>Photocopying and Printing Business</v>
          </cell>
          <cell r="M10" t="str">
            <v>Aucune formation sur MiMOSA</v>
          </cell>
          <cell r="N10" t="str">
            <v>Aucune formation sur MiMOSA</v>
          </cell>
          <cell r="O10" t="str">
            <v>Aucune formation sur MiMOSA</v>
          </cell>
          <cell r="P10" t="str">
            <v>Aucune formation sur MiMOSA</v>
          </cell>
        </row>
        <row r="11">
          <cell r="C11" t="str">
            <v>CH5018X022829X1</v>
          </cell>
          <cell r="E11">
            <v>44172</v>
          </cell>
          <cell r="F11">
            <v>44428</v>
          </cell>
          <cell r="G11" t="str">
            <v>En nature</v>
          </cell>
          <cell r="H11" t="str">
            <v>NA</v>
          </cell>
          <cell r="I11" t="str">
            <v>NA</v>
          </cell>
          <cell r="J11" t="str">
            <v>Individual</v>
          </cell>
          <cell r="K11" t="str">
            <v>Commerce</v>
          </cell>
          <cell r="L11" t="str">
            <v>Commerce</v>
          </cell>
          <cell r="M11" t="str">
            <v>Vocational training</v>
          </cell>
          <cell r="N11" t="str">
            <v>Collective</v>
          </cell>
          <cell r="O11">
            <v>44438</v>
          </cell>
          <cell r="P11">
            <v>44443</v>
          </cell>
          <cell r="Q11">
            <v>6</v>
          </cell>
          <cell r="R11" t="str">
            <v>6 à 10jours</v>
          </cell>
        </row>
        <row r="12">
          <cell r="C12" t="str">
            <v>MA/19/5626</v>
          </cell>
          <cell r="D12" t="str">
            <v>MA1019002702</v>
          </cell>
          <cell r="E12">
            <v>44252</v>
          </cell>
          <cell r="F12">
            <v>44494</v>
          </cell>
          <cell r="G12" t="str">
            <v>En nature</v>
          </cell>
          <cell r="H12" t="str">
            <v>NA</v>
          </cell>
          <cell r="I12" t="str">
            <v>NA</v>
          </cell>
          <cell r="J12" t="str">
            <v>Community</v>
          </cell>
          <cell r="K12" t="str">
            <v>Aviculture</v>
          </cell>
          <cell r="L12" t="str">
            <v>CARE Bouaké - levage poulets de chairs 2</v>
          </cell>
          <cell r="M12" t="str">
            <v>Aucune formation sur MiMOSA</v>
          </cell>
          <cell r="N12" t="str">
            <v>Aucune formation sur MiMOSA</v>
          </cell>
          <cell r="O12" t="str">
            <v>Aucune formation sur MiMOSA</v>
          </cell>
          <cell r="P12" t="str">
            <v>Aucune formation sur MiMOSA</v>
          </cell>
        </row>
        <row r="13">
          <cell r="C13" t="str">
            <v>AR-027114-1</v>
          </cell>
          <cell r="D13" t="str">
            <v>NE1019X073881</v>
          </cell>
          <cell r="E13">
            <v>44252</v>
          </cell>
          <cell r="F13">
            <v>44494</v>
          </cell>
          <cell r="G13" t="str">
            <v>En nature</v>
          </cell>
          <cell r="H13" t="str">
            <v>NA</v>
          </cell>
          <cell r="I13" t="str">
            <v>NA</v>
          </cell>
          <cell r="J13" t="str">
            <v>Community</v>
          </cell>
          <cell r="K13" t="str">
            <v>Commerce</v>
          </cell>
          <cell r="L13" t="str">
            <v>Fripperie couture CARE Bouaké</v>
          </cell>
          <cell r="M13" t="str">
            <v>Aucune formation sur MiMOSA</v>
          </cell>
          <cell r="N13" t="str">
            <v>Aucune formation sur MiMOSA</v>
          </cell>
          <cell r="O13" t="str">
            <v>Aucune formation sur MiMOSA</v>
          </cell>
          <cell r="P13" t="str">
            <v>Aucune formation sur MiMOSA</v>
          </cell>
        </row>
        <row r="14">
          <cell r="C14" t="str">
            <v>MA1020001040</v>
          </cell>
          <cell r="E14">
            <v>44136</v>
          </cell>
          <cell r="F14">
            <v>44370</v>
          </cell>
          <cell r="G14" t="str">
            <v>En nature</v>
          </cell>
          <cell r="H14" t="str">
            <v>NA</v>
          </cell>
          <cell r="I14" t="str">
            <v>NA</v>
          </cell>
          <cell r="J14" t="str">
            <v>Individual</v>
          </cell>
          <cell r="K14" t="str">
            <v>Aviculture</v>
          </cell>
          <cell r="L14" t="str">
            <v xml:space="preserve">Aviculture </v>
          </cell>
          <cell r="M14" t="str">
            <v>Aucune formation sur MiMOSA</v>
          </cell>
          <cell r="N14" t="str">
            <v>Aucune formation sur MiMOSA</v>
          </cell>
          <cell r="O14" t="str">
            <v>Aucune formation sur MiMOSA</v>
          </cell>
          <cell r="P14" t="str">
            <v>Aucune formation sur MiMOSA</v>
          </cell>
        </row>
        <row r="15">
          <cell r="C15" t="str">
            <v>LY1020004287</v>
          </cell>
          <cell r="E15">
            <v>44266</v>
          </cell>
          <cell r="F15">
            <v>44475</v>
          </cell>
          <cell r="G15" t="str">
            <v>En nature</v>
          </cell>
          <cell r="H15" t="str">
            <v>NA</v>
          </cell>
          <cell r="I15" t="str">
            <v>NA</v>
          </cell>
          <cell r="J15" t="str">
            <v>Individual</v>
          </cell>
          <cell r="K15" t="str">
            <v>Coiffure - Salon de beauté</v>
          </cell>
          <cell r="L15" t="str">
            <v>Barbering Shop</v>
          </cell>
          <cell r="M15" t="str">
            <v>Aucune formation sur MiMOSA</v>
          </cell>
          <cell r="N15" t="str">
            <v>Aucune formation sur MiMOSA</v>
          </cell>
          <cell r="O15" t="str">
            <v>Aucune formation sur MiMOSA</v>
          </cell>
          <cell r="P15" t="str">
            <v>Aucune formation sur MiMOSA</v>
          </cell>
        </row>
        <row r="16">
          <cell r="C16" t="str">
            <v>CH5017x033599</v>
          </cell>
          <cell r="E16">
            <v>44229</v>
          </cell>
          <cell r="F16">
            <v>44420</v>
          </cell>
          <cell r="G16" t="str">
            <v>En nature</v>
          </cell>
          <cell r="H16" t="str">
            <v>NA</v>
          </cell>
          <cell r="I16" t="str">
            <v>NA</v>
          </cell>
          <cell r="J16" t="str">
            <v>Community</v>
          </cell>
          <cell r="K16" t="str">
            <v>Elevage</v>
          </cell>
          <cell r="L16" t="str">
            <v>Elevage porcin groupe 2</v>
          </cell>
          <cell r="M16" t="str">
            <v>Non spécifié</v>
          </cell>
          <cell r="N16" t="str">
            <v>Individual</v>
          </cell>
          <cell r="O16">
            <v>43840</v>
          </cell>
          <cell r="P16">
            <v>43840</v>
          </cell>
          <cell r="Q16">
            <v>1</v>
          </cell>
          <cell r="R16" t="str">
            <v>1 jour</v>
          </cell>
        </row>
        <row r="17">
          <cell r="C17" t="str">
            <v>CH5018x005978</v>
          </cell>
          <cell r="E17">
            <v>44229</v>
          </cell>
          <cell r="F17">
            <v>44420</v>
          </cell>
          <cell r="G17" t="str">
            <v>En nature</v>
          </cell>
          <cell r="H17" t="str">
            <v>NA</v>
          </cell>
          <cell r="I17" t="str">
            <v>NA</v>
          </cell>
          <cell r="J17" t="str">
            <v>Community</v>
          </cell>
          <cell r="K17" t="str">
            <v>Aviculture</v>
          </cell>
          <cell r="L17" t="str">
            <v>Elevage de pondeuse groupe 1</v>
          </cell>
          <cell r="M17" t="str">
            <v>Non spécifié</v>
          </cell>
          <cell r="N17" t="str">
            <v>Individual</v>
          </cell>
          <cell r="O17">
            <v>43840</v>
          </cell>
          <cell r="P17">
            <v>43840</v>
          </cell>
          <cell r="Q17">
            <v>1</v>
          </cell>
          <cell r="R17" t="str">
            <v>1 jour</v>
          </cell>
        </row>
        <row r="18">
          <cell r="C18" t="str">
            <v>CH5018x005981</v>
          </cell>
          <cell r="E18">
            <v>44229</v>
          </cell>
          <cell r="F18">
            <v>44420</v>
          </cell>
          <cell r="G18" t="str">
            <v>En nature</v>
          </cell>
          <cell r="H18" t="str">
            <v>NA</v>
          </cell>
          <cell r="I18" t="str">
            <v>NA</v>
          </cell>
          <cell r="J18" t="str">
            <v>Community</v>
          </cell>
          <cell r="K18" t="str">
            <v>Aviculture</v>
          </cell>
          <cell r="L18" t="str">
            <v>Elevage de pondeuse groupe 1</v>
          </cell>
          <cell r="M18" t="str">
            <v>Non spécifié</v>
          </cell>
          <cell r="N18" t="str">
            <v>Individual</v>
          </cell>
          <cell r="O18">
            <v>43840</v>
          </cell>
          <cell r="P18">
            <v>43840</v>
          </cell>
          <cell r="Q18">
            <v>1</v>
          </cell>
          <cell r="R18" t="str">
            <v>1 jour</v>
          </cell>
        </row>
        <row r="19">
          <cell r="C19" t="str">
            <v>GHTH151409</v>
          </cell>
          <cell r="D19" t="str">
            <v>CH5017X032477</v>
          </cell>
          <cell r="E19">
            <v>44187</v>
          </cell>
          <cell r="F19">
            <v>44378</v>
          </cell>
          <cell r="G19" t="str">
            <v>En nature</v>
          </cell>
          <cell r="H19" t="str">
            <v>NA</v>
          </cell>
          <cell r="I19" t="str">
            <v>NA</v>
          </cell>
          <cell r="J19" t="str">
            <v>Collective</v>
          </cell>
          <cell r="K19" t="str">
            <v>Artisan-Ouvrier</v>
          </cell>
          <cell r="L19" t="str">
            <v>Cold store Services</v>
          </cell>
          <cell r="M19" t="str">
            <v>Aucune formation sur MiMOSA</v>
          </cell>
          <cell r="N19" t="str">
            <v>Aucune formation sur MiMOSA</v>
          </cell>
          <cell r="O19" t="str">
            <v>Aucune formation sur MiMOSA</v>
          </cell>
          <cell r="P19" t="str">
            <v>Aucune formation sur MiMOSA</v>
          </cell>
        </row>
        <row r="20">
          <cell r="C20" t="str">
            <v>TN1018001217</v>
          </cell>
          <cell r="E20">
            <v>44229</v>
          </cell>
          <cell r="F20">
            <v>44420</v>
          </cell>
          <cell r="G20" t="str">
            <v>En espèces</v>
          </cell>
          <cell r="H20" t="str">
            <v>NA</v>
          </cell>
          <cell r="I20" t="str">
            <v>NA</v>
          </cell>
          <cell r="J20" t="str">
            <v>Community</v>
          </cell>
          <cell r="K20" t="str">
            <v>Elevage</v>
          </cell>
          <cell r="L20" t="str">
            <v>Elevage porcin groupe 2</v>
          </cell>
          <cell r="M20" t="str">
            <v>Non spécifié</v>
          </cell>
          <cell r="N20" t="str">
            <v>Individual</v>
          </cell>
          <cell r="O20">
            <v>43840</v>
          </cell>
          <cell r="P20">
            <v>43840</v>
          </cell>
          <cell r="Q20">
            <v>1</v>
          </cell>
          <cell r="R20" t="str">
            <v>1 jour</v>
          </cell>
        </row>
        <row r="21">
          <cell r="C21" t="str">
            <v>TN1019001124</v>
          </cell>
          <cell r="E21">
            <v>44230</v>
          </cell>
          <cell r="F21">
            <v>44420</v>
          </cell>
          <cell r="G21" t="str">
            <v>En espèces</v>
          </cell>
          <cell r="H21" t="str">
            <v>NA</v>
          </cell>
          <cell r="I21" t="str">
            <v>NA</v>
          </cell>
          <cell r="J21" t="str">
            <v>Community</v>
          </cell>
          <cell r="K21" t="str">
            <v>Aviculture</v>
          </cell>
          <cell r="L21" t="str">
            <v>Elevage de pondeuse groupe 2</v>
          </cell>
          <cell r="M21" t="str">
            <v>Non spécifié</v>
          </cell>
          <cell r="N21" t="str">
            <v>Individual</v>
          </cell>
          <cell r="O21">
            <v>43840</v>
          </cell>
          <cell r="P21">
            <v>43840</v>
          </cell>
          <cell r="Q21">
            <v>1</v>
          </cell>
          <cell r="R21" t="str">
            <v>1 jour</v>
          </cell>
        </row>
        <row r="22">
          <cell r="C22" t="str">
            <v>NE1019X041958</v>
          </cell>
          <cell r="E22">
            <v>44230</v>
          </cell>
          <cell r="F22">
            <v>44420</v>
          </cell>
          <cell r="G22" t="str">
            <v>En espèces</v>
          </cell>
          <cell r="H22" t="str">
            <v>NA</v>
          </cell>
          <cell r="I22" t="str">
            <v>NA</v>
          </cell>
          <cell r="J22" t="str">
            <v>Community</v>
          </cell>
          <cell r="K22" t="str">
            <v>Aviculture</v>
          </cell>
          <cell r="L22" t="str">
            <v>Elevage de pondeuse groupe 3</v>
          </cell>
          <cell r="M22" t="str">
            <v>Non spécifié</v>
          </cell>
          <cell r="N22" t="str">
            <v>Individual</v>
          </cell>
          <cell r="O22">
            <v>43840</v>
          </cell>
          <cell r="P22">
            <v>43840</v>
          </cell>
          <cell r="Q22">
            <v>1</v>
          </cell>
          <cell r="R22" t="str">
            <v>1 jour</v>
          </cell>
        </row>
        <row r="23">
          <cell r="C23" t="str">
            <v>MA1017002842</v>
          </cell>
          <cell r="E23">
            <v>44230</v>
          </cell>
          <cell r="F23">
            <v>44420</v>
          </cell>
          <cell r="G23" t="str">
            <v>En nature</v>
          </cell>
          <cell r="H23" t="str">
            <v>NA</v>
          </cell>
          <cell r="I23" t="str">
            <v>NA</v>
          </cell>
          <cell r="J23" t="str">
            <v>Community</v>
          </cell>
          <cell r="K23" t="str">
            <v>Aviculture</v>
          </cell>
          <cell r="L23" t="str">
            <v>Elevage de pondeuse groupe 2</v>
          </cell>
          <cell r="M23" t="str">
            <v>Non spécifié</v>
          </cell>
          <cell r="N23" t="str">
            <v>Individual</v>
          </cell>
          <cell r="O23">
            <v>43840</v>
          </cell>
          <cell r="P23">
            <v>43840</v>
          </cell>
          <cell r="Q23">
            <v>1</v>
          </cell>
          <cell r="R23" t="str">
            <v>1 jour</v>
          </cell>
        </row>
        <row r="24">
          <cell r="C24" t="str">
            <v>NE1019x025217</v>
          </cell>
          <cell r="E24">
            <v>44230</v>
          </cell>
          <cell r="F24">
            <v>44420</v>
          </cell>
          <cell r="G24" t="str">
            <v>En espèces</v>
          </cell>
          <cell r="H24" t="str">
            <v>NA</v>
          </cell>
          <cell r="I24" t="str">
            <v>NA</v>
          </cell>
          <cell r="J24" t="str">
            <v>Community</v>
          </cell>
          <cell r="K24" t="str">
            <v>Aviculture</v>
          </cell>
          <cell r="L24" t="str">
            <v>Elevage de pondeuse groupe 2</v>
          </cell>
          <cell r="M24" t="str">
            <v>Non spécifié</v>
          </cell>
          <cell r="N24" t="str">
            <v>Individual</v>
          </cell>
          <cell r="O24">
            <v>43840</v>
          </cell>
          <cell r="P24">
            <v>43840</v>
          </cell>
          <cell r="Q24">
            <v>1</v>
          </cell>
          <cell r="R24" t="str">
            <v>1 jour</v>
          </cell>
        </row>
        <row r="25">
          <cell r="C25" t="str">
            <v>NE1019X025309</v>
          </cell>
          <cell r="E25">
            <v>44230</v>
          </cell>
          <cell r="F25">
            <v>44420</v>
          </cell>
          <cell r="G25" t="str">
            <v>En espèces</v>
          </cell>
          <cell r="H25" t="str">
            <v>NA</v>
          </cell>
          <cell r="I25" t="str">
            <v>NA</v>
          </cell>
          <cell r="J25" t="str">
            <v>Community</v>
          </cell>
          <cell r="K25" t="str">
            <v>Aviculture</v>
          </cell>
          <cell r="L25" t="str">
            <v>Elevage de pondeuse groupe 2</v>
          </cell>
          <cell r="M25" t="str">
            <v>Non spécifié</v>
          </cell>
          <cell r="N25" t="str">
            <v>Individual</v>
          </cell>
          <cell r="O25">
            <v>43840</v>
          </cell>
          <cell r="P25">
            <v>43840</v>
          </cell>
          <cell r="Q25">
            <v>1</v>
          </cell>
          <cell r="R25" t="str">
            <v>1 jour</v>
          </cell>
        </row>
        <row r="26">
          <cell r="C26" t="str">
            <v>TN1018001340</v>
          </cell>
          <cell r="E26">
            <v>44230</v>
          </cell>
          <cell r="F26">
            <v>44420</v>
          </cell>
          <cell r="G26" t="str">
            <v>En espèces</v>
          </cell>
          <cell r="H26" t="str">
            <v>NA</v>
          </cell>
          <cell r="I26" t="str">
            <v>NA</v>
          </cell>
          <cell r="J26" t="str">
            <v>Community</v>
          </cell>
          <cell r="K26" t="str">
            <v>Elevage</v>
          </cell>
          <cell r="L26" t="str">
            <v>Elevage porcin groupe 1</v>
          </cell>
          <cell r="M26" t="str">
            <v>Non spécifié</v>
          </cell>
          <cell r="N26" t="str">
            <v>Individual</v>
          </cell>
          <cell r="O26">
            <v>43840</v>
          </cell>
          <cell r="P26">
            <v>43840</v>
          </cell>
          <cell r="Q26">
            <v>1</v>
          </cell>
          <cell r="R26" t="str">
            <v>1 jour</v>
          </cell>
        </row>
        <row r="27">
          <cell r="C27" t="str">
            <v>MA1019001835</v>
          </cell>
          <cell r="E27">
            <v>44230</v>
          </cell>
          <cell r="F27">
            <v>44420</v>
          </cell>
          <cell r="G27" t="str">
            <v>En nature</v>
          </cell>
          <cell r="H27" t="str">
            <v>NA</v>
          </cell>
          <cell r="I27" t="str">
            <v>NA</v>
          </cell>
          <cell r="J27" t="str">
            <v>Community</v>
          </cell>
          <cell r="K27" t="str">
            <v>Elevage</v>
          </cell>
          <cell r="L27" t="str">
            <v>Elevage porcin groupe 1</v>
          </cell>
          <cell r="M27" t="str">
            <v>Non spécifié</v>
          </cell>
          <cell r="N27" t="str">
            <v>Individual</v>
          </cell>
          <cell r="O27">
            <v>43840</v>
          </cell>
          <cell r="P27">
            <v>43840</v>
          </cell>
          <cell r="Q27">
            <v>1</v>
          </cell>
          <cell r="R27" t="str">
            <v>1 jour</v>
          </cell>
        </row>
        <row r="28">
          <cell r="C28" t="str">
            <v>Ngti9066</v>
          </cell>
          <cell r="D28" t="str">
            <v>CH5019X006692</v>
          </cell>
          <cell r="E28">
            <v>43524</v>
          </cell>
          <cell r="F28">
            <v>43708</v>
          </cell>
          <cell r="G28" t="str">
            <v>En espèces</v>
          </cell>
          <cell r="H28" t="str">
            <v>NA</v>
          </cell>
          <cell r="I28" t="str">
            <v>NA</v>
          </cell>
          <cell r="J28" t="str">
            <v>Individual</v>
          </cell>
          <cell r="K28" t="str">
            <v>Commerce</v>
          </cell>
          <cell r="L28" t="str">
            <v>NULL</v>
          </cell>
          <cell r="M28" t="str">
            <v>Non spécifié</v>
          </cell>
          <cell r="N28" t="str">
            <v>Individual</v>
          </cell>
          <cell r="O28">
            <v>43570</v>
          </cell>
          <cell r="P28">
            <v>43570</v>
          </cell>
          <cell r="Q28">
            <v>1</v>
          </cell>
          <cell r="R28" t="str">
            <v>1 jour</v>
          </cell>
        </row>
        <row r="29">
          <cell r="C29" t="str">
            <v>NY-002566-1</v>
          </cell>
          <cell r="D29" t="str">
            <v>NE1019X071215</v>
          </cell>
          <cell r="E29">
            <v>44263</v>
          </cell>
          <cell r="F29">
            <v>44447</v>
          </cell>
          <cell r="G29" t="str">
            <v>En espèces</v>
          </cell>
          <cell r="H29" t="str">
            <v>NA</v>
          </cell>
          <cell r="I29" t="str">
            <v>NA</v>
          </cell>
          <cell r="J29" t="str">
            <v>Individual</v>
          </cell>
          <cell r="K29" t="str">
            <v>Transport (Moto - Auto)</v>
          </cell>
          <cell r="L29" t="str">
            <v>Tricycle Business</v>
          </cell>
          <cell r="M29" t="str">
            <v>Aucune formation sur MiMOSA</v>
          </cell>
          <cell r="N29" t="str">
            <v>Aucune formation sur MiMOSA</v>
          </cell>
          <cell r="O29" t="str">
            <v>Aucune formation sur MiMOSA</v>
          </cell>
          <cell r="P29" t="str">
            <v>Aucune formation sur MiMOSA</v>
          </cell>
        </row>
        <row r="30">
          <cell r="C30" t="str">
            <v>CH5017X019583</v>
          </cell>
          <cell r="E30">
            <v>44298</v>
          </cell>
          <cell r="F30">
            <v>44473</v>
          </cell>
          <cell r="G30" t="str">
            <v>En nature</v>
          </cell>
          <cell r="H30" t="str">
            <v>NA</v>
          </cell>
          <cell r="I30" t="str">
            <v>NA</v>
          </cell>
          <cell r="J30" t="str">
            <v>Individual</v>
          </cell>
          <cell r="K30" t="str">
            <v>Commerce</v>
          </cell>
          <cell r="L30" t="str">
            <v xml:space="preserve">Communication center </v>
          </cell>
          <cell r="M30" t="str">
            <v>Aucune formation sur MiMOSA</v>
          </cell>
          <cell r="N30" t="str">
            <v>Aucune formation sur MiMOSA</v>
          </cell>
          <cell r="O30" t="str">
            <v>Aucune formation sur MiMOSA</v>
          </cell>
          <cell r="P30" t="str">
            <v>Aucune formation sur MiMOSA</v>
          </cell>
        </row>
        <row r="31">
          <cell r="C31" t="str">
            <v>LY1020004287</v>
          </cell>
          <cell r="E31">
            <v>44300</v>
          </cell>
          <cell r="F31">
            <v>44475</v>
          </cell>
          <cell r="G31" t="str">
            <v>En nature</v>
          </cell>
          <cell r="H31" t="str">
            <v>NA</v>
          </cell>
          <cell r="I31" t="str">
            <v>NA</v>
          </cell>
          <cell r="J31" t="str">
            <v>Individual</v>
          </cell>
          <cell r="K31" t="str">
            <v>Coiffure - Salon de beauté</v>
          </cell>
          <cell r="L31" t="str">
            <v>Barbering Shop</v>
          </cell>
          <cell r="M31" t="str">
            <v>Aucune formation sur MiMOSA</v>
          </cell>
          <cell r="N31" t="str">
            <v>Aucune formation sur MiMOSA</v>
          </cell>
          <cell r="O31" t="str">
            <v>Aucune formation sur MiMOSA</v>
          </cell>
          <cell r="P31" t="str">
            <v>Aucune formation sur MiMOSA</v>
          </cell>
        </row>
        <row r="32">
          <cell r="C32" t="str">
            <v>NE1019X058901</v>
          </cell>
          <cell r="E32">
            <v>44147</v>
          </cell>
          <cell r="F32">
            <v>44302</v>
          </cell>
          <cell r="G32" t="str">
            <v>En espèces</v>
          </cell>
          <cell r="H32" t="str">
            <v>NA</v>
          </cell>
          <cell r="I32" t="str">
            <v>NA</v>
          </cell>
          <cell r="J32" t="str">
            <v>Community</v>
          </cell>
          <cell r="K32" t="str">
            <v>Autre</v>
          </cell>
          <cell r="L32" t="str">
            <v xml:space="preserve">Transformation produits alimentaires  </v>
          </cell>
          <cell r="M32" t="str">
            <v>Aucune formation sur MiMOSA</v>
          </cell>
          <cell r="N32" t="str">
            <v>Aucune formation sur MiMOSA</v>
          </cell>
          <cell r="O32" t="str">
            <v>Aucune formation sur MiMOSA</v>
          </cell>
          <cell r="P32" t="str">
            <v>Aucune formation sur MiMOSA</v>
          </cell>
        </row>
        <row r="33">
          <cell r="C33" t="str">
            <v>GHTI9054</v>
          </cell>
          <cell r="D33" t="str">
            <v>LY1018004689</v>
          </cell>
          <cell r="E33">
            <v>44256</v>
          </cell>
          <cell r="F33">
            <v>44396</v>
          </cell>
          <cell r="G33" t="str">
            <v>En nature</v>
          </cell>
          <cell r="H33" t="str">
            <v>NA</v>
          </cell>
          <cell r="I33" t="str">
            <v>NA</v>
          </cell>
          <cell r="J33" t="str">
            <v>Individual</v>
          </cell>
          <cell r="K33" t="str">
            <v>Commerce</v>
          </cell>
          <cell r="L33" t="str">
            <v>Education</v>
          </cell>
          <cell r="M33" t="str">
            <v>Aucune formation sur MiMOSA</v>
          </cell>
          <cell r="N33" t="str">
            <v>Aucune formation sur MiMOSA</v>
          </cell>
          <cell r="O33" t="str">
            <v>Aucune formation sur MiMOSA</v>
          </cell>
          <cell r="P33" t="str">
            <v>Aucune formation sur MiMOSA</v>
          </cell>
        </row>
        <row r="34">
          <cell r="C34" t="str">
            <v>NE1019x073957</v>
          </cell>
          <cell r="E34">
            <v>44232</v>
          </cell>
          <cell r="F34">
            <v>44371</v>
          </cell>
          <cell r="G34" t="str">
            <v>En espèces</v>
          </cell>
          <cell r="H34" t="str">
            <v>NA</v>
          </cell>
          <cell r="I34" t="str">
            <v>NA</v>
          </cell>
          <cell r="J34" t="str">
            <v>Community</v>
          </cell>
          <cell r="K34" t="str">
            <v>Aviculture</v>
          </cell>
          <cell r="L34" t="str">
            <v xml:space="preserve">Elevage poulet de chair Route de l'Université </v>
          </cell>
          <cell r="M34" t="str">
            <v>Non spécifié</v>
          </cell>
          <cell r="N34" t="str">
            <v>Individual</v>
          </cell>
          <cell r="O34">
            <v>43840</v>
          </cell>
          <cell r="P34">
            <v>43840</v>
          </cell>
          <cell r="Q34">
            <v>1</v>
          </cell>
          <cell r="R34" t="str">
            <v>1 jour</v>
          </cell>
        </row>
        <row r="35">
          <cell r="C35" t="str">
            <v>NE1019x075275</v>
          </cell>
          <cell r="E35">
            <v>44232</v>
          </cell>
          <cell r="F35">
            <v>44371</v>
          </cell>
          <cell r="G35" t="str">
            <v>En espèces</v>
          </cell>
          <cell r="H35" t="str">
            <v>NA</v>
          </cell>
          <cell r="I35" t="str">
            <v>NA</v>
          </cell>
          <cell r="J35" t="str">
            <v>Community</v>
          </cell>
          <cell r="K35" t="str">
            <v>Aviculture</v>
          </cell>
          <cell r="L35" t="str">
            <v xml:space="preserve">Elevage poulet de chair Route de l'Université </v>
          </cell>
          <cell r="M35" t="str">
            <v>Non spécifié</v>
          </cell>
          <cell r="N35" t="str">
            <v>Individual</v>
          </cell>
          <cell r="O35">
            <v>43840</v>
          </cell>
          <cell r="P35">
            <v>43840</v>
          </cell>
          <cell r="Q35">
            <v>1</v>
          </cell>
          <cell r="R35" t="str">
            <v>1 jour</v>
          </cell>
        </row>
        <row r="36">
          <cell r="C36" t="str">
            <v>MA1019002234</v>
          </cell>
          <cell r="E36">
            <v>44232</v>
          </cell>
          <cell r="F36">
            <v>44371</v>
          </cell>
          <cell r="G36" t="str">
            <v>En nature</v>
          </cell>
          <cell r="H36" t="str">
            <v>NA</v>
          </cell>
          <cell r="I36" t="str">
            <v>NA</v>
          </cell>
          <cell r="J36" t="str">
            <v>Community</v>
          </cell>
          <cell r="K36" t="str">
            <v>Aviculture</v>
          </cell>
          <cell r="L36" t="str">
            <v xml:space="preserve">Elevage poulet de chair Route de l'Université </v>
          </cell>
          <cell r="M36" t="str">
            <v>Non spécifié</v>
          </cell>
          <cell r="N36" t="str">
            <v>Individual</v>
          </cell>
          <cell r="O36">
            <v>43840</v>
          </cell>
          <cell r="P36">
            <v>43840</v>
          </cell>
          <cell r="Q36">
            <v>1</v>
          </cell>
          <cell r="R36" t="str">
            <v>1 jour</v>
          </cell>
        </row>
        <row r="37">
          <cell r="C37" t="str">
            <v>NE1019x073930</v>
          </cell>
          <cell r="E37">
            <v>44232</v>
          </cell>
          <cell r="F37">
            <v>44371</v>
          </cell>
          <cell r="G37" t="str">
            <v>En espèces</v>
          </cell>
          <cell r="H37" t="str">
            <v>NA</v>
          </cell>
          <cell r="I37" t="str">
            <v>NA</v>
          </cell>
          <cell r="J37" t="str">
            <v>Community</v>
          </cell>
          <cell r="K37" t="str">
            <v>Aviculture</v>
          </cell>
          <cell r="L37" t="str">
            <v xml:space="preserve">Elevage poulet de chair Route de l'Université </v>
          </cell>
          <cell r="M37" t="str">
            <v>Non spécifié</v>
          </cell>
          <cell r="N37" t="str">
            <v>Individual</v>
          </cell>
          <cell r="O37">
            <v>43840</v>
          </cell>
          <cell r="P37">
            <v>43840</v>
          </cell>
          <cell r="Q37">
            <v>1</v>
          </cell>
          <cell r="R37" t="str">
            <v>1 jour</v>
          </cell>
        </row>
        <row r="38">
          <cell r="C38" t="str">
            <v>NE1019x073862</v>
          </cell>
          <cell r="E38">
            <v>44233</v>
          </cell>
          <cell r="F38">
            <v>44371</v>
          </cell>
          <cell r="G38" t="str">
            <v>En espèces</v>
          </cell>
          <cell r="H38" t="str">
            <v>NA</v>
          </cell>
          <cell r="I38" t="str">
            <v>NA</v>
          </cell>
          <cell r="J38" t="str">
            <v>Community</v>
          </cell>
          <cell r="K38" t="str">
            <v>Aviculture</v>
          </cell>
          <cell r="L38" t="str">
            <v>Elevage poulet de chair Groupe 3 Cité Agricole</v>
          </cell>
          <cell r="M38" t="str">
            <v>Non spécifié</v>
          </cell>
          <cell r="N38" t="str">
            <v>Individual</v>
          </cell>
          <cell r="O38">
            <v>43840</v>
          </cell>
          <cell r="P38">
            <v>43840</v>
          </cell>
          <cell r="Q38">
            <v>1</v>
          </cell>
          <cell r="R38" t="str">
            <v>1 jour</v>
          </cell>
        </row>
        <row r="39">
          <cell r="C39" t="str">
            <v>NE1019x075276</v>
          </cell>
          <cell r="E39">
            <v>44233</v>
          </cell>
          <cell r="F39">
            <v>44371</v>
          </cell>
          <cell r="G39" t="str">
            <v>En espèces</v>
          </cell>
          <cell r="H39" t="str">
            <v>NA</v>
          </cell>
          <cell r="I39" t="str">
            <v>NA</v>
          </cell>
          <cell r="J39" t="str">
            <v>Community</v>
          </cell>
          <cell r="K39" t="str">
            <v>Aviculture</v>
          </cell>
          <cell r="L39" t="str">
            <v>Elevage poulet de chair Groupe 3 Cité Agricole</v>
          </cell>
          <cell r="M39" t="str">
            <v>Non spécifié</v>
          </cell>
          <cell r="N39" t="str">
            <v>Individual</v>
          </cell>
          <cell r="O39">
            <v>43840</v>
          </cell>
          <cell r="P39">
            <v>43840</v>
          </cell>
          <cell r="Q39">
            <v>1</v>
          </cell>
          <cell r="R39" t="str">
            <v>1 jour</v>
          </cell>
        </row>
        <row r="40">
          <cell r="C40" t="str">
            <v>NE1019x064684</v>
          </cell>
          <cell r="E40">
            <v>44233</v>
          </cell>
          <cell r="F40">
            <v>44371</v>
          </cell>
          <cell r="G40" t="str">
            <v>En espèces</v>
          </cell>
          <cell r="H40" t="str">
            <v>NA</v>
          </cell>
          <cell r="I40" t="str">
            <v>NA</v>
          </cell>
          <cell r="J40" t="str">
            <v>Community</v>
          </cell>
          <cell r="K40" t="str">
            <v>Aviculture</v>
          </cell>
          <cell r="L40" t="str">
            <v>Elevage poulet de chair Groupe 3 Cité Agricole</v>
          </cell>
          <cell r="M40" t="str">
            <v>Non spécifié</v>
          </cell>
          <cell r="N40" t="str">
            <v>Individual</v>
          </cell>
          <cell r="O40">
            <v>43840</v>
          </cell>
          <cell r="P40">
            <v>43840</v>
          </cell>
          <cell r="Q40">
            <v>1</v>
          </cell>
          <cell r="R40" t="str">
            <v>1 jour</v>
          </cell>
        </row>
        <row r="41">
          <cell r="C41" t="str">
            <v>NE1019x019817</v>
          </cell>
          <cell r="E41">
            <v>44233</v>
          </cell>
          <cell r="F41">
            <v>44371</v>
          </cell>
          <cell r="G41" t="str">
            <v>En espèces</v>
          </cell>
          <cell r="H41" t="str">
            <v>NA</v>
          </cell>
          <cell r="I41" t="str">
            <v>NA</v>
          </cell>
          <cell r="J41" t="str">
            <v>Community</v>
          </cell>
          <cell r="K41" t="str">
            <v>Aviculture</v>
          </cell>
          <cell r="L41" t="str">
            <v>Elevage poulet de chair  Groupe 1 site Cité Agricole.</v>
          </cell>
          <cell r="M41" t="str">
            <v>Non spécifié</v>
          </cell>
          <cell r="N41" t="str">
            <v>Individual</v>
          </cell>
          <cell r="O41">
            <v>43840</v>
          </cell>
          <cell r="P41">
            <v>43840</v>
          </cell>
          <cell r="Q41">
            <v>1</v>
          </cell>
          <cell r="R41" t="str">
            <v>1 jour</v>
          </cell>
        </row>
        <row r="42">
          <cell r="C42" t="str">
            <v>NE1019X073860</v>
          </cell>
          <cell r="E42">
            <v>44233</v>
          </cell>
          <cell r="F42">
            <v>44371</v>
          </cell>
          <cell r="G42" t="str">
            <v>En espèces</v>
          </cell>
          <cell r="H42" t="str">
            <v>NA</v>
          </cell>
          <cell r="I42" t="str">
            <v>NA</v>
          </cell>
          <cell r="J42" t="str">
            <v>Community</v>
          </cell>
          <cell r="K42" t="str">
            <v>Aviculture</v>
          </cell>
          <cell r="L42" t="str">
            <v>Elevage poulet de chair  Groupe 1 site Cité Agricole.</v>
          </cell>
          <cell r="M42" t="str">
            <v>Non spécifié</v>
          </cell>
          <cell r="N42" t="str">
            <v>Individual</v>
          </cell>
          <cell r="O42">
            <v>43840</v>
          </cell>
          <cell r="P42">
            <v>43840</v>
          </cell>
          <cell r="Q42">
            <v>1</v>
          </cell>
          <cell r="R42" t="str">
            <v>1 jour</v>
          </cell>
        </row>
        <row r="43">
          <cell r="C43" t="str">
            <v>NE1019X073946</v>
          </cell>
          <cell r="E43">
            <v>44233</v>
          </cell>
          <cell r="F43">
            <v>44371</v>
          </cell>
          <cell r="G43" t="str">
            <v>En espèces</v>
          </cell>
          <cell r="H43" t="str">
            <v>NA</v>
          </cell>
          <cell r="I43" t="str">
            <v>NA</v>
          </cell>
          <cell r="J43" t="str">
            <v>Community</v>
          </cell>
          <cell r="K43" t="str">
            <v>Aviculture</v>
          </cell>
          <cell r="L43" t="str">
            <v>Elevage poulet de chair  Groupe 1 site Cité Agricole.</v>
          </cell>
          <cell r="M43" t="str">
            <v>Non spécifié</v>
          </cell>
          <cell r="N43" t="str">
            <v>Individual</v>
          </cell>
          <cell r="O43">
            <v>43840</v>
          </cell>
          <cell r="P43">
            <v>43840</v>
          </cell>
          <cell r="Q43">
            <v>1</v>
          </cell>
          <cell r="R43" t="str">
            <v>1 jour</v>
          </cell>
        </row>
        <row r="44">
          <cell r="C44" t="str">
            <v>NE1019X041960</v>
          </cell>
          <cell r="E44">
            <v>44233</v>
          </cell>
          <cell r="F44">
            <v>44371</v>
          </cell>
          <cell r="G44" t="str">
            <v>En espèces</v>
          </cell>
          <cell r="H44" t="str">
            <v>NA</v>
          </cell>
          <cell r="I44" t="str">
            <v>NA</v>
          </cell>
          <cell r="J44" t="str">
            <v>Community</v>
          </cell>
          <cell r="K44" t="str">
            <v>Aviculture</v>
          </cell>
          <cell r="L44" t="str">
            <v>Elevage poulet de chair Groupe 2 Cité Agricole</v>
          </cell>
          <cell r="M44" t="str">
            <v>Non spécifié</v>
          </cell>
          <cell r="N44" t="str">
            <v>Individual</v>
          </cell>
          <cell r="O44">
            <v>43840</v>
          </cell>
          <cell r="P44">
            <v>43840</v>
          </cell>
          <cell r="Q44">
            <v>1</v>
          </cell>
          <cell r="R44" t="str">
            <v>1 jour</v>
          </cell>
        </row>
        <row r="45">
          <cell r="C45" t="str">
            <v>NE1019x073940</v>
          </cell>
          <cell r="E45">
            <v>44233</v>
          </cell>
          <cell r="F45">
            <v>44371</v>
          </cell>
          <cell r="G45" t="str">
            <v>En espèces</v>
          </cell>
          <cell r="H45" t="str">
            <v>NA</v>
          </cell>
          <cell r="I45" t="str">
            <v>NA</v>
          </cell>
          <cell r="J45" t="str">
            <v>Community</v>
          </cell>
          <cell r="K45" t="str">
            <v>Aviculture</v>
          </cell>
          <cell r="L45" t="str">
            <v>Elevage poulet de chair Groupe 2 Cité Agricole</v>
          </cell>
          <cell r="M45" t="str">
            <v>Non spécifié</v>
          </cell>
          <cell r="N45" t="str">
            <v>Individual</v>
          </cell>
          <cell r="O45">
            <v>43840</v>
          </cell>
          <cell r="P45">
            <v>43840</v>
          </cell>
          <cell r="Q45">
            <v>1</v>
          </cell>
          <cell r="R45" t="str">
            <v>1 jour</v>
          </cell>
        </row>
        <row r="46">
          <cell r="C46" t="str">
            <v>NE1019x066180</v>
          </cell>
          <cell r="E46">
            <v>44233</v>
          </cell>
          <cell r="F46">
            <v>44371</v>
          </cell>
          <cell r="G46" t="str">
            <v>En espèces</v>
          </cell>
          <cell r="H46" t="str">
            <v>NA</v>
          </cell>
          <cell r="I46" t="str">
            <v>NA</v>
          </cell>
          <cell r="J46" t="str">
            <v>Community</v>
          </cell>
          <cell r="K46" t="str">
            <v>Aviculture</v>
          </cell>
          <cell r="L46" t="str">
            <v>Elevage poulet de chair Groupe Site SIMPO</v>
          </cell>
          <cell r="M46" t="str">
            <v>Non spécifié</v>
          </cell>
          <cell r="N46" t="str">
            <v>Individual</v>
          </cell>
          <cell r="O46">
            <v>43840</v>
          </cell>
          <cell r="P46">
            <v>43840</v>
          </cell>
          <cell r="Q46">
            <v>1</v>
          </cell>
          <cell r="R46" t="str">
            <v>1 jour</v>
          </cell>
        </row>
        <row r="47">
          <cell r="C47" t="str">
            <v>NE1019X064677</v>
          </cell>
          <cell r="E47">
            <v>44233</v>
          </cell>
          <cell r="F47">
            <v>44371</v>
          </cell>
          <cell r="G47" t="str">
            <v>En espèces</v>
          </cell>
          <cell r="H47" t="str">
            <v>NA</v>
          </cell>
          <cell r="I47" t="str">
            <v>NA</v>
          </cell>
          <cell r="J47" t="str">
            <v>Community</v>
          </cell>
          <cell r="K47" t="str">
            <v>Aviculture</v>
          </cell>
          <cell r="L47" t="str">
            <v>Elevage poulet de chair Groupe Site SIMPO</v>
          </cell>
          <cell r="M47" t="str">
            <v>Non spécifié</v>
          </cell>
          <cell r="N47" t="str">
            <v>Individual</v>
          </cell>
          <cell r="O47">
            <v>43840</v>
          </cell>
          <cell r="P47">
            <v>43840</v>
          </cell>
          <cell r="Q47">
            <v>1</v>
          </cell>
          <cell r="R47" t="str">
            <v>1 jour</v>
          </cell>
        </row>
        <row r="48">
          <cell r="C48" t="str">
            <v>NE1019X039542</v>
          </cell>
          <cell r="E48">
            <v>44233</v>
          </cell>
          <cell r="F48">
            <v>44371</v>
          </cell>
          <cell r="G48" t="str">
            <v>En espèces</v>
          </cell>
          <cell r="H48" t="str">
            <v>NA</v>
          </cell>
          <cell r="I48" t="str">
            <v>NA</v>
          </cell>
          <cell r="J48" t="str">
            <v>Community</v>
          </cell>
          <cell r="K48" t="str">
            <v>Aviculture</v>
          </cell>
          <cell r="L48" t="str">
            <v>Elevage poulet de chair Groupe Site SIMPO</v>
          </cell>
          <cell r="M48" t="str">
            <v>Non spécifié</v>
          </cell>
          <cell r="N48" t="str">
            <v>Individual</v>
          </cell>
          <cell r="O48">
            <v>43840</v>
          </cell>
          <cell r="P48">
            <v>43840</v>
          </cell>
          <cell r="Q48">
            <v>1</v>
          </cell>
          <cell r="R48" t="str">
            <v>1 jour</v>
          </cell>
        </row>
        <row r="49">
          <cell r="C49" t="str">
            <v>NE1019x022606</v>
          </cell>
          <cell r="E49">
            <v>44233</v>
          </cell>
          <cell r="F49">
            <v>44371</v>
          </cell>
          <cell r="G49" t="str">
            <v>En espèces</v>
          </cell>
          <cell r="H49" t="str">
            <v>NA</v>
          </cell>
          <cell r="I49" t="str">
            <v>NA</v>
          </cell>
          <cell r="J49" t="str">
            <v>Community</v>
          </cell>
          <cell r="K49" t="str">
            <v>Aviculture</v>
          </cell>
          <cell r="L49" t="str">
            <v>Elevage poulet de chair Groupe Site CAFOP</v>
          </cell>
          <cell r="M49" t="str">
            <v>Non spécifié</v>
          </cell>
          <cell r="N49" t="str">
            <v>Individual</v>
          </cell>
          <cell r="O49">
            <v>43840</v>
          </cell>
          <cell r="P49">
            <v>43840</v>
          </cell>
          <cell r="Q49">
            <v>1</v>
          </cell>
          <cell r="R49" t="str">
            <v>1 jour</v>
          </cell>
        </row>
        <row r="50">
          <cell r="C50" t="str">
            <v>NE1019x064678</v>
          </cell>
          <cell r="E50">
            <v>44233</v>
          </cell>
          <cell r="F50">
            <v>44371</v>
          </cell>
          <cell r="G50" t="str">
            <v>En espèces</v>
          </cell>
          <cell r="H50" t="str">
            <v>NA</v>
          </cell>
          <cell r="I50" t="str">
            <v>NA</v>
          </cell>
          <cell r="J50" t="str">
            <v>Community</v>
          </cell>
          <cell r="K50" t="str">
            <v>Aviculture</v>
          </cell>
          <cell r="L50" t="str">
            <v>Elevage poulet de chair Groupe Site CAFOP</v>
          </cell>
          <cell r="M50" t="str">
            <v>Non spécifié</v>
          </cell>
          <cell r="N50" t="str">
            <v>Individual</v>
          </cell>
          <cell r="O50">
            <v>43840</v>
          </cell>
          <cell r="P50">
            <v>43840</v>
          </cell>
          <cell r="Q50">
            <v>1</v>
          </cell>
          <cell r="R50" t="str">
            <v>1 jour</v>
          </cell>
        </row>
        <row r="51">
          <cell r="C51" t="str">
            <v>NE1019x039544</v>
          </cell>
          <cell r="E51">
            <v>44234</v>
          </cell>
          <cell r="F51">
            <v>44371</v>
          </cell>
          <cell r="G51" t="str">
            <v>En espèces</v>
          </cell>
          <cell r="H51" t="str">
            <v>NA</v>
          </cell>
          <cell r="I51" t="str">
            <v>NA</v>
          </cell>
          <cell r="J51" t="str">
            <v>Community</v>
          </cell>
          <cell r="K51" t="str">
            <v>Elevage</v>
          </cell>
          <cell r="L51" t="str">
            <v>Elevage de lapins Groupe DAFCI</v>
          </cell>
          <cell r="M51" t="str">
            <v>Non spécifié</v>
          </cell>
          <cell r="N51" t="str">
            <v>Individual</v>
          </cell>
          <cell r="O51">
            <v>43840</v>
          </cell>
          <cell r="P51">
            <v>43840</v>
          </cell>
          <cell r="Q51">
            <v>1</v>
          </cell>
          <cell r="R51" t="str">
            <v>1 jour</v>
          </cell>
        </row>
        <row r="52">
          <cell r="C52" t="str">
            <v>NE1019X064685</v>
          </cell>
          <cell r="E52">
            <v>44240</v>
          </cell>
          <cell r="F52">
            <v>44371</v>
          </cell>
          <cell r="G52" t="str">
            <v>En espèces</v>
          </cell>
          <cell r="H52" t="str">
            <v>NA</v>
          </cell>
          <cell r="I52" t="str">
            <v>NA</v>
          </cell>
          <cell r="J52" t="str">
            <v>Community</v>
          </cell>
          <cell r="K52" t="str">
            <v>Aviculture</v>
          </cell>
          <cell r="L52" t="str">
            <v>Elevage poulet de chair Groupe Site CAFOP</v>
          </cell>
          <cell r="M52" t="str">
            <v>Non spécifié</v>
          </cell>
          <cell r="N52" t="str">
            <v>Individual</v>
          </cell>
          <cell r="O52">
            <v>43840</v>
          </cell>
          <cell r="P52">
            <v>43840</v>
          </cell>
          <cell r="Q52">
            <v>1</v>
          </cell>
          <cell r="R52" t="str">
            <v>1 jour</v>
          </cell>
        </row>
        <row r="53">
          <cell r="C53" t="str">
            <v>NE1019X069385X1</v>
          </cell>
          <cell r="E53">
            <v>44195</v>
          </cell>
          <cell r="F53">
            <v>44316</v>
          </cell>
          <cell r="G53" t="str">
            <v>En espèces</v>
          </cell>
          <cell r="H53" t="str">
            <v>NA</v>
          </cell>
          <cell r="I53" t="str">
            <v>NA</v>
          </cell>
          <cell r="J53" t="str">
            <v>Individual</v>
          </cell>
          <cell r="K53" t="str">
            <v>Commerce</v>
          </cell>
          <cell r="L53" t="str">
            <v>COMMERCE</v>
          </cell>
          <cell r="M53" t="str">
            <v>Aucune formation sur MiMOSA</v>
          </cell>
          <cell r="N53" t="str">
            <v>Aucune formation sur MiMOSA</v>
          </cell>
          <cell r="O53" t="str">
            <v>Aucune formation sur MiMOSA</v>
          </cell>
          <cell r="P53" t="str">
            <v>Aucune formation sur MiMOSA</v>
          </cell>
        </row>
        <row r="54">
          <cell r="C54" t="str">
            <v>NE1019X022445</v>
          </cell>
          <cell r="E54">
            <v>44165</v>
          </cell>
          <cell r="F54">
            <v>44286</v>
          </cell>
          <cell r="G54" t="str">
            <v>En espèces</v>
          </cell>
          <cell r="H54" t="str">
            <v>NA</v>
          </cell>
          <cell r="I54" t="str">
            <v>NA</v>
          </cell>
          <cell r="J54" t="str">
            <v>Collective</v>
          </cell>
          <cell r="K54" t="str">
            <v>Transport (Moto - Auto)</v>
          </cell>
          <cell r="L54" t="str">
            <v>Projet de transport</v>
          </cell>
          <cell r="M54" t="str">
            <v>Aucune formation sur MiMOSA</v>
          </cell>
          <cell r="N54" t="str">
            <v>Aucune formation sur MiMOSA</v>
          </cell>
          <cell r="O54" t="str">
            <v>Aucune formation sur MiMOSA</v>
          </cell>
          <cell r="P54" t="str">
            <v>Aucune formation sur MiMOSA</v>
          </cell>
        </row>
        <row r="55">
          <cell r="C55" t="str">
            <v>NE1019X069121</v>
          </cell>
          <cell r="E55">
            <v>44169</v>
          </cell>
          <cell r="F55">
            <v>44286</v>
          </cell>
          <cell r="G55" t="str">
            <v>En espèces</v>
          </cell>
          <cell r="H55" t="str">
            <v>NA</v>
          </cell>
          <cell r="I55" t="str">
            <v>NA</v>
          </cell>
          <cell r="J55" t="str">
            <v>Collective</v>
          </cell>
          <cell r="K55" t="str">
            <v>Transport (Moto - Auto)</v>
          </cell>
          <cell r="L55" t="str">
            <v>Projet de transport</v>
          </cell>
          <cell r="M55" t="str">
            <v>Aucune formation sur MiMOSA</v>
          </cell>
          <cell r="N55" t="str">
            <v>Aucune formation sur MiMOSA</v>
          </cell>
          <cell r="O55" t="str">
            <v>Aucune formation sur MiMOSA</v>
          </cell>
          <cell r="P55" t="str">
            <v>Aucune formation sur MiMOSA</v>
          </cell>
        </row>
        <row r="56">
          <cell r="C56" t="str">
            <v>CH5017X014334</v>
          </cell>
          <cell r="E56">
            <v>44154</v>
          </cell>
          <cell r="F56">
            <v>44265</v>
          </cell>
          <cell r="G56" t="str">
            <v>En nature</v>
          </cell>
          <cell r="H56" t="str">
            <v>NA</v>
          </cell>
          <cell r="I56" t="str">
            <v>NA</v>
          </cell>
          <cell r="J56" t="str">
            <v>Collective</v>
          </cell>
          <cell r="K56" t="str">
            <v>Elevage</v>
          </cell>
          <cell r="L56" t="str">
            <v xml:space="preserve">Elevage Ovins/Caprins   </v>
          </cell>
          <cell r="M56" t="str">
            <v>Aucune formation sur MiMOSA</v>
          </cell>
          <cell r="N56" t="str">
            <v>Aucune formation sur MiMOSA</v>
          </cell>
          <cell r="O56" t="str">
            <v>Aucune formation sur MiMOSA</v>
          </cell>
          <cell r="P56" t="str">
            <v>Aucune formation sur MiMOSA</v>
          </cell>
        </row>
        <row r="57">
          <cell r="C57" t="str">
            <v>CH5019X016561X1</v>
          </cell>
          <cell r="E57">
            <v>44148</v>
          </cell>
          <cell r="F57">
            <v>44236</v>
          </cell>
          <cell r="G57" t="str">
            <v>En nature</v>
          </cell>
          <cell r="H57" t="str">
            <v>NA</v>
          </cell>
          <cell r="I57" t="str">
            <v>NA</v>
          </cell>
          <cell r="J57" t="str">
            <v>Individual</v>
          </cell>
          <cell r="K57" t="str">
            <v>Artisan-Ouvrier</v>
          </cell>
          <cell r="L57" t="str">
            <v>Electricité</v>
          </cell>
          <cell r="M57" t="str">
            <v>Vocational training</v>
          </cell>
          <cell r="N57" t="str">
            <v>Collective</v>
          </cell>
          <cell r="O57">
            <v>43864</v>
          </cell>
          <cell r="P57">
            <v>44236</v>
          </cell>
          <cell r="Q57">
            <v>373</v>
          </cell>
          <cell r="R57" t="str">
            <v>Plus de 10jours</v>
          </cell>
        </row>
        <row r="58">
          <cell r="C58" t="str">
            <v>NE1019X073085</v>
          </cell>
          <cell r="E58">
            <v>44168</v>
          </cell>
          <cell r="F58">
            <v>44228</v>
          </cell>
          <cell r="G58" t="str">
            <v>En espèces</v>
          </cell>
          <cell r="H58" t="str">
            <v>NA</v>
          </cell>
          <cell r="I58" t="str">
            <v>NA</v>
          </cell>
          <cell r="J58" t="str">
            <v>Individual</v>
          </cell>
          <cell r="K58" t="str">
            <v>Transport (Moto - Auto)</v>
          </cell>
          <cell r="L58" t="str">
            <v>Transport(Taxi-moto) Covi19 cash support</v>
          </cell>
          <cell r="M58" t="str">
            <v>Aucune formation sur MiMOSA</v>
          </cell>
          <cell r="N58" t="str">
            <v>Aucune formation sur MiMOSA</v>
          </cell>
          <cell r="O58" t="str">
            <v>Aucune formation sur MiMOSA</v>
          </cell>
          <cell r="P58" t="str">
            <v>Aucune formation sur MiMOSA</v>
          </cell>
        </row>
        <row r="59">
          <cell r="C59" t="str">
            <v>MA10212739A48E8E82</v>
          </cell>
          <cell r="E59">
            <v>44422</v>
          </cell>
          <cell r="F59">
            <v>44424</v>
          </cell>
          <cell r="G59" t="str">
            <v>En nature</v>
          </cell>
          <cell r="H59" t="str">
            <v>NA</v>
          </cell>
          <cell r="I59" t="str">
            <v>NA</v>
          </cell>
          <cell r="J59" t="str">
            <v>Individual</v>
          </cell>
          <cell r="K59" t="str">
            <v>Commerce</v>
          </cell>
          <cell r="L59" t="str">
            <v xml:space="preserve">Commerce divers </v>
          </cell>
          <cell r="M59" t="str">
            <v>Aucune formation sur MiMOSA</v>
          </cell>
          <cell r="N59" t="str">
            <v>Aucune formation sur MiMOSA</v>
          </cell>
          <cell r="O59" t="str">
            <v>Aucune formation sur MiMOSA</v>
          </cell>
          <cell r="P59" t="str">
            <v>Aucune formation sur MiMOSA</v>
          </cell>
        </row>
        <row r="60">
          <cell r="C60" t="str">
            <v>LY1020004217</v>
          </cell>
          <cell r="E60">
            <v>44263</v>
          </cell>
          <cell r="F60">
            <v>44257</v>
          </cell>
          <cell r="G60" t="str">
            <v>En nature</v>
          </cell>
          <cell r="H60" t="str">
            <v>NA</v>
          </cell>
          <cell r="I60" t="str">
            <v>NA</v>
          </cell>
          <cell r="J60" t="str">
            <v>Individual</v>
          </cell>
          <cell r="K60" t="str">
            <v>Commerce</v>
          </cell>
          <cell r="L60" t="str">
            <v>Sale of water</v>
          </cell>
          <cell r="M60" t="str">
            <v>Aucune formation sur MiMOSA</v>
          </cell>
          <cell r="N60" t="str">
            <v>Aucune formation sur MiMOSA</v>
          </cell>
          <cell r="O60" t="str">
            <v>Aucune formation sur MiMOSA</v>
          </cell>
          <cell r="P60" t="str">
            <v>Aucune formation sur MiMOSA</v>
          </cell>
        </row>
        <row r="61">
          <cell r="C61" t="str">
            <v>CH5021X007595X1</v>
          </cell>
          <cell r="E61">
            <v>44463</v>
          </cell>
          <cell r="F61">
            <v>44456</v>
          </cell>
          <cell r="G61" t="str">
            <v>En nature</v>
          </cell>
          <cell r="H61">
            <v>7</v>
          </cell>
          <cell r="I61" t="str">
            <v>Moins d'1 mois</v>
          </cell>
          <cell r="J61" t="str">
            <v>Individual</v>
          </cell>
          <cell r="K61" t="str">
            <v>Commerce</v>
          </cell>
          <cell r="L61" t="str">
            <v xml:space="preserve">Commerce divers </v>
          </cell>
          <cell r="M61" t="str">
            <v>Aucune formation sur MiMOSA</v>
          </cell>
          <cell r="N61" t="str">
            <v>Aucune formation sur MiMOSA</v>
          </cell>
          <cell r="O61" t="str">
            <v>Aucune formation sur MiMOSA</v>
          </cell>
          <cell r="P61" t="str">
            <v>Aucune formation sur MiMOSA</v>
          </cell>
        </row>
        <row r="62">
          <cell r="C62" t="str">
            <v>NE1020001546</v>
          </cell>
          <cell r="E62">
            <v>44245</v>
          </cell>
          <cell r="F62">
            <v>44236</v>
          </cell>
          <cell r="G62" t="str">
            <v>En espèces</v>
          </cell>
          <cell r="H62">
            <v>9</v>
          </cell>
          <cell r="I62" t="str">
            <v>Moins d'1 mois</v>
          </cell>
          <cell r="J62" t="str">
            <v>Individual</v>
          </cell>
          <cell r="K62" t="str">
            <v>Transport (Moto - Auto)</v>
          </cell>
          <cell r="L62" t="str">
            <v>TAXIMOTO</v>
          </cell>
          <cell r="M62" t="str">
            <v>Business development/management training</v>
          </cell>
          <cell r="N62" t="str">
            <v>Individual</v>
          </cell>
          <cell r="O62">
            <v>44102</v>
          </cell>
          <cell r="P62">
            <v>44104</v>
          </cell>
          <cell r="Q62">
            <v>3</v>
          </cell>
          <cell r="R62" t="str">
            <v>2 à 5 jours</v>
          </cell>
        </row>
        <row r="63">
          <cell r="C63" t="str">
            <v>CH5019X032200</v>
          </cell>
          <cell r="E63">
            <v>44323</v>
          </cell>
          <cell r="F63">
            <v>44313</v>
          </cell>
          <cell r="G63" t="str">
            <v>En nature</v>
          </cell>
          <cell r="H63">
            <v>10</v>
          </cell>
          <cell r="I63" t="str">
            <v>Moins d'1 mois</v>
          </cell>
          <cell r="J63" t="str">
            <v>Individual</v>
          </cell>
          <cell r="K63" t="str">
            <v>Commerce</v>
          </cell>
          <cell r="L63" t="str">
            <v>1. SHOP RENT 2. COMPUTERS AND COMPUTER ASSESSORIES</v>
          </cell>
          <cell r="M63" t="str">
            <v>Non spécifié</v>
          </cell>
          <cell r="N63" t="str">
            <v>Individual</v>
          </cell>
          <cell r="O63">
            <v>43801</v>
          </cell>
          <cell r="P63">
            <v>43801</v>
          </cell>
          <cell r="Q63">
            <v>1</v>
          </cell>
          <cell r="R63" t="str">
            <v>1 jour</v>
          </cell>
        </row>
        <row r="64">
          <cell r="C64" t="str">
            <v>CH5021X005827X1</v>
          </cell>
          <cell r="E64">
            <v>44454</v>
          </cell>
          <cell r="F64">
            <v>44441</v>
          </cell>
          <cell r="G64" t="str">
            <v>En nature</v>
          </cell>
          <cell r="H64">
            <v>13</v>
          </cell>
          <cell r="I64" t="str">
            <v>Moins d'1 mois</v>
          </cell>
          <cell r="J64" t="str">
            <v>Individual</v>
          </cell>
          <cell r="K64" t="str">
            <v>Commerce</v>
          </cell>
          <cell r="L64" t="str">
            <v>Quincaillerie</v>
          </cell>
          <cell r="M64" t="str">
            <v>Vocational training</v>
          </cell>
          <cell r="N64" t="str">
            <v>Collective</v>
          </cell>
          <cell r="O64">
            <v>44438</v>
          </cell>
          <cell r="P64">
            <v>44443</v>
          </cell>
          <cell r="Q64">
            <v>6</v>
          </cell>
          <cell r="R64" t="str">
            <v>6 à 10jours</v>
          </cell>
        </row>
        <row r="65">
          <cell r="C65" t="str">
            <v>MA1019001659</v>
          </cell>
          <cell r="E65">
            <v>44166</v>
          </cell>
          <cell r="F65">
            <v>44153</v>
          </cell>
          <cell r="G65" t="str">
            <v>En nature</v>
          </cell>
          <cell r="H65">
            <v>13</v>
          </cell>
          <cell r="I65" t="str">
            <v>Moins d'1 mois</v>
          </cell>
          <cell r="J65" t="str">
            <v>Collective</v>
          </cell>
          <cell r="K65" t="str">
            <v>Transport (Moto - Auto)</v>
          </cell>
          <cell r="L65" t="str">
            <v>Projet de réintégration</v>
          </cell>
          <cell r="M65" t="str">
            <v>Aucune formation sur MiMOSA</v>
          </cell>
          <cell r="N65" t="str">
            <v>Aucune formation sur MiMOSA</v>
          </cell>
          <cell r="O65" t="str">
            <v>Aucune formation sur MiMOSA</v>
          </cell>
          <cell r="P65" t="str">
            <v>Aucune formation sur MiMOSA</v>
          </cell>
        </row>
        <row r="66">
          <cell r="C66" t="str">
            <v>CH5021X006884X1</v>
          </cell>
          <cell r="E66">
            <v>44462</v>
          </cell>
          <cell r="F66">
            <v>44448</v>
          </cell>
          <cell r="G66" t="str">
            <v>En nature</v>
          </cell>
          <cell r="H66">
            <v>14</v>
          </cell>
          <cell r="I66" t="str">
            <v>Moins d'1 mois</v>
          </cell>
          <cell r="J66" t="str">
            <v>Individual</v>
          </cell>
          <cell r="K66" t="str">
            <v>Commerce</v>
          </cell>
          <cell r="L66" t="str">
            <v xml:space="preserve">Commerce divers </v>
          </cell>
          <cell r="M66" t="str">
            <v>Aucune formation sur MiMOSA</v>
          </cell>
          <cell r="N66" t="str">
            <v>Aucune formation sur MiMOSA</v>
          </cell>
          <cell r="O66" t="str">
            <v>Aucune formation sur MiMOSA</v>
          </cell>
          <cell r="P66" t="str">
            <v>Aucune formation sur MiMOSA</v>
          </cell>
        </row>
        <row r="67">
          <cell r="C67" t="str">
            <v>CH5021X005817X1</v>
          </cell>
          <cell r="E67">
            <v>44454</v>
          </cell>
          <cell r="F67">
            <v>44440</v>
          </cell>
          <cell r="G67" t="str">
            <v>En nature</v>
          </cell>
          <cell r="H67">
            <v>14</v>
          </cell>
          <cell r="I67" t="str">
            <v>Moins d'1 mois</v>
          </cell>
          <cell r="J67" t="str">
            <v>Individual</v>
          </cell>
          <cell r="K67" t="str">
            <v>Commerce</v>
          </cell>
          <cell r="L67" t="str">
            <v>Quincaillerie</v>
          </cell>
          <cell r="M67" t="str">
            <v>Aucune formation sur MiMOSA</v>
          </cell>
          <cell r="N67" t="str">
            <v>Aucune formation sur MiMOSA</v>
          </cell>
          <cell r="O67" t="str">
            <v>Aucune formation sur MiMOSA</v>
          </cell>
          <cell r="P67" t="str">
            <v>Aucune formation sur MiMOSA</v>
          </cell>
        </row>
        <row r="68">
          <cell r="C68" t="str">
            <v>CH5021X006888X1</v>
          </cell>
          <cell r="E68">
            <v>44462</v>
          </cell>
          <cell r="F68">
            <v>44448</v>
          </cell>
          <cell r="G68" t="str">
            <v>En nature</v>
          </cell>
          <cell r="H68">
            <v>14</v>
          </cell>
          <cell r="I68" t="str">
            <v>Moins d'1 mois</v>
          </cell>
          <cell r="J68" t="str">
            <v>Individual</v>
          </cell>
          <cell r="K68" t="str">
            <v>Commerce</v>
          </cell>
          <cell r="L68" t="str">
            <v xml:space="preserve">Commerce divers </v>
          </cell>
          <cell r="M68" t="str">
            <v>Aucune formation sur MiMOSA</v>
          </cell>
          <cell r="N68" t="str">
            <v>Aucune formation sur MiMOSA</v>
          </cell>
          <cell r="O68" t="str">
            <v>Aucune formation sur MiMOSA</v>
          </cell>
          <cell r="P68" t="str">
            <v>Aucune formation sur MiMOSA</v>
          </cell>
        </row>
        <row r="69">
          <cell r="C69" t="str">
            <v>CH5021X005860X1</v>
          </cell>
          <cell r="E69">
            <v>44455</v>
          </cell>
          <cell r="F69">
            <v>44440</v>
          </cell>
          <cell r="G69" t="str">
            <v>En nature</v>
          </cell>
          <cell r="H69">
            <v>15</v>
          </cell>
          <cell r="I69" t="str">
            <v>Moins d'1 mois</v>
          </cell>
          <cell r="J69" t="str">
            <v>Individual</v>
          </cell>
          <cell r="K69" t="str">
            <v>Commerce</v>
          </cell>
          <cell r="L69" t="str">
            <v xml:space="preserve">Quincaillerie </v>
          </cell>
          <cell r="M69" t="str">
            <v>Aucune formation sur MiMOSA</v>
          </cell>
          <cell r="N69" t="str">
            <v>Aucune formation sur MiMOSA</v>
          </cell>
          <cell r="O69" t="str">
            <v>Aucune formation sur MiMOSA</v>
          </cell>
          <cell r="P69" t="str">
            <v>Aucune formation sur MiMOSA</v>
          </cell>
        </row>
        <row r="70">
          <cell r="C70" t="str">
            <v>CH5021X005898X1</v>
          </cell>
          <cell r="E70">
            <v>44455</v>
          </cell>
          <cell r="F70">
            <v>44440</v>
          </cell>
          <cell r="G70" t="str">
            <v>En nature</v>
          </cell>
          <cell r="H70">
            <v>15</v>
          </cell>
          <cell r="I70" t="str">
            <v>Moins d'1 mois</v>
          </cell>
          <cell r="J70" t="str">
            <v>Individual</v>
          </cell>
          <cell r="K70" t="str">
            <v>Commerce</v>
          </cell>
          <cell r="L70" t="str">
            <v>Quincaillerie</v>
          </cell>
          <cell r="M70" t="str">
            <v>Aucune formation sur MiMOSA</v>
          </cell>
          <cell r="N70" t="str">
            <v>Aucune formation sur MiMOSA</v>
          </cell>
          <cell r="O70" t="str">
            <v>Aucune formation sur MiMOSA</v>
          </cell>
          <cell r="P70" t="str">
            <v>Aucune formation sur MiMOSA</v>
          </cell>
        </row>
        <row r="71">
          <cell r="C71" t="str">
            <v>CH5021X005811X1</v>
          </cell>
          <cell r="E71">
            <v>44456</v>
          </cell>
          <cell r="F71">
            <v>44440</v>
          </cell>
          <cell r="G71" t="str">
            <v>En nature</v>
          </cell>
          <cell r="H71">
            <v>16</v>
          </cell>
          <cell r="I71" t="str">
            <v>Moins d'1 mois</v>
          </cell>
          <cell r="J71" t="str">
            <v>Individual</v>
          </cell>
          <cell r="K71" t="str">
            <v>Commerce</v>
          </cell>
          <cell r="L71" t="str">
            <v>Quincaillerie</v>
          </cell>
          <cell r="M71" t="str">
            <v>Vocational training</v>
          </cell>
          <cell r="N71" t="str">
            <v>Collective</v>
          </cell>
          <cell r="O71">
            <v>44438</v>
          </cell>
          <cell r="P71">
            <v>44443</v>
          </cell>
          <cell r="Q71">
            <v>6</v>
          </cell>
          <cell r="R71" t="str">
            <v>6 à 10jours</v>
          </cell>
        </row>
        <row r="72">
          <cell r="C72" t="str">
            <v>CH5021X004063X1</v>
          </cell>
          <cell r="E72">
            <v>44389</v>
          </cell>
          <cell r="F72">
            <v>44371</v>
          </cell>
          <cell r="G72" t="str">
            <v>En nature</v>
          </cell>
          <cell r="H72">
            <v>18</v>
          </cell>
          <cell r="I72" t="str">
            <v>Moins d'1 mois</v>
          </cell>
          <cell r="J72" t="str">
            <v>Individual</v>
          </cell>
          <cell r="K72" t="str">
            <v>Commerce</v>
          </cell>
          <cell r="L72" t="str">
            <v xml:space="preserve">Quincaillerie </v>
          </cell>
          <cell r="M72" t="str">
            <v>Aucune formation sur MiMOSA</v>
          </cell>
          <cell r="N72" t="str">
            <v>Aucune formation sur MiMOSA</v>
          </cell>
          <cell r="O72" t="str">
            <v>Aucune formation sur MiMOSA</v>
          </cell>
          <cell r="P72" t="str">
            <v>Aucune formation sur MiMOSA</v>
          </cell>
        </row>
        <row r="73">
          <cell r="C73" t="str">
            <v>AR-019048-1</v>
          </cell>
          <cell r="D73" t="str">
            <v>NE1019X035494</v>
          </cell>
          <cell r="E73">
            <v>44264</v>
          </cell>
          <cell r="F73">
            <v>44246</v>
          </cell>
          <cell r="G73" t="str">
            <v>En nature</v>
          </cell>
          <cell r="H73">
            <v>18</v>
          </cell>
          <cell r="I73" t="str">
            <v>Moins d'1 mois</v>
          </cell>
          <cell r="J73" t="str">
            <v>Individual</v>
          </cell>
          <cell r="K73" t="str">
            <v>Couture</v>
          </cell>
          <cell r="L73" t="str">
            <v>COVID 19 - COUTURE</v>
          </cell>
          <cell r="M73" t="str">
            <v>Non spécifié</v>
          </cell>
          <cell r="N73" t="str">
            <v>Individual</v>
          </cell>
          <cell r="O73">
            <v>44048</v>
          </cell>
          <cell r="P73">
            <v>44048</v>
          </cell>
          <cell r="Q73">
            <v>1</v>
          </cell>
          <cell r="R73" t="str">
            <v>1 jour</v>
          </cell>
        </row>
        <row r="74">
          <cell r="C74" t="str">
            <v>CH5021X004066X1</v>
          </cell>
          <cell r="E74">
            <v>44389</v>
          </cell>
          <cell r="F74">
            <v>44371</v>
          </cell>
          <cell r="G74" t="str">
            <v>En nature</v>
          </cell>
          <cell r="H74">
            <v>18</v>
          </cell>
          <cell r="I74" t="str">
            <v>Moins d'1 mois</v>
          </cell>
          <cell r="J74" t="str">
            <v>Individual</v>
          </cell>
          <cell r="K74" t="str">
            <v>Commerce</v>
          </cell>
          <cell r="L74" t="str">
            <v xml:space="preserve">Friperie </v>
          </cell>
          <cell r="M74" t="str">
            <v>Aucune formation sur MiMOSA</v>
          </cell>
          <cell r="N74" t="str">
            <v>Aucune formation sur MiMOSA</v>
          </cell>
          <cell r="O74" t="str">
            <v>Aucune formation sur MiMOSA</v>
          </cell>
          <cell r="P74" t="str">
            <v>Aucune formation sur MiMOSA</v>
          </cell>
        </row>
        <row r="75">
          <cell r="C75" t="str">
            <v>NE1019X065229X1</v>
          </cell>
          <cell r="E75">
            <v>44214</v>
          </cell>
          <cell r="F75">
            <v>44195</v>
          </cell>
          <cell r="G75" t="str">
            <v>En espèces</v>
          </cell>
          <cell r="H75">
            <v>19</v>
          </cell>
          <cell r="I75" t="str">
            <v>Moins d'1 mois</v>
          </cell>
          <cell r="J75" t="str">
            <v>Individual</v>
          </cell>
          <cell r="K75" t="str">
            <v>Artisan-Ouvrier</v>
          </cell>
          <cell r="L75" t="str">
            <v>ELECTRICITÉ</v>
          </cell>
          <cell r="M75" t="str">
            <v>Vocational training</v>
          </cell>
          <cell r="N75" t="str">
            <v>Collective</v>
          </cell>
          <cell r="O75">
            <v>43864</v>
          </cell>
          <cell r="P75">
            <v>44236</v>
          </cell>
          <cell r="Q75">
            <v>373</v>
          </cell>
          <cell r="R75" t="str">
            <v>Plus de 10jours</v>
          </cell>
        </row>
        <row r="76">
          <cell r="C76" t="str">
            <v>AR-023403-1</v>
          </cell>
          <cell r="D76" t="str">
            <v>NE1019X062605</v>
          </cell>
          <cell r="E76">
            <v>44264</v>
          </cell>
          <cell r="F76">
            <v>44245</v>
          </cell>
          <cell r="G76" t="str">
            <v>En nature</v>
          </cell>
          <cell r="H76">
            <v>19</v>
          </cell>
          <cell r="I76" t="str">
            <v>Moins d'1 mois</v>
          </cell>
          <cell r="J76" t="str">
            <v>Individual</v>
          </cell>
          <cell r="K76" t="str">
            <v>Commerce</v>
          </cell>
          <cell r="L76" t="str">
            <v>COVID 19- ALIMENTATION</v>
          </cell>
          <cell r="M76" t="str">
            <v>Aucune formation sur MiMOSA</v>
          </cell>
          <cell r="N76" t="str">
            <v>Aucune formation sur MiMOSA</v>
          </cell>
          <cell r="O76" t="str">
            <v>Aucune formation sur MiMOSA</v>
          </cell>
          <cell r="P76" t="str">
            <v>Aucune formation sur MiMOSA</v>
          </cell>
        </row>
        <row r="77">
          <cell r="C77" t="str">
            <v>CH5021X005808X1</v>
          </cell>
          <cell r="E77">
            <v>44459</v>
          </cell>
          <cell r="F77">
            <v>44440</v>
          </cell>
          <cell r="G77" t="str">
            <v>En nature</v>
          </cell>
          <cell r="H77">
            <v>19</v>
          </cell>
          <cell r="I77" t="str">
            <v>Moins d'1 mois</v>
          </cell>
          <cell r="J77" t="str">
            <v>Individual</v>
          </cell>
          <cell r="K77" t="str">
            <v>Commerce</v>
          </cell>
          <cell r="L77" t="str">
            <v xml:space="preserve">Quincaillerie </v>
          </cell>
          <cell r="M77" t="str">
            <v>Aucune formation sur MiMOSA</v>
          </cell>
          <cell r="N77" t="str">
            <v>Aucune formation sur MiMOSA</v>
          </cell>
          <cell r="O77" t="str">
            <v>Aucune formation sur MiMOSA</v>
          </cell>
          <cell r="P77" t="str">
            <v>Aucune formation sur MiMOSA</v>
          </cell>
        </row>
        <row r="78">
          <cell r="C78" t="str">
            <v>CH5021X005880X1</v>
          </cell>
          <cell r="E78">
            <v>44459</v>
          </cell>
          <cell r="F78">
            <v>44440</v>
          </cell>
          <cell r="G78" t="str">
            <v>En nature</v>
          </cell>
          <cell r="H78">
            <v>19</v>
          </cell>
          <cell r="I78" t="str">
            <v>Moins d'1 mois</v>
          </cell>
          <cell r="J78" t="str">
            <v>Individual</v>
          </cell>
          <cell r="K78" t="str">
            <v>Commerce</v>
          </cell>
          <cell r="L78" t="str">
            <v xml:space="preserve">Quincaillerie </v>
          </cell>
          <cell r="M78" t="str">
            <v>Vocational training</v>
          </cell>
          <cell r="N78" t="str">
            <v>Collective</v>
          </cell>
          <cell r="O78">
            <v>44438</v>
          </cell>
          <cell r="P78">
            <v>44443</v>
          </cell>
          <cell r="Q78">
            <v>6</v>
          </cell>
          <cell r="R78" t="str">
            <v>6 à 10jours</v>
          </cell>
        </row>
        <row r="79">
          <cell r="C79" t="str">
            <v>GH1019C0A4150B6EE5</v>
          </cell>
          <cell r="E79">
            <v>44152</v>
          </cell>
          <cell r="F79">
            <v>44131</v>
          </cell>
          <cell r="G79" t="str">
            <v>En nature</v>
          </cell>
          <cell r="H79">
            <v>21</v>
          </cell>
          <cell r="I79" t="str">
            <v>Moins d'1 mois</v>
          </cell>
          <cell r="J79" t="str">
            <v>Collective</v>
          </cell>
          <cell r="K79" t="str">
            <v>Commerce</v>
          </cell>
          <cell r="L79" t="str">
            <v>NULL</v>
          </cell>
          <cell r="M79" t="str">
            <v>Aucune formation sur MiMOSA</v>
          </cell>
          <cell r="N79" t="str">
            <v>Aucune formation sur MiMOSA</v>
          </cell>
          <cell r="O79" t="str">
            <v>Aucune formation sur MiMOSA</v>
          </cell>
          <cell r="P79" t="str">
            <v>Aucune formation sur MiMOSA</v>
          </cell>
        </row>
        <row r="80">
          <cell r="C80" t="str">
            <v>NE1019X077257</v>
          </cell>
          <cell r="E80">
            <v>44322</v>
          </cell>
          <cell r="F80">
            <v>44301</v>
          </cell>
          <cell r="G80" t="str">
            <v>En espèces</v>
          </cell>
          <cell r="H80">
            <v>21</v>
          </cell>
          <cell r="I80" t="str">
            <v>Moins d'1 mois</v>
          </cell>
          <cell r="J80" t="str">
            <v>Collective</v>
          </cell>
          <cell r="K80" t="str">
            <v>Couture</v>
          </cell>
          <cell r="L80" t="str">
            <v>Textile Trading</v>
          </cell>
          <cell r="M80" t="str">
            <v>Non spécifié</v>
          </cell>
          <cell r="N80" t="str">
            <v>Individual</v>
          </cell>
          <cell r="O80">
            <v>43878</v>
          </cell>
          <cell r="P80">
            <v>43878</v>
          </cell>
          <cell r="Q80">
            <v>1</v>
          </cell>
          <cell r="R80" t="str">
            <v>1 jour</v>
          </cell>
        </row>
        <row r="81">
          <cell r="C81" t="str">
            <v>NE1019X035750</v>
          </cell>
          <cell r="E81">
            <v>44167</v>
          </cell>
          <cell r="F81">
            <v>44146</v>
          </cell>
          <cell r="G81" t="str">
            <v>En espèces</v>
          </cell>
          <cell r="H81">
            <v>21</v>
          </cell>
          <cell r="I81" t="str">
            <v>Moins d'1 mois</v>
          </cell>
          <cell r="J81" t="str">
            <v>Collective</v>
          </cell>
          <cell r="K81" t="str">
            <v>Transport (Moto - Auto)</v>
          </cell>
          <cell r="L81" t="str">
            <v>Transport Taxi moto</v>
          </cell>
          <cell r="M81" t="str">
            <v>Aucune formation sur MiMOSA</v>
          </cell>
          <cell r="N81" t="str">
            <v>Aucune formation sur MiMOSA</v>
          </cell>
          <cell r="O81" t="str">
            <v>Aucune formation sur MiMOSA</v>
          </cell>
          <cell r="P81" t="str">
            <v>Aucune formation sur MiMOSA</v>
          </cell>
        </row>
        <row r="82">
          <cell r="C82" t="str">
            <v>CH5019X017110</v>
          </cell>
          <cell r="E82">
            <v>44320</v>
          </cell>
          <cell r="F82">
            <v>44298</v>
          </cell>
          <cell r="G82" t="str">
            <v>En nature</v>
          </cell>
          <cell r="H82">
            <v>22</v>
          </cell>
          <cell r="I82" t="str">
            <v>Moins d'1 mois</v>
          </cell>
          <cell r="J82" t="str">
            <v>Collective</v>
          </cell>
          <cell r="K82" t="str">
            <v>Agriculture</v>
          </cell>
          <cell r="L82" t="str">
            <v>Livestock Farming</v>
          </cell>
          <cell r="M82" t="str">
            <v>Business development/management training</v>
          </cell>
          <cell r="N82" t="str">
            <v>Individual</v>
          </cell>
          <cell r="O82">
            <v>43598</v>
          </cell>
          <cell r="P82">
            <v>43603</v>
          </cell>
          <cell r="Q82">
            <v>6</v>
          </cell>
          <cell r="R82" t="str">
            <v>6 à 10jours</v>
          </cell>
        </row>
        <row r="83">
          <cell r="C83" t="str">
            <v>MA1021B8CB3DB33BD3</v>
          </cell>
          <cell r="E83">
            <v>44446</v>
          </cell>
          <cell r="F83">
            <v>44424</v>
          </cell>
          <cell r="G83" t="str">
            <v>En nature</v>
          </cell>
          <cell r="H83">
            <v>22</v>
          </cell>
          <cell r="I83" t="str">
            <v>Moins d'1 mois</v>
          </cell>
          <cell r="J83" t="str">
            <v>Individual</v>
          </cell>
          <cell r="K83" t="str">
            <v>Commerce</v>
          </cell>
          <cell r="L83" t="str">
            <v xml:space="preserve">Commerce divers </v>
          </cell>
          <cell r="M83" t="str">
            <v>Aucune formation sur MiMOSA</v>
          </cell>
          <cell r="N83" t="str">
            <v>Aucune formation sur MiMOSA</v>
          </cell>
          <cell r="O83" t="str">
            <v>Aucune formation sur MiMOSA</v>
          </cell>
          <cell r="P83" t="str">
            <v>Aucune formation sur MiMOSA</v>
          </cell>
        </row>
        <row r="84">
          <cell r="C84" t="str">
            <v>LY1020004603</v>
          </cell>
          <cell r="E84">
            <v>44253</v>
          </cell>
          <cell r="F84">
            <v>44231</v>
          </cell>
          <cell r="G84" t="str">
            <v>En nature</v>
          </cell>
          <cell r="H84">
            <v>22</v>
          </cell>
          <cell r="I84" t="str">
            <v>Moins d'1 mois</v>
          </cell>
          <cell r="J84" t="str">
            <v>Individual</v>
          </cell>
          <cell r="K84" t="str">
            <v>Artisan-Ouvrier</v>
          </cell>
          <cell r="L84" t="str">
            <v>Retail of home and Kitchen appliances</v>
          </cell>
          <cell r="M84" t="str">
            <v>Aucune formation sur MiMOSA</v>
          </cell>
          <cell r="N84" t="str">
            <v>Aucune formation sur MiMOSA</v>
          </cell>
          <cell r="O84" t="str">
            <v>Aucune formation sur MiMOSA</v>
          </cell>
          <cell r="P84" t="str">
            <v>Aucune formation sur MiMOSA</v>
          </cell>
        </row>
        <row r="85">
          <cell r="C85" t="str">
            <v>MA1020001818</v>
          </cell>
          <cell r="E85">
            <v>44327</v>
          </cell>
          <cell r="F85">
            <v>44305</v>
          </cell>
          <cell r="G85" t="str">
            <v>En nature</v>
          </cell>
          <cell r="H85">
            <v>22</v>
          </cell>
          <cell r="I85" t="str">
            <v>Moins d'1 mois</v>
          </cell>
          <cell r="J85" t="str">
            <v>Individual</v>
          </cell>
          <cell r="K85" t="str">
            <v>Coiffure - Salon de beauté</v>
          </cell>
          <cell r="L85" t="str">
            <v>Barbering shop</v>
          </cell>
          <cell r="M85" t="str">
            <v>Aucune formation sur MiMOSA</v>
          </cell>
          <cell r="N85" t="str">
            <v>Aucune formation sur MiMOSA</v>
          </cell>
          <cell r="O85" t="str">
            <v>Aucune formation sur MiMOSA</v>
          </cell>
          <cell r="P85" t="str">
            <v>Aucune formation sur MiMOSA</v>
          </cell>
        </row>
        <row r="86">
          <cell r="C86" t="str">
            <v>CH5021X005864X1</v>
          </cell>
          <cell r="E86">
            <v>44466</v>
          </cell>
          <cell r="F86">
            <v>44441</v>
          </cell>
          <cell r="G86" t="str">
            <v>En nature</v>
          </cell>
          <cell r="H86">
            <v>25</v>
          </cell>
          <cell r="I86" t="str">
            <v>Moins d'1 mois</v>
          </cell>
          <cell r="J86" t="str">
            <v>Individual</v>
          </cell>
          <cell r="K86" t="str">
            <v>Commerce</v>
          </cell>
          <cell r="L86" t="str">
            <v xml:space="preserve">Quincaillerie </v>
          </cell>
          <cell r="M86" t="str">
            <v>Vocational training</v>
          </cell>
          <cell r="N86" t="str">
            <v>Collective</v>
          </cell>
          <cell r="O86">
            <v>44438</v>
          </cell>
          <cell r="P86">
            <v>44443</v>
          </cell>
          <cell r="Q86">
            <v>6</v>
          </cell>
          <cell r="R86" t="str">
            <v>6 à 10jours</v>
          </cell>
        </row>
        <row r="87">
          <cell r="C87" t="str">
            <v>CH5021X005848X1</v>
          </cell>
          <cell r="E87">
            <v>44466</v>
          </cell>
          <cell r="F87">
            <v>44440</v>
          </cell>
          <cell r="G87" t="str">
            <v>En nature</v>
          </cell>
          <cell r="H87">
            <v>26</v>
          </cell>
          <cell r="I87" t="str">
            <v>Moins d'1 mois</v>
          </cell>
          <cell r="J87" t="str">
            <v>Individual</v>
          </cell>
          <cell r="K87" t="str">
            <v>Commerce</v>
          </cell>
          <cell r="L87" t="str">
            <v xml:space="preserve">Quincaillerie </v>
          </cell>
          <cell r="M87" t="str">
            <v>Vocational training</v>
          </cell>
          <cell r="N87" t="str">
            <v>Collective</v>
          </cell>
          <cell r="O87">
            <v>44438</v>
          </cell>
          <cell r="P87">
            <v>44443</v>
          </cell>
          <cell r="Q87">
            <v>6</v>
          </cell>
          <cell r="R87" t="str">
            <v>6 à 10jours</v>
          </cell>
        </row>
        <row r="88">
          <cell r="C88" t="str">
            <v>CH5021X005798</v>
          </cell>
          <cell r="E88">
            <v>44467</v>
          </cell>
          <cell r="F88">
            <v>44440</v>
          </cell>
          <cell r="G88" t="str">
            <v>En nature</v>
          </cell>
          <cell r="H88">
            <v>27</v>
          </cell>
          <cell r="I88" t="str">
            <v>Moins d'1 mois</v>
          </cell>
          <cell r="J88" t="str">
            <v>Individual</v>
          </cell>
          <cell r="K88" t="str">
            <v>Commerce</v>
          </cell>
          <cell r="L88" t="str">
            <v xml:space="preserve">Quincaillerie </v>
          </cell>
          <cell r="M88" t="str">
            <v>Vocational training</v>
          </cell>
          <cell r="N88" t="str">
            <v>Collective</v>
          </cell>
          <cell r="O88">
            <v>44438</v>
          </cell>
          <cell r="P88">
            <v>44443</v>
          </cell>
          <cell r="Q88">
            <v>6</v>
          </cell>
          <cell r="R88" t="str">
            <v>6 à 10jours</v>
          </cell>
        </row>
        <row r="89">
          <cell r="C89" t="str">
            <v>AR-032348-1</v>
          </cell>
          <cell r="D89" t="str">
            <v>NE1020X009370</v>
          </cell>
          <cell r="E89">
            <v>44251</v>
          </cell>
          <cell r="F89">
            <v>44223</v>
          </cell>
          <cell r="G89" t="str">
            <v>En nature</v>
          </cell>
          <cell r="H89">
            <v>28</v>
          </cell>
          <cell r="I89" t="str">
            <v>Moins d'1 mois</v>
          </cell>
          <cell r="J89" t="str">
            <v>Community</v>
          </cell>
          <cell r="K89" t="str">
            <v>Transport (Moto - Auto)</v>
          </cell>
          <cell r="L89" t="str">
            <v xml:space="preserve">Community-based project for Changai Toro community in CRR north. 18 passenger seater van. </v>
          </cell>
          <cell r="M89" t="str">
            <v>Aucune formation sur MiMOSA</v>
          </cell>
          <cell r="N89" t="str">
            <v>Aucune formation sur MiMOSA</v>
          </cell>
          <cell r="O89" t="str">
            <v>Aucune formation sur MiMOSA</v>
          </cell>
          <cell r="P89" t="str">
            <v>Aucune formation sur MiMOSA</v>
          </cell>
        </row>
        <row r="90">
          <cell r="C90" t="str">
            <v>NE1019X028197X1</v>
          </cell>
          <cell r="E90">
            <v>44160</v>
          </cell>
          <cell r="F90">
            <v>44132</v>
          </cell>
          <cell r="G90" t="str">
            <v>En espèces</v>
          </cell>
          <cell r="H90">
            <v>28</v>
          </cell>
          <cell r="I90" t="str">
            <v>Moins d'1 mois</v>
          </cell>
          <cell r="J90" t="str">
            <v>Individual</v>
          </cell>
          <cell r="K90" t="str">
            <v>Commerce</v>
          </cell>
          <cell r="L90" t="str">
            <v>Vente de vetements</v>
          </cell>
          <cell r="M90" t="str">
            <v>Non spécifié</v>
          </cell>
          <cell r="N90" t="str">
            <v>Community</v>
          </cell>
          <cell r="O90">
            <v>43437</v>
          </cell>
          <cell r="P90">
            <v>43437</v>
          </cell>
          <cell r="Q90">
            <v>1</v>
          </cell>
          <cell r="R90" t="str">
            <v>1 jour</v>
          </cell>
        </row>
        <row r="91">
          <cell r="C91" t="str">
            <v>CH5019X028181</v>
          </cell>
          <cell r="E91">
            <v>44326</v>
          </cell>
          <cell r="F91">
            <v>44298</v>
          </cell>
          <cell r="G91" t="str">
            <v>En nature</v>
          </cell>
          <cell r="H91">
            <v>28</v>
          </cell>
          <cell r="I91" t="str">
            <v>Moins d'1 mois</v>
          </cell>
          <cell r="J91" t="str">
            <v>Individual</v>
          </cell>
          <cell r="K91" t="str">
            <v>Artisan-Ouvrier</v>
          </cell>
          <cell r="L91" t="str">
            <v>Shop rent and purchase of panel beating equipment for business</v>
          </cell>
          <cell r="M91" t="str">
            <v>Vocational training</v>
          </cell>
          <cell r="N91" t="str">
            <v>Individual</v>
          </cell>
          <cell r="O91">
            <v>44171</v>
          </cell>
          <cell r="P91">
            <v>44171</v>
          </cell>
          <cell r="Q91">
            <v>1</v>
          </cell>
          <cell r="R91" t="str">
            <v>1 jour</v>
          </cell>
        </row>
        <row r="92">
          <cell r="C92" t="str">
            <v>NY-000980</v>
          </cell>
          <cell r="D92" t="str">
            <v>NE1019X028504</v>
          </cell>
          <cell r="E92">
            <v>44257</v>
          </cell>
          <cell r="F92">
            <v>44228</v>
          </cell>
          <cell r="G92" t="str">
            <v>En espèces</v>
          </cell>
          <cell r="H92">
            <v>29</v>
          </cell>
          <cell r="I92" t="str">
            <v>Moins d'1 mois</v>
          </cell>
          <cell r="J92" t="str">
            <v>Individual</v>
          </cell>
          <cell r="K92" t="str">
            <v>Commerce</v>
          </cell>
          <cell r="L92" t="str">
            <v>Second Hand clothe business</v>
          </cell>
          <cell r="M92" t="str">
            <v>Aucune formation sur MiMOSA</v>
          </cell>
          <cell r="N92" t="str">
            <v>Aucune formation sur MiMOSA</v>
          </cell>
          <cell r="O92" t="str">
            <v>Aucune formation sur MiMOSA</v>
          </cell>
          <cell r="P92" t="str">
            <v>Aucune formation sur MiMOSA</v>
          </cell>
        </row>
        <row r="93">
          <cell r="C93" t="str">
            <v>CH5019X003779</v>
          </cell>
          <cell r="E93">
            <v>43919</v>
          </cell>
          <cell r="F93">
            <v>43889</v>
          </cell>
          <cell r="G93" t="str">
            <v>En nature</v>
          </cell>
          <cell r="H93">
            <v>30</v>
          </cell>
          <cell r="I93" t="str">
            <v>Moins d'1 mois</v>
          </cell>
          <cell r="J93" t="str">
            <v>Individual</v>
          </cell>
          <cell r="K93" t="str">
            <v>Commerce</v>
          </cell>
          <cell r="L93" t="str">
            <v>Returnee wants to set up a food stuff business in Odo-Ona Elewe areas of Ibadan, Oyo State.</v>
          </cell>
          <cell r="M93" t="str">
            <v>Non spécifié</v>
          </cell>
          <cell r="N93" t="str">
            <v>Individual</v>
          </cell>
          <cell r="O93">
            <v>43542</v>
          </cell>
          <cell r="P93">
            <v>43542</v>
          </cell>
          <cell r="Q93">
            <v>1</v>
          </cell>
          <cell r="R93" t="str">
            <v>1 jour</v>
          </cell>
        </row>
        <row r="94">
          <cell r="C94" t="str">
            <v>NE1019X071188X1</v>
          </cell>
          <cell r="E94">
            <v>44162</v>
          </cell>
          <cell r="F94">
            <v>44131</v>
          </cell>
          <cell r="G94" t="str">
            <v>En espèces</v>
          </cell>
          <cell r="H94">
            <v>31</v>
          </cell>
          <cell r="I94" t="str">
            <v xml:space="preserve">1 à 2 mois </v>
          </cell>
          <cell r="J94" t="str">
            <v>Individual</v>
          </cell>
          <cell r="K94" t="str">
            <v>Couture</v>
          </cell>
          <cell r="L94" t="str">
            <v>Couture</v>
          </cell>
          <cell r="M94" t="str">
            <v>Aucune formation sur MiMOSA</v>
          </cell>
          <cell r="N94" t="str">
            <v>Aucune formation sur MiMOSA</v>
          </cell>
          <cell r="O94" t="str">
            <v>Aucune formation sur MiMOSA</v>
          </cell>
          <cell r="P94" t="str">
            <v>Aucune formation sur MiMOSA</v>
          </cell>
        </row>
        <row r="95">
          <cell r="C95" t="str">
            <v>CH5021X005825X1</v>
          </cell>
          <cell r="E95">
            <v>44467</v>
          </cell>
          <cell r="F95">
            <v>44434</v>
          </cell>
          <cell r="G95" t="str">
            <v>En nature</v>
          </cell>
          <cell r="H95">
            <v>33</v>
          </cell>
          <cell r="I95" t="str">
            <v xml:space="preserve">1 à 2 mois </v>
          </cell>
          <cell r="J95" t="str">
            <v>Individual</v>
          </cell>
          <cell r="K95" t="str">
            <v>Commerce</v>
          </cell>
          <cell r="L95" t="str">
            <v xml:space="preserve">Friperie </v>
          </cell>
          <cell r="M95" t="str">
            <v>Aucune formation sur MiMOSA</v>
          </cell>
          <cell r="N95" t="str">
            <v>Aucune formation sur MiMOSA</v>
          </cell>
          <cell r="O95" t="str">
            <v>Aucune formation sur MiMOSA</v>
          </cell>
          <cell r="P95" t="str">
            <v>Aucune formation sur MiMOSA</v>
          </cell>
        </row>
        <row r="96">
          <cell r="C96" t="str">
            <v>CH5021X005836X1</v>
          </cell>
          <cell r="E96">
            <v>44467</v>
          </cell>
          <cell r="F96">
            <v>44434</v>
          </cell>
          <cell r="G96" t="str">
            <v>En nature</v>
          </cell>
          <cell r="H96">
            <v>33</v>
          </cell>
          <cell r="I96" t="str">
            <v xml:space="preserve">1 à 2 mois </v>
          </cell>
          <cell r="J96" t="str">
            <v>Individual</v>
          </cell>
          <cell r="K96" t="str">
            <v>Commerce</v>
          </cell>
          <cell r="L96" t="str">
            <v xml:space="preserve">Commerce divers </v>
          </cell>
          <cell r="M96" t="str">
            <v>Aucune formation sur MiMOSA</v>
          </cell>
          <cell r="N96" t="str">
            <v>Aucune formation sur MiMOSA</v>
          </cell>
          <cell r="O96" t="str">
            <v>Aucune formation sur MiMOSA</v>
          </cell>
          <cell r="P96" t="str">
            <v>Aucune formation sur MiMOSA</v>
          </cell>
        </row>
        <row r="97">
          <cell r="C97" t="str">
            <v>CH5021X005869X1</v>
          </cell>
          <cell r="E97">
            <v>44467</v>
          </cell>
          <cell r="F97">
            <v>44434</v>
          </cell>
          <cell r="G97" t="str">
            <v>En nature</v>
          </cell>
          <cell r="H97">
            <v>33</v>
          </cell>
          <cell r="I97" t="str">
            <v xml:space="preserve">1 à 2 mois </v>
          </cell>
          <cell r="J97" t="str">
            <v>Individual</v>
          </cell>
          <cell r="K97" t="str">
            <v>Commerce</v>
          </cell>
          <cell r="L97" t="str">
            <v xml:space="preserve">Commerce divers </v>
          </cell>
          <cell r="M97" t="str">
            <v>Vocational training</v>
          </cell>
          <cell r="N97" t="str">
            <v>Collective</v>
          </cell>
          <cell r="O97">
            <v>44438</v>
          </cell>
          <cell r="P97">
            <v>44443</v>
          </cell>
          <cell r="Q97">
            <v>6</v>
          </cell>
          <cell r="R97" t="str">
            <v>6 à 10jours</v>
          </cell>
        </row>
        <row r="98">
          <cell r="C98" t="str">
            <v>LY1020004488</v>
          </cell>
          <cell r="E98">
            <v>44257</v>
          </cell>
          <cell r="F98">
            <v>44223</v>
          </cell>
          <cell r="G98" t="str">
            <v>En nature</v>
          </cell>
          <cell r="H98">
            <v>34</v>
          </cell>
          <cell r="I98" t="str">
            <v xml:space="preserve">1 à 2 mois </v>
          </cell>
          <cell r="J98" t="str">
            <v>Individual</v>
          </cell>
          <cell r="K98" t="str">
            <v>Commerce</v>
          </cell>
          <cell r="L98" t="str">
            <v>Cold store business</v>
          </cell>
          <cell r="M98" t="str">
            <v>Aucune formation sur MiMOSA</v>
          </cell>
          <cell r="N98" t="str">
            <v>Aucune formation sur MiMOSA</v>
          </cell>
          <cell r="O98" t="str">
            <v>Aucune formation sur MiMOSA</v>
          </cell>
          <cell r="P98" t="str">
            <v>Aucune formation sur MiMOSA</v>
          </cell>
        </row>
        <row r="99">
          <cell r="C99" t="str">
            <v>LY1020004523</v>
          </cell>
          <cell r="E99">
            <v>44263</v>
          </cell>
          <cell r="F99">
            <v>44229</v>
          </cell>
          <cell r="G99" t="str">
            <v>En nature</v>
          </cell>
          <cell r="H99">
            <v>34</v>
          </cell>
          <cell r="I99" t="str">
            <v xml:space="preserve">1 à 2 mois </v>
          </cell>
          <cell r="J99" t="str">
            <v>Individual</v>
          </cell>
          <cell r="K99" t="str">
            <v>Agriculture</v>
          </cell>
          <cell r="L99" t="str">
            <v>Setting up Irrigation Facility</v>
          </cell>
          <cell r="M99" t="str">
            <v>Aucune formation sur MiMOSA</v>
          </cell>
          <cell r="N99" t="str">
            <v>Aucune formation sur MiMOSA</v>
          </cell>
          <cell r="O99" t="str">
            <v>Aucune formation sur MiMOSA</v>
          </cell>
          <cell r="P99" t="str">
            <v>Aucune formation sur MiMOSA</v>
          </cell>
        </row>
        <row r="100">
          <cell r="C100" t="str">
            <v>GHTHC00425</v>
          </cell>
          <cell r="D100" t="str">
            <v>LY1017002272</v>
          </cell>
          <cell r="E100">
            <v>44259</v>
          </cell>
          <cell r="F100">
            <v>44224</v>
          </cell>
          <cell r="G100" t="str">
            <v>En nature</v>
          </cell>
          <cell r="H100">
            <v>35</v>
          </cell>
          <cell r="I100" t="str">
            <v xml:space="preserve">1 à 2 mois </v>
          </cell>
          <cell r="J100" t="str">
            <v>Individual</v>
          </cell>
          <cell r="K100" t="str">
            <v>Artisan-Ouvrier</v>
          </cell>
          <cell r="L100" t="str">
            <v>Retail of spare-parts</v>
          </cell>
          <cell r="M100" t="str">
            <v>Aucune formation sur MiMOSA</v>
          </cell>
          <cell r="N100" t="str">
            <v>Aucune formation sur MiMOSA</v>
          </cell>
          <cell r="O100" t="str">
            <v>Aucune formation sur MiMOSA</v>
          </cell>
          <cell r="P100" t="str">
            <v>Aucune formation sur MiMOSA</v>
          </cell>
        </row>
        <row r="101">
          <cell r="C101" t="str">
            <v>MA1019DD2A4141409B</v>
          </cell>
          <cell r="E101">
            <v>44448</v>
          </cell>
          <cell r="F101">
            <v>44413</v>
          </cell>
          <cell r="G101" t="str">
            <v>En nature</v>
          </cell>
          <cell r="H101">
            <v>35</v>
          </cell>
          <cell r="I101" t="str">
            <v xml:space="preserve">1 à 2 mois </v>
          </cell>
          <cell r="J101" t="str">
            <v>Individual</v>
          </cell>
          <cell r="K101" t="str">
            <v>Commerce</v>
          </cell>
          <cell r="L101" t="str">
            <v xml:space="preserve">Commerce divers </v>
          </cell>
          <cell r="M101" t="str">
            <v>Aucune formation sur MiMOSA</v>
          </cell>
          <cell r="N101" t="str">
            <v>Aucune formation sur MiMOSA</v>
          </cell>
          <cell r="O101" t="str">
            <v>Aucune formation sur MiMOSA</v>
          </cell>
          <cell r="P101" t="str">
            <v>Aucune formation sur MiMOSA</v>
          </cell>
        </row>
        <row r="102">
          <cell r="C102" t="str">
            <v>NE1020X021228</v>
          </cell>
          <cell r="E102">
            <v>44334</v>
          </cell>
          <cell r="F102">
            <v>44298</v>
          </cell>
          <cell r="G102" t="str">
            <v>En espèces</v>
          </cell>
          <cell r="H102">
            <v>36</v>
          </cell>
          <cell r="I102" t="str">
            <v xml:space="preserve">1 à 2 mois </v>
          </cell>
          <cell r="J102" t="str">
            <v>Individual</v>
          </cell>
          <cell r="K102" t="str">
            <v>Commerce</v>
          </cell>
          <cell r="L102" t="str">
            <v>SOFT DRINKS BUSINESS</v>
          </cell>
          <cell r="M102" t="str">
            <v>Vocational training</v>
          </cell>
          <cell r="N102" t="str">
            <v>Individual</v>
          </cell>
          <cell r="O102">
            <v>44171</v>
          </cell>
          <cell r="P102">
            <v>44171</v>
          </cell>
          <cell r="Q102">
            <v>1</v>
          </cell>
          <cell r="R102" t="str">
            <v>1 jour</v>
          </cell>
        </row>
        <row r="103">
          <cell r="C103" t="str">
            <v>CH5019X017150</v>
          </cell>
          <cell r="E103">
            <v>44320</v>
          </cell>
          <cell r="F103">
            <v>44284</v>
          </cell>
          <cell r="G103" t="str">
            <v>En nature</v>
          </cell>
          <cell r="H103">
            <v>36</v>
          </cell>
          <cell r="I103" t="str">
            <v xml:space="preserve">1 à 2 mois </v>
          </cell>
          <cell r="J103" t="str">
            <v>Collective</v>
          </cell>
          <cell r="K103" t="str">
            <v>Elevage</v>
          </cell>
          <cell r="L103" t="str">
            <v>Livestock Farming business</v>
          </cell>
          <cell r="M103" t="str">
            <v>Non spécifié</v>
          </cell>
          <cell r="N103" t="str">
            <v>Individual</v>
          </cell>
          <cell r="O103">
            <v>43598</v>
          </cell>
          <cell r="P103">
            <v>43598</v>
          </cell>
          <cell r="Q103">
            <v>1</v>
          </cell>
          <cell r="R103" t="str">
            <v>1 jour</v>
          </cell>
        </row>
        <row r="104">
          <cell r="C104" t="str">
            <v>CH5018X019069</v>
          </cell>
          <cell r="E104">
            <v>44322</v>
          </cell>
          <cell r="F104">
            <v>44286</v>
          </cell>
          <cell r="G104" t="str">
            <v>En nature</v>
          </cell>
          <cell r="H104">
            <v>36</v>
          </cell>
          <cell r="I104" t="str">
            <v xml:space="preserve">1 à 2 mois </v>
          </cell>
          <cell r="J104" t="str">
            <v>Individual</v>
          </cell>
          <cell r="K104" t="str">
            <v>Commerce</v>
          </cell>
          <cell r="L104" t="str">
            <v>Timber Business</v>
          </cell>
          <cell r="M104" t="str">
            <v>Non spécifié</v>
          </cell>
          <cell r="N104" t="str">
            <v>Individual</v>
          </cell>
          <cell r="O104">
            <v>43423</v>
          </cell>
          <cell r="P104">
            <v>43423</v>
          </cell>
          <cell r="Q104">
            <v>1</v>
          </cell>
          <cell r="R104" t="str">
            <v>1 jour</v>
          </cell>
        </row>
        <row r="105">
          <cell r="C105" t="str">
            <v>CH5019X030348</v>
          </cell>
          <cell r="E105">
            <v>44315</v>
          </cell>
          <cell r="F105">
            <v>44279</v>
          </cell>
          <cell r="G105" t="str">
            <v>En nature</v>
          </cell>
          <cell r="H105">
            <v>36</v>
          </cell>
          <cell r="I105" t="str">
            <v xml:space="preserve">1 à 2 mois </v>
          </cell>
          <cell r="J105" t="str">
            <v>Individual</v>
          </cell>
          <cell r="K105" t="str">
            <v>Commerce</v>
          </cell>
          <cell r="L105" t="str">
            <v>PROVISIONS BUSINESS</v>
          </cell>
          <cell r="M105" t="str">
            <v>Aucune formation sur MiMOSA</v>
          </cell>
          <cell r="N105" t="str">
            <v>Aucune formation sur MiMOSA</v>
          </cell>
          <cell r="O105" t="str">
            <v>Aucune formation sur MiMOSA</v>
          </cell>
          <cell r="P105" t="str">
            <v>Aucune formation sur MiMOSA</v>
          </cell>
        </row>
        <row r="106">
          <cell r="C106" t="str">
            <v>CH5018X038619</v>
          </cell>
          <cell r="E106">
            <v>44322</v>
          </cell>
          <cell r="F106">
            <v>44286</v>
          </cell>
          <cell r="G106" t="str">
            <v>En nature</v>
          </cell>
          <cell r="H106">
            <v>36</v>
          </cell>
          <cell r="I106" t="str">
            <v xml:space="preserve">1 à 2 mois </v>
          </cell>
          <cell r="J106" t="str">
            <v>Individual</v>
          </cell>
          <cell r="K106" t="str">
            <v>Couture</v>
          </cell>
          <cell r="L106" t="str">
            <v>Payment of Shop Rent and purchase of machines, electronic, animal feeds and drinks</v>
          </cell>
          <cell r="M106" t="str">
            <v>Non spécifié</v>
          </cell>
          <cell r="N106" t="str">
            <v>Individual</v>
          </cell>
          <cell r="O106">
            <v>43532</v>
          </cell>
          <cell r="P106">
            <v>43532</v>
          </cell>
          <cell r="Q106">
            <v>1</v>
          </cell>
          <cell r="R106" t="str">
            <v>1 jour</v>
          </cell>
        </row>
        <row r="107">
          <cell r="C107" t="str">
            <v>GHTI9025</v>
          </cell>
          <cell r="D107" t="str">
            <v>LY1018004014</v>
          </cell>
          <cell r="E107">
            <v>44267</v>
          </cell>
          <cell r="F107">
            <v>44229</v>
          </cell>
          <cell r="G107" t="str">
            <v>En nature</v>
          </cell>
          <cell r="H107">
            <v>38</v>
          </cell>
          <cell r="I107" t="str">
            <v xml:space="preserve">1 à 2 mois </v>
          </cell>
          <cell r="J107" t="str">
            <v>Individual</v>
          </cell>
          <cell r="K107" t="str">
            <v>Commerce</v>
          </cell>
          <cell r="L107" t="str">
            <v>Accessories</v>
          </cell>
          <cell r="M107" t="str">
            <v>Aucune formation sur MiMOSA</v>
          </cell>
          <cell r="N107" t="str">
            <v>Aucune formation sur MiMOSA</v>
          </cell>
          <cell r="O107" t="str">
            <v>Aucune formation sur MiMOSA</v>
          </cell>
          <cell r="P107" t="str">
            <v>Aucune formation sur MiMOSA</v>
          </cell>
        </row>
        <row r="108">
          <cell r="C108" t="str">
            <v>NE1019X070397</v>
          </cell>
          <cell r="E108">
            <v>44138</v>
          </cell>
          <cell r="F108">
            <v>44099</v>
          </cell>
          <cell r="G108" t="str">
            <v>En espèces</v>
          </cell>
          <cell r="H108">
            <v>39</v>
          </cell>
          <cell r="I108" t="str">
            <v xml:space="preserve">1 à 2 mois </v>
          </cell>
          <cell r="J108" t="str">
            <v>Individual</v>
          </cell>
          <cell r="K108" t="str">
            <v>Commerce</v>
          </cell>
          <cell r="L108" t="str">
            <v xml:space="preserve">Commerce (boutique, vetements, etc,) </v>
          </cell>
          <cell r="M108" t="str">
            <v>Business development/management training</v>
          </cell>
          <cell r="N108" t="str">
            <v>Collective</v>
          </cell>
          <cell r="O108">
            <v>44282</v>
          </cell>
          <cell r="P108">
            <v>44282</v>
          </cell>
          <cell r="Q108">
            <v>1</v>
          </cell>
          <cell r="R108" t="str">
            <v>1 jour</v>
          </cell>
        </row>
        <row r="109">
          <cell r="C109" t="str">
            <v>LY1020004376</v>
          </cell>
          <cell r="E109">
            <v>44256</v>
          </cell>
          <cell r="F109">
            <v>44217</v>
          </cell>
          <cell r="G109" t="str">
            <v>En nature</v>
          </cell>
          <cell r="H109">
            <v>39</v>
          </cell>
          <cell r="I109" t="str">
            <v xml:space="preserve">1 à 2 mois </v>
          </cell>
          <cell r="J109" t="str">
            <v>Individual</v>
          </cell>
          <cell r="K109" t="str">
            <v>Transport (Moto - Auto)</v>
          </cell>
          <cell r="L109" t="str">
            <v>Commercial Transport (Tricycle)</v>
          </cell>
          <cell r="M109" t="str">
            <v>Aucune formation sur MiMOSA</v>
          </cell>
          <cell r="N109" t="str">
            <v>Aucune formation sur MiMOSA</v>
          </cell>
          <cell r="O109" t="str">
            <v>Aucune formation sur MiMOSA</v>
          </cell>
          <cell r="P109" t="str">
            <v>Aucune formation sur MiMOSA</v>
          </cell>
        </row>
        <row r="110">
          <cell r="C110" t="str">
            <v>CH5021X004787X1</v>
          </cell>
          <cell r="E110">
            <v>44447</v>
          </cell>
          <cell r="F110">
            <v>44407</v>
          </cell>
          <cell r="G110" t="str">
            <v>En nature</v>
          </cell>
          <cell r="H110">
            <v>40</v>
          </cell>
          <cell r="I110" t="str">
            <v xml:space="preserve">1 à 2 mois </v>
          </cell>
          <cell r="J110" t="str">
            <v>Individual</v>
          </cell>
          <cell r="K110" t="str">
            <v>Commerce</v>
          </cell>
          <cell r="L110" t="str">
            <v xml:space="preserve">Commerce divers </v>
          </cell>
          <cell r="M110" t="str">
            <v>Aucune formation sur MiMOSA</v>
          </cell>
          <cell r="N110" t="str">
            <v>Aucune formation sur MiMOSA</v>
          </cell>
          <cell r="O110" t="str">
            <v>Aucune formation sur MiMOSA</v>
          </cell>
          <cell r="P110" t="str">
            <v>Aucune formation sur MiMOSA</v>
          </cell>
        </row>
        <row r="111">
          <cell r="C111" t="str">
            <v>GHTH151502</v>
          </cell>
          <cell r="D111" t="str">
            <v>CH5017X032546</v>
          </cell>
          <cell r="E111">
            <v>44258</v>
          </cell>
          <cell r="F111">
            <v>44217</v>
          </cell>
          <cell r="G111" t="str">
            <v>En nature</v>
          </cell>
          <cell r="H111">
            <v>41</v>
          </cell>
          <cell r="I111" t="str">
            <v xml:space="preserve">1 à 2 mois </v>
          </cell>
          <cell r="J111" t="str">
            <v>Individual</v>
          </cell>
          <cell r="K111" t="str">
            <v>Artisan-Ouvrier</v>
          </cell>
          <cell r="L111" t="str">
            <v>Auto Electrician</v>
          </cell>
          <cell r="M111" t="str">
            <v>Aucune formation sur MiMOSA</v>
          </cell>
          <cell r="N111" t="str">
            <v>Aucune formation sur MiMOSA</v>
          </cell>
          <cell r="O111" t="str">
            <v>Aucune formation sur MiMOSA</v>
          </cell>
          <cell r="P111" t="str">
            <v>Aucune formation sur MiMOSA</v>
          </cell>
        </row>
        <row r="112">
          <cell r="C112" t="str">
            <v>CH5020X006070</v>
          </cell>
          <cell r="E112">
            <v>44167</v>
          </cell>
          <cell r="F112">
            <v>44126</v>
          </cell>
          <cell r="G112" t="str">
            <v>En nature</v>
          </cell>
          <cell r="H112">
            <v>41</v>
          </cell>
          <cell r="I112" t="str">
            <v xml:space="preserve">1 à 2 mois </v>
          </cell>
          <cell r="J112" t="str">
            <v>Individual</v>
          </cell>
          <cell r="K112" t="str">
            <v>Transport (Moto - Auto)</v>
          </cell>
          <cell r="L112" t="str">
            <v>Transport taxi moto</v>
          </cell>
          <cell r="M112" t="str">
            <v>Aucune formation sur MiMOSA</v>
          </cell>
          <cell r="N112" t="str">
            <v>Aucune formation sur MiMOSA</v>
          </cell>
          <cell r="O112" t="str">
            <v>Aucune formation sur MiMOSA</v>
          </cell>
          <cell r="P112" t="str">
            <v>Aucune formation sur MiMOSA</v>
          </cell>
        </row>
        <row r="113">
          <cell r="C113" t="str">
            <v>MA1021002464</v>
          </cell>
          <cell r="E113">
            <v>44389</v>
          </cell>
          <cell r="F113">
            <v>44348</v>
          </cell>
          <cell r="G113" t="str">
            <v>En nature</v>
          </cell>
          <cell r="H113">
            <v>41</v>
          </cell>
          <cell r="I113" t="str">
            <v xml:space="preserve">1 à 2 mois </v>
          </cell>
          <cell r="J113" t="str">
            <v>Individual</v>
          </cell>
          <cell r="K113" t="str">
            <v>Commerce</v>
          </cell>
          <cell r="L113" t="str">
            <v xml:space="preserve">Friperie </v>
          </cell>
          <cell r="M113" t="str">
            <v>Aucune formation sur MiMOSA</v>
          </cell>
          <cell r="N113" t="str">
            <v>Aucune formation sur MiMOSA</v>
          </cell>
          <cell r="O113" t="str">
            <v>Aucune formation sur MiMOSA</v>
          </cell>
          <cell r="P113" t="str">
            <v>Aucune formation sur MiMOSA</v>
          </cell>
        </row>
        <row r="114">
          <cell r="C114" t="str">
            <v>CH5020X006056</v>
          </cell>
          <cell r="E114">
            <v>44168</v>
          </cell>
          <cell r="F114">
            <v>44126</v>
          </cell>
          <cell r="G114" t="str">
            <v>En nature</v>
          </cell>
          <cell r="H114">
            <v>42</v>
          </cell>
          <cell r="I114" t="str">
            <v xml:space="preserve">1 à 2 mois </v>
          </cell>
          <cell r="J114" t="str">
            <v>Individual</v>
          </cell>
          <cell r="K114" t="str">
            <v>Transport (Moto - Auto)</v>
          </cell>
          <cell r="L114" t="str">
            <v>Transport taxi moto</v>
          </cell>
          <cell r="M114" t="str">
            <v>Aucune formation sur MiMOSA</v>
          </cell>
          <cell r="N114" t="str">
            <v>Aucune formation sur MiMOSA</v>
          </cell>
          <cell r="O114" t="str">
            <v>Aucune formation sur MiMOSA</v>
          </cell>
          <cell r="P114" t="str">
            <v>Aucune formation sur MiMOSA</v>
          </cell>
        </row>
        <row r="115">
          <cell r="C115" t="str">
            <v>CH5020X006056</v>
          </cell>
          <cell r="E115">
            <v>44168</v>
          </cell>
          <cell r="F115">
            <v>44126</v>
          </cell>
          <cell r="G115" t="str">
            <v>En nature</v>
          </cell>
          <cell r="H115">
            <v>42</v>
          </cell>
          <cell r="I115" t="str">
            <v xml:space="preserve">1 à 2 mois </v>
          </cell>
          <cell r="J115" t="str">
            <v>Individual</v>
          </cell>
          <cell r="K115" t="str">
            <v>Transport (Moto - Auto)</v>
          </cell>
          <cell r="L115" t="str">
            <v>Transport taxi moto</v>
          </cell>
          <cell r="M115" t="str">
            <v>Aucune formation sur MiMOSA</v>
          </cell>
          <cell r="N115" t="str">
            <v>Aucune formation sur MiMOSA</v>
          </cell>
          <cell r="O115" t="str">
            <v>Aucune formation sur MiMOSA</v>
          </cell>
          <cell r="P115" t="str">
            <v>Aucune formation sur MiMOSA</v>
          </cell>
        </row>
        <row r="116">
          <cell r="C116" t="str">
            <v>CH5020X003677</v>
          </cell>
          <cell r="E116">
            <v>44168</v>
          </cell>
          <cell r="F116">
            <v>44126</v>
          </cell>
          <cell r="G116" t="str">
            <v>En nature</v>
          </cell>
          <cell r="H116">
            <v>42</v>
          </cell>
          <cell r="I116" t="str">
            <v xml:space="preserve">1 à 2 mois </v>
          </cell>
          <cell r="J116" t="str">
            <v>Individual</v>
          </cell>
          <cell r="K116" t="str">
            <v>Transport (Moto - Auto)</v>
          </cell>
          <cell r="L116" t="str">
            <v>transport Taxi moto</v>
          </cell>
          <cell r="M116" t="str">
            <v>Aucune formation sur MiMOSA</v>
          </cell>
          <cell r="N116" t="str">
            <v>Aucune formation sur MiMOSA</v>
          </cell>
          <cell r="O116" t="str">
            <v>Aucune formation sur MiMOSA</v>
          </cell>
          <cell r="P116" t="str">
            <v>Aucune formation sur MiMOSA</v>
          </cell>
        </row>
        <row r="117">
          <cell r="C117" t="str">
            <v>NE1019X025204</v>
          </cell>
          <cell r="E117">
            <v>44136</v>
          </cell>
          <cell r="F117">
            <v>44092</v>
          </cell>
          <cell r="G117" t="str">
            <v>En espèces</v>
          </cell>
          <cell r="H117">
            <v>44</v>
          </cell>
          <cell r="I117" t="str">
            <v xml:space="preserve">1 à 2 mois </v>
          </cell>
          <cell r="J117" t="str">
            <v>Individual</v>
          </cell>
          <cell r="K117" t="str">
            <v>Commerce</v>
          </cell>
          <cell r="L117" t="str">
            <v xml:space="preserve">Commerce (boutique, vetements, etc,) </v>
          </cell>
          <cell r="M117" t="str">
            <v>Aucune formation sur MiMOSA</v>
          </cell>
          <cell r="N117" t="str">
            <v>Aucune formation sur MiMOSA</v>
          </cell>
          <cell r="O117" t="str">
            <v>Aucune formation sur MiMOSA</v>
          </cell>
          <cell r="P117" t="str">
            <v>Aucune formation sur MiMOSA</v>
          </cell>
        </row>
        <row r="118">
          <cell r="C118" t="str">
            <v>NE1019X025879</v>
          </cell>
          <cell r="E118">
            <v>44139</v>
          </cell>
          <cell r="F118">
            <v>44095</v>
          </cell>
          <cell r="G118" t="str">
            <v>En espèces</v>
          </cell>
          <cell r="H118">
            <v>44</v>
          </cell>
          <cell r="I118" t="str">
            <v xml:space="preserve">1 à 2 mois </v>
          </cell>
          <cell r="J118" t="str">
            <v>Individual</v>
          </cell>
          <cell r="K118" t="str">
            <v>Commerce</v>
          </cell>
          <cell r="L118" t="str">
            <v xml:space="preserve"> COMMERCE</v>
          </cell>
          <cell r="M118" t="str">
            <v>Aucune formation sur MiMOSA</v>
          </cell>
          <cell r="N118" t="str">
            <v>Aucune formation sur MiMOSA</v>
          </cell>
          <cell r="O118" t="str">
            <v>Aucune formation sur MiMOSA</v>
          </cell>
          <cell r="P118" t="str">
            <v>Aucune formation sur MiMOSA</v>
          </cell>
        </row>
        <row r="119">
          <cell r="C119" t="str">
            <v>NE1019X001126</v>
          </cell>
          <cell r="E119">
            <v>44137</v>
          </cell>
          <cell r="F119">
            <v>44091</v>
          </cell>
          <cell r="G119" t="str">
            <v>En nature</v>
          </cell>
          <cell r="H119">
            <v>46</v>
          </cell>
          <cell r="I119" t="str">
            <v xml:space="preserve">1 à 2 mois </v>
          </cell>
          <cell r="J119" t="str">
            <v>Individual</v>
          </cell>
          <cell r="K119" t="str">
            <v>Commerce</v>
          </cell>
          <cell r="L119" t="str">
            <v xml:space="preserve">Commerce (boutique, vetements, etc,) </v>
          </cell>
          <cell r="M119" t="str">
            <v>Aucune formation sur MiMOSA</v>
          </cell>
          <cell r="N119" t="str">
            <v>Aucune formation sur MiMOSA</v>
          </cell>
          <cell r="O119" t="str">
            <v>Aucune formation sur MiMOSA</v>
          </cell>
          <cell r="P119" t="str">
            <v>Aucune formation sur MiMOSA</v>
          </cell>
        </row>
        <row r="120">
          <cell r="C120" t="str">
            <v>CH5017X020457</v>
          </cell>
          <cell r="E120">
            <v>44166</v>
          </cell>
          <cell r="F120">
            <v>44120</v>
          </cell>
          <cell r="G120" t="str">
            <v>En nature</v>
          </cell>
          <cell r="H120">
            <v>46</v>
          </cell>
          <cell r="I120" t="str">
            <v xml:space="preserve">1 à 2 mois </v>
          </cell>
          <cell r="J120" t="str">
            <v>Collective</v>
          </cell>
          <cell r="K120" t="str">
            <v>Transport (Moto - Auto)</v>
          </cell>
          <cell r="L120" t="str">
            <v>Projet de transport</v>
          </cell>
          <cell r="M120" t="str">
            <v>Aucune formation sur MiMOSA</v>
          </cell>
          <cell r="N120" t="str">
            <v>Aucune formation sur MiMOSA</v>
          </cell>
          <cell r="O120" t="str">
            <v>Aucune formation sur MiMOSA</v>
          </cell>
          <cell r="P120" t="str">
            <v>Aucune formation sur MiMOSA</v>
          </cell>
        </row>
        <row r="121">
          <cell r="C121" t="str">
            <v>LY1020004253</v>
          </cell>
          <cell r="E121">
            <v>44267</v>
          </cell>
          <cell r="F121">
            <v>44221</v>
          </cell>
          <cell r="G121" t="str">
            <v>En nature</v>
          </cell>
          <cell r="H121">
            <v>46</v>
          </cell>
          <cell r="I121" t="str">
            <v xml:space="preserve">1 à 2 mois </v>
          </cell>
          <cell r="J121" t="str">
            <v>Individual</v>
          </cell>
          <cell r="K121" t="str">
            <v>Commerce</v>
          </cell>
          <cell r="L121" t="str">
            <v>Retail of maize</v>
          </cell>
          <cell r="M121" t="str">
            <v>Aucune formation sur MiMOSA</v>
          </cell>
          <cell r="N121" t="str">
            <v>Aucune formation sur MiMOSA</v>
          </cell>
          <cell r="O121" t="str">
            <v>Aucune formation sur MiMOSA</v>
          </cell>
          <cell r="P121" t="str">
            <v>Aucune formation sur MiMOSA</v>
          </cell>
        </row>
        <row r="122">
          <cell r="C122" t="str">
            <v>EG1020001631</v>
          </cell>
          <cell r="E122">
            <v>44240</v>
          </cell>
          <cell r="F122">
            <v>44193</v>
          </cell>
          <cell r="G122" t="str">
            <v>En nature</v>
          </cell>
          <cell r="H122">
            <v>47</v>
          </cell>
          <cell r="I122" t="str">
            <v xml:space="preserve">1 à 2 mois </v>
          </cell>
          <cell r="J122" t="str">
            <v>Individual</v>
          </cell>
          <cell r="K122" t="str">
            <v>Commerce</v>
          </cell>
          <cell r="L122" t="str">
            <v>COMMERCE</v>
          </cell>
          <cell r="M122" t="str">
            <v>Non spécifié</v>
          </cell>
          <cell r="N122" t="str">
            <v>Collective</v>
          </cell>
          <cell r="O122">
            <v>44052</v>
          </cell>
          <cell r="P122">
            <v>44052</v>
          </cell>
          <cell r="Q122">
            <v>1</v>
          </cell>
          <cell r="R122" t="str">
            <v>1 jour</v>
          </cell>
        </row>
        <row r="123">
          <cell r="C123" t="str">
            <v>AR-028163-1</v>
          </cell>
          <cell r="D123" t="str">
            <v>NE1019X075416</v>
          </cell>
          <cell r="E123">
            <v>44252</v>
          </cell>
          <cell r="F123">
            <v>44204</v>
          </cell>
          <cell r="G123" t="str">
            <v>En nature</v>
          </cell>
          <cell r="H123">
            <v>48</v>
          </cell>
          <cell r="I123" t="str">
            <v xml:space="preserve">1 à 2 mois </v>
          </cell>
          <cell r="J123" t="str">
            <v>Community</v>
          </cell>
          <cell r="K123" t="str">
            <v>Autre</v>
          </cell>
          <cell r="L123" t="str">
            <v xml:space="preserve">Multipurpose Milling Machine </v>
          </cell>
          <cell r="M123" t="str">
            <v>Aucune formation sur MiMOSA</v>
          </cell>
          <cell r="N123" t="str">
            <v>Aucune formation sur MiMOSA</v>
          </cell>
          <cell r="O123" t="str">
            <v>Aucune formation sur MiMOSA</v>
          </cell>
          <cell r="P123" t="str">
            <v>Aucune formation sur MiMOSA</v>
          </cell>
        </row>
        <row r="124">
          <cell r="C124" t="str">
            <v>NE1019X025863</v>
          </cell>
          <cell r="E124">
            <v>44256</v>
          </cell>
          <cell r="F124">
            <v>44207</v>
          </cell>
          <cell r="G124" t="str">
            <v>En espèces</v>
          </cell>
          <cell r="H124">
            <v>49</v>
          </cell>
          <cell r="I124" t="str">
            <v xml:space="preserve">1 à 2 mois </v>
          </cell>
          <cell r="J124" t="str">
            <v>Individual</v>
          </cell>
          <cell r="K124" t="str">
            <v>Elevage</v>
          </cell>
          <cell r="L124" t="str">
            <v xml:space="preserve">Elevage Ovins/Caprins   </v>
          </cell>
          <cell r="M124" t="str">
            <v>Aucune formation sur MiMOSA</v>
          </cell>
          <cell r="N124" t="str">
            <v>Aucune formation sur MiMOSA</v>
          </cell>
          <cell r="O124" t="str">
            <v>Aucune formation sur MiMOSA</v>
          </cell>
          <cell r="P124" t="str">
            <v>Aucune formation sur MiMOSA</v>
          </cell>
        </row>
        <row r="125">
          <cell r="C125" t="str">
            <v>TD1021D4B90970228C</v>
          </cell>
          <cell r="E125">
            <v>44400</v>
          </cell>
          <cell r="F125">
            <v>44350</v>
          </cell>
          <cell r="G125" t="str">
            <v>En espèces</v>
          </cell>
          <cell r="H125">
            <v>50</v>
          </cell>
          <cell r="I125" t="str">
            <v xml:space="preserve">1 à 2 mois </v>
          </cell>
          <cell r="J125" t="str">
            <v>Collective</v>
          </cell>
          <cell r="K125" t="str">
            <v>Commerce</v>
          </cell>
          <cell r="L125" t="str">
            <v xml:space="preserve">Commerce divers </v>
          </cell>
          <cell r="M125" t="str">
            <v>Aucune formation sur MiMOSA</v>
          </cell>
          <cell r="N125" t="str">
            <v>Aucune formation sur MiMOSA</v>
          </cell>
          <cell r="O125" t="str">
            <v>Aucune formation sur MiMOSA</v>
          </cell>
          <cell r="P125" t="str">
            <v>Aucune formation sur MiMOSA</v>
          </cell>
        </row>
        <row r="126">
          <cell r="C126" t="str">
            <v>CH5018X021596</v>
          </cell>
          <cell r="E126">
            <v>44321</v>
          </cell>
          <cell r="F126">
            <v>44270</v>
          </cell>
          <cell r="G126" t="str">
            <v>En nature</v>
          </cell>
          <cell r="H126">
            <v>51</v>
          </cell>
          <cell r="I126" t="str">
            <v xml:space="preserve">1 à 2 mois </v>
          </cell>
          <cell r="J126" t="str">
            <v>Individual</v>
          </cell>
          <cell r="K126" t="str">
            <v>Commerce</v>
          </cell>
          <cell r="L126" t="str">
            <v>SHOP RENT FOODSTUFF</v>
          </cell>
          <cell r="M126" t="str">
            <v>Non spécifié</v>
          </cell>
          <cell r="N126" t="str">
            <v>Individual</v>
          </cell>
          <cell r="O126">
            <v>43361</v>
          </cell>
          <cell r="P126">
            <v>43361</v>
          </cell>
          <cell r="Q126">
            <v>1</v>
          </cell>
          <cell r="R126" t="str">
            <v>1 jour</v>
          </cell>
        </row>
        <row r="127">
          <cell r="C127" t="str">
            <v>LY1020004690</v>
          </cell>
          <cell r="E127">
            <v>44267</v>
          </cell>
          <cell r="F127">
            <v>44216</v>
          </cell>
          <cell r="G127" t="str">
            <v>En nature</v>
          </cell>
          <cell r="H127">
            <v>51</v>
          </cell>
          <cell r="I127" t="str">
            <v xml:space="preserve">1 à 2 mois </v>
          </cell>
          <cell r="J127" t="str">
            <v>Individual</v>
          </cell>
          <cell r="K127" t="str">
            <v>Commerce</v>
          </cell>
          <cell r="L127" t="str">
            <v>sale of Agro-chemicals</v>
          </cell>
          <cell r="M127" t="str">
            <v>Aucune formation sur MiMOSA</v>
          </cell>
          <cell r="N127" t="str">
            <v>Aucune formation sur MiMOSA</v>
          </cell>
          <cell r="O127" t="str">
            <v>Aucune formation sur MiMOSA</v>
          </cell>
          <cell r="P127" t="str">
            <v>Aucune formation sur MiMOSA</v>
          </cell>
        </row>
        <row r="128">
          <cell r="C128" t="str">
            <v>CH5018X033493</v>
          </cell>
          <cell r="E128">
            <v>44322</v>
          </cell>
          <cell r="F128">
            <v>44270</v>
          </cell>
          <cell r="G128" t="str">
            <v>En nature</v>
          </cell>
          <cell r="H128">
            <v>52</v>
          </cell>
          <cell r="I128" t="str">
            <v xml:space="preserve">1 à 2 mois </v>
          </cell>
          <cell r="J128" t="str">
            <v>Individual</v>
          </cell>
          <cell r="K128" t="str">
            <v>Commerce</v>
          </cell>
          <cell r="L128" t="str">
            <v>PROVISIONS BUSINESS</v>
          </cell>
          <cell r="M128" t="str">
            <v>Non spécifié</v>
          </cell>
          <cell r="N128" t="str">
            <v>Individual</v>
          </cell>
          <cell r="O128">
            <v>43584</v>
          </cell>
          <cell r="P128">
            <v>43584</v>
          </cell>
          <cell r="Q128">
            <v>1</v>
          </cell>
          <cell r="R128" t="str">
            <v>1 jour</v>
          </cell>
        </row>
        <row r="129">
          <cell r="C129" t="str">
            <v>MA1018002747</v>
          </cell>
          <cell r="E129">
            <v>44306</v>
          </cell>
          <cell r="F129">
            <v>44254</v>
          </cell>
          <cell r="G129" t="str">
            <v>En nature</v>
          </cell>
          <cell r="H129">
            <v>52</v>
          </cell>
          <cell r="I129" t="str">
            <v xml:space="preserve">1 à 2 mois </v>
          </cell>
          <cell r="J129" t="str">
            <v>Individual</v>
          </cell>
          <cell r="K129" t="str">
            <v>Coiffure - Salon de beauté</v>
          </cell>
          <cell r="L129" t="str">
            <v>COVID19 - Equipement d'un salon de coiffure à Lakota</v>
          </cell>
          <cell r="M129" t="str">
            <v>Aucune formation sur MiMOSA</v>
          </cell>
          <cell r="N129" t="str">
            <v>Aucune formation sur MiMOSA</v>
          </cell>
          <cell r="O129" t="str">
            <v>Aucune formation sur MiMOSA</v>
          </cell>
          <cell r="P129" t="str">
            <v>Aucune formation sur MiMOSA</v>
          </cell>
        </row>
        <row r="130">
          <cell r="C130" t="str">
            <v>CH5019X008061</v>
          </cell>
          <cell r="E130">
            <v>44323</v>
          </cell>
          <cell r="F130">
            <v>44270</v>
          </cell>
          <cell r="G130" t="str">
            <v>En nature</v>
          </cell>
          <cell r="H130">
            <v>53</v>
          </cell>
          <cell r="I130" t="str">
            <v xml:space="preserve">1 à 2 mois </v>
          </cell>
          <cell r="J130" t="str">
            <v>Individual</v>
          </cell>
          <cell r="K130" t="str">
            <v>Commerce</v>
          </cell>
          <cell r="L130" t="str">
            <v>Sales of unisex wears business (Boutique)</v>
          </cell>
          <cell r="M130" t="str">
            <v>Non spécifié</v>
          </cell>
          <cell r="N130" t="str">
            <v>Individual</v>
          </cell>
          <cell r="O130">
            <v>43542</v>
          </cell>
          <cell r="P130">
            <v>43542</v>
          </cell>
          <cell r="Q130">
            <v>1</v>
          </cell>
          <cell r="R130" t="str">
            <v>1 jour</v>
          </cell>
        </row>
        <row r="131">
          <cell r="C131" t="str">
            <v>CH5019X031901</v>
          </cell>
          <cell r="E131">
            <v>44323</v>
          </cell>
          <cell r="F131">
            <v>44270</v>
          </cell>
          <cell r="G131" t="str">
            <v>En nature</v>
          </cell>
          <cell r="H131">
            <v>53</v>
          </cell>
          <cell r="I131" t="str">
            <v xml:space="preserve">1 à 2 mois </v>
          </cell>
          <cell r="J131" t="str">
            <v>Individual</v>
          </cell>
          <cell r="K131" t="str">
            <v>Commerce</v>
          </cell>
          <cell r="L131" t="str">
            <v>AUTOMOBILE SPARE PARTS BUSINESS</v>
          </cell>
          <cell r="M131" t="str">
            <v>Business development/management training</v>
          </cell>
          <cell r="N131" t="str">
            <v>Individual</v>
          </cell>
          <cell r="O131">
            <v>44116</v>
          </cell>
          <cell r="P131">
            <v>44121</v>
          </cell>
          <cell r="Q131">
            <v>6</v>
          </cell>
          <cell r="R131" t="str">
            <v>6 à 10jours</v>
          </cell>
        </row>
        <row r="132">
          <cell r="C132" t="str">
            <v>CH5018X018235</v>
          </cell>
          <cell r="E132">
            <v>44321</v>
          </cell>
          <cell r="F132">
            <v>44267</v>
          </cell>
          <cell r="G132" t="str">
            <v>En nature</v>
          </cell>
          <cell r="H132">
            <v>54</v>
          </cell>
          <cell r="I132" t="str">
            <v xml:space="preserve">1 à 2 mois </v>
          </cell>
          <cell r="J132" t="str">
            <v>Individual</v>
          </cell>
          <cell r="K132" t="str">
            <v>Elevage</v>
          </cell>
          <cell r="L132" t="str">
            <v xml:space="preserve">Poultry farming </v>
          </cell>
          <cell r="M132" t="str">
            <v>Non spécifié</v>
          </cell>
          <cell r="N132" t="str">
            <v>Individual</v>
          </cell>
          <cell r="O132">
            <v>43542</v>
          </cell>
          <cell r="P132">
            <v>43542</v>
          </cell>
          <cell r="Q132">
            <v>1</v>
          </cell>
          <cell r="R132" t="str">
            <v>1 jour</v>
          </cell>
        </row>
        <row r="133">
          <cell r="C133" t="str">
            <v>NE1019X031712</v>
          </cell>
          <cell r="E133">
            <v>44166</v>
          </cell>
          <cell r="F133">
            <v>44112</v>
          </cell>
          <cell r="G133" t="str">
            <v>En espèces</v>
          </cell>
          <cell r="H133">
            <v>54</v>
          </cell>
          <cell r="I133" t="str">
            <v xml:space="preserve">1 à 2 mois </v>
          </cell>
          <cell r="J133" t="str">
            <v>Collective</v>
          </cell>
          <cell r="K133" t="str">
            <v>Transport (Moto - Auto)</v>
          </cell>
          <cell r="L133" t="str">
            <v xml:space="preserve">Projet collectif de réintégration </v>
          </cell>
          <cell r="M133" t="str">
            <v>Aucune formation sur MiMOSA</v>
          </cell>
          <cell r="N133" t="str">
            <v>Aucune formation sur MiMOSA</v>
          </cell>
          <cell r="O133" t="str">
            <v>Aucune formation sur MiMOSA</v>
          </cell>
          <cell r="P133" t="str">
            <v>Aucune formation sur MiMOSA</v>
          </cell>
        </row>
        <row r="134">
          <cell r="C134" t="str">
            <v>GH1020002277</v>
          </cell>
          <cell r="E134">
            <v>44208</v>
          </cell>
          <cell r="F134">
            <v>44154</v>
          </cell>
          <cell r="G134" t="str">
            <v>En nature</v>
          </cell>
          <cell r="H134">
            <v>54</v>
          </cell>
          <cell r="I134" t="str">
            <v xml:space="preserve">1 à 2 mois </v>
          </cell>
          <cell r="J134" t="str">
            <v>Individual</v>
          </cell>
          <cell r="K134" t="str">
            <v>Commerce</v>
          </cell>
          <cell r="L134" t="str">
            <v>Retail of Phones and accessories</v>
          </cell>
          <cell r="M134" t="str">
            <v>Aucune formation sur MiMOSA</v>
          </cell>
          <cell r="N134" t="str">
            <v>Aucune formation sur MiMOSA</v>
          </cell>
          <cell r="O134" t="str">
            <v>Aucune formation sur MiMOSA</v>
          </cell>
          <cell r="P134" t="str">
            <v>Aucune formation sur MiMOSA</v>
          </cell>
        </row>
        <row r="135">
          <cell r="C135" t="str">
            <v>CH5019X002990X1</v>
          </cell>
          <cell r="E135">
            <v>44371</v>
          </cell>
          <cell r="F135">
            <v>44316</v>
          </cell>
          <cell r="G135" t="str">
            <v>En nature</v>
          </cell>
          <cell r="H135">
            <v>55</v>
          </cell>
          <cell r="I135" t="str">
            <v xml:space="preserve">1 à 2 mois </v>
          </cell>
          <cell r="J135" t="str">
            <v>Individual</v>
          </cell>
          <cell r="K135" t="str">
            <v>Elevage</v>
          </cell>
          <cell r="L135" t="str">
            <v>ELEVAGE BOVIN</v>
          </cell>
          <cell r="M135" t="str">
            <v>Aucune formation sur MiMOSA</v>
          </cell>
          <cell r="N135" t="str">
            <v>Aucune formation sur MiMOSA</v>
          </cell>
          <cell r="O135" t="str">
            <v>Aucune formation sur MiMOSA</v>
          </cell>
          <cell r="P135" t="str">
            <v>Aucune formation sur MiMOSA</v>
          </cell>
        </row>
        <row r="136">
          <cell r="C136" t="str">
            <v>NE1019X037874X1</v>
          </cell>
          <cell r="E136">
            <v>44371</v>
          </cell>
          <cell r="F136">
            <v>44316</v>
          </cell>
          <cell r="G136" t="str">
            <v>En espèces</v>
          </cell>
          <cell r="H136">
            <v>55</v>
          </cell>
          <cell r="I136" t="str">
            <v xml:space="preserve">1 à 2 mois </v>
          </cell>
          <cell r="J136" t="str">
            <v>Individual</v>
          </cell>
          <cell r="K136" t="str">
            <v>Elevage</v>
          </cell>
          <cell r="L136" t="str">
            <v>ELEVAGE BOVIN</v>
          </cell>
          <cell r="M136" t="str">
            <v>Aucune formation sur MiMOSA</v>
          </cell>
          <cell r="N136" t="str">
            <v>Aucune formation sur MiMOSA</v>
          </cell>
          <cell r="O136" t="str">
            <v>Aucune formation sur MiMOSA</v>
          </cell>
          <cell r="P136" t="str">
            <v>Aucune formation sur MiMOSA</v>
          </cell>
        </row>
        <row r="137">
          <cell r="C137" t="str">
            <v>NE1019X002980</v>
          </cell>
          <cell r="E137">
            <v>44371</v>
          </cell>
          <cell r="F137">
            <v>44316</v>
          </cell>
          <cell r="G137" t="str">
            <v>En nature</v>
          </cell>
          <cell r="H137">
            <v>55</v>
          </cell>
          <cell r="I137" t="str">
            <v xml:space="preserve">1 à 2 mois </v>
          </cell>
          <cell r="J137" t="str">
            <v>Individual</v>
          </cell>
          <cell r="K137" t="str">
            <v>Elevage</v>
          </cell>
          <cell r="L137" t="str">
            <v>ELEVAGE BOVIN</v>
          </cell>
          <cell r="M137" t="str">
            <v>Aucune formation sur MiMOSA</v>
          </cell>
          <cell r="N137" t="str">
            <v>Aucune formation sur MiMOSA</v>
          </cell>
          <cell r="O137" t="str">
            <v>Aucune formation sur MiMOSA</v>
          </cell>
          <cell r="P137" t="str">
            <v>Aucune formation sur MiMOSA</v>
          </cell>
        </row>
        <row r="138">
          <cell r="C138" t="str">
            <v>EG1020002586</v>
          </cell>
          <cell r="E138">
            <v>44326</v>
          </cell>
          <cell r="F138">
            <v>44270</v>
          </cell>
          <cell r="G138" t="str">
            <v>En nature</v>
          </cell>
          <cell r="H138">
            <v>56</v>
          </cell>
          <cell r="I138" t="str">
            <v xml:space="preserve">1 à 2 mois </v>
          </cell>
          <cell r="J138" t="str">
            <v>Individual</v>
          </cell>
          <cell r="K138" t="str">
            <v>Commerce</v>
          </cell>
          <cell r="L138" t="str">
            <v>Food Stuff Sales Business</v>
          </cell>
          <cell r="M138" t="str">
            <v>Vocational training</v>
          </cell>
          <cell r="N138" t="str">
            <v>Individual</v>
          </cell>
          <cell r="O138">
            <v>44143</v>
          </cell>
          <cell r="P138">
            <v>44143</v>
          </cell>
          <cell r="Q138">
            <v>1</v>
          </cell>
          <cell r="R138" t="str">
            <v>1 jour</v>
          </cell>
        </row>
        <row r="139">
          <cell r="C139" t="str">
            <v>NE1019X025938</v>
          </cell>
          <cell r="E139">
            <v>44372</v>
          </cell>
          <cell r="F139">
            <v>44316</v>
          </cell>
          <cell r="G139" t="str">
            <v>En espèces</v>
          </cell>
          <cell r="H139">
            <v>56</v>
          </cell>
          <cell r="I139" t="str">
            <v xml:space="preserve">1 à 2 mois </v>
          </cell>
          <cell r="J139" t="str">
            <v>Individual</v>
          </cell>
          <cell r="K139" t="str">
            <v>Elevage</v>
          </cell>
          <cell r="L139" t="str">
            <v>ELEVAGE BOVIN</v>
          </cell>
          <cell r="M139" t="str">
            <v>Aucune formation sur MiMOSA</v>
          </cell>
          <cell r="N139" t="str">
            <v>Aucune formation sur MiMOSA</v>
          </cell>
          <cell r="O139" t="str">
            <v>Aucune formation sur MiMOSA</v>
          </cell>
          <cell r="P139" t="str">
            <v>Aucune formation sur MiMOSA</v>
          </cell>
        </row>
        <row r="140">
          <cell r="C140" t="str">
            <v>CH5018X026832</v>
          </cell>
          <cell r="E140">
            <v>44372</v>
          </cell>
          <cell r="F140">
            <v>44316</v>
          </cell>
          <cell r="G140" t="str">
            <v>En nature</v>
          </cell>
          <cell r="H140">
            <v>56</v>
          </cell>
          <cell r="I140" t="str">
            <v xml:space="preserve">1 à 2 mois </v>
          </cell>
          <cell r="J140" t="str">
            <v>Individual</v>
          </cell>
          <cell r="K140" t="str">
            <v>Elevage</v>
          </cell>
          <cell r="L140" t="str">
            <v>ELEVAGE BOVIN</v>
          </cell>
          <cell r="M140" t="str">
            <v>Aucune formation sur MiMOSA</v>
          </cell>
          <cell r="N140" t="str">
            <v>Aucune formation sur MiMOSA</v>
          </cell>
          <cell r="O140" t="str">
            <v>Aucune formation sur MiMOSA</v>
          </cell>
          <cell r="P140" t="str">
            <v>Aucune formation sur MiMOSA</v>
          </cell>
        </row>
        <row r="141">
          <cell r="C141" t="str">
            <v>AR-025960-1</v>
          </cell>
          <cell r="D141" t="str">
            <v>NE1019X068335</v>
          </cell>
          <cell r="E141">
            <v>44251</v>
          </cell>
          <cell r="F141">
            <v>44194</v>
          </cell>
          <cell r="G141" t="str">
            <v>En nature</v>
          </cell>
          <cell r="H141">
            <v>57</v>
          </cell>
          <cell r="I141" t="str">
            <v xml:space="preserve">1 à 2 mois </v>
          </cell>
          <cell r="J141" t="str">
            <v>Collective</v>
          </cell>
          <cell r="K141" t="str">
            <v>Commerce</v>
          </cell>
          <cell r="L141" t="str">
            <v>Grocery shop</v>
          </cell>
          <cell r="M141" t="str">
            <v>Aucune formation sur MiMOSA</v>
          </cell>
          <cell r="N141" t="str">
            <v>Aucune formation sur MiMOSA</v>
          </cell>
          <cell r="O141" t="str">
            <v>Aucune formation sur MiMOSA</v>
          </cell>
          <cell r="P141" t="str">
            <v>Aucune formation sur MiMOSA</v>
          </cell>
        </row>
        <row r="142">
          <cell r="C142" t="str">
            <v>TN1021001250</v>
          </cell>
          <cell r="E142">
            <v>44429</v>
          </cell>
          <cell r="F142">
            <v>44372</v>
          </cell>
          <cell r="G142" t="str">
            <v>En espèces</v>
          </cell>
          <cell r="H142">
            <v>57</v>
          </cell>
          <cell r="I142" t="str">
            <v xml:space="preserve">1 à 2 mois </v>
          </cell>
          <cell r="J142" t="str">
            <v>Individual</v>
          </cell>
          <cell r="K142" t="str">
            <v>Couture</v>
          </cell>
          <cell r="L142" t="str">
            <v>COVID19 - Atelier de couture à Yamoussoukro.</v>
          </cell>
          <cell r="M142" t="str">
            <v>Aucune formation sur MiMOSA</v>
          </cell>
          <cell r="N142" t="str">
            <v>Aucune formation sur MiMOSA</v>
          </cell>
          <cell r="O142" t="str">
            <v>Aucune formation sur MiMOSA</v>
          </cell>
          <cell r="P142" t="str">
            <v>Aucune formation sur MiMOSA</v>
          </cell>
        </row>
        <row r="143">
          <cell r="C143" t="str">
            <v>ML1020003890</v>
          </cell>
          <cell r="E143">
            <v>44321</v>
          </cell>
          <cell r="F143">
            <v>44264</v>
          </cell>
          <cell r="G143" t="str">
            <v>En nature</v>
          </cell>
          <cell r="H143">
            <v>57</v>
          </cell>
          <cell r="I143" t="str">
            <v xml:space="preserve">1 à 2 mois </v>
          </cell>
          <cell r="J143" t="str">
            <v>Individual</v>
          </cell>
          <cell r="K143" t="str">
            <v>Commerce</v>
          </cell>
          <cell r="L143" t="str">
            <v>SHOP RENT PURCHASE OF FOOD ITEMS SUCH AS RICE ETC FOR BUSINESS</v>
          </cell>
          <cell r="M143" t="str">
            <v>Non spécifié</v>
          </cell>
          <cell r="N143" t="str">
            <v>Individual</v>
          </cell>
          <cell r="O143">
            <v>44088</v>
          </cell>
          <cell r="P143">
            <v>44088</v>
          </cell>
          <cell r="Q143">
            <v>1</v>
          </cell>
          <cell r="R143" t="str">
            <v>1 jour</v>
          </cell>
        </row>
        <row r="144">
          <cell r="C144" t="str">
            <v>CH5018X019883</v>
          </cell>
          <cell r="E144">
            <v>44327</v>
          </cell>
          <cell r="F144">
            <v>44270</v>
          </cell>
          <cell r="G144" t="str">
            <v>En nature</v>
          </cell>
          <cell r="H144">
            <v>57</v>
          </cell>
          <cell r="I144" t="str">
            <v xml:space="preserve">1 à 2 mois </v>
          </cell>
          <cell r="J144" t="str">
            <v>Collective</v>
          </cell>
          <cell r="K144" t="str">
            <v>Restauration</v>
          </cell>
          <cell r="L144" t="str">
            <v>NULL</v>
          </cell>
          <cell r="M144" t="str">
            <v>Non spécifié</v>
          </cell>
          <cell r="N144" t="str">
            <v>Individual</v>
          </cell>
          <cell r="O144">
            <v>43339</v>
          </cell>
          <cell r="P144">
            <v>43339</v>
          </cell>
          <cell r="Q144">
            <v>1</v>
          </cell>
          <cell r="R144" t="str">
            <v>1 jour</v>
          </cell>
        </row>
        <row r="145">
          <cell r="C145" t="str">
            <v>CH5017X026231</v>
          </cell>
          <cell r="E145">
            <v>44139</v>
          </cell>
          <cell r="F145">
            <v>44081</v>
          </cell>
          <cell r="G145" t="str">
            <v>En nature</v>
          </cell>
          <cell r="H145">
            <v>58</v>
          </cell>
          <cell r="I145" t="str">
            <v xml:space="preserve">1 à 2 mois </v>
          </cell>
          <cell r="J145" t="str">
            <v>Individual</v>
          </cell>
          <cell r="K145" t="str">
            <v>Artisan-Ouvrier</v>
          </cell>
          <cell r="L145" t="str">
            <v xml:space="preserve">Artisanat </v>
          </cell>
          <cell r="M145" t="str">
            <v>Aucune formation sur MiMOSA</v>
          </cell>
          <cell r="N145" t="str">
            <v>Aucune formation sur MiMOSA</v>
          </cell>
          <cell r="O145" t="str">
            <v>Aucune formation sur MiMOSA</v>
          </cell>
          <cell r="P145" t="str">
            <v>Aucune formation sur MiMOSA</v>
          </cell>
        </row>
        <row r="146">
          <cell r="C146" t="str">
            <v>NE1019X022151X1</v>
          </cell>
          <cell r="E146">
            <v>44371</v>
          </cell>
          <cell r="F146">
            <v>44313</v>
          </cell>
          <cell r="G146" t="str">
            <v>En espèces</v>
          </cell>
          <cell r="H146">
            <v>58</v>
          </cell>
          <cell r="I146" t="str">
            <v xml:space="preserve">1 à 2 mois </v>
          </cell>
          <cell r="J146" t="str">
            <v>Individual</v>
          </cell>
          <cell r="K146" t="str">
            <v>Elevage</v>
          </cell>
          <cell r="L146" t="str">
            <v>ELEVAGE OVIN</v>
          </cell>
          <cell r="M146" t="str">
            <v>Aucune formation sur MiMOSA</v>
          </cell>
          <cell r="N146" t="str">
            <v>Aucune formation sur MiMOSA</v>
          </cell>
          <cell r="O146" t="str">
            <v>Aucune formation sur MiMOSA</v>
          </cell>
          <cell r="P146" t="str">
            <v>Aucune formation sur MiMOSA</v>
          </cell>
        </row>
        <row r="147">
          <cell r="C147" t="str">
            <v>CH5019X030342</v>
          </cell>
          <cell r="E147">
            <v>44326</v>
          </cell>
          <cell r="F147">
            <v>44267</v>
          </cell>
          <cell r="G147" t="str">
            <v>En nature</v>
          </cell>
          <cell r="H147">
            <v>59</v>
          </cell>
          <cell r="I147" t="str">
            <v xml:space="preserve">1 à 2 mois </v>
          </cell>
          <cell r="J147" t="str">
            <v>Individual</v>
          </cell>
          <cell r="K147" t="str">
            <v>Commerce</v>
          </cell>
          <cell r="L147" t="str">
            <v>Sales of Foodstuff</v>
          </cell>
          <cell r="M147" t="str">
            <v>Non spécifié</v>
          </cell>
          <cell r="N147" t="str">
            <v>Individual</v>
          </cell>
          <cell r="O147">
            <v>44116</v>
          </cell>
          <cell r="P147">
            <v>44116</v>
          </cell>
          <cell r="Q147">
            <v>1</v>
          </cell>
          <cell r="R147" t="str">
            <v>1 jour</v>
          </cell>
        </row>
        <row r="148">
          <cell r="C148" t="str">
            <v>CH5018X015404</v>
          </cell>
          <cell r="E148">
            <v>44326</v>
          </cell>
          <cell r="F148">
            <v>44267</v>
          </cell>
          <cell r="G148" t="str">
            <v>En nature</v>
          </cell>
          <cell r="H148">
            <v>59</v>
          </cell>
          <cell r="I148" t="str">
            <v xml:space="preserve">1 à 2 mois </v>
          </cell>
          <cell r="J148" t="str">
            <v>Individual</v>
          </cell>
          <cell r="K148" t="str">
            <v>Commerce</v>
          </cell>
          <cell r="L148" t="str">
            <v>shop rent  Wears</v>
          </cell>
          <cell r="M148" t="str">
            <v>Non spécifié</v>
          </cell>
          <cell r="N148" t="str">
            <v>Individual</v>
          </cell>
          <cell r="O148">
            <v>43339</v>
          </cell>
          <cell r="P148">
            <v>43339</v>
          </cell>
          <cell r="Q148">
            <v>1</v>
          </cell>
          <cell r="R148" t="str">
            <v>1 jour</v>
          </cell>
        </row>
        <row r="149">
          <cell r="C149" t="str">
            <v>DZ102165A3F091B013</v>
          </cell>
          <cell r="E149">
            <v>44449</v>
          </cell>
          <cell r="F149">
            <v>44390</v>
          </cell>
          <cell r="G149" t="str">
            <v>En nature</v>
          </cell>
          <cell r="H149">
            <v>59</v>
          </cell>
          <cell r="I149" t="str">
            <v xml:space="preserve">1 à 2 mois </v>
          </cell>
          <cell r="J149" t="str">
            <v>Individual</v>
          </cell>
          <cell r="K149" t="str">
            <v>Commerce</v>
          </cell>
          <cell r="L149" t="str">
            <v>Commerce de quincaillerie</v>
          </cell>
          <cell r="M149" t="str">
            <v>Aucune formation sur MiMOSA</v>
          </cell>
          <cell r="N149" t="str">
            <v>Aucune formation sur MiMOSA</v>
          </cell>
          <cell r="O149" t="str">
            <v>Aucune formation sur MiMOSA</v>
          </cell>
          <cell r="P149" t="str">
            <v>Aucune formation sur MiMOSA</v>
          </cell>
        </row>
        <row r="150">
          <cell r="C150" t="str">
            <v>CH5018X019886</v>
          </cell>
          <cell r="E150">
            <v>44330</v>
          </cell>
          <cell r="F150">
            <v>44270</v>
          </cell>
          <cell r="G150" t="str">
            <v>En nature</v>
          </cell>
          <cell r="H150">
            <v>60</v>
          </cell>
          <cell r="I150" t="str">
            <v xml:space="preserve">1 à 2 mois </v>
          </cell>
          <cell r="J150" t="str">
            <v>Collective</v>
          </cell>
          <cell r="K150" t="str">
            <v>Artisan-Ouvrier</v>
          </cell>
          <cell r="L150" t="str">
            <v>NULL</v>
          </cell>
          <cell r="M150" t="str">
            <v>Non spécifié</v>
          </cell>
          <cell r="N150" t="str">
            <v>Individual</v>
          </cell>
          <cell r="O150">
            <v>43339</v>
          </cell>
          <cell r="P150">
            <v>43339</v>
          </cell>
          <cell r="Q150">
            <v>1</v>
          </cell>
          <cell r="R150" t="str">
            <v>1 jour</v>
          </cell>
        </row>
        <row r="151">
          <cell r="C151" t="str">
            <v>ML1020003619</v>
          </cell>
          <cell r="E151">
            <v>44333</v>
          </cell>
          <cell r="F151">
            <v>44273</v>
          </cell>
          <cell r="G151" t="str">
            <v>En nature</v>
          </cell>
          <cell r="H151">
            <v>60</v>
          </cell>
          <cell r="I151" t="str">
            <v xml:space="preserve">1 à 2 mois </v>
          </cell>
          <cell r="J151" t="str">
            <v>Individual</v>
          </cell>
          <cell r="K151" t="str">
            <v>Coiffure - Salon de beauté</v>
          </cell>
          <cell r="L151" t="str">
            <v>SHOP RENT HAIR SALON  BUSINESS</v>
          </cell>
          <cell r="M151" t="str">
            <v>Non spécifié</v>
          </cell>
          <cell r="N151" t="str">
            <v>Individual</v>
          </cell>
          <cell r="O151">
            <v>44088</v>
          </cell>
          <cell r="P151">
            <v>44088</v>
          </cell>
          <cell r="Q151">
            <v>1</v>
          </cell>
          <cell r="R151" t="str">
            <v>1 jour</v>
          </cell>
        </row>
        <row r="152">
          <cell r="C152" t="str">
            <v>MA1019002079</v>
          </cell>
          <cell r="E152">
            <v>44478</v>
          </cell>
          <cell r="F152">
            <v>44418</v>
          </cell>
          <cell r="G152" t="str">
            <v>En nature</v>
          </cell>
          <cell r="H152">
            <v>60</v>
          </cell>
          <cell r="I152" t="str">
            <v xml:space="preserve">1 à 2 mois </v>
          </cell>
          <cell r="J152" t="str">
            <v>Individual</v>
          </cell>
          <cell r="K152" t="str">
            <v>Elevage</v>
          </cell>
          <cell r="L152" t="str">
            <v xml:space="preserve">COVID19 - Elevage de poulets de chair à Gagnoa </v>
          </cell>
          <cell r="M152" t="str">
            <v>Aucune formation sur MiMOSA</v>
          </cell>
          <cell r="N152" t="str">
            <v>Aucune formation sur MiMOSA</v>
          </cell>
          <cell r="O152" t="str">
            <v>Aucune formation sur MiMOSA</v>
          </cell>
          <cell r="P152" t="str">
            <v>Aucune formation sur MiMOSA</v>
          </cell>
        </row>
        <row r="153">
          <cell r="C153" t="str">
            <v>NE1020X016471X1</v>
          </cell>
          <cell r="E153">
            <v>44165</v>
          </cell>
          <cell r="F153">
            <v>44104</v>
          </cell>
          <cell r="G153" t="str">
            <v>En espèces</v>
          </cell>
          <cell r="H153">
            <v>61</v>
          </cell>
          <cell r="I153" t="str">
            <v>2 à 3 mois</v>
          </cell>
          <cell r="J153" t="str">
            <v>Individual</v>
          </cell>
          <cell r="K153" t="str">
            <v>Commerce</v>
          </cell>
          <cell r="L153" t="str">
            <v>Commerce</v>
          </cell>
          <cell r="M153" t="str">
            <v>Aucune formation sur MiMOSA</v>
          </cell>
          <cell r="N153" t="str">
            <v>Aucune formation sur MiMOSA</v>
          </cell>
          <cell r="O153" t="str">
            <v>Aucune formation sur MiMOSA</v>
          </cell>
          <cell r="P153" t="str">
            <v>Aucune formation sur MiMOSA</v>
          </cell>
        </row>
        <row r="154">
          <cell r="C154" t="str">
            <v>MA1020001867</v>
          </cell>
          <cell r="E154">
            <v>44132</v>
          </cell>
          <cell r="F154">
            <v>44071</v>
          </cell>
          <cell r="G154" t="str">
            <v>En nature</v>
          </cell>
          <cell r="H154">
            <v>61</v>
          </cell>
          <cell r="I154" t="str">
            <v>2 à 3 mois</v>
          </cell>
          <cell r="J154" t="str">
            <v>Collective</v>
          </cell>
          <cell r="K154" t="str">
            <v>Commerce</v>
          </cell>
          <cell r="L154" t="str">
            <v xml:space="preserve"> COMMERCE DE TISSUS</v>
          </cell>
          <cell r="M154" t="str">
            <v>Aucune formation sur MiMOSA</v>
          </cell>
          <cell r="N154" t="str">
            <v>Aucune formation sur MiMOSA</v>
          </cell>
          <cell r="O154" t="str">
            <v>Aucune formation sur MiMOSA</v>
          </cell>
          <cell r="P154" t="str">
            <v>Aucune formation sur MiMOSA</v>
          </cell>
        </row>
        <row r="155">
          <cell r="C155" t="str">
            <v>CH5018X015431</v>
          </cell>
          <cell r="E155">
            <v>44333</v>
          </cell>
          <cell r="F155">
            <v>44271</v>
          </cell>
          <cell r="G155" t="str">
            <v>En nature</v>
          </cell>
          <cell r="H155">
            <v>62</v>
          </cell>
          <cell r="I155" t="str">
            <v>2 à 3 mois</v>
          </cell>
          <cell r="J155" t="str">
            <v>Individual</v>
          </cell>
          <cell r="K155" t="str">
            <v>Commerce</v>
          </cell>
          <cell r="L155" t="str">
            <v>FOODSTUFF</v>
          </cell>
          <cell r="M155" t="str">
            <v>Non spécifié</v>
          </cell>
          <cell r="N155" t="str">
            <v>Individual</v>
          </cell>
          <cell r="O155">
            <v>43339</v>
          </cell>
          <cell r="P155">
            <v>43339</v>
          </cell>
          <cell r="Q155">
            <v>1</v>
          </cell>
          <cell r="R155" t="str">
            <v>1 jour</v>
          </cell>
        </row>
        <row r="156">
          <cell r="C156" t="str">
            <v>CH5018X012674</v>
          </cell>
          <cell r="E156">
            <v>44263</v>
          </cell>
          <cell r="F156">
            <v>44201</v>
          </cell>
          <cell r="G156" t="str">
            <v>En nature</v>
          </cell>
          <cell r="H156">
            <v>62</v>
          </cell>
          <cell r="I156" t="str">
            <v>2 à 3 mois</v>
          </cell>
          <cell r="J156" t="str">
            <v>Individual</v>
          </cell>
          <cell r="K156" t="str">
            <v>Commerce</v>
          </cell>
          <cell r="L156" t="str">
            <v>cold store business</v>
          </cell>
          <cell r="M156" t="str">
            <v>Aucune formation sur MiMOSA</v>
          </cell>
          <cell r="N156" t="str">
            <v>Aucune formation sur MiMOSA</v>
          </cell>
          <cell r="O156" t="str">
            <v>Aucune formation sur MiMOSA</v>
          </cell>
          <cell r="P156" t="str">
            <v>Aucune formation sur MiMOSA</v>
          </cell>
        </row>
        <row r="157">
          <cell r="C157" t="str">
            <v>CH5017X034165</v>
          </cell>
          <cell r="E157">
            <v>44147</v>
          </cell>
          <cell r="F157">
            <v>44084</v>
          </cell>
          <cell r="G157" t="str">
            <v>En nature</v>
          </cell>
          <cell r="H157">
            <v>63</v>
          </cell>
          <cell r="I157" t="str">
            <v>2 à 3 mois</v>
          </cell>
          <cell r="J157" t="str">
            <v>Collective</v>
          </cell>
          <cell r="K157" t="str">
            <v>Commerce</v>
          </cell>
          <cell r="L157" t="str">
            <v>Commerce (boutique, vetements, etc,)</v>
          </cell>
          <cell r="M157" t="str">
            <v>Aucune formation sur MiMOSA</v>
          </cell>
          <cell r="N157" t="str">
            <v>Aucune formation sur MiMOSA</v>
          </cell>
          <cell r="O157" t="str">
            <v>Aucune formation sur MiMOSA</v>
          </cell>
          <cell r="P157" t="str">
            <v>Aucune formation sur MiMOSA</v>
          </cell>
        </row>
        <row r="158">
          <cell r="C158" t="str">
            <v>CH5018X027247</v>
          </cell>
          <cell r="E158">
            <v>44330</v>
          </cell>
          <cell r="F158">
            <v>44267</v>
          </cell>
          <cell r="G158" t="str">
            <v>En nature</v>
          </cell>
          <cell r="H158">
            <v>63</v>
          </cell>
          <cell r="I158" t="str">
            <v>2 à 3 mois</v>
          </cell>
          <cell r="J158" t="str">
            <v>Individual</v>
          </cell>
          <cell r="K158" t="str">
            <v>Coiffure - Salon de beauté</v>
          </cell>
          <cell r="L158" t="str">
            <v xml:space="preserve"> Hair Salon</v>
          </cell>
          <cell r="M158" t="str">
            <v>Non spécifié</v>
          </cell>
          <cell r="N158" t="str">
            <v>Individual</v>
          </cell>
          <cell r="O158">
            <v>43367</v>
          </cell>
          <cell r="P158">
            <v>43367</v>
          </cell>
          <cell r="Q158">
            <v>1</v>
          </cell>
          <cell r="R158" t="str">
            <v>1 jour</v>
          </cell>
        </row>
        <row r="159">
          <cell r="C159" t="str">
            <v>CH5017X024699</v>
          </cell>
          <cell r="E159">
            <v>44466</v>
          </cell>
          <cell r="F159">
            <v>44403</v>
          </cell>
          <cell r="G159" t="str">
            <v>En nature</v>
          </cell>
          <cell r="H159">
            <v>63</v>
          </cell>
          <cell r="I159" t="str">
            <v>2 à 3 mois</v>
          </cell>
          <cell r="J159" t="str">
            <v>Individual</v>
          </cell>
          <cell r="K159" t="str">
            <v>Commerce</v>
          </cell>
          <cell r="L159" t="str">
            <v>foodstuff business</v>
          </cell>
          <cell r="M159" t="str">
            <v>Business development/management training</v>
          </cell>
          <cell r="N159" t="str">
            <v>Individual</v>
          </cell>
          <cell r="O159">
            <v>43070</v>
          </cell>
          <cell r="P159">
            <v>43074</v>
          </cell>
          <cell r="Q159">
            <v>5</v>
          </cell>
          <cell r="R159" t="str">
            <v>2 à 5 jours</v>
          </cell>
        </row>
        <row r="160">
          <cell r="C160" t="str">
            <v>NG1020007485</v>
          </cell>
          <cell r="E160">
            <v>44330</v>
          </cell>
          <cell r="F160">
            <v>44267</v>
          </cell>
          <cell r="G160" t="str">
            <v>En espèces</v>
          </cell>
          <cell r="H160">
            <v>63</v>
          </cell>
          <cell r="I160" t="str">
            <v>2 à 3 mois</v>
          </cell>
          <cell r="J160" t="str">
            <v>Individual</v>
          </cell>
          <cell r="K160" t="str">
            <v>Commerce</v>
          </cell>
          <cell r="L160" t="str">
            <v>FOOD STUFF</v>
          </cell>
          <cell r="M160" t="str">
            <v>Vocational training</v>
          </cell>
          <cell r="N160" t="str">
            <v>Individual</v>
          </cell>
          <cell r="O160">
            <v>43569</v>
          </cell>
          <cell r="P160">
            <v>43569</v>
          </cell>
          <cell r="Q160">
            <v>1</v>
          </cell>
          <cell r="R160" t="str">
            <v>1 jour</v>
          </cell>
        </row>
        <row r="161">
          <cell r="C161" t="str">
            <v>CH5019X028260</v>
          </cell>
          <cell r="E161">
            <v>44330</v>
          </cell>
          <cell r="F161">
            <v>44267</v>
          </cell>
          <cell r="G161" t="str">
            <v>En nature</v>
          </cell>
          <cell r="H161">
            <v>63</v>
          </cell>
          <cell r="I161" t="str">
            <v>2 à 3 mois</v>
          </cell>
          <cell r="J161" t="str">
            <v>Individual</v>
          </cell>
          <cell r="K161" t="str">
            <v>Artisan-Ouvrier</v>
          </cell>
          <cell r="L161" t="str">
            <v>Panel biting BUSINESS</v>
          </cell>
          <cell r="M161" t="str">
            <v>Non spécifié</v>
          </cell>
          <cell r="N161" t="str">
            <v>Individual</v>
          </cell>
          <cell r="O161">
            <v>44116</v>
          </cell>
          <cell r="P161">
            <v>44116</v>
          </cell>
          <cell r="Q161">
            <v>1</v>
          </cell>
          <cell r="R161" t="str">
            <v>1 jour</v>
          </cell>
        </row>
        <row r="162">
          <cell r="C162" t="str">
            <v>CH5018X018197</v>
          </cell>
          <cell r="E162">
            <v>44330</v>
          </cell>
          <cell r="F162">
            <v>44267</v>
          </cell>
          <cell r="G162" t="str">
            <v>En nature</v>
          </cell>
          <cell r="H162">
            <v>63</v>
          </cell>
          <cell r="I162" t="str">
            <v>2 à 3 mois</v>
          </cell>
          <cell r="J162" t="str">
            <v>Individual</v>
          </cell>
          <cell r="K162" t="str">
            <v>Commerce</v>
          </cell>
          <cell r="L162" t="str">
            <v>Shop rent and Tyre Business in Delta State.</v>
          </cell>
          <cell r="M162" t="str">
            <v>Non spécifié</v>
          </cell>
          <cell r="N162" t="str">
            <v>Individual</v>
          </cell>
          <cell r="O162">
            <v>43353</v>
          </cell>
          <cell r="P162">
            <v>43353</v>
          </cell>
          <cell r="Q162">
            <v>1</v>
          </cell>
          <cell r="R162" t="str">
            <v>1 jour</v>
          </cell>
        </row>
        <row r="163">
          <cell r="C163" t="str">
            <v>CH5019X006812</v>
          </cell>
          <cell r="E163">
            <v>44333</v>
          </cell>
          <cell r="F163">
            <v>44270</v>
          </cell>
          <cell r="G163" t="str">
            <v>En nature</v>
          </cell>
          <cell r="H163">
            <v>63</v>
          </cell>
          <cell r="I163" t="str">
            <v>2 à 3 mois</v>
          </cell>
          <cell r="J163" t="str">
            <v>Individual</v>
          </cell>
          <cell r="K163" t="str">
            <v>Restauration</v>
          </cell>
          <cell r="L163" t="str">
            <v>SOFT DRINKS BUSINESS</v>
          </cell>
          <cell r="M163" t="str">
            <v>Non spécifié</v>
          </cell>
          <cell r="N163" t="str">
            <v>Individual</v>
          </cell>
          <cell r="O163">
            <v>43542</v>
          </cell>
          <cell r="P163">
            <v>43542</v>
          </cell>
          <cell r="Q163">
            <v>1</v>
          </cell>
          <cell r="R163" t="str">
            <v>1 jour</v>
          </cell>
        </row>
        <row r="164">
          <cell r="C164" t="str">
            <v>LY1020004591</v>
          </cell>
          <cell r="E164">
            <v>44327</v>
          </cell>
          <cell r="F164">
            <v>44264</v>
          </cell>
          <cell r="G164" t="str">
            <v>En nature</v>
          </cell>
          <cell r="H164">
            <v>63</v>
          </cell>
          <cell r="I164" t="str">
            <v>2 à 3 mois</v>
          </cell>
          <cell r="J164" t="str">
            <v>Individual</v>
          </cell>
          <cell r="K164" t="str">
            <v>Agriculture</v>
          </cell>
          <cell r="L164" t="str">
            <v>NULL</v>
          </cell>
          <cell r="M164" t="str">
            <v>Aucune formation sur MiMOSA</v>
          </cell>
          <cell r="N164" t="str">
            <v>Aucune formation sur MiMOSA</v>
          </cell>
          <cell r="O164" t="str">
            <v>Aucune formation sur MiMOSA</v>
          </cell>
          <cell r="P164" t="str">
            <v>Aucune formation sur MiMOSA</v>
          </cell>
        </row>
        <row r="165">
          <cell r="C165" t="str">
            <v>CH5018X033522</v>
          </cell>
          <cell r="E165">
            <v>44334</v>
          </cell>
          <cell r="F165">
            <v>44270</v>
          </cell>
          <cell r="G165" t="str">
            <v>En nature</v>
          </cell>
          <cell r="H165">
            <v>64</v>
          </cell>
          <cell r="I165" t="str">
            <v>2 à 3 mois</v>
          </cell>
          <cell r="J165" t="str">
            <v>Individual</v>
          </cell>
          <cell r="K165" t="str">
            <v>Couture</v>
          </cell>
          <cell r="L165" t="str">
            <v>RASHEEDAT IGE INTENDS TO RENT A SHOP TO SELL FABRICS</v>
          </cell>
          <cell r="M165" t="str">
            <v>Non spécifié</v>
          </cell>
          <cell r="N165" t="str">
            <v>Individual</v>
          </cell>
          <cell r="O165">
            <v>43584</v>
          </cell>
          <cell r="P165">
            <v>43584</v>
          </cell>
          <cell r="Q165">
            <v>1</v>
          </cell>
          <cell r="R165" t="str">
            <v>1 jour</v>
          </cell>
        </row>
        <row r="166">
          <cell r="C166" t="str">
            <v>EG1020002573</v>
          </cell>
          <cell r="E166">
            <v>44335</v>
          </cell>
          <cell r="F166">
            <v>44270</v>
          </cell>
          <cell r="G166" t="str">
            <v>En nature</v>
          </cell>
          <cell r="H166">
            <v>65</v>
          </cell>
          <cell r="I166" t="str">
            <v>2 à 3 mois</v>
          </cell>
          <cell r="J166" t="str">
            <v>Individual</v>
          </cell>
          <cell r="K166" t="str">
            <v>Commerce</v>
          </cell>
          <cell r="L166" t="str">
            <v xml:space="preserve">food stuff business </v>
          </cell>
          <cell r="M166" t="str">
            <v>Vocational training</v>
          </cell>
          <cell r="N166" t="str">
            <v>Individual</v>
          </cell>
          <cell r="O166">
            <v>44143</v>
          </cell>
          <cell r="P166">
            <v>44143</v>
          </cell>
          <cell r="Q166">
            <v>1</v>
          </cell>
          <cell r="R166" t="str">
            <v>1 jour</v>
          </cell>
        </row>
        <row r="167">
          <cell r="C167" t="str">
            <v>DZ1020002246</v>
          </cell>
          <cell r="E167">
            <v>44277</v>
          </cell>
          <cell r="F167">
            <v>44212</v>
          </cell>
          <cell r="G167" t="str">
            <v>En nature</v>
          </cell>
          <cell r="H167">
            <v>65</v>
          </cell>
          <cell r="I167" t="str">
            <v>2 à 3 mois</v>
          </cell>
          <cell r="J167" t="str">
            <v>Individual</v>
          </cell>
          <cell r="K167" t="str">
            <v>Elevage</v>
          </cell>
          <cell r="L167" t="str">
            <v xml:space="preserve">Elevage </v>
          </cell>
          <cell r="M167" t="str">
            <v>Business development/management training</v>
          </cell>
          <cell r="N167" t="str">
            <v>Collective</v>
          </cell>
          <cell r="O167">
            <v>44282</v>
          </cell>
          <cell r="P167">
            <v>44282</v>
          </cell>
          <cell r="Q167">
            <v>1</v>
          </cell>
          <cell r="R167" t="str">
            <v>1 jour</v>
          </cell>
        </row>
        <row r="168">
          <cell r="C168" t="str">
            <v>CH5018X022064</v>
          </cell>
          <cell r="E168">
            <v>44371</v>
          </cell>
          <cell r="F168">
            <v>44306</v>
          </cell>
          <cell r="G168" t="str">
            <v>En nature</v>
          </cell>
          <cell r="H168">
            <v>65</v>
          </cell>
          <cell r="I168" t="str">
            <v>2 à 3 mois</v>
          </cell>
          <cell r="J168" t="str">
            <v>Individual</v>
          </cell>
          <cell r="K168" t="str">
            <v>Commerce</v>
          </cell>
          <cell r="L168" t="str">
            <v>Commerce</v>
          </cell>
          <cell r="M168" t="str">
            <v>Aucune formation sur MiMOSA</v>
          </cell>
          <cell r="N168" t="str">
            <v>Aucune formation sur MiMOSA</v>
          </cell>
          <cell r="O168" t="str">
            <v>Aucune formation sur MiMOSA</v>
          </cell>
          <cell r="P168" t="str">
            <v>Aucune formation sur MiMOSA</v>
          </cell>
        </row>
        <row r="169">
          <cell r="C169" t="str">
            <v>CH5020X004677</v>
          </cell>
          <cell r="E169">
            <v>44334</v>
          </cell>
          <cell r="F169">
            <v>44267</v>
          </cell>
          <cell r="G169" t="str">
            <v>En nature</v>
          </cell>
          <cell r="H169">
            <v>67</v>
          </cell>
          <cell r="I169" t="str">
            <v>2 à 3 mois</v>
          </cell>
          <cell r="J169" t="str">
            <v>Individual</v>
          </cell>
          <cell r="K169" t="str">
            <v>Commerce</v>
          </cell>
          <cell r="L169" t="str">
            <v>Shop rent and Purchase of Provision Items</v>
          </cell>
          <cell r="M169" t="str">
            <v>Non spécifié</v>
          </cell>
          <cell r="N169" t="str">
            <v>Individual</v>
          </cell>
          <cell r="O169">
            <v>44088</v>
          </cell>
          <cell r="P169">
            <v>44088</v>
          </cell>
          <cell r="Q169">
            <v>1</v>
          </cell>
          <cell r="R169" t="str">
            <v>1 jour</v>
          </cell>
        </row>
        <row r="170">
          <cell r="C170" t="str">
            <v>ML1020003617</v>
          </cell>
          <cell r="E170">
            <v>44327</v>
          </cell>
          <cell r="F170">
            <v>44260</v>
          </cell>
          <cell r="G170" t="str">
            <v>En nature</v>
          </cell>
          <cell r="H170">
            <v>67</v>
          </cell>
          <cell r="I170" t="str">
            <v>2 à 3 mois</v>
          </cell>
          <cell r="J170" t="str">
            <v>Individual</v>
          </cell>
          <cell r="K170" t="str">
            <v>Commerce</v>
          </cell>
          <cell r="L170" t="str">
            <v>Food Stuffs Business</v>
          </cell>
          <cell r="M170" t="str">
            <v>Non spécifié</v>
          </cell>
          <cell r="N170" t="str">
            <v>Individual</v>
          </cell>
          <cell r="O170">
            <v>44088</v>
          </cell>
          <cell r="P170">
            <v>44088</v>
          </cell>
          <cell r="Q170">
            <v>1</v>
          </cell>
          <cell r="R170" t="str">
            <v>1 jour</v>
          </cell>
        </row>
        <row r="171">
          <cell r="C171" t="str">
            <v>AR-024975-1</v>
          </cell>
          <cell r="D171" t="str">
            <v>NE1019X066579</v>
          </cell>
          <cell r="E171">
            <v>44246</v>
          </cell>
          <cell r="F171">
            <v>44177</v>
          </cell>
          <cell r="G171" t="str">
            <v>En nature</v>
          </cell>
          <cell r="H171">
            <v>69</v>
          </cell>
          <cell r="I171" t="str">
            <v>2 à 3 mois</v>
          </cell>
          <cell r="J171" t="str">
            <v>Individual</v>
          </cell>
          <cell r="K171" t="str">
            <v>Commerce</v>
          </cell>
          <cell r="L171" t="str">
            <v>GROCERY STORE</v>
          </cell>
          <cell r="M171" t="str">
            <v>Aucune formation sur MiMOSA</v>
          </cell>
          <cell r="N171" t="str">
            <v>Aucune formation sur MiMOSA</v>
          </cell>
          <cell r="O171" t="str">
            <v>Aucune formation sur MiMOSA</v>
          </cell>
          <cell r="P171" t="str">
            <v>Aucune formation sur MiMOSA</v>
          </cell>
        </row>
        <row r="172">
          <cell r="C172" t="str">
            <v>LY1020004375</v>
          </cell>
          <cell r="E172">
            <v>44256</v>
          </cell>
          <cell r="F172">
            <v>44187</v>
          </cell>
          <cell r="G172" t="str">
            <v>En nature</v>
          </cell>
          <cell r="H172">
            <v>69</v>
          </cell>
          <cell r="I172" t="str">
            <v>2 à 3 mois</v>
          </cell>
          <cell r="J172" t="str">
            <v>Individual</v>
          </cell>
          <cell r="K172" t="str">
            <v>Transport (Moto - Auto)</v>
          </cell>
          <cell r="L172" t="str">
            <v>Commercial Transport (Tricycle)</v>
          </cell>
          <cell r="M172" t="str">
            <v>Aucune formation sur MiMOSA</v>
          </cell>
          <cell r="N172" t="str">
            <v>Aucune formation sur MiMOSA</v>
          </cell>
          <cell r="O172" t="str">
            <v>Aucune formation sur MiMOSA</v>
          </cell>
          <cell r="P172" t="str">
            <v>Aucune formation sur MiMOSA</v>
          </cell>
        </row>
        <row r="173">
          <cell r="C173" t="str">
            <v>NE1019X059479</v>
          </cell>
          <cell r="E173">
            <v>44326</v>
          </cell>
          <cell r="F173">
            <v>44257</v>
          </cell>
          <cell r="G173" t="str">
            <v>En espèces</v>
          </cell>
          <cell r="H173">
            <v>69</v>
          </cell>
          <cell r="I173" t="str">
            <v>2 à 3 mois</v>
          </cell>
          <cell r="J173" t="str">
            <v>Individual</v>
          </cell>
          <cell r="K173" t="str">
            <v>Agriculture</v>
          </cell>
          <cell r="L173" t="str">
            <v>Retail of electrical items</v>
          </cell>
          <cell r="M173" t="str">
            <v>Aucune formation sur MiMOSA</v>
          </cell>
          <cell r="N173" t="str">
            <v>Aucune formation sur MiMOSA</v>
          </cell>
          <cell r="O173" t="str">
            <v>Aucune formation sur MiMOSA</v>
          </cell>
          <cell r="P173" t="str">
            <v>Aucune formation sur MiMOSA</v>
          </cell>
        </row>
        <row r="174">
          <cell r="C174" t="str">
            <v>CH5020X004655</v>
          </cell>
          <cell r="E174">
            <v>44315</v>
          </cell>
          <cell r="F174">
            <v>44245</v>
          </cell>
          <cell r="G174" t="str">
            <v>En nature</v>
          </cell>
          <cell r="H174">
            <v>70</v>
          </cell>
          <cell r="I174" t="str">
            <v>2 à 3 mois</v>
          </cell>
          <cell r="J174" t="str">
            <v>Individual</v>
          </cell>
          <cell r="K174" t="str">
            <v>Commerce</v>
          </cell>
          <cell r="L174" t="str">
            <v>Sales of building materials</v>
          </cell>
          <cell r="M174" t="str">
            <v>Non spécifié</v>
          </cell>
          <cell r="N174" t="str">
            <v>Individual</v>
          </cell>
          <cell r="O174">
            <v>44088</v>
          </cell>
          <cell r="P174">
            <v>44088</v>
          </cell>
          <cell r="Q174">
            <v>1</v>
          </cell>
          <cell r="R174" t="str">
            <v>1 jour</v>
          </cell>
        </row>
        <row r="175">
          <cell r="C175" t="str">
            <v>AR-034465-1</v>
          </cell>
          <cell r="D175" t="str">
            <v>CH5020X005120</v>
          </cell>
          <cell r="E175">
            <v>44264</v>
          </cell>
          <cell r="F175">
            <v>44194</v>
          </cell>
          <cell r="G175" t="str">
            <v>En nature</v>
          </cell>
          <cell r="H175">
            <v>70</v>
          </cell>
          <cell r="I175" t="str">
            <v>2 à 3 mois</v>
          </cell>
          <cell r="J175" t="str">
            <v>Collective</v>
          </cell>
          <cell r="K175" t="str">
            <v>Commerce</v>
          </cell>
          <cell r="L175" t="str">
            <v>COVID19 - Vente de vêtements et chaussures prêt à porter et friperie à Daloa</v>
          </cell>
          <cell r="M175" t="str">
            <v>Aucune formation sur MiMOSA</v>
          </cell>
          <cell r="N175" t="str">
            <v>Aucune formation sur MiMOSA</v>
          </cell>
          <cell r="O175" t="str">
            <v>Aucune formation sur MiMOSA</v>
          </cell>
          <cell r="P175" t="str">
            <v>Aucune formation sur MiMOSA</v>
          </cell>
        </row>
        <row r="176">
          <cell r="C176" t="str">
            <v>LY1020004290</v>
          </cell>
          <cell r="E176">
            <v>44256</v>
          </cell>
          <cell r="F176">
            <v>44186</v>
          </cell>
          <cell r="G176" t="str">
            <v>En nature</v>
          </cell>
          <cell r="H176">
            <v>70</v>
          </cell>
          <cell r="I176" t="str">
            <v>2 à 3 mois</v>
          </cell>
          <cell r="J176" t="str">
            <v>Individual</v>
          </cell>
          <cell r="K176" t="str">
            <v>Commerce</v>
          </cell>
          <cell r="L176" t="str">
            <v>Sale of footwear</v>
          </cell>
          <cell r="M176" t="str">
            <v>Aucune formation sur MiMOSA</v>
          </cell>
          <cell r="N176" t="str">
            <v>Aucune formation sur MiMOSA</v>
          </cell>
          <cell r="O176" t="str">
            <v>Aucune formation sur MiMOSA</v>
          </cell>
          <cell r="P176" t="str">
            <v>Aucune formation sur MiMOSA</v>
          </cell>
        </row>
        <row r="177">
          <cell r="C177" t="str">
            <v>NE1019X063147</v>
          </cell>
          <cell r="E177">
            <v>44326</v>
          </cell>
          <cell r="F177">
            <v>44256</v>
          </cell>
          <cell r="G177" t="str">
            <v>En espèces</v>
          </cell>
          <cell r="H177">
            <v>70</v>
          </cell>
          <cell r="I177" t="str">
            <v>2 à 3 mois</v>
          </cell>
          <cell r="J177" t="str">
            <v>Individual</v>
          </cell>
          <cell r="K177" t="str">
            <v>Transport (Moto - Auto)</v>
          </cell>
          <cell r="L177" t="str">
            <v>Transportation-Purchase of motorbike</v>
          </cell>
          <cell r="M177" t="str">
            <v>Aucune formation sur MiMOSA</v>
          </cell>
          <cell r="N177" t="str">
            <v>Aucune formation sur MiMOSA</v>
          </cell>
          <cell r="O177" t="str">
            <v>Aucune formation sur MiMOSA</v>
          </cell>
          <cell r="P177" t="str">
            <v>Aucune formation sur MiMOSA</v>
          </cell>
        </row>
        <row r="178">
          <cell r="C178" t="str">
            <v>CH5019X026371</v>
          </cell>
          <cell r="E178">
            <v>44323</v>
          </cell>
          <cell r="F178">
            <v>44252</v>
          </cell>
          <cell r="G178" t="str">
            <v>En nature</v>
          </cell>
          <cell r="H178">
            <v>71</v>
          </cell>
          <cell r="I178" t="str">
            <v>2 à 3 mois</v>
          </cell>
          <cell r="J178" t="str">
            <v>Individual</v>
          </cell>
          <cell r="K178" t="str">
            <v>Commerce</v>
          </cell>
          <cell r="L178" t="str">
            <v>shop rent, shop items</v>
          </cell>
          <cell r="M178" t="str">
            <v>Non spécifié</v>
          </cell>
          <cell r="N178" t="str">
            <v>Individual</v>
          </cell>
          <cell r="O178">
            <v>43705</v>
          </cell>
          <cell r="P178">
            <v>43705</v>
          </cell>
          <cell r="Q178">
            <v>1</v>
          </cell>
          <cell r="R178" t="str">
            <v>1 jour</v>
          </cell>
        </row>
        <row r="179">
          <cell r="C179" t="str">
            <v>MA1021002273</v>
          </cell>
          <cell r="E179">
            <v>44462</v>
          </cell>
          <cell r="F179">
            <v>44391</v>
          </cell>
          <cell r="G179" t="str">
            <v>En nature</v>
          </cell>
          <cell r="H179">
            <v>71</v>
          </cell>
          <cell r="I179" t="str">
            <v>2 à 3 mois</v>
          </cell>
          <cell r="J179" t="str">
            <v>Individual</v>
          </cell>
          <cell r="K179" t="str">
            <v>Artisan-Ouvrier</v>
          </cell>
          <cell r="L179" t="str">
            <v>COVID19 - Appui à l’achat de matériels soudure à Grand Bassam</v>
          </cell>
          <cell r="M179" t="str">
            <v>Aucune formation sur MiMOSA</v>
          </cell>
          <cell r="N179" t="str">
            <v>Aucune formation sur MiMOSA</v>
          </cell>
          <cell r="O179" t="str">
            <v>Aucune formation sur MiMOSA</v>
          </cell>
          <cell r="P179" t="str">
            <v>Aucune formation sur MiMOSA</v>
          </cell>
        </row>
        <row r="180">
          <cell r="C180" t="str">
            <v>EG101919C8BD90A756</v>
          </cell>
          <cell r="E180">
            <v>44165</v>
          </cell>
          <cell r="F180">
            <v>44093</v>
          </cell>
          <cell r="G180" t="str">
            <v>En nature</v>
          </cell>
          <cell r="H180">
            <v>72</v>
          </cell>
          <cell r="I180" t="str">
            <v>2 à 3 mois</v>
          </cell>
          <cell r="J180" t="str">
            <v>Individual</v>
          </cell>
          <cell r="K180" t="str">
            <v>Commerce</v>
          </cell>
          <cell r="L180" t="str">
            <v>VENTE DE VETEMENT</v>
          </cell>
          <cell r="M180" t="str">
            <v>Aucune formation sur MiMOSA</v>
          </cell>
          <cell r="N180" t="str">
            <v>Aucune formation sur MiMOSA</v>
          </cell>
          <cell r="O180" t="str">
            <v>Aucune formation sur MiMOSA</v>
          </cell>
          <cell r="P180" t="str">
            <v>Aucune formation sur MiMOSA</v>
          </cell>
        </row>
        <row r="181">
          <cell r="C181" t="str">
            <v>CH5017X039141</v>
          </cell>
          <cell r="E181">
            <v>44333</v>
          </cell>
          <cell r="F181">
            <v>44260</v>
          </cell>
          <cell r="G181" t="str">
            <v>En nature</v>
          </cell>
          <cell r="H181">
            <v>73</v>
          </cell>
          <cell r="I181" t="str">
            <v>2 à 3 mois</v>
          </cell>
          <cell r="J181" t="str">
            <v>Individual</v>
          </cell>
          <cell r="K181" t="str">
            <v>Commerce</v>
          </cell>
          <cell r="L181" t="str">
            <v>Shop Rent and provision goods</v>
          </cell>
          <cell r="M181" t="str">
            <v>Non spécifié</v>
          </cell>
          <cell r="N181" t="str">
            <v>Individual</v>
          </cell>
          <cell r="O181">
            <v>44116</v>
          </cell>
          <cell r="P181">
            <v>44116</v>
          </cell>
          <cell r="Q181">
            <v>1</v>
          </cell>
          <cell r="R181" t="str">
            <v>1 jour</v>
          </cell>
        </row>
        <row r="182">
          <cell r="C182" t="str">
            <v>LY1020004174</v>
          </cell>
          <cell r="E182">
            <v>44259</v>
          </cell>
          <cell r="F182">
            <v>44186</v>
          </cell>
          <cell r="G182" t="str">
            <v>En nature</v>
          </cell>
          <cell r="H182">
            <v>73</v>
          </cell>
          <cell r="I182" t="str">
            <v>2 à 3 mois</v>
          </cell>
          <cell r="J182" t="str">
            <v>Individual</v>
          </cell>
          <cell r="K182" t="str">
            <v>Transport (Moto - Auto)</v>
          </cell>
          <cell r="L182" t="str">
            <v>Transport business</v>
          </cell>
          <cell r="M182" t="str">
            <v>Aucune formation sur MiMOSA</v>
          </cell>
          <cell r="N182" t="str">
            <v>Aucune formation sur MiMOSA</v>
          </cell>
          <cell r="O182" t="str">
            <v>Aucune formation sur MiMOSA</v>
          </cell>
          <cell r="P182" t="str">
            <v>Aucune formation sur MiMOSA</v>
          </cell>
        </row>
        <row r="183">
          <cell r="C183" t="str">
            <v>LY1019009473</v>
          </cell>
          <cell r="E183">
            <v>44334</v>
          </cell>
          <cell r="F183">
            <v>44260</v>
          </cell>
          <cell r="G183" t="str">
            <v>En nature</v>
          </cell>
          <cell r="H183">
            <v>74</v>
          </cell>
          <cell r="I183" t="str">
            <v>2 à 3 mois</v>
          </cell>
          <cell r="J183" t="str">
            <v>Individual</v>
          </cell>
          <cell r="K183" t="str">
            <v>Commerce</v>
          </cell>
          <cell r="L183" t="str">
            <v>SOFT DRINKS SALES BUSINESS</v>
          </cell>
          <cell r="M183" t="str">
            <v>Non spécifié</v>
          </cell>
          <cell r="N183" t="str">
            <v>Individual</v>
          </cell>
          <cell r="O183">
            <v>44088</v>
          </cell>
          <cell r="P183">
            <v>44088</v>
          </cell>
          <cell r="Q183">
            <v>1</v>
          </cell>
          <cell r="R183" t="str">
            <v>1 jour</v>
          </cell>
        </row>
        <row r="184">
          <cell r="C184" t="str">
            <v>NE1019X035647X1</v>
          </cell>
          <cell r="E184">
            <v>44154</v>
          </cell>
          <cell r="F184">
            <v>44079</v>
          </cell>
          <cell r="G184" t="str">
            <v>En espèces</v>
          </cell>
          <cell r="H184">
            <v>75</v>
          </cell>
          <cell r="I184" t="str">
            <v>2 à 3 mois</v>
          </cell>
          <cell r="J184" t="str">
            <v>Individual</v>
          </cell>
          <cell r="K184" t="str">
            <v>Commerce</v>
          </cell>
          <cell r="L184" t="str">
            <v>Vente de vêtement</v>
          </cell>
          <cell r="M184" t="str">
            <v>Aucune formation sur MiMOSA</v>
          </cell>
          <cell r="N184" t="str">
            <v>Aucune formation sur MiMOSA</v>
          </cell>
          <cell r="O184" t="str">
            <v>Aucune formation sur MiMOSA</v>
          </cell>
          <cell r="P184" t="str">
            <v>Aucune formation sur MiMOSA</v>
          </cell>
        </row>
        <row r="185">
          <cell r="C185" t="str">
            <v>LY1020004546</v>
          </cell>
          <cell r="E185">
            <v>44257</v>
          </cell>
          <cell r="F185">
            <v>44182</v>
          </cell>
          <cell r="G185" t="str">
            <v>En nature</v>
          </cell>
          <cell r="H185">
            <v>75</v>
          </cell>
          <cell r="I185" t="str">
            <v>2 à 3 mois</v>
          </cell>
          <cell r="J185" t="str">
            <v>Individual</v>
          </cell>
          <cell r="K185" t="str">
            <v>Commerce</v>
          </cell>
          <cell r="L185" t="str">
            <v>Sale of Yam</v>
          </cell>
          <cell r="M185" t="str">
            <v>Aucune formation sur MiMOSA</v>
          </cell>
          <cell r="N185" t="str">
            <v>Aucune formation sur MiMOSA</v>
          </cell>
          <cell r="O185" t="str">
            <v>Aucune formation sur MiMOSA</v>
          </cell>
          <cell r="P185" t="str">
            <v>Aucune formation sur MiMOSA</v>
          </cell>
        </row>
        <row r="186">
          <cell r="C186" t="str">
            <v>MA1019001516</v>
          </cell>
          <cell r="E186">
            <v>44321</v>
          </cell>
          <cell r="F186">
            <v>44245</v>
          </cell>
          <cell r="G186" t="str">
            <v>En nature</v>
          </cell>
          <cell r="H186">
            <v>76</v>
          </cell>
          <cell r="I186" t="str">
            <v>2 à 3 mois</v>
          </cell>
          <cell r="J186" t="str">
            <v>Individual</v>
          </cell>
          <cell r="K186" t="str">
            <v>Commerce</v>
          </cell>
          <cell r="L186" t="str">
            <v>Sales of food items</v>
          </cell>
          <cell r="M186" t="str">
            <v>Non spécifié</v>
          </cell>
          <cell r="N186" t="str">
            <v>Individual</v>
          </cell>
          <cell r="O186">
            <v>43598</v>
          </cell>
          <cell r="P186">
            <v>43598</v>
          </cell>
          <cell r="Q186">
            <v>1</v>
          </cell>
          <cell r="R186" t="str">
            <v>1 jour</v>
          </cell>
        </row>
        <row r="187">
          <cell r="C187" t="str">
            <v>CH5017X019572</v>
          </cell>
          <cell r="E187">
            <v>44208</v>
          </cell>
          <cell r="F187">
            <v>44132</v>
          </cell>
          <cell r="G187" t="str">
            <v>En nature</v>
          </cell>
          <cell r="H187">
            <v>76</v>
          </cell>
          <cell r="I187" t="str">
            <v>2 à 3 mois</v>
          </cell>
          <cell r="J187" t="str">
            <v>Individual</v>
          </cell>
          <cell r="K187" t="str">
            <v>Commerce</v>
          </cell>
          <cell r="L187" t="str">
            <v>Cold store</v>
          </cell>
          <cell r="M187" t="str">
            <v>Aucune formation sur MiMOSA</v>
          </cell>
          <cell r="N187" t="str">
            <v>Aucune formation sur MiMOSA</v>
          </cell>
          <cell r="O187" t="str">
            <v>Aucune formation sur MiMOSA</v>
          </cell>
          <cell r="P187" t="str">
            <v>Aucune formation sur MiMOSA</v>
          </cell>
        </row>
        <row r="188">
          <cell r="C188" t="str">
            <v>ML1020003908</v>
          </cell>
          <cell r="E188">
            <v>44322</v>
          </cell>
          <cell r="F188">
            <v>44245</v>
          </cell>
          <cell r="G188" t="str">
            <v>En nature</v>
          </cell>
          <cell r="H188">
            <v>77</v>
          </cell>
          <cell r="I188" t="str">
            <v>2 à 3 mois</v>
          </cell>
          <cell r="J188" t="str">
            <v>Individual</v>
          </cell>
          <cell r="K188" t="str">
            <v>Coiffure - Salon de beauté</v>
          </cell>
          <cell r="L188" t="str">
            <v>PAYMENT FOR HAIRSTYLING ACCESSORIES</v>
          </cell>
          <cell r="M188" t="str">
            <v>Non spécifié</v>
          </cell>
          <cell r="N188" t="str">
            <v>Individual</v>
          </cell>
          <cell r="O188">
            <v>44088</v>
          </cell>
          <cell r="P188">
            <v>44088</v>
          </cell>
          <cell r="Q188">
            <v>1</v>
          </cell>
          <cell r="R188" t="str">
            <v>1 jour</v>
          </cell>
        </row>
        <row r="189">
          <cell r="C189" t="str">
            <v>CH5019X033853</v>
          </cell>
          <cell r="E189">
            <v>44240</v>
          </cell>
          <cell r="F189">
            <v>44163</v>
          </cell>
          <cell r="G189" t="str">
            <v>En nature</v>
          </cell>
          <cell r="H189">
            <v>77</v>
          </cell>
          <cell r="I189" t="str">
            <v>2 à 3 mois</v>
          </cell>
          <cell r="J189" t="str">
            <v>Individual</v>
          </cell>
          <cell r="K189" t="str">
            <v>Commerce</v>
          </cell>
          <cell r="L189" t="str">
            <v>Commerce</v>
          </cell>
          <cell r="M189" t="str">
            <v>Non spécifié</v>
          </cell>
          <cell r="N189" t="str">
            <v>Collective</v>
          </cell>
          <cell r="O189">
            <v>44040</v>
          </cell>
          <cell r="P189">
            <v>44040</v>
          </cell>
          <cell r="Q189">
            <v>1</v>
          </cell>
          <cell r="R189" t="str">
            <v>1 jour</v>
          </cell>
        </row>
        <row r="190">
          <cell r="C190" t="str">
            <v>CH5020X005133</v>
          </cell>
          <cell r="E190">
            <v>44305</v>
          </cell>
          <cell r="F190">
            <v>44228</v>
          </cell>
          <cell r="G190" t="str">
            <v>En nature</v>
          </cell>
          <cell r="H190">
            <v>77</v>
          </cell>
          <cell r="I190" t="str">
            <v>2 à 3 mois</v>
          </cell>
          <cell r="J190" t="str">
            <v>Individual</v>
          </cell>
          <cell r="K190" t="str">
            <v>Couture</v>
          </cell>
          <cell r="L190" t="str">
            <v>COVID19 - Projet de Mercerie à Gagnoa</v>
          </cell>
          <cell r="M190" t="str">
            <v>Aucune formation sur MiMOSA</v>
          </cell>
          <cell r="N190" t="str">
            <v>Aucune formation sur MiMOSA</v>
          </cell>
          <cell r="O190" t="str">
            <v>Aucune formation sur MiMOSA</v>
          </cell>
          <cell r="P190" t="str">
            <v>Aucune formation sur MiMOSA</v>
          </cell>
        </row>
        <row r="191">
          <cell r="C191" t="str">
            <v>NE1019X059466X1</v>
          </cell>
          <cell r="E191">
            <v>44160</v>
          </cell>
          <cell r="F191">
            <v>44082</v>
          </cell>
          <cell r="G191" t="str">
            <v>En espèces</v>
          </cell>
          <cell r="H191">
            <v>78</v>
          </cell>
          <cell r="I191" t="str">
            <v>2 à 3 mois</v>
          </cell>
          <cell r="J191" t="str">
            <v>Collective</v>
          </cell>
          <cell r="K191" t="str">
            <v>Aviculture</v>
          </cell>
          <cell r="L191" t="str">
            <v>Aviculture</v>
          </cell>
          <cell r="M191" t="str">
            <v>Non spécifié</v>
          </cell>
          <cell r="N191" t="str">
            <v>Collective</v>
          </cell>
          <cell r="O191">
            <v>43417</v>
          </cell>
          <cell r="P191">
            <v>43417</v>
          </cell>
          <cell r="Q191">
            <v>1</v>
          </cell>
          <cell r="R191" t="str">
            <v>1 jour</v>
          </cell>
        </row>
        <row r="192">
          <cell r="C192" t="str">
            <v>CH5019X024027</v>
          </cell>
          <cell r="E192">
            <v>44330</v>
          </cell>
          <cell r="F192">
            <v>44252</v>
          </cell>
          <cell r="G192" t="str">
            <v>En nature</v>
          </cell>
          <cell r="H192">
            <v>78</v>
          </cell>
          <cell r="I192" t="str">
            <v>2 à 3 mois</v>
          </cell>
          <cell r="J192" t="str">
            <v>Individual</v>
          </cell>
          <cell r="K192" t="str">
            <v>Restauration</v>
          </cell>
          <cell r="L192" t="str">
            <v xml:space="preserve">SALE OF SOFT DRINKS </v>
          </cell>
          <cell r="M192" t="str">
            <v>Non spécifié</v>
          </cell>
          <cell r="N192" t="str">
            <v>Individual</v>
          </cell>
          <cell r="O192">
            <v>43640</v>
          </cell>
          <cell r="P192">
            <v>43640</v>
          </cell>
          <cell r="Q192">
            <v>1</v>
          </cell>
          <cell r="R192" t="str">
            <v>1 jour</v>
          </cell>
        </row>
        <row r="193">
          <cell r="C193" t="str">
            <v>AR-034852-1</v>
          </cell>
          <cell r="D193" t="str">
            <v>NE1020001378</v>
          </cell>
          <cell r="E193">
            <v>44259</v>
          </cell>
          <cell r="F193">
            <v>44181</v>
          </cell>
          <cell r="G193" t="str">
            <v>En nature</v>
          </cell>
          <cell r="H193">
            <v>78</v>
          </cell>
          <cell r="I193" t="str">
            <v>2 à 3 mois</v>
          </cell>
          <cell r="J193" t="str">
            <v>Individual</v>
          </cell>
          <cell r="K193" t="str">
            <v>Commerce</v>
          </cell>
          <cell r="L193" t="str">
            <v>Boutique business</v>
          </cell>
          <cell r="M193" t="str">
            <v>Aucune formation sur MiMOSA</v>
          </cell>
          <cell r="N193" t="str">
            <v>Aucune formation sur MiMOSA</v>
          </cell>
          <cell r="O193" t="str">
            <v>Aucune formation sur MiMOSA</v>
          </cell>
          <cell r="P193" t="str">
            <v>Aucune formation sur MiMOSA</v>
          </cell>
        </row>
        <row r="194">
          <cell r="C194" t="str">
            <v>NE1019X031353X1</v>
          </cell>
          <cell r="E194">
            <v>44160</v>
          </cell>
          <cell r="F194">
            <v>44082</v>
          </cell>
          <cell r="G194" t="str">
            <v>En espèces</v>
          </cell>
          <cell r="H194">
            <v>78</v>
          </cell>
          <cell r="I194" t="str">
            <v>2 à 3 mois</v>
          </cell>
          <cell r="J194" t="str">
            <v>Individual</v>
          </cell>
          <cell r="K194" t="str">
            <v>Aviculture</v>
          </cell>
          <cell r="L194" t="str">
            <v>aviculture</v>
          </cell>
          <cell r="M194" t="str">
            <v>Non spécifié</v>
          </cell>
          <cell r="N194" t="str">
            <v>Collective</v>
          </cell>
          <cell r="O194">
            <v>43816</v>
          </cell>
          <cell r="P194">
            <v>43816</v>
          </cell>
          <cell r="Q194">
            <v>1</v>
          </cell>
          <cell r="R194" t="str">
            <v>1 jour</v>
          </cell>
        </row>
        <row r="195">
          <cell r="C195" t="str">
            <v>NE1019x066166</v>
          </cell>
          <cell r="E195">
            <v>44244</v>
          </cell>
          <cell r="F195">
            <v>44166</v>
          </cell>
          <cell r="G195" t="str">
            <v>En espèces</v>
          </cell>
          <cell r="H195">
            <v>78</v>
          </cell>
          <cell r="I195" t="str">
            <v>2 à 3 mois</v>
          </cell>
          <cell r="J195" t="str">
            <v>Collective</v>
          </cell>
          <cell r="K195" t="str">
            <v>Commerce</v>
          </cell>
          <cell r="L195" t="str">
            <v>COVID19 - Boutique de vêtements, accessoires et chaussures Hommes Dames Enfants à Adjamé</v>
          </cell>
          <cell r="M195" t="str">
            <v>Aucune formation sur MiMOSA</v>
          </cell>
          <cell r="N195" t="str">
            <v>Aucune formation sur MiMOSA</v>
          </cell>
          <cell r="O195" t="str">
            <v>Aucune formation sur MiMOSA</v>
          </cell>
          <cell r="P195" t="str">
            <v>Aucune formation sur MiMOSA</v>
          </cell>
        </row>
        <row r="196">
          <cell r="C196" t="str">
            <v>NE1019X060135</v>
          </cell>
          <cell r="E196">
            <v>44302</v>
          </cell>
          <cell r="F196">
            <v>44224</v>
          </cell>
          <cell r="G196" t="str">
            <v>En espèces</v>
          </cell>
          <cell r="H196">
            <v>78</v>
          </cell>
          <cell r="I196" t="str">
            <v>2 à 3 mois</v>
          </cell>
          <cell r="J196" t="str">
            <v>Individual</v>
          </cell>
          <cell r="K196" t="str">
            <v>Artisan-Ouvrier</v>
          </cell>
          <cell r="L196" t="str">
            <v xml:space="preserve">COVID19 - Achat de matériels de peinture pour embellir les maisons et  les façades . </v>
          </cell>
          <cell r="M196" t="str">
            <v>Aucune formation sur MiMOSA</v>
          </cell>
          <cell r="N196" t="str">
            <v>Aucune formation sur MiMOSA</v>
          </cell>
          <cell r="O196" t="str">
            <v>Aucune formation sur MiMOSA</v>
          </cell>
          <cell r="P196" t="str">
            <v>Aucune formation sur MiMOSA</v>
          </cell>
        </row>
        <row r="197">
          <cell r="C197" t="str">
            <v>CH5017X041897</v>
          </cell>
          <cell r="E197">
            <v>44333</v>
          </cell>
          <cell r="F197">
            <v>44252</v>
          </cell>
          <cell r="G197" t="str">
            <v>En nature</v>
          </cell>
          <cell r="H197">
            <v>81</v>
          </cell>
          <cell r="I197" t="str">
            <v>2 à 3 mois</v>
          </cell>
          <cell r="J197" t="str">
            <v>Individual</v>
          </cell>
          <cell r="K197" t="str">
            <v>Commerce</v>
          </cell>
          <cell r="L197" t="str">
            <v>GROCERY &amp; SOFT DRINKS BUSINESS</v>
          </cell>
          <cell r="M197" t="str">
            <v>Non spécifié</v>
          </cell>
          <cell r="N197" t="str">
            <v>Individual</v>
          </cell>
          <cell r="O197">
            <v>43304</v>
          </cell>
          <cell r="P197">
            <v>43304</v>
          </cell>
          <cell r="Q197">
            <v>1</v>
          </cell>
          <cell r="R197" t="str">
            <v>1 jour</v>
          </cell>
        </row>
        <row r="198">
          <cell r="C198" t="str">
            <v>CH5018X019802</v>
          </cell>
          <cell r="E198">
            <v>44326</v>
          </cell>
          <cell r="F198">
            <v>44245</v>
          </cell>
          <cell r="G198" t="str">
            <v>En nature</v>
          </cell>
          <cell r="H198">
            <v>81</v>
          </cell>
          <cell r="I198" t="str">
            <v>2 à 3 mois</v>
          </cell>
          <cell r="J198" t="str">
            <v>Individual</v>
          </cell>
          <cell r="K198" t="str">
            <v>Elevage</v>
          </cell>
          <cell r="L198" t="str">
            <v xml:space="preserve"> Poultry Business</v>
          </cell>
          <cell r="M198" t="str">
            <v>Non spécifié</v>
          </cell>
          <cell r="N198" t="str">
            <v>Individual</v>
          </cell>
          <cell r="O198">
            <v>43388</v>
          </cell>
          <cell r="P198">
            <v>43388</v>
          </cell>
          <cell r="Q198">
            <v>1</v>
          </cell>
          <cell r="R198" t="str">
            <v>1 jour</v>
          </cell>
        </row>
        <row r="199">
          <cell r="C199" t="str">
            <v>NE1019X041944</v>
          </cell>
          <cell r="E199">
            <v>44306</v>
          </cell>
          <cell r="F199">
            <v>44225</v>
          </cell>
          <cell r="G199" t="str">
            <v>En espèces</v>
          </cell>
          <cell r="H199">
            <v>81</v>
          </cell>
          <cell r="I199" t="str">
            <v>2 à 3 mois</v>
          </cell>
          <cell r="J199" t="str">
            <v>Individual</v>
          </cell>
          <cell r="K199" t="str">
            <v>Commerce</v>
          </cell>
          <cell r="L199" t="str">
            <v>COVID19 - Commerce d'articles divers à Divo</v>
          </cell>
          <cell r="M199" t="str">
            <v>Aucune formation sur MiMOSA</v>
          </cell>
          <cell r="N199" t="str">
            <v>Aucune formation sur MiMOSA</v>
          </cell>
          <cell r="O199" t="str">
            <v>Aucune formation sur MiMOSA</v>
          </cell>
          <cell r="P199" t="str">
            <v>Aucune formation sur MiMOSA</v>
          </cell>
        </row>
        <row r="200">
          <cell r="C200" t="str">
            <v>MA/17/3006</v>
          </cell>
          <cell r="D200" t="str">
            <v>MA1017003040</v>
          </cell>
          <cell r="E200">
            <v>44273</v>
          </cell>
          <cell r="F200">
            <v>44192</v>
          </cell>
          <cell r="G200" t="str">
            <v>En nature</v>
          </cell>
          <cell r="H200">
            <v>81</v>
          </cell>
          <cell r="I200" t="str">
            <v>2 à 3 mois</v>
          </cell>
          <cell r="J200" t="str">
            <v>Individual</v>
          </cell>
          <cell r="K200" t="str">
            <v>Commerce</v>
          </cell>
          <cell r="L200" t="str">
            <v>vente des pieces détachées</v>
          </cell>
          <cell r="M200" t="str">
            <v>Aucune formation sur MiMOSA</v>
          </cell>
          <cell r="N200" t="str">
            <v>Aucune formation sur MiMOSA</v>
          </cell>
          <cell r="O200" t="str">
            <v>Aucune formation sur MiMOSA</v>
          </cell>
          <cell r="P200" t="str">
            <v>Aucune formation sur MiMOSA</v>
          </cell>
        </row>
        <row r="201">
          <cell r="C201" t="str">
            <v>LY1020004157</v>
          </cell>
          <cell r="E201">
            <v>44263</v>
          </cell>
          <cell r="F201">
            <v>44182</v>
          </cell>
          <cell r="G201" t="str">
            <v>En nature</v>
          </cell>
          <cell r="H201">
            <v>81</v>
          </cell>
          <cell r="I201" t="str">
            <v>2 à 3 mois</v>
          </cell>
          <cell r="J201" t="str">
            <v>Individual</v>
          </cell>
          <cell r="K201" t="str">
            <v>Elevage</v>
          </cell>
          <cell r="L201" t="str">
            <v xml:space="preserve">Purchase of Livestock and feed </v>
          </cell>
          <cell r="M201" t="str">
            <v>Aucune formation sur MiMOSA</v>
          </cell>
          <cell r="N201" t="str">
            <v>Aucune formation sur MiMOSA</v>
          </cell>
          <cell r="O201" t="str">
            <v>Aucune formation sur MiMOSA</v>
          </cell>
          <cell r="P201" t="str">
            <v>Aucune formation sur MiMOSA</v>
          </cell>
        </row>
        <row r="202">
          <cell r="C202" t="str">
            <v>CH5019X033772</v>
          </cell>
          <cell r="E202">
            <v>44240</v>
          </cell>
          <cell r="F202">
            <v>44159</v>
          </cell>
          <cell r="G202" t="str">
            <v>En nature</v>
          </cell>
          <cell r="H202">
            <v>81</v>
          </cell>
          <cell r="I202" t="str">
            <v>2 à 3 mois</v>
          </cell>
          <cell r="J202" t="str">
            <v>Individual</v>
          </cell>
          <cell r="K202" t="str">
            <v>Commerce</v>
          </cell>
          <cell r="L202" t="str">
            <v>Commerce</v>
          </cell>
          <cell r="M202" t="str">
            <v>Non spécifié</v>
          </cell>
          <cell r="N202" t="str">
            <v>Collective</v>
          </cell>
          <cell r="O202">
            <v>44040</v>
          </cell>
          <cell r="P202">
            <v>44040</v>
          </cell>
          <cell r="Q202">
            <v>1</v>
          </cell>
          <cell r="R202" t="str">
            <v>1 jour</v>
          </cell>
        </row>
        <row r="203">
          <cell r="C203" t="str">
            <v>MA1021001845</v>
          </cell>
          <cell r="E203">
            <v>44462</v>
          </cell>
          <cell r="F203">
            <v>44380</v>
          </cell>
          <cell r="G203" t="str">
            <v>En nature</v>
          </cell>
          <cell r="H203">
            <v>82</v>
          </cell>
          <cell r="I203" t="str">
            <v>2 à 3 mois</v>
          </cell>
          <cell r="J203" t="str">
            <v>Individual</v>
          </cell>
          <cell r="K203" t="str">
            <v>Artisan-Ouvrier</v>
          </cell>
          <cell r="L203" t="str">
            <v>COVID19 - Menuiserie au Grand Marché Artisanal de Grand Bassam</v>
          </cell>
          <cell r="M203" t="str">
            <v>Aucune formation sur MiMOSA</v>
          </cell>
          <cell r="N203" t="str">
            <v>Aucune formation sur MiMOSA</v>
          </cell>
          <cell r="O203" t="str">
            <v>Aucune formation sur MiMOSA</v>
          </cell>
          <cell r="P203" t="str">
            <v>Aucune formation sur MiMOSA</v>
          </cell>
        </row>
        <row r="204">
          <cell r="C204" t="str">
            <v>LY1020004159</v>
          </cell>
          <cell r="E204">
            <v>44264</v>
          </cell>
          <cell r="F204">
            <v>44182</v>
          </cell>
          <cell r="G204" t="str">
            <v>En nature</v>
          </cell>
          <cell r="H204">
            <v>82</v>
          </cell>
          <cell r="I204" t="str">
            <v>2 à 3 mois</v>
          </cell>
          <cell r="J204" t="str">
            <v>Individual</v>
          </cell>
          <cell r="K204" t="str">
            <v>Elevage</v>
          </cell>
          <cell r="L204" t="str">
            <v>Purchase of livestock and feed</v>
          </cell>
          <cell r="M204" t="str">
            <v>Aucune formation sur MiMOSA</v>
          </cell>
          <cell r="N204" t="str">
            <v>Aucune formation sur MiMOSA</v>
          </cell>
          <cell r="O204" t="str">
            <v>Aucune formation sur MiMOSA</v>
          </cell>
          <cell r="P204" t="str">
            <v>Aucune formation sur MiMOSA</v>
          </cell>
        </row>
        <row r="205">
          <cell r="C205" t="str">
            <v>NE1019X056643</v>
          </cell>
          <cell r="E205">
            <v>44315</v>
          </cell>
          <cell r="F205">
            <v>44232</v>
          </cell>
          <cell r="G205" t="str">
            <v>En espèces</v>
          </cell>
          <cell r="H205">
            <v>83</v>
          </cell>
          <cell r="I205" t="str">
            <v>2 à 3 mois</v>
          </cell>
          <cell r="J205" t="str">
            <v>Individual</v>
          </cell>
          <cell r="K205" t="str">
            <v>Elevage</v>
          </cell>
          <cell r="L205" t="str">
            <v>Pig farming business</v>
          </cell>
          <cell r="M205" t="str">
            <v>Business development/management training</v>
          </cell>
          <cell r="N205" t="str">
            <v>Individual</v>
          </cell>
          <cell r="O205">
            <v>44116</v>
          </cell>
          <cell r="P205">
            <v>44119</v>
          </cell>
          <cell r="Q205">
            <v>4</v>
          </cell>
          <cell r="R205" t="str">
            <v>2 à 5 jours</v>
          </cell>
        </row>
        <row r="206">
          <cell r="C206" t="str">
            <v>MA10191744A500F743</v>
          </cell>
          <cell r="E206">
            <v>44161</v>
          </cell>
          <cell r="F206">
            <v>44077</v>
          </cell>
          <cell r="G206" t="str">
            <v>En nature</v>
          </cell>
          <cell r="H206">
            <v>84</v>
          </cell>
          <cell r="I206" t="str">
            <v>2 à 3 mois</v>
          </cell>
          <cell r="J206" t="str">
            <v>Individual</v>
          </cell>
          <cell r="K206" t="str">
            <v>Elevage</v>
          </cell>
          <cell r="L206" t="str">
            <v>AVICULTURE</v>
          </cell>
          <cell r="M206" t="str">
            <v>Aucune formation sur MiMOSA</v>
          </cell>
          <cell r="N206" t="str">
            <v>Aucune formation sur MiMOSA</v>
          </cell>
          <cell r="O206" t="str">
            <v>Aucune formation sur MiMOSA</v>
          </cell>
          <cell r="P206" t="str">
            <v>Aucune formation sur MiMOSA</v>
          </cell>
        </row>
        <row r="207">
          <cell r="C207" t="str">
            <v>MA1021001755</v>
          </cell>
          <cell r="E207">
            <v>44482</v>
          </cell>
          <cell r="F207">
            <v>44398</v>
          </cell>
          <cell r="G207" t="str">
            <v>En nature</v>
          </cell>
          <cell r="H207">
            <v>84</v>
          </cell>
          <cell r="I207" t="str">
            <v>2 à 3 mois</v>
          </cell>
          <cell r="J207" t="str">
            <v>Individual</v>
          </cell>
          <cell r="K207" t="str">
            <v>Restauration</v>
          </cell>
          <cell r="L207" t="str">
            <v>COVID19 - Ouvrir un restaurant africain à Divo.</v>
          </cell>
          <cell r="M207" t="str">
            <v>Aucune formation sur MiMOSA</v>
          </cell>
          <cell r="N207" t="str">
            <v>Aucune formation sur MiMOSA</v>
          </cell>
          <cell r="O207" t="str">
            <v>Aucune formation sur MiMOSA</v>
          </cell>
          <cell r="P207" t="str">
            <v>Aucune formation sur MiMOSA</v>
          </cell>
        </row>
        <row r="208">
          <cell r="C208" t="str">
            <v>NE1020X007454</v>
          </cell>
          <cell r="E208">
            <v>44180</v>
          </cell>
          <cell r="F208">
            <v>44096</v>
          </cell>
          <cell r="G208" t="str">
            <v>En espèces</v>
          </cell>
          <cell r="H208">
            <v>84</v>
          </cell>
          <cell r="I208" t="str">
            <v>2 à 3 mois</v>
          </cell>
          <cell r="J208" t="str">
            <v>Individual</v>
          </cell>
          <cell r="K208" t="str">
            <v>Bâtiment/construction</v>
          </cell>
          <cell r="L208" t="str">
            <v xml:space="preserve">Maçonnerie </v>
          </cell>
          <cell r="M208" t="str">
            <v>Business development/management training</v>
          </cell>
          <cell r="N208" t="str">
            <v>Collective</v>
          </cell>
          <cell r="O208">
            <v>44282</v>
          </cell>
          <cell r="P208">
            <v>44282</v>
          </cell>
          <cell r="Q208">
            <v>1</v>
          </cell>
          <cell r="R208" t="str">
            <v>1 jour</v>
          </cell>
        </row>
        <row r="209">
          <cell r="C209" t="str">
            <v>CH5019X017396</v>
          </cell>
          <cell r="E209">
            <v>44320</v>
          </cell>
          <cell r="F209">
            <v>44236</v>
          </cell>
          <cell r="G209" t="str">
            <v>En nature</v>
          </cell>
          <cell r="H209">
            <v>84</v>
          </cell>
          <cell r="I209" t="str">
            <v>2 à 3 mois</v>
          </cell>
          <cell r="J209" t="str">
            <v>Collective</v>
          </cell>
          <cell r="K209" t="str">
            <v>Agriculture</v>
          </cell>
          <cell r="L209" t="str">
            <v>LIVESTOCK FARMING</v>
          </cell>
          <cell r="M209" t="str">
            <v>Non spécifié</v>
          </cell>
          <cell r="N209" t="str">
            <v>Individual</v>
          </cell>
          <cell r="O209">
            <v>43584</v>
          </cell>
          <cell r="P209">
            <v>43584</v>
          </cell>
          <cell r="Q209">
            <v>1</v>
          </cell>
          <cell r="R209" t="str">
            <v>1 jour</v>
          </cell>
        </row>
        <row r="210">
          <cell r="C210" t="str">
            <v>TN1020001191</v>
          </cell>
          <cell r="E210">
            <v>44429</v>
          </cell>
          <cell r="F210">
            <v>44345</v>
          </cell>
          <cell r="G210" t="str">
            <v>En espèces</v>
          </cell>
          <cell r="H210">
            <v>84</v>
          </cell>
          <cell r="I210" t="str">
            <v>2 à 3 mois</v>
          </cell>
          <cell r="J210" t="str">
            <v>Individual</v>
          </cell>
          <cell r="K210" t="str">
            <v>Elevage</v>
          </cell>
          <cell r="L210" t="str">
            <v>COVID19 - Elevage d'escargots</v>
          </cell>
          <cell r="M210" t="str">
            <v>Aucune formation sur MiMOSA</v>
          </cell>
          <cell r="N210" t="str">
            <v>Aucune formation sur MiMOSA</v>
          </cell>
          <cell r="O210" t="str">
            <v>Aucune formation sur MiMOSA</v>
          </cell>
          <cell r="P210" t="str">
            <v>Aucune formation sur MiMOSA</v>
          </cell>
        </row>
        <row r="211">
          <cell r="C211" t="str">
            <v>NE1020X001209</v>
          </cell>
          <cell r="E211">
            <v>44182</v>
          </cell>
          <cell r="F211">
            <v>44097</v>
          </cell>
          <cell r="G211" t="str">
            <v>En espèces</v>
          </cell>
          <cell r="H211">
            <v>85</v>
          </cell>
          <cell r="I211" t="str">
            <v>2 à 3 mois</v>
          </cell>
          <cell r="J211" t="str">
            <v>Individual</v>
          </cell>
          <cell r="K211" t="str">
            <v>Commerce</v>
          </cell>
          <cell r="L211" t="str">
            <v xml:space="preserve">Commerce (multiservice) </v>
          </cell>
          <cell r="M211" t="str">
            <v>Business development/management training</v>
          </cell>
          <cell r="N211" t="str">
            <v>Collective</v>
          </cell>
          <cell r="O211">
            <v>44282</v>
          </cell>
          <cell r="P211">
            <v>44282</v>
          </cell>
          <cell r="Q211">
            <v>1</v>
          </cell>
          <cell r="R211" t="str">
            <v>1 jour</v>
          </cell>
        </row>
        <row r="212">
          <cell r="C212" t="str">
            <v>CH5019X012444</v>
          </cell>
          <cell r="E212">
            <v>44330</v>
          </cell>
          <cell r="F212">
            <v>44245</v>
          </cell>
          <cell r="G212" t="str">
            <v>En nature</v>
          </cell>
          <cell r="H212">
            <v>85</v>
          </cell>
          <cell r="I212" t="str">
            <v>2 à 3 mois</v>
          </cell>
          <cell r="J212" t="str">
            <v>Individual</v>
          </cell>
          <cell r="K212" t="str">
            <v>Artisan-Ouvrier</v>
          </cell>
          <cell r="L212" t="str">
            <v>PAINT BUSINESS</v>
          </cell>
          <cell r="M212" t="str">
            <v>Non spécifié</v>
          </cell>
          <cell r="N212" t="str">
            <v>Individual</v>
          </cell>
          <cell r="O212">
            <v>43570</v>
          </cell>
          <cell r="P212">
            <v>43570</v>
          </cell>
          <cell r="Q212">
            <v>1</v>
          </cell>
          <cell r="R212" t="str">
            <v>1 jour</v>
          </cell>
        </row>
        <row r="213">
          <cell r="C213" t="str">
            <v>NE1021X048270</v>
          </cell>
          <cell r="E213">
            <v>44483</v>
          </cell>
          <cell r="F213">
            <v>44398</v>
          </cell>
          <cell r="G213" t="str">
            <v>En espèces</v>
          </cell>
          <cell r="H213">
            <v>85</v>
          </cell>
          <cell r="I213" t="str">
            <v>2 à 3 mois</v>
          </cell>
          <cell r="J213" t="str">
            <v>Individual</v>
          </cell>
          <cell r="K213" t="str">
            <v>Commerce</v>
          </cell>
          <cell r="L213" t="str">
            <v>COVID19 - Commerce de pièces détachées à Abobo</v>
          </cell>
          <cell r="M213" t="str">
            <v>Aucune formation sur MiMOSA</v>
          </cell>
          <cell r="N213" t="str">
            <v>Aucune formation sur MiMOSA</v>
          </cell>
          <cell r="O213" t="str">
            <v>Aucune formation sur MiMOSA</v>
          </cell>
          <cell r="P213" t="str">
            <v>Aucune formation sur MiMOSA</v>
          </cell>
        </row>
        <row r="214">
          <cell r="C214" t="str">
            <v>LY1020001602</v>
          </cell>
          <cell r="E214">
            <v>44327</v>
          </cell>
          <cell r="F214">
            <v>44242</v>
          </cell>
          <cell r="G214" t="str">
            <v>En nature</v>
          </cell>
          <cell r="H214">
            <v>85</v>
          </cell>
          <cell r="I214" t="str">
            <v>2 à 3 mois</v>
          </cell>
          <cell r="J214" t="str">
            <v>Individual</v>
          </cell>
          <cell r="K214" t="str">
            <v>Artisan-Ouvrier</v>
          </cell>
          <cell r="L214" t="str">
            <v>Sale of spare-parts</v>
          </cell>
          <cell r="M214" t="str">
            <v>Aucune formation sur MiMOSA</v>
          </cell>
          <cell r="N214" t="str">
            <v>Aucune formation sur MiMOSA</v>
          </cell>
          <cell r="O214" t="str">
            <v>Aucune formation sur MiMOSA</v>
          </cell>
          <cell r="P214" t="str">
            <v>Aucune formation sur MiMOSA</v>
          </cell>
        </row>
        <row r="215">
          <cell r="C215" t="str">
            <v>NE1019X068289</v>
          </cell>
          <cell r="E215">
            <v>44133</v>
          </cell>
          <cell r="F215">
            <v>44047</v>
          </cell>
          <cell r="G215" t="str">
            <v>En espèces</v>
          </cell>
          <cell r="H215">
            <v>86</v>
          </cell>
          <cell r="I215" t="str">
            <v>2 à 3 mois</v>
          </cell>
          <cell r="J215" t="str">
            <v>Individual</v>
          </cell>
          <cell r="K215" t="str">
            <v>Commerce</v>
          </cell>
          <cell r="L215" t="str">
            <v xml:space="preserve">Commerce (boutique, vetements, etc,) </v>
          </cell>
          <cell r="M215" t="str">
            <v>Business development/management training</v>
          </cell>
          <cell r="N215" t="str">
            <v>Collective</v>
          </cell>
          <cell r="O215">
            <v>44246</v>
          </cell>
          <cell r="P215">
            <v>44246</v>
          </cell>
          <cell r="Q215">
            <v>1</v>
          </cell>
          <cell r="R215" t="str">
            <v>1 jour</v>
          </cell>
        </row>
        <row r="216">
          <cell r="C216" t="str">
            <v>TN1020001847</v>
          </cell>
          <cell r="E216">
            <v>44449</v>
          </cell>
          <cell r="F216">
            <v>44363</v>
          </cell>
          <cell r="G216" t="str">
            <v>En espèces</v>
          </cell>
          <cell r="H216">
            <v>86</v>
          </cell>
          <cell r="I216" t="str">
            <v>2 à 3 mois</v>
          </cell>
          <cell r="J216" t="str">
            <v>Individual</v>
          </cell>
          <cell r="K216" t="str">
            <v>Transport (Moto - Auto)</v>
          </cell>
          <cell r="L216" t="str">
            <v>COVID19 - Transport en commun à Bondoukou</v>
          </cell>
          <cell r="M216" t="str">
            <v>Aucune formation sur MiMOSA</v>
          </cell>
          <cell r="N216" t="str">
            <v>Aucune formation sur MiMOSA</v>
          </cell>
          <cell r="O216" t="str">
            <v>Aucune formation sur MiMOSA</v>
          </cell>
          <cell r="P216" t="str">
            <v>Aucune formation sur MiMOSA</v>
          </cell>
        </row>
        <row r="217">
          <cell r="C217" t="str">
            <v>GHTH151449</v>
          </cell>
          <cell r="D217" t="str">
            <v>CH5017X032514</v>
          </cell>
          <cell r="E217">
            <v>44237</v>
          </cell>
          <cell r="F217">
            <v>44151</v>
          </cell>
          <cell r="G217" t="str">
            <v>En nature</v>
          </cell>
          <cell r="H217">
            <v>86</v>
          </cell>
          <cell r="I217" t="str">
            <v>2 à 3 mois</v>
          </cell>
          <cell r="J217" t="str">
            <v>Individual</v>
          </cell>
          <cell r="K217" t="str">
            <v>Commerce</v>
          </cell>
          <cell r="L217" t="str">
            <v>Retail of bags of Maize and tubers of yam</v>
          </cell>
          <cell r="M217" t="str">
            <v>Aucune formation sur MiMOSA</v>
          </cell>
          <cell r="N217" t="str">
            <v>Aucune formation sur MiMOSA</v>
          </cell>
          <cell r="O217" t="str">
            <v>Aucune formation sur MiMOSA</v>
          </cell>
          <cell r="P217" t="str">
            <v>Aucune formation sur MiMOSA</v>
          </cell>
        </row>
        <row r="218">
          <cell r="C218" t="str">
            <v>CH5018X033784</v>
          </cell>
          <cell r="E218">
            <v>44241</v>
          </cell>
          <cell r="F218">
            <v>44155</v>
          </cell>
          <cell r="G218" t="str">
            <v>En nature</v>
          </cell>
          <cell r="H218">
            <v>86</v>
          </cell>
          <cell r="I218" t="str">
            <v>2 à 3 mois</v>
          </cell>
          <cell r="J218" t="str">
            <v>Individual</v>
          </cell>
          <cell r="K218" t="str">
            <v>Commerce</v>
          </cell>
          <cell r="L218" t="str">
            <v>Vulcanisateur et vente de pièces détachées.</v>
          </cell>
          <cell r="M218" t="str">
            <v>Non spécifié</v>
          </cell>
          <cell r="N218" t="str">
            <v>Collective</v>
          </cell>
          <cell r="O218">
            <v>44040</v>
          </cell>
          <cell r="P218">
            <v>44040</v>
          </cell>
          <cell r="Q218">
            <v>1</v>
          </cell>
          <cell r="R218" t="str">
            <v>1 jour</v>
          </cell>
        </row>
        <row r="219">
          <cell r="C219" t="str">
            <v>CH5018X033689</v>
          </cell>
          <cell r="E219">
            <v>44241</v>
          </cell>
          <cell r="F219">
            <v>44155</v>
          </cell>
          <cell r="G219" t="str">
            <v>En nature</v>
          </cell>
          <cell r="H219">
            <v>86</v>
          </cell>
          <cell r="I219" t="str">
            <v>2 à 3 mois</v>
          </cell>
          <cell r="J219" t="str">
            <v>Individual</v>
          </cell>
          <cell r="K219" t="str">
            <v>Commerce</v>
          </cell>
          <cell r="L219" t="str">
            <v>COMMERCE</v>
          </cell>
          <cell r="M219" t="str">
            <v>Non spécifié</v>
          </cell>
          <cell r="N219" t="str">
            <v>Collective</v>
          </cell>
          <cell r="O219">
            <v>44052</v>
          </cell>
          <cell r="P219">
            <v>44052</v>
          </cell>
          <cell r="Q219">
            <v>1</v>
          </cell>
          <cell r="R219" t="str">
            <v>1 jour</v>
          </cell>
        </row>
        <row r="220">
          <cell r="C220" t="str">
            <v>MA1019E9BA991E07FE</v>
          </cell>
          <cell r="E220">
            <v>44152</v>
          </cell>
          <cell r="F220">
            <v>44065</v>
          </cell>
          <cell r="G220" t="str">
            <v>En nature</v>
          </cell>
          <cell r="H220">
            <v>87</v>
          </cell>
          <cell r="I220" t="str">
            <v>2 à 3 mois</v>
          </cell>
          <cell r="J220" t="str">
            <v>Individual</v>
          </cell>
          <cell r="K220" t="str">
            <v>Elevage</v>
          </cell>
          <cell r="L220" t="str">
            <v>AVICULTURE</v>
          </cell>
          <cell r="M220" t="str">
            <v>Aucune formation sur MiMOSA</v>
          </cell>
          <cell r="N220" t="str">
            <v>Aucune formation sur MiMOSA</v>
          </cell>
          <cell r="O220" t="str">
            <v>Aucune formation sur MiMOSA</v>
          </cell>
          <cell r="P220" t="str">
            <v>Aucune formation sur MiMOSA</v>
          </cell>
        </row>
        <row r="221">
          <cell r="C221" t="str">
            <v>CH5019X031807</v>
          </cell>
          <cell r="E221">
            <v>44245</v>
          </cell>
          <cell r="F221">
            <v>44158</v>
          </cell>
          <cell r="G221" t="str">
            <v>En nature</v>
          </cell>
          <cell r="H221">
            <v>87</v>
          </cell>
          <cell r="I221" t="str">
            <v>2 à 3 mois</v>
          </cell>
          <cell r="J221" t="str">
            <v>Individual</v>
          </cell>
          <cell r="K221" t="str">
            <v>Elevage</v>
          </cell>
          <cell r="L221" t="str">
            <v>EMBOUCHE BOVINE</v>
          </cell>
          <cell r="M221" t="str">
            <v>Aucune formation sur MiMOSA</v>
          </cell>
          <cell r="N221" t="str">
            <v>Aucune formation sur MiMOSA</v>
          </cell>
          <cell r="O221" t="str">
            <v>Aucune formation sur MiMOSA</v>
          </cell>
          <cell r="P221" t="str">
            <v>Aucune formation sur MiMOSA</v>
          </cell>
        </row>
        <row r="222">
          <cell r="C222" t="str">
            <v>CH5018X006004</v>
          </cell>
          <cell r="E222">
            <v>44451</v>
          </cell>
          <cell r="F222">
            <v>44364</v>
          </cell>
          <cell r="G222" t="str">
            <v>En nature</v>
          </cell>
          <cell r="H222">
            <v>87</v>
          </cell>
          <cell r="I222" t="str">
            <v>2 à 3 mois</v>
          </cell>
          <cell r="J222" t="str">
            <v>Individual</v>
          </cell>
          <cell r="K222" t="str">
            <v>Commerce</v>
          </cell>
          <cell r="L222" t="str">
            <v>COVID19 - Boutique de vente de vêtements et accessoires hommes à Abengourou</v>
          </cell>
          <cell r="M222" t="str">
            <v>Aucune formation sur MiMOSA</v>
          </cell>
          <cell r="N222" t="str">
            <v>Aucune formation sur MiMOSA</v>
          </cell>
          <cell r="O222" t="str">
            <v>Aucune formation sur MiMOSA</v>
          </cell>
          <cell r="P222" t="str">
            <v>Aucune formation sur MiMOSA</v>
          </cell>
        </row>
        <row r="223">
          <cell r="C223" t="str">
            <v>NE1019X018440X1</v>
          </cell>
          <cell r="E223">
            <v>44165</v>
          </cell>
          <cell r="F223">
            <v>44077</v>
          </cell>
          <cell r="G223" t="str">
            <v>En espèces</v>
          </cell>
          <cell r="H223">
            <v>88</v>
          </cell>
          <cell r="I223" t="str">
            <v>2 à 3 mois</v>
          </cell>
          <cell r="J223" t="str">
            <v>Individual</v>
          </cell>
          <cell r="K223" t="str">
            <v>Aviculture</v>
          </cell>
          <cell r="L223" t="str">
            <v>Aviculture</v>
          </cell>
          <cell r="M223" t="str">
            <v>Non spécifié</v>
          </cell>
          <cell r="N223" t="str">
            <v>Collective</v>
          </cell>
          <cell r="O223">
            <v>43542</v>
          </cell>
          <cell r="P223">
            <v>43542</v>
          </cell>
          <cell r="Q223">
            <v>1</v>
          </cell>
          <cell r="R223" t="str">
            <v>1 jour</v>
          </cell>
        </row>
        <row r="224">
          <cell r="C224" t="str">
            <v>ML1020003905</v>
          </cell>
          <cell r="E224">
            <v>44323</v>
          </cell>
          <cell r="F224">
            <v>44235</v>
          </cell>
          <cell r="G224" t="str">
            <v>En nature</v>
          </cell>
          <cell r="H224">
            <v>88</v>
          </cell>
          <cell r="I224" t="str">
            <v>2 à 3 mois</v>
          </cell>
          <cell r="J224" t="str">
            <v>Individual</v>
          </cell>
          <cell r="K224" t="str">
            <v>Commerce</v>
          </cell>
          <cell r="L224" t="str">
            <v>Payment for clothing items for sale</v>
          </cell>
          <cell r="M224" t="str">
            <v>Non spécifié</v>
          </cell>
          <cell r="N224" t="str">
            <v>Individual</v>
          </cell>
          <cell r="O224">
            <v>44116</v>
          </cell>
          <cell r="P224">
            <v>44116</v>
          </cell>
          <cell r="Q224">
            <v>1</v>
          </cell>
          <cell r="R224" t="str">
            <v>1 jour</v>
          </cell>
        </row>
        <row r="225">
          <cell r="C225" t="str">
            <v>CH5018X031749</v>
          </cell>
          <cell r="E225">
            <v>44323</v>
          </cell>
          <cell r="F225">
            <v>44235</v>
          </cell>
          <cell r="G225" t="str">
            <v>En nature</v>
          </cell>
          <cell r="H225">
            <v>88</v>
          </cell>
          <cell r="I225" t="str">
            <v>2 à 3 mois</v>
          </cell>
          <cell r="J225" t="str">
            <v>Individual</v>
          </cell>
          <cell r="K225" t="str">
            <v>Restauration</v>
          </cell>
          <cell r="L225" t="str">
            <v>NON-ALCOHOLIC DRINKS BUSINESS</v>
          </cell>
          <cell r="M225" t="str">
            <v>Non spécifié</v>
          </cell>
          <cell r="N225" t="str">
            <v>Individual</v>
          </cell>
          <cell r="O225">
            <v>43612</v>
          </cell>
          <cell r="P225">
            <v>43612</v>
          </cell>
          <cell r="Q225">
            <v>1</v>
          </cell>
          <cell r="R225" t="str">
            <v>1 jour</v>
          </cell>
        </row>
        <row r="226">
          <cell r="C226" t="str">
            <v>CH5019X036717</v>
          </cell>
          <cell r="E226">
            <v>44240</v>
          </cell>
          <cell r="F226">
            <v>44152</v>
          </cell>
          <cell r="G226" t="str">
            <v>En nature</v>
          </cell>
          <cell r="H226">
            <v>88</v>
          </cell>
          <cell r="I226" t="str">
            <v>2 à 3 mois</v>
          </cell>
          <cell r="J226" t="str">
            <v>Individual</v>
          </cell>
          <cell r="K226" t="str">
            <v>Commerce</v>
          </cell>
          <cell r="L226" t="str">
            <v>Commerce.</v>
          </cell>
          <cell r="M226" t="str">
            <v>Non spécifié</v>
          </cell>
          <cell r="N226" t="str">
            <v>Collective</v>
          </cell>
          <cell r="O226">
            <v>44040</v>
          </cell>
          <cell r="P226">
            <v>44040</v>
          </cell>
          <cell r="Q226">
            <v>1</v>
          </cell>
          <cell r="R226" t="str">
            <v>1 jour</v>
          </cell>
        </row>
        <row r="227">
          <cell r="C227" t="str">
            <v>CH5019X027606</v>
          </cell>
          <cell r="E227">
            <v>44313</v>
          </cell>
          <cell r="F227">
            <v>44225</v>
          </cell>
          <cell r="G227" t="str">
            <v>En nature</v>
          </cell>
          <cell r="H227">
            <v>88</v>
          </cell>
          <cell r="I227" t="str">
            <v>2 à 3 mois</v>
          </cell>
          <cell r="J227" t="str">
            <v>Individual</v>
          </cell>
          <cell r="K227" t="str">
            <v>Elevage</v>
          </cell>
          <cell r="L227" t="str">
            <v>NULL</v>
          </cell>
          <cell r="M227" t="str">
            <v>Vocational training</v>
          </cell>
          <cell r="N227" t="str">
            <v>Collective</v>
          </cell>
          <cell r="O227">
            <v>44081</v>
          </cell>
          <cell r="P227">
            <v>44081</v>
          </cell>
          <cell r="Q227">
            <v>1</v>
          </cell>
          <cell r="R227" t="str">
            <v>1 jour</v>
          </cell>
        </row>
        <row r="228">
          <cell r="C228" t="str">
            <v>SD1019C409917E7D76</v>
          </cell>
          <cell r="E228">
            <v>44154</v>
          </cell>
          <cell r="F228">
            <v>44065</v>
          </cell>
          <cell r="G228" t="str">
            <v>En espèces</v>
          </cell>
          <cell r="H228">
            <v>89</v>
          </cell>
          <cell r="I228" t="str">
            <v>2 à 3 mois</v>
          </cell>
          <cell r="J228" t="str">
            <v>Individual</v>
          </cell>
          <cell r="K228" t="str">
            <v>Aviculture</v>
          </cell>
          <cell r="L228" t="str">
            <v>Aviculture</v>
          </cell>
          <cell r="M228" t="str">
            <v>Non spécifié</v>
          </cell>
          <cell r="N228" t="str">
            <v>Collective</v>
          </cell>
          <cell r="O228">
            <v>43816</v>
          </cell>
          <cell r="P228">
            <v>43816</v>
          </cell>
          <cell r="Q228">
            <v>1</v>
          </cell>
          <cell r="R228" t="str">
            <v>1 jour</v>
          </cell>
        </row>
        <row r="229">
          <cell r="C229" t="str">
            <v>CH5017X034321</v>
          </cell>
          <cell r="E229">
            <v>44182</v>
          </cell>
          <cell r="F229">
            <v>44093</v>
          </cell>
          <cell r="G229" t="str">
            <v>En nature</v>
          </cell>
          <cell r="H229">
            <v>89</v>
          </cell>
          <cell r="I229" t="str">
            <v>2 à 3 mois</v>
          </cell>
          <cell r="J229" t="str">
            <v>Individual</v>
          </cell>
          <cell r="K229" t="str">
            <v>Commerce</v>
          </cell>
          <cell r="L229" t="str">
            <v xml:space="preserve">Commerce (boutique, vetements, etc,) </v>
          </cell>
          <cell r="M229" t="str">
            <v>Aucune formation sur MiMOSA</v>
          </cell>
          <cell r="N229" t="str">
            <v>Aucune formation sur MiMOSA</v>
          </cell>
          <cell r="O229" t="str">
            <v>Aucune formation sur MiMOSA</v>
          </cell>
          <cell r="P229" t="str">
            <v>Aucune formation sur MiMOSA</v>
          </cell>
        </row>
        <row r="230">
          <cell r="C230" t="str">
            <v>NE1019X076341</v>
          </cell>
          <cell r="E230">
            <v>44138</v>
          </cell>
          <cell r="F230">
            <v>44048</v>
          </cell>
          <cell r="G230" t="str">
            <v>En espèces</v>
          </cell>
          <cell r="H230">
            <v>90</v>
          </cell>
          <cell r="I230" t="str">
            <v>2 à 3 mois</v>
          </cell>
          <cell r="J230" t="str">
            <v>Individual</v>
          </cell>
          <cell r="K230" t="str">
            <v>Commerce</v>
          </cell>
          <cell r="L230" t="str">
            <v xml:space="preserve">Commerce  </v>
          </cell>
          <cell r="M230" t="str">
            <v>Aucune formation sur MiMOSA</v>
          </cell>
          <cell r="N230" t="str">
            <v>Aucune formation sur MiMOSA</v>
          </cell>
          <cell r="O230" t="str">
            <v>Aucune formation sur MiMOSA</v>
          </cell>
          <cell r="P230" t="str">
            <v>Aucune formation sur MiMOSA</v>
          </cell>
        </row>
        <row r="231">
          <cell r="C231" t="str">
            <v>LY1019009576</v>
          </cell>
          <cell r="E231">
            <v>44322</v>
          </cell>
          <cell r="F231">
            <v>44232</v>
          </cell>
          <cell r="G231" t="str">
            <v>En nature</v>
          </cell>
          <cell r="H231">
            <v>90</v>
          </cell>
          <cell r="I231" t="str">
            <v>2 à 3 mois</v>
          </cell>
          <cell r="J231" t="str">
            <v>Collective</v>
          </cell>
          <cell r="K231" t="str">
            <v>Commerce</v>
          </cell>
          <cell r="L231" t="str">
            <v>Sale of building materials</v>
          </cell>
          <cell r="M231" t="str">
            <v>Non spécifié</v>
          </cell>
          <cell r="N231" t="str">
            <v>Individual</v>
          </cell>
          <cell r="O231">
            <v>43877</v>
          </cell>
          <cell r="P231">
            <v>43877</v>
          </cell>
          <cell r="Q231">
            <v>1</v>
          </cell>
          <cell r="R231" t="str">
            <v>1 jour</v>
          </cell>
        </row>
        <row r="232">
          <cell r="C232" t="str">
            <v>NE1020002000</v>
          </cell>
          <cell r="E232">
            <v>44250</v>
          </cell>
          <cell r="F232">
            <v>44160</v>
          </cell>
          <cell r="G232" t="str">
            <v>En espèces</v>
          </cell>
          <cell r="H232">
            <v>90</v>
          </cell>
          <cell r="I232" t="str">
            <v>2 à 3 mois</v>
          </cell>
          <cell r="J232" t="str">
            <v>Individual</v>
          </cell>
          <cell r="K232" t="str">
            <v>Elevage</v>
          </cell>
          <cell r="L232" t="str">
            <v>Formation en technique d'embouche + kits elevage</v>
          </cell>
          <cell r="M232" t="str">
            <v>Aucune formation sur MiMOSA</v>
          </cell>
          <cell r="N232" t="str">
            <v>Aucune formation sur MiMOSA</v>
          </cell>
          <cell r="O232" t="str">
            <v>Aucune formation sur MiMOSA</v>
          </cell>
          <cell r="P232" t="str">
            <v>Aucune formation sur MiMOSA</v>
          </cell>
        </row>
        <row r="233">
          <cell r="C233" t="str">
            <v>AR-034853-1</v>
          </cell>
          <cell r="D233" t="str">
            <v>NE1020001379</v>
          </cell>
          <cell r="E233">
            <v>44257</v>
          </cell>
          <cell r="F233">
            <v>44167</v>
          </cell>
          <cell r="G233" t="str">
            <v>En nature</v>
          </cell>
          <cell r="H233">
            <v>90</v>
          </cell>
          <cell r="I233" t="str">
            <v>2 à 3 mois</v>
          </cell>
          <cell r="J233" t="str">
            <v>Individual</v>
          </cell>
          <cell r="K233" t="str">
            <v>Commerce</v>
          </cell>
          <cell r="L233" t="str">
            <v>Boutique business</v>
          </cell>
          <cell r="M233" t="str">
            <v>Aucune formation sur MiMOSA</v>
          </cell>
          <cell r="N233" t="str">
            <v>Aucune formation sur MiMOSA</v>
          </cell>
          <cell r="O233" t="str">
            <v>Aucune formation sur MiMOSA</v>
          </cell>
          <cell r="P233" t="str">
            <v>Aucune formation sur MiMOSA</v>
          </cell>
        </row>
        <row r="234">
          <cell r="C234" t="str">
            <v>CH5018X035925</v>
          </cell>
          <cell r="E234">
            <v>44165</v>
          </cell>
          <cell r="F234">
            <v>44075</v>
          </cell>
          <cell r="G234" t="str">
            <v>En nature</v>
          </cell>
          <cell r="H234">
            <v>90</v>
          </cell>
          <cell r="I234" t="str">
            <v>2 à 3 mois</v>
          </cell>
          <cell r="J234" t="str">
            <v>Collective</v>
          </cell>
          <cell r="K234" t="str">
            <v>Transport (Moto - Auto)</v>
          </cell>
          <cell r="L234" t="str">
            <v>projet de collectif de transport de taxi-moto dans la commune de coyah</v>
          </cell>
          <cell r="M234" t="str">
            <v>Aucune formation sur MiMOSA</v>
          </cell>
          <cell r="N234" t="str">
            <v>Aucune formation sur MiMOSA</v>
          </cell>
          <cell r="O234" t="str">
            <v>Aucune formation sur MiMOSA</v>
          </cell>
          <cell r="P234" t="str">
            <v>Aucune formation sur MiMOSA</v>
          </cell>
        </row>
        <row r="235">
          <cell r="C235" t="str">
            <v>CH5019X035220</v>
          </cell>
          <cell r="E235">
            <v>44316</v>
          </cell>
          <cell r="F235">
            <v>44226</v>
          </cell>
          <cell r="G235" t="str">
            <v>En nature</v>
          </cell>
          <cell r="H235">
            <v>90</v>
          </cell>
          <cell r="I235" t="str">
            <v>2 à 3 mois</v>
          </cell>
          <cell r="J235" t="str">
            <v>Individual</v>
          </cell>
          <cell r="K235" t="str">
            <v>Elevage</v>
          </cell>
          <cell r="L235" t="str">
            <v>KITS DELEVAGE</v>
          </cell>
          <cell r="M235" t="str">
            <v>Aucune formation sur MiMOSA</v>
          </cell>
          <cell r="N235" t="str">
            <v>Aucune formation sur MiMOSA</v>
          </cell>
          <cell r="O235" t="str">
            <v>Aucune formation sur MiMOSA</v>
          </cell>
          <cell r="P235" t="str">
            <v>Aucune formation sur MiMOSA</v>
          </cell>
        </row>
        <row r="236">
          <cell r="C236" t="str">
            <v>CH5019X036598</v>
          </cell>
          <cell r="E236">
            <v>44250</v>
          </cell>
          <cell r="F236">
            <v>44159</v>
          </cell>
          <cell r="G236" t="str">
            <v>En nature</v>
          </cell>
          <cell r="H236">
            <v>91</v>
          </cell>
          <cell r="I236" t="str">
            <v>3 à 6 mois</v>
          </cell>
          <cell r="J236" t="str">
            <v>Individual</v>
          </cell>
          <cell r="K236" t="str">
            <v>Elevage</v>
          </cell>
          <cell r="L236" t="str">
            <v>EMBOUCHE BOVINE</v>
          </cell>
          <cell r="M236" t="str">
            <v>Aucune formation sur MiMOSA</v>
          </cell>
          <cell r="N236" t="str">
            <v>Aucune formation sur MiMOSA</v>
          </cell>
          <cell r="O236" t="str">
            <v>Aucune formation sur MiMOSA</v>
          </cell>
          <cell r="P236" t="str">
            <v>Aucune formation sur MiMOSA</v>
          </cell>
        </row>
        <row r="237">
          <cell r="C237" t="str">
            <v>CH5019X031756</v>
          </cell>
          <cell r="E237">
            <v>44249</v>
          </cell>
          <cell r="F237">
            <v>44158</v>
          </cell>
          <cell r="G237" t="str">
            <v>En nature</v>
          </cell>
          <cell r="H237">
            <v>91</v>
          </cell>
          <cell r="I237" t="str">
            <v>3 à 6 mois</v>
          </cell>
          <cell r="J237" t="str">
            <v>Individual</v>
          </cell>
          <cell r="K237" t="str">
            <v>Elevage</v>
          </cell>
          <cell r="L237" t="str">
            <v>EMBOUCHE BOVINE</v>
          </cell>
          <cell r="M237" t="str">
            <v>Aucune formation sur MiMOSA</v>
          </cell>
          <cell r="N237" t="str">
            <v>Aucune formation sur MiMOSA</v>
          </cell>
          <cell r="O237" t="str">
            <v>Aucune formation sur MiMOSA</v>
          </cell>
          <cell r="P237" t="str">
            <v>Aucune formation sur MiMOSA</v>
          </cell>
        </row>
        <row r="238">
          <cell r="C238" t="str">
            <v>NE1020X020470</v>
          </cell>
          <cell r="E238">
            <v>44250</v>
          </cell>
          <cell r="F238">
            <v>44159</v>
          </cell>
          <cell r="G238" t="str">
            <v>En espèces</v>
          </cell>
          <cell r="H238">
            <v>91</v>
          </cell>
          <cell r="I238" t="str">
            <v>3 à 6 mois</v>
          </cell>
          <cell r="J238" t="str">
            <v>Individual</v>
          </cell>
          <cell r="K238" t="str">
            <v>Elevage</v>
          </cell>
          <cell r="L238" t="str">
            <v>EMBOUCHE BOVINE</v>
          </cell>
          <cell r="M238" t="str">
            <v>Vocational training</v>
          </cell>
          <cell r="N238" t="str">
            <v>Collective</v>
          </cell>
          <cell r="O238">
            <v>44162</v>
          </cell>
          <cell r="P238">
            <v>44162</v>
          </cell>
          <cell r="Q238">
            <v>1</v>
          </cell>
          <cell r="R238" t="str">
            <v>1 jour</v>
          </cell>
        </row>
        <row r="239">
          <cell r="C239" t="str">
            <v>CH5017X026148</v>
          </cell>
          <cell r="E239">
            <v>44323</v>
          </cell>
          <cell r="F239">
            <v>44232</v>
          </cell>
          <cell r="G239" t="str">
            <v>En nature</v>
          </cell>
          <cell r="H239">
            <v>91</v>
          </cell>
          <cell r="I239" t="str">
            <v>3 à 6 mois</v>
          </cell>
          <cell r="J239" t="str">
            <v>Individual</v>
          </cell>
          <cell r="K239" t="str">
            <v>Commerce</v>
          </cell>
          <cell r="L239" t="str">
            <v>Provision Business</v>
          </cell>
          <cell r="M239" t="str">
            <v>Aucune formation sur MiMOSA</v>
          </cell>
          <cell r="N239" t="str">
            <v>Aucune formation sur MiMOSA</v>
          </cell>
          <cell r="O239" t="str">
            <v>Aucune formation sur MiMOSA</v>
          </cell>
          <cell r="P239" t="str">
            <v>Aucune formation sur MiMOSA</v>
          </cell>
        </row>
        <row r="240">
          <cell r="C240" t="str">
            <v>AR-022929-1</v>
          </cell>
          <cell r="D240" t="str">
            <v>NE1019X061716</v>
          </cell>
          <cell r="E240">
            <v>44179</v>
          </cell>
          <cell r="F240">
            <v>44087</v>
          </cell>
          <cell r="G240" t="str">
            <v>En nature</v>
          </cell>
          <cell r="H240">
            <v>92</v>
          </cell>
          <cell r="I240" t="str">
            <v>3 à 6 mois</v>
          </cell>
          <cell r="J240" t="str">
            <v>Individual</v>
          </cell>
          <cell r="K240" t="str">
            <v>Commerce</v>
          </cell>
          <cell r="L240" t="str">
            <v xml:space="preserve">Commerce (boutique, vetements, etc,) </v>
          </cell>
          <cell r="M240" t="str">
            <v>Aucune formation sur MiMOSA</v>
          </cell>
          <cell r="N240" t="str">
            <v>Aucune formation sur MiMOSA</v>
          </cell>
          <cell r="O240" t="str">
            <v>Aucune formation sur MiMOSA</v>
          </cell>
          <cell r="P240" t="str">
            <v>Aucune formation sur MiMOSA</v>
          </cell>
        </row>
        <row r="241">
          <cell r="C241" t="str">
            <v>NE1020X020503</v>
          </cell>
          <cell r="E241">
            <v>44240</v>
          </cell>
          <cell r="F241">
            <v>44148</v>
          </cell>
          <cell r="G241" t="str">
            <v>En espèces</v>
          </cell>
          <cell r="H241">
            <v>92</v>
          </cell>
          <cell r="I241" t="str">
            <v>3 à 6 mois</v>
          </cell>
          <cell r="J241" t="str">
            <v>Individual</v>
          </cell>
          <cell r="K241" t="str">
            <v>Commerce</v>
          </cell>
          <cell r="L241" t="str">
            <v>Commerce</v>
          </cell>
          <cell r="M241" t="str">
            <v>Non spécifié</v>
          </cell>
          <cell r="N241" t="str">
            <v>Individual</v>
          </cell>
          <cell r="O241">
            <v>44061</v>
          </cell>
          <cell r="P241">
            <v>44061</v>
          </cell>
          <cell r="Q241">
            <v>1</v>
          </cell>
          <cell r="R241" t="str">
            <v>1 jour</v>
          </cell>
        </row>
        <row r="242">
          <cell r="C242" t="str">
            <v>LY1020002756</v>
          </cell>
          <cell r="E242">
            <v>44330</v>
          </cell>
          <cell r="F242">
            <v>44238</v>
          </cell>
          <cell r="G242" t="str">
            <v>En nature</v>
          </cell>
          <cell r="H242">
            <v>92</v>
          </cell>
          <cell r="I242" t="str">
            <v>3 à 6 mois</v>
          </cell>
          <cell r="J242" t="str">
            <v>Individual</v>
          </cell>
          <cell r="K242" t="str">
            <v>Commerce</v>
          </cell>
          <cell r="L242" t="str">
            <v>assisting beneficiary start microbusiness</v>
          </cell>
          <cell r="M242" t="str">
            <v>Business development/management training</v>
          </cell>
          <cell r="N242" t="str">
            <v>Individual</v>
          </cell>
          <cell r="O242">
            <v>44424</v>
          </cell>
          <cell r="P242">
            <v>44428</v>
          </cell>
          <cell r="Q242">
            <v>5</v>
          </cell>
          <cell r="R242" t="str">
            <v>2 à 5 jours</v>
          </cell>
        </row>
        <row r="243">
          <cell r="C243" t="str">
            <v>CH5018X037160</v>
          </cell>
          <cell r="E243">
            <v>44330</v>
          </cell>
          <cell r="F243">
            <v>44236</v>
          </cell>
          <cell r="G243" t="str">
            <v>En nature</v>
          </cell>
          <cell r="H243">
            <v>94</v>
          </cell>
          <cell r="I243" t="str">
            <v>3 à 6 mois</v>
          </cell>
          <cell r="J243" t="str">
            <v>Individual</v>
          </cell>
          <cell r="K243" t="str">
            <v>Coiffure - Salon de beauté</v>
          </cell>
          <cell r="L243" t="str">
            <v>BARBING SALON BUSINESS</v>
          </cell>
          <cell r="M243" t="str">
            <v>Non spécifié</v>
          </cell>
          <cell r="N243" t="str">
            <v>Individual</v>
          </cell>
          <cell r="O243">
            <v>43528</v>
          </cell>
          <cell r="P243">
            <v>43528</v>
          </cell>
          <cell r="Q243">
            <v>1</v>
          </cell>
          <cell r="R243" t="str">
            <v>1 jour</v>
          </cell>
        </row>
        <row r="244">
          <cell r="C244" t="str">
            <v>NE1020X009292</v>
          </cell>
          <cell r="E244">
            <v>44189</v>
          </cell>
          <cell r="F244">
            <v>44094</v>
          </cell>
          <cell r="G244" t="str">
            <v>En espèces</v>
          </cell>
          <cell r="H244">
            <v>95</v>
          </cell>
          <cell r="I244" t="str">
            <v>3 à 6 mois</v>
          </cell>
          <cell r="J244" t="str">
            <v>Individual</v>
          </cell>
          <cell r="K244" t="str">
            <v>Commerce</v>
          </cell>
          <cell r="L244" t="str">
            <v xml:space="preserve"> COMMERCE / Vente d'habits prêt à porter </v>
          </cell>
          <cell r="M244" t="str">
            <v>Aucune formation sur MiMOSA</v>
          </cell>
          <cell r="N244" t="str">
            <v>Aucune formation sur MiMOSA</v>
          </cell>
          <cell r="O244" t="str">
            <v>Aucune formation sur MiMOSA</v>
          </cell>
          <cell r="P244" t="str">
            <v>Aucune formation sur MiMOSA</v>
          </cell>
        </row>
        <row r="245">
          <cell r="C245" t="str">
            <v>CH5019X031745</v>
          </cell>
          <cell r="E245">
            <v>44362</v>
          </cell>
          <cell r="F245">
            <v>44267</v>
          </cell>
          <cell r="G245" t="str">
            <v>En nature</v>
          </cell>
          <cell r="H245">
            <v>95</v>
          </cell>
          <cell r="I245" t="str">
            <v>3 à 6 mois</v>
          </cell>
          <cell r="J245" t="str">
            <v>Individual</v>
          </cell>
          <cell r="K245" t="str">
            <v>Commerce</v>
          </cell>
          <cell r="L245" t="str">
            <v>Commerce de produits alimentaires</v>
          </cell>
          <cell r="M245" t="str">
            <v>Business development/management training</v>
          </cell>
          <cell r="N245" t="str">
            <v>Individual</v>
          </cell>
          <cell r="O245">
            <v>44167</v>
          </cell>
          <cell r="P245">
            <v>44171</v>
          </cell>
          <cell r="Q245">
            <v>5</v>
          </cell>
          <cell r="R245" t="str">
            <v>2 à 5 jours</v>
          </cell>
        </row>
        <row r="246">
          <cell r="C246" t="str">
            <v>NE1019X076902X1</v>
          </cell>
          <cell r="E246">
            <v>44195</v>
          </cell>
          <cell r="F246">
            <v>44100</v>
          </cell>
          <cell r="G246" t="str">
            <v>En espèces</v>
          </cell>
          <cell r="H246">
            <v>95</v>
          </cell>
          <cell r="I246" t="str">
            <v>3 à 6 mois</v>
          </cell>
          <cell r="J246" t="str">
            <v>Individual</v>
          </cell>
          <cell r="K246" t="str">
            <v>Elevage</v>
          </cell>
          <cell r="L246" t="str">
            <v>ELEVAGE BOVIN</v>
          </cell>
          <cell r="M246" t="str">
            <v>Aucune formation sur MiMOSA</v>
          </cell>
          <cell r="N246" t="str">
            <v>Aucune formation sur MiMOSA</v>
          </cell>
          <cell r="O246" t="str">
            <v>Aucune formation sur MiMOSA</v>
          </cell>
          <cell r="P246" t="str">
            <v>Aucune formation sur MiMOSA</v>
          </cell>
        </row>
        <row r="247">
          <cell r="C247" t="str">
            <v>NE1020001323</v>
          </cell>
          <cell r="E247">
            <v>44350</v>
          </cell>
          <cell r="F247">
            <v>44255</v>
          </cell>
          <cell r="G247" t="str">
            <v>En espèces</v>
          </cell>
          <cell r="H247">
            <v>95</v>
          </cell>
          <cell r="I247" t="str">
            <v>3 à 6 mois</v>
          </cell>
          <cell r="J247" t="str">
            <v>Individual</v>
          </cell>
          <cell r="K247" t="str">
            <v>Agriculture</v>
          </cell>
          <cell r="L247">
            <v>0</v>
          </cell>
          <cell r="M247" t="str">
            <v>Non spécifié</v>
          </cell>
          <cell r="N247" t="str">
            <v>Community</v>
          </cell>
          <cell r="O247">
            <v>44013</v>
          </cell>
          <cell r="P247">
            <v>44013</v>
          </cell>
          <cell r="Q247">
            <v>1</v>
          </cell>
          <cell r="R247" t="str">
            <v>1 jour</v>
          </cell>
        </row>
        <row r="248">
          <cell r="C248" t="str">
            <v>CH5019X033844</v>
          </cell>
          <cell r="E248">
            <v>44362</v>
          </cell>
          <cell r="F248">
            <v>44267</v>
          </cell>
          <cell r="G248" t="str">
            <v>En nature</v>
          </cell>
          <cell r="H248">
            <v>95</v>
          </cell>
          <cell r="I248" t="str">
            <v>3 à 6 mois</v>
          </cell>
          <cell r="J248" t="str">
            <v>Individual</v>
          </cell>
          <cell r="K248" t="str">
            <v>Artisan-Ouvrier</v>
          </cell>
          <cell r="L248" t="str">
            <v>Ouverture d'un atelier d'ALU</v>
          </cell>
          <cell r="M248" t="str">
            <v>Business development/management training</v>
          </cell>
          <cell r="N248" t="str">
            <v>Individual</v>
          </cell>
          <cell r="O248">
            <v>44167</v>
          </cell>
          <cell r="P248">
            <v>44171</v>
          </cell>
          <cell r="Q248">
            <v>5</v>
          </cell>
          <cell r="R248" t="str">
            <v>2 à 5 jours</v>
          </cell>
        </row>
        <row r="249">
          <cell r="C249" t="str">
            <v>EG1019007801</v>
          </cell>
          <cell r="E249">
            <v>44362</v>
          </cell>
          <cell r="F249">
            <v>44267</v>
          </cell>
          <cell r="G249" t="str">
            <v>En nature</v>
          </cell>
          <cell r="H249">
            <v>95</v>
          </cell>
          <cell r="I249" t="str">
            <v>3 à 6 mois</v>
          </cell>
          <cell r="J249" t="str">
            <v>Individual</v>
          </cell>
          <cell r="K249" t="str">
            <v>Commerce</v>
          </cell>
          <cell r="L249" t="str">
            <v>Commerce de produits alimentaires</v>
          </cell>
          <cell r="M249" t="str">
            <v>Business development/management training</v>
          </cell>
          <cell r="N249" t="str">
            <v>Individual</v>
          </cell>
          <cell r="O249">
            <v>44167</v>
          </cell>
          <cell r="P249">
            <v>44171</v>
          </cell>
          <cell r="Q249">
            <v>5</v>
          </cell>
          <cell r="R249" t="str">
            <v>2 à 5 jours</v>
          </cell>
        </row>
        <row r="250">
          <cell r="C250" t="str">
            <v>NE1019X071183X1</v>
          </cell>
          <cell r="E250">
            <v>44161</v>
          </cell>
          <cell r="F250">
            <v>44063</v>
          </cell>
          <cell r="G250" t="str">
            <v>En espèces</v>
          </cell>
          <cell r="H250">
            <v>98</v>
          </cell>
          <cell r="I250" t="str">
            <v>3 à 6 mois</v>
          </cell>
          <cell r="J250" t="str">
            <v>Individual</v>
          </cell>
          <cell r="K250" t="str">
            <v>Commerce</v>
          </cell>
          <cell r="L250" t="str">
            <v>Commerce de vetement</v>
          </cell>
          <cell r="M250" t="str">
            <v>Aucune formation sur MiMOSA</v>
          </cell>
          <cell r="N250" t="str">
            <v>Aucune formation sur MiMOSA</v>
          </cell>
          <cell r="O250" t="str">
            <v>Aucune formation sur MiMOSA</v>
          </cell>
          <cell r="P250" t="str">
            <v>Aucune formation sur MiMOSA</v>
          </cell>
        </row>
        <row r="251">
          <cell r="C251" t="str">
            <v>MA1021001566</v>
          </cell>
          <cell r="E251">
            <v>44462</v>
          </cell>
          <cell r="F251">
            <v>44364</v>
          </cell>
          <cell r="G251" t="str">
            <v>En nature</v>
          </cell>
          <cell r="H251">
            <v>98</v>
          </cell>
          <cell r="I251" t="str">
            <v>3 à 6 mois</v>
          </cell>
          <cell r="J251" t="str">
            <v>Individual</v>
          </cell>
          <cell r="K251" t="str">
            <v>Couture</v>
          </cell>
          <cell r="L251" t="str">
            <v>COVID19 - Atelier de couture Dames &amp; Enfants à Bonoua</v>
          </cell>
          <cell r="M251" t="str">
            <v>Aucune formation sur MiMOSA</v>
          </cell>
          <cell r="N251" t="str">
            <v>Aucune formation sur MiMOSA</v>
          </cell>
          <cell r="O251" t="str">
            <v>Aucune formation sur MiMOSA</v>
          </cell>
          <cell r="P251" t="str">
            <v>Aucune formation sur MiMOSA</v>
          </cell>
        </row>
        <row r="252">
          <cell r="C252" t="str">
            <v>CH5018X023358</v>
          </cell>
          <cell r="E252">
            <v>44333</v>
          </cell>
          <cell r="F252">
            <v>44235</v>
          </cell>
          <cell r="G252" t="str">
            <v>En nature</v>
          </cell>
          <cell r="H252">
            <v>98</v>
          </cell>
          <cell r="I252" t="str">
            <v>3 à 6 mois</v>
          </cell>
          <cell r="J252" t="str">
            <v>Individual</v>
          </cell>
          <cell r="K252" t="str">
            <v>Couture</v>
          </cell>
          <cell r="L252" t="str">
            <v>Fashion Designing Business</v>
          </cell>
          <cell r="M252" t="str">
            <v>Vocational training</v>
          </cell>
          <cell r="N252" t="str">
            <v>Individual</v>
          </cell>
          <cell r="O252">
            <v>44143</v>
          </cell>
          <cell r="P252">
            <v>44143</v>
          </cell>
          <cell r="Q252">
            <v>1</v>
          </cell>
          <cell r="R252" t="str">
            <v>1 jour</v>
          </cell>
        </row>
        <row r="253">
          <cell r="C253" t="str">
            <v>AZ-034246-1</v>
          </cell>
          <cell r="D253" t="str">
            <v>NE1020001376</v>
          </cell>
          <cell r="E253">
            <v>44265</v>
          </cell>
          <cell r="F253">
            <v>44167</v>
          </cell>
          <cell r="G253" t="str">
            <v>En nature</v>
          </cell>
          <cell r="H253">
            <v>98</v>
          </cell>
          <cell r="I253" t="str">
            <v>3 à 6 mois</v>
          </cell>
          <cell r="J253" t="str">
            <v>Individual</v>
          </cell>
          <cell r="K253" t="str">
            <v>Commerce</v>
          </cell>
          <cell r="L253" t="str">
            <v>Provision shop</v>
          </cell>
          <cell r="M253" t="str">
            <v>Aucune formation sur MiMOSA</v>
          </cell>
          <cell r="N253" t="str">
            <v>Aucune formation sur MiMOSA</v>
          </cell>
          <cell r="O253" t="str">
            <v>Aucune formation sur MiMOSA</v>
          </cell>
          <cell r="P253" t="str">
            <v>Aucune formation sur MiMOSA</v>
          </cell>
        </row>
        <row r="254">
          <cell r="C254" t="str">
            <v>EG1019003373</v>
          </cell>
          <cell r="E254">
            <v>44258</v>
          </cell>
          <cell r="F254">
            <v>44160</v>
          </cell>
          <cell r="G254" t="str">
            <v>En nature</v>
          </cell>
          <cell r="H254">
            <v>98</v>
          </cell>
          <cell r="I254" t="str">
            <v>3 à 6 mois</v>
          </cell>
          <cell r="J254" t="str">
            <v>Individual</v>
          </cell>
          <cell r="K254" t="str">
            <v>Commerce</v>
          </cell>
          <cell r="L254" t="str">
            <v>Purchase of container</v>
          </cell>
          <cell r="M254" t="str">
            <v>Aucune formation sur MiMOSA</v>
          </cell>
          <cell r="N254" t="str">
            <v>Aucune formation sur MiMOSA</v>
          </cell>
          <cell r="O254" t="str">
            <v>Aucune formation sur MiMOSA</v>
          </cell>
          <cell r="P254" t="str">
            <v>Aucune formation sur MiMOSA</v>
          </cell>
        </row>
        <row r="255">
          <cell r="C255" t="str">
            <v>CH5018X037176</v>
          </cell>
          <cell r="E255">
            <v>44322</v>
          </cell>
          <cell r="F255">
            <v>44223</v>
          </cell>
          <cell r="G255" t="str">
            <v>En nature</v>
          </cell>
          <cell r="H255">
            <v>99</v>
          </cell>
          <cell r="I255" t="str">
            <v>3 à 6 mois</v>
          </cell>
          <cell r="J255" t="str">
            <v>Individual</v>
          </cell>
          <cell r="K255" t="str">
            <v>Commerce</v>
          </cell>
          <cell r="L255" t="str">
            <v>FOODSTUFF BUSINESS/FOOD ITEMS</v>
          </cell>
          <cell r="M255" t="str">
            <v>Non spécifié</v>
          </cell>
          <cell r="N255" t="str">
            <v>Individual</v>
          </cell>
          <cell r="O255">
            <v>44088</v>
          </cell>
          <cell r="P255">
            <v>44088</v>
          </cell>
          <cell r="Q255">
            <v>1</v>
          </cell>
          <cell r="R255" t="str">
            <v>1 jour</v>
          </cell>
        </row>
        <row r="256">
          <cell r="C256" t="str">
            <v>ML1020003626</v>
          </cell>
          <cell r="E256">
            <v>44327</v>
          </cell>
          <cell r="F256">
            <v>44228</v>
          </cell>
          <cell r="G256" t="str">
            <v>En nature</v>
          </cell>
          <cell r="H256">
            <v>99</v>
          </cell>
          <cell r="I256" t="str">
            <v>3 à 6 mois</v>
          </cell>
          <cell r="J256" t="str">
            <v>Individual</v>
          </cell>
          <cell r="K256" t="str">
            <v>Commerce</v>
          </cell>
          <cell r="L256" t="str">
            <v>SHOP RENT , SOFT DRINKS ELECTRONICS</v>
          </cell>
          <cell r="M256" t="str">
            <v>Non spécifié</v>
          </cell>
          <cell r="N256" t="str">
            <v>Individual</v>
          </cell>
          <cell r="O256">
            <v>44088</v>
          </cell>
          <cell r="P256">
            <v>44088</v>
          </cell>
          <cell r="Q256">
            <v>1</v>
          </cell>
          <cell r="R256" t="str">
            <v>1 jour</v>
          </cell>
        </row>
        <row r="257">
          <cell r="C257" t="str">
            <v>LY1019001757</v>
          </cell>
          <cell r="E257">
            <v>44259</v>
          </cell>
          <cell r="F257">
            <v>44160</v>
          </cell>
          <cell r="G257" t="str">
            <v>En nature</v>
          </cell>
          <cell r="H257">
            <v>99</v>
          </cell>
          <cell r="I257" t="str">
            <v>3 à 6 mois</v>
          </cell>
          <cell r="J257" t="str">
            <v>Individual</v>
          </cell>
          <cell r="K257" t="str">
            <v>Couture</v>
          </cell>
          <cell r="L257" t="str">
            <v>Embroidery machine for designing on kente fabrics. Sale of soft drinks</v>
          </cell>
          <cell r="M257" t="str">
            <v>Aucune formation sur MiMOSA</v>
          </cell>
          <cell r="N257" t="str">
            <v>Aucune formation sur MiMOSA</v>
          </cell>
          <cell r="O257" t="str">
            <v>Aucune formation sur MiMOSA</v>
          </cell>
          <cell r="P257" t="str">
            <v>Aucune formation sur MiMOSA</v>
          </cell>
        </row>
        <row r="258">
          <cell r="C258" t="str">
            <v>LY1020004209</v>
          </cell>
          <cell r="E258">
            <v>44267</v>
          </cell>
          <cell r="F258">
            <v>44168</v>
          </cell>
          <cell r="G258" t="str">
            <v>En nature</v>
          </cell>
          <cell r="H258">
            <v>99</v>
          </cell>
          <cell r="I258" t="str">
            <v>3 à 6 mois</v>
          </cell>
          <cell r="J258" t="str">
            <v>Individual</v>
          </cell>
          <cell r="K258" t="str">
            <v>Commerce</v>
          </cell>
          <cell r="L258" t="str">
            <v>Second Hand Clothing</v>
          </cell>
          <cell r="M258" t="str">
            <v>Aucune formation sur MiMOSA</v>
          </cell>
          <cell r="N258" t="str">
            <v>Aucune formation sur MiMOSA</v>
          </cell>
          <cell r="O258" t="str">
            <v>Aucune formation sur MiMOSA</v>
          </cell>
          <cell r="P258" t="str">
            <v>Aucune formation sur MiMOSA</v>
          </cell>
        </row>
        <row r="259">
          <cell r="C259" t="str">
            <v>NE1019001288</v>
          </cell>
          <cell r="E259">
            <v>44279</v>
          </cell>
          <cell r="F259">
            <v>44180</v>
          </cell>
          <cell r="G259" t="str">
            <v>En nature</v>
          </cell>
          <cell r="H259">
            <v>99</v>
          </cell>
          <cell r="I259" t="str">
            <v>3 à 6 mois</v>
          </cell>
          <cell r="J259" t="str">
            <v>Individual</v>
          </cell>
          <cell r="K259" t="str">
            <v>Commerce</v>
          </cell>
          <cell r="L259" t="str">
            <v>COVID19 - Boutique de vêtement dans la commune de Yopougon</v>
          </cell>
          <cell r="M259" t="str">
            <v>Aucune formation sur MiMOSA</v>
          </cell>
          <cell r="N259" t="str">
            <v>Aucune formation sur MiMOSA</v>
          </cell>
          <cell r="O259" t="str">
            <v>Aucune formation sur MiMOSA</v>
          </cell>
          <cell r="P259" t="str">
            <v>Aucune formation sur MiMOSA</v>
          </cell>
        </row>
        <row r="260">
          <cell r="C260" t="str">
            <v>MA1020001735</v>
          </cell>
          <cell r="E260">
            <v>44322</v>
          </cell>
          <cell r="F260">
            <v>44222</v>
          </cell>
          <cell r="G260" t="str">
            <v>En nature</v>
          </cell>
          <cell r="H260">
            <v>100</v>
          </cell>
          <cell r="I260" t="str">
            <v>3 à 6 mois</v>
          </cell>
          <cell r="J260" t="str">
            <v>Individual</v>
          </cell>
          <cell r="K260" t="str">
            <v>Commerce</v>
          </cell>
          <cell r="L260" t="str">
            <v>CEMENT BUSINESS</v>
          </cell>
          <cell r="M260" t="str">
            <v>Non spécifié</v>
          </cell>
          <cell r="N260" t="str">
            <v>Individual</v>
          </cell>
          <cell r="O260">
            <v>44088</v>
          </cell>
          <cell r="P260">
            <v>44088</v>
          </cell>
          <cell r="Q260">
            <v>1</v>
          </cell>
          <cell r="R260" t="str">
            <v>1 jour</v>
          </cell>
        </row>
        <row r="261">
          <cell r="C261" t="str">
            <v>MA/20/0296</v>
          </cell>
          <cell r="D261" t="str">
            <v>MA1020001798</v>
          </cell>
          <cell r="E261">
            <v>44259</v>
          </cell>
          <cell r="F261">
            <v>44159</v>
          </cell>
          <cell r="G261" t="str">
            <v>En nature</v>
          </cell>
          <cell r="H261">
            <v>100</v>
          </cell>
          <cell r="I261" t="str">
            <v>3 à 6 mois</v>
          </cell>
          <cell r="J261" t="str">
            <v>Individual</v>
          </cell>
          <cell r="K261" t="str">
            <v>Transport (Moto - Auto)</v>
          </cell>
          <cell r="L261" t="str">
            <v>Tricycle Business</v>
          </cell>
          <cell r="M261" t="str">
            <v>Aucune formation sur MiMOSA</v>
          </cell>
          <cell r="N261" t="str">
            <v>Aucune formation sur MiMOSA</v>
          </cell>
          <cell r="O261" t="str">
            <v>Aucune formation sur MiMOSA</v>
          </cell>
          <cell r="P261" t="str">
            <v>Aucune formation sur MiMOSA</v>
          </cell>
        </row>
        <row r="262">
          <cell r="C262" t="str">
            <v>CH5019X035204</v>
          </cell>
          <cell r="E262">
            <v>44321</v>
          </cell>
          <cell r="F262">
            <v>44221</v>
          </cell>
          <cell r="G262" t="str">
            <v>En nature</v>
          </cell>
          <cell r="H262">
            <v>100</v>
          </cell>
          <cell r="I262" t="str">
            <v>3 à 6 mois</v>
          </cell>
          <cell r="J262" t="str">
            <v>Individual</v>
          </cell>
          <cell r="K262" t="str">
            <v>Commerce</v>
          </cell>
          <cell r="L262" t="str">
            <v>Commerce de produits alimentaires</v>
          </cell>
          <cell r="M262" t="str">
            <v>Business development/management training</v>
          </cell>
          <cell r="N262" t="str">
            <v>Individual</v>
          </cell>
          <cell r="O262">
            <v>44167</v>
          </cell>
          <cell r="P262">
            <v>44171</v>
          </cell>
          <cell r="Q262">
            <v>5</v>
          </cell>
          <cell r="R262" t="str">
            <v>2 à 5 jours</v>
          </cell>
        </row>
        <row r="263">
          <cell r="C263" t="str">
            <v>CH5019X012430</v>
          </cell>
          <cell r="E263">
            <v>44333</v>
          </cell>
          <cell r="F263">
            <v>44232</v>
          </cell>
          <cell r="G263" t="str">
            <v>En nature</v>
          </cell>
          <cell r="H263">
            <v>101</v>
          </cell>
          <cell r="I263" t="str">
            <v>3 à 6 mois</v>
          </cell>
          <cell r="J263" t="str">
            <v>Individual</v>
          </cell>
          <cell r="K263" t="str">
            <v>Commerce</v>
          </cell>
          <cell r="L263" t="str">
            <v xml:space="preserve">electrical fittings </v>
          </cell>
          <cell r="M263" t="str">
            <v>Non spécifié</v>
          </cell>
          <cell r="N263" t="str">
            <v>Individual</v>
          </cell>
          <cell r="O263">
            <v>43570</v>
          </cell>
          <cell r="P263">
            <v>43570</v>
          </cell>
          <cell r="Q263">
            <v>1</v>
          </cell>
          <cell r="R263" t="str">
            <v>1 jour</v>
          </cell>
        </row>
        <row r="264">
          <cell r="C264" t="str">
            <v>CH5019X033855</v>
          </cell>
          <cell r="E264">
            <v>44238</v>
          </cell>
          <cell r="F264">
            <v>44137</v>
          </cell>
          <cell r="G264" t="str">
            <v>En nature</v>
          </cell>
          <cell r="H264">
            <v>101</v>
          </cell>
          <cell r="I264" t="str">
            <v>3 à 6 mois</v>
          </cell>
          <cell r="J264" t="str">
            <v>Individual</v>
          </cell>
          <cell r="K264" t="str">
            <v>Commerce</v>
          </cell>
          <cell r="L264" t="str">
            <v>Commerce de produits alimentaires</v>
          </cell>
          <cell r="M264" t="str">
            <v>Non spécifié</v>
          </cell>
          <cell r="N264" t="str">
            <v>Collective</v>
          </cell>
          <cell r="O264">
            <v>44023</v>
          </cell>
          <cell r="P264">
            <v>44023</v>
          </cell>
          <cell r="Q264">
            <v>1</v>
          </cell>
          <cell r="R264" t="str">
            <v>1 jour</v>
          </cell>
        </row>
        <row r="265">
          <cell r="C265" t="str">
            <v>NE1019X061393</v>
          </cell>
          <cell r="E265">
            <v>44329</v>
          </cell>
          <cell r="F265">
            <v>44228</v>
          </cell>
          <cell r="G265" t="str">
            <v>En espèces</v>
          </cell>
          <cell r="H265">
            <v>101</v>
          </cell>
          <cell r="I265" t="str">
            <v>3 à 6 mois</v>
          </cell>
          <cell r="J265" t="str">
            <v>Individual</v>
          </cell>
          <cell r="K265" t="str">
            <v>Commerce</v>
          </cell>
          <cell r="L265" t="str">
            <v>Sale of Home and Kitchen appliances</v>
          </cell>
          <cell r="M265" t="str">
            <v>Aucune formation sur MiMOSA</v>
          </cell>
          <cell r="N265" t="str">
            <v>Aucune formation sur MiMOSA</v>
          </cell>
          <cell r="O265" t="str">
            <v>Aucune formation sur MiMOSA</v>
          </cell>
          <cell r="P265" t="str">
            <v>Aucune formation sur MiMOSA</v>
          </cell>
        </row>
        <row r="266">
          <cell r="C266" t="str">
            <v>LY1020004197</v>
          </cell>
          <cell r="E266">
            <v>44263</v>
          </cell>
          <cell r="F266">
            <v>44161</v>
          </cell>
          <cell r="G266" t="str">
            <v>En nature</v>
          </cell>
          <cell r="H266">
            <v>102</v>
          </cell>
          <cell r="I266" t="str">
            <v>3 à 6 mois</v>
          </cell>
          <cell r="J266" t="str">
            <v>Individual</v>
          </cell>
          <cell r="K266" t="str">
            <v>Elevage</v>
          </cell>
          <cell r="L266" t="str">
            <v>Rearing of livestock</v>
          </cell>
          <cell r="M266" t="str">
            <v>Aucune formation sur MiMOSA</v>
          </cell>
          <cell r="N266" t="str">
            <v>Aucune formation sur MiMOSA</v>
          </cell>
          <cell r="O266" t="str">
            <v>Aucune formation sur MiMOSA</v>
          </cell>
          <cell r="P266" t="str">
            <v>Aucune formation sur MiMOSA</v>
          </cell>
        </row>
        <row r="267">
          <cell r="C267" t="str">
            <v>ML1019007333</v>
          </cell>
          <cell r="E267">
            <v>44326</v>
          </cell>
          <cell r="F267">
            <v>44223</v>
          </cell>
          <cell r="G267" t="str">
            <v>En nature</v>
          </cell>
          <cell r="H267">
            <v>103</v>
          </cell>
          <cell r="I267" t="str">
            <v>3 à 6 mois</v>
          </cell>
          <cell r="J267" t="str">
            <v>Individual</v>
          </cell>
          <cell r="K267" t="str">
            <v>Coiffure - Salon de beauté</v>
          </cell>
          <cell r="L267" t="str">
            <v>Hair Salon/ Accessories Business.</v>
          </cell>
          <cell r="M267" t="str">
            <v>Vocational training</v>
          </cell>
          <cell r="N267" t="str">
            <v>Individual</v>
          </cell>
          <cell r="O267">
            <v>44143</v>
          </cell>
          <cell r="P267">
            <v>44143</v>
          </cell>
          <cell r="Q267">
            <v>1</v>
          </cell>
          <cell r="R267" t="str">
            <v>1 jour</v>
          </cell>
        </row>
        <row r="268">
          <cell r="C268" t="str">
            <v>AR-034477-1</v>
          </cell>
          <cell r="D268" t="str">
            <v>CH5020X005121</v>
          </cell>
          <cell r="E268">
            <v>44262</v>
          </cell>
          <cell r="F268">
            <v>44159</v>
          </cell>
          <cell r="G268" t="str">
            <v>En nature</v>
          </cell>
          <cell r="H268">
            <v>103</v>
          </cell>
          <cell r="I268" t="str">
            <v>3 à 6 mois</v>
          </cell>
          <cell r="J268" t="str">
            <v>Community</v>
          </cell>
          <cell r="K268" t="str">
            <v>Commerce</v>
          </cell>
          <cell r="L268" t="str">
            <v>COVID19 - Ouverture d'un cyber café à Man .</v>
          </cell>
          <cell r="M268" t="str">
            <v>Aucune formation sur MiMOSA</v>
          </cell>
          <cell r="N268" t="str">
            <v>Aucune formation sur MiMOSA</v>
          </cell>
          <cell r="O268" t="str">
            <v>Aucune formation sur MiMOSA</v>
          </cell>
          <cell r="P268" t="str">
            <v>Aucune formation sur MiMOSA</v>
          </cell>
        </row>
        <row r="269">
          <cell r="C269" t="str">
            <v>CH5019X033514</v>
          </cell>
          <cell r="E269">
            <v>44241</v>
          </cell>
          <cell r="F269">
            <v>44138</v>
          </cell>
          <cell r="G269" t="str">
            <v>En nature</v>
          </cell>
          <cell r="H269">
            <v>103</v>
          </cell>
          <cell r="I269" t="str">
            <v>3 à 6 mois</v>
          </cell>
          <cell r="J269" t="str">
            <v>Collective</v>
          </cell>
          <cell r="K269" t="str">
            <v>Commerce</v>
          </cell>
          <cell r="L269" t="str">
            <v>Commerce.</v>
          </cell>
          <cell r="M269" t="str">
            <v>Non spécifié</v>
          </cell>
          <cell r="N269" t="str">
            <v>Collective</v>
          </cell>
          <cell r="O269">
            <v>44040</v>
          </cell>
          <cell r="P269">
            <v>44040</v>
          </cell>
          <cell r="Q269">
            <v>1</v>
          </cell>
          <cell r="R269" t="str">
            <v>1 jour</v>
          </cell>
        </row>
        <row r="270">
          <cell r="C270" t="str">
            <v>NE1019001155</v>
          </cell>
          <cell r="E270">
            <v>44327</v>
          </cell>
          <cell r="F270">
            <v>44223</v>
          </cell>
          <cell r="G270" t="str">
            <v>En nature</v>
          </cell>
          <cell r="H270">
            <v>104</v>
          </cell>
          <cell r="I270" t="str">
            <v>3 à 6 mois</v>
          </cell>
          <cell r="J270" t="str">
            <v>Individual</v>
          </cell>
          <cell r="K270" t="str">
            <v>Commerce</v>
          </cell>
          <cell r="L270" t="str">
            <v>TO ESTABLISH SALES ELECTRICAL BUSINESS</v>
          </cell>
          <cell r="M270" t="str">
            <v>Non spécifié</v>
          </cell>
          <cell r="N270" t="str">
            <v>Individual</v>
          </cell>
          <cell r="O270">
            <v>43542</v>
          </cell>
          <cell r="P270">
            <v>43542</v>
          </cell>
          <cell r="Q270">
            <v>1</v>
          </cell>
          <cell r="R270" t="str">
            <v>1 jour</v>
          </cell>
        </row>
        <row r="271">
          <cell r="C271" t="str">
            <v>NE1019001155</v>
          </cell>
          <cell r="E271">
            <v>44327</v>
          </cell>
          <cell r="F271">
            <v>44223</v>
          </cell>
          <cell r="G271" t="str">
            <v>En nature</v>
          </cell>
          <cell r="H271">
            <v>104</v>
          </cell>
          <cell r="I271" t="str">
            <v>3 à 6 mois</v>
          </cell>
          <cell r="J271" t="str">
            <v>Individual</v>
          </cell>
          <cell r="K271" t="str">
            <v>Commerce</v>
          </cell>
          <cell r="L271" t="str">
            <v>TO ESTABLISH SALES ELECTRICAL BUSINESS</v>
          </cell>
          <cell r="M271" t="str">
            <v>Non spécifié</v>
          </cell>
          <cell r="N271" t="str">
            <v>Individual</v>
          </cell>
          <cell r="O271">
            <v>43542</v>
          </cell>
          <cell r="P271">
            <v>43542</v>
          </cell>
          <cell r="Q271">
            <v>1</v>
          </cell>
          <cell r="R271" t="str">
            <v>1 jour</v>
          </cell>
        </row>
        <row r="272">
          <cell r="C272" t="str">
            <v>NE1019X027699</v>
          </cell>
          <cell r="E272">
            <v>44451</v>
          </cell>
          <cell r="F272">
            <v>44347</v>
          </cell>
          <cell r="G272" t="str">
            <v>En espèces</v>
          </cell>
          <cell r="H272">
            <v>104</v>
          </cell>
          <cell r="I272" t="str">
            <v>3 à 6 mois</v>
          </cell>
          <cell r="J272" t="str">
            <v>Individual</v>
          </cell>
          <cell r="K272" t="str">
            <v>Artisan-Ouvrier</v>
          </cell>
          <cell r="L272" t="str">
            <v xml:space="preserve">COVID19 - un garage auto spécialisé en électricité à Abengourou. </v>
          </cell>
          <cell r="M272" t="str">
            <v>Aucune formation sur MiMOSA</v>
          </cell>
          <cell r="N272" t="str">
            <v>Aucune formation sur MiMOSA</v>
          </cell>
          <cell r="O272" t="str">
            <v>Aucune formation sur MiMOSA</v>
          </cell>
          <cell r="P272" t="str">
            <v>Aucune formation sur MiMOSA</v>
          </cell>
        </row>
        <row r="273">
          <cell r="C273" t="str">
            <v>NE1017001243</v>
          </cell>
          <cell r="E273">
            <v>44469</v>
          </cell>
          <cell r="F273">
            <v>44365</v>
          </cell>
          <cell r="G273" t="str">
            <v>En nature</v>
          </cell>
          <cell r="H273">
            <v>104</v>
          </cell>
          <cell r="I273" t="str">
            <v>3 à 6 mois</v>
          </cell>
          <cell r="J273" t="str">
            <v>Community</v>
          </cell>
          <cell r="K273" t="str">
            <v>Commerce</v>
          </cell>
          <cell r="L273" t="str">
            <v>COVID19 - Vente de vêtements et chaussures à Yopougon Ananeraie</v>
          </cell>
          <cell r="M273" t="str">
            <v>Aucune formation sur MiMOSA</v>
          </cell>
          <cell r="N273" t="str">
            <v>Aucune formation sur MiMOSA</v>
          </cell>
          <cell r="O273" t="str">
            <v>Aucune formation sur MiMOSA</v>
          </cell>
          <cell r="P273" t="str">
            <v>Aucune formation sur MiMOSA</v>
          </cell>
        </row>
        <row r="274">
          <cell r="C274" t="str">
            <v>CH5018X019762</v>
          </cell>
          <cell r="E274">
            <v>44322</v>
          </cell>
          <cell r="F274">
            <v>44217</v>
          </cell>
          <cell r="G274" t="str">
            <v>En nature</v>
          </cell>
          <cell r="H274">
            <v>105</v>
          </cell>
          <cell r="I274" t="str">
            <v>3 à 6 mois</v>
          </cell>
          <cell r="J274" t="str">
            <v>Individual</v>
          </cell>
          <cell r="K274" t="str">
            <v>Commerce</v>
          </cell>
          <cell r="L274" t="str">
            <v>baby Items</v>
          </cell>
          <cell r="M274" t="str">
            <v>Non spécifié</v>
          </cell>
          <cell r="N274" t="str">
            <v>Individual</v>
          </cell>
          <cell r="O274">
            <v>43388</v>
          </cell>
          <cell r="P274">
            <v>43388</v>
          </cell>
          <cell r="Q274">
            <v>1</v>
          </cell>
          <cell r="R274" t="str">
            <v>1 jour</v>
          </cell>
        </row>
        <row r="275">
          <cell r="C275" t="str">
            <v>LY1018003615</v>
          </cell>
          <cell r="E275">
            <v>44263</v>
          </cell>
          <cell r="F275">
            <v>44158</v>
          </cell>
          <cell r="G275" t="str">
            <v>En nature</v>
          </cell>
          <cell r="H275">
            <v>105</v>
          </cell>
          <cell r="I275" t="str">
            <v>3 à 6 mois</v>
          </cell>
          <cell r="J275" t="str">
            <v>Individual</v>
          </cell>
          <cell r="K275" t="str">
            <v>Commerce</v>
          </cell>
          <cell r="L275" t="str">
            <v>Sale of Cosmetics</v>
          </cell>
          <cell r="M275" t="str">
            <v>Aucune formation sur MiMOSA</v>
          </cell>
          <cell r="N275" t="str">
            <v>Aucune formation sur MiMOSA</v>
          </cell>
          <cell r="O275" t="str">
            <v>Aucune formation sur MiMOSA</v>
          </cell>
          <cell r="P275" t="str">
            <v>Aucune formation sur MiMOSA</v>
          </cell>
        </row>
        <row r="276">
          <cell r="C276" t="str">
            <v>LY1020004175</v>
          </cell>
          <cell r="E276">
            <v>44264</v>
          </cell>
          <cell r="F276">
            <v>44159</v>
          </cell>
          <cell r="G276" t="str">
            <v>En nature</v>
          </cell>
          <cell r="H276">
            <v>105</v>
          </cell>
          <cell r="I276" t="str">
            <v>3 à 6 mois</v>
          </cell>
          <cell r="J276" t="str">
            <v>Individual</v>
          </cell>
          <cell r="K276" t="str">
            <v>Bâtiment/construction</v>
          </cell>
          <cell r="L276" t="str">
            <v>NULL</v>
          </cell>
          <cell r="M276" t="str">
            <v>Aucune formation sur MiMOSA</v>
          </cell>
          <cell r="N276" t="str">
            <v>Aucune formation sur MiMOSA</v>
          </cell>
          <cell r="O276" t="str">
            <v>Aucune formation sur MiMOSA</v>
          </cell>
          <cell r="P276" t="str">
            <v>Aucune formation sur MiMOSA</v>
          </cell>
        </row>
        <row r="277">
          <cell r="C277" t="str">
            <v>DZ1020001908</v>
          </cell>
          <cell r="E277">
            <v>44299</v>
          </cell>
          <cell r="F277">
            <v>44194</v>
          </cell>
          <cell r="G277" t="str">
            <v>En nature</v>
          </cell>
          <cell r="H277">
            <v>105</v>
          </cell>
          <cell r="I277" t="str">
            <v>3 à 6 mois</v>
          </cell>
          <cell r="J277" t="str">
            <v>Collective</v>
          </cell>
          <cell r="K277" t="str">
            <v>Artisan-Ouvrier</v>
          </cell>
          <cell r="L277" t="str">
            <v>COVID19 - Expansion Atelier de Vulcanisation à San Pédro</v>
          </cell>
          <cell r="M277" t="str">
            <v>Aucune formation sur MiMOSA</v>
          </cell>
          <cell r="N277" t="str">
            <v>Aucune formation sur MiMOSA</v>
          </cell>
          <cell r="O277" t="str">
            <v>Aucune formation sur MiMOSA</v>
          </cell>
          <cell r="P277" t="str">
            <v>Aucune formation sur MiMOSA</v>
          </cell>
        </row>
        <row r="278">
          <cell r="C278" t="str">
            <v>MA1020003886</v>
          </cell>
          <cell r="E278">
            <v>44429</v>
          </cell>
          <cell r="F278">
            <v>44323</v>
          </cell>
          <cell r="G278" t="str">
            <v>En nature</v>
          </cell>
          <cell r="H278">
            <v>106</v>
          </cell>
          <cell r="I278" t="str">
            <v>3 à 6 mois</v>
          </cell>
          <cell r="J278" t="str">
            <v>Individual</v>
          </cell>
          <cell r="K278" t="str">
            <v>Restauration</v>
          </cell>
          <cell r="L278" t="str">
            <v>COVID19 - Restaurant à Yamoussoukro</v>
          </cell>
          <cell r="M278" t="str">
            <v>Aucune formation sur MiMOSA</v>
          </cell>
          <cell r="N278" t="str">
            <v>Aucune formation sur MiMOSA</v>
          </cell>
          <cell r="O278" t="str">
            <v>Aucune formation sur MiMOSA</v>
          </cell>
          <cell r="P278" t="str">
            <v>Aucune formation sur MiMOSA</v>
          </cell>
        </row>
        <row r="279">
          <cell r="C279" t="str">
            <v>MA1020003505</v>
          </cell>
          <cell r="E279">
            <v>44462</v>
          </cell>
          <cell r="F279">
            <v>44356</v>
          </cell>
          <cell r="G279" t="str">
            <v>En nature</v>
          </cell>
          <cell r="H279">
            <v>106</v>
          </cell>
          <cell r="I279" t="str">
            <v>3 à 6 mois</v>
          </cell>
          <cell r="J279" t="str">
            <v>Individual</v>
          </cell>
          <cell r="K279" t="str">
            <v>Commerce</v>
          </cell>
          <cell r="L279" t="str">
            <v xml:space="preserve">COVID19 - Importation de pagnes Indigo depuis le Togo </v>
          </cell>
          <cell r="M279" t="str">
            <v>Aucune formation sur MiMOSA</v>
          </cell>
          <cell r="N279" t="str">
            <v>Aucune formation sur MiMOSA</v>
          </cell>
          <cell r="O279" t="str">
            <v>Aucune formation sur MiMOSA</v>
          </cell>
          <cell r="P279" t="str">
            <v>Aucune formation sur MiMOSA</v>
          </cell>
        </row>
        <row r="280">
          <cell r="C280" t="str">
            <v>NE1020X009295</v>
          </cell>
          <cell r="E280">
            <v>44138</v>
          </cell>
          <cell r="F280">
            <v>44032</v>
          </cell>
          <cell r="G280" t="str">
            <v>En espèces</v>
          </cell>
          <cell r="H280">
            <v>106</v>
          </cell>
          <cell r="I280" t="str">
            <v>3 à 6 mois</v>
          </cell>
          <cell r="J280" t="str">
            <v>Individual</v>
          </cell>
          <cell r="K280" t="str">
            <v>Commerce</v>
          </cell>
          <cell r="L280" t="str">
            <v xml:space="preserve">Fripperie </v>
          </cell>
          <cell r="M280" t="str">
            <v>Aucune formation sur MiMOSA</v>
          </cell>
          <cell r="N280" t="str">
            <v>Aucune formation sur MiMOSA</v>
          </cell>
          <cell r="O280" t="str">
            <v>Aucune formation sur MiMOSA</v>
          </cell>
          <cell r="P280" t="str">
            <v>Aucune formation sur MiMOSA</v>
          </cell>
        </row>
        <row r="281">
          <cell r="C281" t="str">
            <v>SNTI9266</v>
          </cell>
          <cell r="D281" t="str">
            <v>LY1018004417</v>
          </cell>
          <cell r="E281">
            <v>44133</v>
          </cell>
          <cell r="F281">
            <v>44027</v>
          </cell>
          <cell r="G281" t="str">
            <v>En espèces</v>
          </cell>
          <cell r="H281">
            <v>106</v>
          </cell>
          <cell r="I281" t="str">
            <v>3 à 6 mois</v>
          </cell>
          <cell r="J281" t="str">
            <v>Individual</v>
          </cell>
          <cell r="K281" t="str">
            <v>Artisan-Ouvrier</v>
          </cell>
          <cell r="L281" t="str">
            <v xml:space="preserve">Menuiserie/Metallique </v>
          </cell>
          <cell r="M281" t="str">
            <v>Aucune formation sur MiMOSA</v>
          </cell>
          <cell r="N281" t="str">
            <v>Aucune formation sur MiMOSA</v>
          </cell>
          <cell r="O281" t="str">
            <v>Aucune formation sur MiMOSA</v>
          </cell>
          <cell r="P281" t="str">
            <v>Aucune formation sur MiMOSA</v>
          </cell>
        </row>
        <row r="282">
          <cell r="C282" t="str">
            <v>CH5017X019564</v>
          </cell>
          <cell r="E282">
            <v>44265</v>
          </cell>
          <cell r="F282">
            <v>44159</v>
          </cell>
          <cell r="G282" t="str">
            <v>En nature</v>
          </cell>
          <cell r="H282">
            <v>106</v>
          </cell>
          <cell r="I282" t="str">
            <v>3 à 6 mois</v>
          </cell>
          <cell r="J282" t="str">
            <v>Individual</v>
          </cell>
          <cell r="K282" t="str">
            <v>Commerce</v>
          </cell>
          <cell r="L282" t="str">
            <v>Boutique business</v>
          </cell>
          <cell r="M282" t="str">
            <v>Aucune formation sur MiMOSA</v>
          </cell>
          <cell r="N282" t="str">
            <v>Aucune formation sur MiMOSA</v>
          </cell>
          <cell r="O282" t="str">
            <v>Aucune formation sur MiMOSA</v>
          </cell>
          <cell r="P282" t="str">
            <v>Aucune formation sur MiMOSA</v>
          </cell>
        </row>
        <row r="283">
          <cell r="C283" t="str">
            <v>LY1020004190</v>
          </cell>
          <cell r="E283">
            <v>44267</v>
          </cell>
          <cell r="F283">
            <v>44161</v>
          </cell>
          <cell r="G283" t="str">
            <v>En nature</v>
          </cell>
          <cell r="H283">
            <v>106</v>
          </cell>
          <cell r="I283" t="str">
            <v>3 à 6 mois</v>
          </cell>
          <cell r="J283" t="str">
            <v>Individual</v>
          </cell>
          <cell r="K283" t="str">
            <v>Commerce</v>
          </cell>
          <cell r="L283" t="str">
            <v>Retail of Jeans and T-Shirts</v>
          </cell>
          <cell r="M283" t="str">
            <v>Aucune formation sur MiMOSA</v>
          </cell>
          <cell r="N283" t="str">
            <v>Aucune formation sur MiMOSA</v>
          </cell>
          <cell r="O283" t="str">
            <v>Aucune formation sur MiMOSA</v>
          </cell>
          <cell r="P283" t="str">
            <v>Aucune formation sur MiMOSA</v>
          </cell>
        </row>
        <row r="284">
          <cell r="C284" t="str">
            <v>TN1021001248</v>
          </cell>
          <cell r="E284">
            <v>44462</v>
          </cell>
          <cell r="F284">
            <v>44356</v>
          </cell>
          <cell r="G284" t="str">
            <v>En espèces</v>
          </cell>
          <cell r="H284">
            <v>106</v>
          </cell>
          <cell r="I284" t="str">
            <v>3 à 6 mois</v>
          </cell>
          <cell r="J284" t="str">
            <v>Individual</v>
          </cell>
          <cell r="K284" t="str">
            <v>Coiffure - Salon de beauté</v>
          </cell>
          <cell r="L284" t="str">
            <v>COVID19 - Ouvrir un salon de coiffure à Bonoua</v>
          </cell>
          <cell r="M284" t="str">
            <v>Aucune formation sur MiMOSA</v>
          </cell>
          <cell r="N284" t="str">
            <v>Aucune formation sur MiMOSA</v>
          </cell>
          <cell r="O284" t="str">
            <v>Aucune formation sur MiMOSA</v>
          </cell>
          <cell r="P284" t="str">
            <v>Aucune formation sur MiMOSA</v>
          </cell>
        </row>
        <row r="285">
          <cell r="C285" t="str">
            <v>NE1020X010887X1</v>
          </cell>
          <cell r="E285">
            <v>44321</v>
          </cell>
          <cell r="F285">
            <v>44214</v>
          </cell>
          <cell r="G285" t="str">
            <v>En espèces</v>
          </cell>
          <cell r="H285">
            <v>107</v>
          </cell>
          <cell r="I285" t="str">
            <v>3 à 6 mois</v>
          </cell>
          <cell r="J285" t="str">
            <v>Individual</v>
          </cell>
          <cell r="K285" t="str">
            <v>Commerce</v>
          </cell>
          <cell r="L285" t="str">
            <v>Micro business</v>
          </cell>
          <cell r="M285" t="str">
            <v>Non spécifié</v>
          </cell>
          <cell r="N285" t="str">
            <v>Individual</v>
          </cell>
          <cell r="O285">
            <v>44088</v>
          </cell>
          <cell r="P285">
            <v>44088</v>
          </cell>
          <cell r="Q285">
            <v>1</v>
          </cell>
          <cell r="R285" t="str">
            <v>1 jour</v>
          </cell>
        </row>
        <row r="286">
          <cell r="C286" t="str">
            <v>TN1020001780</v>
          </cell>
          <cell r="E286">
            <v>44449</v>
          </cell>
          <cell r="F286">
            <v>44342</v>
          </cell>
          <cell r="G286" t="str">
            <v>En espèces</v>
          </cell>
          <cell r="H286">
            <v>107</v>
          </cell>
          <cell r="I286" t="str">
            <v>3 à 6 mois</v>
          </cell>
          <cell r="J286" t="str">
            <v>Individual</v>
          </cell>
          <cell r="K286" t="str">
            <v>Commerce</v>
          </cell>
          <cell r="L286" t="str">
            <v>COVID19 - Boutique de vente de mèches à Bondoukou/ Tanda</v>
          </cell>
          <cell r="M286" t="str">
            <v>Aucune formation sur MiMOSA</v>
          </cell>
          <cell r="N286" t="str">
            <v>Aucune formation sur MiMOSA</v>
          </cell>
          <cell r="O286" t="str">
            <v>Aucune formation sur MiMOSA</v>
          </cell>
          <cell r="P286" t="str">
            <v>Aucune formation sur MiMOSA</v>
          </cell>
        </row>
        <row r="287">
          <cell r="C287" t="str">
            <v>GHBNJ0245</v>
          </cell>
          <cell r="D287" t="str">
            <v>LY1019002521</v>
          </cell>
          <cell r="E287">
            <v>44272</v>
          </cell>
          <cell r="F287">
            <v>44165</v>
          </cell>
          <cell r="G287" t="str">
            <v>En nature</v>
          </cell>
          <cell r="H287">
            <v>107</v>
          </cell>
          <cell r="I287" t="str">
            <v>3 à 6 mois</v>
          </cell>
          <cell r="J287" t="str">
            <v>Individual</v>
          </cell>
          <cell r="K287" t="str">
            <v>Commerce</v>
          </cell>
          <cell r="L287" t="str">
            <v>retail of baby clothing</v>
          </cell>
          <cell r="M287" t="str">
            <v>Aucune formation sur MiMOSA</v>
          </cell>
          <cell r="N287" t="str">
            <v>Aucune formation sur MiMOSA</v>
          </cell>
          <cell r="O287" t="str">
            <v>Aucune formation sur MiMOSA</v>
          </cell>
          <cell r="P287" t="str">
            <v>Aucune formation sur MiMOSA</v>
          </cell>
        </row>
        <row r="288">
          <cell r="C288" t="str">
            <v>CH5018X033325</v>
          </cell>
          <cell r="E288">
            <v>44241</v>
          </cell>
          <cell r="F288">
            <v>44134</v>
          </cell>
          <cell r="G288" t="str">
            <v>En nature</v>
          </cell>
          <cell r="H288">
            <v>107</v>
          </cell>
          <cell r="I288" t="str">
            <v>3 à 6 mois</v>
          </cell>
          <cell r="J288" t="str">
            <v>Individual</v>
          </cell>
          <cell r="K288" t="str">
            <v>Commerce</v>
          </cell>
          <cell r="L288" t="str">
            <v>Commerce Général</v>
          </cell>
          <cell r="M288" t="str">
            <v>Non spécifié</v>
          </cell>
          <cell r="N288" t="str">
            <v>Collective</v>
          </cell>
          <cell r="O288">
            <v>44040</v>
          </cell>
          <cell r="P288">
            <v>44040</v>
          </cell>
          <cell r="Q288">
            <v>1</v>
          </cell>
          <cell r="R288" t="str">
            <v>1 jour</v>
          </cell>
        </row>
        <row r="289">
          <cell r="C289" t="str">
            <v>CH5019X036657</v>
          </cell>
          <cell r="E289">
            <v>44240</v>
          </cell>
          <cell r="F289">
            <v>44133</v>
          </cell>
          <cell r="G289" t="str">
            <v>En nature</v>
          </cell>
          <cell r="H289">
            <v>107</v>
          </cell>
          <cell r="I289" t="str">
            <v>3 à 6 mois</v>
          </cell>
          <cell r="J289" t="str">
            <v>Individual</v>
          </cell>
          <cell r="K289" t="str">
            <v>Transport (Moto - Auto)</v>
          </cell>
          <cell r="L289" t="str">
            <v>MOTO TAXI</v>
          </cell>
          <cell r="M289" t="str">
            <v>Non spécifié</v>
          </cell>
          <cell r="N289" t="str">
            <v>Collective</v>
          </cell>
          <cell r="O289">
            <v>44040</v>
          </cell>
          <cell r="P289">
            <v>44040</v>
          </cell>
          <cell r="Q289">
            <v>1</v>
          </cell>
          <cell r="R289" t="str">
            <v>1 jour</v>
          </cell>
        </row>
        <row r="290">
          <cell r="C290" t="str">
            <v>LY1018001155</v>
          </cell>
          <cell r="E290">
            <v>44263</v>
          </cell>
          <cell r="F290">
            <v>44155</v>
          </cell>
          <cell r="G290" t="str">
            <v>En nature</v>
          </cell>
          <cell r="H290">
            <v>108</v>
          </cell>
          <cell r="I290" t="str">
            <v>3 à 6 mois</v>
          </cell>
          <cell r="J290" t="str">
            <v>Individual</v>
          </cell>
          <cell r="K290" t="str">
            <v>Aviculture</v>
          </cell>
          <cell r="L290" t="str">
            <v>Poultry farming</v>
          </cell>
          <cell r="M290" t="str">
            <v>Vocational training</v>
          </cell>
          <cell r="N290" t="str">
            <v>Individual</v>
          </cell>
          <cell r="O290">
            <v>44139</v>
          </cell>
          <cell r="P290">
            <v>44139</v>
          </cell>
          <cell r="Q290">
            <v>1</v>
          </cell>
          <cell r="R290" t="str">
            <v>1 jour</v>
          </cell>
        </row>
        <row r="291">
          <cell r="C291" t="str">
            <v>MA1021001510</v>
          </cell>
          <cell r="E291">
            <v>44451</v>
          </cell>
          <cell r="F291">
            <v>44342</v>
          </cell>
          <cell r="G291" t="str">
            <v>En nature</v>
          </cell>
          <cell r="H291">
            <v>109</v>
          </cell>
          <cell r="I291" t="str">
            <v>3 à 6 mois</v>
          </cell>
          <cell r="J291" t="str">
            <v>Individual</v>
          </cell>
          <cell r="K291" t="str">
            <v>Commerce</v>
          </cell>
          <cell r="L291" t="str">
            <v>COVID19 - Vente de produits cosmétiques à Abengourou</v>
          </cell>
          <cell r="M291" t="str">
            <v>Aucune formation sur MiMOSA</v>
          </cell>
          <cell r="N291" t="str">
            <v>Aucune formation sur MiMOSA</v>
          </cell>
          <cell r="O291" t="str">
            <v>Aucune formation sur MiMOSA</v>
          </cell>
          <cell r="P291" t="str">
            <v>Aucune formation sur MiMOSA</v>
          </cell>
        </row>
        <row r="292">
          <cell r="C292" t="str">
            <v>CH5017X032523</v>
          </cell>
          <cell r="E292">
            <v>44263</v>
          </cell>
          <cell r="F292">
            <v>44153</v>
          </cell>
          <cell r="G292" t="str">
            <v>En nature</v>
          </cell>
          <cell r="H292">
            <v>110</v>
          </cell>
          <cell r="I292" t="str">
            <v>3 à 6 mois</v>
          </cell>
          <cell r="J292" t="str">
            <v>Individual</v>
          </cell>
          <cell r="K292" t="str">
            <v>Agriculture</v>
          </cell>
          <cell r="L292" t="str">
            <v>Retail of Bags of Maize</v>
          </cell>
          <cell r="M292" t="str">
            <v>Aucune formation sur MiMOSA</v>
          </cell>
          <cell r="N292" t="str">
            <v>Aucune formation sur MiMOSA</v>
          </cell>
          <cell r="O292" t="str">
            <v>Aucune formation sur MiMOSA</v>
          </cell>
          <cell r="P292" t="str">
            <v>Aucune formation sur MiMOSA</v>
          </cell>
        </row>
        <row r="293">
          <cell r="C293" t="str">
            <v>LY1020004202</v>
          </cell>
          <cell r="E293">
            <v>44264</v>
          </cell>
          <cell r="F293">
            <v>44154</v>
          </cell>
          <cell r="G293" t="str">
            <v>En nature</v>
          </cell>
          <cell r="H293">
            <v>110</v>
          </cell>
          <cell r="I293" t="str">
            <v>3 à 6 mois</v>
          </cell>
          <cell r="J293" t="str">
            <v>Individual</v>
          </cell>
          <cell r="K293" t="str">
            <v>Commerce</v>
          </cell>
          <cell r="L293" t="str">
            <v>Retail of detergents, pads and sunflower oil</v>
          </cell>
          <cell r="M293" t="str">
            <v>Aucune formation sur MiMOSA</v>
          </cell>
          <cell r="N293" t="str">
            <v>Aucune formation sur MiMOSA</v>
          </cell>
          <cell r="O293" t="str">
            <v>Aucune formation sur MiMOSA</v>
          </cell>
          <cell r="P293" t="str">
            <v>Aucune formation sur MiMOSA</v>
          </cell>
        </row>
        <row r="294">
          <cell r="C294" t="str">
            <v>CH5019X035240</v>
          </cell>
          <cell r="E294">
            <v>44335</v>
          </cell>
          <cell r="F294">
            <v>44224</v>
          </cell>
          <cell r="G294" t="str">
            <v>En nature</v>
          </cell>
          <cell r="H294">
            <v>111</v>
          </cell>
          <cell r="I294" t="str">
            <v>3 à 6 mois</v>
          </cell>
          <cell r="J294" t="str">
            <v>Collective</v>
          </cell>
          <cell r="K294" t="str">
            <v>Elevage</v>
          </cell>
          <cell r="L294" t="str">
            <v>ELEVAGE</v>
          </cell>
          <cell r="M294" t="str">
            <v>Business development/management training</v>
          </cell>
          <cell r="N294" t="str">
            <v>Collective</v>
          </cell>
          <cell r="O294">
            <v>44165</v>
          </cell>
          <cell r="P294">
            <v>44165</v>
          </cell>
          <cell r="Q294">
            <v>1</v>
          </cell>
          <cell r="R294" t="str">
            <v>1 jour</v>
          </cell>
        </row>
        <row r="295">
          <cell r="C295" t="str">
            <v>TN1019001671</v>
          </cell>
          <cell r="E295">
            <v>44454</v>
          </cell>
          <cell r="F295">
            <v>44341</v>
          </cell>
          <cell r="G295" t="str">
            <v>En espèces</v>
          </cell>
          <cell r="H295">
            <v>113</v>
          </cell>
          <cell r="I295" t="str">
            <v>3 à 6 mois</v>
          </cell>
          <cell r="J295" t="str">
            <v>Individual</v>
          </cell>
          <cell r="K295" t="str">
            <v>Commerce</v>
          </cell>
          <cell r="L295" t="str">
            <v>COVID19 - Vente de pièces détachées à Assinie</v>
          </cell>
          <cell r="M295" t="str">
            <v>Aucune formation sur MiMOSA</v>
          </cell>
          <cell r="N295" t="str">
            <v>Aucune formation sur MiMOSA</v>
          </cell>
          <cell r="O295" t="str">
            <v>Aucune formation sur MiMOSA</v>
          </cell>
          <cell r="P295" t="str">
            <v>Aucune formation sur MiMOSA</v>
          </cell>
        </row>
        <row r="296">
          <cell r="C296" t="str">
            <v>NE1019X001355</v>
          </cell>
          <cell r="E296">
            <v>44342</v>
          </cell>
          <cell r="F296">
            <v>44228</v>
          </cell>
          <cell r="G296" t="str">
            <v>En nature</v>
          </cell>
          <cell r="H296">
            <v>114</v>
          </cell>
          <cell r="I296" t="str">
            <v>3 à 6 mois</v>
          </cell>
          <cell r="J296" t="str">
            <v>Individual</v>
          </cell>
          <cell r="K296" t="str">
            <v>Commerce</v>
          </cell>
          <cell r="L296" t="str">
            <v xml:space="preserve">Vente de tenues prêt à porter </v>
          </cell>
          <cell r="M296" t="str">
            <v>Aucune formation sur MiMOSA</v>
          </cell>
          <cell r="N296" t="str">
            <v>Aucune formation sur MiMOSA</v>
          </cell>
          <cell r="O296" t="str">
            <v>Aucune formation sur MiMOSA</v>
          </cell>
          <cell r="P296" t="str">
            <v>Aucune formation sur MiMOSA</v>
          </cell>
        </row>
        <row r="297">
          <cell r="C297" t="str">
            <v>LY1020004288</v>
          </cell>
          <cell r="E297">
            <v>44267</v>
          </cell>
          <cell r="F297">
            <v>44153</v>
          </cell>
          <cell r="G297" t="str">
            <v>En nature</v>
          </cell>
          <cell r="H297">
            <v>114</v>
          </cell>
          <cell r="I297" t="str">
            <v>3 à 6 mois</v>
          </cell>
          <cell r="J297" t="str">
            <v>Individual</v>
          </cell>
          <cell r="K297" t="str">
            <v>Commerce</v>
          </cell>
          <cell r="L297" t="str">
            <v>Groceries</v>
          </cell>
          <cell r="M297" t="str">
            <v>Aucune formation sur MiMOSA</v>
          </cell>
          <cell r="N297" t="str">
            <v>Aucune formation sur MiMOSA</v>
          </cell>
          <cell r="O297" t="str">
            <v>Aucune formation sur MiMOSA</v>
          </cell>
          <cell r="P297" t="str">
            <v>Aucune formation sur MiMOSA</v>
          </cell>
        </row>
        <row r="298">
          <cell r="C298" t="str">
            <v>GHTH08506</v>
          </cell>
          <cell r="D298" t="str">
            <v>CH5017X019511</v>
          </cell>
          <cell r="E298">
            <v>44266</v>
          </cell>
          <cell r="F298">
            <v>44151</v>
          </cell>
          <cell r="G298" t="str">
            <v>En nature</v>
          </cell>
          <cell r="H298">
            <v>115</v>
          </cell>
          <cell r="I298" t="str">
            <v>3 à 6 mois</v>
          </cell>
          <cell r="J298" t="str">
            <v>Individual</v>
          </cell>
          <cell r="K298" t="str">
            <v>Transport (Moto - Auto)</v>
          </cell>
          <cell r="L298" t="str">
            <v>Transport service</v>
          </cell>
          <cell r="M298" t="str">
            <v>Aucune formation sur MiMOSA</v>
          </cell>
          <cell r="N298" t="str">
            <v>Aucune formation sur MiMOSA</v>
          </cell>
          <cell r="O298" t="str">
            <v>Aucune formation sur MiMOSA</v>
          </cell>
          <cell r="P298" t="str">
            <v>Aucune formation sur MiMOSA</v>
          </cell>
        </row>
        <row r="299">
          <cell r="C299" t="str">
            <v>CH5018X012677</v>
          </cell>
          <cell r="E299">
            <v>44266</v>
          </cell>
          <cell r="F299">
            <v>44151</v>
          </cell>
          <cell r="G299" t="str">
            <v>En nature</v>
          </cell>
          <cell r="H299">
            <v>115</v>
          </cell>
          <cell r="I299" t="str">
            <v>3 à 6 mois</v>
          </cell>
          <cell r="J299" t="str">
            <v>Individual</v>
          </cell>
          <cell r="K299" t="str">
            <v>Agriculture</v>
          </cell>
          <cell r="L299" t="str">
            <v>Yam farming</v>
          </cell>
          <cell r="M299" t="str">
            <v>Aucune formation sur MiMOSA</v>
          </cell>
          <cell r="N299" t="str">
            <v>Aucune formation sur MiMOSA</v>
          </cell>
          <cell r="O299" t="str">
            <v>Aucune formation sur MiMOSA</v>
          </cell>
          <cell r="P299" t="str">
            <v>Aucune formation sur MiMOSA</v>
          </cell>
        </row>
        <row r="300">
          <cell r="C300" t="str">
            <v>NE1019X070411</v>
          </cell>
          <cell r="E300">
            <v>44136</v>
          </cell>
          <cell r="F300">
            <v>44020</v>
          </cell>
          <cell r="G300" t="str">
            <v>En espèces</v>
          </cell>
          <cell r="H300">
            <v>116</v>
          </cell>
          <cell r="I300" t="str">
            <v>3 à 6 mois</v>
          </cell>
          <cell r="J300" t="str">
            <v>Individual</v>
          </cell>
          <cell r="K300" t="str">
            <v>Agriculture</v>
          </cell>
          <cell r="L300" t="str">
            <v xml:space="preserve">Agriculture </v>
          </cell>
          <cell r="M300" t="str">
            <v>Aucune formation sur MiMOSA</v>
          </cell>
          <cell r="N300" t="str">
            <v>Aucune formation sur MiMOSA</v>
          </cell>
          <cell r="O300" t="str">
            <v>Aucune formation sur MiMOSA</v>
          </cell>
          <cell r="P300" t="str">
            <v>Aucune formation sur MiMOSA</v>
          </cell>
        </row>
        <row r="301">
          <cell r="C301" t="str">
            <v>LY1019009486</v>
          </cell>
          <cell r="E301">
            <v>44352</v>
          </cell>
          <cell r="F301">
            <v>44236</v>
          </cell>
          <cell r="G301" t="str">
            <v>En nature</v>
          </cell>
          <cell r="H301">
            <v>116</v>
          </cell>
          <cell r="I301" t="str">
            <v>3 à 6 mois</v>
          </cell>
          <cell r="J301" t="str">
            <v>Individual</v>
          </cell>
          <cell r="K301" t="str">
            <v>Commerce</v>
          </cell>
          <cell r="L301" t="str">
            <v>Commerce de produits alimentaires.</v>
          </cell>
          <cell r="M301" t="str">
            <v>Business development/management training</v>
          </cell>
          <cell r="N301" t="str">
            <v>Individual</v>
          </cell>
          <cell r="O301">
            <v>44167</v>
          </cell>
          <cell r="P301">
            <v>44171</v>
          </cell>
          <cell r="Q301">
            <v>5</v>
          </cell>
          <cell r="R301" t="str">
            <v>2 à 5 jours</v>
          </cell>
        </row>
        <row r="302">
          <cell r="C302" t="str">
            <v>CH5019X000124</v>
          </cell>
          <cell r="E302">
            <v>44245</v>
          </cell>
          <cell r="F302">
            <v>44128</v>
          </cell>
          <cell r="G302" t="str">
            <v>En nature</v>
          </cell>
          <cell r="H302">
            <v>117</v>
          </cell>
          <cell r="I302" t="str">
            <v>3 à 6 mois</v>
          </cell>
          <cell r="J302" t="str">
            <v>Individual</v>
          </cell>
          <cell r="K302" t="str">
            <v>Couture</v>
          </cell>
          <cell r="L302" t="str">
            <v xml:space="preserve">ATELIER DE COUTURE </v>
          </cell>
          <cell r="M302" t="str">
            <v>Business development/management training</v>
          </cell>
          <cell r="N302" t="str">
            <v>Collective</v>
          </cell>
          <cell r="O302">
            <v>44032</v>
          </cell>
          <cell r="P302">
            <v>44032</v>
          </cell>
          <cell r="Q302">
            <v>1</v>
          </cell>
          <cell r="R302" t="str">
            <v>1 jour</v>
          </cell>
        </row>
        <row r="303">
          <cell r="C303" t="str">
            <v>CH5019X032223</v>
          </cell>
          <cell r="E303">
            <v>44335</v>
          </cell>
          <cell r="F303">
            <v>44216</v>
          </cell>
          <cell r="G303" t="str">
            <v>En nature</v>
          </cell>
          <cell r="H303">
            <v>119</v>
          </cell>
          <cell r="I303" t="str">
            <v>3 à 6 mois</v>
          </cell>
          <cell r="J303" t="str">
            <v>Individual</v>
          </cell>
          <cell r="K303" t="str">
            <v>Commerce</v>
          </cell>
          <cell r="L303" t="str">
            <v xml:space="preserve">Purchase  of soft drinks for sale </v>
          </cell>
          <cell r="M303" t="str">
            <v>Business development/management training</v>
          </cell>
          <cell r="N303" t="str">
            <v>Individual</v>
          </cell>
          <cell r="O303">
            <v>44235</v>
          </cell>
          <cell r="P303">
            <v>44238</v>
          </cell>
          <cell r="Q303">
            <v>4</v>
          </cell>
          <cell r="R303" t="str">
            <v>2 à 5 jours</v>
          </cell>
        </row>
        <row r="304">
          <cell r="C304" t="str">
            <v>CH5020X005115</v>
          </cell>
          <cell r="E304">
            <v>44301</v>
          </cell>
          <cell r="F304">
            <v>44180</v>
          </cell>
          <cell r="G304" t="str">
            <v>En nature</v>
          </cell>
          <cell r="H304">
            <v>121</v>
          </cell>
          <cell r="I304" t="str">
            <v>3 à 6 mois</v>
          </cell>
          <cell r="J304" t="str">
            <v>Individual</v>
          </cell>
          <cell r="K304" t="str">
            <v>Commerce</v>
          </cell>
          <cell r="L304" t="str">
            <v>COVID19 - Vente de téléphones à San Pedro</v>
          </cell>
          <cell r="M304" t="str">
            <v>Aucune formation sur MiMOSA</v>
          </cell>
          <cell r="N304" t="str">
            <v>Aucune formation sur MiMOSA</v>
          </cell>
          <cell r="O304" t="str">
            <v>Aucune formation sur MiMOSA</v>
          </cell>
          <cell r="P304" t="str">
            <v>Aucune formation sur MiMOSA</v>
          </cell>
        </row>
        <row r="305">
          <cell r="C305" t="str">
            <v>CH5020X005135</v>
          </cell>
          <cell r="E305">
            <v>44307</v>
          </cell>
          <cell r="F305">
            <v>44186</v>
          </cell>
          <cell r="G305" t="str">
            <v>En nature</v>
          </cell>
          <cell r="H305">
            <v>121</v>
          </cell>
          <cell r="I305" t="str">
            <v>3 à 6 mois</v>
          </cell>
          <cell r="J305" t="str">
            <v>Individual</v>
          </cell>
          <cell r="K305" t="str">
            <v>Aviculture</v>
          </cell>
          <cell r="L305" t="str">
            <v>COVID19 - Elevage de poulets à Gagnoa</v>
          </cell>
          <cell r="M305" t="str">
            <v>Aucune formation sur MiMOSA</v>
          </cell>
          <cell r="N305" t="str">
            <v>Aucune formation sur MiMOSA</v>
          </cell>
          <cell r="O305" t="str">
            <v>Aucune formation sur MiMOSA</v>
          </cell>
          <cell r="P305" t="str">
            <v>Aucune formation sur MiMOSA</v>
          </cell>
        </row>
        <row r="306">
          <cell r="C306" t="str">
            <v>EG1017002847</v>
          </cell>
          <cell r="E306">
            <v>44238</v>
          </cell>
          <cell r="F306">
            <v>44117</v>
          </cell>
          <cell r="G306" t="str">
            <v>En nature</v>
          </cell>
          <cell r="H306">
            <v>121</v>
          </cell>
          <cell r="I306" t="str">
            <v>3 à 6 mois</v>
          </cell>
          <cell r="J306" t="str">
            <v>Collective</v>
          </cell>
          <cell r="K306" t="str">
            <v>Commerce</v>
          </cell>
          <cell r="L306" t="str">
            <v>Commerce de tissu Bazin , fournitures scolaires, vêtement et chaussures</v>
          </cell>
          <cell r="M306" t="str">
            <v>Non spécifié</v>
          </cell>
          <cell r="N306" t="str">
            <v>Collective</v>
          </cell>
          <cell r="O306">
            <v>44023</v>
          </cell>
          <cell r="P306">
            <v>44023</v>
          </cell>
          <cell r="Q306">
            <v>1</v>
          </cell>
          <cell r="R306" t="str">
            <v>1 jour</v>
          </cell>
        </row>
        <row r="307">
          <cell r="C307" t="str">
            <v>NY-002852-1</v>
          </cell>
          <cell r="D307" t="str">
            <v>NE1020X005813</v>
          </cell>
          <cell r="E307">
            <v>44259</v>
          </cell>
          <cell r="F307">
            <v>44137</v>
          </cell>
          <cell r="G307" t="str">
            <v>En espèces</v>
          </cell>
          <cell r="H307">
            <v>122</v>
          </cell>
          <cell r="I307" t="str">
            <v>3 à 6 mois</v>
          </cell>
          <cell r="J307" t="str">
            <v>Individual</v>
          </cell>
          <cell r="K307" t="str">
            <v>Artisan-Ouvrier</v>
          </cell>
          <cell r="L307" t="str">
            <v xml:space="preserve">Welding  and fabrication </v>
          </cell>
          <cell r="M307" t="str">
            <v>Aucune formation sur MiMOSA</v>
          </cell>
          <cell r="N307" t="str">
            <v>Aucune formation sur MiMOSA</v>
          </cell>
          <cell r="O307" t="str">
            <v>Aucune formation sur MiMOSA</v>
          </cell>
          <cell r="P307" t="str">
            <v>Aucune formation sur MiMOSA</v>
          </cell>
        </row>
        <row r="308">
          <cell r="C308" t="str">
            <v>LY1020004210</v>
          </cell>
          <cell r="E308">
            <v>44266</v>
          </cell>
          <cell r="F308">
            <v>44144</v>
          </cell>
          <cell r="G308" t="str">
            <v>En nature</v>
          </cell>
          <cell r="H308">
            <v>122</v>
          </cell>
          <cell r="I308" t="str">
            <v>3 à 6 mois</v>
          </cell>
          <cell r="J308" t="str">
            <v>Individual</v>
          </cell>
          <cell r="K308" t="str">
            <v>Commerce</v>
          </cell>
          <cell r="L308" t="str">
            <v>Retail of plumbing items</v>
          </cell>
          <cell r="M308" t="str">
            <v>Aucune formation sur MiMOSA</v>
          </cell>
          <cell r="N308" t="str">
            <v>Aucune formation sur MiMOSA</v>
          </cell>
          <cell r="O308" t="str">
            <v>Aucune formation sur MiMOSA</v>
          </cell>
          <cell r="P308" t="str">
            <v>Aucune formation sur MiMOSA</v>
          </cell>
        </row>
        <row r="309">
          <cell r="C309" t="str">
            <v>CH5019X035178</v>
          </cell>
          <cell r="E309">
            <v>44335</v>
          </cell>
          <cell r="F309">
            <v>44213</v>
          </cell>
          <cell r="G309" t="str">
            <v>En nature</v>
          </cell>
          <cell r="H309">
            <v>122</v>
          </cell>
          <cell r="I309" t="str">
            <v>3 à 6 mois</v>
          </cell>
          <cell r="J309" t="str">
            <v>Individual</v>
          </cell>
          <cell r="K309" t="str">
            <v>Elevage</v>
          </cell>
          <cell r="L309" t="str">
            <v xml:space="preserve"> Elevage de gros ruminants</v>
          </cell>
          <cell r="M309" t="str">
            <v>Business development/management training</v>
          </cell>
          <cell r="N309" t="str">
            <v>Collective</v>
          </cell>
          <cell r="O309">
            <v>44127</v>
          </cell>
          <cell r="P309">
            <v>44127</v>
          </cell>
          <cell r="Q309">
            <v>1</v>
          </cell>
          <cell r="R309" t="str">
            <v>1 jour</v>
          </cell>
        </row>
        <row r="310">
          <cell r="C310" t="str">
            <v>CH5018X016467</v>
          </cell>
          <cell r="E310">
            <v>44469</v>
          </cell>
          <cell r="F310">
            <v>44347</v>
          </cell>
          <cell r="G310" t="str">
            <v>En nature</v>
          </cell>
          <cell r="H310">
            <v>122</v>
          </cell>
          <cell r="I310" t="str">
            <v>3 à 6 mois</v>
          </cell>
          <cell r="J310" t="str">
            <v>Individual</v>
          </cell>
          <cell r="K310" t="str">
            <v>Commerce</v>
          </cell>
          <cell r="L310" t="str">
            <v>COVID19 - Commerce de pièces détachées autos à Abidjan , Yopougon</v>
          </cell>
          <cell r="M310" t="str">
            <v>Aucune formation sur MiMOSA</v>
          </cell>
          <cell r="N310" t="str">
            <v>Aucune formation sur MiMOSA</v>
          </cell>
          <cell r="O310" t="str">
            <v>Aucune formation sur MiMOSA</v>
          </cell>
          <cell r="P310" t="str">
            <v>Aucune formation sur MiMOSA</v>
          </cell>
        </row>
        <row r="311">
          <cell r="C311" t="str">
            <v>CH5018X033683</v>
          </cell>
          <cell r="E311">
            <v>44250</v>
          </cell>
          <cell r="F311">
            <v>44127</v>
          </cell>
          <cell r="G311" t="str">
            <v>En nature</v>
          </cell>
          <cell r="H311">
            <v>123</v>
          </cell>
          <cell r="I311" t="str">
            <v>3 à 6 mois</v>
          </cell>
          <cell r="J311" t="str">
            <v>Individual</v>
          </cell>
          <cell r="K311" t="str">
            <v>Commerce</v>
          </cell>
          <cell r="L311" t="str">
            <v>PRODUCTION ET COMMERCE DES PRODUITS COSMETIQUE</v>
          </cell>
          <cell r="M311" t="str">
            <v>Business development/management training</v>
          </cell>
          <cell r="N311" t="str">
            <v>Collective</v>
          </cell>
          <cell r="O311">
            <v>44032</v>
          </cell>
          <cell r="P311">
            <v>44032</v>
          </cell>
          <cell r="Q311">
            <v>1</v>
          </cell>
          <cell r="R311" t="str">
            <v>1 jour</v>
          </cell>
        </row>
        <row r="312">
          <cell r="C312" t="str">
            <v>CH5018X033683</v>
          </cell>
          <cell r="E312">
            <v>44250</v>
          </cell>
          <cell r="F312">
            <v>44127</v>
          </cell>
          <cell r="G312" t="str">
            <v>En nature</v>
          </cell>
          <cell r="H312">
            <v>123</v>
          </cell>
          <cell r="I312" t="str">
            <v>3 à 6 mois</v>
          </cell>
          <cell r="J312" t="str">
            <v>Individual</v>
          </cell>
          <cell r="K312" t="str">
            <v>Commerce</v>
          </cell>
          <cell r="L312" t="str">
            <v>PRODUCTION ET COMMERCE DES PRODUITS COSMETIQUE</v>
          </cell>
          <cell r="M312" t="str">
            <v>Business development/management training</v>
          </cell>
          <cell r="N312" t="str">
            <v>Collective</v>
          </cell>
          <cell r="O312">
            <v>44032</v>
          </cell>
          <cell r="P312">
            <v>44032</v>
          </cell>
          <cell r="Q312">
            <v>1</v>
          </cell>
          <cell r="R312" t="str">
            <v>1 jour</v>
          </cell>
        </row>
        <row r="313">
          <cell r="C313" t="str">
            <v>NE1019001285</v>
          </cell>
          <cell r="E313">
            <v>44303</v>
          </cell>
          <cell r="F313">
            <v>44180</v>
          </cell>
          <cell r="G313" t="str">
            <v>En nature</v>
          </cell>
          <cell r="H313">
            <v>123</v>
          </cell>
          <cell r="I313" t="str">
            <v>3 à 6 mois</v>
          </cell>
          <cell r="J313" t="str">
            <v>Individual</v>
          </cell>
          <cell r="K313" t="str">
            <v>Commerce</v>
          </cell>
          <cell r="L313" t="str">
            <v>COVID19 - Boutique alimentaire à Soubré</v>
          </cell>
          <cell r="M313" t="str">
            <v>Aucune formation sur MiMOSA</v>
          </cell>
          <cell r="N313" t="str">
            <v>Aucune formation sur MiMOSA</v>
          </cell>
          <cell r="O313" t="str">
            <v>Aucune formation sur MiMOSA</v>
          </cell>
          <cell r="P313" t="str">
            <v>Aucune formation sur MiMOSA</v>
          </cell>
        </row>
        <row r="314">
          <cell r="C314" t="str">
            <v>NE1019X075438X1</v>
          </cell>
          <cell r="E314">
            <v>44165</v>
          </cell>
          <cell r="F314">
            <v>44041</v>
          </cell>
          <cell r="G314" t="str">
            <v>En espèces</v>
          </cell>
          <cell r="H314">
            <v>124</v>
          </cell>
          <cell r="I314" t="str">
            <v>3 à 6 mois</v>
          </cell>
          <cell r="J314" t="str">
            <v>Individual</v>
          </cell>
          <cell r="K314" t="str">
            <v>Commerce</v>
          </cell>
          <cell r="L314" t="str">
            <v>COMMERCE D'ARTICLES DIVERS</v>
          </cell>
          <cell r="M314" t="str">
            <v>Aucune formation sur MiMOSA</v>
          </cell>
          <cell r="N314" t="str">
            <v>Aucune formation sur MiMOSA</v>
          </cell>
          <cell r="O314" t="str">
            <v>Aucune formation sur MiMOSA</v>
          </cell>
          <cell r="P314" t="str">
            <v>Aucune formation sur MiMOSA</v>
          </cell>
        </row>
        <row r="315">
          <cell r="C315" t="str">
            <v>NE1019X066551</v>
          </cell>
          <cell r="E315">
            <v>44136</v>
          </cell>
          <cell r="F315">
            <v>44012</v>
          </cell>
          <cell r="G315" t="str">
            <v>En espèces</v>
          </cell>
          <cell r="H315">
            <v>124</v>
          </cell>
          <cell r="I315" t="str">
            <v>3 à 6 mois</v>
          </cell>
          <cell r="J315" t="str">
            <v>Individual</v>
          </cell>
          <cell r="K315" t="str">
            <v>Commerce</v>
          </cell>
          <cell r="L315" t="str">
            <v>COMMERCE</v>
          </cell>
          <cell r="M315" t="str">
            <v>Aucune formation sur MiMOSA</v>
          </cell>
          <cell r="N315" t="str">
            <v>Aucune formation sur MiMOSA</v>
          </cell>
          <cell r="O315" t="str">
            <v>Aucune formation sur MiMOSA</v>
          </cell>
          <cell r="P315" t="str">
            <v>Aucune formation sur MiMOSA</v>
          </cell>
        </row>
        <row r="316">
          <cell r="C316" t="str">
            <v>NY-000729</v>
          </cell>
          <cell r="D316" t="str">
            <v>NE1019X028376</v>
          </cell>
          <cell r="E316">
            <v>44179</v>
          </cell>
          <cell r="F316">
            <v>44054</v>
          </cell>
          <cell r="G316" t="str">
            <v>En espèces</v>
          </cell>
          <cell r="H316">
            <v>125</v>
          </cell>
          <cell r="I316" t="str">
            <v>3 à 6 mois</v>
          </cell>
          <cell r="J316" t="str">
            <v>Individual</v>
          </cell>
          <cell r="K316" t="str">
            <v>Commerce</v>
          </cell>
          <cell r="L316" t="str">
            <v xml:space="preserve">Commerce (multiservice) </v>
          </cell>
          <cell r="M316" t="str">
            <v>Aucune formation sur MiMOSA</v>
          </cell>
          <cell r="N316" t="str">
            <v>Aucune formation sur MiMOSA</v>
          </cell>
          <cell r="O316" t="str">
            <v>Aucune formation sur MiMOSA</v>
          </cell>
          <cell r="P316" t="str">
            <v>Aucune formation sur MiMOSA</v>
          </cell>
        </row>
        <row r="317">
          <cell r="C317" t="str">
            <v>AR-027532-1</v>
          </cell>
          <cell r="D317" t="str">
            <v>NE1019X073967</v>
          </cell>
          <cell r="E317">
            <v>44321</v>
          </cell>
          <cell r="F317">
            <v>44196</v>
          </cell>
          <cell r="G317" t="str">
            <v>En nature</v>
          </cell>
          <cell r="H317">
            <v>125</v>
          </cell>
          <cell r="I317" t="str">
            <v>3 à 6 mois</v>
          </cell>
          <cell r="J317" t="str">
            <v>Community</v>
          </cell>
          <cell r="K317" t="str">
            <v>Commerce</v>
          </cell>
          <cell r="L317" t="str">
            <v xml:space="preserve">Trained community of Sare Sandinge in group management dynamics and record keeping to enhance proper management of the community based projects and other community activities. </v>
          </cell>
          <cell r="M317" t="str">
            <v>Aucune formation sur MiMOSA</v>
          </cell>
          <cell r="N317" t="str">
            <v>Aucune formation sur MiMOSA</v>
          </cell>
          <cell r="O317" t="str">
            <v>Aucune formation sur MiMOSA</v>
          </cell>
          <cell r="P317" t="str">
            <v>Aucune formation sur MiMOSA</v>
          </cell>
        </row>
        <row r="318">
          <cell r="C318" t="str">
            <v>LY1019008049</v>
          </cell>
          <cell r="E318">
            <v>44333</v>
          </cell>
          <cell r="F318">
            <v>44208</v>
          </cell>
          <cell r="G318" t="str">
            <v>En nature</v>
          </cell>
          <cell r="H318">
            <v>125</v>
          </cell>
          <cell r="I318" t="str">
            <v>3 à 6 mois</v>
          </cell>
          <cell r="J318" t="str">
            <v>Individual</v>
          </cell>
          <cell r="K318" t="str">
            <v>Commerce</v>
          </cell>
          <cell r="L318" t="str">
            <v>Foodstuff business</v>
          </cell>
          <cell r="M318" t="str">
            <v>Non spécifié</v>
          </cell>
          <cell r="N318" t="str">
            <v>Individual</v>
          </cell>
          <cell r="O318">
            <v>43878</v>
          </cell>
          <cell r="P318">
            <v>43878</v>
          </cell>
          <cell r="Q318">
            <v>1</v>
          </cell>
          <cell r="R318" t="str">
            <v>1 jour</v>
          </cell>
        </row>
        <row r="319">
          <cell r="C319" t="str">
            <v>NE1020X001212</v>
          </cell>
          <cell r="E319">
            <v>44250</v>
          </cell>
          <cell r="F319">
            <v>44125</v>
          </cell>
          <cell r="G319" t="str">
            <v>En espèces</v>
          </cell>
          <cell r="H319">
            <v>125</v>
          </cell>
          <cell r="I319" t="str">
            <v>3 à 6 mois</v>
          </cell>
          <cell r="J319" t="str">
            <v>Individual</v>
          </cell>
          <cell r="K319" t="str">
            <v>Commerce</v>
          </cell>
          <cell r="L319" t="str">
            <v xml:space="preserve">Commerce (boutique, vetements, etc,) </v>
          </cell>
          <cell r="M319" t="str">
            <v>Aucune formation sur MiMOSA</v>
          </cell>
          <cell r="N319" t="str">
            <v>Aucune formation sur MiMOSA</v>
          </cell>
          <cell r="O319" t="str">
            <v>Aucune formation sur MiMOSA</v>
          </cell>
          <cell r="P319" t="str">
            <v>Aucune formation sur MiMOSA</v>
          </cell>
        </row>
        <row r="320">
          <cell r="C320" t="str">
            <v>CH5018X033207</v>
          </cell>
          <cell r="E320">
            <v>44241</v>
          </cell>
          <cell r="F320">
            <v>44116</v>
          </cell>
          <cell r="G320" t="str">
            <v>En nature</v>
          </cell>
          <cell r="H320">
            <v>125</v>
          </cell>
          <cell r="I320" t="str">
            <v>3 à 6 mois</v>
          </cell>
          <cell r="J320" t="str">
            <v>Individual</v>
          </cell>
          <cell r="K320" t="str">
            <v>Commerce</v>
          </cell>
          <cell r="L320" t="str">
            <v xml:space="preserve">Commercialisation d'arachide conditionnée. </v>
          </cell>
          <cell r="M320" t="str">
            <v>Non spécifié</v>
          </cell>
          <cell r="N320" t="str">
            <v>Individual</v>
          </cell>
          <cell r="O320">
            <v>44040</v>
          </cell>
          <cell r="P320">
            <v>44040</v>
          </cell>
          <cell r="Q320">
            <v>1</v>
          </cell>
          <cell r="R320" t="str">
            <v>1 jour</v>
          </cell>
        </row>
        <row r="321">
          <cell r="C321" t="str">
            <v>CH5019X033825</v>
          </cell>
          <cell r="E321">
            <v>44240</v>
          </cell>
          <cell r="F321">
            <v>44114</v>
          </cell>
          <cell r="G321" t="str">
            <v>En nature</v>
          </cell>
          <cell r="H321">
            <v>126</v>
          </cell>
          <cell r="I321" t="str">
            <v>3 à 6 mois</v>
          </cell>
          <cell r="J321" t="str">
            <v>Collective</v>
          </cell>
          <cell r="K321" t="str">
            <v>Commerce</v>
          </cell>
          <cell r="L321" t="str">
            <v>Commerce</v>
          </cell>
          <cell r="M321" t="str">
            <v>Non spécifié</v>
          </cell>
          <cell r="N321" t="str">
            <v>Collective</v>
          </cell>
          <cell r="O321">
            <v>44040</v>
          </cell>
          <cell r="P321">
            <v>44040</v>
          </cell>
          <cell r="Q321">
            <v>1</v>
          </cell>
          <cell r="R321" t="str">
            <v>1 jour</v>
          </cell>
        </row>
        <row r="322">
          <cell r="C322" t="str">
            <v>MA1021001275</v>
          </cell>
          <cell r="E322">
            <v>44483</v>
          </cell>
          <cell r="F322">
            <v>44356</v>
          </cell>
          <cell r="G322" t="str">
            <v>En nature</v>
          </cell>
          <cell r="H322">
            <v>127</v>
          </cell>
          <cell r="I322" t="str">
            <v>3 à 6 mois</v>
          </cell>
          <cell r="J322" t="str">
            <v>Individual</v>
          </cell>
          <cell r="K322" t="str">
            <v>Commerce</v>
          </cell>
          <cell r="L322" t="str">
            <v>COVID19 - Boutique de vêtements pour enfants à Abobo derrière rails</v>
          </cell>
          <cell r="M322" t="str">
            <v>Aucune formation sur MiMOSA</v>
          </cell>
          <cell r="N322" t="str">
            <v>Aucune formation sur MiMOSA</v>
          </cell>
          <cell r="O322" t="str">
            <v>Aucune formation sur MiMOSA</v>
          </cell>
          <cell r="P322" t="str">
            <v>Aucune formation sur MiMOSA</v>
          </cell>
        </row>
        <row r="323">
          <cell r="C323" t="str">
            <v>AR-018738-1</v>
          </cell>
          <cell r="D323" t="str">
            <v>NE1019X035336</v>
          </cell>
          <cell r="E323">
            <v>44180</v>
          </cell>
          <cell r="F323">
            <v>44051</v>
          </cell>
          <cell r="G323" t="str">
            <v>En nature</v>
          </cell>
          <cell r="H323">
            <v>129</v>
          </cell>
          <cell r="I323" t="str">
            <v>3 à 6 mois</v>
          </cell>
          <cell r="J323" t="str">
            <v>Individual</v>
          </cell>
          <cell r="K323" t="str">
            <v>Couture</v>
          </cell>
          <cell r="L323" t="str">
            <v xml:space="preserve">Couture </v>
          </cell>
          <cell r="M323" t="str">
            <v>Business development/management training</v>
          </cell>
          <cell r="N323" t="str">
            <v>Individual</v>
          </cell>
          <cell r="O323">
            <v>44288</v>
          </cell>
          <cell r="P323">
            <v>44288</v>
          </cell>
          <cell r="Q323">
            <v>1</v>
          </cell>
          <cell r="R323" t="str">
            <v>1 jour</v>
          </cell>
        </row>
        <row r="324">
          <cell r="C324" t="str">
            <v>NE1020x005785</v>
          </cell>
          <cell r="E324">
            <v>44478</v>
          </cell>
          <cell r="F324">
            <v>44349</v>
          </cell>
          <cell r="G324" t="str">
            <v>En espèces</v>
          </cell>
          <cell r="H324">
            <v>129</v>
          </cell>
          <cell r="I324" t="str">
            <v>3 à 6 mois</v>
          </cell>
          <cell r="J324" t="str">
            <v>Individual</v>
          </cell>
          <cell r="K324" t="str">
            <v>Commerce</v>
          </cell>
          <cell r="L324" t="str">
            <v xml:space="preserve">COVID19 - Cash réintégration - Commerce de vêtement à Gagnoa </v>
          </cell>
          <cell r="M324" t="str">
            <v>Aucune formation sur MiMOSA</v>
          </cell>
          <cell r="N324" t="str">
            <v>Aucune formation sur MiMOSA</v>
          </cell>
          <cell r="O324" t="str">
            <v>Aucune formation sur MiMOSA</v>
          </cell>
          <cell r="P324" t="str">
            <v>Aucune formation sur MiMOSA</v>
          </cell>
        </row>
        <row r="325">
          <cell r="C325" t="str">
            <v>LY1018001015</v>
          </cell>
          <cell r="E325">
            <v>44263</v>
          </cell>
          <cell r="F325">
            <v>44133</v>
          </cell>
          <cell r="G325" t="str">
            <v>En nature</v>
          </cell>
          <cell r="H325">
            <v>130</v>
          </cell>
          <cell r="I325" t="str">
            <v>3 à 6 mois</v>
          </cell>
          <cell r="J325" t="str">
            <v>Individual</v>
          </cell>
          <cell r="K325" t="str">
            <v>Elevage</v>
          </cell>
          <cell r="L325" t="str">
            <v>Pig farming</v>
          </cell>
          <cell r="M325" t="str">
            <v>Aucune formation sur MiMOSA</v>
          </cell>
          <cell r="N325" t="str">
            <v>Aucune formation sur MiMOSA</v>
          </cell>
          <cell r="O325" t="str">
            <v>Aucune formation sur MiMOSA</v>
          </cell>
          <cell r="P325" t="str">
            <v>Aucune formation sur MiMOSA</v>
          </cell>
        </row>
        <row r="326">
          <cell r="C326" t="str">
            <v>AR-025135-1</v>
          </cell>
          <cell r="D326" t="str">
            <v>NE1019X066560</v>
          </cell>
          <cell r="E326">
            <v>44182</v>
          </cell>
          <cell r="F326">
            <v>44051</v>
          </cell>
          <cell r="G326" t="str">
            <v>En nature</v>
          </cell>
          <cell r="H326">
            <v>131</v>
          </cell>
          <cell r="I326" t="str">
            <v>3 à 6 mois</v>
          </cell>
          <cell r="J326" t="str">
            <v>Individual</v>
          </cell>
          <cell r="K326" t="str">
            <v>Commerce</v>
          </cell>
          <cell r="L326" t="str">
            <v xml:space="preserve">Commerce (boutique, vetements, etc,) </v>
          </cell>
          <cell r="M326" t="str">
            <v>Business development/management training</v>
          </cell>
          <cell r="N326" t="str">
            <v>Individual</v>
          </cell>
          <cell r="O326">
            <v>44288</v>
          </cell>
          <cell r="P326">
            <v>44288</v>
          </cell>
          <cell r="Q326">
            <v>1</v>
          </cell>
          <cell r="R326" t="str">
            <v>1 jour</v>
          </cell>
        </row>
        <row r="327">
          <cell r="C327" t="str">
            <v>CH5017X026321</v>
          </cell>
          <cell r="E327">
            <v>44182</v>
          </cell>
          <cell r="F327">
            <v>44051</v>
          </cell>
          <cell r="G327" t="str">
            <v>En nature</v>
          </cell>
          <cell r="H327">
            <v>131</v>
          </cell>
          <cell r="I327" t="str">
            <v>3 à 6 mois</v>
          </cell>
          <cell r="J327" t="str">
            <v>Individual</v>
          </cell>
          <cell r="K327" t="str">
            <v>Commerce</v>
          </cell>
          <cell r="L327" t="str">
            <v xml:space="preserve">Multi-service (photocopie, scan, transfert d’argent) </v>
          </cell>
          <cell r="M327" t="str">
            <v>Aucune formation sur MiMOSA</v>
          </cell>
          <cell r="N327" t="str">
            <v>Aucune formation sur MiMOSA</v>
          </cell>
          <cell r="O327" t="str">
            <v>Aucune formation sur MiMOSA</v>
          </cell>
          <cell r="P327" t="str">
            <v>Aucune formation sur MiMOSA</v>
          </cell>
        </row>
        <row r="328">
          <cell r="C328" t="str">
            <v>EG1019007840</v>
          </cell>
          <cell r="E328">
            <v>44241</v>
          </cell>
          <cell r="F328">
            <v>44110</v>
          </cell>
          <cell r="G328" t="str">
            <v>En nature</v>
          </cell>
          <cell r="H328">
            <v>131</v>
          </cell>
          <cell r="I328" t="str">
            <v>3 à 6 mois</v>
          </cell>
          <cell r="J328" t="str">
            <v>Individual</v>
          </cell>
          <cell r="K328" t="str">
            <v>Commerce</v>
          </cell>
          <cell r="L328" t="str">
            <v>COMMERCE</v>
          </cell>
          <cell r="M328" t="str">
            <v>Non spécifié</v>
          </cell>
          <cell r="N328" t="str">
            <v>Collective</v>
          </cell>
          <cell r="O328">
            <v>44052</v>
          </cell>
          <cell r="P328">
            <v>44052</v>
          </cell>
          <cell r="Q328">
            <v>1</v>
          </cell>
          <cell r="R328" t="str">
            <v>1 jour</v>
          </cell>
        </row>
        <row r="329">
          <cell r="C329" t="str">
            <v>CH5019X033821</v>
          </cell>
          <cell r="E329">
            <v>44241</v>
          </cell>
          <cell r="F329">
            <v>44110</v>
          </cell>
          <cell r="G329" t="str">
            <v>En nature</v>
          </cell>
          <cell r="H329">
            <v>131</v>
          </cell>
          <cell r="I329" t="str">
            <v>3 à 6 mois</v>
          </cell>
          <cell r="J329" t="str">
            <v>Individual</v>
          </cell>
          <cell r="K329" t="str">
            <v>Commerce</v>
          </cell>
          <cell r="L329" t="str">
            <v>COMMERCE</v>
          </cell>
          <cell r="M329" t="str">
            <v>Non spécifié</v>
          </cell>
          <cell r="N329" t="str">
            <v>Collective</v>
          </cell>
          <cell r="O329">
            <v>44052</v>
          </cell>
          <cell r="P329">
            <v>44052</v>
          </cell>
          <cell r="Q329">
            <v>1</v>
          </cell>
          <cell r="R329" t="str">
            <v>1 jour</v>
          </cell>
        </row>
        <row r="330">
          <cell r="C330" t="str">
            <v>CH5019X033821</v>
          </cell>
          <cell r="E330">
            <v>44241</v>
          </cell>
          <cell r="F330">
            <v>44110</v>
          </cell>
          <cell r="G330" t="str">
            <v>En nature</v>
          </cell>
          <cell r="H330">
            <v>131</v>
          </cell>
          <cell r="I330" t="str">
            <v>3 à 6 mois</v>
          </cell>
          <cell r="J330" t="str">
            <v>Individual</v>
          </cell>
          <cell r="K330" t="str">
            <v>Commerce</v>
          </cell>
          <cell r="L330" t="str">
            <v>COMMERCE</v>
          </cell>
          <cell r="M330" t="str">
            <v>Non spécifié</v>
          </cell>
          <cell r="N330" t="str">
            <v>Collective</v>
          </cell>
          <cell r="O330">
            <v>44052</v>
          </cell>
          <cell r="P330">
            <v>44052</v>
          </cell>
          <cell r="Q330">
            <v>1</v>
          </cell>
          <cell r="R330" t="str">
            <v>1 jour</v>
          </cell>
        </row>
        <row r="331">
          <cell r="C331" t="str">
            <v>LY1020004153</v>
          </cell>
          <cell r="E331">
            <v>44263</v>
          </cell>
          <cell r="F331">
            <v>44132</v>
          </cell>
          <cell r="G331" t="str">
            <v>En nature</v>
          </cell>
          <cell r="H331">
            <v>131</v>
          </cell>
          <cell r="I331" t="str">
            <v>3 à 6 mois</v>
          </cell>
          <cell r="J331" t="str">
            <v>Individual</v>
          </cell>
          <cell r="K331" t="str">
            <v>Commerce</v>
          </cell>
          <cell r="L331" t="str">
            <v>Retail of Cement</v>
          </cell>
          <cell r="M331" t="str">
            <v>Aucune formation sur MiMOSA</v>
          </cell>
          <cell r="N331" t="str">
            <v>Aucune formation sur MiMOSA</v>
          </cell>
          <cell r="O331" t="str">
            <v>Aucune formation sur MiMOSA</v>
          </cell>
          <cell r="P331" t="str">
            <v>Aucune formation sur MiMOSA</v>
          </cell>
        </row>
        <row r="332">
          <cell r="C332" t="str">
            <v>NE1019X001939</v>
          </cell>
          <cell r="E332">
            <v>44182</v>
          </cell>
          <cell r="F332">
            <v>44050</v>
          </cell>
          <cell r="G332" t="str">
            <v>En nature</v>
          </cell>
          <cell r="H332">
            <v>132</v>
          </cell>
          <cell r="I332" t="str">
            <v>3 à 6 mois</v>
          </cell>
          <cell r="J332" t="str">
            <v>Individual</v>
          </cell>
          <cell r="K332" t="str">
            <v>Couture</v>
          </cell>
          <cell r="L332" t="str">
            <v xml:space="preserve">Couture </v>
          </cell>
          <cell r="M332" t="str">
            <v>Aucune formation sur MiMOSA</v>
          </cell>
          <cell r="N332" t="str">
            <v>Aucune formation sur MiMOSA</v>
          </cell>
          <cell r="O332" t="str">
            <v>Aucune formation sur MiMOSA</v>
          </cell>
          <cell r="P332" t="str">
            <v>Aucune formation sur MiMOSA</v>
          </cell>
        </row>
        <row r="333">
          <cell r="C333" t="str">
            <v>CH5017X019572</v>
          </cell>
          <cell r="E333">
            <v>44264</v>
          </cell>
          <cell r="F333">
            <v>44132</v>
          </cell>
          <cell r="G333" t="str">
            <v>En nature</v>
          </cell>
          <cell r="H333">
            <v>132</v>
          </cell>
          <cell r="I333" t="str">
            <v>3 à 6 mois</v>
          </cell>
          <cell r="J333" t="str">
            <v>Individual</v>
          </cell>
          <cell r="K333" t="str">
            <v>Commerce</v>
          </cell>
          <cell r="L333" t="str">
            <v>Cold store</v>
          </cell>
          <cell r="M333" t="str">
            <v>Aucune formation sur MiMOSA</v>
          </cell>
          <cell r="N333" t="str">
            <v>Aucune formation sur MiMOSA</v>
          </cell>
          <cell r="O333" t="str">
            <v>Aucune formation sur MiMOSA</v>
          </cell>
          <cell r="P333" t="str">
            <v>Aucune formation sur MiMOSA</v>
          </cell>
        </row>
        <row r="334">
          <cell r="C334" t="str">
            <v>LY1017002223</v>
          </cell>
          <cell r="E334">
            <v>44258</v>
          </cell>
          <cell r="F334">
            <v>44126</v>
          </cell>
          <cell r="G334" t="str">
            <v>En nature</v>
          </cell>
          <cell r="H334">
            <v>132</v>
          </cell>
          <cell r="I334" t="str">
            <v>3 à 6 mois</v>
          </cell>
          <cell r="J334" t="str">
            <v>Individual</v>
          </cell>
          <cell r="K334" t="str">
            <v>Agriculture</v>
          </cell>
          <cell r="L334" t="str">
            <v xml:space="preserve"> Retail of Building Materials</v>
          </cell>
          <cell r="M334" t="str">
            <v>Aucune formation sur MiMOSA</v>
          </cell>
          <cell r="N334" t="str">
            <v>Aucune formation sur MiMOSA</v>
          </cell>
          <cell r="O334" t="str">
            <v>Aucune formation sur MiMOSA</v>
          </cell>
          <cell r="P334" t="str">
            <v>Aucune formation sur MiMOSA</v>
          </cell>
        </row>
        <row r="335">
          <cell r="C335" t="str">
            <v>NE1019X070411</v>
          </cell>
          <cell r="E335">
            <v>44153</v>
          </cell>
          <cell r="F335">
            <v>44020</v>
          </cell>
          <cell r="G335" t="str">
            <v>En espèces</v>
          </cell>
          <cell r="H335">
            <v>133</v>
          </cell>
          <cell r="I335" t="str">
            <v>3 à 6 mois</v>
          </cell>
          <cell r="J335" t="str">
            <v>Individual</v>
          </cell>
          <cell r="K335" t="str">
            <v>Agriculture</v>
          </cell>
          <cell r="L335" t="str">
            <v xml:space="preserve">Agriculture </v>
          </cell>
          <cell r="M335" t="str">
            <v>Aucune formation sur MiMOSA</v>
          </cell>
          <cell r="N335" t="str">
            <v>Aucune formation sur MiMOSA</v>
          </cell>
          <cell r="O335" t="str">
            <v>Aucune formation sur MiMOSA</v>
          </cell>
          <cell r="P335" t="str">
            <v>Aucune formation sur MiMOSA</v>
          </cell>
        </row>
        <row r="336">
          <cell r="C336" t="str">
            <v>MA1021001115</v>
          </cell>
          <cell r="E336">
            <v>44483</v>
          </cell>
          <cell r="F336">
            <v>44349</v>
          </cell>
          <cell r="G336" t="str">
            <v>En nature</v>
          </cell>
          <cell r="H336">
            <v>134</v>
          </cell>
          <cell r="I336" t="str">
            <v>3 à 6 mois</v>
          </cell>
          <cell r="J336" t="str">
            <v>Individual</v>
          </cell>
          <cell r="K336" t="str">
            <v>Commerce</v>
          </cell>
          <cell r="L336" t="str">
            <v>COVID19 - Boutique de mèches à Divo.</v>
          </cell>
          <cell r="M336" t="str">
            <v>Aucune formation sur MiMOSA</v>
          </cell>
          <cell r="N336" t="str">
            <v>Aucune formation sur MiMOSA</v>
          </cell>
          <cell r="O336" t="str">
            <v>Aucune formation sur MiMOSA</v>
          </cell>
          <cell r="P336" t="str">
            <v>Aucune formation sur MiMOSA</v>
          </cell>
        </row>
        <row r="337">
          <cell r="C337" t="str">
            <v>EG1019005296</v>
          </cell>
          <cell r="E337">
            <v>44323</v>
          </cell>
          <cell r="F337">
            <v>44189</v>
          </cell>
          <cell r="G337" t="str">
            <v>En nature</v>
          </cell>
          <cell r="H337">
            <v>134</v>
          </cell>
          <cell r="I337" t="str">
            <v>3 à 6 mois</v>
          </cell>
          <cell r="J337" t="str">
            <v>Individual</v>
          </cell>
          <cell r="K337" t="str">
            <v>Commerce</v>
          </cell>
          <cell r="L337" t="str">
            <v>NULL</v>
          </cell>
          <cell r="M337" t="str">
            <v>Non spécifié</v>
          </cell>
          <cell r="N337" t="str">
            <v>Collective</v>
          </cell>
          <cell r="O337">
            <v>44023</v>
          </cell>
          <cell r="P337">
            <v>44023</v>
          </cell>
          <cell r="Q337">
            <v>1</v>
          </cell>
          <cell r="R337" t="str">
            <v>1 jour</v>
          </cell>
        </row>
        <row r="338">
          <cell r="C338" t="str">
            <v>LY1018001200</v>
          </cell>
          <cell r="E338">
            <v>44267</v>
          </cell>
          <cell r="F338">
            <v>44132</v>
          </cell>
          <cell r="G338" t="str">
            <v>En nature</v>
          </cell>
          <cell r="H338">
            <v>135</v>
          </cell>
          <cell r="I338" t="str">
            <v>3 à 6 mois</v>
          </cell>
          <cell r="J338" t="str">
            <v>Individual</v>
          </cell>
          <cell r="K338" t="str">
            <v>Agriculture</v>
          </cell>
          <cell r="L338" t="str">
            <v>Retail of Yam</v>
          </cell>
          <cell r="M338" t="str">
            <v>Aucune formation sur MiMOSA</v>
          </cell>
          <cell r="N338" t="str">
            <v>Aucune formation sur MiMOSA</v>
          </cell>
          <cell r="O338" t="str">
            <v>Aucune formation sur MiMOSA</v>
          </cell>
          <cell r="P338" t="str">
            <v>Aucune formation sur MiMOSA</v>
          </cell>
        </row>
        <row r="339">
          <cell r="C339" t="str">
            <v>CH5019X035220</v>
          </cell>
          <cell r="E339">
            <v>44361</v>
          </cell>
          <cell r="F339">
            <v>44226</v>
          </cell>
          <cell r="G339" t="str">
            <v>En nature</v>
          </cell>
          <cell r="H339">
            <v>135</v>
          </cell>
          <cell r="I339" t="str">
            <v>3 à 6 mois</v>
          </cell>
          <cell r="J339" t="str">
            <v>Individual</v>
          </cell>
          <cell r="K339" t="str">
            <v>Elevage</v>
          </cell>
          <cell r="L339" t="str">
            <v>KITS DELEVAGE</v>
          </cell>
          <cell r="M339" t="str">
            <v>Aucune formation sur MiMOSA</v>
          </cell>
          <cell r="N339" t="str">
            <v>Aucune formation sur MiMOSA</v>
          </cell>
          <cell r="O339" t="str">
            <v>Aucune formation sur MiMOSA</v>
          </cell>
          <cell r="P339" t="str">
            <v>Aucune formation sur MiMOSA</v>
          </cell>
        </row>
        <row r="340">
          <cell r="C340" t="str">
            <v>CH5019X035184</v>
          </cell>
          <cell r="E340">
            <v>44336</v>
          </cell>
          <cell r="F340">
            <v>44200</v>
          </cell>
          <cell r="G340" t="str">
            <v>En nature</v>
          </cell>
          <cell r="H340">
            <v>136</v>
          </cell>
          <cell r="I340" t="str">
            <v>3 à 6 mois</v>
          </cell>
          <cell r="J340" t="str">
            <v>Individual</v>
          </cell>
          <cell r="K340" t="str">
            <v>Elevage</v>
          </cell>
          <cell r="L340" t="str">
            <v>Elevage de gros ruminants</v>
          </cell>
          <cell r="M340" t="str">
            <v>Business development/management training</v>
          </cell>
          <cell r="N340" t="str">
            <v>Collective</v>
          </cell>
          <cell r="O340">
            <v>44120</v>
          </cell>
          <cell r="P340">
            <v>44120</v>
          </cell>
          <cell r="Q340">
            <v>1</v>
          </cell>
          <cell r="R340" t="str">
            <v>1 jour</v>
          </cell>
        </row>
        <row r="341">
          <cell r="C341" t="str">
            <v>CH5019X035214</v>
          </cell>
          <cell r="E341">
            <v>44361</v>
          </cell>
          <cell r="F341">
            <v>44225</v>
          </cell>
          <cell r="G341" t="str">
            <v>En nature</v>
          </cell>
          <cell r="H341">
            <v>136</v>
          </cell>
          <cell r="I341" t="str">
            <v>3 à 6 mois</v>
          </cell>
          <cell r="J341" t="str">
            <v>Individual</v>
          </cell>
          <cell r="K341" t="str">
            <v>Elevage</v>
          </cell>
          <cell r="L341" t="str">
            <v>NULL</v>
          </cell>
          <cell r="M341" t="str">
            <v>Vocational training</v>
          </cell>
          <cell r="N341" t="str">
            <v>Collective</v>
          </cell>
          <cell r="O341">
            <v>44081</v>
          </cell>
          <cell r="P341">
            <v>44081</v>
          </cell>
          <cell r="Q341">
            <v>1</v>
          </cell>
          <cell r="R341" t="str">
            <v>1 jour</v>
          </cell>
        </row>
        <row r="342">
          <cell r="C342" t="str">
            <v>CH5019X035241</v>
          </cell>
          <cell r="E342">
            <v>44337</v>
          </cell>
          <cell r="F342">
            <v>44200</v>
          </cell>
          <cell r="G342" t="str">
            <v>En nature</v>
          </cell>
          <cell r="H342">
            <v>137</v>
          </cell>
          <cell r="I342" t="str">
            <v>3 à 6 mois</v>
          </cell>
          <cell r="J342" t="str">
            <v>Collective</v>
          </cell>
          <cell r="K342" t="str">
            <v>Elevage</v>
          </cell>
          <cell r="L342" t="str">
            <v>bétails pour l'élevage</v>
          </cell>
          <cell r="M342" t="str">
            <v>Non spécifié</v>
          </cell>
          <cell r="N342" t="str">
            <v>Collective</v>
          </cell>
          <cell r="O342">
            <v>44083</v>
          </cell>
          <cell r="P342">
            <v>44083</v>
          </cell>
          <cell r="Q342">
            <v>1</v>
          </cell>
          <cell r="R342" t="str">
            <v>1 jour</v>
          </cell>
        </row>
        <row r="343">
          <cell r="C343" t="str">
            <v>CH5017X039711</v>
          </cell>
          <cell r="E343">
            <v>44452</v>
          </cell>
          <cell r="F343">
            <v>44314</v>
          </cell>
          <cell r="G343" t="str">
            <v>En nature</v>
          </cell>
          <cell r="H343">
            <v>138</v>
          </cell>
          <cell r="I343" t="str">
            <v>3 à 6 mois</v>
          </cell>
          <cell r="J343" t="str">
            <v>Individual</v>
          </cell>
          <cell r="K343" t="str">
            <v>Agriculture</v>
          </cell>
          <cell r="L343" t="str">
            <v>COVID19 - Vente de téléphones et accessoires à Abengourou</v>
          </cell>
          <cell r="M343" t="str">
            <v>Aucune formation sur MiMOSA</v>
          </cell>
          <cell r="N343" t="str">
            <v>Aucune formation sur MiMOSA</v>
          </cell>
          <cell r="O343" t="str">
            <v>Aucune formation sur MiMOSA</v>
          </cell>
          <cell r="P343" t="str">
            <v>Aucune formation sur MiMOSA</v>
          </cell>
        </row>
        <row r="344">
          <cell r="C344" t="str">
            <v>LY1020004206</v>
          </cell>
          <cell r="E344">
            <v>44263</v>
          </cell>
          <cell r="F344">
            <v>44124</v>
          </cell>
          <cell r="G344" t="str">
            <v>En nature</v>
          </cell>
          <cell r="H344">
            <v>139</v>
          </cell>
          <cell r="I344" t="str">
            <v>3 à 6 mois</v>
          </cell>
          <cell r="J344" t="str">
            <v>Individual</v>
          </cell>
          <cell r="K344" t="str">
            <v>Commerce</v>
          </cell>
          <cell r="L344" t="str">
            <v>Groceries</v>
          </cell>
          <cell r="M344" t="str">
            <v>Aucune formation sur MiMOSA</v>
          </cell>
          <cell r="N344" t="str">
            <v>Aucune formation sur MiMOSA</v>
          </cell>
          <cell r="O344" t="str">
            <v>Aucune formation sur MiMOSA</v>
          </cell>
          <cell r="P344" t="str">
            <v>Aucune formation sur MiMOSA</v>
          </cell>
        </row>
        <row r="345">
          <cell r="C345" t="str">
            <v>MA1020003806</v>
          </cell>
          <cell r="E345">
            <v>44453</v>
          </cell>
          <cell r="F345">
            <v>44313</v>
          </cell>
          <cell r="G345" t="str">
            <v>En nature</v>
          </cell>
          <cell r="H345">
            <v>140</v>
          </cell>
          <cell r="I345" t="str">
            <v>3 à 6 mois</v>
          </cell>
          <cell r="J345" t="str">
            <v>Individual</v>
          </cell>
          <cell r="K345" t="str">
            <v>Commerce</v>
          </cell>
          <cell r="L345" t="str">
            <v>COVID19 - Commerce d'articles divers à Aboisso</v>
          </cell>
          <cell r="M345" t="str">
            <v>Aucune formation sur MiMOSA</v>
          </cell>
          <cell r="N345" t="str">
            <v>Aucune formation sur MiMOSA</v>
          </cell>
          <cell r="O345" t="str">
            <v>Aucune formation sur MiMOSA</v>
          </cell>
          <cell r="P345" t="str">
            <v>Aucune formation sur MiMOSA</v>
          </cell>
        </row>
        <row r="346">
          <cell r="C346" t="str">
            <v>LY1018003974</v>
          </cell>
          <cell r="E346">
            <v>44264</v>
          </cell>
          <cell r="F346">
            <v>44123</v>
          </cell>
          <cell r="G346" t="str">
            <v>En nature</v>
          </cell>
          <cell r="H346">
            <v>141</v>
          </cell>
          <cell r="I346" t="str">
            <v>3 à 6 mois</v>
          </cell>
          <cell r="J346" t="str">
            <v>Individual</v>
          </cell>
          <cell r="K346" t="str">
            <v>Commerce</v>
          </cell>
          <cell r="L346" t="str">
            <v>Building materials</v>
          </cell>
          <cell r="M346" t="str">
            <v>Aucune formation sur MiMOSA</v>
          </cell>
          <cell r="N346" t="str">
            <v>Aucune formation sur MiMOSA</v>
          </cell>
          <cell r="O346" t="str">
            <v>Aucune formation sur MiMOSA</v>
          </cell>
          <cell r="P346" t="str">
            <v>Aucune formation sur MiMOSA</v>
          </cell>
        </row>
        <row r="347">
          <cell r="C347" t="str">
            <v>CH5017X032462</v>
          </cell>
          <cell r="E347">
            <v>44266</v>
          </cell>
          <cell r="F347">
            <v>44125</v>
          </cell>
          <cell r="G347" t="str">
            <v>En nature</v>
          </cell>
          <cell r="H347">
            <v>141</v>
          </cell>
          <cell r="I347" t="str">
            <v>3 à 6 mois</v>
          </cell>
          <cell r="J347" t="str">
            <v>Individual</v>
          </cell>
          <cell r="K347" t="str">
            <v>Agriculture</v>
          </cell>
          <cell r="L347" t="str">
            <v>retail of Agro chemicals</v>
          </cell>
          <cell r="M347" t="str">
            <v>Aucune formation sur MiMOSA</v>
          </cell>
          <cell r="N347" t="str">
            <v>Aucune formation sur MiMOSA</v>
          </cell>
          <cell r="O347" t="str">
            <v>Aucune formation sur MiMOSA</v>
          </cell>
          <cell r="P347" t="str">
            <v>Aucune formation sur MiMOSA</v>
          </cell>
        </row>
        <row r="348">
          <cell r="C348" t="str">
            <v>AR-025335-1</v>
          </cell>
          <cell r="D348" t="str">
            <v>NE1019X068639</v>
          </cell>
          <cell r="E348">
            <v>44252</v>
          </cell>
          <cell r="F348">
            <v>44110</v>
          </cell>
          <cell r="G348" t="str">
            <v>En nature</v>
          </cell>
          <cell r="H348">
            <v>142</v>
          </cell>
          <cell r="I348" t="str">
            <v>3 à 6 mois</v>
          </cell>
          <cell r="J348" t="str">
            <v>Individual</v>
          </cell>
          <cell r="K348" t="str">
            <v>Commerce</v>
          </cell>
          <cell r="L348" t="str">
            <v xml:space="preserve"> Retail of Electrical materials</v>
          </cell>
          <cell r="M348" t="str">
            <v>Aucune formation sur MiMOSA</v>
          </cell>
          <cell r="N348" t="str">
            <v>Aucune formation sur MiMOSA</v>
          </cell>
          <cell r="O348" t="str">
            <v>Aucune formation sur MiMOSA</v>
          </cell>
          <cell r="P348" t="str">
            <v>Aucune formation sur MiMOSA</v>
          </cell>
        </row>
        <row r="349">
          <cell r="C349" t="str">
            <v>NE1019X001785</v>
          </cell>
          <cell r="E349">
            <v>44152</v>
          </cell>
          <cell r="F349">
            <v>44009</v>
          </cell>
          <cell r="G349" t="str">
            <v>En nature</v>
          </cell>
          <cell r="H349">
            <v>143</v>
          </cell>
          <cell r="I349" t="str">
            <v>3 à 6 mois</v>
          </cell>
          <cell r="J349" t="str">
            <v>Individual</v>
          </cell>
          <cell r="K349" t="str">
            <v>Elevage</v>
          </cell>
          <cell r="L349" t="str">
            <v xml:space="preserve">Elevage Ovins/Caprins   </v>
          </cell>
          <cell r="M349" t="str">
            <v>Aucune formation sur MiMOSA</v>
          </cell>
          <cell r="N349" t="str">
            <v>Aucune formation sur MiMOSA</v>
          </cell>
          <cell r="O349" t="str">
            <v>Aucune formation sur MiMOSA</v>
          </cell>
          <cell r="P349" t="str">
            <v>Aucune formation sur MiMOSA</v>
          </cell>
        </row>
        <row r="350">
          <cell r="C350" t="str">
            <v>CH5019X002640</v>
          </cell>
          <cell r="E350">
            <v>44236</v>
          </cell>
          <cell r="F350">
            <v>44092</v>
          </cell>
          <cell r="G350" t="str">
            <v>En nature</v>
          </cell>
          <cell r="H350">
            <v>144</v>
          </cell>
          <cell r="I350" t="str">
            <v>3 à 6 mois</v>
          </cell>
          <cell r="J350" t="str">
            <v>Individual</v>
          </cell>
          <cell r="K350" t="str">
            <v>Commerce</v>
          </cell>
          <cell r="L350" t="str">
            <v>Commerce d'ignames et de pomme de terre</v>
          </cell>
          <cell r="M350" t="str">
            <v>Non spécifié</v>
          </cell>
          <cell r="N350" t="str">
            <v>Individual</v>
          </cell>
          <cell r="O350">
            <v>43955</v>
          </cell>
          <cell r="P350">
            <v>43955</v>
          </cell>
          <cell r="Q350">
            <v>1</v>
          </cell>
          <cell r="R350" t="str">
            <v>1 jour</v>
          </cell>
        </row>
        <row r="351">
          <cell r="C351" t="str">
            <v>NE1019X027154</v>
          </cell>
          <cell r="E351">
            <v>44250</v>
          </cell>
          <cell r="F351">
            <v>44105</v>
          </cell>
          <cell r="G351" t="str">
            <v>En espèces</v>
          </cell>
          <cell r="H351">
            <v>145</v>
          </cell>
          <cell r="I351" t="str">
            <v>3 à 6 mois</v>
          </cell>
          <cell r="J351" t="str">
            <v>Individual</v>
          </cell>
          <cell r="K351" t="str">
            <v>Elevage</v>
          </cell>
          <cell r="L351" t="str">
            <v xml:space="preserve">Elévage Bovins   </v>
          </cell>
          <cell r="M351" t="str">
            <v>Vocational training</v>
          </cell>
          <cell r="N351" t="str">
            <v>Individual</v>
          </cell>
          <cell r="O351">
            <v>44091</v>
          </cell>
          <cell r="P351">
            <v>44104</v>
          </cell>
          <cell r="Q351">
            <v>14</v>
          </cell>
          <cell r="R351" t="str">
            <v>Plus de 10jours</v>
          </cell>
        </row>
        <row r="352">
          <cell r="C352" t="str">
            <v>GH1020001548</v>
          </cell>
          <cell r="E352">
            <v>44390</v>
          </cell>
          <cell r="F352">
            <v>44245</v>
          </cell>
          <cell r="G352" t="str">
            <v>En nature</v>
          </cell>
          <cell r="H352">
            <v>145</v>
          </cell>
          <cell r="I352" t="str">
            <v>3 à 6 mois</v>
          </cell>
          <cell r="J352" t="str">
            <v>Individual</v>
          </cell>
          <cell r="K352" t="str">
            <v>Commerce</v>
          </cell>
          <cell r="L352" t="str">
            <v>Shop rent and purchase of boutique items</v>
          </cell>
          <cell r="M352" t="str">
            <v>Vocational training</v>
          </cell>
          <cell r="N352" t="str">
            <v>Individual</v>
          </cell>
          <cell r="O352">
            <v>44143</v>
          </cell>
          <cell r="P352">
            <v>44143</v>
          </cell>
          <cell r="Q352">
            <v>1</v>
          </cell>
          <cell r="R352" t="str">
            <v>1 jour</v>
          </cell>
        </row>
        <row r="353">
          <cell r="C353" t="str">
            <v>NE1020X011347</v>
          </cell>
          <cell r="E353">
            <v>44251</v>
          </cell>
          <cell r="F353">
            <v>44105</v>
          </cell>
          <cell r="G353" t="str">
            <v>En espèces</v>
          </cell>
          <cell r="H353">
            <v>146</v>
          </cell>
          <cell r="I353" t="str">
            <v>3 à 6 mois</v>
          </cell>
          <cell r="J353" t="str">
            <v>Individual</v>
          </cell>
          <cell r="K353" t="str">
            <v>Elevage</v>
          </cell>
          <cell r="L353" t="str">
            <v xml:space="preserve">Elevage Ovins/Caprins   </v>
          </cell>
          <cell r="M353" t="str">
            <v>Aucune formation sur MiMOSA</v>
          </cell>
          <cell r="N353" t="str">
            <v>Aucune formation sur MiMOSA</v>
          </cell>
          <cell r="O353" t="str">
            <v>Aucune formation sur MiMOSA</v>
          </cell>
          <cell r="P353" t="str">
            <v>Aucune formation sur MiMOSA</v>
          </cell>
        </row>
        <row r="354">
          <cell r="C354" t="str">
            <v>MA1021001364</v>
          </cell>
          <cell r="E354">
            <v>44476</v>
          </cell>
          <cell r="F354">
            <v>44330</v>
          </cell>
          <cell r="G354" t="str">
            <v>En nature</v>
          </cell>
          <cell r="H354">
            <v>146</v>
          </cell>
          <cell r="I354" t="str">
            <v>3 à 6 mois</v>
          </cell>
          <cell r="J354" t="str">
            <v>Individual</v>
          </cell>
          <cell r="K354" t="str">
            <v>Commerce</v>
          </cell>
          <cell r="L354" t="str">
            <v>Ouverture d'un petit espace de pâtisserie</v>
          </cell>
          <cell r="M354" t="str">
            <v>Aucune formation sur MiMOSA</v>
          </cell>
          <cell r="N354" t="str">
            <v>Aucune formation sur MiMOSA</v>
          </cell>
          <cell r="O354" t="str">
            <v>Aucune formation sur MiMOSA</v>
          </cell>
          <cell r="P354" t="str">
            <v>Aucune formation sur MiMOSA</v>
          </cell>
        </row>
        <row r="355">
          <cell r="C355" t="str">
            <v>SN1017001082</v>
          </cell>
          <cell r="E355">
            <v>44322</v>
          </cell>
          <cell r="F355">
            <v>44176</v>
          </cell>
          <cell r="G355" t="str">
            <v>En espèces</v>
          </cell>
          <cell r="H355">
            <v>146</v>
          </cell>
          <cell r="I355" t="str">
            <v>3 à 6 mois</v>
          </cell>
          <cell r="J355" t="str">
            <v>Individual</v>
          </cell>
          <cell r="K355" t="str">
            <v>Commerce</v>
          </cell>
          <cell r="L355" t="str">
            <v>Shop Rent PROVISION</v>
          </cell>
          <cell r="M355" t="str">
            <v>Non spécifié</v>
          </cell>
          <cell r="N355" t="str">
            <v>Individual</v>
          </cell>
          <cell r="O355">
            <v>44088</v>
          </cell>
          <cell r="P355">
            <v>44088</v>
          </cell>
          <cell r="Q355">
            <v>1</v>
          </cell>
          <cell r="R355" t="str">
            <v>1 jour</v>
          </cell>
        </row>
        <row r="356">
          <cell r="C356" t="str">
            <v>AR-016359-1</v>
          </cell>
          <cell r="D356" t="str">
            <v>NE1019001414</v>
          </cell>
          <cell r="E356">
            <v>44264</v>
          </cell>
          <cell r="F356">
            <v>44118</v>
          </cell>
          <cell r="G356" t="str">
            <v>En nature</v>
          </cell>
          <cell r="H356">
            <v>146</v>
          </cell>
          <cell r="I356" t="str">
            <v>3 à 6 mois</v>
          </cell>
          <cell r="J356" t="str">
            <v>Individual</v>
          </cell>
          <cell r="K356" t="str">
            <v>Elevage</v>
          </cell>
          <cell r="L356" t="str">
            <v xml:space="preserve">COVID-19 - élevage de poulet     </v>
          </cell>
          <cell r="M356" t="str">
            <v>Other</v>
          </cell>
          <cell r="N356" t="str">
            <v>Collective</v>
          </cell>
          <cell r="O356">
            <v>44402</v>
          </cell>
          <cell r="P356">
            <v>44472</v>
          </cell>
          <cell r="Q356">
            <v>71</v>
          </cell>
          <cell r="R356" t="str">
            <v>Plus de 10jours</v>
          </cell>
        </row>
        <row r="357">
          <cell r="C357" t="str">
            <v>AR-026906-1</v>
          </cell>
          <cell r="D357" t="str">
            <v>NE1019X073535</v>
          </cell>
          <cell r="E357">
            <v>44264</v>
          </cell>
          <cell r="F357">
            <v>44118</v>
          </cell>
          <cell r="G357" t="str">
            <v>En nature</v>
          </cell>
          <cell r="H357">
            <v>146</v>
          </cell>
          <cell r="I357" t="str">
            <v>3 à 6 mois</v>
          </cell>
          <cell r="J357" t="str">
            <v>Collective</v>
          </cell>
          <cell r="K357" t="str">
            <v>Aviculture</v>
          </cell>
          <cell r="L357" t="str">
            <v xml:space="preserve">COVID-19 - élevage de poulet     </v>
          </cell>
          <cell r="M357" t="str">
            <v>Non spécifié</v>
          </cell>
          <cell r="N357" t="str">
            <v>Individual</v>
          </cell>
          <cell r="O357">
            <v>43864</v>
          </cell>
          <cell r="P357">
            <v>43864</v>
          </cell>
          <cell r="Q357">
            <v>1</v>
          </cell>
          <cell r="R357" t="str">
            <v>1 jour</v>
          </cell>
        </row>
        <row r="358">
          <cell r="C358" t="str">
            <v>AR-026838-1</v>
          </cell>
          <cell r="D358" t="str">
            <v>NE1019X073534</v>
          </cell>
          <cell r="E358">
            <v>44264</v>
          </cell>
          <cell r="F358">
            <v>44118</v>
          </cell>
          <cell r="G358" t="str">
            <v>En nature</v>
          </cell>
          <cell r="H358">
            <v>146</v>
          </cell>
          <cell r="I358" t="str">
            <v>3 à 6 mois</v>
          </cell>
          <cell r="J358" t="str">
            <v>Collective</v>
          </cell>
          <cell r="K358" t="str">
            <v>Aviculture</v>
          </cell>
          <cell r="L358" t="str">
            <v xml:space="preserve">COVID-19 - élevage de poulet     </v>
          </cell>
          <cell r="M358" t="str">
            <v>Non spécifié</v>
          </cell>
          <cell r="N358" t="str">
            <v>Individual</v>
          </cell>
          <cell r="O358">
            <v>43864</v>
          </cell>
          <cell r="P358">
            <v>43864</v>
          </cell>
          <cell r="Q358">
            <v>1</v>
          </cell>
          <cell r="R358" t="str">
            <v>1 jour</v>
          </cell>
        </row>
        <row r="359">
          <cell r="C359" t="str">
            <v>LY1020004744</v>
          </cell>
          <cell r="E359">
            <v>44264</v>
          </cell>
          <cell r="F359">
            <v>44117</v>
          </cell>
          <cell r="G359" t="str">
            <v>En nature</v>
          </cell>
          <cell r="H359">
            <v>147</v>
          </cell>
          <cell r="I359" t="str">
            <v>3 à 6 mois</v>
          </cell>
          <cell r="J359" t="str">
            <v>Individual</v>
          </cell>
          <cell r="K359" t="str">
            <v>Transport (Moto - Auto)</v>
          </cell>
          <cell r="L359" t="str">
            <v>Purchase of Tricycle</v>
          </cell>
          <cell r="M359" t="str">
            <v>Aucune formation sur MiMOSA</v>
          </cell>
          <cell r="N359" t="str">
            <v>Aucune formation sur MiMOSA</v>
          </cell>
          <cell r="O359" t="str">
            <v>Aucune formation sur MiMOSA</v>
          </cell>
          <cell r="P359" t="str">
            <v>Aucune formation sur MiMOSA</v>
          </cell>
        </row>
        <row r="360">
          <cell r="C360" t="str">
            <v>AR-007030</v>
          </cell>
          <cell r="D360" t="str">
            <v>CH5018X014214</v>
          </cell>
          <cell r="E360">
            <v>44265</v>
          </cell>
          <cell r="F360">
            <v>44116</v>
          </cell>
          <cell r="G360" t="str">
            <v>En nature</v>
          </cell>
          <cell r="H360">
            <v>149</v>
          </cell>
          <cell r="I360" t="str">
            <v>3 à 6 mois</v>
          </cell>
          <cell r="J360" t="str">
            <v>Individual</v>
          </cell>
          <cell r="K360" t="str">
            <v>Commerce</v>
          </cell>
          <cell r="L360" t="str">
            <v>support for business management</v>
          </cell>
          <cell r="M360" t="str">
            <v>Non spécifié</v>
          </cell>
          <cell r="N360" t="str">
            <v>Collective</v>
          </cell>
          <cell r="O360">
            <v>43865</v>
          </cell>
          <cell r="P360">
            <v>43865</v>
          </cell>
          <cell r="Q360">
            <v>1</v>
          </cell>
          <cell r="R360" t="str">
            <v>1 jour</v>
          </cell>
        </row>
        <row r="361">
          <cell r="C361" t="str">
            <v>AR-005784</v>
          </cell>
          <cell r="D361" t="str">
            <v>CH5018X013232</v>
          </cell>
          <cell r="E361">
            <v>44265</v>
          </cell>
          <cell r="F361">
            <v>44116</v>
          </cell>
          <cell r="G361" t="str">
            <v>En nature</v>
          </cell>
          <cell r="H361">
            <v>149</v>
          </cell>
          <cell r="I361" t="str">
            <v>3 à 6 mois</v>
          </cell>
          <cell r="J361" t="str">
            <v>Individual</v>
          </cell>
          <cell r="K361" t="str">
            <v>Commerce</v>
          </cell>
          <cell r="L361" t="str">
            <v>support for business</v>
          </cell>
          <cell r="M361" t="str">
            <v>Non spécifié</v>
          </cell>
          <cell r="N361" t="str">
            <v>Collective</v>
          </cell>
          <cell r="O361">
            <v>43865</v>
          </cell>
          <cell r="P361">
            <v>43865</v>
          </cell>
          <cell r="Q361">
            <v>1</v>
          </cell>
          <cell r="R361" t="str">
            <v>1 jour</v>
          </cell>
        </row>
        <row r="362">
          <cell r="C362" t="str">
            <v>CH5017X043040</v>
          </cell>
          <cell r="E362">
            <v>44394</v>
          </cell>
          <cell r="F362">
            <v>44245</v>
          </cell>
          <cell r="G362" t="str">
            <v>En nature</v>
          </cell>
          <cell r="H362">
            <v>149</v>
          </cell>
          <cell r="I362" t="str">
            <v>3 à 6 mois</v>
          </cell>
          <cell r="J362" t="str">
            <v>Individual</v>
          </cell>
          <cell r="K362" t="str">
            <v>Commerce</v>
          </cell>
          <cell r="L362" t="str">
            <v>Foodstuff Business</v>
          </cell>
          <cell r="M362" t="str">
            <v>Non spécifié</v>
          </cell>
          <cell r="N362" t="str">
            <v>Individual</v>
          </cell>
          <cell r="O362">
            <v>43396</v>
          </cell>
          <cell r="P362">
            <v>43396</v>
          </cell>
          <cell r="Q362">
            <v>1</v>
          </cell>
          <cell r="R362" t="str">
            <v>1 jour</v>
          </cell>
        </row>
        <row r="363">
          <cell r="C363" t="str">
            <v>EG1019007791</v>
          </cell>
          <cell r="E363">
            <v>44237</v>
          </cell>
          <cell r="F363">
            <v>44088</v>
          </cell>
          <cell r="G363" t="str">
            <v>En nature</v>
          </cell>
          <cell r="H363">
            <v>149</v>
          </cell>
          <cell r="I363" t="str">
            <v>3 à 6 mois</v>
          </cell>
          <cell r="J363" t="str">
            <v>Collective</v>
          </cell>
          <cell r="K363" t="str">
            <v>Elevage</v>
          </cell>
          <cell r="L363" t="str">
            <v>Elevage</v>
          </cell>
          <cell r="M363" t="str">
            <v>Non spécifié</v>
          </cell>
          <cell r="N363" t="str">
            <v>Collective</v>
          </cell>
          <cell r="O363">
            <v>44023</v>
          </cell>
          <cell r="P363">
            <v>44023</v>
          </cell>
          <cell r="Q363">
            <v>1</v>
          </cell>
          <cell r="R363" t="str">
            <v>1 jour</v>
          </cell>
        </row>
        <row r="364">
          <cell r="C364" t="str">
            <v>NE1019X026736</v>
          </cell>
          <cell r="E364">
            <v>44420</v>
          </cell>
          <cell r="F364">
            <v>44271</v>
          </cell>
          <cell r="G364" t="str">
            <v>En espèces</v>
          </cell>
          <cell r="H364">
            <v>149</v>
          </cell>
          <cell r="I364" t="str">
            <v>3 à 6 mois</v>
          </cell>
          <cell r="J364" t="str">
            <v>Individual</v>
          </cell>
          <cell r="K364" t="str">
            <v>Commerce</v>
          </cell>
          <cell r="L364" t="str">
            <v>COVID19 - Atelier de vente et d'installation de fer à béton</v>
          </cell>
          <cell r="M364" t="str">
            <v>Aucune formation sur MiMOSA</v>
          </cell>
          <cell r="N364" t="str">
            <v>Aucune formation sur MiMOSA</v>
          </cell>
          <cell r="O364" t="str">
            <v>Aucune formation sur MiMOSA</v>
          </cell>
          <cell r="P364" t="str">
            <v>Aucune formation sur MiMOSA</v>
          </cell>
        </row>
        <row r="365">
          <cell r="C365" t="str">
            <v>LY10182D46B17B60DF</v>
          </cell>
          <cell r="E365">
            <v>44161</v>
          </cell>
          <cell r="F365">
            <v>44011</v>
          </cell>
          <cell r="G365" t="str">
            <v>En nature</v>
          </cell>
          <cell r="H365">
            <v>150</v>
          </cell>
          <cell r="I365" t="str">
            <v>3 à 6 mois</v>
          </cell>
          <cell r="J365" t="str">
            <v>Individual</v>
          </cell>
          <cell r="K365" t="str">
            <v>Artisan-Ouvrier</v>
          </cell>
          <cell r="L365" t="str">
            <v>Mecanique</v>
          </cell>
          <cell r="M365" t="str">
            <v>Vocational training</v>
          </cell>
          <cell r="N365" t="str">
            <v>Collective</v>
          </cell>
          <cell r="O365">
            <v>43556</v>
          </cell>
          <cell r="P365">
            <v>43574</v>
          </cell>
          <cell r="Q365">
            <v>19</v>
          </cell>
          <cell r="R365" t="str">
            <v>Plus de 10jours</v>
          </cell>
        </row>
        <row r="366">
          <cell r="C366" t="str">
            <v>NE1019X000422X1</v>
          </cell>
          <cell r="E366">
            <v>44161</v>
          </cell>
          <cell r="F366">
            <v>44011</v>
          </cell>
          <cell r="G366" t="str">
            <v>En nature</v>
          </cell>
          <cell r="H366">
            <v>150</v>
          </cell>
          <cell r="I366" t="str">
            <v>3 à 6 mois</v>
          </cell>
          <cell r="J366" t="str">
            <v>Individual</v>
          </cell>
          <cell r="K366" t="str">
            <v>Restauration</v>
          </cell>
          <cell r="L366" t="str">
            <v>Restauration</v>
          </cell>
          <cell r="M366" t="str">
            <v>Vocational training</v>
          </cell>
          <cell r="N366" t="str">
            <v>Collective</v>
          </cell>
          <cell r="O366">
            <v>43549</v>
          </cell>
          <cell r="P366">
            <v>43549</v>
          </cell>
          <cell r="Q366">
            <v>1</v>
          </cell>
          <cell r="R366" t="str">
            <v>1 jour</v>
          </cell>
        </row>
        <row r="367">
          <cell r="C367" t="str">
            <v>MA1018002276</v>
          </cell>
          <cell r="E367">
            <v>44182</v>
          </cell>
          <cell r="F367">
            <v>44032</v>
          </cell>
          <cell r="G367" t="str">
            <v>En nature</v>
          </cell>
          <cell r="H367">
            <v>150</v>
          </cell>
          <cell r="I367" t="str">
            <v>3 à 6 mois</v>
          </cell>
          <cell r="J367" t="str">
            <v>Individual</v>
          </cell>
          <cell r="K367" t="str">
            <v>Elevage</v>
          </cell>
          <cell r="L367" t="str">
            <v xml:space="preserve">Elevage Bovins  </v>
          </cell>
          <cell r="M367" t="str">
            <v>Aucune formation sur MiMOSA</v>
          </cell>
          <cell r="N367" t="str">
            <v>Aucune formation sur MiMOSA</v>
          </cell>
          <cell r="O367" t="str">
            <v>Aucune formation sur MiMOSA</v>
          </cell>
          <cell r="P367" t="str">
            <v>Aucune formation sur MiMOSA</v>
          </cell>
        </row>
        <row r="368">
          <cell r="C368" t="str">
            <v>CH5018X012676</v>
          </cell>
          <cell r="E368">
            <v>44263</v>
          </cell>
          <cell r="F368">
            <v>44113</v>
          </cell>
          <cell r="G368" t="str">
            <v>En nature</v>
          </cell>
          <cell r="H368">
            <v>150</v>
          </cell>
          <cell r="I368" t="str">
            <v>3 à 6 mois</v>
          </cell>
          <cell r="J368" t="str">
            <v>Individual</v>
          </cell>
          <cell r="K368" t="str">
            <v>Coiffure - Salon de beauté</v>
          </cell>
          <cell r="L368" t="str">
            <v>Barbering shop</v>
          </cell>
          <cell r="M368" t="str">
            <v>Aucune formation sur MiMOSA</v>
          </cell>
          <cell r="N368" t="str">
            <v>Aucune formation sur MiMOSA</v>
          </cell>
          <cell r="O368" t="str">
            <v>Aucune formation sur MiMOSA</v>
          </cell>
          <cell r="P368" t="str">
            <v>Aucune formation sur MiMOSA</v>
          </cell>
        </row>
        <row r="369">
          <cell r="C369" t="str">
            <v>CH5017X043040</v>
          </cell>
          <cell r="E369">
            <v>44396</v>
          </cell>
          <cell r="F369">
            <v>44245</v>
          </cell>
          <cell r="G369" t="str">
            <v>En nature</v>
          </cell>
          <cell r="H369">
            <v>151</v>
          </cell>
          <cell r="I369" t="str">
            <v>3 à 6 mois</v>
          </cell>
          <cell r="J369" t="str">
            <v>Individual</v>
          </cell>
          <cell r="K369" t="str">
            <v>Commerce</v>
          </cell>
          <cell r="L369" t="str">
            <v>Foodstuff Business</v>
          </cell>
          <cell r="M369" t="str">
            <v>Non spécifié</v>
          </cell>
          <cell r="N369" t="str">
            <v>Individual</v>
          </cell>
          <cell r="O369">
            <v>43396</v>
          </cell>
          <cell r="P369">
            <v>43396</v>
          </cell>
          <cell r="Q369">
            <v>1</v>
          </cell>
          <cell r="R369" t="str">
            <v>1 jour</v>
          </cell>
        </row>
        <row r="370">
          <cell r="C370" t="str">
            <v>CH5017X043040</v>
          </cell>
          <cell r="E370">
            <v>44396</v>
          </cell>
          <cell r="F370">
            <v>44245</v>
          </cell>
          <cell r="G370" t="str">
            <v>En nature</v>
          </cell>
          <cell r="H370">
            <v>151</v>
          </cell>
          <cell r="I370" t="str">
            <v>3 à 6 mois</v>
          </cell>
          <cell r="J370" t="str">
            <v>Individual</v>
          </cell>
          <cell r="K370" t="str">
            <v>Commerce</v>
          </cell>
          <cell r="L370" t="str">
            <v>Foodstuff Business</v>
          </cell>
          <cell r="M370" t="str">
            <v>Non spécifié</v>
          </cell>
          <cell r="N370" t="str">
            <v>Individual</v>
          </cell>
          <cell r="O370">
            <v>43396</v>
          </cell>
          <cell r="P370">
            <v>43396</v>
          </cell>
          <cell r="Q370">
            <v>1</v>
          </cell>
          <cell r="R370" t="str">
            <v>1 jour</v>
          </cell>
        </row>
        <row r="371">
          <cell r="C371" t="str">
            <v>NE1019X059564</v>
          </cell>
          <cell r="E371">
            <v>44250</v>
          </cell>
          <cell r="F371">
            <v>44097</v>
          </cell>
          <cell r="G371" t="str">
            <v>En espèces</v>
          </cell>
          <cell r="H371">
            <v>153</v>
          </cell>
          <cell r="I371" t="str">
            <v>3 à 6 mois</v>
          </cell>
          <cell r="J371" t="str">
            <v>Individual</v>
          </cell>
          <cell r="K371" t="str">
            <v>Transport (Moto - Auto)</v>
          </cell>
          <cell r="L371" t="str">
            <v xml:space="preserve">Transport </v>
          </cell>
          <cell r="M371" t="str">
            <v>Aucune formation sur MiMOSA</v>
          </cell>
          <cell r="N371" t="str">
            <v>Aucune formation sur MiMOSA</v>
          </cell>
          <cell r="O371" t="str">
            <v>Aucune formation sur MiMOSA</v>
          </cell>
          <cell r="P371" t="str">
            <v>Aucune formation sur MiMOSA</v>
          </cell>
        </row>
        <row r="372">
          <cell r="C372" t="str">
            <v>MA1019001331</v>
          </cell>
          <cell r="E372">
            <v>44279</v>
          </cell>
          <cell r="F372">
            <v>44126</v>
          </cell>
          <cell r="G372" t="str">
            <v>En nature</v>
          </cell>
          <cell r="H372">
            <v>153</v>
          </cell>
          <cell r="I372" t="str">
            <v>3 à 6 mois</v>
          </cell>
          <cell r="J372" t="str">
            <v>Individual</v>
          </cell>
          <cell r="K372" t="str">
            <v>Commerce</v>
          </cell>
          <cell r="L372" t="str">
            <v>COVID19 - Boutique de vêtements et chaussures à Abidjan - Yopougon</v>
          </cell>
          <cell r="M372" t="str">
            <v>Aucune formation sur MiMOSA</v>
          </cell>
          <cell r="N372" t="str">
            <v>Aucune formation sur MiMOSA</v>
          </cell>
          <cell r="O372" t="str">
            <v>Aucune formation sur MiMOSA</v>
          </cell>
          <cell r="P372" t="str">
            <v>Aucune formation sur MiMOSA</v>
          </cell>
        </row>
        <row r="373">
          <cell r="C373" t="str">
            <v>NE1019X066721</v>
          </cell>
          <cell r="E373">
            <v>44265</v>
          </cell>
          <cell r="F373">
            <v>44110</v>
          </cell>
          <cell r="G373" t="str">
            <v>En espèces</v>
          </cell>
          <cell r="H373">
            <v>155</v>
          </cell>
          <cell r="I373" t="str">
            <v>3 à 6 mois</v>
          </cell>
          <cell r="J373" t="str">
            <v>Individual</v>
          </cell>
          <cell r="K373" t="str">
            <v>Commerce</v>
          </cell>
          <cell r="L373" t="str">
            <v>Electrical shop</v>
          </cell>
          <cell r="M373" t="str">
            <v>Aucune formation sur MiMOSA</v>
          </cell>
          <cell r="N373" t="str">
            <v>Aucune formation sur MiMOSA</v>
          </cell>
          <cell r="O373" t="str">
            <v>Aucune formation sur MiMOSA</v>
          </cell>
          <cell r="P373" t="str">
            <v>Aucune formation sur MiMOSA</v>
          </cell>
        </row>
        <row r="374">
          <cell r="C374" t="str">
            <v>LY1020004210</v>
          </cell>
          <cell r="E374">
            <v>44299</v>
          </cell>
          <cell r="F374">
            <v>44144</v>
          </cell>
          <cell r="G374" t="str">
            <v>En nature</v>
          </cell>
          <cell r="H374">
            <v>155</v>
          </cell>
          <cell r="I374" t="str">
            <v>3 à 6 mois</v>
          </cell>
          <cell r="J374" t="str">
            <v>Individual</v>
          </cell>
          <cell r="K374" t="str">
            <v>Commerce</v>
          </cell>
          <cell r="L374" t="str">
            <v>Retail of plumbing items</v>
          </cell>
          <cell r="M374" t="str">
            <v>Aucune formation sur MiMOSA</v>
          </cell>
          <cell r="N374" t="str">
            <v>Aucune formation sur MiMOSA</v>
          </cell>
          <cell r="O374" t="str">
            <v>Aucune formation sur MiMOSA</v>
          </cell>
          <cell r="P374" t="str">
            <v>Aucune formation sur MiMOSA</v>
          </cell>
        </row>
        <row r="375">
          <cell r="C375" t="str">
            <v>CH5018X035902X1</v>
          </cell>
          <cell r="E375">
            <v>44153</v>
          </cell>
          <cell r="F375">
            <v>43997</v>
          </cell>
          <cell r="G375" t="str">
            <v>En nature</v>
          </cell>
          <cell r="H375">
            <v>156</v>
          </cell>
          <cell r="I375" t="str">
            <v>3 à 6 mois</v>
          </cell>
          <cell r="J375" t="str">
            <v>Individual</v>
          </cell>
          <cell r="K375" t="str">
            <v>Commerce</v>
          </cell>
          <cell r="L375" t="str">
            <v>Vente de pièces détachées</v>
          </cell>
          <cell r="M375" t="str">
            <v>Aucune formation sur MiMOSA</v>
          </cell>
          <cell r="N375" t="str">
            <v>Aucune formation sur MiMOSA</v>
          </cell>
          <cell r="O375" t="str">
            <v>Aucune formation sur MiMOSA</v>
          </cell>
          <cell r="P375" t="str">
            <v>Aucune formation sur MiMOSA</v>
          </cell>
        </row>
        <row r="376">
          <cell r="C376" t="str">
            <v>CH5017X041831</v>
          </cell>
          <cell r="E376">
            <v>44395</v>
          </cell>
          <cell r="F376">
            <v>44239</v>
          </cell>
          <cell r="G376" t="str">
            <v>En nature</v>
          </cell>
          <cell r="H376">
            <v>156</v>
          </cell>
          <cell r="I376" t="str">
            <v>3 à 6 mois</v>
          </cell>
          <cell r="J376" t="str">
            <v>Individual</v>
          </cell>
          <cell r="K376" t="str">
            <v>Coiffure - Salon de beauté</v>
          </cell>
          <cell r="L376" t="str">
            <v>SHOP RENT HAIR SALON ITEMS FOR BUSINESS</v>
          </cell>
          <cell r="M376" t="str">
            <v>Non spécifié</v>
          </cell>
          <cell r="N376" t="str">
            <v>Individual</v>
          </cell>
          <cell r="O376">
            <v>43423</v>
          </cell>
          <cell r="P376">
            <v>43423</v>
          </cell>
          <cell r="Q376">
            <v>1</v>
          </cell>
          <cell r="R376" t="str">
            <v>1 jour</v>
          </cell>
        </row>
        <row r="377">
          <cell r="C377" t="str">
            <v>NY-002960-1</v>
          </cell>
          <cell r="D377" t="str">
            <v>NE1020X007703</v>
          </cell>
          <cell r="E377">
            <v>44267</v>
          </cell>
          <cell r="F377">
            <v>44110</v>
          </cell>
          <cell r="G377" t="str">
            <v>En espèces</v>
          </cell>
          <cell r="H377">
            <v>157</v>
          </cell>
          <cell r="I377" t="str">
            <v>3 à 6 mois</v>
          </cell>
          <cell r="J377" t="str">
            <v>Individual</v>
          </cell>
          <cell r="K377" t="str">
            <v>Bâtiment/construction</v>
          </cell>
          <cell r="L377" t="str">
            <v>Carpentary</v>
          </cell>
          <cell r="M377" t="str">
            <v>Aucune formation sur MiMOSA</v>
          </cell>
          <cell r="N377" t="str">
            <v>Aucune formation sur MiMOSA</v>
          </cell>
          <cell r="O377" t="str">
            <v>Aucune formation sur MiMOSA</v>
          </cell>
          <cell r="P377" t="str">
            <v>Aucune formation sur MiMOSA</v>
          </cell>
        </row>
        <row r="378">
          <cell r="C378" t="str">
            <v>CH5017X028736</v>
          </cell>
          <cell r="E378">
            <v>44180</v>
          </cell>
          <cell r="F378">
            <v>44020</v>
          </cell>
          <cell r="G378" t="str">
            <v>En nature</v>
          </cell>
          <cell r="H378">
            <v>160</v>
          </cell>
          <cell r="I378" t="str">
            <v>3 à 6 mois</v>
          </cell>
          <cell r="J378" t="str">
            <v>Individual</v>
          </cell>
          <cell r="K378" t="str">
            <v>Commerce</v>
          </cell>
          <cell r="L378" t="str">
            <v xml:space="preserve">Commerce (boutique, vetements, etc,) </v>
          </cell>
          <cell r="M378" t="str">
            <v>Business development/management training</v>
          </cell>
          <cell r="N378" t="str">
            <v>Collective</v>
          </cell>
          <cell r="O378">
            <v>44237</v>
          </cell>
          <cell r="P378">
            <v>44237</v>
          </cell>
          <cell r="Q378">
            <v>1</v>
          </cell>
          <cell r="R378" t="str">
            <v>1 jour</v>
          </cell>
        </row>
        <row r="379">
          <cell r="C379" t="str">
            <v>CH5019X035207</v>
          </cell>
          <cell r="E379">
            <v>44337</v>
          </cell>
          <cell r="F379">
            <v>44177</v>
          </cell>
          <cell r="G379" t="str">
            <v>En nature</v>
          </cell>
          <cell r="H379">
            <v>160</v>
          </cell>
          <cell r="I379" t="str">
            <v>3 à 6 mois</v>
          </cell>
          <cell r="J379" t="str">
            <v>Collective</v>
          </cell>
          <cell r="K379" t="str">
            <v>Elevage</v>
          </cell>
          <cell r="L379" t="str">
            <v>Elevage de petits ruminants</v>
          </cell>
          <cell r="M379" t="str">
            <v>Vocational training</v>
          </cell>
          <cell r="N379" t="str">
            <v>Collective</v>
          </cell>
          <cell r="O379">
            <v>44086</v>
          </cell>
          <cell r="P379">
            <v>44086</v>
          </cell>
          <cell r="Q379">
            <v>1</v>
          </cell>
          <cell r="R379" t="str">
            <v>1 jour</v>
          </cell>
        </row>
        <row r="380">
          <cell r="C380" t="str">
            <v>DZ1020001849</v>
          </cell>
          <cell r="E380">
            <v>44430</v>
          </cell>
          <cell r="F380">
            <v>44270</v>
          </cell>
          <cell r="G380" t="str">
            <v>En nature</v>
          </cell>
          <cell r="H380">
            <v>160</v>
          </cell>
          <cell r="I380" t="str">
            <v>3 à 6 mois</v>
          </cell>
          <cell r="J380" t="str">
            <v>Individual</v>
          </cell>
          <cell r="K380" t="str">
            <v>Commerce</v>
          </cell>
          <cell r="L380" t="str">
            <v>COVID19 - Vente de vêtements friperies à Yamoussokro</v>
          </cell>
          <cell r="M380" t="str">
            <v>Aucune formation sur MiMOSA</v>
          </cell>
          <cell r="N380" t="str">
            <v>Aucune formation sur MiMOSA</v>
          </cell>
          <cell r="O380" t="str">
            <v>Aucune formation sur MiMOSA</v>
          </cell>
          <cell r="P380" t="str">
            <v>Aucune formation sur MiMOSA</v>
          </cell>
        </row>
        <row r="381">
          <cell r="C381" t="str">
            <v>NE1019X028329X1</v>
          </cell>
          <cell r="E381">
            <v>44160</v>
          </cell>
          <cell r="F381">
            <v>43999</v>
          </cell>
          <cell r="G381" t="str">
            <v>En espèces</v>
          </cell>
          <cell r="H381">
            <v>161</v>
          </cell>
          <cell r="I381" t="str">
            <v>3 à 6 mois</v>
          </cell>
          <cell r="J381" t="str">
            <v>Individual</v>
          </cell>
          <cell r="K381" t="str">
            <v>Commerce</v>
          </cell>
          <cell r="L381" t="str">
            <v>Quincaillerie</v>
          </cell>
          <cell r="M381" t="str">
            <v>Vocational training</v>
          </cell>
          <cell r="N381" t="str">
            <v>Collective</v>
          </cell>
          <cell r="O381">
            <v>43549</v>
          </cell>
          <cell r="P381">
            <v>43549</v>
          </cell>
          <cell r="Q381">
            <v>1</v>
          </cell>
          <cell r="R381" t="str">
            <v>1 jour</v>
          </cell>
        </row>
        <row r="382">
          <cell r="C382" t="str">
            <v>CH5018X035883X1</v>
          </cell>
          <cell r="E382">
            <v>44160</v>
          </cell>
          <cell r="F382">
            <v>43999</v>
          </cell>
          <cell r="G382" t="str">
            <v>En nature</v>
          </cell>
          <cell r="H382">
            <v>161</v>
          </cell>
          <cell r="I382" t="str">
            <v>3 à 6 mois</v>
          </cell>
          <cell r="J382" t="str">
            <v>Individual</v>
          </cell>
          <cell r="K382" t="str">
            <v>Commerce</v>
          </cell>
          <cell r="L382" t="str">
            <v>quincaillerie</v>
          </cell>
          <cell r="M382" t="str">
            <v>Aucune formation sur MiMOSA</v>
          </cell>
          <cell r="N382" t="str">
            <v>Aucune formation sur MiMOSA</v>
          </cell>
          <cell r="O382" t="str">
            <v>Aucune formation sur MiMOSA</v>
          </cell>
          <cell r="P382" t="str">
            <v>Aucune formation sur MiMOSA</v>
          </cell>
        </row>
        <row r="383">
          <cell r="C383" t="str">
            <v>snth05136</v>
          </cell>
          <cell r="D383" t="str">
            <v>CH5017X014308</v>
          </cell>
          <cell r="E383">
            <v>44145</v>
          </cell>
          <cell r="F383">
            <v>43983</v>
          </cell>
          <cell r="G383" t="str">
            <v>En espèces</v>
          </cell>
          <cell r="H383">
            <v>162</v>
          </cell>
          <cell r="I383" t="str">
            <v>3 à 6 mois</v>
          </cell>
          <cell r="J383" t="str">
            <v>Individual</v>
          </cell>
          <cell r="K383" t="str">
            <v>Artisan-Ouvrier</v>
          </cell>
          <cell r="L383" t="str">
            <v xml:space="preserve">Entreprenariat  </v>
          </cell>
          <cell r="M383" t="str">
            <v>Vocational training</v>
          </cell>
          <cell r="N383" t="str">
            <v>Individual</v>
          </cell>
          <cell r="O383">
            <v>44091</v>
          </cell>
          <cell r="P383">
            <v>44104</v>
          </cell>
          <cell r="Q383">
            <v>14</v>
          </cell>
          <cell r="R383" t="str">
            <v>Plus de 10jours</v>
          </cell>
        </row>
        <row r="384">
          <cell r="C384" t="str">
            <v>CH5017X026655X1</v>
          </cell>
          <cell r="E384">
            <v>44154</v>
          </cell>
          <cell r="F384">
            <v>43992</v>
          </cell>
          <cell r="G384" t="str">
            <v>En nature</v>
          </cell>
          <cell r="H384">
            <v>162</v>
          </cell>
          <cell r="I384" t="str">
            <v>3 à 6 mois</v>
          </cell>
          <cell r="J384" t="str">
            <v>Individual</v>
          </cell>
          <cell r="K384" t="str">
            <v>Elevage</v>
          </cell>
          <cell r="L384" t="str">
            <v>Embouche bovine</v>
          </cell>
          <cell r="M384" t="str">
            <v>Aucune formation sur MiMOSA</v>
          </cell>
          <cell r="N384" t="str">
            <v>Aucune formation sur MiMOSA</v>
          </cell>
          <cell r="O384" t="str">
            <v>Aucune formation sur MiMOSA</v>
          </cell>
          <cell r="P384" t="str">
            <v>Aucune formation sur MiMOSA</v>
          </cell>
        </row>
        <row r="385">
          <cell r="C385" t="str">
            <v>NE1019X059630X1</v>
          </cell>
          <cell r="E385">
            <v>44161</v>
          </cell>
          <cell r="F385">
            <v>43999</v>
          </cell>
          <cell r="G385" t="str">
            <v>En espèces</v>
          </cell>
          <cell r="H385">
            <v>162</v>
          </cell>
          <cell r="I385" t="str">
            <v>3 à 6 mois</v>
          </cell>
          <cell r="J385" t="str">
            <v>Individual</v>
          </cell>
          <cell r="K385" t="str">
            <v>Commerce</v>
          </cell>
          <cell r="L385" t="str">
            <v>quincaillerie</v>
          </cell>
          <cell r="M385" t="str">
            <v>Aucune formation sur MiMOSA</v>
          </cell>
          <cell r="N385" t="str">
            <v>Aucune formation sur MiMOSA</v>
          </cell>
          <cell r="O385" t="str">
            <v>Aucune formation sur MiMOSA</v>
          </cell>
          <cell r="P385" t="str">
            <v>Aucune formation sur MiMOSA</v>
          </cell>
        </row>
        <row r="386">
          <cell r="C386" t="str">
            <v>NE1019X061863X1</v>
          </cell>
          <cell r="E386">
            <v>44161</v>
          </cell>
          <cell r="F386">
            <v>43998</v>
          </cell>
          <cell r="G386" t="str">
            <v>En espèces</v>
          </cell>
          <cell r="H386">
            <v>163</v>
          </cell>
          <cell r="I386" t="str">
            <v>3 à 6 mois</v>
          </cell>
          <cell r="J386" t="str">
            <v>Individual</v>
          </cell>
          <cell r="K386" t="str">
            <v>Commerce</v>
          </cell>
          <cell r="L386" t="str">
            <v>Quincaillerie</v>
          </cell>
          <cell r="M386" t="str">
            <v>Aucune formation sur MiMOSA</v>
          </cell>
          <cell r="N386" t="str">
            <v>Aucune formation sur MiMOSA</v>
          </cell>
          <cell r="O386" t="str">
            <v>Aucune formation sur MiMOSA</v>
          </cell>
          <cell r="P386" t="str">
            <v>Aucune formation sur MiMOSA</v>
          </cell>
        </row>
        <row r="387">
          <cell r="C387" t="str">
            <v>NE1019X025278</v>
          </cell>
          <cell r="E387">
            <v>44455</v>
          </cell>
          <cell r="F387">
            <v>44292</v>
          </cell>
          <cell r="G387" t="str">
            <v>En espèces</v>
          </cell>
          <cell r="H387">
            <v>163</v>
          </cell>
          <cell r="I387" t="str">
            <v>3 à 6 mois</v>
          </cell>
          <cell r="J387" t="str">
            <v>Individual</v>
          </cell>
          <cell r="K387" t="str">
            <v>Commerce</v>
          </cell>
          <cell r="L387" t="str">
            <v>COVID19 - vente de chaussures à Abidjan/marcory</v>
          </cell>
          <cell r="M387" t="str">
            <v>Aucune formation sur MiMOSA</v>
          </cell>
          <cell r="N387" t="str">
            <v>Aucune formation sur MiMOSA</v>
          </cell>
          <cell r="O387" t="str">
            <v>Aucune formation sur MiMOSA</v>
          </cell>
          <cell r="P387" t="str">
            <v>Aucune formation sur MiMOSA</v>
          </cell>
        </row>
        <row r="388">
          <cell r="C388" t="str">
            <v>NE1019X024372</v>
          </cell>
          <cell r="E388">
            <v>44455</v>
          </cell>
          <cell r="F388">
            <v>44292</v>
          </cell>
          <cell r="G388" t="str">
            <v>En espèces</v>
          </cell>
          <cell r="H388">
            <v>163</v>
          </cell>
          <cell r="I388" t="str">
            <v>3 à 6 mois</v>
          </cell>
          <cell r="J388" t="str">
            <v>Individual</v>
          </cell>
          <cell r="K388" t="str">
            <v>Commerce</v>
          </cell>
          <cell r="L388" t="str">
            <v>COVID19 - achat de materiels de peinture pour son atelier de peinture à Abidjan/marcory</v>
          </cell>
          <cell r="M388" t="str">
            <v>Aucune formation sur MiMOSA</v>
          </cell>
          <cell r="N388" t="str">
            <v>Aucune formation sur MiMOSA</v>
          </cell>
          <cell r="O388" t="str">
            <v>Aucune formation sur MiMOSA</v>
          </cell>
          <cell r="P388" t="str">
            <v>Aucune formation sur MiMOSA</v>
          </cell>
        </row>
        <row r="389">
          <cell r="C389" t="str">
            <v>NE1019X038569X1</v>
          </cell>
          <cell r="E389">
            <v>44161</v>
          </cell>
          <cell r="F389">
            <v>43997</v>
          </cell>
          <cell r="G389" t="str">
            <v>En espèces</v>
          </cell>
          <cell r="H389">
            <v>164</v>
          </cell>
          <cell r="I389" t="str">
            <v>3 à 6 mois</v>
          </cell>
          <cell r="J389" t="str">
            <v>Individual</v>
          </cell>
          <cell r="K389" t="str">
            <v>Commerce</v>
          </cell>
          <cell r="L389" t="str">
            <v>Poissonnerie</v>
          </cell>
          <cell r="M389" t="str">
            <v>Aucune formation sur MiMOSA</v>
          </cell>
          <cell r="N389" t="str">
            <v>Aucune formation sur MiMOSA</v>
          </cell>
          <cell r="O389" t="str">
            <v>Aucune formation sur MiMOSA</v>
          </cell>
          <cell r="P389" t="str">
            <v>Aucune formation sur MiMOSA</v>
          </cell>
        </row>
        <row r="390">
          <cell r="C390" t="str">
            <v>NE1019X071268X1</v>
          </cell>
          <cell r="E390">
            <v>44165</v>
          </cell>
          <cell r="F390">
            <v>44000</v>
          </cell>
          <cell r="G390" t="str">
            <v>En espèces</v>
          </cell>
          <cell r="H390">
            <v>165</v>
          </cell>
          <cell r="I390" t="str">
            <v>3 à 6 mois</v>
          </cell>
          <cell r="J390" t="str">
            <v>Individual</v>
          </cell>
          <cell r="K390" t="str">
            <v>Commerce</v>
          </cell>
          <cell r="L390" t="str">
            <v>Quincaillerie</v>
          </cell>
          <cell r="M390" t="str">
            <v>Aucune formation sur MiMOSA</v>
          </cell>
          <cell r="N390" t="str">
            <v>Aucune formation sur MiMOSA</v>
          </cell>
          <cell r="O390" t="str">
            <v>Aucune formation sur MiMOSA</v>
          </cell>
          <cell r="P390" t="str">
            <v>Aucune formation sur MiMOSA</v>
          </cell>
        </row>
        <row r="391">
          <cell r="C391" t="str">
            <v>NE1020X005099</v>
          </cell>
          <cell r="E391">
            <v>44186</v>
          </cell>
          <cell r="F391">
            <v>44021</v>
          </cell>
          <cell r="G391" t="str">
            <v>En espèces</v>
          </cell>
          <cell r="H391">
            <v>165</v>
          </cell>
          <cell r="I391" t="str">
            <v>3 à 6 mois</v>
          </cell>
          <cell r="J391" t="str">
            <v>Individual</v>
          </cell>
          <cell r="K391" t="str">
            <v>Artisan-Ouvrier</v>
          </cell>
          <cell r="L391" t="str">
            <v xml:space="preserve">Menuiserie métallique </v>
          </cell>
          <cell r="M391" t="str">
            <v>Aucune formation sur MiMOSA</v>
          </cell>
          <cell r="N391" t="str">
            <v>Aucune formation sur MiMOSA</v>
          </cell>
          <cell r="O391" t="str">
            <v>Aucune formation sur MiMOSA</v>
          </cell>
          <cell r="P391" t="str">
            <v>Aucune formation sur MiMOSA</v>
          </cell>
        </row>
        <row r="392">
          <cell r="C392" t="str">
            <v>NE1019X038023X1</v>
          </cell>
          <cell r="E392">
            <v>44160</v>
          </cell>
          <cell r="F392">
            <v>43994</v>
          </cell>
          <cell r="G392" t="str">
            <v>En espèces</v>
          </cell>
          <cell r="H392">
            <v>166</v>
          </cell>
          <cell r="I392" t="str">
            <v>3 à 6 mois</v>
          </cell>
          <cell r="J392" t="str">
            <v>Individual</v>
          </cell>
          <cell r="K392" t="str">
            <v>Commerce</v>
          </cell>
          <cell r="L392" t="str">
            <v>Kit d'installation</v>
          </cell>
          <cell r="M392" t="str">
            <v>Aucune formation sur MiMOSA</v>
          </cell>
          <cell r="N392" t="str">
            <v>Aucune formation sur MiMOSA</v>
          </cell>
          <cell r="O392" t="str">
            <v>Aucune formation sur MiMOSA</v>
          </cell>
          <cell r="P392" t="str">
            <v>Aucune formation sur MiMOSA</v>
          </cell>
        </row>
        <row r="393">
          <cell r="C393" t="str">
            <v>NE1019X066139X1</v>
          </cell>
          <cell r="E393">
            <v>44160</v>
          </cell>
          <cell r="F393">
            <v>43994</v>
          </cell>
          <cell r="G393" t="str">
            <v>En espèces</v>
          </cell>
          <cell r="H393">
            <v>166</v>
          </cell>
          <cell r="I393" t="str">
            <v>3 à 6 mois</v>
          </cell>
          <cell r="J393" t="str">
            <v>Individual</v>
          </cell>
          <cell r="K393" t="str">
            <v>Commerce</v>
          </cell>
          <cell r="L393" t="str">
            <v>Kit d'installation</v>
          </cell>
          <cell r="M393" t="str">
            <v>Aucune formation sur MiMOSA</v>
          </cell>
          <cell r="N393" t="str">
            <v>Aucune formation sur MiMOSA</v>
          </cell>
          <cell r="O393" t="str">
            <v>Aucune formation sur MiMOSA</v>
          </cell>
          <cell r="P393" t="str">
            <v>Aucune formation sur MiMOSA</v>
          </cell>
        </row>
        <row r="394">
          <cell r="C394" t="str">
            <v>NE1019X075439X1</v>
          </cell>
          <cell r="E394">
            <v>44165</v>
          </cell>
          <cell r="F394">
            <v>43998</v>
          </cell>
          <cell r="G394" t="str">
            <v>En espèces</v>
          </cell>
          <cell r="H394">
            <v>167</v>
          </cell>
          <cell r="I394" t="str">
            <v>3 à 6 mois</v>
          </cell>
          <cell r="J394" t="str">
            <v>Individual</v>
          </cell>
          <cell r="K394" t="str">
            <v>Commerce</v>
          </cell>
          <cell r="L394" t="str">
            <v>Quincaillerie</v>
          </cell>
          <cell r="M394" t="str">
            <v>Aucune formation sur MiMOSA</v>
          </cell>
          <cell r="N394" t="str">
            <v>Aucune formation sur MiMOSA</v>
          </cell>
          <cell r="O394" t="str">
            <v>Aucune formation sur MiMOSA</v>
          </cell>
          <cell r="P394" t="str">
            <v>Aucune formation sur MiMOSA</v>
          </cell>
        </row>
        <row r="395">
          <cell r="C395" t="str">
            <v>NE1019X069884X1</v>
          </cell>
          <cell r="E395">
            <v>44165</v>
          </cell>
          <cell r="F395">
            <v>43998</v>
          </cell>
          <cell r="G395" t="str">
            <v>En espèces</v>
          </cell>
          <cell r="H395">
            <v>167</v>
          </cell>
          <cell r="I395" t="str">
            <v>3 à 6 mois</v>
          </cell>
          <cell r="J395" t="str">
            <v>Individual</v>
          </cell>
          <cell r="K395" t="str">
            <v>Restauration</v>
          </cell>
          <cell r="L395" t="str">
            <v>restauration</v>
          </cell>
          <cell r="M395" t="str">
            <v>Aucune formation sur MiMOSA</v>
          </cell>
          <cell r="N395" t="str">
            <v>Aucune formation sur MiMOSA</v>
          </cell>
          <cell r="O395" t="str">
            <v>Aucune formation sur MiMOSA</v>
          </cell>
          <cell r="P395" t="str">
            <v>Aucune formation sur MiMOSA</v>
          </cell>
        </row>
        <row r="396">
          <cell r="C396" t="str">
            <v>NE1019X069884X1</v>
          </cell>
          <cell r="E396">
            <v>44165</v>
          </cell>
          <cell r="F396">
            <v>43998</v>
          </cell>
          <cell r="G396" t="str">
            <v>En espèces</v>
          </cell>
          <cell r="H396">
            <v>167</v>
          </cell>
          <cell r="I396" t="str">
            <v>3 à 6 mois</v>
          </cell>
          <cell r="J396" t="str">
            <v>Individual</v>
          </cell>
          <cell r="K396" t="str">
            <v>Restauration</v>
          </cell>
          <cell r="L396" t="str">
            <v>restauration</v>
          </cell>
          <cell r="M396" t="str">
            <v>Aucune formation sur MiMOSA</v>
          </cell>
          <cell r="N396" t="str">
            <v>Aucune formation sur MiMOSA</v>
          </cell>
          <cell r="O396" t="str">
            <v>Aucune formation sur MiMOSA</v>
          </cell>
          <cell r="P396" t="str">
            <v>Aucune formation sur MiMOSA</v>
          </cell>
        </row>
        <row r="397">
          <cell r="C397" t="str">
            <v>LY1019009596</v>
          </cell>
          <cell r="E397">
            <v>44242</v>
          </cell>
          <cell r="F397">
            <v>44075</v>
          </cell>
          <cell r="G397" t="str">
            <v>En nature</v>
          </cell>
          <cell r="H397">
            <v>167</v>
          </cell>
          <cell r="I397" t="str">
            <v>3 à 6 mois</v>
          </cell>
          <cell r="J397" t="str">
            <v>Individual</v>
          </cell>
          <cell r="K397" t="str">
            <v>Elevage</v>
          </cell>
          <cell r="L397" t="str">
            <v>Elevage</v>
          </cell>
          <cell r="M397" t="str">
            <v>Non spécifié</v>
          </cell>
          <cell r="N397" t="str">
            <v>Individual</v>
          </cell>
          <cell r="O397">
            <v>43969</v>
          </cell>
          <cell r="P397">
            <v>43969</v>
          </cell>
          <cell r="Q397">
            <v>1</v>
          </cell>
          <cell r="R397" t="str">
            <v>1 jour</v>
          </cell>
        </row>
        <row r="398">
          <cell r="C398" t="str">
            <v>LY1019009594</v>
          </cell>
          <cell r="E398">
            <v>44242</v>
          </cell>
          <cell r="F398">
            <v>44075</v>
          </cell>
          <cell r="G398" t="str">
            <v>En nature</v>
          </cell>
          <cell r="H398">
            <v>167</v>
          </cell>
          <cell r="I398" t="str">
            <v>3 à 6 mois</v>
          </cell>
          <cell r="J398" t="str">
            <v>Individual</v>
          </cell>
          <cell r="K398" t="str">
            <v>Elevage</v>
          </cell>
          <cell r="L398" t="str">
            <v>Elevage</v>
          </cell>
          <cell r="M398" t="str">
            <v>Non spécifié</v>
          </cell>
          <cell r="N398" t="str">
            <v>Individual</v>
          </cell>
          <cell r="O398">
            <v>43964</v>
          </cell>
          <cell r="P398">
            <v>43964</v>
          </cell>
          <cell r="Q398">
            <v>1</v>
          </cell>
          <cell r="R398" t="str">
            <v>1 jour</v>
          </cell>
        </row>
        <row r="399">
          <cell r="C399" t="str">
            <v>LY1019007633</v>
          </cell>
          <cell r="E399">
            <v>44242</v>
          </cell>
          <cell r="F399">
            <v>44075</v>
          </cell>
          <cell r="G399" t="str">
            <v>En nature</v>
          </cell>
          <cell r="H399">
            <v>167</v>
          </cell>
          <cell r="I399" t="str">
            <v>3 à 6 mois</v>
          </cell>
          <cell r="J399" t="str">
            <v>Individual</v>
          </cell>
          <cell r="K399" t="str">
            <v>Commerce</v>
          </cell>
          <cell r="L399" t="str">
            <v>Boutique d'alimentation générale</v>
          </cell>
          <cell r="M399" t="str">
            <v>Non spécifié</v>
          </cell>
          <cell r="N399" t="str">
            <v>Individual</v>
          </cell>
          <cell r="O399">
            <v>43979</v>
          </cell>
          <cell r="P399">
            <v>43979</v>
          </cell>
          <cell r="Q399">
            <v>1</v>
          </cell>
          <cell r="R399" t="str">
            <v>1 jour</v>
          </cell>
        </row>
        <row r="400">
          <cell r="C400" t="str">
            <v>MA/19/3356</v>
          </cell>
          <cell r="D400" t="str">
            <v>MA1019002008</v>
          </cell>
          <cell r="E400">
            <v>44263</v>
          </cell>
          <cell r="F400">
            <v>44095</v>
          </cell>
          <cell r="G400" t="str">
            <v>En nature</v>
          </cell>
          <cell r="H400">
            <v>168</v>
          </cell>
          <cell r="I400" t="str">
            <v>3 à 6 mois</v>
          </cell>
          <cell r="J400" t="str">
            <v>Individual</v>
          </cell>
          <cell r="K400" t="str">
            <v>Commerce</v>
          </cell>
          <cell r="L400" t="str">
            <v>COVID19 - Ouverture d'un Kiosque à café</v>
          </cell>
          <cell r="M400" t="str">
            <v>Aucune formation sur MiMOSA</v>
          </cell>
          <cell r="N400" t="str">
            <v>Aucune formation sur MiMOSA</v>
          </cell>
          <cell r="O400" t="str">
            <v>Aucune formation sur MiMOSA</v>
          </cell>
          <cell r="P400" t="str">
            <v>Aucune formation sur MiMOSA</v>
          </cell>
        </row>
        <row r="401">
          <cell r="C401" t="str">
            <v>CH5017X026655X1</v>
          </cell>
          <cell r="E401">
            <v>44160</v>
          </cell>
          <cell r="F401">
            <v>43992</v>
          </cell>
          <cell r="G401" t="str">
            <v>En nature</v>
          </cell>
          <cell r="H401">
            <v>168</v>
          </cell>
          <cell r="I401" t="str">
            <v>3 à 6 mois</v>
          </cell>
          <cell r="J401" t="str">
            <v>Individual</v>
          </cell>
          <cell r="K401" t="str">
            <v>Elevage</v>
          </cell>
          <cell r="L401" t="str">
            <v>Embouche bovine</v>
          </cell>
          <cell r="M401" t="str">
            <v>Aucune formation sur MiMOSA</v>
          </cell>
          <cell r="N401" t="str">
            <v>Aucune formation sur MiMOSA</v>
          </cell>
          <cell r="O401" t="str">
            <v>Aucune formation sur MiMOSA</v>
          </cell>
          <cell r="P401" t="str">
            <v>Aucune formation sur MiMOSA</v>
          </cell>
        </row>
        <row r="402">
          <cell r="C402" t="str">
            <v>LY1019009468</v>
          </cell>
          <cell r="E402">
            <v>44243</v>
          </cell>
          <cell r="F402">
            <v>44075</v>
          </cell>
          <cell r="G402" t="str">
            <v>En nature</v>
          </cell>
          <cell r="H402">
            <v>168</v>
          </cell>
          <cell r="I402" t="str">
            <v>3 à 6 mois</v>
          </cell>
          <cell r="J402" t="str">
            <v>Individual</v>
          </cell>
          <cell r="K402" t="str">
            <v>Commerce</v>
          </cell>
          <cell r="L402" t="str">
            <v>Boutique d'alimentation générale</v>
          </cell>
          <cell r="M402" t="str">
            <v>Non spécifié</v>
          </cell>
          <cell r="N402" t="str">
            <v>Individual</v>
          </cell>
          <cell r="O402">
            <v>43979</v>
          </cell>
          <cell r="P402">
            <v>43979</v>
          </cell>
          <cell r="Q402">
            <v>1</v>
          </cell>
          <cell r="R402" t="str">
            <v>1 jour</v>
          </cell>
        </row>
        <row r="403">
          <cell r="C403" t="str">
            <v>LY1020002148</v>
          </cell>
          <cell r="E403">
            <v>44243</v>
          </cell>
          <cell r="F403">
            <v>44075</v>
          </cell>
          <cell r="G403" t="str">
            <v>En nature</v>
          </cell>
          <cell r="H403">
            <v>168</v>
          </cell>
          <cell r="I403" t="str">
            <v>3 à 6 mois</v>
          </cell>
          <cell r="J403" t="str">
            <v>Individual</v>
          </cell>
          <cell r="K403" t="str">
            <v>Commerce</v>
          </cell>
          <cell r="L403" t="str">
            <v>Boutique d'alimentation</v>
          </cell>
          <cell r="M403" t="str">
            <v>Non spécifié</v>
          </cell>
          <cell r="N403" t="str">
            <v>Individual</v>
          </cell>
          <cell r="O403">
            <v>43979</v>
          </cell>
          <cell r="P403">
            <v>43979</v>
          </cell>
          <cell r="Q403">
            <v>1</v>
          </cell>
          <cell r="R403" t="str">
            <v>1 jour</v>
          </cell>
        </row>
        <row r="404">
          <cell r="C404" t="str">
            <v>CH5019X008526</v>
          </cell>
          <cell r="E404">
            <v>44243</v>
          </cell>
          <cell r="F404">
            <v>44075</v>
          </cell>
          <cell r="G404" t="str">
            <v>En nature</v>
          </cell>
          <cell r="H404">
            <v>168</v>
          </cell>
          <cell r="I404" t="str">
            <v>3 à 6 mois</v>
          </cell>
          <cell r="J404" t="str">
            <v>Individual</v>
          </cell>
          <cell r="K404" t="str">
            <v>Commerce</v>
          </cell>
          <cell r="L404" t="str">
            <v>Boutique alimentation générale</v>
          </cell>
          <cell r="M404" t="str">
            <v>Non spécifié</v>
          </cell>
          <cell r="N404" t="str">
            <v>Individual</v>
          </cell>
          <cell r="O404">
            <v>43979</v>
          </cell>
          <cell r="P404">
            <v>43979</v>
          </cell>
          <cell r="Q404">
            <v>1</v>
          </cell>
          <cell r="R404" t="str">
            <v>1 jour</v>
          </cell>
        </row>
        <row r="405">
          <cell r="C405" t="str">
            <v>CH5019X031801</v>
          </cell>
          <cell r="E405">
            <v>44244</v>
          </cell>
          <cell r="F405">
            <v>44075</v>
          </cell>
          <cell r="G405" t="str">
            <v>En nature</v>
          </cell>
          <cell r="H405">
            <v>169</v>
          </cell>
          <cell r="I405" t="str">
            <v>3 à 6 mois</v>
          </cell>
          <cell r="J405" t="str">
            <v>Individual</v>
          </cell>
          <cell r="K405" t="str">
            <v>Elevage</v>
          </cell>
          <cell r="L405" t="str">
            <v>Elevage moutons brebis</v>
          </cell>
          <cell r="M405" t="str">
            <v>Non spécifié</v>
          </cell>
          <cell r="N405" t="str">
            <v>Individual</v>
          </cell>
          <cell r="O405">
            <v>43969</v>
          </cell>
          <cell r="P405">
            <v>43969</v>
          </cell>
          <cell r="Q405">
            <v>1</v>
          </cell>
          <cell r="R405" t="str">
            <v>1 jour</v>
          </cell>
        </row>
        <row r="406">
          <cell r="C406" t="str">
            <v>LY1020002148</v>
          </cell>
          <cell r="E406">
            <v>44244</v>
          </cell>
          <cell r="F406">
            <v>44075</v>
          </cell>
          <cell r="G406" t="str">
            <v>En nature</v>
          </cell>
          <cell r="H406">
            <v>169</v>
          </cell>
          <cell r="I406" t="str">
            <v>3 à 6 mois</v>
          </cell>
          <cell r="J406" t="str">
            <v>Individual</v>
          </cell>
          <cell r="K406" t="str">
            <v>Commerce</v>
          </cell>
          <cell r="L406" t="str">
            <v>Boutique d'alimentation</v>
          </cell>
          <cell r="M406" t="str">
            <v>Non spécifié</v>
          </cell>
          <cell r="N406" t="str">
            <v>Individual</v>
          </cell>
          <cell r="O406">
            <v>43979</v>
          </cell>
          <cell r="P406">
            <v>43979</v>
          </cell>
          <cell r="Q406">
            <v>1</v>
          </cell>
          <cell r="R406" t="str">
            <v>1 jour</v>
          </cell>
        </row>
        <row r="407">
          <cell r="C407" t="str">
            <v>Ngsbj0018</v>
          </cell>
          <cell r="D407" t="str">
            <v>CH5019X003851</v>
          </cell>
          <cell r="E407">
            <v>44394</v>
          </cell>
          <cell r="F407">
            <v>44223</v>
          </cell>
          <cell r="G407" t="str">
            <v>En espèces</v>
          </cell>
          <cell r="H407">
            <v>171</v>
          </cell>
          <cell r="I407" t="str">
            <v>3 à 6 mois</v>
          </cell>
          <cell r="J407" t="str">
            <v>Individual</v>
          </cell>
          <cell r="K407" t="str">
            <v>Commerce</v>
          </cell>
          <cell r="L407" t="str">
            <v>Sales of Motor Spare parts Business</v>
          </cell>
          <cell r="M407" t="str">
            <v>Non spécifié</v>
          </cell>
          <cell r="N407" t="str">
            <v>Individual</v>
          </cell>
          <cell r="O407">
            <v>43528</v>
          </cell>
          <cell r="P407">
            <v>43528</v>
          </cell>
          <cell r="Q407">
            <v>1</v>
          </cell>
          <cell r="R407" t="str">
            <v>1 jour</v>
          </cell>
        </row>
        <row r="408">
          <cell r="C408" t="str">
            <v>NE1020X009298</v>
          </cell>
          <cell r="E408">
            <v>44250</v>
          </cell>
          <cell r="F408">
            <v>44077</v>
          </cell>
          <cell r="G408" t="str">
            <v>En espèces</v>
          </cell>
          <cell r="H408">
            <v>173</v>
          </cell>
          <cell r="I408" t="str">
            <v>3 à 6 mois</v>
          </cell>
          <cell r="J408" t="str">
            <v>Individual</v>
          </cell>
          <cell r="K408" t="str">
            <v>Commerce</v>
          </cell>
          <cell r="L408" t="str">
            <v xml:space="preserve">Quincaillerie </v>
          </cell>
          <cell r="M408" t="str">
            <v>Aucune formation sur MiMOSA</v>
          </cell>
          <cell r="N408" t="str">
            <v>Aucune formation sur MiMOSA</v>
          </cell>
          <cell r="O408" t="str">
            <v>Aucune formation sur MiMOSA</v>
          </cell>
          <cell r="P408" t="str">
            <v>Aucune formation sur MiMOSA</v>
          </cell>
        </row>
        <row r="409">
          <cell r="C409" t="str">
            <v>MA1020003767</v>
          </cell>
          <cell r="E409">
            <v>44483</v>
          </cell>
          <cell r="F409">
            <v>44310</v>
          </cell>
          <cell r="G409" t="str">
            <v>En nature</v>
          </cell>
          <cell r="H409">
            <v>173</v>
          </cell>
          <cell r="I409" t="str">
            <v>3 à 6 mois</v>
          </cell>
          <cell r="J409" t="str">
            <v>Individual</v>
          </cell>
          <cell r="K409" t="str">
            <v>Commerce</v>
          </cell>
          <cell r="L409" t="str">
            <v>COVID19 - Commerces de boubous Marocains pour hommes et femmes à Abobo</v>
          </cell>
          <cell r="M409" t="str">
            <v>Business development/management training</v>
          </cell>
          <cell r="N409" t="str">
            <v>Collective</v>
          </cell>
          <cell r="O409">
            <v>44651</v>
          </cell>
          <cell r="P409">
            <v>44651</v>
          </cell>
          <cell r="Q409">
            <v>1</v>
          </cell>
          <cell r="R409" t="str">
            <v>1 jour</v>
          </cell>
        </row>
        <row r="410">
          <cell r="C410" t="str">
            <v>NE1019X057174</v>
          </cell>
          <cell r="E410">
            <v>44182</v>
          </cell>
          <cell r="F410">
            <v>44008</v>
          </cell>
          <cell r="G410" t="str">
            <v>En espèces</v>
          </cell>
          <cell r="H410">
            <v>174</v>
          </cell>
          <cell r="I410" t="str">
            <v>3 à 6 mois</v>
          </cell>
          <cell r="J410" t="str">
            <v>Individual</v>
          </cell>
          <cell r="K410" t="str">
            <v>Artisan-Ouvrier</v>
          </cell>
          <cell r="L410" t="str">
            <v xml:space="preserve">Soudure </v>
          </cell>
          <cell r="M410" t="str">
            <v>Aucune formation sur MiMOSA</v>
          </cell>
          <cell r="N410" t="str">
            <v>Aucune formation sur MiMOSA</v>
          </cell>
          <cell r="O410" t="str">
            <v>Aucune formation sur MiMOSA</v>
          </cell>
          <cell r="P410" t="str">
            <v>Aucune formation sur MiMOSA</v>
          </cell>
        </row>
        <row r="411">
          <cell r="C411" t="str">
            <v>CH5017X026283</v>
          </cell>
          <cell r="E411">
            <v>44184</v>
          </cell>
          <cell r="F411">
            <v>44010</v>
          </cell>
          <cell r="G411" t="str">
            <v>En nature</v>
          </cell>
          <cell r="H411">
            <v>174</v>
          </cell>
          <cell r="I411" t="str">
            <v>3 à 6 mois</v>
          </cell>
          <cell r="J411" t="str">
            <v>Collective</v>
          </cell>
          <cell r="K411" t="str">
            <v>Elevage</v>
          </cell>
          <cell r="L411" t="str">
            <v xml:space="preserve">Elevage Bovins   </v>
          </cell>
          <cell r="M411" t="str">
            <v>Business development/management training</v>
          </cell>
          <cell r="N411" t="str">
            <v>Collective</v>
          </cell>
          <cell r="O411">
            <v>44282</v>
          </cell>
          <cell r="P411">
            <v>44282</v>
          </cell>
          <cell r="Q411">
            <v>1</v>
          </cell>
          <cell r="R411" t="str">
            <v>1 jour</v>
          </cell>
        </row>
        <row r="412">
          <cell r="C412" t="str">
            <v>SD10193EBE95CFE8C7</v>
          </cell>
          <cell r="E412">
            <v>44153</v>
          </cell>
          <cell r="F412">
            <v>43978</v>
          </cell>
          <cell r="G412" t="str">
            <v>En espèces</v>
          </cell>
          <cell r="H412">
            <v>175</v>
          </cell>
          <cell r="I412" t="str">
            <v>3 à 6 mois</v>
          </cell>
          <cell r="J412" t="str">
            <v>Collective</v>
          </cell>
          <cell r="K412" t="str">
            <v>Restauration</v>
          </cell>
          <cell r="L412" t="str">
            <v>restauration</v>
          </cell>
          <cell r="M412" t="str">
            <v>Aucune formation sur MiMOSA</v>
          </cell>
          <cell r="N412" t="str">
            <v>Aucune formation sur MiMOSA</v>
          </cell>
          <cell r="O412" t="str">
            <v>Aucune formation sur MiMOSA</v>
          </cell>
          <cell r="P412" t="str">
            <v>Aucune formation sur MiMOSA</v>
          </cell>
        </row>
        <row r="413">
          <cell r="C413" t="str">
            <v>SD10204EA09BA3CBD7</v>
          </cell>
          <cell r="E413">
            <v>44153</v>
          </cell>
          <cell r="F413">
            <v>43978</v>
          </cell>
          <cell r="G413" t="str">
            <v>En espèces</v>
          </cell>
          <cell r="H413">
            <v>175</v>
          </cell>
          <cell r="I413" t="str">
            <v>3 à 6 mois</v>
          </cell>
          <cell r="J413" t="str">
            <v>Collective</v>
          </cell>
          <cell r="K413" t="str">
            <v>Commerce</v>
          </cell>
          <cell r="L413" t="str">
            <v>production et commercialisation de glace</v>
          </cell>
          <cell r="M413" t="str">
            <v>Aucune formation sur MiMOSA</v>
          </cell>
          <cell r="N413" t="str">
            <v>Aucune formation sur MiMOSA</v>
          </cell>
          <cell r="O413" t="str">
            <v>Aucune formation sur MiMOSA</v>
          </cell>
          <cell r="P413" t="str">
            <v>Aucune formation sur MiMOSA</v>
          </cell>
        </row>
        <row r="414">
          <cell r="C414" t="str">
            <v>NE1020001264</v>
          </cell>
          <cell r="E414">
            <v>44250</v>
          </cell>
          <cell r="F414">
            <v>44075</v>
          </cell>
          <cell r="G414" t="str">
            <v>En espèces</v>
          </cell>
          <cell r="H414">
            <v>175</v>
          </cell>
          <cell r="I414" t="str">
            <v>3 à 6 mois</v>
          </cell>
          <cell r="J414" t="str">
            <v>Individual</v>
          </cell>
          <cell r="K414" t="str">
            <v>Elevage</v>
          </cell>
          <cell r="L414" t="str">
            <v>Elevage moutons brebis</v>
          </cell>
          <cell r="M414" t="str">
            <v>Non spécifié</v>
          </cell>
          <cell r="N414" t="str">
            <v>Individual</v>
          </cell>
          <cell r="O414">
            <v>43964</v>
          </cell>
          <cell r="P414">
            <v>43964</v>
          </cell>
          <cell r="Q414">
            <v>1</v>
          </cell>
          <cell r="R414" t="str">
            <v>1 jour</v>
          </cell>
        </row>
        <row r="415">
          <cell r="C415" t="str">
            <v>CH5019X002682</v>
          </cell>
          <cell r="E415">
            <v>44250</v>
          </cell>
          <cell r="F415">
            <v>44075</v>
          </cell>
          <cell r="G415" t="str">
            <v>En nature</v>
          </cell>
          <cell r="H415">
            <v>175</v>
          </cell>
          <cell r="I415" t="str">
            <v>3 à 6 mois</v>
          </cell>
          <cell r="J415" t="str">
            <v>Individual</v>
          </cell>
          <cell r="K415" t="str">
            <v>Commerce</v>
          </cell>
          <cell r="L415" t="str">
            <v>Boutique d'alimentation générale</v>
          </cell>
          <cell r="M415" t="str">
            <v>Non spécifié</v>
          </cell>
          <cell r="N415" t="str">
            <v>Individual</v>
          </cell>
          <cell r="O415">
            <v>43979</v>
          </cell>
          <cell r="P415">
            <v>43979</v>
          </cell>
          <cell r="Q415">
            <v>1</v>
          </cell>
          <cell r="R415" t="str">
            <v>1 jour</v>
          </cell>
        </row>
        <row r="416">
          <cell r="C416" t="str">
            <v>NE1019X030292</v>
          </cell>
          <cell r="E416">
            <v>44299</v>
          </cell>
          <cell r="F416">
            <v>44124</v>
          </cell>
          <cell r="G416" t="str">
            <v>En espèces</v>
          </cell>
          <cell r="H416">
            <v>175</v>
          </cell>
          <cell r="I416" t="str">
            <v>3 à 6 mois</v>
          </cell>
          <cell r="J416" t="str">
            <v>Individual</v>
          </cell>
          <cell r="K416" t="str">
            <v>Couture</v>
          </cell>
          <cell r="L416" t="str">
            <v>COVID19 - Atelier de couture à Abidjan - Abobo</v>
          </cell>
          <cell r="M416" t="str">
            <v>Aucune formation sur MiMOSA</v>
          </cell>
          <cell r="N416" t="str">
            <v>Aucune formation sur MiMOSA</v>
          </cell>
          <cell r="O416" t="str">
            <v>Aucune formation sur MiMOSA</v>
          </cell>
          <cell r="P416" t="str">
            <v>Aucune formation sur MiMOSA</v>
          </cell>
        </row>
        <row r="417">
          <cell r="C417" t="str">
            <v>MA1020003749</v>
          </cell>
          <cell r="E417">
            <v>44481</v>
          </cell>
          <cell r="F417">
            <v>44306</v>
          </cell>
          <cell r="G417" t="str">
            <v>En nature</v>
          </cell>
          <cell r="H417">
            <v>175</v>
          </cell>
          <cell r="I417" t="str">
            <v>3 à 6 mois</v>
          </cell>
          <cell r="J417" t="str">
            <v>Individual</v>
          </cell>
          <cell r="K417" t="str">
            <v>Commerce</v>
          </cell>
          <cell r="L417" t="str">
            <v>COVID19 - ouvrir une boutique de maîserie à Divo</v>
          </cell>
          <cell r="M417" t="str">
            <v>Aucune formation sur MiMOSA</v>
          </cell>
          <cell r="N417" t="str">
            <v>Aucune formation sur MiMOSA</v>
          </cell>
          <cell r="O417" t="str">
            <v>Aucune formation sur MiMOSA</v>
          </cell>
          <cell r="P417" t="str">
            <v>Aucune formation sur MiMOSA</v>
          </cell>
        </row>
        <row r="418">
          <cell r="C418" t="str">
            <v>MA1019001096</v>
          </cell>
          <cell r="E418">
            <v>44482</v>
          </cell>
          <cell r="F418">
            <v>44307</v>
          </cell>
          <cell r="G418" t="str">
            <v>En nature</v>
          </cell>
          <cell r="H418">
            <v>175</v>
          </cell>
          <cell r="I418" t="str">
            <v>3 à 6 mois</v>
          </cell>
          <cell r="J418" t="str">
            <v>Individual</v>
          </cell>
          <cell r="K418" t="str">
            <v>Commerce</v>
          </cell>
          <cell r="L418" t="str">
            <v xml:space="preserve">COVID19 - Boutique de vente de chaussures </v>
          </cell>
          <cell r="M418" t="str">
            <v>Aucune formation sur MiMOSA</v>
          </cell>
          <cell r="N418" t="str">
            <v>Aucune formation sur MiMOSA</v>
          </cell>
          <cell r="O418" t="str">
            <v>Aucune formation sur MiMOSA</v>
          </cell>
          <cell r="P418" t="str">
            <v>Aucune formation sur MiMOSA</v>
          </cell>
        </row>
        <row r="419">
          <cell r="C419" t="str">
            <v>NE1019X018414X1</v>
          </cell>
          <cell r="E419">
            <v>44154</v>
          </cell>
          <cell r="F419">
            <v>43978</v>
          </cell>
          <cell r="G419" t="str">
            <v>En espèces</v>
          </cell>
          <cell r="H419">
            <v>176</v>
          </cell>
          <cell r="I419" t="str">
            <v>3 à 6 mois</v>
          </cell>
          <cell r="J419" t="str">
            <v>Individual</v>
          </cell>
          <cell r="K419" t="str">
            <v>Elevage</v>
          </cell>
          <cell r="L419" t="str">
            <v>Embouche Bovine</v>
          </cell>
          <cell r="M419" t="str">
            <v>Aucune formation sur MiMOSA</v>
          </cell>
          <cell r="N419" t="str">
            <v>Aucune formation sur MiMOSA</v>
          </cell>
          <cell r="O419" t="str">
            <v>Aucune formation sur MiMOSA</v>
          </cell>
          <cell r="P419" t="str">
            <v>Aucune formation sur MiMOSA</v>
          </cell>
        </row>
        <row r="420">
          <cell r="C420" t="str">
            <v>NE1019X023962</v>
          </cell>
          <cell r="E420">
            <v>44184</v>
          </cell>
          <cell r="F420">
            <v>44008</v>
          </cell>
          <cell r="G420" t="str">
            <v>En espèces</v>
          </cell>
          <cell r="H420">
            <v>176</v>
          </cell>
          <cell r="I420" t="str">
            <v>3 à 6 mois</v>
          </cell>
          <cell r="J420" t="str">
            <v>Individual</v>
          </cell>
          <cell r="K420" t="str">
            <v>Elevage</v>
          </cell>
          <cell r="L420" t="str">
            <v xml:space="preserve">Elevage Bovins  </v>
          </cell>
          <cell r="M420" t="str">
            <v>Aucune formation sur MiMOSA</v>
          </cell>
          <cell r="N420" t="str">
            <v>Aucune formation sur MiMOSA</v>
          </cell>
          <cell r="O420" t="str">
            <v>Aucune formation sur MiMOSA</v>
          </cell>
          <cell r="P420" t="str">
            <v>Aucune formation sur MiMOSA</v>
          </cell>
        </row>
        <row r="421">
          <cell r="C421" t="str">
            <v>NE1019X061732</v>
          </cell>
          <cell r="E421">
            <v>44185</v>
          </cell>
          <cell r="F421">
            <v>44008</v>
          </cell>
          <cell r="G421" t="str">
            <v>En espèces</v>
          </cell>
          <cell r="H421">
            <v>177</v>
          </cell>
          <cell r="I421" t="str">
            <v>3 à 6 mois</v>
          </cell>
          <cell r="J421" t="str">
            <v>Individual</v>
          </cell>
          <cell r="K421" t="str">
            <v>Agriculture</v>
          </cell>
          <cell r="L421" t="str">
            <v>AGRICULTURE</v>
          </cell>
          <cell r="M421" t="str">
            <v>Aucune formation sur MiMOSA</v>
          </cell>
          <cell r="N421" t="str">
            <v>Aucune formation sur MiMOSA</v>
          </cell>
          <cell r="O421" t="str">
            <v>Aucune formation sur MiMOSA</v>
          </cell>
          <cell r="P421" t="str">
            <v>Aucune formation sur MiMOSA</v>
          </cell>
        </row>
        <row r="422">
          <cell r="C422" t="str">
            <v>AR-034872-1</v>
          </cell>
          <cell r="D422" t="str">
            <v>CH5020X005157</v>
          </cell>
          <cell r="E422">
            <v>44262</v>
          </cell>
          <cell r="F422">
            <v>44084</v>
          </cell>
          <cell r="G422" t="str">
            <v>En nature</v>
          </cell>
          <cell r="H422">
            <v>178</v>
          </cell>
          <cell r="I422" t="str">
            <v>3 à 6 mois</v>
          </cell>
          <cell r="J422" t="str">
            <v>Individual</v>
          </cell>
          <cell r="K422" t="str">
            <v>Elevage</v>
          </cell>
          <cell r="L422" t="str">
            <v>COVID19 - Elevage de porcs à Man</v>
          </cell>
          <cell r="M422" t="str">
            <v>Aucune formation sur MiMOSA</v>
          </cell>
          <cell r="N422" t="str">
            <v>Aucune formation sur MiMOSA</v>
          </cell>
          <cell r="O422" t="str">
            <v>Aucune formation sur MiMOSA</v>
          </cell>
          <cell r="P422" t="str">
            <v>Aucune formation sur MiMOSA</v>
          </cell>
        </row>
        <row r="423">
          <cell r="C423" t="str">
            <v>LY1018B6ED9EEDEE3D</v>
          </cell>
          <cell r="E423">
            <v>44161</v>
          </cell>
          <cell r="F423">
            <v>43980</v>
          </cell>
          <cell r="G423" t="str">
            <v>En nature</v>
          </cell>
          <cell r="H423">
            <v>181</v>
          </cell>
          <cell r="I423" t="str">
            <v>Plus de 6 mois</v>
          </cell>
          <cell r="J423" t="str">
            <v>Collective</v>
          </cell>
          <cell r="K423" t="str">
            <v>Elevage</v>
          </cell>
          <cell r="L423" t="str">
            <v>Embouche bovine</v>
          </cell>
          <cell r="M423" t="str">
            <v>Vocational training</v>
          </cell>
          <cell r="N423" t="str">
            <v>Collective</v>
          </cell>
          <cell r="O423">
            <v>43549</v>
          </cell>
          <cell r="P423">
            <v>43549</v>
          </cell>
          <cell r="Q423">
            <v>1</v>
          </cell>
          <cell r="R423" t="str">
            <v>1 jour</v>
          </cell>
        </row>
        <row r="424">
          <cell r="C424" t="str">
            <v>MA1019002718</v>
          </cell>
          <cell r="E424">
            <v>44244</v>
          </cell>
          <cell r="F424">
            <v>44063</v>
          </cell>
          <cell r="G424" t="str">
            <v>En nature</v>
          </cell>
          <cell r="H424">
            <v>181</v>
          </cell>
          <cell r="I424" t="str">
            <v>Plus de 6 mois</v>
          </cell>
          <cell r="J424" t="str">
            <v>Community</v>
          </cell>
          <cell r="K424" t="str">
            <v>Commerce</v>
          </cell>
          <cell r="L424" t="str">
            <v>COVID19 - Boutique de divers articles à Bingerville</v>
          </cell>
          <cell r="M424" t="str">
            <v>Aucune formation sur MiMOSA</v>
          </cell>
          <cell r="N424" t="str">
            <v>Aucune formation sur MiMOSA</v>
          </cell>
          <cell r="O424" t="str">
            <v>Aucune formation sur MiMOSA</v>
          </cell>
          <cell r="P424" t="str">
            <v>Aucune formation sur MiMOSA</v>
          </cell>
        </row>
        <row r="425">
          <cell r="C425" t="str">
            <v>CH5017X008571X1</v>
          </cell>
          <cell r="E425">
            <v>44161</v>
          </cell>
          <cell r="F425">
            <v>43980</v>
          </cell>
          <cell r="G425" t="str">
            <v>En nature</v>
          </cell>
          <cell r="H425">
            <v>181</v>
          </cell>
          <cell r="I425" t="str">
            <v>Plus de 6 mois</v>
          </cell>
          <cell r="J425" t="str">
            <v>Collective</v>
          </cell>
          <cell r="K425" t="str">
            <v>Elevage</v>
          </cell>
          <cell r="L425" t="str">
            <v>Elevage</v>
          </cell>
          <cell r="M425" t="str">
            <v>Vocational training</v>
          </cell>
          <cell r="N425" t="str">
            <v>Collective</v>
          </cell>
          <cell r="O425">
            <v>43535</v>
          </cell>
          <cell r="P425">
            <v>43535</v>
          </cell>
          <cell r="Q425">
            <v>1</v>
          </cell>
          <cell r="R425" t="str">
            <v>1 jour</v>
          </cell>
        </row>
        <row r="426">
          <cell r="C426" t="str">
            <v>NE1019X068622</v>
          </cell>
          <cell r="E426">
            <v>44479</v>
          </cell>
          <cell r="F426">
            <v>44298</v>
          </cell>
          <cell r="G426" t="str">
            <v>En espèces</v>
          </cell>
          <cell r="H426">
            <v>181</v>
          </cell>
          <cell r="I426" t="str">
            <v>Plus de 6 mois</v>
          </cell>
          <cell r="J426" t="str">
            <v>Individual</v>
          </cell>
          <cell r="K426" t="str">
            <v>Commerce</v>
          </cell>
          <cell r="L426" t="str">
            <v>COVID19 - Vente de pagnes à Gagnoa</v>
          </cell>
          <cell r="M426" t="str">
            <v>Aucune formation sur MiMOSA</v>
          </cell>
          <cell r="N426" t="str">
            <v>Aucune formation sur MiMOSA</v>
          </cell>
          <cell r="O426" t="str">
            <v>Aucune formation sur MiMOSA</v>
          </cell>
          <cell r="P426" t="str">
            <v>Aucune formation sur MiMOSA</v>
          </cell>
        </row>
        <row r="427">
          <cell r="C427" t="str">
            <v>NE1019X039501X1</v>
          </cell>
          <cell r="E427">
            <v>44160</v>
          </cell>
          <cell r="F427">
            <v>43978</v>
          </cell>
          <cell r="G427" t="str">
            <v>En espèces</v>
          </cell>
          <cell r="H427">
            <v>182</v>
          </cell>
          <cell r="I427" t="str">
            <v>Plus de 6 mois</v>
          </cell>
          <cell r="J427" t="str">
            <v>Individual</v>
          </cell>
          <cell r="K427" t="str">
            <v>Elevage</v>
          </cell>
          <cell r="L427" t="str">
            <v>Embouche bovine</v>
          </cell>
          <cell r="M427" t="str">
            <v>Business development/management training</v>
          </cell>
          <cell r="N427" t="str">
            <v>Collective</v>
          </cell>
          <cell r="O427">
            <v>43682</v>
          </cell>
          <cell r="P427">
            <v>43686</v>
          </cell>
          <cell r="Q427">
            <v>5</v>
          </cell>
          <cell r="R427" t="str">
            <v>2 à 5 jours</v>
          </cell>
        </row>
        <row r="428">
          <cell r="C428" t="str">
            <v>MA1019001489</v>
          </cell>
          <cell r="E428">
            <v>44235</v>
          </cell>
          <cell r="F428">
            <v>44053</v>
          </cell>
          <cell r="G428" t="str">
            <v>En nature</v>
          </cell>
          <cell r="H428">
            <v>182</v>
          </cell>
          <cell r="I428" t="str">
            <v>Plus de 6 mois</v>
          </cell>
          <cell r="J428" t="str">
            <v>Individual</v>
          </cell>
          <cell r="K428" t="str">
            <v>Artisan-Ouvrier</v>
          </cell>
          <cell r="L428" t="str">
            <v>NULL</v>
          </cell>
          <cell r="M428" t="str">
            <v>Non spécifié</v>
          </cell>
          <cell r="N428" t="str">
            <v>Collective</v>
          </cell>
          <cell r="O428">
            <v>43955</v>
          </cell>
          <cell r="P428">
            <v>43955</v>
          </cell>
          <cell r="Q428">
            <v>1</v>
          </cell>
          <cell r="R428" t="str">
            <v>1 jour</v>
          </cell>
        </row>
        <row r="429">
          <cell r="C429" t="str">
            <v>LY10182FD5E1B063A5</v>
          </cell>
          <cell r="E429">
            <v>44160</v>
          </cell>
          <cell r="F429">
            <v>43977</v>
          </cell>
          <cell r="G429" t="str">
            <v>En nature</v>
          </cell>
          <cell r="H429">
            <v>183</v>
          </cell>
          <cell r="I429" t="str">
            <v>Plus de 6 mois</v>
          </cell>
          <cell r="J429" t="str">
            <v>Individual</v>
          </cell>
          <cell r="K429" t="str">
            <v>Elevage</v>
          </cell>
          <cell r="L429" t="str">
            <v>embouche bovine</v>
          </cell>
          <cell r="M429" t="str">
            <v>Vocational training</v>
          </cell>
          <cell r="N429" t="str">
            <v>Collective</v>
          </cell>
          <cell r="O429">
            <v>43556</v>
          </cell>
          <cell r="P429">
            <v>43574</v>
          </cell>
          <cell r="Q429">
            <v>19</v>
          </cell>
          <cell r="R429" t="str">
            <v>Plus de 10jours</v>
          </cell>
        </row>
        <row r="430">
          <cell r="C430" t="str">
            <v>CH5018X035906X1</v>
          </cell>
          <cell r="E430">
            <v>44160</v>
          </cell>
          <cell r="F430">
            <v>43977</v>
          </cell>
          <cell r="G430" t="str">
            <v>En nature</v>
          </cell>
          <cell r="H430">
            <v>183</v>
          </cell>
          <cell r="I430" t="str">
            <v>Plus de 6 mois</v>
          </cell>
          <cell r="J430" t="str">
            <v>Individual</v>
          </cell>
          <cell r="K430" t="str">
            <v>Elevage</v>
          </cell>
          <cell r="L430" t="str">
            <v>embouche bovine</v>
          </cell>
          <cell r="M430" t="str">
            <v>Vocational training</v>
          </cell>
          <cell r="N430" t="str">
            <v>Collective</v>
          </cell>
          <cell r="O430">
            <v>43542</v>
          </cell>
          <cell r="P430">
            <v>43548</v>
          </cell>
          <cell r="Q430">
            <v>7</v>
          </cell>
          <cell r="R430" t="str">
            <v>6 à 10jours</v>
          </cell>
        </row>
        <row r="431">
          <cell r="C431" t="str">
            <v>BF102015B58B2258D6</v>
          </cell>
          <cell r="E431">
            <v>44160</v>
          </cell>
          <cell r="F431">
            <v>43977</v>
          </cell>
          <cell r="G431" t="str">
            <v>En nature</v>
          </cell>
          <cell r="H431">
            <v>183</v>
          </cell>
          <cell r="I431" t="str">
            <v>Plus de 6 mois</v>
          </cell>
          <cell r="J431" t="str">
            <v>Collective</v>
          </cell>
          <cell r="K431" t="str">
            <v>Elevage</v>
          </cell>
          <cell r="L431" t="str">
            <v>EMBOUCHE BOVINE</v>
          </cell>
          <cell r="M431" t="str">
            <v>Non spécifié</v>
          </cell>
          <cell r="N431" t="str">
            <v>Collective</v>
          </cell>
          <cell r="O431">
            <v>43556</v>
          </cell>
          <cell r="P431">
            <v>43556</v>
          </cell>
          <cell r="Q431">
            <v>1</v>
          </cell>
          <cell r="R431" t="str">
            <v>1 jour</v>
          </cell>
        </row>
        <row r="432">
          <cell r="C432" t="str">
            <v>ML1019X003579X1</v>
          </cell>
          <cell r="E432">
            <v>44160</v>
          </cell>
          <cell r="F432">
            <v>43977</v>
          </cell>
          <cell r="G432" t="str">
            <v>En nature</v>
          </cell>
          <cell r="H432">
            <v>183</v>
          </cell>
          <cell r="I432" t="str">
            <v>Plus de 6 mois</v>
          </cell>
          <cell r="J432" t="str">
            <v>Individual</v>
          </cell>
          <cell r="K432" t="str">
            <v>Elevage</v>
          </cell>
          <cell r="L432" t="str">
            <v>embouche ovine</v>
          </cell>
          <cell r="M432" t="str">
            <v>Vocational training</v>
          </cell>
          <cell r="N432" t="str">
            <v>Collective</v>
          </cell>
          <cell r="O432">
            <v>43556</v>
          </cell>
          <cell r="P432">
            <v>43574</v>
          </cell>
          <cell r="Q432">
            <v>19</v>
          </cell>
          <cell r="R432" t="str">
            <v>Plus de 10jours</v>
          </cell>
        </row>
        <row r="433">
          <cell r="C433" t="str">
            <v>ML1019X003881X1</v>
          </cell>
          <cell r="E433">
            <v>44161</v>
          </cell>
          <cell r="F433">
            <v>43978</v>
          </cell>
          <cell r="G433" t="str">
            <v>En nature</v>
          </cell>
          <cell r="H433">
            <v>183</v>
          </cell>
          <cell r="I433" t="str">
            <v>Plus de 6 mois</v>
          </cell>
          <cell r="J433" t="str">
            <v>Collective</v>
          </cell>
          <cell r="K433" t="str">
            <v>Elevage</v>
          </cell>
          <cell r="L433" t="str">
            <v>Embouche bovine</v>
          </cell>
          <cell r="M433" t="str">
            <v>Aucune formation sur MiMOSA</v>
          </cell>
          <cell r="N433" t="str">
            <v>Aucune formation sur MiMOSA</v>
          </cell>
          <cell r="O433" t="str">
            <v>Aucune formation sur MiMOSA</v>
          </cell>
          <cell r="P433" t="str">
            <v>Aucune formation sur MiMOSA</v>
          </cell>
        </row>
        <row r="434">
          <cell r="C434" t="str">
            <v>CH5017X017788X1</v>
          </cell>
          <cell r="E434">
            <v>44161</v>
          </cell>
          <cell r="F434">
            <v>43978</v>
          </cell>
          <cell r="G434" t="str">
            <v>En nature</v>
          </cell>
          <cell r="H434">
            <v>183</v>
          </cell>
          <cell r="I434" t="str">
            <v>Plus de 6 mois</v>
          </cell>
          <cell r="J434" t="str">
            <v>Collective</v>
          </cell>
          <cell r="K434" t="str">
            <v>Elevage</v>
          </cell>
          <cell r="L434" t="str">
            <v>Embouche bovine</v>
          </cell>
          <cell r="M434" t="str">
            <v>Vocational training</v>
          </cell>
          <cell r="N434" t="str">
            <v>Collective</v>
          </cell>
          <cell r="O434">
            <v>43535</v>
          </cell>
          <cell r="P434">
            <v>43535</v>
          </cell>
          <cell r="Q434">
            <v>1</v>
          </cell>
          <cell r="R434" t="str">
            <v>1 jour</v>
          </cell>
        </row>
        <row r="435">
          <cell r="C435" t="str">
            <v>BFD417</v>
          </cell>
          <cell r="D435" t="str">
            <v>BF1019001526</v>
          </cell>
          <cell r="E435">
            <v>44280</v>
          </cell>
          <cell r="F435">
            <v>44095</v>
          </cell>
          <cell r="G435" t="str">
            <v>En nature</v>
          </cell>
          <cell r="H435">
            <v>185</v>
          </cell>
          <cell r="I435" t="str">
            <v>Plus de 6 mois</v>
          </cell>
          <cell r="J435" t="str">
            <v>Individual</v>
          </cell>
          <cell r="K435" t="str">
            <v>Commerce</v>
          </cell>
          <cell r="L435" t="str">
            <v xml:space="preserve">Commerce (multiservice) </v>
          </cell>
          <cell r="M435" t="str">
            <v>Business development/management training</v>
          </cell>
          <cell r="N435" t="str">
            <v>Collective</v>
          </cell>
          <cell r="O435">
            <v>44237</v>
          </cell>
          <cell r="P435">
            <v>44237</v>
          </cell>
          <cell r="Q435">
            <v>1</v>
          </cell>
          <cell r="R435" t="str">
            <v>1 jour</v>
          </cell>
        </row>
        <row r="436">
          <cell r="C436" t="str">
            <v>NE1019X017656</v>
          </cell>
          <cell r="E436">
            <v>44167</v>
          </cell>
          <cell r="F436">
            <v>43982</v>
          </cell>
          <cell r="G436" t="str">
            <v>En espèces</v>
          </cell>
          <cell r="H436">
            <v>185</v>
          </cell>
          <cell r="I436" t="str">
            <v>Plus de 6 mois</v>
          </cell>
          <cell r="J436" t="str">
            <v>Collective</v>
          </cell>
          <cell r="K436" t="str">
            <v>Transport (Moto - Auto)</v>
          </cell>
          <cell r="L436" t="str">
            <v>transport taxi auto</v>
          </cell>
          <cell r="M436" t="str">
            <v>Aucune formation sur MiMOSA</v>
          </cell>
          <cell r="N436" t="str">
            <v>Aucune formation sur MiMOSA</v>
          </cell>
          <cell r="O436" t="str">
            <v>Aucune formation sur MiMOSA</v>
          </cell>
          <cell r="P436" t="str">
            <v>Aucune formation sur MiMOSA</v>
          </cell>
        </row>
        <row r="437">
          <cell r="C437" t="str">
            <v>CH5019X008587</v>
          </cell>
          <cell r="E437">
            <v>44260</v>
          </cell>
          <cell r="F437">
            <v>44075</v>
          </cell>
          <cell r="G437" t="str">
            <v>En nature</v>
          </cell>
          <cell r="H437">
            <v>185</v>
          </cell>
          <cell r="I437" t="str">
            <v>Plus de 6 mois</v>
          </cell>
          <cell r="J437" t="str">
            <v>Individual</v>
          </cell>
          <cell r="K437" t="str">
            <v>Elevage</v>
          </cell>
          <cell r="L437" t="str">
            <v>Elevage moutons brebis</v>
          </cell>
          <cell r="M437" t="str">
            <v>Non spécifié</v>
          </cell>
          <cell r="N437" t="str">
            <v>Individual</v>
          </cell>
          <cell r="O437">
            <v>43969</v>
          </cell>
          <cell r="P437">
            <v>43969</v>
          </cell>
          <cell r="Q437">
            <v>1</v>
          </cell>
          <cell r="R437" t="str">
            <v>1 jour</v>
          </cell>
        </row>
        <row r="438">
          <cell r="C438" t="str">
            <v>CH5019X008530</v>
          </cell>
          <cell r="E438">
            <v>44260</v>
          </cell>
          <cell r="F438">
            <v>44075</v>
          </cell>
          <cell r="G438" t="str">
            <v>En nature</v>
          </cell>
          <cell r="H438">
            <v>185</v>
          </cell>
          <cell r="I438" t="str">
            <v>Plus de 6 mois</v>
          </cell>
          <cell r="J438" t="str">
            <v>Individual</v>
          </cell>
          <cell r="K438" t="str">
            <v>Elevage</v>
          </cell>
          <cell r="L438" t="str">
            <v>Elevage moutons vaches</v>
          </cell>
          <cell r="M438" t="str">
            <v>Non spécifié</v>
          </cell>
          <cell r="N438" t="str">
            <v>Individual</v>
          </cell>
          <cell r="O438">
            <v>43964</v>
          </cell>
          <cell r="P438">
            <v>43964</v>
          </cell>
          <cell r="Q438">
            <v>1</v>
          </cell>
          <cell r="R438" t="str">
            <v>1 jour</v>
          </cell>
        </row>
        <row r="439">
          <cell r="C439" t="str">
            <v>LY1019007173</v>
          </cell>
          <cell r="E439">
            <v>44261</v>
          </cell>
          <cell r="F439">
            <v>44075</v>
          </cell>
          <cell r="G439" t="str">
            <v>En nature</v>
          </cell>
          <cell r="H439">
            <v>186</v>
          </cell>
          <cell r="I439" t="str">
            <v>Plus de 6 mois</v>
          </cell>
          <cell r="J439" t="str">
            <v>Individual</v>
          </cell>
          <cell r="K439" t="str">
            <v>Elevage</v>
          </cell>
          <cell r="L439" t="str">
            <v>Elevage moutons brebis</v>
          </cell>
          <cell r="M439" t="str">
            <v>Non spécifié</v>
          </cell>
          <cell r="N439" t="str">
            <v>Individual</v>
          </cell>
          <cell r="O439">
            <v>43969</v>
          </cell>
          <cell r="P439">
            <v>43969</v>
          </cell>
          <cell r="Q439">
            <v>1</v>
          </cell>
          <cell r="R439" t="str">
            <v>1 jour</v>
          </cell>
        </row>
        <row r="440">
          <cell r="C440" t="str">
            <v>LY1019007633</v>
          </cell>
          <cell r="E440">
            <v>44261</v>
          </cell>
          <cell r="F440">
            <v>44075</v>
          </cell>
          <cell r="G440" t="str">
            <v>En nature</v>
          </cell>
          <cell r="H440">
            <v>186</v>
          </cell>
          <cell r="I440" t="str">
            <v>Plus de 6 mois</v>
          </cell>
          <cell r="J440" t="str">
            <v>Individual</v>
          </cell>
          <cell r="K440" t="str">
            <v>Commerce</v>
          </cell>
          <cell r="L440" t="str">
            <v>Boutique d'alimentation générale</v>
          </cell>
          <cell r="M440" t="str">
            <v>Non spécifié</v>
          </cell>
          <cell r="N440" t="str">
            <v>Individual</v>
          </cell>
          <cell r="O440">
            <v>43979</v>
          </cell>
          <cell r="P440">
            <v>43979</v>
          </cell>
          <cell r="Q440">
            <v>1</v>
          </cell>
          <cell r="R440" t="str">
            <v>1 jour</v>
          </cell>
        </row>
        <row r="441">
          <cell r="C441" t="str">
            <v>ST-000402</v>
          </cell>
          <cell r="D441" t="str">
            <v>CH5018X013280</v>
          </cell>
          <cell r="E441">
            <v>44272</v>
          </cell>
          <cell r="F441">
            <v>44085</v>
          </cell>
          <cell r="G441" t="str">
            <v>En espèces</v>
          </cell>
          <cell r="H441">
            <v>187</v>
          </cell>
          <cell r="I441" t="str">
            <v>Plus de 6 mois</v>
          </cell>
          <cell r="J441" t="str">
            <v>Collective</v>
          </cell>
          <cell r="K441" t="str">
            <v>Elevage</v>
          </cell>
          <cell r="L441" t="str">
            <v>Support business planning</v>
          </cell>
          <cell r="M441" t="str">
            <v>Non spécifié</v>
          </cell>
          <cell r="N441" t="str">
            <v>Collective</v>
          </cell>
          <cell r="O441">
            <v>43766</v>
          </cell>
          <cell r="P441">
            <v>43766</v>
          </cell>
          <cell r="Q441">
            <v>1</v>
          </cell>
          <cell r="R441" t="str">
            <v>1 jour</v>
          </cell>
        </row>
        <row r="442">
          <cell r="C442" t="str">
            <v>AR-024218-1</v>
          </cell>
          <cell r="D442" t="str">
            <v>NE1019X065645</v>
          </cell>
          <cell r="E442">
            <v>44272</v>
          </cell>
          <cell r="F442">
            <v>44085</v>
          </cell>
          <cell r="G442" t="str">
            <v>En nature</v>
          </cell>
          <cell r="H442">
            <v>187</v>
          </cell>
          <cell r="I442" t="str">
            <v>Plus de 6 mois</v>
          </cell>
          <cell r="J442" t="str">
            <v>Individual</v>
          </cell>
          <cell r="K442" t="str">
            <v>Elevage</v>
          </cell>
          <cell r="L442" t="str">
            <v>Support business planning</v>
          </cell>
          <cell r="M442" t="str">
            <v>Non spécifié</v>
          </cell>
          <cell r="N442" t="str">
            <v>Collective</v>
          </cell>
          <cell r="O442">
            <v>43766</v>
          </cell>
          <cell r="P442">
            <v>43766</v>
          </cell>
          <cell r="Q442">
            <v>1</v>
          </cell>
          <cell r="R442" t="str">
            <v>1 jour</v>
          </cell>
        </row>
        <row r="443">
          <cell r="C443" t="str">
            <v>NE1019X018436X1</v>
          </cell>
          <cell r="E443">
            <v>44165</v>
          </cell>
          <cell r="F443">
            <v>43978</v>
          </cell>
          <cell r="G443" t="str">
            <v>En espèces</v>
          </cell>
          <cell r="H443">
            <v>187</v>
          </cell>
          <cell r="I443" t="str">
            <v>Plus de 6 mois</v>
          </cell>
          <cell r="J443" t="str">
            <v>Individual</v>
          </cell>
          <cell r="K443" t="str">
            <v>Elevage</v>
          </cell>
          <cell r="L443" t="str">
            <v>Embouche Ovine</v>
          </cell>
          <cell r="M443" t="str">
            <v>Aucune formation sur MiMOSA</v>
          </cell>
          <cell r="N443" t="str">
            <v>Aucune formation sur MiMOSA</v>
          </cell>
          <cell r="O443" t="str">
            <v>Aucune formation sur MiMOSA</v>
          </cell>
          <cell r="P443" t="str">
            <v>Aucune formation sur MiMOSA</v>
          </cell>
        </row>
        <row r="444">
          <cell r="C444" t="str">
            <v>AR-008481</v>
          </cell>
          <cell r="D444" t="str">
            <v>CH5018X016193</v>
          </cell>
          <cell r="E444">
            <v>44272</v>
          </cell>
          <cell r="F444">
            <v>44085</v>
          </cell>
          <cell r="G444" t="str">
            <v>En nature</v>
          </cell>
          <cell r="H444">
            <v>187</v>
          </cell>
          <cell r="I444" t="str">
            <v>Plus de 6 mois</v>
          </cell>
          <cell r="J444" t="str">
            <v>Collective</v>
          </cell>
          <cell r="K444" t="str">
            <v>ELEVAGE</v>
          </cell>
          <cell r="L444" t="str">
            <v>Support Business planning</v>
          </cell>
          <cell r="M444" t="str">
            <v>Non spécifié</v>
          </cell>
          <cell r="N444" t="str">
            <v>Collective</v>
          </cell>
          <cell r="O444">
            <v>43766</v>
          </cell>
          <cell r="P444">
            <v>43766</v>
          </cell>
          <cell r="Q444">
            <v>1</v>
          </cell>
          <cell r="R444" t="str">
            <v>1 jour</v>
          </cell>
        </row>
        <row r="445">
          <cell r="C445" t="str">
            <v>AR-004807</v>
          </cell>
          <cell r="D445" t="str">
            <v>NE1018002041</v>
          </cell>
          <cell r="E445">
            <v>44272</v>
          </cell>
          <cell r="F445">
            <v>44084</v>
          </cell>
          <cell r="G445" t="str">
            <v>En nature</v>
          </cell>
          <cell r="H445">
            <v>188</v>
          </cell>
          <cell r="I445" t="str">
            <v>Plus de 6 mois</v>
          </cell>
          <cell r="J445" t="str">
            <v>Individual</v>
          </cell>
          <cell r="K445" t="str">
            <v>Commerce</v>
          </cell>
          <cell r="L445" t="str">
            <v>support for business management</v>
          </cell>
          <cell r="M445" t="str">
            <v>Non spécifié</v>
          </cell>
          <cell r="N445" t="str">
            <v>Collective</v>
          </cell>
          <cell r="O445">
            <v>43865</v>
          </cell>
          <cell r="P445">
            <v>43865</v>
          </cell>
          <cell r="Q445">
            <v>1</v>
          </cell>
          <cell r="R445" t="str">
            <v>1 jour</v>
          </cell>
        </row>
        <row r="446">
          <cell r="C446" t="str">
            <v>AR-006387</v>
          </cell>
          <cell r="D446" t="str">
            <v>NE1018003718</v>
          </cell>
          <cell r="E446">
            <v>44272</v>
          </cell>
          <cell r="F446">
            <v>44084</v>
          </cell>
          <cell r="G446" t="str">
            <v>En nature</v>
          </cell>
          <cell r="H446">
            <v>188</v>
          </cell>
          <cell r="I446" t="str">
            <v>Plus de 6 mois</v>
          </cell>
          <cell r="J446" t="str">
            <v>Individual</v>
          </cell>
          <cell r="K446" t="str">
            <v>Commerce</v>
          </cell>
          <cell r="L446" t="str">
            <v>ouverture d'une alimentation</v>
          </cell>
          <cell r="M446" t="str">
            <v>Business development/management training</v>
          </cell>
          <cell r="N446" t="str">
            <v>Individual</v>
          </cell>
          <cell r="O446">
            <v>43865</v>
          </cell>
          <cell r="P446">
            <v>43867</v>
          </cell>
          <cell r="Q446">
            <v>3</v>
          </cell>
          <cell r="R446" t="str">
            <v>2 à 5 jours</v>
          </cell>
        </row>
        <row r="447">
          <cell r="C447" t="str">
            <v>CH5018X011573</v>
          </cell>
          <cell r="E447">
            <v>44382</v>
          </cell>
          <cell r="F447">
            <v>44194</v>
          </cell>
          <cell r="G447" t="str">
            <v>En nature</v>
          </cell>
          <cell r="H447">
            <v>188</v>
          </cell>
          <cell r="I447" t="str">
            <v>Plus de 6 mois</v>
          </cell>
          <cell r="J447" t="str">
            <v>Individual</v>
          </cell>
          <cell r="K447" t="str">
            <v>Commerce</v>
          </cell>
          <cell r="L447" t="str">
            <v>Cooking Accessories Business</v>
          </cell>
          <cell r="M447" t="str">
            <v>Non spécifié</v>
          </cell>
          <cell r="N447" t="str">
            <v>Individual</v>
          </cell>
          <cell r="O447">
            <v>43360</v>
          </cell>
          <cell r="P447">
            <v>43360</v>
          </cell>
          <cell r="Q447">
            <v>1</v>
          </cell>
          <cell r="R447" t="str">
            <v>1 jour</v>
          </cell>
        </row>
        <row r="448">
          <cell r="C448" t="str">
            <v>CH5018X011998</v>
          </cell>
          <cell r="E448">
            <v>44384</v>
          </cell>
          <cell r="F448">
            <v>44196</v>
          </cell>
          <cell r="G448" t="str">
            <v>En nature</v>
          </cell>
          <cell r="H448">
            <v>188</v>
          </cell>
          <cell r="I448" t="str">
            <v>Plus de 6 mois</v>
          </cell>
          <cell r="J448" t="str">
            <v>Individual</v>
          </cell>
          <cell r="K448" t="str">
            <v>Commerce</v>
          </cell>
          <cell r="L448" t="str">
            <v>sales of mobile phones.</v>
          </cell>
          <cell r="M448" t="str">
            <v>Non spécifié</v>
          </cell>
          <cell r="N448" t="str">
            <v>Individual</v>
          </cell>
          <cell r="O448">
            <v>43353</v>
          </cell>
          <cell r="P448">
            <v>43353</v>
          </cell>
          <cell r="Q448">
            <v>1</v>
          </cell>
          <cell r="R448" t="str">
            <v>1 jour</v>
          </cell>
        </row>
        <row r="449">
          <cell r="C449" t="str">
            <v>GHTI06484</v>
          </cell>
          <cell r="D449" t="str">
            <v>CH5018X012734</v>
          </cell>
          <cell r="E449">
            <v>44257</v>
          </cell>
          <cell r="F449">
            <v>44069</v>
          </cell>
          <cell r="G449" t="str">
            <v>En nature</v>
          </cell>
          <cell r="H449">
            <v>188</v>
          </cell>
          <cell r="I449" t="str">
            <v>Plus de 6 mois</v>
          </cell>
          <cell r="J449" t="str">
            <v>Individual</v>
          </cell>
          <cell r="K449" t="str">
            <v>Elevage</v>
          </cell>
          <cell r="L449" t="str">
            <v>Livestock (cattle)</v>
          </cell>
          <cell r="M449" t="str">
            <v>Aucune formation sur MiMOSA</v>
          </cell>
          <cell r="N449" t="str">
            <v>Aucune formation sur MiMOSA</v>
          </cell>
          <cell r="O449" t="str">
            <v>Aucune formation sur MiMOSA</v>
          </cell>
          <cell r="P449" t="str">
            <v>Aucune formation sur MiMOSA</v>
          </cell>
        </row>
        <row r="450">
          <cell r="C450" t="str">
            <v>AR-005371</v>
          </cell>
          <cell r="D450" t="str">
            <v>NE1018002300</v>
          </cell>
          <cell r="E450">
            <v>44272</v>
          </cell>
          <cell r="F450">
            <v>44082</v>
          </cell>
          <cell r="G450" t="str">
            <v>En nature</v>
          </cell>
          <cell r="H450">
            <v>190</v>
          </cell>
          <cell r="I450" t="str">
            <v>Plus de 6 mois</v>
          </cell>
          <cell r="J450" t="str">
            <v>Individual</v>
          </cell>
          <cell r="K450" t="str">
            <v>Commerce</v>
          </cell>
          <cell r="L450" t="str">
            <v>OUVERTURE D'UNE ALIMENTATION</v>
          </cell>
          <cell r="M450" t="str">
            <v>Business development/management training</v>
          </cell>
          <cell r="N450" t="str">
            <v>Collective</v>
          </cell>
          <cell r="O450">
            <v>43865</v>
          </cell>
          <cell r="P450">
            <v>43867</v>
          </cell>
          <cell r="Q450">
            <v>3</v>
          </cell>
          <cell r="R450" t="str">
            <v>2 à 5 jours</v>
          </cell>
        </row>
        <row r="451">
          <cell r="C451" t="str">
            <v>AR-033366-1</v>
          </cell>
          <cell r="D451" t="str">
            <v>CH5020X005172</v>
          </cell>
          <cell r="E451">
            <v>44261</v>
          </cell>
          <cell r="F451">
            <v>44071</v>
          </cell>
          <cell r="G451" t="str">
            <v>En nature</v>
          </cell>
          <cell r="H451">
            <v>190</v>
          </cell>
          <cell r="I451" t="str">
            <v>Plus de 6 mois</v>
          </cell>
          <cell r="J451" t="str">
            <v>Individual</v>
          </cell>
          <cell r="K451" t="str">
            <v>Commerce</v>
          </cell>
          <cell r="L451" t="str">
            <v>COVID19 - Commerce de chaussures à Man</v>
          </cell>
          <cell r="M451" t="str">
            <v>Aucune formation sur MiMOSA</v>
          </cell>
          <cell r="N451" t="str">
            <v>Aucune formation sur MiMOSA</v>
          </cell>
          <cell r="O451" t="str">
            <v>Aucune formation sur MiMOSA</v>
          </cell>
          <cell r="P451" t="str">
            <v>Aucune formation sur MiMOSA</v>
          </cell>
        </row>
        <row r="452">
          <cell r="C452" t="str">
            <v>AR-034428-1</v>
          </cell>
          <cell r="D452" t="str">
            <v>CH5020X005116</v>
          </cell>
          <cell r="E452">
            <v>44264</v>
          </cell>
          <cell r="F452">
            <v>44071</v>
          </cell>
          <cell r="G452" t="str">
            <v>En nature</v>
          </cell>
          <cell r="H452">
            <v>193</v>
          </cell>
          <cell r="I452" t="str">
            <v>Plus de 6 mois</v>
          </cell>
          <cell r="J452" t="str">
            <v>Individual</v>
          </cell>
          <cell r="K452" t="str">
            <v>Coiffure - Salon de beauté</v>
          </cell>
          <cell r="L452" t="str">
            <v>COVID19 - Ouverture d'un salon de coiffure homme à Daloa</v>
          </cell>
          <cell r="M452" t="str">
            <v>Aucune formation sur MiMOSA</v>
          </cell>
          <cell r="N452" t="str">
            <v>Aucune formation sur MiMOSA</v>
          </cell>
          <cell r="O452" t="str">
            <v>Aucune formation sur MiMOSA</v>
          </cell>
          <cell r="P452" t="str">
            <v>Aucune formation sur MiMOSA</v>
          </cell>
        </row>
        <row r="453">
          <cell r="C453" t="str">
            <v>NE1019x057115</v>
          </cell>
          <cell r="E453">
            <v>44228</v>
          </cell>
          <cell r="F453">
            <v>44035</v>
          </cell>
          <cell r="G453" t="str">
            <v>En espèces</v>
          </cell>
          <cell r="H453">
            <v>193</v>
          </cell>
          <cell r="I453" t="str">
            <v>Plus de 6 mois</v>
          </cell>
          <cell r="J453" t="str">
            <v>Collective</v>
          </cell>
          <cell r="K453" t="str">
            <v>Commerce</v>
          </cell>
          <cell r="L453" t="str">
            <v>COVID19 - Quincaillerie à Doukouya (Oumé)</v>
          </cell>
          <cell r="M453" t="str">
            <v>Non spécifié</v>
          </cell>
          <cell r="N453" t="str">
            <v>Individual</v>
          </cell>
          <cell r="O453">
            <v>43101</v>
          </cell>
          <cell r="P453">
            <v>43101</v>
          </cell>
          <cell r="Q453">
            <v>1</v>
          </cell>
          <cell r="R453" t="str">
            <v>1 jour</v>
          </cell>
        </row>
        <row r="454">
          <cell r="C454" t="str">
            <v>AR-006933-1</v>
          </cell>
          <cell r="D454" t="str">
            <v>CH5018X014186</v>
          </cell>
          <cell r="E454">
            <v>44272</v>
          </cell>
          <cell r="F454">
            <v>44078</v>
          </cell>
          <cell r="G454" t="str">
            <v>En nature</v>
          </cell>
          <cell r="H454">
            <v>194</v>
          </cell>
          <cell r="I454" t="str">
            <v>Plus de 6 mois</v>
          </cell>
          <cell r="J454" t="str">
            <v>Individual</v>
          </cell>
          <cell r="K454" t="str">
            <v>Elevage</v>
          </cell>
          <cell r="L454" t="str">
            <v>Support Business planning</v>
          </cell>
          <cell r="M454" t="str">
            <v>Non spécifié</v>
          </cell>
          <cell r="N454" t="str">
            <v>Collective</v>
          </cell>
          <cell r="O454">
            <v>43766</v>
          </cell>
          <cell r="P454">
            <v>43766</v>
          </cell>
          <cell r="Q454">
            <v>1</v>
          </cell>
          <cell r="R454" t="str">
            <v>1 jour</v>
          </cell>
        </row>
        <row r="455">
          <cell r="C455" t="str">
            <v>ML-180704-1</v>
          </cell>
          <cell r="D455" t="str">
            <v>SN1018001260</v>
          </cell>
          <cell r="E455">
            <v>44272</v>
          </cell>
          <cell r="F455">
            <v>44078</v>
          </cell>
          <cell r="G455" t="str">
            <v>En nature</v>
          </cell>
          <cell r="H455">
            <v>194</v>
          </cell>
          <cell r="I455" t="str">
            <v>Plus de 6 mois</v>
          </cell>
          <cell r="J455" t="str">
            <v>Individual</v>
          </cell>
          <cell r="K455" t="str">
            <v>Elevage</v>
          </cell>
          <cell r="L455" t="str">
            <v>ELEVAGE DES PORCS</v>
          </cell>
          <cell r="M455" t="str">
            <v>Business development/management training</v>
          </cell>
          <cell r="N455" t="str">
            <v>Collective</v>
          </cell>
          <cell r="O455">
            <v>43766</v>
          </cell>
          <cell r="P455">
            <v>43798</v>
          </cell>
          <cell r="Q455">
            <v>33</v>
          </cell>
          <cell r="R455" t="str">
            <v>Plus de 10jours</v>
          </cell>
        </row>
        <row r="456">
          <cell r="C456" t="str">
            <v>LY1019002549</v>
          </cell>
          <cell r="E456">
            <v>44237</v>
          </cell>
          <cell r="F456">
            <v>44043</v>
          </cell>
          <cell r="G456" t="str">
            <v>En nature</v>
          </cell>
          <cell r="H456">
            <v>194</v>
          </cell>
          <cell r="I456" t="str">
            <v>Plus de 6 mois</v>
          </cell>
          <cell r="J456" t="str">
            <v>Individual</v>
          </cell>
          <cell r="K456" t="str">
            <v>Commerce</v>
          </cell>
          <cell r="L456" t="str">
            <v>NULL</v>
          </cell>
          <cell r="M456" t="str">
            <v>Non spécifié</v>
          </cell>
          <cell r="N456" t="str">
            <v>Collective</v>
          </cell>
          <cell r="O456">
            <v>43955</v>
          </cell>
          <cell r="P456">
            <v>43955</v>
          </cell>
          <cell r="Q456">
            <v>1</v>
          </cell>
          <cell r="R456" t="str">
            <v>1 jour</v>
          </cell>
        </row>
        <row r="457">
          <cell r="C457" t="str">
            <v>GHZWO615</v>
          </cell>
          <cell r="D457" t="str">
            <v>CH5019X031007</v>
          </cell>
          <cell r="E457">
            <v>44230</v>
          </cell>
          <cell r="F457">
            <v>44033</v>
          </cell>
          <cell r="G457" t="str">
            <v>En nature</v>
          </cell>
          <cell r="H457">
            <v>197</v>
          </cell>
          <cell r="I457" t="str">
            <v>Plus de 6 mois</v>
          </cell>
          <cell r="J457" t="str">
            <v>Individual</v>
          </cell>
          <cell r="K457" t="str">
            <v>Commerce</v>
          </cell>
          <cell r="L457" t="str">
            <v>NULL</v>
          </cell>
          <cell r="M457" t="str">
            <v>Aucune formation sur MiMOSA</v>
          </cell>
          <cell r="N457" t="str">
            <v>Aucune formation sur MiMOSA</v>
          </cell>
          <cell r="O457" t="str">
            <v>Aucune formation sur MiMOSA</v>
          </cell>
          <cell r="P457" t="str">
            <v>Aucune formation sur MiMOSA</v>
          </cell>
        </row>
        <row r="458">
          <cell r="C458" t="str">
            <v>CMTJ0062</v>
          </cell>
          <cell r="D458" t="str">
            <v>LY1019002386</v>
          </cell>
          <cell r="E458">
            <v>44277</v>
          </cell>
          <cell r="F458">
            <v>44079</v>
          </cell>
          <cell r="G458" t="str">
            <v>En nature</v>
          </cell>
          <cell r="H458">
            <v>198</v>
          </cell>
          <cell r="I458" t="str">
            <v>Plus de 6 mois</v>
          </cell>
          <cell r="J458" t="str">
            <v>Individual</v>
          </cell>
          <cell r="K458" t="str">
            <v>Couture</v>
          </cell>
          <cell r="L458" t="str">
            <v>OUVERTURE D'UN ATELIER DE COUTURE</v>
          </cell>
          <cell r="M458" t="str">
            <v>Aucune formation sur MiMOSA</v>
          </cell>
          <cell r="N458" t="str">
            <v>Aucune formation sur MiMOSA</v>
          </cell>
          <cell r="O458" t="str">
            <v>Aucune formation sur MiMOSA</v>
          </cell>
          <cell r="P458" t="str">
            <v>Aucune formation sur MiMOSA</v>
          </cell>
        </row>
        <row r="459">
          <cell r="C459" t="str">
            <v>CH5018X021545</v>
          </cell>
          <cell r="E459">
            <v>44478</v>
          </cell>
          <cell r="F459">
            <v>44280</v>
          </cell>
          <cell r="G459" t="str">
            <v>En nature</v>
          </cell>
          <cell r="H459">
            <v>198</v>
          </cell>
          <cell r="I459" t="str">
            <v>Plus de 6 mois</v>
          </cell>
          <cell r="J459" t="str">
            <v>Individual</v>
          </cell>
          <cell r="K459" t="str">
            <v>Commerce</v>
          </cell>
          <cell r="L459" t="str">
            <v>COVID19 - Ouvrir un commerce de vêtement à Gagnoa.</v>
          </cell>
          <cell r="M459" t="str">
            <v>Aucune formation sur MiMOSA</v>
          </cell>
          <cell r="N459" t="str">
            <v>Aucune formation sur MiMOSA</v>
          </cell>
          <cell r="O459" t="str">
            <v>Aucune formation sur MiMOSA</v>
          </cell>
          <cell r="P459" t="str">
            <v>Aucune formation sur MiMOSA</v>
          </cell>
        </row>
        <row r="460">
          <cell r="C460" t="str">
            <v>AR-008552</v>
          </cell>
          <cell r="D460" t="str">
            <v>CH5018X016206</v>
          </cell>
          <cell r="E460">
            <v>44272</v>
          </cell>
          <cell r="F460">
            <v>44073</v>
          </cell>
          <cell r="G460" t="str">
            <v>En nature</v>
          </cell>
          <cell r="H460">
            <v>199</v>
          </cell>
          <cell r="I460" t="str">
            <v>Plus de 6 mois</v>
          </cell>
          <cell r="J460" t="str">
            <v>Individual</v>
          </cell>
          <cell r="K460" t="str">
            <v>Commerce</v>
          </cell>
          <cell r="L460" t="str">
            <v>vente en détails du matériel de quincaillerie</v>
          </cell>
          <cell r="M460" t="str">
            <v>Non spécifié</v>
          </cell>
          <cell r="N460" t="str">
            <v>Collective</v>
          </cell>
          <cell r="O460">
            <v>43879</v>
          </cell>
          <cell r="P460">
            <v>43879</v>
          </cell>
          <cell r="Q460">
            <v>1</v>
          </cell>
          <cell r="R460" t="str">
            <v>1 jour</v>
          </cell>
        </row>
        <row r="461">
          <cell r="C461" t="str">
            <v>CH5019X018800</v>
          </cell>
          <cell r="E461">
            <v>44267</v>
          </cell>
          <cell r="F461">
            <v>44068</v>
          </cell>
          <cell r="G461" t="str">
            <v>En nature</v>
          </cell>
          <cell r="H461">
            <v>199</v>
          </cell>
          <cell r="I461" t="str">
            <v>Plus de 6 mois</v>
          </cell>
          <cell r="J461" t="str">
            <v>Individual</v>
          </cell>
          <cell r="K461" t="str">
            <v>Artisan-Ouvrier</v>
          </cell>
          <cell r="L461" t="str">
            <v>Motor Mechanic business</v>
          </cell>
          <cell r="M461" t="str">
            <v>Aucune formation sur MiMOSA</v>
          </cell>
          <cell r="N461" t="str">
            <v>Aucune formation sur MiMOSA</v>
          </cell>
          <cell r="O461" t="str">
            <v>Aucune formation sur MiMOSA</v>
          </cell>
          <cell r="P461" t="str">
            <v>Aucune formation sur MiMOSA</v>
          </cell>
        </row>
        <row r="462">
          <cell r="C462" t="str">
            <v>NGSBJ0310</v>
          </cell>
          <cell r="D462" t="str">
            <v>CH5019X007983</v>
          </cell>
          <cell r="E462">
            <v>44383</v>
          </cell>
          <cell r="F462">
            <v>44183</v>
          </cell>
          <cell r="G462" t="str">
            <v>En espèces</v>
          </cell>
          <cell r="H462">
            <v>200</v>
          </cell>
          <cell r="I462" t="str">
            <v>Plus de 6 mois</v>
          </cell>
          <cell r="J462" t="str">
            <v>Individual</v>
          </cell>
          <cell r="K462" t="str">
            <v>Commerce</v>
          </cell>
          <cell r="L462" t="str">
            <v>payment for shop rent and soft drinks</v>
          </cell>
          <cell r="M462" t="str">
            <v>Non spécifié</v>
          </cell>
          <cell r="N462" t="str">
            <v>Individual</v>
          </cell>
          <cell r="O462">
            <v>43556</v>
          </cell>
          <cell r="P462">
            <v>43556</v>
          </cell>
          <cell r="Q462">
            <v>1</v>
          </cell>
          <cell r="R462" t="str">
            <v>1 jour</v>
          </cell>
        </row>
        <row r="463">
          <cell r="C463" t="str">
            <v>MA1020001041</v>
          </cell>
          <cell r="E463">
            <v>44137</v>
          </cell>
          <cell r="F463">
            <v>43936</v>
          </cell>
          <cell r="G463" t="str">
            <v>En nature</v>
          </cell>
          <cell r="H463">
            <v>201</v>
          </cell>
          <cell r="I463" t="str">
            <v>Plus de 6 mois</v>
          </cell>
          <cell r="J463" t="str">
            <v>Individual</v>
          </cell>
          <cell r="K463" t="str">
            <v>Artisan-Ouvrier</v>
          </cell>
          <cell r="L463" t="str">
            <v xml:space="preserve">Artisanat </v>
          </cell>
          <cell r="M463" t="str">
            <v>Aucune formation sur MiMOSA</v>
          </cell>
          <cell r="N463" t="str">
            <v>Aucune formation sur MiMOSA</v>
          </cell>
          <cell r="O463" t="str">
            <v>Aucune formation sur MiMOSA</v>
          </cell>
          <cell r="P463" t="str">
            <v>Aucune formation sur MiMOSA</v>
          </cell>
        </row>
        <row r="464">
          <cell r="C464" t="str">
            <v>MA1019001890</v>
          </cell>
          <cell r="E464">
            <v>44137</v>
          </cell>
          <cell r="F464">
            <v>43936</v>
          </cell>
          <cell r="G464" t="str">
            <v>En nature</v>
          </cell>
          <cell r="H464">
            <v>201</v>
          </cell>
          <cell r="I464" t="str">
            <v>Plus de 6 mois</v>
          </cell>
          <cell r="J464" t="str">
            <v>Collective</v>
          </cell>
          <cell r="K464" t="str">
            <v>Commerce</v>
          </cell>
          <cell r="L464" t="str">
            <v>COMMERCE</v>
          </cell>
          <cell r="M464" t="str">
            <v>Aucune formation sur MiMOSA</v>
          </cell>
          <cell r="N464" t="str">
            <v>Aucune formation sur MiMOSA</v>
          </cell>
          <cell r="O464" t="str">
            <v>Aucune formation sur MiMOSA</v>
          </cell>
          <cell r="P464" t="str">
            <v>Aucune formation sur MiMOSA</v>
          </cell>
        </row>
        <row r="465">
          <cell r="C465" t="str">
            <v>CH5020X008017</v>
          </cell>
          <cell r="E465">
            <v>44610</v>
          </cell>
          <cell r="F465">
            <v>44409</v>
          </cell>
          <cell r="G465" t="str">
            <v>En nature</v>
          </cell>
          <cell r="H465">
            <v>201</v>
          </cell>
          <cell r="I465" t="str">
            <v>Plus de 6 mois</v>
          </cell>
          <cell r="J465" t="str">
            <v>Individual</v>
          </cell>
          <cell r="K465" t="str">
            <v>Commerce</v>
          </cell>
          <cell r="L465" t="str">
            <v>Commerce of assorted building materials</v>
          </cell>
          <cell r="M465" t="str">
            <v>Business development/management training</v>
          </cell>
          <cell r="N465" t="str">
            <v>Collective</v>
          </cell>
          <cell r="O465">
            <v>44158</v>
          </cell>
          <cell r="P465">
            <v>44158</v>
          </cell>
          <cell r="Q465">
            <v>1</v>
          </cell>
          <cell r="R465" t="str">
            <v>1 jour</v>
          </cell>
        </row>
        <row r="466">
          <cell r="C466" t="str">
            <v>ST-001125</v>
          </cell>
          <cell r="D466" t="str">
            <v>CH5018X012504</v>
          </cell>
          <cell r="E466">
            <v>44272</v>
          </cell>
          <cell r="F466">
            <v>44070</v>
          </cell>
          <cell r="G466" t="str">
            <v>En espèces</v>
          </cell>
          <cell r="H466">
            <v>202</v>
          </cell>
          <cell r="I466" t="str">
            <v>Plus de 6 mois</v>
          </cell>
          <cell r="J466" t="str">
            <v>Individual</v>
          </cell>
          <cell r="K466" t="str">
            <v>Autre</v>
          </cell>
          <cell r="L466" t="str">
            <v xml:space="preserve">minoterie </v>
          </cell>
          <cell r="M466" t="str">
            <v>Non spécifié</v>
          </cell>
          <cell r="N466" t="str">
            <v>Collective</v>
          </cell>
          <cell r="O466">
            <v>43879</v>
          </cell>
          <cell r="P466">
            <v>43879</v>
          </cell>
          <cell r="Q466">
            <v>1</v>
          </cell>
          <cell r="R466" t="str">
            <v>1 jour</v>
          </cell>
        </row>
        <row r="467">
          <cell r="C467" t="str">
            <v>MA1019001890</v>
          </cell>
          <cell r="E467">
            <v>44138</v>
          </cell>
          <cell r="F467">
            <v>43936</v>
          </cell>
          <cell r="G467" t="str">
            <v>En nature</v>
          </cell>
          <cell r="H467">
            <v>202</v>
          </cell>
          <cell r="I467" t="str">
            <v>Plus de 6 mois</v>
          </cell>
          <cell r="J467" t="str">
            <v>Collective</v>
          </cell>
          <cell r="K467" t="str">
            <v>Commerce</v>
          </cell>
          <cell r="L467" t="str">
            <v>COMMERCE</v>
          </cell>
          <cell r="M467" t="str">
            <v>Aucune formation sur MiMOSA</v>
          </cell>
          <cell r="N467" t="str">
            <v>Aucune formation sur MiMOSA</v>
          </cell>
          <cell r="O467" t="str">
            <v>Aucune formation sur MiMOSA</v>
          </cell>
          <cell r="P467" t="str">
            <v>Aucune formation sur MiMOSA</v>
          </cell>
        </row>
        <row r="468">
          <cell r="C468" t="str">
            <v>AR170001005</v>
          </cell>
          <cell r="D468" t="str">
            <v>NE1019X056572</v>
          </cell>
          <cell r="E468">
            <v>44257</v>
          </cell>
          <cell r="F468">
            <v>44055</v>
          </cell>
          <cell r="G468" t="str">
            <v>En nature</v>
          </cell>
          <cell r="H468">
            <v>202</v>
          </cell>
          <cell r="I468" t="str">
            <v>Plus de 6 mois</v>
          </cell>
          <cell r="J468" t="str">
            <v>Collective</v>
          </cell>
          <cell r="K468" t="str">
            <v>Commerce</v>
          </cell>
          <cell r="L468" t="str">
            <v xml:space="preserve"> Retail of Wallpaper and Interior Décor materials</v>
          </cell>
          <cell r="M468" t="str">
            <v>Non spécifié</v>
          </cell>
          <cell r="N468" t="str">
            <v>Individual</v>
          </cell>
          <cell r="O468">
            <v>43738</v>
          </cell>
          <cell r="P468">
            <v>43738</v>
          </cell>
          <cell r="Q468">
            <v>1</v>
          </cell>
          <cell r="R468" t="str">
            <v>1 jour</v>
          </cell>
        </row>
        <row r="469">
          <cell r="C469" t="str">
            <v>NE1020x011418</v>
          </cell>
          <cell r="E469">
            <v>44237</v>
          </cell>
          <cell r="F469">
            <v>44035</v>
          </cell>
          <cell r="G469" t="str">
            <v>En espèces</v>
          </cell>
          <cell r="H469">
            <v>202</v>
          </cell>
          <cell r="I469" t="str">
            <v>Plus de 6 mois</v>
          </cell>
          <cell r="J469" t="str">
            <v>Collective</v>
          </cell>
          <cell r="K469" t="str">
            <v>Coiffure - Salon de beauté</v>
          </cell>
          <cell r="L469" t="str">
            <v>COVID19 - Salon de coiffure à Guibéroua (Gagnoa)</v>
          </cell>
          <cell r="M469" t="str">
            <v>Aucune formation sur MiMOSA</v>
          </cell>
          <cell r="N469" t="str">
            <v>Aucune formation sur MiMOSA</v>
          </cell>
          <cell r="O469" t="str">
            <v>Aucune formation sur MiMOSA</v>
          </cell>
          <cell r="P469" t="str">
            <v>Aucune formation sur MiMOSA</v>
          </cell>
        </row>
        <row r="470">
          <cell r="C470" t="str">
            <v>NE1019x078328</v>
          </cell>
          <cell r="E470">
            <v>44237</v>
          </cell>
          <cell r="F470">
            <v>44035</v>
          </cell>
          <cell r="G470" t="str">
            <v>En espèces</v>
          </cell>
          <cell r="H470">
            <v>202</v>
          </cell>
          <cell r="I470" t="str">
            <v>Plus de 6 mois</v>
          </cell>
          <cell r="J470" t="str">
            <v>Collective</v>
          </cell>
          <cell r="K470" t="str">
            <v>Coiffure - Salon de beauté</v>
          </cell>
          <cell r="L470" t="str">
            <v>COVID19 - Salon de coiffure à Guibéroua (Gagnoa)</v>
          </cell>
          <cell r="M470" t="str">
            <v>Aucune formation sur MiMOSA</v>
          </cell>
          <cell r="N470" t="str">
            <v>Aucune formation sur MiMOSA</v>
          </cell>
          <cell r="O470" t="str">
            <v>Aucune formation sur MiMOSA</v>
          </cell>
          <cell r="P470" t="str">
            <v>Aucune formation sur MiMOSA</v>
          </cell>
        </row>
        <row r="471">
          <cell r="C471" t="str">
            <v>LY1017002271</v>
          </cell>
          <cell r="E471">
            <v>44257</v>
          </cell>
          <cell r="F471">
            <v>44055</v>
          </cell>
          <cell r="G471" t="str">
            <v>En nature</v>
          </cell>
          <cell r="H471">
            <v>202</v>
          </cell>
          <cell r="I471" t="str">
            <v>Plus de 6 mois</v>
          </cell>
          <cell r="J471" t="str">
            <v>Individual</v>
          </cell>
          <cell r="K471" t="str">
            <v>Restauration</v>
          </cell>
          <cell r="L471" t="str">
            <v>Retail of food stuff</v>
          </cell>
          <cell r="M471" t="str">
            <v>Aucune formation sur MiMOSA</v>
          </cell>
          <cell r="N471" t="str">
            <v>Aucune formation sur MiMOSA</v>
          </cell>
          <cell r="O471" t="str">
            <v>Aucune formation sur MiMOSA</v>
          </cell>
          <cell r="P471" t="str">
            <v>Aucune formation sur MiMOSA</v>
          </cell>
        </row>
        <row r="472">
          <cell r="C472" t="str">
            <v>GHTIC01491</v>
          </cell>
          <cell r="D472" t="str">
            <v>LY1018003583</v>
          </cell>
          <cell r="E472">
            <v>44258</v>
          </cell>
          <cell r="F472">
            <v>44055</v>
          </cell>
          <cell r="G472" t="str">
            <v>En nature</v>
          </cell>
          <cell r="H472">
            <v>203</v>
          </cell>
          <cell r="I472" t="str">
            <v>Plus de 6 mois</v>
          </cell>
          <cell r="J472" t="str">
            <v>Collective</v>
          </cell>
          <cell r="K472" t="str">
            <v>Commerce</v>
          </cell>
          <cell r="L472" t="str">
            <v xml:space="preserve"> Retail of Wallpaper and Interior Décor materials</v>
          </cell>
          <cell r="M472" t="str">
            <v>Business development/management training</v>
          </cell>
          <cell r="N472" t="str">
            <v>Individual</v>
          </cell>
          <cell r="O472">
            <v>43768</v>
          </cell>
          <cell r="P472">
            <v>43768</v>
          </cell>
          <cell r="Q472">
            <v>1</v>
          </cell>
          <cell r="R472" t="str">
            <v>1 jour</v>
          </cell>
        </row>
        <row r="473">
          <cell r="C473" t="str">
            <v>NE1019X025651</v>
          </cell>
          <cell r="E473">
            <v>44483</v>
          </cell>
          <cell r="F473">
            <v>44280</v>
          </cell>
          <cell r="G473" t="str">
            <v>En espèces</v>
          </cell>
          <cell r="H473">
            <v>203</v>
          </cell>
          <cell r="I473" t="str">
            <v>Plus de 6 mois</v>
          </cell>
          <cell r="J473" t="str">
            <v>Individual</v>
          </cell>
          <cell r="K473" t="str">
            <v>Commerce</v>
          </cell>
          <cell r="L473" t="str">
            <v>COVID19 -  Fabrication et commercialisation de savon "kabakrou" à DIVO.</v>
          </cell>
          <cell r="M473" t="str">
            <v>Aucune formation sur MiMOSA</v>
          </cell>
          <cell r="N473" t="str">
            <v>Aucune formation sur MiMOSA</v>
          </cell>
          <cell r="O473" t="str">
            <v>Aucune formation sur MiMOSA</v>
          </cell>
          <cell r="P473" t="str">
            <v>Aucune formation sur MiMOSA</v>
          </cell>
        </row>
        <row r="474">
          <cell r="C474" t="str">
            <v>CMTIC0677</v>
          </cell>
          <cell r="D474" t="str">
            <v>LY1018002034</v>
          </cell>
          <cell r="E474">
            <v>44272</v>
          </cell>
          <cell r="F474">
            <v>44067</v>
          </cell>
          <cell r="G474" t="str">
            <v>En nature</v>
          </cell>
          <cell r="H474">
            <v>205</v>
          </cell>
          <cell r="I474" t="str">
            <v>Plus de 6 mois</v>
          </cell>
          <cell r="J474" t="str">
            <v>Individual</v>
          </cell>
          <cell r="K474" t="str">
            <v>Artisan-Ouvrier</v>
          </cell>
          <cell r="L474" t="str">
            <v>garage auto moto</v>
          </cell>
          <cell r="M474" t="str">
            <v>Non spécifié</v>
          </cell>
          <cell r="N474" t="str">
            <v>Collective</v>
          </cell>
          <cell r="O474">
            <v>43865</v>
          </cell>
          <cell r="P474">
            <v>43865</v>
          </cell>
          <cell r="Q474">
            <v>1</v>
          </cell>
          <cell r="R474" t="str">
            <v>1 jour</v>
          </cell>
        </row>
        <row r="475">
          <cell r="C475" t="str">
            <v>GHTIC01486</v>
          </cell>
          <cell r="D475" t="str">
            <v>LY1018003588</v>
          </cell>
          <cell r="E475">
            <v>44260</v>
          </cell>
          <cell r="F475">
            <v>44055</v>
          </cell>
          <cell r="G475" t="str">
            <v>En nature</v>
          </cell>
          <cell r="H475">
            <v>205</v>
          </cell>
          <cell r="I475" t="str">
            <v>Plus de 6 mois</v>
          </cell>
          <cell r="J475" t="str">
            <v>Collective</v>
          </cell>
          <cell r="K475" t="str">
            <v>Commerce</v>
          </cell>
          <cell r="L475" t="str">
            <v xml:space="preserve"> Retail of Wallpaper and Interior Décor materials</v>
          </cell>
          <cell r="M475" t="str">
            <v>Business development/management training</v>
          </cell>
          <cell r="N475" t="str">
            <v>Individual</v>
          </cell>
          <cell r="O475">
            <v>43768</v>
          </cell>
          <cell r="P475">
            <v>43768</v>
          </cell>
          <cell r="Q475">
            <v>1</v>
          </cell>
          <cell r="R475" t="str">
            <v>1 jour</v>
          </cell>
        </row>
        <row r="476">
          <cell r="C476" t="str">
            <v>NE1019X065051</v>
          </cell>
          <cell r="E476">
            <v>44480</v>
          </cell>
          <cell r="F476">
            <v>44275</v>
          </cell>
          <cell r="G476" t="str">
            <v>En espèces</v>
          </cell>
          <cell r="H476">
            <v>205</v>
          </cell>
          <cell r="I476" t="str">
            <v>Plus de 6 mois</v>
          </cell>
          <cell r="J476" t="str">
            <v>Individual</v>
          </cell>
          <cell r="K476" t="str">
            <v>Commerce</v>
          </cell>
          <cell r="L476" t="str">
            <v>COVID19 - Expansion réparation et entretien d'électroménager et équipements de froid. à Gagnoa</v>
          </cell>
          <cell r="M476" t="str">
            <v>Aucune formation sur MiMOSA</v>
          </cell>
          <cell r="N476" t="str">
            <v>Aucune formation sur MiMOSA</v>
          </cell>
          <cell r="O476" t="str">
            <v>Aucune formation sur MiMOSA</v>
          </cell>
          <cell r="P476" t="str">
            <v>Aucune formation sur MiMOSA</v>
          </cell>
        </row>
        <row r="477">
          <cell r="C477" t="str">
            <v>CH5017X043068</v>
          </cell>
          <cell r="E477">
            <v>44394</v>
          </cell>
          <cell r="F477">
            <v>44188</v>
          </cell>
          <cell r="G477" t="str">
            <v>En nature</v>
          </cell>
          <cell r="H477">
            <v>206</v>
          </cell>
          <cell r="I477" t="str">
            <v>Plus de 6 mois</v>
          </cell>
          <cell r="J477" t="str">
            <v>Individual</v>
          </cell>
          <cell r="K477" t="str">
            <v>Commerce</v>
          </cell>
          <cell r="L477" t="str">
            <v>Provision Business</v>
          </cell>
          <cell r="M477" t="str">
            <v>Non spécifié</v>
          </cell>
          <cell r="N477" t="str">
            <v>Individual</v>
          </cell>
          <cell r="O477">
            <v>43332</v>
          </cell>
          <cell r="P477">
            <v>43332</v>
          </cell>
          <cell r="Q477">
            <v>1</v>
          </cell>
          <cell r="R477" t="str">
            <v>1 jour</v>
          </cell>
        </row>
        <row r="478">
          <cell r="C478" t="str">
            <v>AR-005630</v>
          </cell>
          <cell r="D478" t="str">
            <v>CH5018X013629</v>
          </cell>
          <cell r="E478">
            <v>44265</v>
          </cell>
          <cell r="F478">
            <v>44057</v>
          </cell>
          <cell r="G478" t="str">
            <v>En nature</v>
          </cell>
          <cell r="H478">
            <v>208</v>
          </cell>
          <cell r="I478" t="str">
            <v>Plus de 6 mois</v>
          </cell>
          <cell r="J478" t="str">
            <v>Collective</v>
          </cell>
          <cell r="K478" t="str">
            <v>Commerce</v>
          </cell>
          <cell r="L478" t="str">
            <v xml:space="preserve">vente de ciment </v>
          </cell>
          <cell r="M478" t="str">
            <v>Non spécifié</v>
          </cell>
          <cell r="N478" t="str">
            <v>Collective</v>
          </cell>
          <cell r="O478">
            <v>43873</v>
          </cell>
          <cell r="P478">
            <v>43873</v>
          </cell>
          <cell r="Q478">
            <v>1</v>
          </cell>
          <cell r="R478" t="str">
            <v>1 jour</v>
          </cell>
        </row>
        <row r="479">
          <cell r="C479" t="str">
            <v>NE1019X067783X1</v>
          </cell>
          <cell r="E479">
            <v>44215</v>
          </cell>
          <cell r="F479">
            <v>44007</v>
          </cell>
          <cell r="G479" t="str">
            <v>En espèces</v>
          </cell>
          <cell r="H479">
            <v>208</v>
          </cell>
          <cell r="I479" t="str">
            <v>Plus de 6 mois</v>
          </cell>
          <cell r="J479" t="str">
            <v>Individual</v>
          </cell>
          <cell r="K479" t="str">
            <v>Elevage</v>
          </cell>
          <cell r="L479" t="str">
            <v>ELEVAGE OVIN</v>
          </cell>
          <cell r="M479" t="str">
            <v>Aucune formation sur MiMOSA</v>
          </cell>
          <cell r="N479" t="str">
            <v>Aucune formation sur MiMOSA</v>
          </cell>
          <cell r="O479" t="str">
            <v>Aucune formation sur MiMOSA</v>
          </cell>
          <cell r="P479" t="str">
            <v>Aucune formation sur MiMOSA</v>
          </cell>
        </row>
        <row r="480">
          <cell r="C480" t="str">
            <v>MA1018002851</v>
          </cell>
          <cell r="E480">
            <v>44244</v>
          </cell>
          <cell r="F480">
            <v>44036</v>
          </cell>
          <cell r="G480" t="str">
            <v>En nature</v>
          </cell>
          <cell r="H480">
            <v>208</v>
          </cell>
          <cell r="I480" t="str">
            <v>Plus de 6 mois</v>
          </cell>
          <cell r="J480" t="str">
            <v>Individual</v>
          </cell>
          <cell r="K480" t="str">
            <v>Artisan-Ouvrier</v>
          </cell>
          <cell r="L480" t="str">
            <v>COVID19 - Expansion de son atelier de menuiserie, tapisserie à Bingerville</v>
          </cell>
          <cell r="M480" t="str">
            <v>Aucune formation sur MiMOSA</v>
          </cell>
          <cell r="N480" t="str">
            <v>Aucune formation sur MiMOSA</v>
          </cell>
          <cell r="O480" t="str">
            <v>Aucune formation sur MiMOSA</v>
          </cell>
          <cell r="P480" t="str">
            <v>Aucune formation sur MiMOSA</v>
          </cell>
        </row>
        <row r="481">
          <cell r="C481" t="str">
            <v>CH5019X031758</v>
          </cell>
          <cell r="E481">
            <v>44245</v>
          </cell>
          <cell r="F481">
            <v>44037</v>
          </cell>
          <cell r="G481" t="str">
            <v>En nature</v>
          </cell>
          <cell r="H481">
            <v>208</v>
          </cell>
          <cell r="I481" t="str">
            <v>Plus de 6 mois</v>
          </cell>
          <cell r="J481" t="str">
            <v>Individual</v>
          </cell>
          <cell r="K481" t="str">
            <v>Artisan-Ouvrier</v>
          </cell>
          <cell r="L481" t="str">
            <v>Atelier de soudure</v>
          </cell>
          <cell r="M481" t="str">
            <v>Aucune formation sur MiMOSA</v>
          </cell>
          <cell r="N481" t="str">
            <v>Aucune formation sur MiMOSA</v>
          </cell>
          <cell r="O481" t="str">
            <v>Aucune formation sur MiMOSA</v>
          </cell>
          <cell r="P481" t="str">
            <v>Aucune formation sur MiMOSA</v>
          </cell>
        </row>
        <row r="482">
          <cell r="C482" t="str">
            <v>CH5019X030654</v>
          </cell>
          <cell r="E482">
            <v>44245</v>
          </cell>
          <cell r="F482">
            <v>44037</v>
          </cell>
          <cell r="G482" t="str">
            <v>En nature</v>
          </cell>
          <cell r="H482">
            <v>208</v>
          </cell>
          <cell r="I482" t="str">
            <v>Plus de 6 mois</v>
          </cell>
          <cell r="J482" t="str">
            <v>Individual</v>
          </cell>
          <cell r="K482" t="str">
            <v>Couture</v>
          </cell>
          <cell r="L482" t="str">
            <v>ATELIER DE COUTURE</v>
          </cell>
          <cell r="M482" t="str">
            <v>Vocational training</v>
          </cell>
          <cell r="N482" t="str">
            <v>Collective</v>
          </cell>
          <cell r="O482">
            <v>44086</v>
          </cell>
          <cell r="P482">
            <v>44086</v>
          </cell>
          <cell r="Q482">
            <v>1</v>
          </cell>
          <cell r="R482" t="str">
            <v>1 jour</v>
          </cell>
        </row>
        <row r="483">
          <cell r="C483" t="str">
            <v>CH5019X030656</v>
          </cell>
          <cell r="E483">
            <v>44246</v>
          </cell>
          <cell r="F483">
            <v>44037</v>
          </cell>
          <cell r="G483" t="str">
            <v>En nature</v>
          </cell>
          <cell r="H483">
            <v>209</v>
          </cell>
          <cell r="I483" t="str">
            <v>Plus de 6 mois</v>
          </cell>
          <cell r="J483" t="str">
            <v>Individual</v>
          </cell>
          <cell r="K483" t="str">
            <v>Commerce</v>
          </cell>
          <cell r="L483" t="str">
            <v>VENTE DE BOISSON ET GLACE</v>
          </cell>
          <cell r="M483" t="str">
            <v>Aucune formation sur MiMOSA</v>
          </cell>
          <cell r="N483" t="str">
            <v>Aucune formation sur MiMOSA</v>
          </cell>
          <cell r="O483" t="str">
            <v>Aucune formation sur MiMOSA</v>
          </cell>
          <cell r="P483" t="str">
            <v>Aucune formation sur MiMOSA</v>
          </cell>
        </row>
        <row r="484">
          <cell r="C484" t="str">
            <v>CH5019X030655</v>
          </cell>
          <cell r="E484">
            <v>44246</v>
          </cell>
          <cell r="F484">
            <v>44037</v>
          </cell>
          <cell r="G484" t="str">
            <v>En nature</v>
          </cell>
          <cell r="H484">
            <v>209</v>
          </cell>
          <cell r="I484" t="str">
            <v>Plus de 6 mois</v>
          </cell>
          <cell r="J484" t="str">
            <v>Individual</v>
          </cell>
          <cell r="K484" t="str">
            <v>Elevage</v>
          </cell>
          <cell r="L484" t="str">
            <v>ELEVAGE</v>
          </cell>
          <cell r="M484" t="str">
            <v>Aucune formation sur MiMOSA</v>
          </cell>
          <cell r="N484" t="str">
            <v>Aucune formation sur MiMOSA</v>
          </cell>
          <cell r="O484" t="str">
            <v>Aucune formation sur MiMOSA</v>
          </cell>
          <cell r="P484" t="str">
            <v>Aucune formation sur MiMOSA</v>
          </cell>
        </row>
        <row r="485">
          <cell r="C485" t="str">
            <v>CH5018X019095</v>
          </cell>
          <cell r="E485">
            <v>44398</v>
          </cell>
          <cell r="F485">
            <v>44188</v>
          </cell>
          <cell r="G485" t="str">
            <v>En nature</v>
          </cell>
          <cell r="H485">
            <v>210</v>
          </cell>
          <cell r="I485" t="str">
            <v>Plus de 6 mois</v>
          </cell>
          <cell r="J485" t="str">
            <v>Individual</v>
          </cell>
          <cell r="K485" t="str">
            <v>Commerce</v>
          </cell>
          <cell r="L485" t="str">
            <v>Shop rent and boutique items for business set up</v>
          </cell>
          <cell r="M485" t="str">
            <v>Non spécifié</v>
          </cell>
          <cell r="N485" t="str">
            <v>Individual</v>
          </cell>
          <cell r="O485">
            <v>43437</v>
          </cell>
          <cell r="P485">
            <v>43437</v>
          </cell>
          <cell r="Q485">
            <v>1</v>
          </cell>
          <cell r="R485" t="str">
            <v>1 jour</v>
          </cell>
        </row>
        <row r="486">
          <cell r="C486" t="str">
            <v>NE1019X024097</v>
          </cell>
          <cell r="E486">
            <v>44481</v>
          </cell>
          <cell r="F486">
            <v>44271</v>
          </cell>
          <cell r="G486" t="str">
            <v>En espèces</v>
          </cell>
          <cell r="H486">
            <v>210</v>
          </cell>
          <cell r="I486" t="str">
            <v>Plus de 6 mois</v>
          </cell>
          <cell r="J486" t="str">
            <v>Individual</v>
          </cell>
          <cell r="K486" t="str">
            <v>Commerce</v>
          </cell>
          <cell r="L486" t="str">
            <v xml:space="preserve">COVID19 - Commerce de pièces détachées autos à Divo </v>
          </cell>
          <cell r="M486" t="str">
            <v>Aucune formation sur MiMOSA</v>
          </cell>
          <cell r="N486" t="str">
            <v>Aucune formation sur MiMOSA</v>
          </cell>
          <cell r="O486" t="str">
            <v>Aucune formation sur MiMOSA</v>
          </cell>
          <cell r="P486" t="str">
            <v>Aucune formation sur MiMOSA</v>
          </cell>
        </row>
        <row r="487">
          <cell r="C487" t="str">
            <v>TN1019001311</v>
          </cell>
          <cell r="E487">
            <v>44304</v>
          </cell>
          <cell r="F487">
            <v>44089</v>
          </cell>
          <cell r="G487" t="str">
            <v>En espèces</v>
          </cell>
          <cell r="H487">
            <v>215</v>
          </cell>
          <cell r="I487" t="str">
            <v>Plus de 6 mois</v>
          </cell>
          <cell r="J487" t="str">
            <v>Individual</v>
          </cell>
          <cell r="K487" t="str">
            <v>Commerce</v>
          </cell>
          <cell r="L487" t="str">
            <v xml:space="preserve">COVID19 - Boutique de mèche à Issia </v>
          </cell>
          <cell r="M487" t="str">
            <v>Aucune formation sur MiMOSA</v>
          </cell>
          <cell r="N487" t="str">
            <v>Aucune formation sur MiMOSA</v>
          </cell>
          <cell r="O487" t="str">
            <v>Aucune formation sur MiMOSA</v>
          </cell>
          <cell r="P487" t="str">
            <v>Aucune formation sur MiMOSA</v>
          </cell>
        </row>
        <row r="488">
          <cell r="C488" t="str">
            <v>NE1020001004</v>
          </cell>
          <cell r="E488">
            <v>44166</v>
          </cell>
          <cell r="F488">
            <v>43951</v>
          </cell>
          <cell r="G488" t="str">
            <v>En espèces</v>
          </cell>
          <cell r="H488">
            <v>215</v>
          </cell>
          <cell r="I488" t="str">
            <v>Plus de 6 mois</v>
          </cell>
          <cell r="J488" t="str">
            <v>Individual</v>
          </cell>
          <cell r="K488" t="str">
            <v>Commerce</v>
          </cell>
          <cell r="L488" t="str">
            <v>NULL</v>
          </cell>
          <cell r="M488" t="str">
            <v>Aucune formation sur MiMOSA</v>
          </cell>
          <cell r="N488" t="str">
            <v>Aucune formation sur MiMOSA</v>
          </cell>
          <cell r="O488" t="str">
            <v>Aucune formation sur MiMOSA</v>
          </cell>
          <cell r="P488" t="str">
            <v>Aucune formation sur MiMOSA</v>
          </cell>
        </row>
        <row r="489">
          <cell r="C489" t="str">
            <v>CMTIC01550</v>
          </cell>
          <cell r="D489" t="str">
            <v>LY1018003819</v>
          </cell>
          <cell r="E489">
            <v>44272</v>
          </cell>
          <cell r="F489">
            <v>44056</v>
          </cell>
          <cell r="G489" t="str">
            <v>En nature</v>
          </cell>
          <cell r="H489">
            <v>216</v>
          </cell>
          <cell r="I489" t="str">
            <v>Plus de 6 mois</v>
          </cell>
          <cell r="J489" t="str">
            <v>Individual</v>
          </cell>
          <cell r="K489" t="str">
            <v>Commerce</v>
          </cell>
          <cell r="L489" t="str">
            <v>Provision for equipement support</v>
          </cell>
          <cell r="M489" t="str">
            <v>Business development/management training</v>
          </cell>
          <cell r="N489" t="str">
            <v>Individual</v>
          </cell>
          <cell r="O489">
            <v>43704</v>
          </cell>
          <cell r="P489">
            <v>43706</v>
          </cell>
          <cell r="Q489">
            <v>3</v>
          </cell>
          <cell r="R489" t="str">
            <v>2 à 5 jours</v>
          </cell>
        </row>
        <row r="490">
          <cell r="C490" t="str">
            <v>NE1019002436</v>
          </cell>
          <cell r="E490">
            <v>44245</v>
          </cell>
          <cell r="F490">
            <v>44027</v>
          </cell>
          <cell r="G490" t="str">
            <v>En nature</v>
          </cell>
          <cell r="H490">
            <v>218</v>
          </cell>
          <cell r="I490" t="str">
            <v>Plus de 6 mois</v>
          </cell>
          <cell r="J490" t="str">
            <v>Individual</v>
          </cell>
          <cell r="K490" t="str">
            <v>Elevage</v>
          </cell>
          <cell r="L490" t="str">
            <v>Elevage d'ovins et caprins</v>
          </cell>
          <cell r="M490" t="str">
            <v>Aucune formation sur MiMOSA</v>
          </cell>
          <cell r="N490" t="str">
            <v>Aucune formation sur MiMOSA</v>
          </cell>
          <cell r="O490" t="str">
            <v>Aucune formation sur MiMOSA</v>
          </cell>
          <cell r="P490" t="str">
            <v>Aucune formation sur MiMOSA</v>
          </cell>
        </row>
        <row r="491">
          <cell r="C491" t="str">
            <v>LY1019001213</v>
          </cell>
          <cell r="E491">
            <v>44230</v>
          </cell>
          <cell r="F491">
            <v>44011</v>
          </cell>
          <cell r="G491" t="str">
            <v>En nature</v>
          </cell>
          <cell r="H491">
            <v>219</v>
          </cell>
          <cell r="I491" t="str">
            <v>Plus de 6 mois</v>
          </cell>
          <cell r="J491" t="str">
            <v>Individual</v>
          </cell>
          <cell r="K491" t="str">
            <v>Commerce</v>
          </cell>
          <cell r="L491" t="str">
            <v>VENTE DE BOISSON FRAICHE</v>
          </cell>
          <cell r="M491" t="str">
            <v>Non spécifié</v>
          </cell>
          <cell r="N491" t="str">
            <v>Individual</v>
          </cell>
          <cell r="O491">
            <v>43955</v>
          </cell>
          <cell r="P491">
            <v>43955</v>
          </cell>
          <cell r="Q491">
            <v>1</v>
          </cell>
          <cell r="R491" t="str">
            <v>1 jour</v>
          </cell>
        </row>
        <row r="492">
          <cell r="C492" t="str">
            <v>AZ-003512</v>
          </cell>
          <cell r="D492" t="str">
            <v>NE1018003008</v>
          </cell>
          <cell r="E492">
            <v>44273</v>
          </cell>
          <cell r="F492">
            <v>44050</v>
          </cell>
          <cell r="G492" t="str">
            <v>En nature</v>
          </cell>
          <cell r="H492">
            <v>223</v>
          </cell>
          <cell r="I492" t="str">
            <v>Plus de 6 mois</v>
          </cell>
          <cell r="J492" t="str">
            <v>Individual</v>
          </cell>
          <cell r="K492" t="str">
            <v>Commerce</v>
          </cell>
          <cell r="L492" t="str">
            <v>ouverture d'une alimentation</v>
          </cell>
          <cell r="M492" t="str">
            <v>Non spécifié</v>
          </cell>
          <cell r="N492" t="str">
            <v>Collective</v>
          </cell>
          <cell r="O492">
            <v>43865</v>
          </cell>
          <cell r="P492">
            <v>43865</v>
          </cell>
          <cell r="Q492">
            <v>1</v>
          </cell>
          <cell r="R492" t="str">
            <v>1 jour</v>
          </cell>
        </row>
        <row r="493">
          <cell r="C493" t="str">
            <v>ST-001003</v>
          </cell>
          <cell r="D493" t="str">
            <v>CH5018X013265</v>
          </cell>
          <cell r="E493">
            <v>44273</v>
          </cell>
          <cell r="F493">
            <v>44050</v>
          </cell>
          <cell r="G493" t="str">
            <v>En espèces</v>
          </cell>
          <cell r="H493">
            <v>223</v>
          </cell>
          <cell r="I493" t="str">
            <v>Plus de 6 mois</v>
          </cell>
          <cell r="J493" t="str">
            <v>Individual</v>
          </cell>
          <cell r="K493" t="str">
            <v>Commerce</v>
          </cell>
          <cell r="L493" t="str">
            <v>ouverture d'une alimentation</v>
          </cell>
          <cell r="M493" t="str">
            <v>Non spécifié</v>
          </cell>
          <cell r="N493" t="str">
            <v>Collective</v>
          </cell>
          <cell r="O493">
            <v>43865</v>
          </cell>
          <cell r="P493">
            <v>43865</v>
          </cell>
          <cell r="Q493">
            <v>1</v>
          </cell>
          <cell r="R493" t="str">
            <v>1 jour</v>
          </cell>
        </row>
        <row r="494">
          <cell r="C494" t="str">
            <v>SNTH137917</v>
          </cell>
          <cell r="D494" t="str">
            <v>CH5017X028614</v>
          </cell>
          <cell r="E494">
            <v>44280</v>
          </cell>
          <cell r="F494">
            <v>44054</v>
          </cell>
          <cell r="G494" t="str">
            <v>En espèces</v>
          </cell>
          <cell r="H494">
            <v>226</v>
          </cell>
          <cell r="I494" t="str">
            <v>Plus de 6 mois</v>
          </cell>
          <cell r="J494" t="str">
            <v>Individual</v>
          </cell>
          <cell r="K494" t="str">
            <v>Bâtiment/construction</v>
          </cell>
          <cell r="L494" t="str">
            <v>MACONNERIE</v>
          </cell>
          <cell r="M494" t="str">
            <v>Business development/management training</v>
          </cell>
          <cell r="N494" t="str">
            <v>Collective</v>
          </cell>
          <cell r="O494">
            <v>44237</v>
          </cell>
          <cell r="P494">
            <v>44237</v>
          </cell>
        </row>
        <row r="495">
          <cell r="C495" t="str">
            <v>NY-002415-1</v>
          </cell>
          <cell r="D495" t="str">
            <v>NE1019X066850</v>
          </cell>
          <cell r="E495">
            <v>44278</v>
          </cell>
          <cell r="F495">
            <v>44051</v>
          </cell>
          <cell r="G495" t="str">
            <v>En espèces</v>
          </cell>
          <cell r="H495">
            <v>227</v>
          </cell>
          <cell r="I495" t="str">
            <v>Plus de 6 mois</v>
          </cell>
          <cell r="J495" t="str">
            <v>Individual</v>
          </cell>
          <cell r="K495" t="str">
            <v>Elevage</v>
          </cell>
          <cell r="L495" t="str">
            <v xml:space="preserve">Elevage Ovins/Caprins   </v>
          </cell>
          <cell r="M495" t="str">
            <v>Business development/management training</v>
          </cell>
          <cell r="N495" t="str">
            <v>Individual</v>
          </cell>
          <cell r="O495">
            <v>44288</v>
          </cell>
          <cell r="P495">
            <v>44288</v>
          </cell>
          <cell r="Q495">
            <v>1</v>
          </cell>
          <cell r="R495" t="str">
            <v>1 jour</v>
          </cell>
        </row>
        <row r="496">
          <cell r="C496" t="str">
            <v>NY-002415-1</v>
          </cell>
          <cell r="D496" t="str">
            <v>NE1019X066850</v>
          </cell>
          <cell r="E496">
            <v>44278</v>
          </cell>
          <cell r="F496">
            <v>44051</v>
          </cell>
          <cell r="G496" t="str">
            <v>En espèces</v>
          </cell>
          <cell r="H496">
            <v>227</v>
          </cell>
          <cell r="I496" t="str">
            <v>Plus de 6 mois</v>
          </cell>
          <cell r="J496" t="str">
            <v>Individual</v>
          </cell>
          <cell r="K496" t="str">
            <v>Elevage</v>
          </cell>
          <cell r="L496" t="str">
            <v xml:space="preserve">Elevage Ovins/Caprins   </v>
          </cell>
          <cell r="M496" t="str">
            <v>Business development/management training</v>
          </cell>
          <cell r="N496" t="str">
            <v>Individual</v>
          </cell>
          <cell r="O496">
            <v>44288</v>
          </cell>
          <cell r="P496">
            <v>44288</v>
          </cell>
          <cell r="Q496">
            <v>1</v>
          </cell>
          <cell r="R496" t="str">
            <v>1 jour</v>
          </cell>
        </row>
        <row r="497">
          <cell r="C497" t="str">
            <v>NE1019X066156X1</v>
          </cell>
          <cell r="E497">
            <v>44152</v>
          </cell>
          <cell r="F497">
            <v>43925</v>
          </cell>
          <cell r="G497" t="str">
            <v>En espèces</v>
          </cell>
          <cell r="H497">
            <v>227</v>
          </cell>
          <cell r="I497" t="str">
            <v>Plus de 6 mois</v>
          </cell>
          <cell r="J497" t="str">
            <v>Individual</v>
          </cell>
          <cell r="K497" t="str">
            <v>Commerce</v>
          </cell>
          <cell r="L497" t="str">
            <v>Mini-quincaillerie</v>
          </cell>
          <cell r="M497" t="str">
            <v>Aucune formation sur MiMOSA</v>
          </cell>
          <cell r="N497" t="str">
            <v>Aucune formation sur MiMOSA</v>
          </cell>
          <cell r="O497" t="str">
            <v>Aucune formation sur MiMOSA</v>
          </cell>
          <cell r="P497" t="str">
            <v>Aucune formation sur MiMOSA</v>
          </cell>
        </row>
        <row r="498">
          <cell r="C498" t="str">
            <v>NE1019X029344X1</v>
          </cell>
          <cell r="E498">
            <v>44154</v>
          </cell>
          <cell r="F498">
            <v>43925</v>
          </cell>
          <cell r="G498" t="str">
            <v>En espèces</v>
          </cell>
          <cell r="H498">
            <v>229</v>
          </cell>
          <cell r="I498" t="str">
            <v>Plus de 6 mois</v>
          </cell>
          <cell r="J498" t="str">
            <v>Individual</v>
          </cell>
          <cell r="K498" t="str">
            <v>Commerce</v>
          </cell>
          <cell r="L498" t="str">
            <v>Mini-quincaillerie</v>
          </cell>
          <cell r="M498" t="str">
            <v>Aucune formation sur MiMOSA</v>
          </cell>
          <cell r="N498" t="str">
            <v>Aucune formation sur MiMOSA</v>
          </cell>
          <cell r="O498" t="str">
            <v>Aucune formation sur MiMOSA</v>
          </cell>
          <cell r="P498" t="str">
            <v>Aucune formation sur MiMOSA</v>
          </cell>
        </row>
        <row r="499">
          <cell r="C499" t="str">
            <v>CH5017X008584X1</v>
          </cell>
          <cell r="E499">
            <v>44154</v>
          </cell>
          <cell r="F499">
            <v>43925</v>
          </cell>
          <cell r="G499" t="str">
            <v>En nature</v>
          </cell>
          <cell r="H499">
            <v>229</v>
          </cell>
          <cell r="I499" t="str">
            <v>Plus de 6 mois</v>
          </cell>
          <cell r="J499" t="str">
            <v>Individual</v>
          </cell>
          <cell r="K499" t="str">
            <v>Commerce</v>
          </cell>
          <cell r="L499" t="str">
            <v>Vente de matériels de maçonnerie</v>
          </cell>
          <cell r="M499" t="str">
            <v>Aucune formation sur MiMOSA</v>
          </cell>
          <cell r="N499" t="str">
            <v>Aucune formation sur MiMOSA</v>
          </cell>
          <cell r="O499" t="str">
            <v>Aucune formation sur MiMOSA</v>
          </cell>
          <cell r="P499" t="str">
            <v>Aucune formation sur MiMOSA</v>
          </cell>
        </row>
        <row r="500">
          <cell r="C500" t="str">
            <v>CH5018X032550</v>
          </cell>
          <cell r="E500">
            <v>44250</v>
          </cell>
          <cell r="F500">
            <v>44021</v>
          </cell>
          <cell r="G500" t="str">
            <v>En nature</v>
          </cell>
          <cell r="H500">
            <v>229</v>
          </cell>
          <cell r="I500" t="str">
            <v>Plus de 6 mois</v>
          </cell>
          <cell r="J500" t="str">
            <v>Individual</v>
          </cell>
          <cell r="K500" t="str">
            <v>Elevage</v>
          </cell>
          <cell r="L500" t="str">
            <v>élevage vaches taureaux</v>
          </cell>
          <cell r="M500" t="str">
            <v>Aucune formation sur MiMOSA</v>
          </cell>
          <cell r="N500" t="str">
            <v>Aucune formation sur MiMOSA</v>
          </cell>
          <cell r="O500" t="str">
            <v>Aucune formation sur MiMOSA</v>
          </cell>
          <cell r="P500" t="str">
            <v>Aucune formation sur MiMOSA</v>
          </cell>
        </row>
        <row r="501">
          <cell r="C501" t="str">
            <v>AR-022107-1</v>
          </cell>
          <cell r="D501" t="str">
            <v>NE1019X041972</v>
          </cell>
          <cell r="E501">
            <v>44264</v>
          </cell>
          <cell r="F501">
            <v>44034</v>
          </cell>
          <cell r="G501" t="str">
            <v>En nature</v>
          </cell>
          <cell r="H501">
            <v>230</v>
          </cell>
          <cell r="I501" t="str">
            <v>Plus de 6 mois</v>
          </cell>
          <cell r="J501" t="str">
            <v>Individual</v>
          </cell>
          <cell r="K501" t="str">
            <v>Transport (Moto - Auto)</v>
          </cell>
          <cell r="L501" t="str">
            <v>COVID19 - Achat de véhicule pour taxi communaux</v>
          </cell>
          <cell r="M501" t="str">
            <v>Aucune formation sur MiMOSA</v>
          </cell>
          <cell r="N501" t="str">
            <v>Aucune formation sur MiMOSA</v>
          </cell>
          <cell r="O501" t="str">
            <v>Aucune formation sur MiMOSA</v>
          </cell>
          <cell r="P501" t="str">
            <v>Aucune formation sur MiMOSA</v>
          </cell>
        </row>
        <row r="502">
          <cell r="C502" t="str">
            <v>GHTH151468</v>
          </cell>
          <cell r="D502" t="str">
            <v>CH5017X032529</v>
          </cell>
          <cell r="E502">
            <v>44186</v>
          </cell>
          <cell r="F502">
            <v>43955</v>
          </cell>
          <cell r="G502" t="str">
            <v>En nature</v>
          </cell>
          <cell r="H502">
            <v>231</v>
          </cell>
          <cell r="I502" t="str">
            <v>Plus de 6 mois</v>
          </cell>
          <cell r="J502" t="str">
            <v>Collective</v>
          </cell>
          <cell r="K502" t="str">
            <v>Artisan-Ouvrier</v>
          </cell>
          <cell r="L502" t="str">
            <v>air condition repairs</v>
          </cell>
          <cell r="M502" t="str">
            <v>Aucune formation sur MiMOSA</v>
          </cell>
          <cell r="N502" t="str">
            <v>Aucune formation sur MiMOSA</v>
          </cell>
          <cell r="O502" t="str">
            <v>Aucune formation sur MiMOSA</v>
          </cell>
          <cell r="P502" t="str">
            <v>Aucune formation sur MiMOSA</v>
          </cell>
        </row>
        <row r="503">
          <cell r="C503" t="str">
            <v>GHTH151474</v>
          </cell>
          <cell r="D503" t="str">
            <v>CH5017X032536</v>
          </cell>
          <cell r="E503">
            <v>44187</v>
          </cell>
          <cell r="F503">
            <v>43955</v>
          </cell>
          <cell r="G503" t="str">
            <v>En nature</v>
          </cell>
          <cell r="H503">
            <v>232</v>
          </cell>
          <cell r="I503" t="str">
            <v>Plus de 6 mois</v>
          </cell>
          <cell r="J503" t="str">
            <v>Collective</v>
          </cell>
          <cell r="K503" t="str">
            <v>Artisan-Ouvrier</v>
          </cell>
          <cell r="L503" t="str">
            <v>air condition repairs</v>
          </cell>
          <cell r="M503" t="str">
            <v>Aucune formation sur MiMOSA</v>
          </cell>
          <cell r="N503" t="str">
            <v>Aucune formation sur MiMOSA</v>
          </cell>
          <cell r="O503" t="str">
            <v>Aucune formation sur MiMOSA</v>
          </cell>
          <cell r="P503" t="str">
            <v>Aucune formation sur MiMOSA</v>
          </cell>
        </row>
        <row r="504">
          <cell r="C504" t="str">
            <v>GHTH151484</v>
          </cell>
          <cell r="D504" t="str">
            <v>CH5017X032539</v>
          </cell>
          <cell r="E504">
            <v>44187</v>
          </cell>
          <cell r="F504">
            <v>43955</v>
          </cell>
          <cell r="G504" t="str">
            <v>En nature</v>
          </cell>
          <cell r="H504">
            <v>232</v>
          </cell>
          <cell r="I504" t="str">
            <v>Plus de 6 mois</v>
          </cell>
          <cell r="J504" t="str">
            <v>Collective</v>
          </cell>
          <cell r="K504" t="str">
            <v>Artisan-Ouvrier</v>
          </cell>
          <cell r="L504" t="str">
            <v>air condition repairs</v>
          </cell>
          <cell r="M504" t="str">
            <v>Aucune formation sur MiMOSA</v>
          </cell>
          <cell r="N504" t="str">
            <v>Aucune formation sur MiMOSA</v>
          </cell>
          <cell r="O504" t="str">
            <v>Aucune formation sur MiMOSA</v>
          </cell>
          <cell r="P504" t="str">
            <v>Aucune formation sur MiMOSA</v>
          </cell>
        </row>
        <row r="505">
          <cell r="C505" t="str">
            <v>0220-061</v>
          </cell>
          <cell r="D505" t="str">
            <v>NE1020X008003</v>
          </cell>
          <cell r="E505">
            <v>44256</v>
          </cell>
          <cell r="F505">
            <v>44022</v>
          </cell>
          <cell r="G505" t="e">
            <v>#N/A</v>
          </cell>
          <cell r="H505">
            <v>234</v>
          </cell>
          <cell r="I505" t="str">
            <v>Plus de 6 mois</v>
          </cell>
          <cell r="J505" t="str">
            <v>Individual</v>
          </cell>
          <cell r="K505" t="str">
            <v>Commerce</v>
          </cell>
          <cell r="L505" t="str">
            <v>COVID19 - Vente de vêtements à Duekoué</v>
          </cell>
          <cell r="M505" t="str">
            <v>Aucune formation sur MiMOSA</v>
          </cell>
          <cell r="N505" t="str">
            <v>Aucune formation sur MiMOSA</v>
          </cell>
          <cell r="O505" t="str">
            <v>Aucune formation sur MiMOSA</v>
          </cell>
          <cell r="P505" t="str">
            <v>Aucune formation sur MiMOSA</v>
          </cell>
        </row>
        <row r="506">
          <cell r="C506" t="str">
            <v>CH5018X011643</v>
          </cell>
          <cell r="E506">
            <v>44390</v>
          </cell>
          <cell r="F506">
            <v>44155</v>
          </cell>
          <cell r="G506" t="str">
            <v>En nature</v>
          </cell>
          <cell r="H506">
            <v>235</v>
          </cell>
          <cell r="I506" t="str">
            <v>Plus de 6 mois</v>
          </cell>
          <cell r="J506" t="str">
            <v>Individual</v>
          </cell>
          <cell r="K506" t="str">
            <v>Couture</v>
          </cell>
          <cell r="L506" t="str">
            <v>Tailoring Items and shop rent</v>
          </cell>
          <cell r="M506" t="str">
            <v>Aucune formation sur MiMOSA</v>
          </cell>
          <cell r="N506" t="str">
            <v>Aucune formation sur MiMOSA</v>
          </cell>
          <cell r="O506" t="str">
            <v>Aucune formation sur MiMOSA</v>
          </cell>
          <cell r="P506" t="str">
            <v>Aucune formation sur MiMOSA</v>
          </cell>
        </row>
        <row r="507">
          <cell r="C507" t="str">
            <v>CH5017X032534</v>
          </cell>
          <cell r="E507">
            <v>44264</v>
          </cell>
          <cell r="F507">
            <v>44028</v>
          </cell>
          <cell r="G507" t="str">
            <v>En nature</v>
          </cell>
          <cell r="H507">
            <v>236</v>
          </cell>
          <cell r="I507" t="str">
            <v>Plus de 6 mois</v>
          </cell>
          <cell r="J507" t="str">
            <v>Collective</v>
          </cell>
          <cell r="K507" t="str">
            <v>Commerce</v>
          </cell>
          <cell r="L507" t="str">
            <v>Cold store operation</v>
          </cell>
          <cell r="M507" t="str">
            <v>Aucune formation sur MiMOSA</v>
          </cell>
          <cell r="N507" t="str">
            <v>Aucune formation sur MiMOSA</v>
          </cell>
          <cell r="O507" t="str">
            <v>Aucune formation sur MiMOSA</v>
          </cell>
          <cell r="P507" t="str">
            <v>Aucune formation sur MiMOSA</v>
          </cell>
        </row>
        <row r="508">
          <cell r="C508" t="str">
            <v>CH5017X032463</v>
          </cell>
          <cell r="E508">
            <v>44265</v>
          </cell>
          <cell r="F508">
            <v>44028</v>
          </cell>
          <cell r="G508" t="str">
            <v>En nature</v>
          </cell>
          <cell r="H508">
            <v>237</v>
          </cell>
          <cell r="I508" t="str">
            <v>Plus de 6 mois</v>
          </cell>
          <cell r="J508" t="str">
            <v>Collective</v>
          </cell>
          <cell r="K508" t="str">
            <v>Commerce</v>
          </cell>
          <cell r="L508" t="str">
            <v>Cold store operation</v>
          </cell>
          <cell r="M508" t="str">
            <v>Aucune formation sur MiMOSA</v>
          </cell>
          <cell r="N508" t="str">
            <v>Aucune formation sur MiMOSA</v>
          </cell>
          <cell r="O508" t="str">
            <v>Aucune formation sur MiMOSA</v>
          </cell>
          <cell r="P508" t="str">
            <v>Aucune formation sur MiMOSA</v>
          </cell>
        </row>
        <row r="509">
          <cell r="C509" t="str">
            <v>TN1018001210</v>
          </cell>
          <cell r="E509">
            <v>44244</v>
          </cell>
          <cell r="F509">
            <v>44006</v>
          </cell>
          <cell r="G509" t="str">
            <v>En espèces</v>
          </cell>
          <cell r="H509">
            <v>238</v>
          </cell>
          <cell r="I509" t="str">
            <v>Plus de 6 mois</v>
          </cell>
          <cell r="J509" t="str">
            <v>Community</v>
          </cell>
          <cell r="K509" t="str">
            <v>Artisan-Ouvrier</v>
          </cell>
          <cell r="L509" t="str">
            <v>COVID19 - Boutique de vente d'huile de moteur et boîtes à vitesse pour véhicules.</v>
          </cell>
          <cell r="M509" t="str">
            <v>Aucune formation sur MiMOSA</v>
          </cell>
          <cell r="N509" t="str">
            <v>Aucune formation sur MiMOSA</v>
          </cell>
          <cell r="O509" t="str">
            <v>Aucune formation sur MiMOSA</v>
          </cell>
          <cell r="P509" t="str">
            <v>Aucune formation sur MiMOSA</v>
          </cell>
        </row>
        <row r="510">
          <cell r="C510" t="str">
            <v>NE1020X003167</v>
          </cell>
          <cell r="E510">
            <v>44300</v>
          </cell>
          <cell r="F510">
            <v>44061</v>
          </cell>
          <cell r="G510" t="str">
            <v>En espèces</v>
          </cell>
          <cell r="H510">
            <v>239</v>
          </cell>
          <cell r="I510" t="str">
            <v>Plus de 6 mois</v>
          </cell>
          <cell r="J510" t="str">
            <v>Collective</v>
          </cell>
          <cell r="K510" t="str">
            <v>Commerce</v>
          </cell>
          <cell r="L510" t="str">
            <v>COVID19 - Vente de pagnes et bazins à San Pedro</v>
          </cell>
          <cell r="M510" t="str">
            <v>Aucune formation sur MiMOSA</v>
          </cell>
          <cell r="N510" t="str">
            <v>Aucune formation sur MiMOSA</v>
          </cell>
          <cell r="O510" t="str">
            <v>Aucune formation sur MiMOSA</v>
          </cell>
          <cell r="P510" t="str">
            <v>Aucune formation sur MiMOSA</v>
          </cell>
        </row>
        <row r="511">
          <cell r="C511" t="str">
            <v>MA1020002724</v>
          </cell>
          <cell r="E511">
            <v>44301</v>
          </cell>
          <cell r="F511">
            <v>44060</v>
          </cell>
          <cell r="G511" t="str">
            <v>En nature</v>
          </cell>
          <cell r="H511">
            <v>241</v>
          </cell>
          <cell r="I511" t="str">
            <v>Plus de 6 mois</v>
          </cell>
          <cell r="J511" t="str">
            <v>Individual</v>
          </cell>
          <cell r="K511" t="str">
            <v>Transport (Moto - Auto)</v>
          </cell>
          <cell r="L511" t="str">
            <v>COVID19 - Achat de véhicule pour taxi communal</v>
          </cell>
          <cell r="M511" t="str">
            <v>Aucune formation sur MiMOSA</v>
          </cell>
          <cell r="N511" t="str">
            <v>Aucune formation sur MiMOSA</v>
          </cell>
          <cell r="O511" t="str">
            <v>Aucune formation sur MiMOSA</v>
          </cell>
          <cell r="P511" t="str">
            <v>Aucune formation sur MiMOSA</v>
          </cell>
        </row>
        <row r="512">
          <cell r="C512" t="str">
            <v>TN1020001064</v>
          </cell>
          <cell r="E512">
            <v>44279</v>
          </cell>
          <cell r="F512">
            <v>44036</v>
          </cell>
          <cell r="G512" t="str">
            <v>En espèces</v>
          </cell>
          <cell r="H512">
            <v>243</v>
          </cell>
          <cell r="I512" t="str">
            <v>Plus de 6 mois</v>
          </cell>
          <cell r="J512" t="str">
            <v>Collective</v>
          </cell>
          <cell r="K512" t="str">
            <v>Commerce</v>
          </cell>
          <cell r="L512" t="str">
            <v>COVID19 - Poissonnerie à Yopougon</v>
          </cell>
          <cell r="M512" t="str">
            <v>Aucune formation sur MiMOSA</v>
          </cell>
          <cell r="N512" t="str">
            <v>Aucune formation sur MiMOSA</v>
          </cell>
          <cell r="O512" t="str">
            <v>Aucune formation sur MiMOSA</v>
          </cell>
          <cell r="P512" t="str">
            <v>Aucune formation sur MiMOSA</v>
          </cell>
        </row>
        <row r="513">
          <cell r="C513" t="str">
            <v>SN1019001238</v>
          </cell>
          <cell r="E513">
            <v>44299</v>
          </cell>
          <cell r="F513">
            <v>44055</v>
          </cell>
          <cell r="G513" t="str">
            <v>En espèces</v>
          </cell>
          <cell r="H513">
            <v>244</v>
          </cell>
          <cell r="I513" t="str">
            <v>Plus de 6 mois</v>
          </cell>
          <cell r="J513" t="str">
            <v>Community</v>
          </cell>
          <cell r="K513" t="str">
            <v>Commerce</v>
          </cell>
          <cell r="L513" t="str">
            <v>COVID19 - PCOM 019 - Ouverture d'une quincaillerie à San Pedro</v>
          </cell>
          <cell r="M513" t="str">
            <v>Aucune formation sur MiMOSA</v>
          </cell>
          <cell r="N513" t="str">
            <v>Aucune formation sur MiMOSA</v>
          </cell>
          <cell r="O513" t="str">
            <v>Aucune formation sur MiMOSA</v>
          </cell>
          <cell r="P513" t="str">
            <v>Aucune formation sur MiMOSA</v>
          </cell>
        </row>
        <row r="514">
          <cell r="C514" t="str">
            <v>AR-033457-1</v>
          </cell>
          <cell r="D514" t="str">
            <v>NE1020X014096</v>
          </cell>
          <cell r="E514">
            <v>44258</v>
          </cell>
          <cell r="F514">
            <v>44014</v>
          </cell>
          <cell r="G514" t="str">
            <v>En nature</v>
          </cell>
          <cell r="H514">
            <v>244</v>
          </cell>
          <cell r="I514" t="str">
            <v>Plus de 6 mois</v>
          </cell>
          <cell r="J514" t="str">
            <v>Individual</v>
          </cell>
          <cell r="K514" t="str">
            <v>Couture</v>
          </cell>
          <cell r="L514" t="str">
            <v>COVID 19 - Boutique de vêtements friperrie à Duékoué</v>
          </cell>
          <cell r="M514" t="str">
            <v>Aucune formation sur MiMOSA</v>
          </cell>
          <cell r="N514" t="str">
            <v>Aucune formation sur MiMOSA</v>
          </cell>
          <cell r="O514" t="str">
            <v>Aucune formation sur MiMOSA</v>
          </cell>
          <cell r="P514" t="str">
            <v>Aucune formation sur MiMOSA</v>
          </cell>
        </row>
        <row r="515">
          <cell r="C515" t="str">
            <v>CH5017X026307</v>
          </cell>
          <cell r="E515">
            <v>44132</v>
          </cell>
          <cell r="F515">
            <v>43883</v>
          </cell>
          <cell r="G515" t="str">
            <v>En nature</v>
          </cell>
          <cell r="H515">
            <v>249</v>
          </cell>
          <cell r="I515" t="str">
            <v>Plus de 6 mois</v>
          </cell>
          <cell r="J515" t="str">
            <v>Individual</v>
          </cell>
          <cell r="K515" t="str">
            <v>Elevage</v>
          </cell>
          <cell r="L515" t="str">
            <v xml:space="preserve">Elevage Ovins/Caprins   </v>
          </cell>
          <cell r="M515" t="str">
            <v>Business development/management training</v>
          </cell>
          <cell r="N515" t="str">
            <v>Individual</v>
          </cell>
          <cell r="O515">
            <v>43878</v>
          </cell>
          <cell r="P515">
            <v>43878</v>
          </cell>
          <cell r="Q515">
            <v>1</v>
          </cell>
          <cell r="R515" t="str">
            <v>1 jour</v>
          </cell>
        </row>
        <row r="516">
          <cell r="C516" t="str">
            <v>NE1019X039533</v>
          </cell>
          <cell r="E516">
            <v>44299</v>
          </cell>
          <cell r="F516">
            <v>44049</v>
          </cell>
          <cell r="G516" t="str">
            <v>En espèces</v>
          </cell>
          <cell r="H516">
            <v>250</v>
          </cell>
          <cell r="I516" t="str">
            <v>Plus de 6 mois</v>
          </cell>
          <cell r="J516" t="str">
            <v>Individual</v>
          </cell>
          <cell r="K516" t="str">
            <v>Artisan-Ouvrier</v>
          </cell>
          <cell r="L516" t="str">
            <v>COVID19 - Ouverture d'un lavage auto et de motos</v>
          </cell>
          <cell r="M516" t="str">
            <v>Aucune formation sur MiMOSA</v>
          </cell>
          <cell r="N516" t="str">
            <v>Aucune formation sur MiMOSA</v>
          </cell>
          <cell r="O516" t="str">
            <v>Aucune formation sur MiMOSA</v>
          </cell>
          <cell r="P516" t="str">
            <v>Aucune formation sur MiMOSA</v>
          </cell>
        </row>
        <row r="517">
          <cell r="C517" t="str">
            <v>LY1018A1A98C09BA90</v>
          </cell>
          <cell r="E517">
            <v>44161</v>
          </cell>
          <cell r="F517">
            <v>43910</v>
          </cell>
          <cell r="G517" t="str">
            <v>En nature</v>
          </cell>
          <cell r="H517">
            <v>251</v>
          </cell>
          <cell r="I517" t="str">
            <v>Plus de 6 mois</v>
          </cell>
          <cell r="J517" t="str">
            <v>Individual</v>
          </cell>
          <cell r="K517" t="str">
            <v>Elevage</v>
          </cell>
          <cell r="L517" t="str">
            <v>Kit d'installation</v>
          </cell>
          <cell r="M517" t="str">
            <v>Non spécifié</v>
          </cell>
          <cell r="N517" t="str">
            <v>Community</v>
          </cell>
          <cell r="O517">
            <v>43437</v>
          </cell>
          <cell r="P517">
            <v>43437</v>
          </cell>
          <cell r="Q517">
            <v>1</v>
          </cell>
          <cell r="R517" t="str">
            <v>1 jour</v>
          </cell>
        </row>
        <row r="518">
          <cell r="C518" t="str">
            <v>AR-031085-1</v>
          </cell>
          <cell r="D518" t="str">
            <v>NE1020X007190</v>
          </cell>
          <cell r="E518">
            <v>44265</v>
          </cell>
          <cell r="F518">
            <v>44013</v>
          </cell>
          <cell r="G518" t="str">
            <v>En nature</v>
          </cell>
          <cell r="H518">
            <v>252</v>
          </cell>
          <cell r="I518" t="str">
            <v>Plus de 6 mois</v>
          </cell>
          <cell r="J518" t="str">
            <v>Individual</v>
          </cell>
          <cell r="K518" t="str">
            <v>Commerce</v>
          </cell>
          <cell r="L518" t="str">
            <v>NULL</v>
          </cell>
          <cell r="M518" t="str">
            <v>Aucune formation sur MiMOSA</v>
          </cell>
          <cell r="N518" t="str">
            <v>Aucune formation sur MiMOSA</v>
          </cell>
          <cell r="O518" t="str">
            <v>Aucune formation sur MiMOSA</v>
          </cell>
          <cell r="P518" t="str">
            <v>Aucune formation sur MiMOSA</v>
          </cell>
        </row>
        <row r="519">
          <cell r="C519" t="str">
            <v>GHTIC01472</v>
          </cell>
          <cell r="D519" t="str">
            <v>LY1018003605</v>
          </cell>
          <cell r="E519">
            <v>44266</v>
          </cell>
          <cell r="F519">
            <v>44013</v>
          </cell>
          <cell r="G519" t="str">
            <v>En nature</v>
          </cell>
          <cell r="H519">
            <v>253</v>
          </cell>
          <cell r="I519" t="str">
            <v>Plus de 6 mois</v>
          </cell>
          <cell r="J519" t="str">
            <v>Individual</v>
          </cell>
          <cell r="K519" t="str">
            <v>Commerce</v>
          </cell>
          <cell r="L519" t="str">
            <v xml:space="preserve">sale of cereals </v>
          </cell>
          <cell r="M519" t="str">
            <v>Aucune formation sur MiMOSA</v>
          </cell>
          <cell r="N519" t="str">
            <v>Aucune formation sur MiMOSA</v>
          </cell>
          <cell r="O519" t="str">
            <v>Aucune formation sur MiMOSA</v>
          </cell>
          <cell r="P519" t="str">
            <v>Aucune formation sur MiMOSA</v>
          </cell>
        </row>
        <row r="520">
          <cell r="C520" t="str">
            <v>IV-30-00575</v>
          </cell>
          <cell r="D520" t="str">
            <v>ML1020001768</v>
          </cell>
          <cell r="E520">
            <v>44260</v>
          </cell>
          <cell r="F520">
            <v>44007</v>
          </cell>
          <cell r="G520" t="str">
            <v>En nature</v>
          </cell>
          <cell r="H520">
            <v>253</v>
          </cell>
          <cell r="I520" t="str">
            <v>Plus de 6 mois</v>
          </cell>
          <cell r="J520" t="str">
            <v>Individual</v>
          </cell>
          <cell r="K520" t="str">
            <v>Commerce</v>
          </cell>
          <cell r="L520" t="str">
            <v>COVID19 - Cash Réintégration 600 000 Fcfa</v>
          </cell>
          <cell r="M520" t="str">
            <v>Aucune formation sur MiMOSA</v>
          </cell>
          <cell r="N520" t="str">
            <v>Aucune formation sur MiMOSA</v>
          </cell>
          <cell r="O520" t="str">
            <v>Aucune formation sur MiMOSA</v>
          </cell>
          <cell r="P520" t="str">
            <v>Aucune formation sur MiMOSA</v>
          </cell>
        </row>
        <row r="521">
          <cell r="C521" t="str">
            <v>CH5017X034260</v>
          </cell>
          <cell r="E521">
            <v>44147</v>
          </cell>
          <cell r="F521">
            <v>43893</v>
          </cell>
          <cell r="G521" t="str">
            <v>En nature</v>
          </cell>
          <cell r="H521">
            <v>254</v>
          </cell>
          <cell r="I521" t="str">
            <v>Plus de 6 mois</v>
          </cell>
          <cell r="J521" t="str">
            <v>Individual</v>
          </cell>
          <cell r="K521" t="str">
            <v>Commerce</v>
          </cell>
          <cell r="L521" t="str">
            <v>Commerce Boutique</v>
          </cell>
          <cell r="M521" t="str">
            <v>Business development/management training</v>
          </cell>
          <cell r="N521" t="str">
            <v>Collective</v>
          </cell>
          <cell r="O521">
            <v>44163</v>
          </cell>
          <cell r="P521">
            <v>44163</v>
          </cell>
          <cell r="Q521">
            <v>1</v>
          </cell>
          <cell r="R521" t="str">
            <v>1 jour</v>
          </cell>
        </row>
        <row r="522">
          <cell r="C522" t="str">
            <v>AR-030618-1</v>
          </cell>
          <cell r="D522" t="str">
            <v>NE1020X005777</v>
          </cell>
          <cell r="E522">
            <v>44261</v>
          </cell>
          <cell r="F522">
            <v>44007</v>
          </cell>
          <cell r="G522" t="str">
            <v>En nature</v>
          </cell>
          <cell r="H522">
            <v>254</v>
          </cell>
          <cell r="I522" t="str">
            <v>Plus de 6 mois</v>
          </cell>
          <cell r="J522" t="str">
            <v>Individual</v>
          </cell>
          <cell r="K522" t="str">
            <v>Commerce</v>
          </cell>
          <cell r="L522" t="str">
            <v>COVID19 - Cash Réintégration 600 000 fcfa</v>
          </cell>
          <cell r="M522" t="str">
            <v>Aucune formation sur MiMOSA</v>
          </cell>
          <cell r="N522" t="str">
            <v>Aucune formation sur MiMOSA</v>
          </cell>
          <cell r="O522" t="str">
            <v>Aucune formation sur MiMOSA</v>
          </cell>
          <cell r="P522" t="str">
            <v>Aucune formation sur MiMOSA</v>
          </cell>
        </row>
        <row r="523">
          <cell r="C523" t="str">
            <v>NE1019X041966</v>
          </cell>
          <cell r="E523">
            <v>44299</v>
          </cell>
          <cell r="F523">
            <v>44035</v>
          </cell>
          <cell r="G523" t="str">
            <v>En espèces</v>
          </cell>
          <cell r="H523">
            <v>264</v>
          </cell>
          <cell r="I523" t="str">
            <v>Plus de 6 mois</v>
          </cell>
          <cell r="J523" t="str">
            <v>Individual</v>
          </cell>
          <cell r="K523" t="str">
            <v>Commerce</v>
          </cell>
          <cell r="L523" t="str">
            <v>COVID19 - Commerce de chaussures</v>
          </cell>
          <cell r="M523" t="str">
            <v>Aucune formation sur MiMOSA</v>
          </cell>
          <cell r="N523" t="str">
            <v>Aucune formation sur MiMOSA</v>
          </cell>
          <cell r="O523" t="str">
            <v>Aucune formation sur MiMOSA</v>
          </cell>
          <cell r="P523" t="str">
            <v>Aucune formation sur MiMOSA</v>
          </cell>
        </row>
        <row r="524">
          <cell r="C524" t="str">
            <v>LY1019004806</v>
          </cell>
          <cell r="E524">
            <v>44412</v>
          </cell>
          <cell r="F524">
            <v>44147</v>
          </cell>
          <cell r="G524" t="str">
            <v>En nature</v>
          </cell>
          <cell r="H524">
            <v>265</v>
          </cell>
          <cell r="I524" t="str">
            <v>Plus de 6 mois</v>
          </cell>
          <cell r="J524" t="str">
            <v>Identifiant MiMOSA incorrect</v>
          </cell>
          <cell r="K524" t="str">
            <v>Coiffure - Salon de beauté</v>
          </cell>
          <cell r="L524" t="str">
            <v>Identifiant MiMOSA incorrect</v>
          </cell>
          <cell r="M524" t="str">
            <v>Identifiant MiMOSA incorrect</v>
          </cell>
          <cell r="N524" t="str">
            <v>Identifiant MiMOSA incorrect</v>
          </cell>
          <cell r="O524" t="str">
            <v>Identifiant MiMOSA incorrect</v>
          </cell>
          <cell r="P524" t="str">
            <v>Identifiant MiMOSA incorrect</v>
          </cell>
        </row>
        <row r="525">
          <cell r="C525" t="str">
            <v>CH5018X021595</v>
          </cell>
          <cell r="E525">
            <v>44255</v>
          </cell>
          <cell r="F525">
            <v>43990</v>
          </cell>
          <cell r="G525" t="str">
            <v>En nature</v>
          </cell>
          <cell r="H525">
            <v>265</v>
          </cell>
          <cell r="I525" t="str">
            <v>Plus de 6 mois</v>
          </cell>
          <cell r="J525" t="str">
            <v>Collective</v>
          </cell>
          <cell r="K525" t="str">
            <v>Commerce</v>
          </cell>
          <cell r="L525" t="str">
            <v>BUILDING MATERIAL BUSINESS</v>
          </cell>
          <cell r="M525" t="str">
            <v>Non spécifié</v>
          </cell>
          <cell r="N525" t="str">
            <v>Individual</v>
          </cell>
          <cell r="O525">
            <v>42736</v>
          </cell>
          <cell r="P525">
            <v>42736</v>
          </cell>
        </row>
        <row r="526">
          <cell r="C526" t="str">
            <v>MA/19/5980</v>
          </cell>
          <cell r="D526" t="str">
            <v>MA1019002344</v>
          </cell>
          <cell r="E526">
            <v>44181</v>
          </cell>
          <cell r="F526">
            <v>43915</v>
          </cell>
          <cell r="G526" t="str">
            <v>En nature</v>
          </cell>
          <cell r="H526">
            <v>266</v>
          </cell>
          <cell r="I526" t="str">
            <v>Plus de 6 mois</v>
          </cell>
          <cell r="J526" t="str">
            <v>Collective</v>
          </cell>
          <cell r="K526" t="str">
            <v>Couture</v>
          </cell>
          <cell r="L526" t="str">
            <v>TAILORING</v>
          </cell>
          <cell r="M526" t="str">
            <v>Aucune formation sur MiMOSA</v>
          </cell>
          <cell r="N526" t="str">
            <v>Aucune formation sur MiMOSA</v>
          </cell>
          <cell r="O526" t="str">
            <v>Aucune formation sur MiMOSA</v>
          </cell>
          <cell r="P526" t="str">
            <v>Aucune formation sur MiMOSA</v>
          </cell>
        </row>
        <row r="527">
          <cell r="C527" t="str">
            <v>NE1019X041975</v>
          </cell>
          <cell r="E527">
            <v>44299</v>
          </cell>
          <cell r="F527">
            <v>44032</v>
          </cell>
          <cell r="G527" t="str">
            <v>En espèces</v>
          </cell>
          <cell r="H527">
            <v>267</v>
          </cell>
          <cell r="I527" t="str">
            <v>Plus de 6 mois</v>
          </cell>
          <cell r="J527" t="str">
            <v>Individual</v>
          </cell>
          <cell r="K527" t="str">
            <v>Commerce</v>
          </cell>
          <cell r="L527" t="str">
            <v>COVID19 - Commerces de pièces détachées auto</v>
          </cell>
          <cell r="M527" t="str">
            <v>Aucune formation sur MiMOSA</v>
          </cell>
          <cell r="N527" t="str">
            <v>Aucune formation sur MiMOSA</v>
          </cell>
          <cell r="O527" t="str">
            <v>Aucune formation sur MiMOSA</v>
          </cell>
          <cell r="P527" t="str">
            <v>Aucune formation sur MiMOSA</v>
          </cell>
        </row>
        <row r="528">
          <cell r="C528" t="str">
            <v>AR-031325-1</v>
          </cell>
          <cell r="D528" t="str">
            <v>NE1020X007541</v>
          </cell>
          <cell r="E528">
            <v>44261</v>
          </cell>
          <cell r="F528">
            <v>43994</v>
          </cell>
          <cell r="G528" t="str">
            <v>En nature</v>
          </cell>
          <cell r="H528">
            <v>267</v>
          </cell>
          <cell r="I528" t="str">
            <v>Plus de 6 mois</v>
          </cell>
          <cell r="J528" t="str">
            <v>Individual</v>
          </cell>
          <cell r="K528" t="str">
            <v>Artisan-Ouvrier</v>
          </cell>
          <cell r="L528" t="str">
            <v>COVID19 - Cash Reintegration 600 000 Fcfa - Garage de réparation moto à Man</v>
          </cell>
          <cell r="M528" t="str">
            <v>Aucune formation sur MiMOSA</v>
          </cell>
          <cell r="N528" t="str">
            <v>Aucune formation sur MiMOSA</v>
          </cell>
          <cell r="O528" t="str">
            <v>Aucune formation sur MiMOSA</v>
          </cell>
          <cell r="P528" t="str">
            <v>Aucune formation sur MiMOSA</v>
          </cell>
        </row>
        <row r="529">
          <cell r="C529" t="str">
            <v>NE1019X041943</v>
          </cell>
          <cell r="E529">
            <v>44306</v>
          </cell>
          <cell r="F529">
            <v>44039</v>
          </cell>
          <cell r="G529" t="str">
            <v>En espèces</v>
          </cell>
          <cell r="H529">
            <v>267</v>
          </cell>
          <cell r="I529" t="str">
            <v>Plus de 6 mois</v>
          </cell>
          <cell r="J529" t="str">
            <v>Individual</v>
          </cell>
          <cell r="K529" t="str">
            <v>Commerce</v>
          </cell>
          <cell r="L529" t="str">
            <v>COVID19 - Commerce de vêtements enfants à Divo</v>
          </cell>
          <cell r="M529" t="str">
            <v>Aucune formation sur MiMOSA</v>
          </cell>
          <cell r="N529" t="str">
            <v>Aucune formation sur MiMOSA</v>
          </cell>
          <cell r="O529" t="str">
            <v>Aucune formation sur MiMOSA</v>
          </cell>
          <cell r="P529" t="str">
            <v>Aucune formation sur MiMOSA</v>
          </cell>
        </row>
        <row r="530">
          <cell r="C530" t="str">
            <v>BFD140</v>
          </cell>
          <cell r="D530" t="str">
            <v>BF1019001200</v>
          </cell>
          <cell r="E530">
            <v>44282</v>
          </cell>
          <cell r="F530">
            <v>44012</v>
          </cell>
          <cell r="G530" t="str">
            <v>En nature</v>
          </cell>
          <cell r="H530">
            <v>270</v>
          </cell>
          <cell r="I530" t="str">
            <v>Plus de 6 mois</v>
          </cell>
          <cell r="J530" t="str">
            <v>Individual</v>
          </cell>
          <cell r="K530" t="str">
            <v>Elevage</v>
          </cell>
          <cell r="L530" t="str">
            <v xml:space="preserve">Elevage Ovins/Caprins   </v>
          </cell>
          <cell r="M530" t="str">
            <v>Aucune formation sur MiMOSA</v>
          </cell>
          <cell r="N530" t="str">
            <v>Aucune formation sur MiMOSA</v>
          </cell>
          <cell r="O530" t="str">
            <v>Aucune formation sur MiMOSA</v>
          </cell>
          <cell r="P530" t="str">
            <v>Aucune formation sur MiMOSA</v>
          </cell>
        </row>
        <row r="531">
          <cell r="C531" t="str">
            <v>SNTH05337</v>
          </cell>
          <cell r="D531" t="str">
            <v>CH5017X013974</v>
          </cell>
          <cell r="E531">
            <v>44282</v>
          </cell>
          <cell r="F531">
            <v>44011</v>
          </cell>
          <cell r="G531" t="str">
            <v>En espèces</v>
          </cell>
          <cell r="H531">
            <v>271</v>
          </cell>
          <cell r="I531" t="str">
            <v>Plus de 6 mois</v>
          </cell>
          <cell r="J531" t="str">
            <v>Individual</v>
          </cell>
          <cell r="K531" t="str">
            <v>Elevage</v>
          </cell>
          <cell r="L531" t="str">
            <v xml:space="preserve">Elevage Ovins/Caprins   </v>
          </cell>
          <cell r="M531" t="str">
            <v>Aucune formation sur MiMOSA</v>
          </cell>
          <cell r="N531" t="str">
            <v>Aucune formation sur MiMOSA</v>
          </cell>
          <cell r="O531" t="str">
            <v>Aucune formation sur MiMOSA</v>
          </cell>
          <cell r="P531" t="str">
            <v>Aucune formation sur MiMOSA</v>
          </cell>
        </row>
        <row r="532">
          <cell r="C532" t="str">
            <v>Ngti10819</v>
          </cell>
          <cell r="D532" t="str">
            <v>CH5019X006698</v>
          </cell>
          <cell r="E532">
            <v>44390</v>
          </cell>
          <cell r="F532">
            <v>44119</v>
          </cell>
          <cell r="G532" t="str">
            <v>En espèces</v>
          </cell>
          <cell r="H532">
            <v>271</v>
          </cell>
          <cell r="I532" t="str">
            <v>Plus de 6 mois</v>
          </cell>
          <cell r="J532" t="str">
            <v>Individual</v>
          </cell>
          <cell r="K532" t="str">
            <v>Commerce</v>
          </cell>
          <cell r="L532" t="str">
            <v>Building Material Business</v>
          </cell>
          <cell r="M532" t="str">
            <v>Non spécifié</v>
          </cell>
          <cell r="N532" t="str">
            <v>Individual</v>
          </cell>
          <cell r="O532">
            <v>43556</v>
          </cell>
          <cell r="P532">
            <v>43556</v>
          </cell>
          <cell r="Q532">
            <v>1</v>
          </cell>
          <cell r="R532" t="str">
            <v>1 jour</v>
          </cell>
        </row>
        <row r="533">
          <cell r="C533" t="str">
            <v>CH5018X009471</v>
          </cell>
          <cell r="E533">
            <v>44389</v>
          </cell>
          <cell r="F533">
            <v>44118</v>
          </cell>
          <cell r="G533" t="str">
            <v>En nature</v>
          </cell>
          <cell r="H533">
            <v>271</v>
          </cell>
          <cell r="I533" t="str">
            <v>Plus de 6 mois</v>
          </cell>
          <cell r="J533" t="str">
            <v>Individual</v>
          </cell>
          <cell r="K533" t="str">
            <v>Commerce</v>
          </cell>
          <cell r="L533" t="str">
            <v xml:space="preserve">TO RENT A SHOP WHERE HE CAN SELL MOTOR VEHICLE PARTS </v>
          </cell>
          <cell r="M533" t="str">
            <v>Business development/management training</v>
          </cell>
          <cell r="N533" t="str">
            <v>Individual</v>
          </cell>
          <cell r="O533">
            <v>43584</v>
          </cell>
          <cell r="P533">
            <v>44155</v>
          </cell>
          <cell r="Q533">
            <v>572</v>
          </cell>
          <cell r="R533" t="str">
            <v>Plus de 10jours</v>
          </cell>
        </row>
        <row r="534">
          <cell r="C534" t="str">
            <v>CH5018X009471</v>
          </cell>
          <cell r="E534">
            <v>44389</v>
          </cell>
          <cell r="F534">
            <v>44118</v>
          </cell>
          <cell r="G534" t="str">
            <v>En nature</v>
          </cell>
          <cell r="H534">
            <v>271</v>
          </cell>
          <cell r="I534" t="str">
            <v>Plus de 6 mois</v>
          </cell>
          <cell r="J534" t="str">
            <v>Individual</v>
          </cell>
          <cell r="K534" t="str">
            <v>Commerce</v>
          </cell>
          <cell r="L534" t="str">
            <v xml:space="preserve">TO RENT A SHOP WHERE HE CAN SELL MOTOR VEHICLE PARTS </v>
          </cell>
          <cell r="M534" t="str">
            <v>Business development/management training</v>
          </cell>
          <cell r="N534" t="str">
            <v>Individual</v>
          </cell>
          <cell r="O534">
            <v>43584</v>
          </cell>
          <cell r="P534">
            <v>44155</v>
          </cell>
          <cell r="Q534">
            <v>572</v>
          </cell>
          <cell r="R534" t="str">
            <v>Plus de 10jours</v>
          </cell>
        </row>
        <row r="535">
          <cell r="C535" t="str">
            <v>CH5018X009471</v>
          </cell>
          <cell r="E535">
            <v>44389</v>
          </cell>
          <cell r="F535">
            <v>44118</v>
          </cell>
          <cell r="G535" t="str">
            <v>En nature</v>
          </cell>
          <cell r="H535">
            <v>271</v>
          </cell>
          <cell r="I535" t="str">
            <v>Plus de 6 mois</v>
          </cell>
          <cell r="J535" t="str">
            <v>Individual</v>
          </cell>
          <cell r="K535" t="str">
            <v>Commerce</v>
          </cell>
          <cell r="L535" t="str">
            <v xml:space="preserve">TO RENT A SHOP WHERE HE CAN SELL MOTOR VEHICLE PARTS </v>
          </cell>
          <cell r="M535" t="str">
            <v>Business development/management training</v>
          </cell>
          <cell r="N535" t="str">
            <v>Individual</v>
          </cell>
          <cell r="O535">
            <v>43584</v>
          </cell>
          <cell r="P535">
            <v>44155</v>
          </cell>
          <cell r="Q535">
            <v>572</v>
          </cell>
          <cell r="R535" t="str">
            <v>Plus de 10jours</v>
          </cell>
        </row>
        <row r="536">
          <cell r="C536" t="str">
            <v>CH5018X019871</v>
          </cell>
          <cell r="E536">
            <v>44412</v>
          </cell>
          <cell r="F536">
            <v>44141</v>
          </cell>
          <cell r="G536" t="str">
            <v>En nature</v>
          </cell>
          <cell r="H536">
            <v>271</v>
          </cell>
          <cell r="I536" t="str">
            <v>Plus de 6 mois</v>
          </cell>
          <cell r="J536" t="str">
            <v>Individual</v>
          </cell>
          <cell r="K536" t="str">
            <v>Aviculture</v>
          </cell>
          <cell r="L536" t="str">
            <v>Poultry Farm Business</v>
          </cell>
          <cell r="M536" t="str">
            <v>Non spécifié</v>
          </cell>
          <cell r="N536" t="str">
            <v>Individual</v>
          </cell>
          <cell r="O536">
            <v>43382</v>
          </cell>
          <cell r="P536">
            <v>43382</v>
          </cell>
          <cell r="Q536">
            <v>1</v>
          </cell>
          <cell r="R536" t="str">
            <v>1 jour</v>
          </cell>
        </row>
        <row r="537">
          <cell r="C537" t="str">
            <v>SNTH05336</v>
          </cell>
          <cell r="D537" t="str">
            <v>CH5017X013973</v>
          </cell>
          <cell r="E537">
            <v>44282</v>
          </cell>
          <cell r="F537">
            <v>44010</v>
          </cell>
          <cell r="G537" t="str">
            <v>En espèces</v>
          </cell>
          <cell r="H537">
            <v>272</v>
          </cell>
          <cell r="I537" t="str">
            <v>Plus de 6 mois</v>
          </cell>
          <cell r="J537" t="str">
            <v>Individual</v>
          </cell>
          <cell r="K537" t="str">
            <v>Elevage</v>
          </cell>
          <cell r="L537" t="str">
            <v xml:space="preserve">Elevage Ovins/Caprins   </v>
          </cell>
          <cell r="M537" t="str">
            <v>Business development/management training</v>
          </cell>
          <cell r="N537" t="str">
            <v>Individual</v>
          </cell>
          <cell r="O537">
            <v>44341</v>
          </cell>
          <cell r="P537">
            <v>44341</v>
          </cell>
          <cell r="Q537">
            <v>1</v>
          </cell>
          <cell r="R537" t="str">
            <v>1 jour</v>
          </cell>
        </row>
        <row r="538">
          <cell r="C538" t="str">
            <v>CH5019X010464X1</v>
          </cell>
          <cell r="E538">
            <v>44173</v>
          </cell>
          <cell r="F538">
            <v>43901</v>
          </cell>
          <cell r="G538" t="str">
            <v>En nature</v>
          </cell>
          <cell r="H538">
            <v>272</v>
          </cell>
          <cell r="I538" t="str">
            <v>Plus de 6 mois</v>
          </cell>
          <cell r="J538" t="str">
            <v>Individual</v>
          </cell>
          <cell r="K538" t="str">
            <v>Artisan-Ouvrier</v>
          </cell>
          <cell r="L538" t="str">
            <v>Jardinage</v>
          </cell>
          <cell r="M538" t="str">
            <v>Business development/management training</v>
          </cell>
          <cell r="N538" t="str">
            <v>Individual</v>
          </cell>
          <cell r="O538">
            <v>44718</v>
          </cell>
          <cell r="P538">
            <v>44723</v>
          </cell>
          <cell r="Q538">
            <v>6</v>
          </cell>
          <cell r="R538" t="str">
            <v>6 à 10jours</v>
          </cell>
        </row>
        <row r="539">
          <cell r="C539" t="str">
            <v>CH5019X034081X1</v>
          </cell>
          <cell r="E539">
            <v>44173</v>
          </cell>
          <cell r="F539">
            <v>43901</v>
          </cell>
          <cell r="G539" t="str">
            <v>En nature</v>
          </cell>
          <cell r="H539">
            <v>272</v>
          </cell>
          <cell r="I539" t="str">
            <v>Plus de 6 mois</v>
          </cell>
          <cell r="J539" t="str">
            <v>Individual</v>
          </cell>
          <cell r="K539" t="str">
            <v>Elevage</v>
          </cell>
          <cell r="L539" t="str">
            <v>ELEVAGE OVIN</v>
          </cell>
          <cell r="M539" t="str">
            <v>Business development/management training</v>
          </cell>
          <cell r="N539" t="str">
            <v>Collective</v>
          </cell>
          <cell r="O539">
            <v>44560</v>
          </cell>
          <cell r="P539">
            <v>44563</v>
          </cell>
          <cell r="Q539">
            <v>4</v>
          </cell>
          <cell r="R539" t="str">
            <v>2 à 5 jours</v>
          </cell>
        </row>
        <row r="540">
          <cell r="C540" t="str">
            <v>NE1019X075051X1</v>
          </cell>
          <cell r="E540">
            <v>44277</v>
          </cell>
          <cell r="F540">
            <v>44005</v>
          </cell>
          <cell r="G540" t="str">
            <v>En espèces</v>
          </cell>
          <cell r="H540">
            <v>272</v>
          </cell>
          <cell r="I540" t="str">
            <v>Plus de 6 mois</v>
          </cell>
          <cell r="J540" t="str">
            <v>Individual</v>
          </cell>
          <cell r="K540" t="str">
            <v>Elevage</v>
          </cell>
          <cell r="L540" t="str">
            <v>ELEVAGE OVIN</v>
          </cell>
          <cell r="M540" t="str">
            <v>Aucune formation sur MiMOSA</v>
          </cell>
          <cell r="N540" t="str">
            <v>Aucune formation sur MiMOSA</v>
          </cell>
          <cell r="O540" t="str">
            <v>Aucune formation sur MiMOSA</v>
          </cell>
          <cell r="P540" t="str">
            <v>Aucune formation sur MiMOSA</v>
          </cell>
        </row>
        <row r="541">
          <cell r="C541" t="str">
            <v>NE1020X006208</v>
          </cell>
          <cell r="E541">
            <v>44166</v>
          </cell>
          <cell r="F541">
            <v>43889</v>
          </cell>
          <cell r="G541" t="str">
            <v>En espèces</v>
          </cell>
          <cell r="H541">
            <v>277</v>
          </cell>
          <cell r="I541" t="str">
            <v>Plus de 6 mois</v>
          </cell>
          <cell r="J541" t="str">
            <v>Individual</v>
          </cell>
          <cell r="K541" t="str">
            <v>Commerce</v>
          </cell>
          <cell r="L541" t="str">
            <v>NULL</v>
          </cell>
          <cell r="M541" t="str">
            <v>Aucune formation sur MiMOSA</v>
          </cell>
          <cell r="N541" t="str">
            <v>Aucune formation sur MiMOSA</v>
          </cell>
          <cell r="O541" t="str">
            <v>Aucune formation sur MiMOSA</v>
          </cell>
          <cell r="P541" t="str">
            <v>Aucune formation sur MiMOSA</v>
          </cell>
        </row>
        <row r="542">
          <cell r="C542" t="str">
            <v>AR-034255-1</v>
          </cell>
          <cell r="D542" t="str">
            <v>NE1020X015808</v>
          </cell>
          <cell r="E542">
            <v>44262</v>
          </cell>
          <cell r="F542">
            <v>43985</v>
          </cell>
          <cell r="G542" t="str">
            <v>En nature</v>
          </cell>
          <cell r="H542">
            <v>277</v>
          </cell>
          <cell r="I542" t="str">
            <v>Plus de 6 mois</v>
          </cell>
          <cell r="J542" t="str">
            <v>Individual</v>
          </cell>
          <cell r="K542" t="str">
            <v>Commerce</v>
          </cell>
          <cell r="L542" t="str">
            <v>COVID19 - cash réintégration - 600 000 FCFA - Commerce de vêtements à Man</v>
          </cell>
          <cell r="M542" t="str">
            <v>Aucune formation sur MiMOSA</v>
          </cell>
          <cell r="N542" t="str">
            <v>Aucune formation sur MiMOSA</v>
          </cell>
          <cell r="O542" t="str">
            <v>Aucune formation sur MiMOSA</v>
          </cell>
          <cell r="P542" t="str">
            <v>Aucune formation sur MiMOSA</v>
          </cell>
        </row>
        <row r="543">
          <cell r="C543" t="str">
            <v>NE1019X023533</v>
          </cell>
          <cell r="E543">
            <v>44322</v>
          </cell>
          <cell r="F543">
            <v>44044</v>
          </cell>
          <cell r="G543" t="str">
            <v>En espèces</v>
          </cell>
          <cell r="H543">
            <v>278</v>
          </cell>
          <cell r="I543" t="str">
            <v>Plus de 6 mois</v>
          </cell>
          <cell r="J543" t="str">
            <v>Individual</v>
          </cell>
          <cell r="K543" t="str">
            <v>Agriculture</v>
          </cell>
          <cell r="L543" t="str">
            <v>MARAICHAGE</v>
          </cell>
          <cell r="M543" t="str">
            <v>Business development/management training</v>
          </cell>
          <cell r="N543" t="str">
            <v>Individual</v>
          </cell>
          <cell r="O543">
            <v>43850</v>
          </cell>
          <cell r="P543">
            <v>43850</v>
          </cell>
          <cell r="Q543">
            <v>1</v>
          </cell>
          <cell r="R543" t="str">
            <v>1 jour</v>
          </cell>
        </row>
        <row r="544">
          <cell r="C544" t="str">
            <v>NE1019X070244</v>
          </cell>
          <cell r="E544">
            <v>44167</v>
          </cell>
          <cell r="F544">
            <v>43889</v>
          </cell>
          <cell r="G544" t="str">
            <v>En espèces</v>
          </cell>
          <cell r="H544">
            <v>278</v>
          </cell>
          <cell r="I544" t="str">
            <v>Plus de 6 mois</v>
          </cell>
          <cell r="J544" t="str">
            <v>Individual</v>
          </cell>
          <cell r="K544" t="str">
            <v>Bâtiment/construction</v>
          </cell>
          <cell r="L544" t="str">
            <v>NULL</v>
          </cell>
          <cell r="M544" t="str">
            <v>Aucune formation sur MiMOSA</v>
          </cell>
          <cell r="N544" t="str">
            <v>Aucune formation sur MiMOSA</v>
          </cell>
          <cell r="O544" t="str">
            <v>Aucune formation sur MiMOSA</v>
          </cell>
          <cell r="P544" t="str">
            <v>Aucune formation sur MiMOSA</v>
          </cell>
        </row>
        <row r="545">
          <cell r="C545" t="str">
            <v>NE1019X070250</v>
          </cell>
          <cell r="E545">
            <v>44167</v>
          </cell>
          <cell r="F545">
            <v>43889</v>
          </cell>
          <cell r="G545" t="str">
            <v>En espèces</v>
          </cell>
          <cell r="H545">
            <v>278</v>
          </cell>
          <cell r="I545" t="str">
            <v>Plus de 6 mois</v>
          </cell>
          <cell r="J545" t="str">
            <v>Individual</v>
          </cell>
          <cell r="K545" t="str">
            <v>Commerce</v>
          </cell>
          <cell r="L545" t="str">
            <v>NULL</v>
          </cell>
          <cell r="M545" t="str">
            <v>Aucune formation sur MiMOSA</v>
          </cell>
          <cell r="N545" t="str">
            <v>Aucune formation sur MiMOSA</v>
          </cell>
          <cell r="O545" t="str">
            <v>Aucune formation sur MiMOSA</v>
          </cell>
          <cell r="P545" t="str">
            <v>Aucune formation sur MiMOSA</v>
          </cell>
        </row>
        <row r="546">
          <cell r="C546" t="str">
            <v>NE1019X070245</v>
          </cell>
          <cell r="E546">
            <v>44167</v>
          </cell>
          <cell r="F546">
            <v>43889</v>
          </cell>
          <cell r="G546" t="str">
            <v>En espèces</v>
          </cell>
          <cell r="H546">
            <v>278</v>
          </cell>
          <cell r="I546" t="str">
            <v>Plus de 6 mois</v>
          </cell>
          <cell r="J546" t="str">
            <v>Individual</v>
          </cell>
          <cell r="K546" t="str">
            <v>Commerce</v>
          </cell>
          <cell r="L546" t="str">
            <v>NULL</v>
          </cell>
          <cell r="M546" t="str">
            <v>Aucune formation sur MiMOSA</v>
          </cell>
          <cell r="N546" t="str">
            <v>Aucune formation sur MiMOSA</v>
          </cell>
          <cell r="O546" t="str">
            <v>Aucune formation sur MiMOSA</v>
          </cell>
          <cell r="P546" t="str">
            <v>Aucune formation sur MiMOSA</v>
          </cell>
        </row>
        <row r="547">
          <cell r="C547" t="str">
            <v>NE1019X035361</v>
          </cell>
          <cell r="E547">
            <v>44138</v>
          </cell>
          <cell r="F547">
            <v>43859</v>
          </cell>
          <cell r="G547" t="str">
            <v>En espèces</v>
          </cell>
          <cell r="H547">
            <v>279</v>
          </cell>
          <cell r="I547" t="str">
            <v>Plus de 6 mois</v>
          </cell>
          <cell r="J547" t="str">
            <v>Individual</v>
          </cell>
          <cell r="K547" t="str">
            <v>Elevage</v>
          </cell>
          <cell r="L547" t="str">
            <v xml:space="preserve">ELEVAGE </v>
          </cell>
          <cell r="M547" t="str">
            <v>Aucune formation sur MiMOSA</v>
          </cell>
          <cell r="N547" t="str">
            <v>Aucune formation sur MiMOSA</v>
          </cell>
          <cell r="O547" t="str">
            <v>Aucune formation sur MiMOSA</v>
          </cell>
          <cell r="P547" t="str">
            <v>Aucune formation sur MiMOSA</v>
          </cell>
        </row>
        <row r="548">
          <cell r="C548" t="str">
            <v>NE1019X057258</v>
          </cell>
          <cell r="E548">
            <v>44138</v>
          </cell>
          <cell r="F548">
            <v>43859</v>
          </cell>
          <cell r="G548" t="str">
            <v>En espèces</v>
          </cell>
          <cell r="H548">
            <v>279</v>
          </cell>
          <cell r="I548" t="str">
            <v>Plus de 6 mois</v>
          </cell>
          <cell r="J548" t="str">
            <v>Individual</v>
          </cell>
          <cell r="K548" t="str">
            <v>Commerce</v>
          </cell>
          <cell r="L548" t="str">
            <v xml:space="preserve"> Coommerce </v>
          </cell>
          <cell r="M548" t="str">
            <v>Aucune formation sur MiMOSA</v>
          </cell>
          <cell r="N548" t="str">
            <v>Aucune formation sur MiMOSA</v>
          </cell>
          <cell r="O548" t="str">
            <v>Aucune formation sur MiMOSA</v>
          </cell>
          <cell r="P548" t="str">
            <v>Aucune formation sur MiMOSA</v>
          </cell>
        </row>
        <row r="549">
          <cell r="C549" t="str">
            <v>IV/20/0175</v>
          </cell>
          <cell r="D549" t="str">
            <v>ML1019007710</v>
          </cell>
          <cell r="E549">
            <v>44264</v>
          </cell>
          <cell r="F549">
            <v>43984</v>
          </cell>
          <cell r="G549" t="str">
            <v>En nature</v>
          </cell>
          <cell r="H549">
            <v>280</v>
          </cell>
          <cell r="I549" t="str">
            <v>Plus de 6 mois</v>
          </cell>
          <cell r="J549" t="str">
            <v>Individual</v>
          </cell>
          <cell r="K549" t="str">
            <v>Commerce</v>
          </cell>
          <cell r="L549" t="str">
            <v>COVID19 - cash réintégration covid-600.000f</v>
          </cell>
          <cell r="M549" t="str">
            <v>Aucune formation sur MiMOSA</v>
          </cell>
          <cell r="N549" t="str">
            <v>Aucune formation sur MiMOSA</v>
          </cell>
          <cell r="O549" t="str">
            <v>Aucune formation sur MiMOSA</v>
          </cell>
          <cell r="P549" t="str">
            <v>Aucune formation sur MiMOSA</v>
          </cell>
        </row>
        <row r="550">
          <cell r="C550" t="str">
            <v>NE1019X070237</v>
          </cell>
          <cell r="E550">
            <v>44171</v>
          </cell>
          <cell r="F550">
            <v>43889</v>
          </cell>
          <cell r="G550" t="str">
            <v>En espèces</v>
          </cell>
          <cell r="H550">
            <v>282</v>
          </cell>
          <cell r="I550" t="str">
            <v>Plus de 6 mois</v>
          </cell>
          <cell r="J550" t="str">
            <v>Individual</v>
          </cell>
          <cell r="K550" t="str">
            <v>Commerce</v>
          </cell>
          <cell r="L550" t="str">
            <v>NULL</v>
          </cell>
          <cell r="M550" t="str">
            <v>Aucune formation sur MiMOSA</v>
          </cell>
          <cell r="N550" t="str">
            <v>Aucune formation sur MiMOSA</v>
          </cell>
          <cell r="O550" t="str">
            <v>Aucune formation sur MiMOSA</v>
          </cell>
          <cell r="P550" t="str">
            <v>Aucune formation sur MiMOSA</v>
          </cell>
        </row>
        <row r="551">
          <cell r="C551" t="str">
            <v>NE1020X009297</v>
          </cell>
          <cell r="E551">
            <v>44251</v>
          </cell>
          <cell r="F551">
            <v>43964</v>
          </cell>
          <cell r="G551" t="str">
            <v>En espèces</v>
          </cell>
          <cell r="H551">
            <v>287</v>
          </cell>
          <cell r="I551" t="str">
            <v>Plus de 6 mois</v>
          </cell>
          <cell r="J551" t="str">
            <v>Individual</v>
          </cell>
          <cell r="K551" t="str">
            <v>Elevage</v>
          </cell>
          <cell r="L551" t="str">
            <v xml:space="preserve">Elevage Ovins/Caprins   </v>
          </cell>
          <cell r="M551" t="str">
            <v>Aucune formation sur MiMOSA</v>
          </cell>
          <cell r="N551" t="str">
            <v>Aucune formation sur MiMOSA</v>
          </cell>
          <cell r="O551" t="str">
            <v>Aucune formation sur MiMOSA</v>
          </cell>
          <cell r="P551" t="str">
            <v>Aucune formation sur MiMOSA</v>
          </cell>
        </row>
        <row r="552">
          <cell r="C552" t="str">
            <v>Ngtj0025</v>
          </cell>
          <cell r="D552" t="str">
            <v>CH5019X006599</v>
          </cell>
          <cell r="E552">
            <v>44393</v>
          </cell>
          <cell r="F552">
            <v>44105</v>
          </cell>
          <cell r="G552" t="str">
            <v>En espèces</v>
          </cell>
          <cell r="H552">
            <v>288</v>
          </cell>
          <cell r="I552" t="str">
            <v>Plus de 6 mois</v>
          </cell>
          <cell r="J552" t="str">
            <v>Individual</v>
          </cell>
          <cell r="K552" t="str">
            <v>Couture</v>
          </cell>
          <cell r="L552" t="str">
            <v>Sewing Business in Edo State</v>
          </cell>
          <cell r="M552" t="str">
            <v>Non spécifié</v>
          </cell>
          <cell r="N552" t="str">
            <v>Individual</v>
          </cell>
          <cell r="O552">
            <v>43542</v>
          </cell>
          <cell r="P552">
            <v>43542</v>
          </cell>
          <cell r="Q552">
            <v>1</v>
          </cell>
          <cell r="R552" t="str">
            <v>1 jour</v>
          </cell>
        </row>
        <row r="553">
          <cell r="C553" t="str">
            <v>NY-000960</v>
          </cell>
          <cell r="D553" t="str">
            <v>NE1018001781</v>
          </cell>
          <cell r="E553">
            <v>44273</v>
          </cell>
          <cell r="F553">
            <v>43984</v>
          </cell>
          <cell r="G553" t="str">
            <v>En espèces</v>
          </cell>
          <cell r="H553">
            <v>289</v>
          </cell>
          <cell r="I553" t="str">
            <v>Plus de 6 mois</v>
          </cell>
          <cell r="J553" t="str">
            <v>Individual</v>
          </cell>
          <cell r="K553" t="str">
            <v>Restauration</v>
          </cell>
          <cell r="L553" t="str">
            <v>migrant installed in the project Restaurant</v>
          </cell>
          <cell r="M553" t="str">
            <v>Other</v>
          </cell>
          <cell r="N553" t="str">
            <v>Individual</v>
          </cell>
          <cell r="O553">
            <v>43773</v>
          </cell>
          <cell r="P553">
            <v>43790</v>
          </cell>
          <cell r="Q553">
            <v>18</v>
          </cell>
          <cell r="R553" t="str">
            <v>Plus de 10jours</v>
          </cell>
        </row>
        <row r="554">
          <cell r="C554" t="str">
            <v>CH5018X027529X1</v>
          </cell>
          <cell r="E554">
            <v>44172</v>
          </cell>
          <cell r="F554">
            <v>43881</v>
          </cell>
          <cell r="G554" t="str">
            <v>En nature</v>
          </cell>
          <cell r="H554">
            <v>291</v>
          </cell>
          <cell r="I554" t="str">
            <v>Plus de 6 mois</v>
          </cell>
          <cell r="J554" t="str">
            <v>Individual</v>
          </cell>
          <cell r="K554" t="str">
            <v>Artisan-Ouvrier</v>
          </cell>
          <cell r="L554" t="str">
            <v>JARDINAGE</v>
          </cell>
          <cell r="M554" t="str">
            <v>Aucune formation sur MiMOSA</v>
          </cell>
          <cell r="N554" t="str">
            <v>Aucune formation sur MiMOSA</v>
          </cell>
          <cell r="O554" t="str">
            <v>Aucune formation sur MiMOSA</v>
          </cell>
          <cell r="P554" t="str">
            <v>Aucune formation sur MiMOSA</v>
          </cell>
        </row>
        <row r="555">
          <cell r="C555" t="str">
            <v>NE1019X057258</v>
          </cell>
          <cell r="E555">
            <v>44152</v>
          </cell>
          <cell r="F555">
            <v>43859</v>
          </cell>
          <cell r="G555" t="str">
            <v>En espèces</v>
          </cell>
          <cell r="H555">
            <v>293</v>
          </cell>
          <cell r="I555" t="str">
            <v>Plus de 6 mois</v>
          </cell>
          <cell r="J555" t="str">
            <v>Individual</v>
          </cell>
          <cell r="K555" t="str">
            <v>Commerce</v>
          </cell>
          <cell r="L555" t="str">
            <v xml:space="preserve"> Coommerce </v>
          </cell>
          <cell r="M555" t="str">
            <v>Aucune formation sur MiMOSA</v>
          </cell>
          <cell r="N555" t="str">
            <v>Aucune formation sur MiMOSA</v>
          </cell>
          <cell r="O555" t="str">
            <v>Aucune formation sur MiMOSA</v>
          </cell>
          <cell r="P555" t="str">
            <v>Aucune formation sur MiMOSA</v>
          </cell>
        </row>
        <row r="556">
          <cell r="C556" t="str">
            <v>NE1019X041269X1</v>
          </cell>
          <cell r="E556">
            <v>44194</v>
          </cell>
          <cell r="F556">
            <v>43901</v>
          </cell>
          <cell r="G556" t="str">
            <v>En espèces</v>
          </cell>
          <cell r="H556">
            <v>293</v>
          </cell>
          <cell r="I556" t="str">
            <v>Plus de 6 mois</v>
          </cell>
          <cell r="J556" t="str">
            <v>Individual</v>
          </cell>
          <cell r="K556" t="str">
            <v>Elevage</v>
          </cell>
          <cell r="L556" t="str">
            <v>ELEVAGE OVIN</v>
          </cell>
          <cell r="M556" t="str">
            <v>Aucune formation sur MiMOSA</v>
          </cell>
          <cell r="N556" t="str">
            <v>Aucune formation sur MiMOSA</v>
          </cell>
          <cell r="O556" t="str">
            <v>Aucune formation sur MiMOSA</v>
          </cell>
          <cell r="P556" t="str">
            <v>Aucune formation sur MiMOSA</v>
          </cell>
        </row>
        <row r="557">
          <cell r="C557" t="str">
            <v>CH5017X032478</v>
          </cell>
          <cell r="E557">
            <v>44264</v>
          </cell>
          <cell r="F557">
            <v>43971</v>
          </cell>
          <cell r="G557" t="str">
            <v>En nature</v>
          </cell>
          <cell r="H557">
            <v>293</v>
          </cell>
          <cell r="I557" t="str">
            <v>Plus de 6 mois</v>
          </cell>
          <cell r="J557" t="str">
            <v>Collective</v>
          </cell>
          <cell r="K557" t="str">
            <v>Couture</v>
          </cell>
          <cell r="L557" t="str">
            <v>NULL</v>
          </cell>
          <cell r="M557" t="str">
            <v>Aucune formation sur MiMOSA</v>
          </cell>
          <cell r="N557" t="str">
            <v>Aucune formation sur MiMOSA</v>
          </cell>
          <cell r="O557" t="str">
            <v>Aucune formation sur MiMOSA</v>
          </cell>
          <cell r="P557" t="str">
            <v>Aucune formation sur MiMOSA</v>
          </cell>
        </row>
        <row r="558">
          <cell r="C558" t="str">
            <v>NE1020X005774</v>
          </cell>
          <cell r="E558">
            <v>44300</v>
          </cell>
          <cell r="F558">
            <v>44007</v>
          </cell>
          <cell r="G558" t="str">
            <v>En espèces</v>
          </cell>
          <cell r="H558">
            <v>293</v>
          </cell>
          <cell r="I558" t="str">
            <v>Plus de 6 mois</v>
          </cell>
          <cell r="J558" t="str">
            <v>Individual</v>
          </cell>
          <cell r="K558" t="str">
            <v>Commerce</v>
          </cell>
          <cell r="L558" t="str">
            <v>COVID19 - Cash réintégration 600 000 fcfa</v>
          </cell>
          <cell r="M558" t="str">
            <v>Aucune formation sur MiMOSA</v>
          </cell>
          <cell r="N558" t="str">
            <v>Aucune formation sur MiMOSA</v>
          </cell>
          <cell r="O558" t="str">
            <v>Aucune formation sur MiMOSA</v>
          </cell>
          <cell r="P558" t="str">
            <v>Aucune formation sur MiMOSA</v>
          </cell>
        </row>
        <row r="559">
          <cell r="C559" t="str">
            <v>NE1019X062388X1</v>
          </cell>
          <cell r="E559">
            <v>44196</v>
          </cell>
          <cell r="F559">
            <v>43902</v>
          </cell>
          <cell r="G559" t="str">
            <v>En espèces</v>
          </cell>
          <cell r="H559">
            <v>294</v>
          </cell>
          <cell r="I559" t="str">
            <v>Plus de 6 mois</v>
          </cell>
          <cell r="J559" t="str">
            <v>Individual</v>
          </cell>
          <cell r="K559" t="str">
            <v>Elevage</v>
          </cell>
          <cell r="L559" t="str">
            <v>ELEVAGE OVIN</v>
          </cell>
          <cell r="M559" t="str">
            <v>Aucune formation sur MiMOSA</v>
          </cell>
          <cell r="N559" t="str">
            <v>Aucune formation sur MiMOSA</v>
          </cell>
          <cell r="O559" t="str">
            <v>Aucune formation sur MiMOSA</v>
          </cell>
          <cell r="P559" t="str">
            <v>Aucune formation sur MiMOSA</v>
          </cell>
        </row>
        <row r="560">
          <cell r="C560" t="str">
            <v>MA/20/0412</v>
          </cell>
          <cell r="D560" t="str">
            <v>MA1020002006</v>
          </cell>
          <cell r="E560">
            <v>44259</v>
          </cell>
          <cell r="F560">
            <v>43962</v>
          </cell>
          <cell r="G560" t="str">
            <v>En nature</v>
          </cell>
          <cell r="H560">
            <v>297</v>
          </cell>
          <cell r="I560" t="str">
            <v>Plus de 6 mois</v>
          </cell>
          <cell r="J560" t="str">
            <v>Individual</v>
          </cell>
          <cell r="K560" t="str">
            <v>Coiffure - Salon de beauté</v>
          </cell>
          <cell r="L560" t="str">
            <v>COVID19 - cash réintégration - 600 000 FCFA</v>
          </cell>
          <cell r="M560" t="str">
            <v>Aucune formation sur MiMOSA</v>
          </cell>
          <cell r="N560" t="str">
            <v>Aucune formation sur MiMOSA</v>
          </cell>
          <cell r="O560" t="str">
            <v>Aucune formation sur MiMOSA</v>
          </cell>
          <cell r="P560" t="str">
            <v>Aucune formation sur MiMOSA</v>
          </cell>
        </row>
        <row r="561">
          <cell r="C561" t="str">
            <v>TN1020001067</v>
          </cell>
          <cell r="E561">
            <v>44304</v>
          </cell>
          <cell r="F561">
            <v>44007</v>
          </cell>
          <cell r="G561" t="str">
            <v>En espèces</v>
          </cell>
          <cell r="H561">
            <v>297</v>
          </cell>
          <cell r="I561" t="str">
            <v>Plus de 6 mois</v>
          </cell>
          <cell r="J561" t="str">
            <v>Individual</v>
          </cell>
          <cell r="K561" t="str">
            <v>Agriculture</v>
          </cell>
          <cell r="L561" t="str">
            <v>COVID19 - Cash Reintegration 600 000FCFA</v>
          </cell>
          <cell r="M561" t="str">
            <v>Aucune formation sur MiMOSA</v>
          </cell>
          <cell r="N561" t="str">
            <v>Aucune formation sur MiMOSA</v>
          </cell>
          <cell r="O561" t="str">
            <v>Aucune formation sur MiMOSA</v>
          </cell>
          <cell r="P561" t="str">
            <v>Aucune formation sur MiMOSA</v>
          </cell>
        </row>
        <row r="562">
          <cell r="C562" t="str">
            <v>CH5020X005140</v>
          </cell>
          <cell r="E562">
            <v>44484</v>
          </cell>
          <cell r="F562">
            <v>44187</v>
          </cell>
          <cell r="G562" t="str">
            <v>En nature</v>
          </cell>
          <cell r="H562">
            <v>297</v>
          </cell>
          <cell r="I562" t="str">
            <v>Plus de 6 mois</v>
          </cell>
          <cell r="J562" t="str">
            <v>Individual</v>
          </cell>
          <cell r="K562" t="str">
            <v>Commerce</v>
          </cell>
          <cell r="L562" t="str">
            <v xml:space="preserve">COVID19 - Boutique de vente de téléphones portables et accessoires à Adjamé </v>
          </cell>
          <cell r="M562" t="str">
            <v>Aucune formation sur MiMOSA</v>
          </cell>
          <cell r="N562" t="str">
            <v>Aucune formation sur MiMOSA</v>
          </cell>
          <cell r="O562" t="str">
            <v>Aucune formation sur MiMOSA</v>
          </cell>
          <cell r="P562" t="str">
            <v>Aucune formation sur MiMOSA</v>
          </cell>
        </row>
        <row r="563">
          <cell r="C563" t="str">
            <v>AR-032396-1</v>
          </cell>
          <cell r="D563" t="str">
            <v>NE1020X008992</v>
          </cell>
          <cell r="E563">
            <v>44263</v>
          </cell>
          <cell r="F563">
            <v>43964</v>
          </cell>
          <cell r="G563" t="str">
            <v>En nature</v>
          </cell>
          <cell r="H563">
            <v>299</v>
          </cell>
          <cell r="I563" t="str">
            <v>Plus de 6 mois</v>
          </cell>
          <cell r="J563" t="str">
            <v>Individual</v>
          </cell>
          <cell r="K563" t="str">
            <v>Commerce</v>
          </cell>
          <cell r="L563" t="str">
            <v>COVID19 - cash réintégration-600000 fcfa</v>
          </cell>
          <cell r="M563" t="str">
            <v>Aucune formation sur MiMOSA</v>
          </cell>
          <cell r="N563" t="str">
            <v>Aucune formation sur MiMOSA</v>
          </cell>
          <cell r="O563" t="str">
            <v>Aucune formation sur MiMOSA</v>
          </cell>
          <cell r="P563" t="str">
            <v>Aucune formation sur MiMOSA</v>
          </cell>
        </row>
        <row r="564">
          <cell r="C564" t="str">
            <v>NGTI10495</v>
          </cell>
          <cell r="D564" t="str">
            <v>CH5018X037083</v>
          </cell>
          <cell r="E564">
            <v>44397</v>
          </cell>
          <cell r="F564">
            <v>44095</v>
          </cell>
          <cell r="G564" t="str">
            <v>En espèces</v>
          </cell>
          <cell r="H564">
            <v>302</v>
          </cell>
          <cell r="I564" t="str">
            <v>Plus de 6 mois</v>
          </cell>
          <cell r="J564" t="str">
            <v>Collective</v>
          </cell>
          <cell r="K564" t="str">
            <v>Commerce</v>
          </cell>
          <cell r="L564" t="str">
            <v>Soft Drinks Business</v>
          </cell>
          <cell r="M564" t="str">
            <v>Non spécifié</v>
          </cell>
          <cell r="N564" t="str">
            <v>Individual</v>
          </cell>
          <cell r="O564">
            <v>43542</v>
          </cell>
          <cell r="P564">
            <v>43542</v>
          </cell>
          <cell r="Q564">
            <v>1</v>
          </cell>
          <cell r="R564" t="str">
            <v>1 jour</v>
          </cell>
        </row>
        <row r="565">
          <cell r="C565" t="str">
            <v>NE1020X003073</v>
          </cell>
          <cell r="E565">
            <v>44163</v>
          </cell>
          <cell r="F565">
            <v>43861</v>
          </cell>
          <cell r="G565" t="str">
            <v>En espèces</v>
          </cell>
          <cell r="H565">
            <v>302</v>
          </cell>
          <cell r="I565" t="str">
            <v>Plus de 6 mois</v>
          </cell>
          <cell r="J565" t="str">
            <v>Individual</v>
          </cell>
          <cell r="K565" t="str">
            <v>Commerce</v>
          </cell>
          <cell r="L565" t="str">
            <v>NULL</v>
          </cell>
          <cell r="M565" t="str">
            <v>Aucune formation sur MiMOSA</v>
          </cell>
          <cell r="N565" t="str">
            <v>Aucune formation sur MiMOSA</v>
          </cell>
          <cell r="O565" t="str">
            <v>Aucune formation sur MiMOSA</v>
          </cell>
          <cell r="P565" t="str">
            <v>Aucune formation sur MiMOSA</v>
          </cell>
        </row>
        <row r="566">
          <cell r="C566" t="str">
            <v>NE1020X003075</v>
          </cell>
          <cell r="E566">
            <v>44163</v>
          </cell>
          <cell r="F566">
            <v>43861</v>
          </cell>
          <cell r="G566" t="str">
            <v>En espèces</v>
          </cell>
          <cell r="H566">
            <v>302</v>
          </cell>
          <cell r="I566" t="str">
            <v>Plus de 6 mois</v>
          </cell>
          <cell r="J566" t="str">
            <v>Individual</v>
          </cell>
          <cell r="K566" t="str">
            <v>Commerce</v>
          </cell>
          <cell r="L566" t="str">
            <v>NULL</v>
          </cell>
          <cell r="M566" t="str">
            <v>Aucune formation sur MiMOSA</v>
          </cell>
          <cell r="N566" t="str">
            <v>Aucune formation sur MiMOSA</v>
          </cell>
          <cell r="O566" t="str">
            <v>Aucune formation sur MiMOSA</v>
          </cell>
          <cell r="P566" t="str">
            <v>Aucune formation sur MiMOSA</v>
          </cell>
        </row>
        <row r="567">
          <cell r="C567" t="str">
            <v>CH5018X007000X1</v>
          </cell>
          <cell r="E567">
            <v>44172</v>
          </cell>
          <cell r="F567">
            <v>43867</v>
          </cell>
          <cell r="G567" t="str">
            <v>En nature</v>
          </cell>
          <cell r="H567">
            <v>305</v>
          </cell>
          <cell r="I567" t="str">
            <v>Plus de 6 mois</v>
          </cell>
          <cell r="J567" t="str">
            <v>Individual</v>
          </cell>
          <cell r="K567" t="str">
            <v>Elevage</v>
          </cell>
          <cell r="L567" t="str">
            <v>Embouche ovine</v>
          </cell>
          <cell r="M567" t="str">
            <v>Aucune formation sur MiMOSA</v>
          </cell>
          <cell r="N567" t="str">
            <v>Aucune formation sur MiMOSA</v>
          </cell>
          <cell r="O567" t="str">
            <v>Aucune formation sur MiMOSA</v>
          </cell>
          <cell r="P567" t="str">
            <v>Aucune formation sur MiMOSA</v>
          </cell>
        </row>
        <row r="568">
          <cell r="C568" t="str">
            <v>CH5018X029400X1</v>
          </cell>
          <cell r="E568">
            <v>44172</v>
          </cell>
          <cell r="F568">
            <v>43867</v>
          </cell>
          <cell r="G568" t="str">
            <v>En nature</v>
          </cell>
          <cell r="H568">
            <v>305</v>
          </cell>
          <cell r="I568" t="str">
            <v>Plus de 6 mois</v>
          </cell>
          <cell r="J568" t="str">
            <v>Individual</v>
          </cell>
          <cell r="K568" t="str">
            <v>Elevage</v>
          </cell>
          <cell r="L568" t="str">
            <v>Embouche ovine</v>
          </cell>
          <cell r="M568" t="str">
            <v>Aucune formation sur MiMOSA</v>
          </cell>
          <cell r="N568" t="str">
            <v>Aucune formation sur MiMOSA</v>
          </cell>
          <cell r="O568" t="str">
            <v>Aucune formation sur MiMOSA</v>
          </cell>
          <cell r="P568" t="str">
            <v>Aucune formation sur MiMOSA</v>
          </cell>
        </row>
        <row r="569">
          <cell r="C569" t="str">
            <v>NGTI10497</v>
          </cell>
          <cell r="D569" t="str">
            <v>CH5018X037186</v>
          </cell>
          <cell r="E569">
            <v>44401</v>
          </cell>
          <cell r="F569">
            <v>44095</v>
          </cell>
          <cell r="G569" t="str">
            <v>En espèces</v>
          </cell>
          <cell r="H569">
            <v>306</v>
          </cell>
          <cell r="I569" t="str">
            <v>Plus de 6 mois</v>
          </cell>
          <cell r="J569" t="str">
            <v>Collective</v>
          </cell>
          <cell r="K569" t="str">
            <v>Commerce</v>
          </cell>
          <cell r="L569" t="str">
            <v>Soft Drinks Business</v>
          </cell>
          <cell r="M569" t="str">
            <v>Non spécifié</v>
          </cell>
          <cell r="N569" t="str">
            <v>Individual</v>
          </cell>
          <cell r="O569">
            <v>43598</v>
          </cell>
          <cell r="P569">
            <v>43598</v>
          </cell>
          <cell r="Q569">
            <v>1</v>
          </cell>
          <cell r="R569" t="str">
            <v>1 jour</v>
          </cell>
        </row>
        <row r="570">
          <cell r="C570" t="str">
            <v>CH5018X012207</v>
          </cell>
          <cell r="E570">
            <v>44384</v>
          </cell>
          <cell r="F570">
            <v>44077</v>
          </cell>
          <cell r="G570" t="str">
            <v>En nature</v>
          </cell>
          <cell r="H570">
            <v>307</v>
          </cell>
          <cell r="I570" t="str">
            <v>Plus de 6 mois</v>
          </cell>
          <cell r="J570" t="str">
            <v>Individual</v>
          </cell>
          <cell r="K570" t="str">
            <v>Bâtiment/construction</v>
          </cell>
          <cell r="L570" t="str">
            <v>Shop Rent House Rent Plank Business</v>
          </cell>
          <cell r="M570" t="str">
            <v>Non spécifié</v>
          </cell>
          <cell r="N570" t="str">
            <v>Individual</v>
          </cell>
          <cell r="O570">
            <v>43388</v>
          </cell>
          <cell r="P570">
            <v>43388</v>
          </cell>
          <cell r="Q570">
            <v>1</v>
          </cell>
          <cell r="R570" t="str">
            <v>1 jour</v>
          </cell>
        </row>
        <row r="571">
          <cell r="C571" t="str">
            <v>MA1018001183</v>
          </cell>
          <cell r="E571">
            <v>44147</v>
          </cell>
          <cell r="F571">
            <v>43839</v>
          </cell>
          <cell r="G571" t="str">
            <v>En nature</v>
          </cell>
          <cell r="H571">
            <v>308</v>
          </cell>
          <cell r="I571" t="str">
            <v>Plus de 6 mois</v>
          </cell>
          <cell r="J571" t="str">
            <v>Individual</v>
          </cell>
          <cell r="K571" t="str">
            <v>Commerce</v>
          </cell>
          <cell r="L571" t="str">
            <v xml:space="preserve">Commerce (boutique, vetements, etc,) </v>
          </cell>
          <cell r="M571" t="str">
            <v>Aucune formation sur MiMOSA</v>
          </cell>
          <cell r="N571" t="str">
            <v>Aucune formation sur MiMOSA</v>
          </cell>
          <cell r="O571" t="str">
            <v>Aucune formation sur MiMOSA</v>
          </cell>
          <cell r="P571" t="str">
            <v>Aucune formation sur MiMOSA</v>
          </cell>
        </row>
        <row r="572">
          <cell r="C572" t="str">
            <v>AR-019594-1</v>
          </cell>
          <cell r="D572" t="str">
            <v>NE1019X037505</v>
          </cell>
          <cell r="E572">
            <v>44202</v>
          </cell>
          <cell r="F572">
            <v>43893</v>
          </cell>
          <cell r="G572" t="str">
            <v>En nature</v>
          </cell>
          <cell r="H572">
            <v>309</v>
          </cell>
          <cell r="I572" t="str">
            <v>Plus de 6 mois</v>
          </cell>
          <cell r="J572" t="str">
            <v>Collective</v>
          </cell>
          <cell r="K572" t="str">
            <v>Commerce</v>
          </cell>
          <cell r="L572" t="str">
            <v>Mattress Retail (ADRA)</v>
          </cell>
          <cell r="M572" t="str">
            <v>Aucune formation sur MiMOSA</v>
          </cell>
          <cell r="N572" t="str">
            <v>Aucune formation sur MiMOSA</v>
          </cell>
          <cell r="O572" t="str">
            <v>Aucune formation sur MiMOSA</v>
          </cell>
          <cell r="P572" t="str">
            <v>Aucune formation sur MiMOSA</v>
          </cell>
        </row>
        <row r="573">
          <cell r="C573" t="str">
            <v>AR-020147-1</v>
          </cell>
          <cell r="D573" t="str">
            <v>NE1019X037502</v>
          </cell>
          <cell r="E573">
            <v>44202</v>
          </cell>
          <cell r="F573">
            <v>43893</v>
          </cell>
          <cell r="G573" t="str">
            <v>En nature</v>
          </cell>
          <cell r="H573">
            <v>309</v>
          </cell>
          <cell r="I573" t="str">
            <v>Plus de 6 mois</v>
          </cell>
          <cell r="J573" t="str">
            <v>Collective</v>
          </cell>
          <cell r="K573" t="str">
            <v>Commerce</v>
          </cell>
          <cell r="L573" t="str">
            <v>Mattress Retail (ADRA)</v>
          </cell>
          <cell r="M573" t="str">
            <v>Aucune formation sur MiMOSA</v>
          </cell>
          <cell r="N573" t="str">
            <v>Aucune formation sur MiMOSA</v>
          </cell>
          <cell r="O573" t="str">
            <v>Aucune formation sur MiMOSA</v>
          </cell>
          <cell r="P573" t="str">
            <v>Aucune formation sur MiMOSA</v>
          </cell>
        </row>
        <row r="574">
          <cell r="C574" t="str">
            <v>AR-019654-1</v>
          </cell>
          <cell r="D574" t="str">
            <v>NE1019X037504</v>
          </cell>
          <cell r="E574">
            <v>44202</v>
          </cell>
          <cell r="F574">
            <v>43893</v>
          </cell>
          <cell r="G574" t="str">
            <v>En nature</v>
          </cell>
          <cell r="H574">
            <v>309</v>
          </cell>
          <cell r="I574" t="str">
            <v>Plus de 6 mois</v>
          </cell>
          <cell r="J574" t="str">
            <v>Collective</v>
          </cell>
          <cell r="K574" t="str">
            <v>Commerce</v>
          </cell>
          <cell r="L574" t="str">
            <v>Mattress Retail (ADRA)</v>
          </cell>
          <cell r="M574" t="str">
            <v>Aucune formation sur MiMOSA</v>
          </cell>
          <cell r="N574" t="str">
            <v>Aucune formation sur MiMOSA</v>
          </cell>
          <cell r="O574" t="str">
            <v>Aucune formation sur MiMOSA</v>
          </cell>
          <cell r="P574" t="str">
            <v>Aucune formation sur MiMOSA</v>
          </cell>
        </row>
        <row r="575">
          <cell r="C575" t="str">
            <v>NE1019X066806X1</v>
          </cell>
          <cell r="E575">
            <v>44214</v>
          </cell>
          <cell r="F575">
            <v>43902</v>
          </cell>
          <cell r="G575" t="str">
            <v>En espèces</v>
          </cell>
          <cell r="H575">
            <v>312</v>
          </cell>
          <cell r="I575" t="str">
            <v>Plus de 6 mois</v>
          </cell>
          <cell r="J575" t="str">
            <v>Individual</v>
          </cell>
          <cell r="K575" t="str">
            <v>Elevage</v>
          </cell>
          <cell r="L575" t="str">
            <v>Embouche ovine</v>
          </cell>
          <cell r="M575" t="str">
            <v>Aucune formation sur MiMOSA</v>
          </cell>
          <cell r="N575" t="str">
            <v>Aucune formation sur MiMOSA</v>
          </cell>
          <cell r="O575" t="str">
            <v>Aucune formation sur MiMOSA</v>
          </cell>
          <cell r="P575" t="str">
            <v>Aucune formation sur MiMOSA</v>
          </cell>
        </row>
        <row r="576">
          <cell r="C576" t="str">
            <v>TN1019001247</v>
          </cell>
          <cell r="E576">
            <v>44305</v>
          </cell>
          <cell r="F576">
            <v>43993</v>
          </cell>
          <cell r="G576" t="str">
            <v>En espèces</v>
          </cell>
          <cell r="H576">
            <v>312</v>
          </cell>
          <cell r="I576" t="str">
            <v>Plus de 6 mois</v>
          </cell>
          <cell r="J576" t="str">
            <v>Individual</v>
          </cell>
          <cell r="K576" t="str">
            <v>Agriculture</v>
          </cell>
          <cell r="L576" t="str">
            <v>COVID19 - cash réintégration - 600 000 FCFA</v>
          </cell>
          <cell r="M576" t="str">
            <v>Aucune formation sur MiMOSA</v>
          </cell>
          <cell r="N576" t="str">
            <v>Aucune formation sur MiMOSA</v>
          </cell>
          <cell r="O576" t="str">
            <v>Aucune formation sur MiMOSA</v>
          </cell>
          <cell r="P576" t="str">
            <v>Aucune formation sur MiMOSA</v>
          </cell>
        </row>
        <row r="577">
          <cell r="C577" t="str">
            <v>NE1019X067827X1</v>
          </cell>
          <cell r="E577">
            <v>44215</v>
          </cell>
          <cell r="F577">
            <v>43901</v>
          </cell>
          <cell r="G577" t="str">
            <v>En espèces</v>
          </cell>
          <cell r="H577">
            <v>314</v>
          </cell>
          <cell r="I577" t="str">
            <v>Plus de 6 mois</v>
          </cell>
          <cell r="J577" t="str">
            <v>Individual</v>
          </cell>
          <cell r="K577" t="str">
            <v>Elevage</v>
          </cell>
          <cell r="L577" t="str">
            <v>ELEVAGE OVIN</v>
          </cell>
          <cell r="M577" t="str">
            <v>Aucune formation sur MiMOSA</v>
          </cell>
          <cell r="N577" t="str">
            <v>Aucune formation sur MiMOSA</v>
          </cell>
          <cell r="O577" t="str">
            <v>Aucune formation sur MiMOSA</v>
          </cell>
          <cell r="P577" t="str">
            <v>Aucune formation sur MiMOSA</v>
          </cell>
        </row>
        <row r="578">
          <cell r="C578" t="str">
            <v>CH5017X039665</v>
          </cell>
          <cell r="E578">
            <v>44305</v>
          </cell>
          <cell r="F578">
            <v>43987</v>
          </cell>
          <cell r="G578" t="str">
            <v>En nature</v>
          </cell>
          <cell r="H578">
            <v>318</v>
          </cell>
          <cell r="I578" t="str">
            <v>Plus de 6 mois</v>
          </cell>
          <cell r="J578" t="str">
            <v>Community</v>
          </cell>
          <cell r="K578" t="str">
            <v>Commerce</v>
          </cell>
          <cell r="L578" t="str">
            <v xml:space="preserve">COVID19 - Boutique de pièces détachés </v>
          </cell>
          <cell r="M578" t="str">
            <v>Aucune formation sur MiMOSA</v>
          </cell>
          <cell r="N578" t="str">
            <v>Aucune formation sur MiMOSA</v>
          </cell>
          <cell r="O578" t="str">
            <v>Aucune formation sur MiMOSA</v>
          </cell>
          <cell r="P578" t="str">
            <v>Aucune formation sur MiMOSA</v>
          </cell>
        </row>
        <row r="579">
          <cell r="C579" t="str">
            <v>CH5018X019123</v>
          </cell>
          <cell r="E579">
            <v>44410</v>
          </cell>
          <cell r="F579">
            <v>44091</v>
          </cell>
          <cell r="G579" t="str">
            <v>En nature</v>
          </cell>
          <cell r="H579">
            <v>319</v>
          </cell>
          <cell r="I579" t="str">
            <v>Plus de 6 mois</v>
          </cell>
          <cell r="J579" t="str">
            <v>Individual</v>
          </cell>
          <cell r="K579" t="str">
            <v>Commerce</v>
          </cell>
          <cell r="L579" t="str">
            <v>Electronics Business</v>
          </cell>
          <cell r="M579" t="str">
            <v>Non spécifié</v>
          </cell>
          <cell r="N579" t="str">
            <v>Individual</v>
          </cell>
          <cell r="O579">
            <v>43388</v>
          </cell>
          <cell r="P579">
            <v>43388</v>
          </cell>
          <cell r="Q579">
            <v>1</v>
          </cell>
          <cell r="R579" t="str">
            <v>1 jour</v>
          </cell>
        </row>
        <row r="580">
          <cell r="C580" t="str">
            <v>NE1019X031693</v>
          </cell>
          <cell r="E580">
            <v>44180</v>
          </cell>
          <cell r="F580">
            <v>43860</v>
          </cell>
          <cell r="G580" t="str">
            <v>En espèces</v>
          </cell>
          <cell r="H580">
            <v>320</v>
          </cell>
          <cell r="I580" t="str">
            <v>Plus de 6 mois</v>
          </cell>
          <cell r="J580" t="str">
            <v>Individual</v>
          </cell>
          <cell r="K580" t="str">
            <v>Commerce</v>
          </cell>
          <cell r="L580" t="str">
            <v xml:space="preserve">Commerce (boutique, vêtement, etc)  </v>
          </cell>
          <cell r="M580" t="str">
            <v>Business development/management training</v>
          </cell>
          <cell r="N580" t="str">
            <v>Collective</v>
          </cell>
          <cell r="O580">
            <v>44237</v>
          </cell>
          <cell r="P580">
            <v>44237</v>
          </cell>
          <cell r="Q580">
            <v>1</v>
          </cell>
          <cell r="R580" t="str">
            <v>1 jour</v>
          </cell>
        </row>
        <row r="581">
          <cell r="C581" t="str">
            <v>CH5018X019123</v>
          </cell>
          <cell r="E581">
            <v>44412</v>
          </cell>
          <cell r="F581">
            <v>44091</v>
          </cell>
          <cell r="G581" t="str">
            <v>En nature</v>
          </cell>
          <cell r="H581">
            <v>321</v>
          </cell>
          <cell r="I581" t="str">
            <v>Plus de 6 mois</v>
          </cell>
          <cell r="J581" t="str">
            <v>Individual</v>
          </cell>
          <cell r="K581" t="str">
            <v>Commerce</v>
          </cell>
          <cell r="L581" t="str">
            <v>Electronics Business</v>
          </cell>
          <cell r="M581" t="str">
            <v>Non spécifié</v>
          </cell>
          <cell r="N581" t="str">
            <v>Individual</v>
          </cell>
          <cell r="O581">
            <v>43388</v>
          </cell>
          <cell r="P581">
            <v>43388</v>
          </cell>
          <cell r="Q581">
            <v>1</v>
          </cell>
          <cell r="R581" t="str">
            <v>1 jour</v>
          </cell>
        </row>
        <row r="582">
          <cell r="C582" t="str">
            <v>CI1019001004</v>
          </cell>
          <cell r="E582">
            <v>44300</v>
          </cell>
          <cell r="F582">
            <v>43978</v>
          </cell>
          <cell r="G582" t="str">
            <v>En nature</v>
          </cell>
          <cell r="H582">
            <v>322</v>
          </cell>
          <cell r="I582" t="str">
            <v>Plus de 6 mois</v>
          </cell>
          <cell r="J582" t="str">
            <v>Individual</v>
          </cell>
          <cell r="K582" t="str">
            <v>Commerce</v>
          </cell>
          <cell r="L582" t="str">
            <v>COVID19 - Appui à l'activité de sa mère (commerce de pagnes et de vêtements</v>
          </cell>
          <cell r="M582" t="str">
            <v>Aucune formation sur MiMOSA</v>
          </cell>
          <cell r="N582" t="str">
            <v>Aucune formation sur MiMOSA</v>
          </cell>
          <cell r="O582" t="str">
            <v>Aucune formation sur MiMOSA</v>
          </cell>
          <cell r="P582" t="str">
            <v>Aucune formation sur MiMOSA</v>
          </cell>
        </row>
        <row r="583">
          <cell r="C583" t="str">
            <v>CH5018X009082</v>
          </cell>
          <cell r="E583">
            <v>44183</v>
          </cell>
          <cell r="F583">
            <v>43860</v>
          </cell>
          <cell r="G583" t="str">
            <v>En nature</v>
          </cell>
          <cell r="H583">
            <v>323</v>
          </cell>
          <cell r="I583" t="str">
            <v>Plus de 6 mois</v>
          </cell>
          <cell r="J583" t="str">
            <v>Individual</v>
          </cell>
          <cell r="K583" t="str">
            <v>Aviculture</v>
          </cell>
          <cell r="L583" t="str">
            <v>aviculture</v>
          </cell>
          <cell r="M583" t="str">
            <v>Business development/management training</v>
          </cell>
          <cell r="N583" t="str">
            <v>Collective</v>
          </cell>
          <cell r="O583">
            <v>44447</v>
          </cell>
          <cell r="P583">
            <v>44447</v>
          </cell>
          <cell r="Q583">
            <v>1</v>
          </cell>
          <cell r="R583" t="str">
            <v>1 jour</v>
          </cell>
        </row>
        <row r="584">
          <cell r="C584" t="str">
            <v>CH5017X032444</v>
          </cell>
          <cell r="E584">
            <v>44270</v>
          </cell>
          <cell r="F584">
            <v>43944</v>
          </cell>
          <cell r="G584" t="str">
            <v>En nature</v>
          </cell>
          <cell r="H584">
            <v>326</v>
          </cell>
          <cell r="I584" t="str">
            <v>Plus de 6 mois</v>
          </cell>
          <cell r="J584" t="str">
            <v>Collective</v>
          </cell>
          <cell r="K584" t="str">
            <v>Elevage</v>
          </cell>
          <cell r="L584" t="str">
            <v xml:space="preserve"> Cattle rearing</v>
          </cell>
          <cell r="M584" t="str">
            <v>Non spécifié</v>
          </cell>
          <cell r="N584" t="str">
            <v>Individual</v>
          </cell>
          <cell r="O584">
            <v>43738</v>
          </cell>
          <cell r="P584">
            <v>43738</v>
          </cell>
          <cell r="Q584">
            <v>1</v>
          </cell>
          <cell r="R584" t="str">
            <v>1 jour</v>
          </cell>
        </row>
        <row r="585">
          <cell r="C585" t="str">
            <v>Ngti10644</v>
          </cell>
          <cell r="D585" t="str">
            <v>CH5019X006697</v>
          </cell>
          <cell r="E585">
            <v>44390</v>
          </cell>
          <cell r="F585">
            <v>44063</v>
          </cell>
          <cell r="G585" t="str">
            <v>En espèces</v>
          </cell>
          <cell r="H585">
            <v>327</v>
          </cell>
          <cell r="I585" t="str">
            <v>Plus de 6 mois</v>
          </cell>
          <cell r="J585" t="str">
            <v>Individual</v>
          </cell>
          <cell r="K585" t="str">
            <v>Commerce</v>
          </cell>
          <cell r="L585" t="str">
            <v>Fashion Design Business</v>
          </cell>
          <cell r="M585" t="str">
            <v>Non spécifié</v>
          </cell>
          <cell r="N585" t="str">
            <v>Individual</v>
          </cell>
          <cell r="O585">
            <v>43738</v>
          </cell>
          <cell r="P585">
            <v>43738</v>
          </cell>
          <cell r="Q585">
            <v>1</v>
          </cell>
          <cell r="R585" t="str">
            <v>1 jour</v>
          </cell>
        </row>
        <row r="586">
          <cell r="C586" t="str">
            <v>NE1019002035</v>
          </cell>
          <cell r="E586">
            <v>44139</v>
          </cell>
          <cell r="F586">
            <v>43811</v>
          </cell>
          <cell r="G586" t="str">
            <v>En nature</v>
          </cell>
          <cell r="H586">
            <v>328</v>
          </cell>
          <cell r="I586" t="str">
            <v>Plus de 6 mois</v>
          </cell>
          <cell r="J586" t="str">
            <v>Individual</v>
          </cell>
          <cell r="K586" t="str">
            <v>Transport (Moto - Auto)</v>
          </cell>
          <cell r="L586" t="str">
            <v>TRANSPORT</v>
          </cell>
          <cell r="M586" t="str">
            <v>Aucune formation sur MiMOSA</v>
          </cell>
          <cell r="N586" t="str">
            <v>Aucune formation sur MiMOSA</v>
          </cell>
          <cell r="O586" t="str">
            <v>Aucune formation sur MiMOSA</v>
          </cell>
          <cell r="P586" t="str">
            <v>Aucune formation sur MiMOSA</v>
          </cell>
        </row>
        <row r="587">
          <cell r="C587" t="str">
            <v>NE1019X067876X1</v>
          </cell>
          <cell r="E587">
            <v>44214</v>
          </cell>
          <cell r="F587">
            <v>43886</v>
          </cell>
          <cell r="G587" t="str">
            <v>En espèces</v>
          </cell>
          <cell r="H587">
            <v>328</v>
          </cell>
          <cell r="I587" t="str">
            <v>Plus de 6 mois</v>
          </cell>
          <cell r="J587" t="str">
            <v>Individual</v>
          </cell>
          <cell r="K587" t="str">
            <v>Elevage</v>
          </cell>
          <cell r="L587" t="str">
            <v>ELEVAGE OVIN</v>
          </cell>
          <cell r="M587" t="str">
            <v>Aucune formation sur MiMOSA</v>
          </cell>
          <cell r="N587" t="str">
            <v>Aucune formation sur MiMOSA</v>
          </cell>
          <cell r="O587" t="str">
            <v>Aucune formation sur MiMOSA</v>
          </cell>
          <cell r="P587" t="str">
            <v>Aucune formation sur MiMOSA</v>
          </cell>
        </row>
        <row r="588">
          <cell r="C588" t="str">
            <v>NE1020X008967</v>
          </cell>
          <cell r="E588">
            <v>44279</v>
          </cell>
          <cell r="F588">
            <v>43951</v>
          </cell>
          <cell r="G588" t="str">
            <v>En espèces</v>
          </cell>
          <cell r="H588">
            <v>328</v>
          </cell>
          <cell r="I588" t="str">
            <v>Plus de 6 mois</v>
          </cell>
          <cell r="J588" t="str">
            <v>Individual</v>
          </cell>
          <cell r="K588" t="str">
            <v>Transport (Moto - Auto)</v>
          </cell>
          <cell r="L588" t="str">
            <v>COVID19 - cash réintégration-600000 FCFA</v>
          </cell>
          <cell r="M588" t="str">
            <v>Aucune formation sur MiMOSA</v>
          </cell>
          <cell r="N588" t="str">
            <v>Aucune formation sur MiMOSA</v>
          </cell>
          <cell r="O588" t="str">
            <v>Aucune formation sur MiMOSA</v>
          </cell>
          <cell r="P588" t="str">
            <v>Aucune formation sur MiMOSA</v>
          </cell>
        </row>
        <row r="589">
          <cell r="C589" t="str">
            <v>CH5017X034291</v>
          </cell>
          <cell r="E589">
            <v>44188</v>
          </cell>
          <cell r="F589">
            <v>43859</v>
          </cell>
          <cell r="G589" t="str">
            <v>En nature</v>
          </cell>
          <cell r="H589">
            <v>329</v>
          </cell>
          <cell r="I589" t="str">
            <v>Plus de 6 mois</v>
          </cell>
          <cell r="J589" t="str">
            <v>Individual</v>
          </cell>
          <cell r="K589" t="str">
            <v>Commerce</v>
          </cell>
          <cell r="L589" t="str">
            <v>COMMERCE</v>
          </cell>
          <cell r="M589" t="str">
            <v>Aucune formation sur MiMOSA</v>
          </cell>
          <cell r="N589" t="str">
            <v>Aucune formation sur MiMOSA</v>
          </cell>
          <cell r="O589" t="str">
            <v>Aucune formation sur MiMOSA</v>
          </cell>
          <cell r="P589" t="str">
            <v>Aucune formation sur MiMOSA</v>
          </cell>
        </row>
        <row r="590">
          <cell r="C590" t="str">
            <v>NE1019X035361</v>
          </cell>
          <cell r="E590">
            <v>44188</v>
          </cell>
          <cell r="F590">
            <v>43859</v>
          </cell>
          <cell r="G590" t="str">
            <v>En espèces</v>
          </cell>
          <cell r="H590">
            <v>329</v>
          </cell>
          <cell r="I590" t="str">
            <v>Plus de 6 mois</v>
          </cell>
          <cell r="J590" t="str">
            <v>Individual</v>
          </cell>
          <cell r="K590" t="str">
            <v>Elevage</v>
          </cell>
          <cell r="L590" t="str">
            <v xml:space="preserve">ELEVAGE </v>
          </cell>
          <cell r="M590" t="str">
            <v>Aucune formation sur MiMOSA</v>
          </cell>
          <cell r="N590" t="str">
            <v>Aucune formation sur MiMOSA</v>
          </cell>
          <cell r="O590" t="str">
            <v>Aucune formation sur MiMOSA</v>
          </cell>
          <cell r="P590" t="str">
            <v>Aucune formation sur MiMOSA</v>
          </cell>
        </row>
        <row r="591">
          <cell r="C591" t="str">
            <v>CH5018X002895X1</v>
          </cell>
          <cell r="E591">
            <v>44196</v>
          </cell>
          <cell r="F591">
            <v>43867</v>
          </cell>
          <cell r="G591" t="str">
            <v>En nature</v>
          </cell>
          <cell r="H591">
            <v>329</v>
          </cell>
          <cell r="I591" t="str">
            <v>Plus de 6 mois</v>
          </cell>
          <cell r="J591" t="str">
            <v>Collective</v>
          </cell>
          <cell r="K591" t="str">
            <v>Elevage</v>
          </cell>
          <cell r="L591" t="str">
            <v>Embouche ovine</v>
          </cell>
          <cell r="M591" t="str">
            <v>Aucune formation sur MiMOSA</v>
          </cell>
          <cell r="N591" t="str">
            <v>Aucune formation sur MiMOSA</v>
          </cell>
          <cell r="O591" t="str">
            <v>Aucune formation sur MiMOSA</v>
          </cell>
          <cell r="P591" t="str">
            <v>Aucune formation sur MiMOSA</v>
          </cell>
        </row>
        <row r="592">
          <cell r="C592" t="str">
            <v>NE1019X001166</v>
          </cell>
          <cell r="E592">
            <v>44144</v>
          </cell>
          <cell r="F592">
            <v>43812</v>
          </cell>
          <cell r="G592" t="str">
            <v>En nature</v>
          </cell>
          <cell r="H592">
            <v>332</v>
          </cell>
          <cell r="I592" t="str">
            <v>Plus de 6 mois</v>
          </cell>
          <cell r="J592" t="str">
            <v>Individual</v>
          </cell>
          <cell r="K592" t="str">
            <v>Commerce</v>
          </cell>
          <cell r="L592" t="str">
            <v xml:space="preserve">Commerce </v>
          </cell>
          <cell r="M592" t="str">
            <v>Vocational training</v>
          </cell>
          <cell r="N592" t="str">
            <v>Individual</v>
          </cell>
          <cell r="O592">
            <v>44239</v>
          </cell>
          <cell r="P592">
            <v>44239</v>
          </cell>
          <cell r="Q592">
            <v>1</v>
          </cell>
          <cell r="R592" t="str">
            <v>1 jour</v>
          </cell>
        </row>
        <row r="593">
          <cell r="C593" t="str">
            <v>CH5017X037041</v>
          </cell>
          <cell r="E593">
            <v>44399</v>
          </cell>
          <cell r="F593">
            <v>44067</v>
          </cell>
          <cell r="G593" t="str">
            <v>En nature</v>
          </cell>
          <cell r="H593">
            <v>332</v>
          </cell>
          <cell r="I593" t="str">
            <v>Plus de 6 mois</v>
          </cell>
          <cell r="J593" t="str">
            <v>Individual</v>
          </cell>
          <cell r="K593" t="str">
            <v>Commerce</v>
          </cell>
          <cell r="L593" t="str">
            <v xml:space="preserve">FOOD STUFF BUSINESS </v>
          </cell>
          <cell r="M593" t="str">
            <v>Non spécifié</v>
          </cell>
          <cell r="N593" t="str">
            <v>Individual</v>
          </cell>
          <cell r="O593">
            <v>43300</v>
          </cell>
          <cell r="P593">
            <v>43300</v>
          </cell>
          <cell r="Q593">
            <v>1</v>
          </cell>
          <cell r="R593" t="str">
            <v>1 jour</v>
          </cell>
        </row>
        <row r="594">
          <cell r="C594" t="str">
            <v>NGBNJ0048</v>
          </cell>
          <cell r="D594" t="str">
            <v>CH5019X001368</v>
          </cell>
          <cell r="E594">
            <v>44414</v>
          </cell>
          <cell r="F594">
            <v>44082</v>
          </cell>
          <cell r="G594" t="str">
            <v>En espèces</v>
          </cell>
          <cell r="H594">
            <v>332</v>
          </cell>
          <cell r="I594" t="str">
            <v>Plus de 6 mois</v>
          </cell>
          <cell r="J594" t="str">
            <v>Individual</v>
          </cell>
          <cell r="K594" t="str">
            <v>Commerce</v>
          </cell>
          <cell r="L594" t="str">
            <v>Micro-business Set up - €1,900</v>
          </cell>
          <cell r="M594" t="str">
            <v>Non spécifié</v>
          </cell>
          <cell r="N594" t="str">
            <v>Individual</v>
          </cell>
          <cell r="O594">
            <v>43528</v>
          </cell>
          <cell r="P594">
            <v>43528</v>
          </cell>
          <cell r="Q594">
            <v>1</v>
          </cell>
          <cell r="R594" t="str">
            <v>1 jour</v>
          </cell>
        </row>
        <row r="595">
          <cell r="C595" t="str">
            <v>NE1019X077855</v>
          </cell>
          <cell r="E595">
            <v>44163</v>
          </cell>
          <cell r="F595">
            <v>43830</v>
          </cell>
          <cell r="G595" t="str">
            <v>En espèces</v>
          </cell>
          <cell r="H595">
            <v>333</v>
          </cell>
          <cell r="I595" t="str">
            <v>Plus de 6 mois</v>
          </cell>
          <cell r="J595" t="str">
            <v>Individual</v>
          </cell>
          <cell r="K595" t="str">
            <v>Commerce</v>
          </cell>
          <cell r="L595" t="str">
            <v>NULL</v>
          </cell>
          <cell r="M595" t="str">
            <v>Aucune formation sur MiMOSA</v>
          </cell>
          <cell r="N595" t="str">
            <v>Aucune formation sur MiMOSA</v>
          </cell>
          <cell r="O595" t="str">
            <v>Aucune formation sur MiMOSA</v>
          </cell>
          <cell r="P595" t="str">
            <v>Aucune formation sur MiMOSA</v>
          </cell>
        </row>
        <row r="596">
          <cell r="C596" t="str">
            <v>NE1019X075075</v>
          </cell>
          <cell r="E596">
            <v>44165</v>
          </cell>
          <cell r="F596">
            <v>43830</v>
          </cell>
          <cell r="G596" t="str">
            <v>En espèces</v>
          </cell>
          <cell r="H596">
            <v>335</v>
          </cell>
          <cell r="I596" t="str">
            <v>Plus de 6 mois</v>
          </cell>
          <cell r="J596" t="str">
            <v>Individual</v>
          </cell>
          <cell r="K596" t="str">
            <v>Commerce</v>
          </cell>
          <cell r="L596" t="str">
            <v>NULL</v>
          </cell>
          <cell r="M596" t="str">
            <v>Aucune formation sur MiMOSA</v>
          </cell>
          <cell r="N596" t="str">
            <v>Aucune formation sur MiMOSA</v>
          </cell>
          <cell r="O596" t="str">
            <v>Aucune formation sur MiMOSA</v>
          </cell>
          <cell r="P596" t="str">
            <v>Aucune formation sur MiMOSA</v>
          </cell>
        </row>
        <row r="597">
          <cell r="C597" t="str">
            <v>NE1019X077874</v>
          </cell>
          <cell r="E597">
            <v>44165</v>
          </cell>
          <cell r="F597">
            <v>43830</v>
          </cell>
          <cell r="G597" t="str">
            <v>En espèces</v>
          </cell>
          <cell r="H597">
            <v>335</v>
          </cell>
          <cell r="I597" t="str">
            <v>Plus de 6 mois</v>
          </cell>
          <cell r="J597" t="str">
            <v>Individual</v>
          </cell>
          <cell r="K597" t="str">
            <v>Commerce</v>
          </cell>
          <cell r="L597" t="str">
            <v>NULL</v>
          </cell>
          <cell r="M597" t="str">
            <v>Aucune formation sur MiMOSA</v>
          </cell>
          <cell r="N597" t="str">
            <v>Aucune formation sur MiMOSA</v>
          </cell>
          <cell r="O597" t="str">
            <v>Aucune formation sur MiMOSA</v>
          </cell>
          <cell r="P597" t="str">
            <v>Aucune formation sur MiMOSA</v>
          </cell>
        </row>
        <row r="598">
          <cell r="C598" t="str">
            <v>NE1019X075114</v>
          </cell>
          <cell r="E598">
            <v>44167</v>
          </cell>
          <cell r="F598">
            <v>43830</v>
          </cell>
          <cell r="G598" t="str">
            <v>En espèces</v>
          </cell>
          <cell r="H598">
            <v>337</v>
          </cell>
          <cell r="I598" t="str">
            <v>Plus de 6 mois</v>
          </cell>
          <cell r="J598" t="str">
            <v>Individual</v>
          </cell>
          <cell r="K598" t="str">
            <v>Agriculture</v>
          </cell>
          <cell r="L598" t="str">
            <v>NULL</v>
          </cell>
          <cell r="M598" t="str">
            <v>Aucune formation sur MiMOSA</v>
          </cell>
          <cell r="N598" t="str">
            <v>Aucune formation sur MiMOSA</v>
          </cell>
          <cell r="O598" t="str">
            <v>Aucune formation sur MiMOSA</v>
          </cell>
          <cell r="P598" t="str">
            <v>Aucune formation sur MiMOSA</v>
          </cell>
        </row>
        <row r="599">
          <cell r="C599" t="str">
            <v>AR-032842-1</v>
          </cell>
          <cell r="D599" t="str">
            <v>NE1020X014090</v>
          </cell>
          <cell r="E599">
            <v>44264</v>
          </cell>
          <cell r="F599">
            <v>43924</v>
          </cell>
          <cell r="G599" t="str">
            <v>En nature</v>
          </cell>
          <cell r="H599">
            <v>340</v>
          </cell>
          <cell r="I599" t="str">
            <v>Plus de 6 mois</v>
          </cell>
          <cell r="J599" t="str">
            <v>Collective</v>
          </cell>
          <cell r="K599" t="str">
            <v>Commerce</v>
          </cell>
          <cell r="L599" t="str">
            <v>COVID19 - Projet collectif de vente d’accessoires de téléphones à Daloa</v>
          </cell>
          <cell r="M599" t="str">
            <v>Aucune formation sur MiMOSA</v>
          </cell>
          <cell r="N599" t="str">
            <v>Aucune formation sur MiMOSA</v>
          </cell>
          <cell r="O599" t="str">
            <v>Aucune formation sur MiMOSA</v>
          </cell>
          <cell r="P599" t="str">
            <v>Aucune formation sur MiMOSA</v>
          </cell>
        </row>
        <row r="600">
          <cell r="C600" t="str">
            <v>NE1019X077876</v>
          </cell>
          <cell r="E600">
            <v>44171</v>
          </cell>
          <cell r="F600">
            <v>43830</v>
          </cell>
          <cell r="G600" t="str">
            <v>En espèces</v>
          </cell>
          <cell r="H600">
            <v>341</v>
          </cell>
          <cell r="I600" t="str">
            <v>Plus de 6 mois</v>
          </cell>
          <cell r="J600" t="str">
            <v>Individual</v>
          </cell>
          <cell r="K600" t="str">
            <v>Commerce</v>
          </cell>
          <cell r="L600" t="str">
            <v>NULL</v>
          </cell>
          <cell r="M600" t="str">
            <v>Aucune formation sur MiMOSA</v>
          </cell>
          <cell r="N600" t="str">
            <v>Aucune formation sur MiMOSA</v>
          </cell>
          <cell r="O600" t="str">
            <v>Aucune formation sur MiMOSA</v>
          </cell>
          <cell r="P600" t="str">
            <v>Aucune formation sur MiMOSA</v>
          </cell>
        </row>
        <row r="601">
          <cell r="C601" t="str">
            <v>NE1019X077882</v>
          </cell>
          <cell r="E601">
            <v>44171</v>
          </cell>
          <cell r="F601">
            <v>43830</v>
          </cell>
          <cell r="G601" t="str">
            <v>En espèces</v>
          </cell>
          <cell r="H601">
            <v>341</v>
          </cell>
          <cell r="I601" t="str">
            <v>Plus de 6 mois</v>
          </cell>
          <cell r="J601" t="str">
            <v>Individual</v>
          </cell>
          <cell r="K601" t="str">
            <v>Commerce</v>
          </cell>
          <cell r="L601" t="str">
            <v>NULL</v>
          </cell>
          <cell r="M601" t="str">
            <v>Aucune formation sur MiMOSA</v>
          </cell>
          <cell r="N601" t="str">
            <v>Aucune formation sur MiMOSA</v>
          </cell>
          <cell r="O601" t="str">
            <v>Aucune formation sur MiMOSA</v>
          </cell>
          <cell r="P601" t="str">
            <v>Aucune formation sur MiMOSA</v>
          </cell>
        </row>
        <row r="602">
          <cell r="C602" t="str">
            <v>NE1019X077862</v>
          </cell>
          <cell r="E602">
            <v>44171</v>
          </cell>
          <cell r="F602">
            <v>43830</v>
          </cell>
          <cell r="G602" t="str">
            <v>En espèces</v>
          </cell>
          <cell r="H602">
            <v>341</v>
          </cell>
          <cell r="I602" t="str">
            <v>Plus de 6 mois</v>
          </cell>
          <cell r="J602" t="str">
            <v>Individual</v>
          </cell>
          <cell r="K602" t="str">
            <v>Commerce</v>
          </cell>
          <cell r="L602" t="str">
            <v>NULL</v>
          </cell>
          <cell r="M602" t="str">
            <v>Aucune formation sur MiMOSA</v>
          </cell>
          <cell r="N602" t="str">
            <v>Aucune formation sur MiMOSA</v>
          </cell>
          <cell r="O602" t="str">
            <v>Aucune formation sur MiMOSA</v>
          </cell>
          <cell r="P602" t="str">
            <v>Aucune formation sur MiMOSA</v>
          </cell>
        </row>
        <row r="603">
          <cell r="C603" t="str">
            <v>NE1019002551</v>
          </cell>
          <cell r="E603">
            <v>44171</v>
          </cell>
          <cell r="F603">
            <v>43830</v>
          </cell>
          <cell r="G603" t="str">
            <v>En nature</v>
          </cell>
          <cell r="H603">
            <v>341</v>
          </cell>
          <cell r="I603" t="str">
            <v>Plus de 6 mois</v>
          </cell>
          <cell r="J603" t="str">
            <v>Individual</v>
          </cell>
          <cell r="K603" t="str">
            <v>Commerce</v>
          </cell>
          <cell r="L603" t="str">
            <v>NULL</v>
          </cell>
          <cell r="M603" t="str">
            <v>Aucune formation sur MiMOSA</v>
          </cell>
          <cell r="N603" t="str">
            <v>Aucune formation sur MiMOSA</v>
          </cell>
          <cell r="O603" t="str">
            <v>Aucune formation sur MiMOSA</v>
          </cell>
          <cell r="P603" t="str">
            <v>Aucune formation sur MiMOSA</v>
          </cell>
        </row>
        <row r="604">
          <cell r="C604" t="str">
            <v>NE1020X008990</v>
          </cell>
          <cell r="E604">
            <v>44301</v>
          </cell>
          <cell r="F604">
            <v>43958</v>
          </cell>
          <cell r="G604" t="str">
            <v>En espèces</v>
          </cell>
          <cell r="H604">
            <v>343</v>
          </cell>
          <cell r="I604" t="str">
            <v>Plus de 6 mois</v>
          </cell>
          <cell r="J604" t="str">
            <v>Individual</v>
          </cell>
          <cell r="K604" t="str">
            <v>Transport (Moto - Auto)</v>
          </cell>
          <cell r="L604" t="str">
            <v>COVID19 - Cash réintégration-600000 fcfa</v>
          </cell>
          <cell r="M604" t="str">
            <v>Aucune formation sur MiMOSA</v>
          </cell>
          <cell r="N604" t="str">
            <v>Aucune formation sur MiMOSA</v>
          </cell>
          <cell r="O604" t="str">
            <v>Aucune formation sur MiMOSA</v>
          </cell>
          <cell r="P604" t="str">
            <v>Aucune formation sur MiMOSA</v>
          </cell>
        </row>
        <row r="605">
          <cell r="C605" t="str">
            <v>CH5018X015491</v>
          </cell>
          <cell r="E605">
            <v>44393</v>
          </cell>
          <cell r="F605">
            <v>44048</v>
          </cell>
          <cell r="G605" t="str">
            <v>En nature</v>
          </cell>
          <cell r="H605">
            <v>345</v>
          </cell>
          <cell r="I605" t="str">
            <v>Plus de 6 mois</v>
          </cell>
          <cell r="J605" t="str">
            <v>Individual</v>
          </cell>
          <cell r="K605" t="str">
            <v>Commerce</v>
          </cell>
          <cell r="L605" t="str">
            <v>the returnee would ;like to engage in the sales of auto spare parts business.</v>
          </cell>
          <cell r="M605" t="str">
            <v>Non spécifié</v>
          </cell>
          <cell r="N605" t="str">
            <v>Individual</v>
          </cell>
          <cell r="O605">
            <v>43339</v>
          </cell>
          <cell r="P605">
            <v>43339</v>
          </cell>
          <cell r="Q605">
            <v>1</v>
          </cell>
          <cell r="R605" t="str">
            <v>1 jour</v>
          </cell>
        </row>
        <row r="606">
          <cell r="C606" t="str">
            <v>NE1018005100</v>
          </cell>
          <cell r="E606">
            <v>44184</v>
          </cell>
          <cell r="F606">
            <v>43838</v>
          </cell>
          <cell r="G606" t="str">
            <v>En nature</v>
          </cell>
          <cell r="H606">
            <v>346</v>
          </cell>
          <cell r="I606" t="str">
            <v>Plus de 6 mois</v>
          </cell>
          <cell r="J606" t="str">
            <v>Individual</v>
          </cell>
          <cell r="K606" t="str">
            <v>Elevage</v>
          </cell>
          <cell r="L606" t="str">
            <v xml:space="preserve">Elevage Ovins/Caprins   </v>
          </cell>
          <cell r="M606" t="str">
            <v>Aucune formation sur MiMOSA</v>
          </cell>
          <cell r="N606" t="str">
            <v>Aucune formation sur MiMOSA</v>
          </cell>
          <cell r="O606" t="str">
            <v>Aucune formation sur MiMOSA</v>
          </cell>
          <cell r="P606" t="str">
            <v>Aucune formation sur MiMOSA</v>
          </cell>
        </row>
        <row r="607">
          <cell r="C607" t="str">
            <v>MA1020001745</v>
          </cell>
          <cell r="E607">
            <v>44301</v>
          </cell>
          <cell r="F607">
            <v>43955</v>
          </cell>
          <cell r="G607" t="str">
            <v>En nature</v>
          </cell>
          <cell r="H607">
            <v>346</v>
          </cell>
          <cell r="I607" t="str">
            <v>Plus de 6 mois</v>
          </cell>
          <cell r="J607" t="str">
            <v>Individual</v>
          </cell>
          <cell r="K607" t="str">
            <v>Artisan-Ouvrier</v>
          </cell>
          <cell r="L607" t="str">
            <v>COVID19 - Reintegration cash 600 000 Fcfa</v>
          </cell>
          <cell r="M607" t="str">
            <v>Aucune formation sur MiMOSA</v>
          </cell>
          <cell r="N607" t="str">
            <v>Aucune formation sur MiMOSA</v>
          </cell>
          <cell r="O607" t="str">
            <v>Aucune formation sur MiMOSA</v>
          </cell>
          <cell r="P607" t="str">
            <v>Aucune formation sur MiMOSA</v>
          </cell>
        </row>
        <row r="608">
          <cell r="C608" t="str">
            <v>AZ-005390-1</v>
          </cell>
          <cell r="D608" t="str">
            <v>NE1019X065651</v>
          </cell>
          <cell r="E608">
            <v>44273</v>
          </cell>
          <cell r="F608">
            <v>43923</v>
          </cell>
          <cell r="G608" t="str">
            <v>En nature</v>
          </cell>
          <cell r="H608">
            <v>350</v>
          </cell>
          <cell r="I608" t="str">
            <v>Plus de 6 mois</v>
          </cell>
          <cell r="J608" t="str">
            <v>Individual</v>
          </cell>
          <cell r="K608" t="str">
            <v>Commerce</v>
          </cell>
          <cell r="L608" t="str">
            <v>provision of equipment and supplies</v>
          </cell>
          <cell r="M608" t="str">
            <v>Aucune formation sur MiMOSA</v>
          </cell>
          <cell r="N608" t="str">
            <v>Aucune formation sur MiMOSA</v>
          </cell>
          <cell r="O608" t="str">
            <v>Aucune formation sur MiMOSA</v>
          </cell>
          <cell r="P608" t="str">
            <v>Aucune formation sur MiMOSA</v>
          </cell>
        </row>
        <row r="609">
          <cell r="C609" t="str">
            <v>CH5018X034928</v>
          </cell>
          <cell r="E609">
            <v>44184</v>
          </cell>
          <cell r="F609">
            <v>43830</v>
          </cell>
          <cell r="G609" t="str">
            <v>En nature</v>
          </cell>
          <cell r="H609">
            <v>354</v>
          </cell>
          <cell r="I609" t="str">
            <v>Plus de 6 mois</v>
          </cell>
          <cell r="J609" t="str">
            <v>Individual</v>
          </cell>
          <cell r="K609" t="str">
            <v>Elevage</v>
          </cell>
          <cell r="L609" t="str">
            <v>NULL</v>
          </cell>
          <cell r="M609" t="str">
            <v>Aucune formation sur MiMOSA</v>
          </cell>
          <cell r="N609" t="str">
            <v>Aucune formation sur MiMOSA</v>
          </cell>
          <cell r="O609" t="str">
            <v>Aucune formation sur MiMOSA</v>
          </cell>
          <cell r="P609" t="str">
            <v>Aucune formation sur MiMOSA</v>
          </cell>
        </row>
        <row r="610">
          <cell r="C610" t="str">
            <v>EG1020001015</v>
          </cell>
          <cell r="E610">
            <v>44255</v>
          </cell>
          <cell r="F610">
            <v>43900</v>
          </cell>
          <cell r="G610" t="str">
            <v>En nature</v>
          </cell>
          <cell r="H610">
            <v>355</v>
          </cell>
          <cell r="I610" t="str">
            <v>Plus de 6 mois</v>
          </cell>
          <cell r="J610" t="str">
            <v>Individual</v>
          </cell>
          <cell r="K610" t="str">
            <v>Commerce</v>
          </cell>
          <cell r="L610" t="str">
            <v>shop rent, shop items (men's wears)</v>
          </cell>
          <cell r="M610" t="str">
            <v>Non spécifié</v>
          </cell>
          <cell r="N610" t="str">
            <v>Individual</v>
          </cell>
          <cell r="O610">
            <v>44116</v>
          </cell>
          <cell r="P610">
            <v>44116</v>
          </cell>
          <cell r="Q610">
            <v>1</v>
          </cell>
          <cell r="R610" t="str">
            <v>1 jour</v>
          </cell>
        </row>
        <row r="611">
          <cell r="C611" t="str">
            <v>GMTH151575</v>
          </cell>
          <cell r="D611" t="str">
            <v>CH5017X032964</v>
          </cell>
          <cell r="E611">
            <v>44186</v>
          </cell>
          <cell r="F611">
            <v>43831</v>
          </cell>
          <cell r="G611" t="str">
            <v>En nature</v>
          </cell>
          <cell r="H611">
            <v>355</v>
          </cell>
          <cell r="I611" t="str">
            <v>Plus de 6 mois</v>
          </cell>
          <cell r="J611" t="str">
            <v>Community</v>
          </cell>
          <cell r="K611" t="str">
            <v>Autre</v>
          </cell>
          <cell r="L611" t="str">
            <v>multipurpose milling machine project</v>
          </cell>
          <cell r="M611" t="str">
            <v>Aucune formation sur MiMOSA</v>
          </cell>
          <cell r="N611" t="str">
            <v>Aucune formation sur MiMOSA</v>
          </cell>
          <cell r="O611" t="str">
            <v>Aucune formation sur MiMOSA</v>
          </cell>
          <cell r="P611" t="str">
            <v>Aucune formation sur MiMOSA</v>
          </cell>
        </row>
        <row r="612">
          <cell r="C612" t="str">
            <v>NE1020X000403X1</v>
          </cell>
          <cell r="E612">
            <v>44195</v>
          </cell>
          <cell r="F612">
            <v>43839</v>
          </cell>
          <cell r="G612" t="str">
            <v>En espèces</v>
          </cell>
          <cell r="H612">
            <v>356</v>
          </cell>
          <cell r="I612" t="str">
            <v>Plus de 6 mois</v>
          </cell>
          <cell r="J612" t="str">
            <v>Individual</v>
          </cell>
          <cell r="K612" t="str">
            <v>Artisan-Ouvrier</v>
          </cell>
          <cell r="L612" t="str">
            <v>Soudure</v>
          </cell>
          <cell r="M612" t="str">
            <v>Aucune formation sur MiMOSA</v>
          </cell>
          <cell r="N612" t="str">
            <v>Aucune formation sur MiMOSA</v>
          </cell>
          <cell r="O612" t="str">
            <v>Aucune formation sur MiMOSA</v>
          </cell>
          <cell r="P612" t="str">
            <v>Aucune formation sur MiMOSA</v>
          </cell>
        </row>
        <row r="613">
          <cell r="C613" t="str">
            <v>CH5018X021644</v>
          </cell>
          <cell r="E613">
            <v>44426</v>
          </cell>
          <cell r="F613">
            <v>44067</v>
          </cell>
          <cell r="G613" t="str">
            <v>En nature</v>
          </cell>
          <cell r="H613">
            <v>359</v>
          </cell>
          <cell r="I613" t="str">
            <v>Plus de 6 mois</v>
          </cell>
          <cell r="J613" t="str">
            <v>Individual</v>
          </cell>
          <cell r="K613" t="str">
            <v>Commerce</v>
          </cell>
          <cell r="L613" t="str">
            <v>To rent shop and purchase food items for business set up</v>
          </cell>
          <cell r="M613" t="str">
            <v>Non spécifié</v>
          </cell>
          <cell r="N613" t="str">
            <v>Individual</v>
          </cell>
          <cell r="O613">
            <v>43542</v>
          </cell>
          <cell r="P613">
            <v>43542</v>
          </cell>
          <cell r="Q613">
            <v>1</v>
          </cell>
          <cell r="R613" t="str">
            <v>1 jour</v>
          </cell>
        </row>
        <row r="614">
          <cell r="C614" t="str">
            <v>AR-023754-1</v>
          </cell>
          <cell r="D614" t="str">
            <v>NE1019X063134</v>
          </cell>
          <cell r="E614">
            <v>44250</v>
          </cell>
          <cell r="F614">
            <v>43889</v>
          </cell>
          <cell r="G614" t="str">
            <v>En nature</v>
          </cell>
          <cell r="H614">
            <v>361</v>
          </cell>
          <cell r="I614" t="str">
            <v>Plus de 6 mois</v>
          </cell>
          <cell r="J614" t="str">
            <v>Collective</v>
          </cell>
          <cell r="K614" t="str">
            <v>Commerce</v>
          </cell>
          <cell r="L614" t="str">
            <v>Cement</v>
          </cell>
          <cell r="M614" t="str">
            <v>Aucune formation sur MiMOSA</v>
          </cell>
          <cell r="N614" t="str">
            <v>Aucune formation sur MiMOSA</v>
          </cell>
          <cell r="O614" t="str">
            <v>Aucune formation sur MiMOSA</v>
          </cell>
          <cell r="P614" t="str">
            <v>Aucune formation sur MiMOSA</v>
          </cell>
        </row>
        <row r="615">
          <cell r="C615" t="str">
            <v>AT-021360-1</v>
          </cell>
          <cell r="D615" t="str">
            <v>NE1019X041527</v>
          </cell>
          <cell r="E615">
            <v>44271</v>
          </cell>
          <cell r="F615">
            <v>43909</v>
          </cell>
          <cell r="G615" t="str">
            <v>En nature</v>
          </cell>
          <cell r="H615">
            <v>362</v>
          </cell>
          <cell r="I615" t="str">
            <v>Plus de 6 mois</v>
          </cell>
          <cell r="J615" t="str">
            <v>Individual</v>
          </cell>
          <cell r="K615" t="str">
            <v>Aviculture</v>
          </cell>
          <cell r="L615" t="str">
            <v>Projet d’élevage de Poulet de chair, sans local ni équipement</v>
          </cell>
          <cell r="M615" t="str">
            <v>Other</v>
          </cell>
          <cell r="N615" t="str">
            <v>Collective</v>
          </cell>
          <cell r="O615">
            <v>44614</v>
          </cell>
          <cell r="P615">
            <v>44684</v>
          </cell>
          <cell r="Q615">
            <v>71</v>
          </cell>
          <cell r="R615" t="str">
            <v>Plus de 10jours</v>
          </cell>
        </row>
        <row r="616">
          <cell r="C616" t="str">
            <v>MA/19/4238</v>
          </cell>
          <cell r="D616" t="str">
            <v>MA1019002574</v>
          </cell>
          <cell r="E616">
            <v>44265</v>
          </cell>
          <cell r="F616">
            <v>43902</v>
          </cell>
          <cell r="G616" t="str">
            <v>En nature</v>
          </cell>
          <cell r="H616">
            <v>363</v>
          </cell>
          <cell r="I616" t="str">
            <v>Plus de 6 mois</v>
          </cell>
          <cell r="J616" t="str">
            <v>Individual</v>
          </cell>
          <cell r="K616" t="str">
            <v>Bâtiment/construction</v>
          </cell>
          <cell r="L616" t="str">
            <v>Tile laying</v>
          </cell>
          <cell r="M616" t="str">
            <v>Aucune formation sur MiMOSA</v>
          </cell>
          <cell r="N616" t="str">
            <v>Aucune formation sur MiMOSA</v>
          </cell>
          <cell r="O616" t="str">
            <v>Aucune formation sur MiMOSA</v>
          </cell>
          <cell r="P616" t="str">
            <v>Aucune formation sur MiMOSA</v>
          </cell>
        </row>
        <row r="617">
          <cell r="C617" t="str">
            <v>TN1019001031</v>
          </cell>
          <cell r="E617">
            <v>44462</v>
          </cell>
          <cell r="F617">
            <v>44099</v>
          </cell>
          <cell r="G617" t="str">
            <v>En espèces</v>
          </cell>
          <cell r="H617">
            <v>363</v>
          </cell>
          <cell r="I617" t="str">
            <v>Plus de 6 mois</v>
          </cell>
          <cell r="J617" t="str">
            <v>Individual</v>
          </cell>
          <cell r="K617" t="str">
            <v>Commerce</v>
          </cell>
          <cell r="L617" t="str">
            <v>COVID19 - Dépôt de ciment à Bonoua</v>
          </cell>
          <cell r="M617" t="str">
            <v>Aucune formation sur MiMOSA</v>
          </cell>
          <cell r="N617" t="str">
            <v>Aucune formation sur MiMOSA</v>
          </cell>
          <cell r="O617" t="str">
            <v>Aucune formation sur MiMOSA</v>
          </cell>
          <cell r="P617" t="str">
            <v>Aucune formation sur MiMOSA</v>
          </cell>
        </row>
        <row r="618">
          <cell r="C618" t="str">
            <v>CH5018X029734</v>
          </cell>
          <cell r="E618">
            <v>44285</v>
          </cell>
          <cell r="F618">
            <v>43921</v>
          </cell>
          <cell r="G618" t="str">
            <v>En nature</v>
          </cell>
          <cell r="H618">
            <v>364</v>
          </cell>
          <cell r="I618" t="str">
            <v>Plus de 6 mois</v>
          </cell>
          <cell r="J618" t="str">
            <v>Individual</v>
          </cell>
          <cell r="K618" t="str">
            <v>Commerce</v>
          </cell>
          <cell r="L618" t="str">
            <v>MICROBUSINESS  AND SHOP RENT</v>
          </cell>
          <cell r="M618" t="str">
            <v>Non spécifié</v>
          </cell>
          <cell r="N618" t="str">
            <v>Individual</v>
          </cell>
          <cell r="O618">
            <v>43409</v>
          </cell>
          <cell r="P618">
            <v>43409</v>
          </cell>
          <cell r="Q618">
            <v>1</v>
          </cell>
          <cell r="R618" t="str">
            <v>1 jour</v>
          </cell>
        </row>
        <row r="619">
          <cell r="C619" t="str">
            <v>Ch5018x009169</v>
          </cell>
          <cell r="E619">
            <v>44285</v>
          </cell>
          <cell r="F619">
            <v>43921</v>
          </cell>
          <cell r="G619" t="str">
            <v>En nature</v>
          </cell>
          <cell r="H619">
            <v>364</v>
          </cell>
          <cell r="I619" t="str">
            <v>Plus de 6 mois</v>
          </cell>
          <cell r="J619" t="str">
            <v>Individual</v>
          </cell>
          <cell r="K619" t="str">
            <v>Commerce</v>
          </cell>
          <cell r="L619" t="str">
            <v>1. SHOP RENT 2. FOOD STUFF</v>
          </cell>
          <cell r="M619" t="str">
            <v>Non spécifié</v>
          </cell>
          <cell r="N619" t="str">
            <v>Individual</v>
          </cell>
          <cell r="O619">
            <v>43388</v>
          </cell>
          <cell r="P619">
            <v>43388</v>
          </cell>
          <cell r="Q619">
            <v>1</v>
          </cell>
          <cell r="R619" t="str">
            <v>1 jour</v>
          </cell>
        </row>
        <row r="620">
          <cell r="C620" t="str">
            <v>AR-015973</v>
          </cell>
          <cell r="D620" t="str">
            <v>NE1019001343</v>
          </cell>
          <cell r="E620">
            <v>44272</v>
          </cell>
          <cell r="F620">
            <v>43906</v>
          </cell>
          <cell r="G620" t="str">
            <v>En nature</v>
          </cell>
          <cell r="H620">
            <v>366</v>
          </cell>
          <cell r="I620" t="str">
            <v>Plus de 6 mois</v>
          </cell>
          <cell r="J620" t="str">
            <v>Individual</v>
          </cell>
          <cell r="K620" t="str">
            <v>Restauration</v>
          </cell>
          <cell r="L620" t="str">
            <v>ouverture restaurant</v>
          </cell>
          <cell r="M620" t="str">
            <v>Business development/management training</v>
          </cell>
          <cell r="N620" t="str">
            <v>Collective</v>
          </cell>
          <cell r="O620">
            <v>43511</v>
          </cell>
          <cell r="P620">
            <v>43525</v>
          </cell>
          <cell r="Q620">
            <v>15</v>
          </cell>
          <cell r="R620" t="str">
            <v>Plus de 10jours</v>
          </cell>
        </row>
        <row r="621">
          <cell r="C621" t="str">
            <v>AR-016552</v>
          </cell>
          <cell r="D621" t="str">
            <v>NE1019001389</v>
          </cell>
          <cell r="E621">
            <v>44273</v>
          </cell>
          <cell r="F621">
            <v>43906</v>
          </cell>
          <cell r="G621" t="str">
            <v>En nature</v>
          </cell>
          <cell r="H621">
            <v>367</v>
          </cell>
          <cell r="I621" t="str">
            <v>Plus de 6 mois</v>
          </cell>
          <cell r="J621" t="str">
            <v>Individual</v>
          </cell>
          <cell r="K621" t="str">
            <v>Commerce</v>
          </cell>
          <cell r="L621" t="str">
            <v>Package de réintégration</v>
          </cell>
          <cell r="M621" t="str">
            <v>Non spécifié</v>
          </cell>
          <cell r="N621" t="str">
            <v>Individual</v>
          </cell>
          <cell r="O621">
            <v>43773</v>
          </cell>
          <cell r="P621">
            <v>43773</v>
          </cell>
          <cell r="Q621">
            <v>1</v>
          </cell>
          <cell r="R621" t="str">
            <v>1 jour</v>
          </cell>
        </row>
        <row r="622">
          <cell r="C622" t="str">
            <v>NGTI9595</v>
          </cell>
          <cell r="D622" t="str">
            <v>CH5018X024800</v>
          </cell>
          <cell r="E622">
            <v>44396</v>
          </cell>
          <cell r="F622">
            <v>44025</v>
          </cell>
          <cell r="G622" t="str">
            <v>En espèces</v>
          </cell>
          <cell r="H622">
            <v>371</v>
          </cell>
          <cell r="I622" t="str">
            <v>Plus de 6 mois</v>
          </cell>
          <cell r="J622" t="str">
            <v>Individual</v>
          </cell>
          <cell r="K622" t="str">
            <v>Commerce</v>
          </cell>
          <cell r="L622" t="str">
            <v>Sales of weavon &amp; attachment, foodstuff and clothing for her children</v>
          </cell>
          <cell r="M622" t="str">
            <v>Non spécifié</v>
          </cell>
          <cell r="N622" t="str">
            <v>Individual</v>
          </cell>
          <cell r="O622">
            <v>43640</v>
          </cell>
          <cell r="P622">
            <v>43640</v>
          </cell>
          <cell r="Q622">
            <v>1</v>
          </cell>
          <cell r="R622" t="str">
            <v>1 jour</v>
          </cell>
        </row>
        <row r="623">
          <cell r="C623" t="str">
            <v>ES102086FD90D117C7</v>
          </cell>
          <cell r="E623">
            <v>44277</v>
          </cell>
          <cell r="F623">
            <v>43906</v>
          </cell>
          <cell r="G623" t="str">
            <v>En nature</v>
          </cell>
          <cell r="H623">
            <v>371</v>
          </cell>
          <cell r="I623" t="str">
            <v>Plus de 6 mois</v>
          </cell>
          <cell r="J623" t="str">
            <v>Individual</v>
          </cell>
          <cell r="K623" t="str">
            <v>Elevage</v>
          </cell>
          <cell r="L623" t="str">
            <v xml:space="preserve">Embouche bovine </v>
          </cell>
          <cell r="M623" t="str">
            <v>Aucune formation sur MiMOSA</v>
          </cell>
          <cell r="N623" t="str">
            <v>Aucune formation sur MiMOSA</v>
          </cell>
          <cell r="O623" t="str">
            <v>Aucune formation sur MiMOSA</v>
          </cell>
          <cell r="P623" t="str">
            <v>Aucune formation sur MiMOSA</v>
          </cell>
        </row>
        <row r="624">
          <cell r="C624" t="str">
            <v>AR-019041-1</v>
          </cell>
          <cell r="D624" t="str">
            <v>NE1019X035488</v>
          </cell>
          <cell r="E624">
            <v>44273</v>
          </cell>
          <cell r="F624">
            <v>43900</v>
          </cell>
          <cell r="G624" t="str">
            <v>En nature</v>
          </cell>
          <cell r="H624">
            <v>373</v>
          </cell>
          <cell r="I624" t="str">
            <v>Plus de 6 mois</v>
          </cell>
          <cell r="J624" t="str">
            <v>Individual</v>
          </cell>
          <cell r="K624" t="str">
            <v>Artisan-Ouvrier</v>
          </cell>
          <cell r="L624" t="str">
            <v>support for business planning</v>
          </cell>
          <cell r="M624" t="str">
            <v>Business development/management training</v>
          </cell>
          <cell r="N624" t="str">
            <v>Individual</v>
          </cell>
          <cell r="O624">
            <v>43773</v>
          </cell>
          <cell r="P624">
            <v>43791</v>
          </cell>
          <cell r="Q624">
            <v>19</v>
          </cell>
          <cell r="R624" t="str">
            <v>Plus de 10jours</v>
          </cell>
        </row>
        <row r="625">
          <cell r="C625" t="str">
            <v>Ngtj0157</v>
          </cell>
          <cell r="D625" t="str">
            <v>CH5019X006736</v>
          </cell>
          <cell r="E625">
            <v>44391</v>
          </cell>
          <cell r="F625">
            <v>44012</v>
          </cell>
          <cell r="G625" t="str">
            <v>En espèces</v>
          </cell>
          <cell r="H625">
            <v>379</v>
          </cell>
          <cell r="I625" t="str">
            <v>Plus de 6 mois</v>
          </cell>
          <cell r="J625" t="str">
            <v>Individual</v>
          </cell>
          <cell r="K625" t="str">
            <v>Commerce</v>
          </cell>
          <cell r="L625" t="str">
            <v>Sale of Soft Drinks</v>
          </cell>
          <cell r="M625" t="str">
            <v>Non spécifié</v>
          </cell>
          <cell r="N625" t="str">
            <v>Individual</v>
          </cell>
          <cell r="O625">
            <v>43542</v>
          </cell>
          <cell r="P625">
            <v>43542</v>
          </cell>
          <cell r="Q625">
            <v>1</v>
          </cell>
          <cell r="R625" t="str">
            <v>1 jour</v>
          </cell>
        </row>
        <row r="626">
          <cell r="C626" t="str">
            <v>NE1020X012756</v>
          </cell>
          <cell r="E626">
            <v>44279</v>
          </cell>
          <cell r="F626">
            <v>43900</v>
          </cell>
          <cell r="G626" t="str">
            <v>En espèces</v>
          </cell>
          <cell r="H626">
            <v>379</v>
          </cell>
          <cell r="I626" t="str">
            <v>Plus de 6 mois</v>
          </cell>
          <cell r="J626" t="str">
            <v>Collective</v>
          </cell>
          <cell r="K626" t="str">
            <v>Commerce</v>
          </cell>
          <cell r="L626" t="str">
            <v xml:space="preserve">COVID19 - Boutique de friperie vetements et chaussures </v>
          </cell>
          <cell r="M626" t="str">
            <v>Aucune formation sur MiMOSA</v>
          </cell>
          <cell r="N626" t="str">
            <v>Aucune formation sur MiMOSA</v>
          </cell>
          <cell r="O626" t="str">
            <v>Aucune formation sur MiMOSA</v>
          </cell>
          <cell r="P626" t="str">
            <v>Aucune formation sur MiMOSA</v>
          </cell>
        </row>
        <row r="627">
          <cell r="C627" t="str">
            <v>CH5018X018252X1</v>
          </cell>
          <cell r="E627">
            <v>44305</v>
          </cell>
          <cell r="F627">
            <v>43921</v>
          </cell>
          <cell r="G627" t="str">
            <v>En nature</v>
          </cell>
          <cell r="H627">
            <v>384</v>
          </cell>
          <cell r="I627" t="str">
            <v>Plus de 6 mois</v>
          </cell>
          <cell r="J627" t="str">
            <v>Individual</v>
          </cell>
          <cell r="K627" t="str">
            <v>Commerce</v>
          </cell>
          <cell r="L627" t="str">
            <v>BOUTIQUE BUSINESS</v>
          </cell>
          <cell r="M627" t="str">
            <v>Non spécifié</v>
          </cell>
          <cell r="N627" t="str">
            <v>Individual</v>
          </cell>
          <cell r="O627">
            <v>43453</v>
          </cell>
          <cell r="P627">
            <v>43453</v>
          </cell>
          <cell r="Q627">
            <v>1</v>
          </cell>
          <cell r="R627" t="str">
            <v>1 jour</v>
          </cell>
        </row>
        <row r="628">
          <cell r="C628" t="str">
            <v>MA1019002718</v>
          </cell>
          <cell r="E628">
            <v>44448</v>
          </cell>
          <cell r="F628">
            <v>44063</v>
          </cell>
          <cell r="G628" t="str">
            <v>En nature</v>
          </cell>
          <cell r="H628">
            <v>385</v>
          </cell>
          <cell r="I628" t="str">
            <v>Plus de 6 mois</v>
          </cell>
          <cell r="J628" t="str">
            <v>Community</v>
          </cell>
          <cell r="K628" t="str">
            <v>Commerce</v>
          </cell>
          <cell r="L628" t="str">
            <v>COVID19 - Boutique de divers articles à Bingerville</v>
          </cell>
          <cell r="M628" t="str">
            <v>Aucune formation sur MiMOSA</v>
          </cell>
          <cell r="N628" t="str">
            <v>Aucune formation sur MiMOSA</v>
          </cell>
          <cell r="O628" t="str">
            <v>Aucune formation sur MiMOSA</v>
          </cell>
          <cell r="P628" t="str">
            <v>Aucune formation sur MiMOSA</v>
          </cell>
        </row>
        <row r="629">
          <cell r="C629" t="str">
            <v>AR-014775</v>
          </cell>
          <cell r="D629" t="str">
            <v>NE1019001006</v>
          </cell>
          <cell r="E629">
            <v>44271</v>
          </cell>
          <cell r="F629">
            <v>43883</v>
          </cell>
          <cell r="G629" t="str">
            <v>En nature</v>
          </cell>
          <cell r="H629">
            <v>388</v>
          </cell>
          <cell r="I629" t="str">
            <v>Plus de 6 mois</v>
          </cell>
          <cell r="J629" t="str">
            <v>Individual</v>
          </cell>
          <cell r="K629" t="str">
            <v>Aviculture</v>
          </cell>
          <cell r="L629" t="str">
            <v xml:space="preserve">elevage volaille </v>
          </cell>
          <cell r="M629" t="str">
            <v>Non spécifié</v>
          </cell>
          <cell r="N629" t="str">
            <v>Individual</v>
          </cell>
          <cell r="O629">
            <v>43718</v>
          </cell>
          <cell r="P629">
            <v>43718</v>
          </cell>
          <cell r="Q629">
            <v>1</v>
          </cell>
          <cell r="R629" t="str">
            <v>1 jour</v>
          </cell>
        </row>
        <row r="630">
          <cell r="C630" t="str">
            <v>CH5017X041785</v>
          </cell>
          <cell r="E630">
            <v>44395</v>
          </cell>
          <cell r="F630">
            <v>44007</v>
          </cell>
          <cell r="G630" t="str">
            <v>En nature</v>
          </cell>
          <cell r="H630">
            <v>388</v>
          </cell>
          <cell r="I630" t="str">
            <v>Plus de 6 mois</v>
          </cell>
          <cell r="J630" t="str">
            <v>Individual</v>
          </cell>
          <cell r="K630" t="str">
            <v>Commerce</v>
          </cell>
          <cell r="L630" t="str">
            <v>OPENING OF FOOD STUFF BUSINESS</v>
          </cell>
          <cell r="M630" t="str">
            <v>Business development/management training</v>
          </cell>
          <cell r="N630" t="str">
            <v>Individual</v>
          </cell>
          <cell r="O630">
            <v>43382</v>
          </cell>
          <cell r="P630">
            <v>43760</v>
          </cell>
          <cell r="Q630">
            <v>379</v>
          </cell>
          <cell r="R630" t="str">
            <v>Plus de 10jours</v>
          </cell>
        </row>
        <row r="631">
          <cell r="C631" t="str">
            <v>AR-O16672-1</v>
          </cell>
          <cell r="D631" t="str">
            <v>NE1019X005671</v>
          </cell>
          <cell r="E631">
            <v>44272</v>
          </cell>
          <cell r="F631">
            <v>43884</v>
          </cell>
          <cell r="G631" t="str">
            <v>En nature</v>
          </cell>
          <cell r="H631">
            <v>388</v>
          </cell>
          <cell r="I631" t="str">
            <v>Plus de 6 mois</v>
          </cell>
          <cell r="J631" t="str">
            <v>Individual</v>
          </cell>
          <cell r="K631" t="str">
            <v>Aviculture</v>
          </cell>
          <cell r="L631" t="str">
            <v>elevage de poulets Projet d’élevage de Poulet de chair, avec local équipé</v>
          </cell>
          <cell r="M631" t="str">
            <v>Business development/management training</v>
          </cell>
          <cell r="N631" t="str">
            <v>Collective</v>
          </cell>
          <cell r="O631">
            <v>43691</v>
          </cell>
          <cell r="P631">
            <v>43712</v>
          </cell>
          <cell r="Q631">
            <v>22</v>
          </cell>
          <cell r="R631" t="str">
            <v>Plus de 10jours</v>
          </cell>
        </row>
        <row r="632">
          <cell r="C632" t="str">
            <v>NE1019X024693</v>
          </cell>
          <cell r="E632">
            <v>44138</v>
          </cell>
          <cell r="F632">
            <v>43748</v>
          </cell>
          <cell r="G632" t="str">
            <v>En espèces</v>
          </cell>
          <cell r="H632">
            <v>390</v>
          </cell>
          <cell r="I632" t="str">
            <v>Plus de 6 mois</v>
          </cell>
          <cell r="J632" t="str">
            <v>Collective</v>
          </cell>
          <cell r="K632" t="str">
            <v>Aviculture</v>
          </cell>
          <cell r="L632" t="str">
            <v>AVICULTURE</v>
          </cell>
          <cell r="M632" t="str">
            <v>Aucune formation sur MiMOSA</v>
          </cell>
          <cell r="N632" t="str">
            <v>Aucune formation sur MiMOSA</v>
          </cell>
          <cell r="O632" t="str">
            <v>Aucune formation sur MiMOSA</v>
          </cell>
          <cell r="P632" t="str">
            <v>Aucune formation sur MiMOSA</v>
          </cell>
        </row>
        <row r="633">
          <cell r="C633" t="str">
            <v>MA1018002357</v>
          </cell>
          <cell r="E633">
            <v>44139</v>
          </cell>
          <cell r="F633">
            <v>43749</v>
          </cell>
          <cell r="G633" t="str">
            <v>En nature</v>
          </cell>
          <cell r="H633">
            <v>390</v>
          </cell>
          <cell r="I633" t="str">
            <v>Plus de 6 mois</v>
          </cell>
          <cell r="J633" t="str">
            <v>Individual</v>
          </cell>
          <cell r="K633" t="str">
            <v>Artisan-Ouvrier</v>
          </cell>
          <cell r="L633" t="str">
            <v>Artisanat</v>
          </cell>
          <cell r="M633" t="str">
            <v>Aucune formation sur MiMOSA</v>
          </cell>
          <cell r="N633" t="str">
            <v>Aucune formation sur MiMOSA</v>
          </cell>
          <cell r="O633" t="str">
            <v>Aucune formation sur MiMOSA</v>
          </cell>
          <cell r="P633" t="str">
            <v>Aucune formation sur MiMOSA</v>
          </cell>
        </row>
        <row r="634">
          <cell r="C634" t="str">
            <v>AR-025585-1</v>
          </cell>
          <cell r="D634" t="str">
            <v>NE1019X068328</v>
          </cell>
          <cell r="E634">
            <v>44321</v>
          </cell>
          <cell r="F634">
            <v>43929</v>
          </cell>
          <cell r="G634" t="str">
            <v>En nature</v>
          </cell>
          <cell r="H634">
            <v>392</v>
          </cell>
          <cell r="I634" t="str">
            <v>Plus de 6 mois</v>
          </cell>
          <cell r="J634" t="str">
            <v>Collective</v>
          </cell>
          <cell r="K634" t="str">
            <v>Commerce</v>
          </cell>
          <cell r="L634" t="str">
            <v>Building materials</v>
          </cell>
          <cell r="M634" t="str">
            <v>Aucune formation sur MiMOSA</v>
          </cell>
          <cell r="N634" t="str">
            <v>Aucune formation sur MiMOSA</v>
          </cell>
          <cell r="O634" t="str">
            <v>Aucune formation sur MiMOSA</v>
          </cell>
          <cell r="P634" t="str">
            <v>Aucune formation sur MiMOSA</v>
          </cell>
        </row>
        <row r="635">
          <cell r="C635" t="str">
            <v>CH5018X012680</v>
          </cell>
          <cell r="E635">
            <v>44270</v>
          </cell>
          <cell r="F635">
            <v>43877</v>
          </cell>
          <cell r="G635" t="str">
            <v>En nature</v>
          </cell>
          <cell r="H635">
            <v>393</v>
          </cell>
          <cell r="I635" t="str">
            <v>Plus de 6 mois</v>
          </cell>
          <cell r="J635" t="str">
            <v>Collective</v>
          </cell>
          <cell r="K635" t="str">
            <v>Commerce</v>
          </cell>
          <cell r="L635" t="str">
            <v xml:space="preserve">Sale of alcoholic and nonalcoholic beverages </v>
          </cell>
          <cell r="M635" t="str">
            <v>Aucune formation sur MiMOSA</v>
          </cell>
          <cell r="N635" t="str">
            <v>Aucune formation sur MiMOSA</v>
          </cell>
          <cell r="O635" t="str">
            <v>Aucune formation sur MiMOSA</v>
          </cell>
          <cell r="P635" t="str">
            <v>Aucune formation sur MiMOSA</v>
          </cell>
        </row>
        <row r="636">
          <cell r="C636" t="str">
            <v>NE1019X001402</v>
          </cell>
          <cell r="E636">
            <v>44270</v>
          </cell>
          <cell r="F636">
            <v>43877</v>
          </cell>
          <cell r="G636" t="str">
            <v>En nature</v>
          </cell>
          <cell r="H636">
            <v>393</v>
          </cell>
          <cell r="I636" t="str">
            <v>Plus de 6 mois</v>
          </cell>
          <cell r="J636" t="str">
            <v>Collective</v>
          </cell>
          <cell r="K636" t="str">
            <v>Commerce</v>
          </cell>
          <cell r="L636" t="str">
            <v xml:space="preserve">Sale of alcoholic and nonalcoholic beverages </v>
          </cell>
          <cell r="M636" t="str">
            <v>Aucune formation sur MiMOSA</v>
          </cell>
          <cell r="N636" t="str">
            <v>Aucune formation sur MiMOSA</v>
          </cell>
          <cell r="O636" t="str">
            <v>Aucune formation sur MiMOSA</v>
          </cell>
          <cell r="P636" t="str">
            <v>Aucune formation sur MiMOSA</v>
          </cell>
        </row>
        <row r="637">
          <cell r="C637" t="str">
            <v>MA/18/0453</v>
          </cell>
          <cell r="D637" t="str">
            <v>MA1018001743</v>
          </cell>
          <cell r="E637">
            <v>44273</v>
          </cell>
          <cell r="F637">
            <v>43874</v>
          </cell>
          <cell r="G637" t="str">
            <v>En nature</v>
          </cell>
          <cell r="H637">
            <v>399</v>
          </cell>
          <cell r="I637" t="str">
            <v>Plus de 6 mois</v>
          </cell>
          <cell r="J637" t="str">
            <v>Individual</v>
          </cell>
          <cell r="K637" t="str">
            <v>Commerce</v>
          </cell>
          <cell r="L637" t="str">
            <v>the migrant is completely installed for the project the selling of telephones in Douala</v>
          </cell>
          <cell r="M637" t="str">
            <v>Non spécifié</v>
          </cell>
          <cell r="N637" t="str">
            <v>Collective</v>
          </cell>
          <cell r="O637">
            <v>43704</v>
          </cell>
          <cell r="P637">
            <v>43704</v>
          </cell>
          <cell r="Q637">
            <v>1</v>
          </cell>
          <cell r="R637" t="str">
            <v>1 jour</v>
          </cell>
        </row>
        <row r="638">
          <cell r="C638" t="str">
            <v>CH5018X001329</v>
          </cell>
          <cell r="E638">
            <v>44433</v>
          </cell>
          <cell r="F638">
            <v>44034</v>
          </cell>
          <cell r="G638" t="str">
            <v>En nature</v>
          </cell>
          <cell r="H638">
            <v>399</v>
          </cell>
          <cell r="I638" t="str">
            <v>Plus de 6 mois</v>
          </cell>
          <cell r="J638" t="str">
            <v>Collective</v>
          </cell>
          <cell r="K638" t="str">
            <v>Commerce</v>
          </cell>
          <cell r="L638" t="str">
            <v>buiding material</v>
          </cell>
          <cell r="M638" t="str">
            <v>Non spécifié</v>
          </cell>
          <cell r="N638" t="str">
            <v>Individual</v>
          </cell>
          <cell r="O638">
            <v>43360</v>
          </cell>
          <cell r="P638">
            <v>43360</v>
          </cell>
          <cell r="Q638">
            <v>1</v>
          </cell>
          <cell r="R638" t="str">
            <v>1 jour</v>
          </cell>
        </row>
        <row r="639">
          <cell r="C639" t="str">
            <v>CH5017X020844</v>
          </cell>
          <cell r="E639">
            <v>44181</v>
          </cell>
          <cell r="F639">
            <v>43780</v>
          </cell>
          <cell r="G639" t="str">
            <v>En nature</v>
          </cell>
          <cell r="H639">
            <v>401</v>
          </cell>
          <cell r="I639" t="str">
            <v>Plus de 6 mois</v>
          </cell>
          <cell r="J639" t="str">
            <v>Individual</v>
          </cell>
          <cell r="K639" t="str">
            <v>Transport (Moto - Auto)</v>
          </cell>
          <cell r="L639" t="str">
            <v xml:space="preserve">Transport </v>
          </cell>
          <cell r="M639" t="str">
            <v>Aucune formation sur MiMOSA</v>
          </cell>
          <cell r="N639" t="str">
            <v>Aucune formation sur MiMOSA</v>
          </cell>
          <cell r="O639" t="str">
            <v>Aucune formation sur MiMOSA</v>
          </cell>
          <cell r="P639" t="str">
            <v>Aucune formation sur MiMOSA</v>
          </cell>
        </row>
        <row r="640">
          <cell r="C640" t="str">
            <v>AR-022933-1</v>
          </cell>
          <cell r="D640" t="str">
            <v>NE1019X061857</v>
          </cell>
          <cell r="E640">
            <v>44249</v>
          </cell>
          <cell r="F640">
            <v>43838</v>
          </cell>
          <cell r="G640" t="str">
            <v>En nature</v>
          </cell>
          <cell r="H640">
            <v>411</v>
          </cell>
          <cell r="I640" t="str">
            <v>Plus de 6 mois</v>
          </cell>
          <cell r="J640" t="str">
            <v>Collective</v>
          </cell>
          <cell r="K640" t="str">
            <v>Commerce</v>
          </cell>
          <cell r="L640" t="str">
            <v>COMMERCIAL VEHICLE</v>
          </cell>
          <cell r="M640" t="str">
            <v>Aucune formation sur MiMOSA</v>
          </cell>
          <cell r="N640" t="str">
            <v>Aucune formation sur MiMOSA</v>
          </cell>
          <cell r="O640" t="str">
            <v>Aucune formation sur MiMOSA</v>
          </cell>
          <cell r="P640" t="str">
            <v>Aucune formation sur MiMOSA</v>
          </cell>
        </row>
        <row r="641">
          <cell r="C641" t="str">
            <v>MA1018002326</v>
          </cell>
          <cell r="E641">
            <v>44133</v>
          </cell>
          <cell r="F641">
            <v>43721</v>
          </cell>
          <cell r="G641" t="str">
            <v>En nature</v>
          </cell>
          <cell r="H641">
            <v>412</v>
          </cell>
          <cell r="I641" t="str">
            <v>Plus de 6 mois</v>
          </cell>
          <cell r="J641" t="str">
            <v>Individual</v>
          </cell>
          <cell r="K641" t="str">
            <v>Bâtiment/construction</v>
          </cell>
          <cell r="L641" t="str">
            <v>Artisanat</v>
          </cell>
          <cell r="M641" t="str">
            <v>Aucune formation sur MiMOSA</v>
          </cell>
          <cell r="N641" t="str">
            <v>Aucune formation sur MiMOSA</v>
          </cell>
          <cell r="O641" t="str">
            <v>Aucune formation sur MiMOSA</v>
          </cell>
          <cell r="P641" t="str">
            <v>Aucune formation sur MiMOSA</v>
          </cell>
        </row>
        <row r="642">
          <cell r="C642" t="str">
            <v>NE1019X058872</v>
          </cell>
          <cell r="E642">
            <v>44144</v>
          </cell>
          <cell r="F642">
            <v>43731</v>
          </cell>
          <cell r="G642" t="str">
            <v>En espèces</v>
          </cell>
          <cell r="H642">
            <v>413</v>
          </cell>
          <cell r="I642" t="str">
            <v>Plus de 6 mois</v>
          </cell>
          <cell r="J642" t="str">
            <v>Individual</v>
          </cell>
          <cell r="K642" t="str">
            <v>Commerce</v>
          </cell>
          <cell r="L642" t="str">
            <v xml:space="preserve">Commerce (boutique, vetements, etc,) </v>
          </cell>
          <cell r="M642" t="str">
            <v>Aucune formation sur MiMOSA</v>
          </cell>
          <cell r="N642" t="str">
            <v>Aucune formation sur MiMOSA</v>
          </cell>
          <cell r="O642" t="str">
            <v>Aucune formation sur MiMOSA</v>
          </cell>
          <cell r="P642" t="str">
            <v>Aucune formation sur MiMOSA</v>
          </cell>
        </row>
        <row r="643">
          <cell r="C643" t="str">
            <v>CH5018X019110</v>
          </cell>
          <cell r="E643">
            <v>44403</v>
          </cell>
          <cell r="F643">
            <v>43990</v>
          </cell>
          <cell r="G643" t="str">
            <v>En nature</v>
          </cell>
          <cell r="H643">
            <v>413</v>
          </cell>
          <cell r="I643" t="str">
            <v>Plus de 6 mois</v>
          </cell>
          <cell r="J643" t="str">
            <v>Individual</v>
          </cell>
          <cell r="K643" t="str">
            <v>Commerce</v>
          </cell>
          <cell r="L643" t="str">
            <v>To rent shop and purchase welding business</v>
          </cell>
          <cell r="M643" t="str">
            <v>Non spécifié</v>
          </cell>
          <cell r="N643" t="str">
            <v>Individual</v>
          </cell>
          <cell r="O643">
            <v>43388</v>
          </cell>
          <cell r="P643">
            <v>43388</v>
          </cell>
          <cell r="Q643">
            <v>1</v>
          </cell>
          <cell r="R643" t="str">
            <v>1 jour</v>
          </cell>
        </row>
        <row r="644">
          <cell r="C644" t="str">
            <v>CH5018X019110</v>
          </cell>
          <cell r="E644">
            <v>44404</v>
          </cell>
          <cell r="F644">
            <v>43990</v>
          </cell>
          <cell r="G644" t="str">
            <v>En nature</v>
          </cell>
          <cell r="H644">
            <v>414</v>
          </cell>
          <cell r="I644" t="str">
            <v>Plus de 6 mois</v>
          </cell>
          <cell r="J644" t="str">
            <v>Individual</v>
          </cell>
          <cell r="K644" t="str">
            <v>Commerce</v>
          </cell>
          <cell r="L644" t="str">
            <v>To rent shop and purchase welding business</v>
          </cell>
          <cell r="M644" t="str">
            <v>Non spécifié</v>
          </cell>
          <cell r="N644" t="str">
            <v>Individual</v>
          </cell>
          <cell r="O644">
            <v>43388</v>
          </cell>
          <cell r="P644">
            <v>43388</v>
          </cell>
          <cell r="Q644">
            <v>1</v>
          </cell>
          <cell r="R644" t="str">
            <v>1 jour</v>
          </cell>
        </row>
        <row r="645">
          <cell r="C645" t="str">
            <v>NE1019X033125</v>
          </cell>
          <cell r="E645">
            <v>44452</v>
          </cell>
          <cell r="F645">
            <v>44036</v>
          </cell>
          <cell r="G645" t="str">
            <v>En espèces</v>
          </cell>
          <cell r="H645">
            <v>416</v>
          </cell>
          <cell r="I645" t="str">
            <v>Plus de 6 mois</v>
          </cell>
          <cell r="J645" t="str">
            <v>Individual</v>
          </cell>
          <cell r="K645" t="str">
            <v>Commerce</v>
          </cell>
          <cell r="L645" t="str">
            <v>COVID19 - Boutique de dépôt de bois à Abengourou</v>
          </cell>
          <cell r="M645" t="str">
            <v>Aucune formation sur MiMOSA</v>
          </cell>
          <cell r="N645" t="str">
            <v>Aucune formation sur MiMOSA</v>
          </cell>
          <cell r="O645" t="str">
            <v>Aucune formation sur MiMOSA</v>
          </cell>
          <cell r="P645" t="str">
            <v>Aucune formation sur MiMOSA</v>
          </cell>
        </row>
        <row r="646">
          <cell r="C646" t="str">
            <v>AR-020009-1</v>
          </cell>
          <cell r="D646" t="str">
            <v>NE1019X037512</v>
          </cell>
          <cell r="E646">
            <v>44243</v>
          </cell>
          <cell r="F646">
            <v>43826</v>
          </cell>
          <cell r="G646" t="str">
            <v>En nature</v>
          </cell>
          <cell r="H646">
            <v>417</v>
          </cell>
          <cell r="I646" t="str">
            <v>Plus de 6 mois</v>
          </cell>
          <cell r="J646" t="str">
            <v>Individual</v>
          </cell>
          <cell r="K646" t="str">
            <v>Commerce</v>
          </cell>
          <cell r="L646" t="str">
            <v>Textile sales</v>
          </cell>
          <cell r="M646" t="str">
            <v>Aucune formation sur MiMOSA</v>
          </cell>
          <cell r="N646" t="str">
            <v>Aucune formation sur MiMOSA</v>
          </cell>
          <cell r="O646" t="str">
            <v>Aucune formation sur MiMOSA</v>
          </cell>
          <cell r="P646" t="str">
            <v>Aucune formation sur MiMOSA</v>
          </cell>
        </row>
        <row r="647">
          <cell r="C647" t="str">
            <v>AR-027474-1</v>
          </cell>
          <cell r="D647" t="str">
            <v>NE1019X073965</v>
          </cell>
          <cell r="E647">
            <v>44321</v>
          </cell>
          <cell r="F647">
            <v>43903</v>
          </cell>
          <cell r="G647" t="str">
            <v>En nature</v>
          </cell>
          <cell r="H647">
            <v>418</v>
          </cell>
          <cell r="I647" t="str">
            <v>Plus de 6 mois</v>
          </cell>
          <cell r="J647" t="str">
            <v>Collective</v>
          </cell>
          <cell r="K647" t="str">
            <v>Transport (Moto - Auto)</v>
          </cell>
          <cell r="L647" t="str">
            <v>TAXI</v>
          </cell>
          <cell r="M647" t="str">
            <v>Aucune formation sur MiMOSA</v>
          </cell>
          <cell r="N647" t="str">
            <v>Aucune formation sur MiMOSA</v>
          </cell>
          <cell r="O647" t="str">
            <v>Aucune formation sur MiMOSA</v>
          </cell>
          <cell r="P647" t="str">
            <v>Aucune formation sur MiMOSA</v>
          </cell>
        </row>
        <row r="648">
          <cell r="C648" t="str">
            <v>AR-003957</v>
          </cell>
          <cell r="D648" t="str">
            <v>NE1018001848</v>
          </cell>
          <cell r="E648">
            <v>44273</v>
          </cell>
          <cell r="F648">
            <v>43853</v>
          </cell>
          <cell r="G648" t="str">
            <v>En nature</v>
          </cell>
          <cell r="H648">
            <v>420</v>
          </cell>
          <cell r="I648" t="str">
            <v>Plus de 6 mois</v>
          </cell>
          <cell r="J648" t="str">
            <v>Individual</v>
          </cell>
          <cell r="K648" t="str">
            <v>Restauration</v>
          </cell>
          <cell r="L648" t="str">
            <v>the migrant is completely installed for the project BUVETTE in Douala</v>
          </cell>
          <cell r="M648" t="str">
            <v>Business development/management training</v>
          </cell>
          <cell r="N648" t="str">
            <v>Collective</v>
          </cell>
          <cell r="O648">
            <v>43536</v>
          </cell>
          <cell r="P648">
            <v>43538</v>
          </cell>
          <cell r="Q648">
            <v>3</v>
          </cell>
          <cell r="R648" t="str">
            <v>2 à 5 jours</v>
          </cell>
        </row>
        <row r="649">
          <cell r="C649" t="str">
            <v>CH5018X009151</v>
          </cell>
          <cell r="E649">
            <v>44155</v>
          </cell>
          <cell r="F649">
            <v>43735</v>
          </cell>
          <cell r="G649" t="str">
            <v>En nature</v>
          </cell>
          <cell r="H649">
            <v>420</v>
          </cell>
          <cell r="I649" t="str">
            <v>Plus de 6 mois</v>
          </cell>
          <cell r="J649" t="str">
            <v>Individual</v>
          </cell>
          <cell r="K649" t="str">
            <v>Commerce</v>
          </cell>
          <cell r="L649" t="str">
            <v>Quincaillerie</v>
          </cell>
          <cell r="M649" t="str">
            <v>Aucune formation sur MiMOSA</v>
          </cell>
          <cell r="N649" t="str">
            <v>Aucune formation sur MiMOSA</v>
          </cell>
          <cell r="O649" t="str">
            <v>Aucune formation sur MiMOSA</v>
          </cell>
          <cell r="P649" t="str">
            <v>Aucune formation sur MiMOSA</v>
          </cell>
        </row>
        <row r="650">
          <cell r="C650" t="str">
            <v>NE1019X040755</v>
          </cell>
          <cell r="E650">
            <v>44400</v>
          </cell>
          <cell r="F650">
            <v>43980</v>
          </cell>
          <cell r="G650" t="str">
            <v>En espèces</v>
          </cell>
          <cell r="H650">
            <v>420</v>
          </cell>
          <cell r="I650" t="str">
            <v>Plus de 6 mois</v>
          </cell>
          <cell r="J650" t="str">
            <v>Collective</v>
          </cell>
          <cell r="K650" t="str">
            <v>Commerce</v>
          </cell>
          <cell r="L650" t="str">
            <v>FOODSTUFFS</v>
          </cell>
          <cell r="M650" t="str">
            <v>Non spécifié</v>
          </cell>
          <cell r="N650" t="str">
            <v>Individual</v>
          </cell>
          <cell r="O650">
            <v>43675</v>
          </cell>
          <cell r="P650">
            <v>43675</v>
          </cell>
          <cell r="Q650">
            <v>1</v>
          </cell>
          <cell r="R650" t="str">
            <v>1 jour</v>
          </cell>
        </row>
        <row r="651">
          <cell r="C651" t="str">
            <v>CH5018X021613</v>
          </cell>
          <cell r="E651">
            <v>44412</v>
          </cell>
          <cell r="F651">
            <v>43990</v>
          </cell>
          <cell r="G651" t="str">
            <v>En nature</v>
          </cell>
          <cell r="H651">
            <v>422</v>
          </cell>
          <cell r="I651" t="str">
            <v>Plus de 6 mois</v>
          </cell>
          <cell r="J651" t="str">
            <v>Collective</v>
          </cell>
          <cell r="K651" t="str">
            <v>Commerce</v>
          </cell>
          <cell r="L651" t="str">
            <v>BUILDING MATERIAL BUSINESS</v>
          </cell>
          <cell r="M651" t="str">
            <v>Non spécifié</v>
          </cell>
          <cell r="N651" t="str">
            <v>Individual</v>
          </cell>
          <cell r="O651">
            <v>43388</v>
          </cell>
          <cell r="P651">
            <v>43388</v>
          </cell>
          <cell r="Q651">
            <v>1</v>
          </cell>
          <cell r="R651" t="str">
            <v>1 jour</v>
          </cell>
        </row>
        <row r="652">
          <cell r="C652" t="str">
            <v>GMTH151575</v>
          </cell>
          <cell r="D652" t="str">
            <v>CH5017X032964</v>
          </cell>
          <cell r="E652">
            <v>44253</v>
          </cell>
          <cell r="F652">
            <v>43831</v>
          </cell>
          <cell r="G652" t="str">
            <v>En nature</v>
          </cell>
          <cell r="H652">
            <v>422</v>
          </cell>
          <cell r="I652" t="str">
            <v>Plus de 6 mois</v>
          </cell>
          <cell r="J652" t="str">
            <v>Community</v>
          </cell>
          <cell r="K652" t="str">
            <v>Autre</v>
          </cell>
          <cell r="L652" t="str">
            <v>multipurpose milling machine project</v>
          </cell>
          <cell r="M652" t="str">
            <v>Aucune formation sur MiMOSA</v>
          </cell>
          <cell r="N652" t="str">
            <v>Aucune formation sur MiMOSA</v>
          </cell>
          <cell r="O652" t="str">
            <v>Aucune formation sur MiMOSA</v>
          </cell>
          <cell r="P652" t="str">
            <v>Aucune formation sur MiMOSA</v>
          </cell>
        </row>
        <row r="653">
          <cell r="C653" t="str">
            <v>CH5019X030636</v>
          </cell>
          <cell r="E653">
            <v>44236</v>
          </cell>
          <cell r="F653">
            <v>43812</v>
          </cell>
          <cell r="G653" t="str">
            <v>En nature</v>
          </cell>
          <cell r="H653">
            <v>424</v>
          </cell>
          <cell r="I653" t="str">
            <v>Plus de 6 mois</v>
          </cell>
          <cell r="J653" t="str">
            <v>Collective</v>
          </cell>
          <cell r="K653" t="str">
            <v>Couture</v>
          </cell>
          <cell r="L653" t="str">
            <v>Atelier de couture</v>
          </cell>
          <cell r="M653" t="str">
            <v>Aucune formation sur MiMOSA</v>
          </cell>
          <cell r="N653" t="str">
            <v>Aucune formation sur MiMOSA</v>
          </cell>
          <cell r="O653" t="str">
            <v>Aucune formation sur MiMOSA</v>
          </cell>
          <cell r="P653" t="str">
            <v>Aucune formation sur MiMOSA</v>
          </cell>
        </row>
        <row r="654">
          <cell r="C654" t="str">
            <v>CH5017X034322</v>
          </cell>
          <cell r="E654">
            <v>44133</v>
          </cell>
          <cell r="F654">
            <v>43708</v>
          </cell>
          <cell r="G654" t="str">
            <v>En nature</v>
          </cell>
          <cell r="H654">
            <v>425</v>
          </cell>
          <cell r="I654" t="str">
            <v>Plus de 6 mois</v>
          </cell>
          <cell r="J654" t="str">
            <v>Individual</v>
          </cell>
          <cell r="K654" t="str">
            <v>Commerce</v>
          </cell>
          <cell r="L654" t="str">
            <v>Commerce(boutique, vêtements)</v>
          </cell>
          <cell r="M654" t="str">
            <v>Aucune formation sur MiMOSA</v>
          </cell>
          <cell r="N654" t="str">
            <v>Aucune formation sur MiMOSA</v>
          </cell>
          <cell r="O654" t="str">
            <v>Aucune formation sur MiMOSA</v>
          </cell>
          <cell r="P654" t="str">
            <v>Aucune formation sur MiMOSA</v>
          </cell>
        </row>
        <row r="655">
          <cell r="C655" t="str">
            <v>NE1019X058106</v>
          </cell>
          <cell r="E655">
            <v>44189</v>
          </cell>
          <cell r="F655">
            <v>43764</v>
          </cell>
          <cell r="G655" t="str">
            <v>En espèces</v>
          </cell>
          <cell r="H655">
            <v>425</v>
          </cell>
          <cell r="I655" t="str">
            <v>Plus de 6 mois</v>
          </cell>
          <cell r="J655" t="str">
            <v>Individual</v>
          </cell>
          <cell r="K655" t="str">
            <v>Commerce</v>
          </cell>
          <cell r="L655" t="str">
            <v xml:space="preserve">COMMERCE </v>
          </cell>
          <cell r="M655" t="str">
            <v>Aucune formation sur MiMOSA</v>
          </cell>
          <cell r="N655" t="str">
            <v>Aucune formation sur MiMOSA</v>
          </cell>
          <cell r="O655" t="str">
            <v>Aucune formation sur MiMOSA</v>
          </cell>
          <cell r="P655" t="str">
            <v>Aucune formation sur MiMOSA</v>
          </cell>
        </row>
        <row r="656">
          <cell r="C656" t="str">
            <v>CH5018X037163</v>
          </cell>
          <cell r="E656">
            <v>44255</v>
          </cell>
          <cell r="F656">
            <v>43830</v>
          </cell>
          <cell r="G656" t="str">
            <v>En nature</v>
          </cell>
          <cell r="H656">
            <v>425</v>
          </cell>
          <cell r="I656" t="str">
            <v>Plus de 6 mois</v>
          </cell>
          <cell r="J656" t="str">
            <v>Individual</v>
          </cell>
          <cell r="K656" t="str">
            <v>Commerce</v>
          </cell>
          <cell r="L656" t="str">
            <v>BUILDING AND PLUMBING MATERIALS</v>
          </cell>
          <cell r="M656" t="str">
            <v>Non spécifié</v>
          </cell>
          <cell r="N656" t="str">
            <v>Individual</v>
          </cell>
          <cell r="O656">
            <v>43542</v>
          </cell>
          <cell r="P656">
            <v>43542</v>
          </cell>
          <cell r="Q656">
            <v>1</v>
          </cell>
          <cell r="R656" t="str">
            <v>1 jour</v>
          </cell>
        </row>
        <row r="657">
          <cell r="C657" t="str">
            <v>AZ000094</v>
          </cell>
          <cell r="D657" t="str">
            <v>NE1019X056657</v>
          </cell>
          <cell r="E657">
            <v>44145</v>
          </cell>
          <cell r="F657">
            <v>43719</v>
          </cell>
          <cell r="G657" t="str">
            <v>En nature</v>
          </cell>
          <cell r="H657">
            <v>426</v>
          </cell>
          <cell r="I657" t="str">
            <v>Plus de 6 mois</v>
          </cell>
          <cell r="J657" t="str">
            <v>Individual</v>
          </cell>
          <cell r="K657" t="str">
            <v>Artisan-Ouvrier</v>
          </cell>
          <cell r="L657" t="str">
            <v>Artisanat</v>
          </cell>
          <cell r="M657" t="str">
            <v>Non spécifié</v>
          </cell>
          <cell r="N657" t="str">
            <v>Individual</v>
          </cell>
          <cell r="O657">
            <v>44091</v>
          </cell>
          <cell r="P657">
            <v>44091</v>
          </cell>
          <cell r="Q657">
            <v>1</v>
          </cell>
          <cell r="R657" t="str">
            <v>1 jour</v>
          </cell>
        </row>
        <row r="658">
          <cell r="C658" t="str">
            <v>GA-30-00200</v>
          </cell>
          <cell r="D658" t="str">
            <v>ML1019001371</v>
          </cell>
          <cell r="E658">
            <v>44252</v>
          </cell>
          <cell r="F658">
            <v>43826</v>
          </cell>
          <cell r="G658" t="str">
            <v>En nature</v>
          </cell>
          <cell r="H658">
            <v>426</v>
          </cell>
          <cell r="I658" t="str">
            <v>Plus de 6 mois</v>
          </cell>
          <cell r="J658" t="str">
            <v>Individual</v>
          </cell>
          <cell r="K658" t="str">
            <v>Commerce</v>
          </cell>
          <cell r="L658" t="str">
            <v>supported with building materials for microbusiness</v>
          </cell>
          <cell r="M658" t="str">
            <v>Aucune formation sur MiMOSA</v>
          </cell>
          <cell r="N658" t="str">
            <v>Aucune formation sur MiMOSA</v>
          </cell>
          <cell r="O658" t="str">
            <v>Aucune formation sur MiMOSA</v>
          </cell>
          <cell r="P658" t="str">
            <v>Aucune formation sur MiMOSA</v>
          </cell>
        </row>
        <row r="659">
          <cell r="C659" t="str">
            <v>GMTJ0101</v>
          </cell>
          <cell r="D659" t="str">
            <v>CH5019X016852</v>
          </cell>
          <cell r="E659">
            <v>44314</v>
          </cell>
          <cell r="F659">
            <v>43885</v>
          </cell>
          <cell r="G659" t="str">
            <v>En nature</v>
          </cell>
          <cell r="H659">
            <v>429</v>
          </cell>
          <cell r="I659" t="str">
            <v>Plus de 6 mois</v>
          </cell>
          <cell r="J659" t="str">
            <v>Collective</v>
          </cell>
          <cell r="K659" t="str">
            <v>Commerce</v>
          </cell>
          <cell r="L659" t="str">
            <v>GROCERY SHOP</v>
          </cell>
          <cell r="M659" t="str">
            <v>Aucune formation sur MiMOSA</v>
          </cell>
          <cell r="N659" t="str">
            <v>Aucune formation sur MiMOSA</v>
          </cell>
          <cell r="O659" t="str">
            <v>Aucune formation sur MiMOSA</v>
          </cell>
          <cell r="P659" t="str">
            <v>Aucune formation sur MiMOSA</v>
          </cell>
        </row>
        <row r="660">
          <cell r="C660" t="str">
            <v>AR-027439-1</v>
          </cell>
          <cell r="D660" t="str">
            <v>NE1019X073970</v>
          </cell>
          <cell r="E660">
            <v>44322</v>
          </cell>
          <cell r="F660">
            <v>43893</v>
          </cell>
          <cell r="G660" t="str">
            <v>En nature</v>
          </cell>
          <cell r="H660">
            <v>429</v>
          </cell>
          <cell r="I660" t="str">
            <v>Plus de 6 mois</v>
          </cell>
          <cell r="J660" t="str">
            <v>Collective</v>
          </cell>
          <cell r="K660" t="str">
            <v>Commerce</v>
          </cell>
          <cell r="L660" t="str">
            <v>CEMENT STORE</v>
          </cell>
          <cell r="M660" t="str">
            <v>Aucune formation sur MiMOSA</v>
          </cell>
          <cell r="N660" t="str">
            <v>Aucune formation sur MiMOSA</v>
          </cell>
          <cell r="O660" t="str">
            <v>Aucune formation sur MiMOSA</v>
          </cell>
          <cell r="P660" t="str">
            <v>Aucune formation sur MiMOSA</v>
          </cell>
        </row>
        <row r="661">
          <cell r="C661" t="str">
            <v>CH5018X038326</v>
          </cell>
          <cell r="E661">
            <v>44245</v>
          </cell>
          <cell r="F661">
            <v>43809</v>
          </cell>
          <cell r="G661" t="str">
            <v>En nature</v>
          </cell>
          <cell r="H661">
            <v>436</v>
          </cell>
          <cell r="I661" t="str">
            <v>Plus de 6 mois</v>
          </cell>
          <cell r="J661" t="str">
            <v>Individual</v>
          </cell>
          <cell r="K661" t="str">
            <v>Elevage</v>
          </cell>
          <cell r="L661" t="str">
            <v>elevage + Nourriture pour la famille</v>
          </cell>
          <cell r="M661" t="str">
            <v>Aucune formation sur MiMOSA</v>
          </cell>
          <cell r="N661" t="str">
            <v>Aucune formation sur MiMOSA</v>
          </cell>
          <cell r="O661" t="str">
            <v>Aucune formation sur MiMOSA</v>
          </cell>
          <cell r="P661" t="str">
            <v>Aucune formation sur MiMOSA</v>
          </cell>
        </row>
        <row r="662">
          <cell r="C662" t="str">
            <v>CH5019X017956</v>
          </cell>
          <cell r="E662">
            <v>44406</v>
          </cell>
          <cell r="F662">
            <v>43969</v>
          </cell>
          <cell r="G662" t="str">
            <v>En nature</v>
          </cell>
          <cell r="H662">
            <v>437</v>
          </cell>
          <cell r="I662" t="str">
            <v>Plus de 6 mois</v>
          </cell>
          <cell r="J662" t="str">
            <v>Individual</v>
          </cell>
          <cell r="K662" t="str">
            <v>Commerce</v>
          </cell>
          <cell r="L662" t="str">
            <v>sale of food/provision items.</v>
          </cell>
          <cell r="M662" t="str">
            <v>Non spécifié</v>
          </cell>
          <cell r="N662" t="str">
            <v>Individual</v>
          </cell>
          <cell r="O662">
            <v>43612</v>
          </cell>
          <cell r="P662">
            <v>43612</v>
          </cell>
          <cell r="Q662">
            <v>1</v>
          </cell>
          <cell r="R662" t="str">
            <v>1 jour</v>
          </cell>
        </row>
        <row r="663">
          <cell r="C663" t="str">
            <v>NE1020X003170</v>
          </cell>
          <cell r="E663">
            <v>44430</v>
          </cell>
          <cell r="F663">
            <v>43993</v>
          </cell>
          <cell r="G663" t="str">
            <v>En espèces</v>
          </cell>
          <cell r="H663">
            <v>437</v>
          </cell>
          <cell r="I663" t="str">
            <v>Plus de 6 mois</v>
          </cell>
          <cell r="J663" t="str">
            <v>Individual</v>
          </cell>
          <cell r="K663" t="str">
            <v>Agriculture</v>
          </cell>
          <cell r="L663" t="str">
            <v>COVID19 - Cash réintégration - 600 000 FCFA</v>
          </cell>
          <cell r="M663" t="str">
            <v>Aucune formation sur MiMOSA</v>
          </cell>
          <cell r="N663" t="str">
            <v>Aucune formation sur MiMOSA</v>
          </cell>
          <cell r="O663" t="str">
            <v>Aucune formation sur MiMOSA</v>
          </cell>
          <cell r="P663" t="str">
            <v>Aucune formation sur MiMOSA</v>
          </cell>
        </row>
        <row r="664">
          <cell r="C664" t="str">
            <v>Ch5018x003429</v>
          </cell>
          <cell r="E664">
            <v>44144</v>
          </cell>
          <cell r="F664">
            <v>43700</v>
          </cell>
          <cell r="G664" t="str">
            <v>En nature</v>
          </cell>
          <cell r="H664">
            <v>444</v>
          </cell>
          <cell r="I664" t="str">
            <v>Plus de 6 mois</v>
          </cell>
          <cell r="J664" t="str">
            <v>Individual</v>
          </cell>
          <cell r="K664" t="str">
            <v>Commerce</v>
          </cell>
          <cell r="L664" t="str">
            <v xml:space="preserve">Commerce (boutique, vetements, etc,) </v>
          </cell>
          <cell r="M664" t="str">
            <v>Aucune formation sur MiMOSA</v>
          </cell>
          <cell r="N664" t="str">
            <v>Aucune formation sur MiMOSA</v>
          </cell>
          <cell r="O664" t="str">
            <v>Aucune formation sur MiMOSA</v>
          </cell>
          <cell r="P664" t="str">
            <v>Aucune formation sur MiMOSA</v>
          </cell>
        </row>
        <row r="665">
          <cell r="C665" t="str">
            <v>NE1020X011414</v>
          </cell>
          <cell r="E665">
            <v>44434</v>
          </cell>
          <cell r="F665">
            <v>43990</v>
          </cell>
          <cell r="G665" t="str">
            <v>En espèces</v>
          </cell>
          <cell r="H665">
            <v>444</v>
          </cell>
          <cell r="I665" t="str">
            <v>Plus de 6 mois</v>
          </cell>
          <cell r="J665" t="str">
            <v>Community</v>
          </cell>
          <cell r="K665" t="str">
            <v>Commerce</v>
          </cell>
          <cell r="L665" t="str">
            <v>COVID19 - PCOM 038 - Magasin de location de bâches, chaises et sono</v>
          </cell>
          <cell r="M665" t="str">
            <v>Aucune formation sur MiMOSA</v>
          </cell>
          <cell r="N665" t="str">
            <v>Aucune formation sur MiMOSA</v>
          </cell>
          <cell r="O665" t="str">
            <v>Aucune formation sur MiMOSA</v>
          </cell>
          <cell r="P665" t="str">
            <v>Aucune formation sur MiMOSA</v>
          </cell>
        </row>
        <row r="666">
          <cell r="C666" t="str">
            <v>CH5018X021590</v>
          </cell>
          <cell r="E666">
            <v>44412</v>
          </cell>
          <cell r="F666">
            <v>43966</v>
          </cell>
          <cell r="G666" t="str">
            <v>En nature</v>
          </cell>
          <cell r="H666">
            <v>446</v>
          </cell>
          <cell r="I666" t="str">
            <v>Plus de 6 mois</v>
          </cell>
          <cell r="J666" t="str">
            <v>Individual</v>
          </cell>
          <cell r="K666" t="str">
            <v>Commerce</v>
          </cell>
          <cell r="L666" t="str">
            <v>Sale of cement</v>
          </cell>
          <cell r="M666" t="str">
            <v>Non spécifié</v>
          </cell>
          <cell r="N666" t="str">
            <v>Individual</v>
          </cell>
          <cell r="O666">
            <v>43382</v>
          </cell>
          <cell r="P666">
            <v>43382</v>
          </cell>
          <cell r="Q666">
            <v>1</v>
          </cell>
          <cell r="R666" t="str">
            <v>1 jour</v>
          </cell>
        </row>
        <row r="667">
          <cell r="C667" t="str">
            <v>CH5018X000453</v>
          </cell>
          <cell r="E667">
            <v>44396</v>
          </cell>
          <cell r="F667">
            <v>43948</v>
          </cell>
          <cell r="G667" t="str">
            <v>En nature</v>
          </cell>
          <cell r="H667">
            <v>448</v>
          </cell>
          <cell r="I667" t="str">
            <v>Plus de 6 mois</v>
          </cell>
          <cell r="J667" t="str">
            <v>Collective</v>
          </cell>
          <cell r="K667" t="str">
            <v>Commerce</v>
          </cell>
          <cell r="L667" t="str">
            <v>SHE IS IN A COLLECTIVE GROUP FOR SALE FOR FOODSTUFF</v>
          </cell>
          <cell r="M667" t="str">
            <v>Non spécifié</v>
          </cell>
          <cell r="N667" t="str">
            <v>Individual</v>
          </cell>
          <cell r="O667">
            <v>42736</v>
          </cell>
          <cell r="P667">
            <v>42736</v>
          </cell>
          <cell r="Q667">
            <v>1</v>
          </cell>
          <cell r="R667" t="str">
            <v>1 jour</v>
          </cell>
        </row>
        <row r="668">
          <cell r="C668" t="str">
            <v>NE1019X058793</v>
          </cell>
          <cell r="E668">
            <v>44183</v>
          </cell>
          <cell r="F668">
            <v>43733</v>
          </cell>
          <cell r="G668" t="str">
            <v>En espèces</v>
          </cell>
          <cell r="H668">
            <v>450</v>
          </cell>
          <cell r="I668" t="str">
            <v>Plus de 6 mois</v>
          </cell>
          <cell r="J668" t="str">
            <v>Individual</v>
          </cell>
          <cell r="K668" t="str">
            <v>Transport (Moto - Auto)</v>
          </cell>
          <cell r="L668" t="str">
            <v>Transport</v>
          </cell>
          <cell r="M668" t="str">
            <v>Aucune formation sur MiMOSA</v>
          </cell>
          <cell r="N668" t="str">
            <v>Aucune formation sur MiMOSA</v>
          </cell>
          <cell r="O668" t="str">
            <v>Aucune formation sur MiMOSA</v>
          </cell>
          <cell r="P668" t="str">
            <v>Aucune formation sur MiMOSA</v>
          </cell>
        </row>
        <row r="669">
          <cell r="C669" t="str">
            <v>NE1020X011420</v>
          </cell>
          <cell r="E669">
            <v>44441</v>
          </cell>
          <cell r="F669">
            <v>43990</v>
          </cell>
          <cell r="G669" t="str">
            <v>En espèces</v>
          </cell>
          <cell r="H669">
            <v>451</v>
          </cell>
          <cell r="I669" t="str">
            <v>Plus de 6 mois</v>
          </cell>
          <cell r="J669" t="str">
            <v>Community</v>
          </cell>
          <cell r="K669" t="str">
            <v>Commerce</v>
          </cell>
          <cell r="L669" t="str">
            <v>COVID19 - PCOM 038 - Magasin de location de bâches, chaises et sono</v>
          </cell>
          <cell r="M669" t="str">
            <v>Aucune formation sur MiMOSA</v>
          </cell>
          <cell r="N669" t="str">
            <v>Aucune formation sur MiMOSA</v>
          </cell>
          <cell r="O669" t="str">
            <v>Aucune formation sur MiMOSA</v>
          </cell>
          <cell r="P669" t="str">
            <v>Aucune formation sur MiMOSA</v>
          </cell>
        </row>
        <row r="670">
          <cell r="C670" t="str">
            <v>NE1020X011408</v>
          </cell>
          <cell r="E670">
            <v>44441</v>
          </cell>
          <cell r="F670">
            <v>43990</v>
          </cell>
          <cell r="G670" t="str">
            <v>En espèces</v>
          </cell>
          <cell r="H670">
            <v>451</v>
          </cell>
          <cell r="I670" t="str">
            <v>Plus de 6 mois</v>
          </cell>
          <cell r="J670" t="str">
            <v>Community</v>
          </cell>
          <cell r="K670" t="str">
            <v>Commerce</v>
          </cell>
          <cell r="L670" t="str">
            <v>COVID19 - PCOM 038 - Magasin de location de bâches, chaises et sono</v>
          </cell>
          <cell r="M670" t="str">
            <v>Aucune formation sur MiMOSA</v>
          </cell>
          <cell r="N670" t="str">
            <v>Aucune formation sur MiMOSA</v>
          </cell>
          <cell r="O670" t="str">
            <v>Aucune formation sur MiMOSA</v>
          </cell>
          <cell r="P670" t="str">
            <v>Aucune formation sur MiMOSA</v>
          </cell>
        </row>
        <row r="671">
          <cell r="C671" t="str">
            <v>NGSBJ0218</v>
          </cell>
          <cell r="D671" t="str">
            <v>CH5019X003865</v>
          </cell>
          <cell r="E671">
            <v>44383</v>
          </cell>
          <cell r="F671">
            <v>43929</v>
          </cell>
          <cell r="G671" t="str">
            <v>En espèces</v>
          </cell>
          <cell r="H671">
            <v>454</v>
          </cell>
          <cell r="I671" t="str">
            <v>Plus de 6 mois</v>
          </cell>
          <cell r="J671" t="str">
            <v>Individual</v>
          </cell>
          <cell r="K671" t="str">
            <v>Commerce</v>
          </cell>
          <cell r="L671" t="str">
            <v>payment for goods</v>
          </cell>
          <cell r="M671" t="str">
            <v>Non spécifié</v>
          </cell>
          <cell r="N671" t="str">
            <v>Individual</v>
          </cell>
          <cell r="O671">
            <v>43542</v>
          </cell>
          <cell r="P671">
            <v>43542</v>
          </cell>
          <cell r="Q671">
            <v>1</v>
          </cell>
          <cell r="R671" t="str">
            <v>1 jour</v>
          </cell>
        </row>
        <row r="672">
          <cell r="C672" t="str">
            <v>MA1020001132</v>
          </cell>
          <cell r="E672">
            <v>44454</v>
          </cell>
          <cell r="F672">
            <v>43993</v>
          </cell>
          <cell r="G672" t="str">
            <v>En nature</v>
          </cell>
          <cell r="H672">
            <v>461</v>
          </cell>
          <cell r="I672" t="str">
            <v>Plus de 6 mois</v>
          </cell>
          <cell r="J672" t="str">
            <v>Individual</v>
          </cell>
          <cell r="K672" t="str">
            <v>Commerce</v>
          </cell>
          <cell r="L672" t="str">
            <v>COVID19 - Cash réintégration - 600 000 FCFA</v>
          </cell>
          <cell r="M672" t="str">
            <v>Aucune formation sur MiMOSA</v>
          </cell>
          <cell r="N672" t="str">
            <v>Aucune formation sur MiMOSA</v>
          </cell>
          <cell r="O672" t="str">
            <v>Aucune formation sur MiMOSA</v>
          </cell>
          <cell r="P672" t="str">
            <v>Aucune formation sur MiMOSA</v>
          </cell>
        </row>
        <row r="673">
          <cell r="C673" t="str">
            <v>NE1019X026399</v>
          </cell>
          <cell r="E673">
            <v>44250</v>
          </cell>
          <cell r="F673">
            <v>43788</v>
          </cell>
          <cell r="G673" t="str">
            <v>En espèces</v>
          </cell>
          <cell r="H673">
            <v>462</v>
          </cell>
          <cell r="I673" t="str">
            <v>Plus de 6 mois</v>
          </cell>
          <cell r="J673" t="str">
            <v>Individual</v>
          </cell>
          <cell r="K673" t="str">
            <v>Aviculture</v>
          </cell>
          <cell r="L673" t="str">
            <v xml:space="preserve">AVICULTURE </v>
          </cell>
          <cell r="M673" t="str">
            <v>Vocational training</v>
          </cell>
          <cell r="N673" t="str">
            <v>Individual</v>
          </cell>
          <cell r="O673">
            <v>44118</v>
          </cell>
          <cell r="P673">
            <v>44132</v>
          </cell>
          <cell r="Q673">
            <v>15</v>
          </cell>
          <cell r="R673" t="str">
            <v>Plus de 10jours</v>
          </cell>
        </row>
        <row r="674">
          <cell r="C674" t="str">
            <v>BF1019862CEE3A647E</v>
          </cell>
          <cell r="E674">
            <v>44322</v>
          </cell>
          <cell r="F674">
            <v>43857</v>
          </cell>
          <cell r="G674" t="str">
            <v>En nature</v>
          </cell>
          <cell r="H674">
            <v>465</v>
          </cell>
          <cell r="I674" t="str">
            <v>Plus de 6 mois</v>
          </cell>
          <cell r="J674" t="str">
            <v>Individual</v>
          </cell>
          <cell r="K674" t="str">
            <v>Couture</v>
          </cell>
          <cell r="L674" t="str">
            <v>COUTURE</v>
          </cell>
          <cell r="M674" t="str">
            <v>Aucune formation sur MiMOSA</v>
          </cell>
          <cell r="N674" t="str">
            <v>Aucune formation sur MiMOSA</v>
          </cell>
          <cell r="O674" t="str">
            <v>Aucune formation sur MiMOSA</v>
          </cell>
          <cell r="P674" t="str">
            <v>Aucune formation sur MiMOSA</v>
          </cell>
        </row>
        <row r="675">
          <cell r="C675" t="str">
            <v>CH5018X011567</v>
          </cell>
          <cell r="E675">
            <v>44382</v>
          </cell>
          <cell r="F675">
            <v>43916</v>
          </cell>
          <cell r="G675" t="str">
            <v>En nature</v>
          </cell>
          <cell r="H675">
            <v>466</v>
          </cell>
          <cell r="I675" t="str">
            <v>Plus de 6 mois</v>
          </cell>
          <cell r="J675" t="str">
            <v>Individual</v>
          </cell>
          <cell r="K675" t="str">
            <v>Restauration</v>
          </cell>
          <cell r="L675" t="str">
            <v xml:space="preserve">To rent shop and purchase soft drinks </v>
          </cell>
          <cell r="M675" t="str">
            <v>Non spécifié</v>
          </cell>
          <cell r="N675" t="str">
            <v>Individual</v>
          </cell>
          <cell r="O675">
            <v>43780</v>
          </cell>
          <cell r="P675">
            <v>43780</v>
          </cell>
          <cell r="Q675">
            <v>1</v>
          </cell>
          <cell r="R675" t="str">
            <v>1 jour</v>
          </cell>
        </row>
        <row r="676">
          <cell r="C676" t="str">
            <v>NY-001657-1</v>
          </cell>
          <cell r="D676" t="str">
            <v>NE1019X000217</v>
          </cell>
          <cell r="E676">
            <v>44248</v>
          </cell>
          <cell r="F676">
            <v>43780</v>
          </cell>
          <cell r="G676" t="str">
            <v>En espèces</v>
          </cell>
          <cell r="H676">
            <v>468</v>
          </cell>
          <cell r="I676" t="str">
            <v>Plus de 6 mois</v>
          </cell>
          <cell r="J676" t="str">
            <v>Individual</v>
          </cell>
          <cell r="K676" t="str">
            <v>Commerce</v>
          </cell>
          <cell r="L676" t="str">
            <v>Grocery shop</v>
          </cell>
          <cell r="M676" t="str">
            <v>Aucune formation sur MiMOSA</v>
          </cell>
          <cell r="N676" t="str">
            <v>Aucune formation sur MiMOSA</v>
          </cell>
          <cell r="O676" t="str">
            <v>Aucune formation sur MiMOSA</v>
          </cell>
          <cell r="P676" t="str">
            <v>Aucune formation sur MiMOSA</v>
          </cell>
        </row>
        <row r="677">
          <cell r="C677" t="str">
            <v>CH5018X011604</v>
          </cell>
          <cell r="E677">
            <v>44383</v>
          </cell>
          <cell r="F677">
            <v>43914</v>
          </cell>
          <cell r="G677" t="str">
            <v>En nature</v>
          </cell>
          <cell r="H677">
            <v>469</v>
          </cell>
          <cell r="I677" t="str">
            <v>Plus de 6 mois</v>
          </cell>
          <cell r="J677" t="str">
            <v>Collective</v>
          </cell>
          <cell r="K677" t="str">
            <v>Commerce</v>
          </cell>
          <cell r="L677" t="str">
            <v>Sales of foodstuff</v>
          </cell>
          <cell r="M677" t="str">
            <v>Non spécifié</v>
          </cell>
          <cell r="N677" t="str">
            <v>Individual</v>
          </cell>
          <cell r="O677">
            <v>43703</v>
          </cell>
          <cell r="P677">
            <v>43703</v>
          </cell>
          <cell r="Q677">
            <v>1</v>
          </cell>
          <cell r="R677" t="str">
            <v>1 jour</v>
          </cell>
        </row>
        <row r="678">
          <cell r="C678" t="str">
            <v>Ngzi0103</v>
          </cell>
          <cell r="D678" t="str">
            <v>CH5019X006644</v>
          </cell>
          <cell r="E678">
            <v>44391</v>
          </cell>
          <cell r="F678">
            <v>43921</v>
          </cell>
          <cell r="G678" t="str">
            <v>En espèces</v>
          </cell>
          <cell r="H678">
            <v>470</v>
          </cell>
          <cell r="I678" t="str">
            <v>Plus de 6 mois</v>
          </cell>
          <cell r="J678" t="str">
            <v>Individual</v>
          </cell>
          <cell r="K678" t="str">
            <v>Commerce</v>
          </cell>
          <cell r="L678" t="str">
            <v>FOOD STUFF BUSINESS</v>
          </cell>
          <cell r="M678" t="str">
            <v>Non spécifié</v>
          </cell>
          <cell r="N678" t="str">
            <v>Individual</v>
          </cell>
          <cell r="O678">
            <v>43542</v>
          </cell>
          <cell r="P678">
            <v>43542</v>
          </cell>
          <cell r="Q678">
            <v>1</v>
          </cell>
          <cell r="R678" t="str">
            <v>1 jour</v>
          </cell>
        </row>
        <row r="679">
          <cell r="C679" t="str">
            <v>CH5018X019102</v>
          </cell>
          <cell r="E679">
            <v>44398</v>
          </cell>
          <cell r="F679">
            <v>43928</v>
          </cell>
          <cell r="G679" t="str">
            <v>En nature</v>
          </cell>
          <cell r="H679">
            <v>470</v>
          </cell>
          <cell r="I679" t="str">
            <v>Plus de 6 mois</v>
          </cell>
          <cell r="J679" t="str">
            <v>Individual</v>
          </cell>
          <cell r="K679" t="str">
            <v>Commerce</v>
          </cell>
          <cell r="L679" t="str">
            <v>The returnee wants to engage in the sales of food item, rent a shop and buy items for her son.</v>
          </cell>
          <cell r="M679" t="str">
            <v>Non spécifié</v>
          </cell>
          <cell r="N679" t="str">
            <v>Individual</v>
          </cell>
          <cell r="O679">
            <v>43381</v>
          </cell>
          <cell r="P679">
            <v>43381</v>
          </cell>
          <cell r="Q679">
            <v>1</v>
          </cell>
          <cell r="R679" t="str">
            <v>1 jour</v>
          </cell>
        </row>
        <row r="680">
          <cell r="C680" t="str">
            <v>NE1019X025476</v>
          </cell>
          <cell r="E680">
            <v>44188</v>
          </cell>
          <cell r="F680">
            <v>43717</v>
          </cell>
          <cell r="G680" t="str">
            <v>En espèces</v>
          </cell>
          <cell r="H680">
            <v>471</v>
          </cell>
          <cell r="I680" t="str">
            <v>Plus de 6 mois</v>
          </cell>
          <cell r="J680" t="str">
            <v>Individual</v>
          </cell>
          <cell r="K680" t="str">
            <v>Artisan-Ouvrier</v>
          </cell>
          <cell r="L680" t="str">
            <v>ARTISANAT</v>
          </cell>
          <cell r="M680" t="str">
            <v>Aucune formation sur MiMOSA</v>
          </cell>
          <cell r="N680" t="str">
            <v>Aucune formation sur MiMOSA</v>
          </cell>
          <cell r="O680" t="str">
            <v>Aucune formation sur MiMOSA</v>
          </cell>
          <cell r="P680" t="str">
            <v>Aucune formation sur MiMOSA</v>
          </cell>
        </row>
        <row r="681">
          <cell r="C681" t="str">
            <v>CH5017X014329</v>
          </cell>
          <cell r="E681">
            <v>44188</v>
          </cell>
          <cell r="F681">
            <v>43716</v>
          </cell>
          <cell r="G681" t="str">
            <v>En nature</v>
          </cell>
          <cell r="H681">
            <v>472</v>
          </cell>
          <cell r="I681" t="str">
            <v>Plus de 6 mois</v>
          </cell>
          <cell r="J681" t="str">
            <v>Individual</v>
          </cell>
          <cell r="K681" t="str">
            <v>Commerce</v>
          </cell>
          <cell r="L681" t="str">
            <v xml:space="preserve">Commerce (boutique, vetements, etc,) </v>
          </cell>
          <cell r="M681" t="str">
            <v>Aucune formation sur MiMOSA</v>
          </cell>
          <cell r="N681" t="str">
            <v>Aucune formation sur MiMOSA</v>
          </cell>
          <cell r="O681" t="str">
            <v>Aucune formation sur MiMOSA</v>
          </cell>
          <cell r="P681" t="str">
            <v>Aucune formation sur MiMOSA</v>
          </cell>
        </row>
        <row r="682">
          <cell r="C682" t="str">
            <v>GMTI9128</v>
          </cell>
          <cell r="D682" t="str">
            <v>CH5018X034946</v>
          </cell>
          <cell r="E682">
            <v>44248</v>
          </cell>
          <cell r="F682">
            <v>43776</v>
          </cell>
          <cell r="G682" t="str">
            <v>En nature</v>
          </cell>
          <cell r="H682">
            <v>472</v>
          </cell>
          <cell r="I682" t="str">
            <v>Plus de 6 mois</v>
          </cell>
          <cell r="J682" t="str">
            <v>Collective</v>
          </cell>
          <cell r="K682" t="str">
            <v>Commerce</v>
          </cell>
          <cell r="L682" t="str">
            <v>FASHION WEARS</v>
          </cell>
          <cell r="M682" t="str">
            <v>Aucune formation sur MiMOSA</v>
          </cell>
          <cell r="N682" t="str">
            <v>Aucune formation sur MiMOSA</v>
          </cell>
          <cell r="O682" t="str">
            <v>Aucune formation sur MiMOSA</v>
          </cell>
          <cell r="P682" t="str">
            <v>Aucune formation sur MiMOSA</v>
          </cell>
        </row>
        <row r="683">
          <cell r="C683" t="str">
            <v>SN1020001585</v>
          </cell>
          <cell r="E683">
            <v>44188</v>
          </cell>
          <cell r="F683">
            <v>43716</v>
          </cell>
          <cell r="G683" t="str">
            <v>En espèces</v>
          </cell>
          <cell r="H683">
            <v>472</v>
          </cell>
          <cell r="I683" t="str">
            <v>Plus de 6 mois</v>
          </cell>
          <cell r="J683" t="str">
            <v>Individual</v>
          </cell>
          <cell r="K683" t="str">
            <v>Agriculture</v>
          </cell>
          <cell r="L683" t="str">
            <v xml:space="preserve">Commerce (boutique, vetements, etc,) </v>
          </cell>
          <cell r="M683" t="str">
            <v>Aucune formation sur MiMOSA</v>
          </cell>
          <cell r="N683" t="str">
            <v>Aucune formation sur MiMOSA</v>
          </cell>
          <cell r="O683" t="str">
            <v>Aucune formation sur MiMOSA</v>
          </cell>
          <cell r="P683" t="str">
            <v>Aucune formation sur MiMOSA</v>
          </cell>
        </row>
        <row r="684">
          <cell r="C684" t="str">
            <v>AR-025166-1</v>
          </cell>
          <cell r="D684" t="str">
            <v>NE1019X066586</v>
          </cell>
          <cell r="E684">
            <v>44316</v>
          </cell>
          <cell r="F684">
            <v>43843</v>
          </cell>
          <cell r="G684" t="str">
            <v>En nature</v>
          </cell>
          <cell r="H684">
            <v>473</v>
          </cell>
          <cell r="I684" t="str">
            <v>Plus de 6 mois</v>
          </cell>
          <cell r="J684" t="str">
            <v>Collective</v>
          </cell>
          <cell r="K684" t="str">
            <v>Commerce</v>
          </cell>
          <cell r="L684" t="str">
            <v>Painting Materials</v>
          </cell>
          <cell r="M684" t="str">
            <v>Aucune formation sur MiMOSA</v>
          </cell>
          <cell r="N684" t="str">
            <v>Aucune formation sur MiMOSA</v>
          </cell>
          <cell r="O684" t="str">
            <v>Aucune formation sur MiMOSA</v>
          </cell>
          <cell r="P684" t="str">
            <v>Aucune formation sur MiMOSA</v>
          </cell>
        </row>
        <row r="685">
          <cell r="C685" t="str">
            <v>CH5017X039622</v>
          </cell>
          <cell r="E685">
            <v>44395</v>
          </cell>
          <cell r="F685">
            <v>43921</v>
          </cell>
          <cell r="G685" t="str">
            <v>En nature</v>
          </cell>
          <cell r="H685">
            <v>474</v>
          </cell>
          <cell r="I685" t="str">
            <v>Plus de 6 mois</v>
          </cell>
          <cell r="J685" t="str">
            <v>Collective</v>
          </cell>
          <cell r="K685" t="str">
            <v>Restauration</v>
          </cell>
          <cell r="L685" t="str">
            <v>NULL</v>
          </cell>
          <cell r="M685" t="str">
            <v>Non spécifié</v>
          </cell>
          <cell r="N685" t="str">
            <v>Individual</v>
          </cell>
          <cell r="O685">
            <v>43570</v>
          </cell>
          <cell r="P685">
            <v>43570</v>
          </cell>
          <cell r="Q685">
            <v>1</v>
          </cell>
          <cell r="R685" t="str">
            <v>1 jour</v>
          </cell>
        </row>
        <row r="686">
          <cell r="C686" t="str">
            <v>AR160000424</v>
          </cell>
          <cell r="D686" t="str">
            <v>GM1020001336</v>
          </cell>
          <cell r="E686">
            <v>44313</v>
          </cell>
          <cell r="F686">
            <v>43839</v>
          </cell>
          <cell r="G686" t="str">
            <v>En nature</v>
          </cell>
          <cell r="H686">
            <v>474</v>
          </cell>
          <cell r="I686" t="str">
            <v>Plus de 6 mois</v>
          </cell>
          <cell r="J686" t="str">
            <v>Individual</v>
          </cell>
          <cell r="K686" t="str">
            <v>Commerce</v>
          </cell>
          <cell r="L686" t="str">
            <v>CEMENT BAGS</v>
          </cell>
          <cell r="M686" t="str">
            <v>Aucune formation sur MiMOSA</v>
          </cell>
          <cell r="N686" t="str">
            <v>Aucune formation sur MiMOSA</v>
          </cell>
          <cell r="O686" t="str">
            <v>Aucune formation sur MiMOSA</v>
          </cell>
          <cell r="P686" t="str">
            <v>Aucune formation sur MiMOSA</v>
          </cell>
        </row>
        <row r="687">
          <cell r="C687" t="str">
            <v>CH5018X015369</v>
          </cell>
          <cell r="E687">
            <v>44385</v>
          </cell>
          <cell r="F687">
            <v>43910</v>
          </cell>
          <cell r="G687" t="str">
            <v>En nature</v>
          </cell>
          <cell r="H687">
            <v>475</v>
          </cell>
          <cell r="I687" t="str">
            <v>Plus de 6 mois</v>
          </cell>
          <cell r="J687" t="str">
            <v>Collective</v>
          </cell>
          <cell r="K687" t="str">
            <v>Commerce</v>
          </cell>
          <cell r="L687" t="str">
            <v>FOODS STUFFS</v>
          </cell>
          <cell r="M687" t="str">
            <v>Non spécifié</v>
          </cell>
          <cell r="N687" t="str">
            <v>Individual</v>
          </cell>
          <cell r="O687">
            <v>43437</v>
          </cell>
          <cell r="P687">
            <v>43437</v>
          </cell>
          <cell r="Q687">
            <v>1</v>
          </cell>
          <cell r="R687" t="str">
            <v>1 jour</v>
          </cell>
        </row>
        <row r="688">
          <cell r="C688" t="str">
            <v>NE1019X062506</v>
          </cell>
          <cell r="E688">
            <v>44392</v>
          </cell>
          <cell r="F688">
            <v>43917</v>
          </cell>
          <cell r="G688" t="str">
            <v>En espèces</v>
          </cell>
          <cell r="H688">
            <v>475</v>
          </cell>
          <cell r="I688" t="str">
            <v>Plus de 6 mois</v>
          </cell>
          <cell r="J688" t="str">
            <v>Collective</v>
          </cell>
          <cell r="K688" t="str">
            <v>Elevage</v>
          </cell>
          <cell r="L688" t="str">
            <v>Sales of construction materials</v>
          </cell>
          <cell r="M688" t="str">
            <v>Non spécifié</v>
          </cell>
          <cell r="N688" t="str">
            <v>Individual</v>
          </cell>
          <cell r="O688">
            <v>43731</v>
          </cell>
          <cell r="P688">
            <v>43731</v>
          </cell>
          <cell r="Q688">
            <v>1</v>
          </cell>
          <cell r="R688" t="str">
            <v>1 jour</v>
          </cell>
        </row>
        <row r="689">
          <cell r="C689" t="str">
            <v>CH5019X011843</v>
          </cell>
          <cell r="E689">
            <v>44389</v>
          </cell>
          <cell r="F689">
            <v>43913</v>
          </cell>
          <cell r="G689" t="str">
            <v>En nature</v>
          </cell>
          <cell r="H689">
            <v>476</v>
          </cell>
          <cell r="I689" t="str">
            <v>Plus de 6 mois</v>
          </cell>
          <cell r="J689" t="str">
            <v>Individual</v>
          </cell>
          <cell r="K689" t="str">
            <v>Restauration</v>
          </cell>
          <cell r="L689" t="str">
            <v>Shop Rent Catering Items Electronics</v>
          </cell>
          <cell r="M689" t="str">
            <v>Non spécifié</v>
          </cell>
          <cell r="N689" t="str">
            <v>Individual</v>
          </cell>
          <cell r="O689">
            <v>43570</v>
          </cell>
          <cell r="P689">
            <v>43570</v>
          </cell>
          <cell r="Q689">
            <v>1</v>
          </cell>
          <cell r="R689" t="str">
            <v>1 jour</v>
          </cell>
        </row>
        <row r="690">
          <cell r="C690" t="str">
            <v>CH5017X039249</v>
          </cell>
          <cell r="E690">
            <v>44397</v>
          </cell>
          <cell r="F690">
            <v>43921</v>
          </cell>
          <cell r="G690" t="str">
            <v>En nature</v>
          </cell>
          <cell r="H690">
            <v>476</v>
          </cell>
          <cell r="I690" t="str">
            <v>Plus de 6 mois</v>
          </cell>
          <cell r="J690" t="str">
            <v>Collective</v>
          </cell>
          <cell r="K690" t="str">
            <v>Commerce</v>
          </cell>
          <cell r="L690" t="str">
            <v>NULL</v>
          </cell>
          <cell r="M690" t="str">
            <v>Non spécifié</v>
          </cell>
          <cell r="N690" t="str">
            <v>Individual</v>
          </cell>
          <cell r="O690">
            <v>43570</v>
          </cell>
          <cell r="P690">
            <v>43570</v>
          </cell>
          <cell r="Q690">
            <v>1</v>
          </cell>
          <cell r="R690" t="str">
            <v>1 jour</v>
          </cell>
        </row>
        <row r="691">
          <cell r="C691" t="str">
            <v>CH5017X043095</v>
          </cell>
          <cell r="E691">
            <v>44398</v>
          </cell>
          <cell r="F691">
            <v>43921</v>
          </cell>
          <cell r="G691" t="str">
            <v>En nature</v>
          </cell>
          <cell r="H691">
            <v>477</v>
          </cell>
          <cell r="I691" t="str">
            <v>Plus de 6 mois</v>
          </cell>
          <cell r="J691" t="str">
            <v>Collective</v>
          </cell>
          <cell r="K691" t="str">
            <v>Bâtiment/construction</v>
          </cell>
          <cell r="L691" t="str">
            <v>NULL</v>
          </cell>
          <cell r="M691" t="str">
            <v>Non spécifié</v>
          </cell>
          <cell r="N691" t="str">
            <v>Individual</v>
          </cell>
          <cell r="O691">
            <v>43570</v>
          </cell>
          <cell r="P691">
            <v>43570</v>
          </cell>
          <cell r="Q691">
            <v>1</v>
          </cell>
          <cell r="R691" t="str">
            <v>1 jour</v>
          </cell>
        </row>
        <row r="692">
          <cell r="C692" t="str">
            <v>NE1020001551</v>
          </cell>
          <cell r="E692">
            <v>44245</v>
          </cell>
          <cell r="F692">
            <v>43768</v>
          </cell>
          <cell r="G692" t="str">
            <v>En espèces</v>
          </cell>
          <cell r="H692">
            <v>477</v>
          </cell>
          <cell r="I692" t="str">
            <v>Plus de 6 mois</v>
          </cell>
          <cell r="J692" t="str">
            <v>Individual</v>
          </cell>
          <cell r="K692" t="str">
            <v>Commerce</v>
          </cell>
          <cell r="L692" t="str">
            <v>Boutique de commerce general</v>
          </cell>
          <cell r="M692" t="str">
            <v>Aucune formation sur MiMOSA</v>
          </cell>
          <cell r="N692" t="str">
            <v>Aucune formation sur MiMOSA</v>
          </cell>
          <cell r="O692" t="str">
            <v>Aucune formation sur MiMOSA</v>
          </cell>
          <cell r="P692" t="str">
            <v>Aucune formation sur MiMOSA</v>
          </cell>
        </row>
        <row r="693">
          <cell r="C693" t="str">
            <v>CH5017X037051</v>
          </cell>
          <cell r="E693">
            <v>44399</v>
          </cell>
          <cell r="F693">
            <v>43921</v>
          </cell>
          <cell r="G693" t="str">
            <v>En nature</v>
          </cell>
          <cell r="H693">
            <v>478</v>
          </cell>
          <cell r="I693" t="str">
            <v>Plus de 6 mois</v>
          </cell>
          <cell r="J693" t="str">
            <v>Collective</v>
          </cell>
          <cell r="K693" t="str">
            <v>Bâtiment/construction</v>
          </cell>
          <cell r="L693" t="str">
            <v>NULL</v>
          </cell>
          <cell r="M693" t="str">
            <v>Non spécifié</v>
          </cell>
          <cell r="N693" t="str">
            <v>Individual</v>
          </cell>
          <cell r="O693">
            <v>43570</v>
          </cell>
          <cell r="P693">
            <v>43570</v>
          </cell>
        </row>
        <row r="694">
          <cell r="C694" t="str">
            <v>NE1020001557</v>
          </cell>
          <cell r="E694">
            <v>44245</v>
          </cell>
          <cell r="F694">
            <v>43767</v>
          </cell>
          <cell r="G694" t="str">
            <v>En espèces</v>
          </cell>
          <cell r="H694">
            <v>478</v>
          </cell>
          <cell r="I694" t="str">
            <v>Plus de 6 mois</v>
          </cell>
          <cell r="J694" t="str">
            <v>Individual</v>
          </cell>
          <cell r="K694" t="str">
            <v>Transport (Moto - Auto)</v>
          </cell>
          <cell r="L694" t="str">
            <v>TAXI MOTO</v>
          </cell>
          <cell r="M694" t="str">
            <v>Aucune formation sur MiMOSA</v>
          </cell>
          <cell r="N694" t="str">
            <v>Aucune formation sur MiMOSA</v>
          </cell>
          <cell r="O694" t="str">
            <v>Aucune formation sur MiMOSA</v>
          </cell>
          <cell r="P694" t="str">
            <v>Aucune formation sur MiMOSA</v>
          </cell>
        </row>
        <row r="695">
          <cell r="C695" t="str">
            <v>NE1020001553</v>
          </cell>
          <cell r="E695">
            <v>44246</v>
          </cell>
          <cell r="F695">
            <v>43768</v>
          </cell>
          <cell r="G695" t="str">
            <v>En espèces</v>
          </cell>
          <cell r="H695">
            <v>478</v>
          </cell>
          <cell r="I695" t="str">
            <v>Plus de 6 mois</v>
          </cell>
          <cell r="J695" t="str">
            <v>Individual</v>
          </cell>
          <cell r="K695" t="str">
            <v>Transport (Moto - Auto)</v>
          </cell>
          <cell r="L695" t="str">
            <v>TAXI MOTO</v>
          </cell>
          <cell r="M695" t="str">
            <v>Aucune formation sur MiMOSA</v>
          </cell>
          <cell r="N695" t="str">
            <v>Aucune formation sur MiMOSA</v>
          </cell>
          <cell r="O695" t="str">
            <v>Aucune formation sur MiMOSA</v>
          </cell>
          <cell r="P695" t="str">
            <v>Aucune formation sur MiMOSA</v>
          </cell>
        </row>
        <row r="696">
          <cell r="C696" t="str">
            <v>NE1020001569</v>
          </cell>
          <cell r="E696">
            <v>44247</v>
          </cell>
          <cell r="F696">
            <v>43768</v>
          </cell>
          <cell r="G696" t="str">
            <v>En espèces</v>
          </cell>
          <cell r="H696">
            <v>479</v>
          </cell>
          <cell r="I696" t="str">
            <v>Plus de 6 mois</v>
          </cell>
          <cell r="J696" t="str">
            <v>Individual</v>
          </cell>
          <cell r="K696" t="str">
            <v>Commerce</v>
          </cell>
          <cell r="L696" t="str">
            <v>BOUTIQUE DE COMMERCE GENERAL</v>
          </cell>
          <cell r="M696" t="str">
            <v>Aucune formation sur MiMOSA</v>
          </cell>
          <cell r="N696" t="str">
            <v>Aucune formation sur MiMOSA</v>
          </cell>
          <cell r="O696" t="str">
            <v>Aucune formation sur MiMOSA</v>
          </cell>
          <cell r="P696" t="str">
            <v>Aucune formation sur MiMOSA</v>
          </cell>
        </row>
        <row r="697">
          <cell r="C697" t="str">
            <v>NE1020001226</v>
          </cell>
          <cell r="E697">
            <v>44245</v>
          </cell>
          <cell r="F697">
            <v>43764</v>
          </cell>
          <cell r="G697" t="str">
            <v>En espèces</v>
          </cell>
          <cell r="H697">
            <v>481</v>
          </cell>
          <cell r="I697" t="str">
            <v>Plus de 6 mois</v>
          </cell>
          <cell r="J697" t="str">
            <v>Individual</v>
          </cell>
          <cell r="K697" t="str">
            <v>Transport (Moto - Auto)</v>
          </cell>
          <cell r="L697" t="str">
            <v>TAXI MOTO</v>
          </cell>
          <cell r="M697" t="str">
            <v>Aucune formation sur MiMOSA</v>
          </cell>
          <cell r="N697" t="str">
            <v>Aucune formation sur MiMOSA</v>
          </cell>
          <cell r="O697" t="str">
            <v>Aucune formation sur MiMOSA</v>
          </cell>
          <cell r="P697" t="str">
            <v>Aucune formation sur MiMOSA</v>
          </cell>
        </row>
        <row r="698">
          <cell r="C698" t="str">
            <v>NE1020001570</v>
          </cell>
          <cell r="E698">
            <v>44249</v>
          </cell>
          <cell r="F698">
            <v>43768</v>
          </cell>
          <cell r="G698" t="str">
            <v>En espèces</v>
          </cell>
          <cell r="H698">
            <v>481</v>
          </cell>
          <cell r="I698" t="str">
            <v>Plus de 6 mois</v>
          </cell>
          <cell r="J698" t="str">
            <v>Individual</v>
          </cell>
          <cell r="K698" t="str">
            <v>Transport (Moto - Auto)</v>
          </cell>
          <cell r="L698" t="str">
            <v>TAXI MOTO</v>
          </cell>
          <cell r="M698" t="str">
            <v>Aucune formation sur MiMOSA</v>
          </cell>
          <cell r="N698" t="str">
            <v>Aucune formation sur MiMOSA</v>
          </cell>
          <cell r="O698" t="str">
            <v>Aucune formation sur MiMOSA</v>
          </cell>
          <cell r="P698" t="str">
            <v>Aucune formation sur MiMOSA</v>
          </cell>
        </row>
        <row r="699">
          <cell r="C699" t="str">
            <v>Ngti10404</v>
          </cell>
          <cell r="D699" t="str">
            <v>CH5019X006656</v>
          </cell>
          <cell r="E699">
            <v>44391</v>
          </cell>
          <cell r="F699">
            <v>43909</v>
          </cell>
          <cell r="G699" t="str">
            <v>En espèces</v>
          </cell>
          <cell r="H699">
            <v>482</v>
          </cell>
          <cell r="I699" t="str">
            <v>Plus de 6 mois</v>
          </cell>
          <cell r="J699" t="str">
            <v>Collective</v>
          </cell>
          <cell r="K699" t="str">
            <v>Commerce</v>
          </cell>
          <cell r="L699" t="str">
            <v>GENERATOR PARTS BUSINESS</v>
          </cell>
          <cell r="M699" t="str">
            <v>Non spécifié</v>
          </cell>
          <cell r="N699" t="str">
            <v>Individual</v>
          </cell>
          <cell r="O699">
            <v>43801</v>
          </cell>
          <cell r="P699">
            <v>43801</v>
          </cell>
          <cell r="Q699">
            <v>1</v>
          </cell>
          <cell r="R699" t="str">
            <v>1 jour</v>
          </cell>
        </row>
        <row r="700">
          <cell r="C700" t="str">
            <v>NE1020001237</v>
          </cell>
          <cell r="E700">
            <v>44245</v>
          </cell>
          <cell r="F700">
            <v>43763</v>
          </cell>
          <cell r="G700" t="str">
            <v>En espèces</v>
          </cell>
          <cell r="H700">
            <v>482</v>
          </cell>
          <cell r="I700" t="str">
            <v>Plus de 6 mois</v>
          </cell>
          <cell r="J700" t="str">
            <v>Individual</v>
          </cell>
          <cell r="K700" t="str">
            <v>Transport (Moto - Auto)</v>
          </cell>
          <cell r="L700" t="str">
            <v>TAXI MOTO</v>
          </cell>
          <cell r="M700" t="str">
            <v>Aucune formation sur MiMOSA</v>
          </cell>
          <cell r="N700" t="str">
            <v>Aucune formation sur MiMOSA</v>
          </cell>
          <cell r="O700" t="str">
            <v>Aucune formation sur MiMOSA</v>
          </cell>
          <cell r="P700" t="str">
            <v>Aucune formation sur MiMOSA</v>
          </cell>
        </row>
        <row r="701">
          <cell r="C701" t="str">
            <v>CH5018X012195</v>
          </cell>
          <cell r="E701">
            <v>44384</v>
          </cell>
          <cell r="F701">
            <v>43901</v>
          </cell>
          <cell r="G701" t="str">
            <v>En nature</v>
          </cell>
          <cell r="H701">
            <v>483</v>
          </cell>
          <cell r="I701" t="str">
            <v>Plus de 6 mois</v>
          </cell>
          <cell r="J701" t="str">
            <v>Collective</v>
          </cell>
          <cell r="K701" t="str">
            <v>Commerce</v>
          </cell>
          <cell r="L701" t="str">
            <v xml:space="preserve">BUILDING MATERIALS </v>
          </cell>
          <cell r="M701" t="str">
            <v>Non spécifié</v>
          </cell>
          <cell r="N701" t="str">
            <v>Individual</v>
          </cell>
          <cell r="O701">
            <v>43361</v>
          </cell>
          <cell r="P701">
            <v>43361</v>
          </cell>
          <cell r="Q701">
            <v>1</v>
          </cell>
          <cell r="R701" t="str">
            <v>1 jour</v>
          </cell>
        </row>
        <row r="702">
          <cell r="C702" t="str">
            <v>CH5017X039254</v>
          </cell>
          <cell r="E702">
            <v>44397</v>
          </cell>
          <cell r="F702">
            <v>43913</v>
          </cell>
          <cell r="G702" t="str">
            <v>En nature</v>
          </cell>
          <cell r="H702">
            <v>484</v>
          </cell>
          <cell r="I702" t="str">
            <v>Plus de 6 mois</v>
          </cell>
          <cell r="J702" t="str">
            <v>Individual</v>
          </cell>
          <cell r="K702" t="str">
            <v>Commerce</v>
          </cell>
          <cell r="L702" t="str">
            <v>PROVISION  business</v>
          </cell>
          <cell r="M702" t="str">
            <v>Non spécifié</v>
          </cell>
          <cell r="N702" t="str">
            <v>Individual</v>
          </cell>
          <cell r="O702">
            <v>43332</v>
          </cell>
          <cell r="P702">
            <v>43332</v>
          </cell>
          <cell r="Q702">
            <v>1</v>
          </cell>
          <cell r="R702" t="str">
            <v>1 jour</v>
          </cell>
        </row>
        <row r="703">
          <cell r="C703" t="str">
            <v>CH5018X008295</v>
          </cell>
          <cell r="E703">
            <v>44255</v>
          </cell>
          <cell r="F703">
            <v>43769</v>
          </cell>
          <cell r="G703" t="str">
            <v>En nature</v>
          </cell>
          <cell r="H703">
            <v>486</v>
          </cell>
          <cell r="I703" t="str">
            <v>Plus de 6 mois</v>
          </cell>
          <cell r="J703" t="str">
            <v>Individual</v>
          </cell>
          <cell r="K703" t="str">
            <v>Couture</v>
          </cell>
          <cell r="L703" t="str">
            <v>NULL</v>
          </cell>
          <cell r="M703" t="str">
            <v>Non spécifié</v>
          </cell>
          <cell r="N703" t="str">
            <v>Individual</v>
          </cell>
          <cell r="O703">
            <v>43333</v>
          </cell>
          <cell r="P703">
            <v>43333</v>
          </cell>
          <cell r="Q703">
            <v>1</v>
          </cell>
          <cell r="R703" t="str">
            <v>1 jour</v>
          </cell>
        </row>
        <row r="704">
          <cell r="C704" t="str">
            <v>NE1019X040227</v>
          </cell>
          <cell r="E704">
            <v>44400</v>
          </cell>
          <cell r="F704">
            <v>43913</v>
          </cell>
          <cell r="G704" t="str">
            <v>En espèces</v>
          </cell>
          <cell r="H704">
            <v>487</v>
          </cell>
          <cell r="I704" t="str">
            <v>Plus de 6 mois</v>
          </cell>
          <cell r="J704" t="str">
            <v>Collective</v>
          </cell>
          <cell r="K704" t="str">
            <v>Commerce</v>
          </cell>
          <cell r="L704" t="str">
            <v>Boutique Business for Male wears.</v>
          </cell>
          <cell r="M704" t="str">
            <v>Non spécifié</v>
          </cell>
          <cell r="N704" t="str">
            <v>Individual</v>
          </cell>
          <cell r="O704">
            <v>43675</v>
          </cell>
          <cell r="P704">
            <v>43675</v>
          </cell>
          <cell r="Q704">
            <v>1</v>
          </cell>
          <cell r="R704" t="str">
            <v>1 jour</v>
          </cell>
        </row>
        <row r="705">
          <cell r="C705" t="str">
            <v>NGMI00497</v>
          </cell>
          <cell r="D705" t="str">
            <v>LY1018002228</v>
          </cell>
          <cell r="E705">
            <v>44392</v>
          </cell>
          <cell r="F705">
            <v>43901</v>
          </cell>
          <cell r="G705" t="str">
            <v>En espèces</v>
          </cell>
          <cell r="H705">
            <v>491</v>
          </cell>
          <cell r="I705" t="str">
            <v>Plus de 6 mois</v>
          </cell>
          <cell r="J705" t="str">
            <v>Collective</v>
          </cell>
          <cell r="K705" t="str">
            <v>Commerce</v>
          </cell>
          <cell r="L705" t="str">
            <v>TO ESTABLISH BUILDING MATERIALS AND RENT A SHOP</v>
          </cell>
          <cell r="M705" t="str">
            <v>Non spécifié</v>
          </cell>
          <cell r="N705" t="str">
            <v>Individual</v>
          </cell>
          <cell r="O705">
            <v>43542</v>
          </cell>
          <cell r="P705">
            <v>43542</v>
          </cell>
          <cell r="Q705">
            <v>1</v>
          </cell>
          <cell r="R705" t="str">
            <v>1 jour</v>
          </cell>
        </row>
        <row r="706">
          <cell r="C706" t="str">
            <v>NE1019001584</v>
          </cell>
          <cell r="E706">
            <v>44412</v>
          </cell>
          <cell r="F706">
            <v>43920</v>
          </cell>
          <cell r="G706" t="str">
            <v>En nature</v>
          </cell>
          <cell r="H706">
            <v>492</v>
          </cell>
          <cell r="I706" t="str">
            <v>Plus de 6 mois</v>
          </cell>
          <cell r="J706" t="str">
            <v>Individual</v>
          </cell>
          <cell r="K706" t="str">
            <v>Bâtiment/construction</v>
          </cell>
          <cell r="L706" t="str">
            <v>Rent shop and purchase provision items</v>
          </cell>
          <cell r="M706" t="str">
            <v>Non spécifié</v>
          </cell>
          <cell r="N706" t="str">
            <v>Individual</v>
          </cell>
          <cell r="O706">
            <v>43556</v>
          </cell>
          <cell r="P706">
            <v>43556</v>
          </cell>
          <cell r="Q706">
            <v>1</v>
          </cell>
          <cell r="R706" t="str">
            <v>1 jour</v>
          </cell>
        </row>
        <row r="707">
          <cell r="C707" t="str">
            <v>NE1019001584</v>
          </cell>
          <cell r="E707">
            <v>44412</v>
          </cell>
          <cell r="F707">
            <v>43920</v>
          </cell>
          <cell r="G707" t="str">
            <v>En nature</v>
          </cell>
          <cell r="H707">
            <v>492</v>
          </cell>
          <cell r="I707" t="str">
            <v>Plus de 6 mois</v>
          </cell>
          <cell r="J707" t="str">
            <v>Individual</v>
          </cell>
          <cell r="K707" t="str">
            <v>Commerce</v>
          </cell>
          <cell r="L707" t="str">
            <v>Rent shop and purchase provision items</v>
          </cell>
          <cell r="M707" t="str">
            <v>Non spécifié</v>
          </cell>
          <cell r="N707" t="str">
            <v>Individual</v>
          </cell>
          <cell r="O707">
            <v>43556</v>
          </cell>
          <cell r="P707">
            <v>43556</v>
          </cell>
          <cell r="Q707">
            <v>1</v>
          </cell>
          <cell r="R707" t="str">
            <v>1 jour</v>
          </cell>
        </row>
        <row r="708">
          <cell r="C708" t="str">
            <v>CH5017X041790</v>
          </cell>
          <cell r="E708">
            <v>44395</v>
          </cell>
          <cell r="F708">
            <v>43903</v>
          </cell>
          <cell r="G708" t="str">
            <v>En nature</v>
          </cell>
          <cell r="H708">
            <v>492</v>
          </cell>
          <cell r="I708" t="str">
            <v>Plus de 6 mois</v>
          </cell>
          <cell r="J708" t="str">
            <v>Collective</v>
          </cell>
          <cell r="K708" t="str">
            <v>Couture</v>
          </cell>
          <cell r="L708" t="str">
            <v>TAILORING BUSINESS</v>
          </cell>
          <cell r="M708" t="str">
            <v>Business development/management training</v>
          </cell>
          <cell r="N708" t="str">
            <v>Individual</v>
          </cell>
          <cell r="O708">
            <v>43381</v>
          </cell>
          <cell r="P708">
            <v>43381</v>
          </cell>
          <cell r="Q708">
            <v>1</v>
          </cell>
          <cell r="R708" t="str">
            <v>1 jour</v>
          </cell>
        </row>
        <row r="709">
          <cell r="C709" t="str">
            <v>EG1019003793</v>
          </cell>
          <cell r="E709">
            <v>44454</v>
          </cell>
          <cell r="F709">
            <v>43959</v>
          </cell>
          <cell r="G709" t="str">
            <v>En nature</v>
          </cell>
          <cell r="H709">
            <v>495</v>
          </cell>
          <cell r="I709" t="str">
            <v>Plus de 6 mois</v>
          </cell>
          <cell r="J709" t="str">
            <v>Community</v>
          </cell>
          <cell r="K709" t="str">
            <v>Commerce</v>
          </cell>
          <cell r="L709" t="str">
            <v>COVID19 - Boutique de produits phytosanitaires</v>
          </cell>
          <cell r="M709" t="str">
            <v>Aucune formation sur MiMOSA</v>
          </cell>
          <cell r="N709" t="str">
            <v>Aucune formation sur MiMOSA</v>
          </cell>
          <cell r="O709" t="str">
            <v>Aucune formation sur MiMOSA</v>
          </cell>
          <cell r="P709" t="str">
            <v>Aucune formation sur MiMOSA</v>
          </cell>
        </row>
        <row r="710">
          <cell r="C710" t="str">
            <v>CH5018X019823</v>
          </cell>
          <cell r="E710">
            <v>44411</v>
          </cell>
          <cell r="F710">
            <v>43909</v>
          </cell>
          <cell r="G710" t="str">
            <v>En nature</v>
          </cell>
          <cell r="H710">
            <v>502</v>
          </cell>
          <cell r="I710" t="str">
            <v>Plus de 6 mois</v>
          </cell>
          <cell r="J710" t="str">
            <v>Collective</v>
          </cell>
          <cell r="K710" t="str">
            <v>Commerce</v>
          </cell>
          <cell r="L710" t="str">
            <v>BUILDING MATERIAL BUSINESS</v>
          </cell>
          <cell r="M710" t="str">
            <v>Non spécifié</v>
          </cell>
          <cell r="N710" t="str">
            <v>Individual</v>
          </cell>
          <cell r="O710">
            <v>43382</v>
          </cell>
          <cell r="P710">
            <v>43382</v>
          </cell>
          <cell r="Q710">
            <v>1</v>
          </cell>
          <cell r="R710" t="str">
            <v>1 jour</v>
          </cell>
        </row>
        <row r="711">
          <cell r="C711" t="str">
            <v>NGTH155684</v>
          </cell>
          <cell r="D711" t="str">
            <v>CH5017X039645</v>
          </cell>
          <cell r="E711">
            <v>44413</v>
          </cell>
          <cell r="F711">
            <v>43909</v>
          </cell>
          <cell r="G711" t="str">
            <v>En espèces</v>
          </cell>
          <cell r="H711">
            <v>504</v>
          </cell>
          <cell r="I711" t="str">
            <v>Plus de 6 mois</v>
          </cell>
          <cell r="J711" t="str">
            <v>Collective</v>
          </cell>
          <cell r="K711" t="str">
            <v>Commerce</v>
          </cell>
          <cell r="L711" t="str">
            <v>BOUTIQUE BUSINESS</v>
          </cell>
          <cell r="M711" t="str">
            <v>Non spécifié</v>
          </cell>
          <cell r="N711" t="str">
            <v>Individual</v>
          </cell>
          <cell r="O711">
            <v>43430</v>
          </cell>
          <cell r="P711">
            <v>43430</v>
          </cell>
          <cell r="Q711">
            <v>1</v>
          </cell>
          <cell r="R711" t="str">
            <v>1 jour</v>
          </cell>
        </row>
        <row r="712">
          <cell r="C712" t="str">
            <v>CH5017X041736</v>
          </cell>
          <cell r="E712">
            <v>44395</v>
          </cell>
          <cell r="F712">
            <v>43889</v>
          </cell>
          <cell r="G712" t="str">
            <v>En nature</v>
          </cell>
          <cell r="H712">
            <v>506</v>
          </cell>
          <cell r="I712" t="str">
            <v>Plus de 6 mois</v>
          </cell>
          <cell r="J712" t="str">
            <v>Individual</v>
          </cell>
          <cell r="K712" t="str">
            <v>Commerce</v>
          </cell>
          <cell r="L712" t="str">
            <v xml:space="preserve">sales of electrical fittings </v>
          </cell>
          <cell r="M712" t="str">
            <v>Non spécifié</v>
          </cell>
          <cell r="N712" t="str">
            <v>Individual</v>
          </cell>
          <cell r="O712">
            <v>43640</v>
          </cell>
          <cell r="P712">
            <v>43640</v>
          </cell>
          <cell r="Q712">
            <v>1</v>
          </cell>
          <cell r="R712" t="str">
            <v>1 jour</v>
          </cell>
        </row>
        <row r="713">
          <cell r="C713" t="str">
            <v>AR-009070</v>
          </cell>
          <cell r="D713" t="str">
            <v>NE1019X023138</v>
          </cell>
          <cell r="E713">
            <v>44246</v>
          </cell>
          <cell r="F713">
            <v>43740</v>
          </cell>
          <cell r="G713" t="str">
            <v>En nature</v>
          </cell>
          <cell r="H713">
            <v>506</v>
          </cell>
          <cell r="I713" t="str">
            <v>Plus de 6 mois</v>
          </cell>
          <cell r="J713" t="str">
            <v>Individual</v>
          </cell>
          <cell r="K713" t="str">
            <v>Commerce</v>
          </cell>
          <cell r="L713" t="str">
            <v>GROCERY STORE</v>
          </cell>
          <cell r="M713" t="str">
            <v>Aucune formation sur MiMOSA</v>
          </cell>
          <cell r="N713" t="str">
            <v>Aucune formation sur MiMOSA</v>
          </cell>
          <cell r="O713" t="str">
            <v>Aucune formation sur MiMOSA</v>
          </cell>
          <cell r="P713" t="str">
            <v>Aucune formation sur MiMOSA</v>
          </cell>
        </row>
        <row r="714">
          <cell r="C714" t="str">
            <v>CH5018X019804</v>
          </cell>
          <cell r="E714">
            <v>44410</v>
          </cell>
          <cell r="F714">
            <v>43902</v>
          </cell>
          <cell r="G714" t="str">
            <v>En nature</v>
          </cell>
          <cell r="H714">
            <v>508</v>
          </cell>
          <cell r="I714" t="str">
            <v>Plus de 6 mois</v>
          </cell>
          <cell r="J714" t="str">
            <v>Collective</v>
          </cell>
          <cell r="K714" t="str">
            <v>Commerce</v>
          </cell>
          <cell r="L714" t="str">
            <v>FROZEN FOOD</v>
          </cell>
          <cell r="M714" t="str">
            <v>Non spécifié</v>
          </cell>
          <cell r="N714" t="str">
            <v>Individual</v>
          </cell>
          <cell r="O714">
            <v>43640</v>
          </cell>
          <cell r="P714">
            <v>43640</v>
          </cell>
          <cell r="Q714">
            <v>1</v>
          </cell>
          <cell r="R714" t="str">
            <v>1 jour</v>
          </cell>
        </row>
        <row r="715">
          <cell r="C715" t="str">
            <v>CH5018X011590</v>
          </cell>
          <cell r="E715">
            <v>44382</v>
          </cell>
          <cell r="F715">
            <v>43873</v>
          </cell>
          <cell r="G715" t="str">
            <v>En nature</v>
          </cell>
          <cell r="H715">
            <v>509</v>
          </cell>
          <cell r="I715" t="str">
            <v>Plus de 6 mois</v>
          </cell>
          <cell r="J715" t="str">
            <v>Collective</v>
          </cell>
          <cell r="K715" t="str">
            <v>Restauration</v>
          </cell>
          <cell r="L715" t="str">
            <v>NULL</v>
          </cell>
          <cell r="M715" t="str">
            <v>Non spécifié</v>
          </cell>
          <cell r="N715" t="str">
            <v>Individual</v>
          </cell>
          <cell r="O715">
            <v>43361</v>
          </cell>
          <cell r="P715">
            <v>43361</v>
          </cell>
          <cell r="Q715">
            <v>1</v>
          </cell>
          <cell r="R715" t="str">
            <v>1 jour</v>
          </cell>
        </row>
        <row r="716">
          <cell r="C716" t="str">
            <v>NGTI06602</v>
          </cell>
          <cell r="D716" t="str">
            <v>CH5018X012178</v>
          </cell>
          <cell r="E716">
            <v>44389</v>
          </cell>
          <cell r="F716">
            <v>43879</v>
          </cell>
          <cell r="G716" t="str">
            <v>En espèces</v>
          </cell>
          <cell r="H716">
            <v>510</v>
          </cell>
          <cell r="I716" t="str">
            <v>Plus de 6 mois</v>
          </cell>
          <cell r="J716" t="str">
            <v>Collective</v>
          </cell>
          <cell r="K716" t="str">
            <v>Elevage</v>
          </cell>
          <cell r="L716" t="str">
            <v>Fish Farm Business</v>
          </cell>
          <cell r="M716" t="str">
            <v>Non spécifié</v>
          </cell>
          <cell r="N716" t="str">
            <v>Individual</v>
          </cell>
          <cell r="O716">
            <v>43430</v>
          </cell>
          <cell r="P716">
            <v>43430</v>
          </cell>
          <cell r="Q716">
            <v>1</v>
          </cell>
          <cell r="R716" t="str">
            <v>1 jour</v>
          </cell>
        </row>
        <row r="717">
          <cell r="C717" t="str">
            <v>CH5018X019840</v>
          </cell>
          <cell r="E717">
            <v>44411</v>
          </cell>
          <cell r="F717">
            <v>43901</v>
          </cell>
          <cell r="G717" t="str">
            <v>En nature</v>
          </cell>
          <cell r="H717">
            <v>510</v>
          </cell>
          <cell r="I717" t="str">
            <v>Plus de 6 mois</v>
          </cell>
          <cell r="J717" t="str">
            <v>Individual</v>
          </cell>
          <cell r="K717" t="str">
            <v>Commerce</v>
          </cell>
          <cell r="L717" t="str">
            <v>SPARE PARTS BUSINESS</v>
          </cell>
          <cell r="M717" t="str">
            <v>Non spécifié</v>
          </cell>
          <cell r="N717" t="str">
            <v>Individual</v>
          </cell>
          <cell r="O717">
            <v>43353</v>
          </cell>
          <cell r="P717">
            <v>43353</v>
          </cell>
          <cell r="Q717">
            <v>1</v>
          </cell>
          <cell r="R717" t="str">
            <v>1 jour</v>
          </cell>
        </row>
        <row r="718">
          <cell r="C718" t="str">
            <v>CH5018X011561</v>
          </cell>
          <cell r="E718">
            <v>44382</v>
          </cell>
          <cell r="F718">
            <v>43871</v>
          </cell>
          <cell r="G718" t="str">
            <v>En nature</v>
          </cell>
          <cell r="H718">
            <v>511</v>
          </cell>
          <cell r="I718" t="str">
            <v>Plus de 6 mois</v>
          </cell>
          <cell r="J718" t="str">
            <v>Individual</v>
          </cell>
          <cell r="K718" t="str">
            <v>Commerce</v>
          </cell>
          <cell r="L718" t="str">
            <v>TO ESTABLISH FOODSTUFF AND PROVISION</v>
          </cell>
          <cell r="M718" t="str">
            <v>Non spécifié</v>
          </cell>
          <cell r="N718" t="str">
            <v>Individual</v>
          </cell>
          <cell r="O718">
            <v>42736</v>
          </cell>
          <cell r="P718">
            <v>42736</v>
          </cell>
          <cell r="Q718">
            <v>1</v>
          </cell>
          <cell r="R718" t="str">
            <v>1 jour</v>
          </cell>
        </row>
        <row r="719">
          <cell r="C719" t="str">
            <v>AR-020808-1</v>
          </cell>
          <cell r="D719" t="str">
            <v>NE1019002400</v>
          </cell>
          <cell r="E719">
            <v>44253</v>
          </cell>
          <cell r="F719">
            <v>43741</v>
          </cell>
          <cell r="G719" t="str">
            <v>En nature</v>
          </cell>
          <cell r="H719">
            <v>512</v>
          </cell>
          <cell r="I719" t="str">
            <v>Plus de 6 mois</v>
          </cell>
          <cell r="J719" t="str">
            <v>Individual</v>
          </cell>
          <cell r="K719" t="str">
            <v>Couture</v>
          </cell>
          <cell r="L719" t="str">
            <v>TAILORING MATERIALS AS MICROBUSINESS</v>
          </cell>
          <cell r="M719" t="str">
            <v>Aucune formation sur MiMOSA</v>
          </cell>
          <cell r="N719" t="str">
            <v>Aucune formation sur MiMOSA</v>
          </cell>
          <cell r="O719" t="str">
            <v>Aucune formation sur MiMOSA</v>
          </cell>
          <cell r="P719" t="str">
            <v>Aucune formation sur MiMOSA</v>
          </cell>
        </row>
        <row r="720">
          <cell r="C720" t="str">
            <v>DZ1020001142</v>
          </cell>
          <cell r="E720">
            <v>44476</v>
          </cell>
          <cell r="F720">
            <v>43964</v>
          </cell>
          <cell r="G720" t="str">
            <v>En nature</v>
          </cell>
          <cell r="H720">
            <v>512</v>
          </cell>
          <cell r="I720" t="str">
            <v>Plus de 6 mois</v>
          </cell>
          <cell r="J720" t="str">
            <v>Individual</v>
          </cell>
          <cell r="K720" t="str">
            <v>Commerce</v>
          </cell>
          <cell r="L720" t="str">
            <v>COVID19 - cash réintégration - 600000 fcfa - Vente de fripperie à Abobo</v>
          </cell>
          <cell r="M720" t="str">
            <v>Aucune formation sur MiMOSA</v>
          </cell>
          <cell r="N720" t="str">
            <v>Aucune formation sur MiMOSA</v>
          </cell>
          <cell r="O720" t="str">
            <v>Aucune formation sur MiMOSA</v>
          </cell>
          <cell r="P720" t="str">
            <v>Aucune formation sur MiMOSA</v>
          </cell>
        </row>
        <row r="721">
          <cell r="C721" t="str">
            <v>NE1020001214</v>
          </cell>
          <cell r="E721">
            <v>44245</v>
          </cell>
          <cell r="F721">
            <v>43731</v>
          </cell>
          <cell r="G721" t="str">
            <v>En espèces</v>
          </cell>
          <cell r="H721">
            <v>514</v>
          </cell>
          <cell r="I721" t="str">
            <v>Plus de 6 mois</v>
          </cell>
          <cell r="J721" t="str">
            <v>Individual</v>
          </cell>
          <cell r="K721" t="str">
            <v>Transport (Moto - Auto)</v>
          </cell>
          <cell r="L721" t="str">
            <v>TAXI MOTO</v>
          </cell>
          <cell r="M721" t="str">
            <v>Aucune formation sur MiMOSA</v>
          </cell>
          <cell r="N721" t="str">
            <v>Aucune formation sur MiMOSA</v>
          </cell>
          <cell r="O721" t="str">
            <v>Aucune formation sur MiMOSA</v>
          </cell>
          <cell r="P721" t="str">
            <v>Aucune formation sur MiMOSA</v>
          </cell>
        </row>
        <row r="722">
          <cell r="C722" t="str">
            <v>AR-023078-1</v>
          </cell>
          <cell r="D722" t="str">
            <v>NE1019X061860</v>
          </cell>
          <cell r="E722">
            <v>44249</v>
          </cell>
          <cell r="F722">
            <v>43732</v>
          </cell>
          <cell r="G722" t="str">
            <v>En nature</v>
          </cell>
          <cell r="H722">
            <v>517</v>
          </cell>
          <cell r="I722" t="str">
            <v>Plus de 6 mois</v>
          </cell>
          <cell r="J722" t="str">
            <v>Collective</v>
          </cell>
          <cell r="K722" t="str">
            <v>Commerce</v>
          </cell>
          <cell r="L722" t="str">
            <v xml:space="preserve">Building materials store </v>
          </cell>
          <cell r="M722" t="str">
            <v>Aucune formation sur MiMOSA</v>
          </cell>
          <cell r="N722" t="str">
            <v>Aucune formation sur MiMOSA</v>
          </cell>
          <cell r="O722" t="str">
            <v>Aucune formation sur MiMOSA</v>
          </cell>
          <cell r="P722" t="str">
            <v>Aucune formation sur MiMOSA</v>
          </cell>
        </row>
        <row r="723">
          <cell r="C723" t="str">
            <v>CH5017X039246</v>
          </cell>
          <cell r="E723">
            <v>44397</v>
          </cell>
          <cell r="F723">
            <v>43874</v>
          </cell>
          <cell r="G723" t="str">
            <v>En nature</v>
          </cell>
          <cell r="H723">
            <v>523</v>
          </cell>
          <cell r="I723" t="str">
            <v>Plus de 6 mois</v>
          </cell>
          <cell r="J723" t="str">
            <v>Collective</v>
          </cell>
          <cell r="K723" t="str">
            <v>Agriculture</v>
          </cell>
          <cell r="L723" t="str">
            <v>THEY ARE IN A COLLECTIVE BUSINESS FOR SALE OF WOOD</v>
          </cell>
          <cell r="M723" t="str">
            <v>Non spécifié</v>
          </cell>
          <cell r="N723" t="str">
            <v>Individual</v>
          </cell>
          <cell r="O723">
            <v>43584</v>
          </cell>
          <cell r="P723">
            <v>43584</v>
          </cell>
          <cell r="Q723">
            <v>1</v>
          </cell>
          <cell r="R723" t="str">
            <v>1 jour</v>
          </cell>
        </row>
        <row r="724">
          <cell r="C724" t="str">
            <v>CH5017X039243</v>
          </cell>
          <cell r="E724">
            <v>44397</v>
          </cell>
          <cell r="F724">
            <v>43874</v>
          </cell>
          <cell r="G724" t="str">
            <v>En nature</v>
          </cell>
          <cell r="H724">
            <v>523</v>
          </cell>
          <cell r="I724" t="str">
            <v>Plus de 6 mois</v>
          </cell>
          <cell r="J724" t="str">
            <v>Collective</v>
          </cell>
          <cell r="K724" t="str">
            <v>Agriculture</v>
          </cell>
          <cell r="L724" t="str">
            <v>THEY ARE IN A COLLECTIVE BUSINESS FOR SALE OF WOOD</v>
          </cell>
          <cell r="M724" t="str">
            <v>Non spécifié</v>
          </cell>
          <cell r="N724" t="str">
            <v>Individual</v>
          </cell>
          <cell r="O724">
            <v>43584</v>
          </cell>
          <cell r="P724">
            <v>43584</v>
          </cell>
          <cell r="Q724">
            <v>1</v>
          </cell>
          <cell r="R724" t="str">
            <v>1 jour</v>
          </cell>
        </row>
        <row r="725">
          <cell r="C725" t="str">
            <v>CH5018X021588</v>
          </cell>
          <cell r="E725">
            <v>44412</v>
          </cell>
          <cell r="F725">
            <v>43887</v>
          </cell>
          <cell r="G725" t="str">
            <v>En nature</v>
          </cell>
          <cell r="H725">
            <v>525</v>
          </cell>
          <cell r="I725" t="str">
            <v>Plus de 6 mois</v>
          </cell>
          <cell r="J725" t="str">
            <v>Individual</v>
          </cell>
          <cell r="K725" t="str">
            <v>Commerce</v>
          </cell>
          <cell r="L725" t="str">
            <v>Cement business and rent shop for business set up</v>
          </cell>
          <cell r="M725" t="str">
            <v>Non spécifié</v>
          </cell>
          <cell r="N725" t="str">
            <v>Individual</v>
          </cell>
          <cell r="O725">
            <v>43367</v>
          </cell>
          <cell r="P725">
            <v>43367</v>
          </cell>
          <cell r="Q725">
            <v>1</v>
          </cell>
          <cell r="R725" t="str">
            <v>1 jour</v>
          </cell>
        </row>
        <row r="726">
          <cell r="C726" t="str">
            <v>NE1019X039208</v>
          </cell>
          <cell r="E726">
            <v>44400</v>
          </cell>
          <cell r="F726">
            <v>43871</v>
          </cell>
          <cell r="G726" t="str">
            <v>En espèces</v>
          </cell>
          <cell r="H726">
            <v>529</v>
          </cell>
          <cell r="I726" t="str">
            <v>Plus de 6 mois</v>
          </cell>
          <cell r="J726" t="str">
            <v>Collective</v>
          </cell>
          <cell r="K726" t="str">
            <v>Commerce</v>
          </cell>
          <cell r="L726" t="str">
            <v>Groundnut Oil Sales Business.</v>
          </cell>
          <cell r="M726" t="str">
            <v>Non spécifié</v>
          </cell>
          <cell r="N726" t="str">
            <v>Individual</v>
          </cell>
          <cell r="O726">
            <v>43675</v>
          </cell>
          <cell r="P726">
            <v>43675</v>
          </cell>
          <cell r="Q726">
            <v>1</v>
          </cell>
          <cell r="R726" t="str">
            <v>1 jour</v>
          </cell>
        </row>
        <row r="727">
          <cell r="C727" t="str">
            <v>NE1019X056657</v>
          </cell>
          <cell r="E727">
            <v>44250</v>
          </cell>
          <cell r="F727">
            <v>43719</v>
          </cell>
          <cell r="G727" t="str">
            <v>En espèces</v>
          </cell>
          <cell r="H727">
            <v>531</v>
          </cell>
          <cell r="I727" t="str">
            <v>Plus de 6 mois</v>
          </cell>
          <cell r="J727" t="str">
            <v>Individual</v>
          </cell>
          <cell r="K727" t="str">
            <v>Artisan-Ouvrier</v>
          </cell>
          <cell r="L727" t="str">
            <v>Artisanat</v>
          </cell>
          <cell r="M727" t="str">
            <v>Non spécifié</v>
          </cell>
          <cell r="N727" t="str">
            <v>Individual</v>
          </cell>
          <cell r="O727">
            <v>44091</v>
          </cell>
          <cell r="P727">
            <v>44091</v>
          </cell>
          <cell r="Q727">
            <v>1</v>
          </cell>
          <cell r="R727" t="str">
            <v>1 jour</v>
          </cell>
        </row>
        <row r="728">
          <cell r="C728" t="str">
            <v>CH5017X043053</v>
          </cell>
          <cell r="E728">
            <v>44394</v>
          </cell>
          <cell r="F728">
            <v>43861</v>
          </cell>
          <cell r="G728" t="str">
            <v>En nature</v>
          </cell>
          <cell r="H728">
            <v>533</v>
          </cell>
          <cell r="I728" t="str">
            <v>Plus de 6 mois</v>
          </cell>
          <cell r="J728" t="str">
            <v>Collective</v>
          </cell>
          <cell r="K728" t="str">
            <v>Elevage</v>
          </cell>
          <cell r="L728" t="str">
            <v>POULTRY BUSINESS</v>
          </cell>
          <cell r="M728" t="str">
            <v>Non spécifié</v>
          </cell>
          <cell r="N728" t="str">
            <v>Individual</v>
          </cell>
          <cell r="O728">
            <v>43395</v>
          </cell>
          <cell r="P728">
            <v>43395</v>
          </cell>
          <cell r="Q728">
            <v>1</v>
          </cell>
          <cell r="R728" t="str">
            <v>1 jour</v>
          </cell>
        </row>
        <row r="729">
          <cell r="C729" t="str">
            <v>Ngti0778</v>
          </cell>
          <cell r="D729" t="str">
            <v>CH5019X006711</v>
          </cell>
          <cell r="E729">
            <v>44389</v>
          </cell>
          <cell r="F729">
            <v>43854</v>
          </cell>
          <cell r="G729" t="str">
            <v>En espèces</v>
          </cell>
          <cell r="H729">
            <v>535</v>
          </cell>
          <cell r="I729" t="str">
            <v>Plus de 6 mois</v>
          </cell>
          <cell r="J729" t="str">
            <v>Collective</v>
          </cell>
          <cell r="K729" t="str">
            <v>Commerce</v>
          </cell>
          <cell r="L729" t="str">
            <v>BUILDING MATERIALS BUSINESS</v>
          </cell>
          <cell r="M729" t="str">
            <v>Non spécifié</v>
          </cell>
          <cell r="N729" t="str">
            <v>Individual</v>
          </cell>
          <cell r="O729">
            <v>43584</v>
          </cell>
          <cell r="P729">
            <v>43584</v>
          </cell>
          <cell r="Q729">
            <v>1</v>
          </cell>
          <cell r="R729" t="str">
            <v>1 jour</v>
          </cell>
        </row>
        <row r="730">
          <cell r="C730" t="str">
            <v>Ngti0778</v>
          </cell>
          <cell r="D730" t="str">
            <v>CH5019X006711</v>
          </cell>
          <cell r="E730">
            <v>44389</v>
          </cell>
          <cell r="F730">
            <v>43854</v>
          </cell>
          <cell r="G730" t="str">
            <v>En espèces</v>
          </cell>
          <cell r="H730">
            <v>535</v>
          </cell>
          <cell r="I730" t="str">
            <v>Plus de 6 mois</v>
          </cell>
          <cell r="J730" t="str">
            <v>Collective</v>
          </cell>
          <cell r="K730" t="str">
            <v>Commerce</v>
          </cell>
          <cell r="L730" t="str">
            <v>BUILDING MATERIALS BUSINESS</v>
          </cell>
          <cell r="M730" t="str">
            <v>Non spécifié</v>
          </cell>
          <cell r="N730" t="str">
            <v>Individual</v>
          </cell>
          <cell r="O730">
            <v>43584</v>
          </cell>
          <cell r="P730">
            <v>43584</v>
          </cell>
          <cell r="Q730">
            <v>1</v>
          </cell>
          <cell r="R730" t="str">
            <v>1 jour</v>
          </cell>
        </row>
        <row r="731">
          <cell r="C731" t="str">
            <v>CH5019X012356</v>
          </cell>
          <cell r="E731">
            <v>44397</v>
          </cell>
          <cell r="F731">
            <v>43861</v>
          </cell>
          <cell r="G731" t="str">
            <v>En nature</v>
          </cell>
          <cell r="H731">
            <v>536</v>
          </cell>
          <cell r="I731" t="str">
            <v>Plus de 6 mois</v>
          </cell>
          <cell r="J731" t="str">
            <v>Collective</v>
          </cell>
          <cell r="K731" t="str">
            <v>Commerce</v>
          </cell>
          <cell r="L731" t="str">
            <v>NULL</v>
          </cell>
          <cell r="M731" t="str">
            <v>Non spécifié</v>
          </cell>
          <cell r="N731" t="str">
            <v>Individual</v>
          </cell>
          <cell r="O731">
            <v>43570</v>
          </cell>
          <cell r="P731">
            <v>43570</v>
          </cell>
          <cell r="Q731">
            <v>1</v>
          </cell>
          <cell r="R731" t="str">
            <v>1 jour</v>
          </cell>
        </row>
        <row r="732">
          <cell r="C732" t="str">
            <v>NGTI9819</v>
          </cell>
          <cell r="D732" t="str">
            <v>CH5019X003714</v>
          </cell>
          <cell r="E732">
            <v>44411</v>
          </cell>
          <cell r="F732">
            <v>43873</v>
          </cell>
          <cell r="G732" t="str">
            <v>En espèces</v>
          </cell>
          <cell r="H732">
            <v>538</v>
          </cell>
          <cell r="I732" t="str">
            <v>Plus de 6 mois</v>
          </cell>
          <cell r="J732" t="str">
            <v>Individual</v>
          </cell>
          <cell r="K732" t="str">
            <v>Commerce</v>
          </cell>
          <cell r="L732" t="str">
            <v>Provision Store Business</v>
          </cell>
          <cell r="M732" t="str">
            <v>Non spécifié</v>
          </cell>
          <cell r="N732" t="str">
            <v>Individual</v>
          </cell>
          <cell r="O732">
            <v>43528</v>
          </cell>
          <cell r="P732">
            <v>43528</v>
          </cell>
          <cell r="Q732">
            <v>1</v>
          </cell>
          <cell r="R732" t="str">
            <v>1 jour</v>
          </cell>
        </row>
        <row r="733">
          <cell r="C733" t="str">
            <v>CH5017X036999</v>
          </cell>
          <cell r="E733">
            <v>44400</v>
          </cell>
          <cell r="F733">
            <v>43861</v>
          </cell>
          <cell r="G733" t="str">
            <v>En nature</v>
          </cell>
          <cell r="H733">
            <v>539</v>
          </cell>
          <cell r="I733" t="str">
            <v>Plus de 6 mois</v>
          </cell>
          <cell r="J733" t="str">
            <v>Collective</v>
          </cell>
          <cell r="K733" t="str">
            <v>Commerce</v>
          </cell>
          <cell r="L733" t="str">
            <v>FOOD STUFF BUSINESS</v>
          </cell>
          <cell r="M733" t="str">
            <v>Non spécifié</v>
          </cell>
          <cell r="N733" t="str">
            <v>Individual</v>
          </cell>
          <cell r="O733">
            <v>43396</v>
          </cell>
          <cell r="P733">
            <v>43396</v>
          </cell>
          <cell r="Q733">
            <v>1</v>
          </cell>
          <cell r="R733" t="str">
            <v>1 jour</v>
          </cell>
        </row>
        <row r="734">
          <cell r="C734" t="str">
            <v>CH5017X037028</v>
          </cell>
          <cell r="E734">
            <v>44399</v>
          </cell>
          <cell r="F734">
            <v>43858</v>
          </cell>
          <cell r="G734" t="str">
            <v>En nature</v>
          </cell>
          <cell r="H734">
            <v>541</v>
          </cell>
          <cell r="I734" t="str">
            <v>Plus de 6 mois</v>
          </cell>
          <cell r="J734" t="str">
            <v>Collective</v>
          </cell>
          <cell r="K734" t="str">
            <v>Commerce</v>
          </cell>
          <cell r="L734" t="str">
            <v>Building Material Business</v>
          </cell>
          <cell r="M734" t="str">
            <v>Non spécifié</v>
          </cell>
          <cell r="N734" t="str">
            <v>Individual</v>
          </cell>
          <cell r="O734">
            <v>43773</v>
          </cell>
          <cell r="P734">
            <v>43773</v>
          </cell>
          <cell r="Q734">
            <v>1</v>
          </cell>
          <cell r="R734" t="str">
            <v>1 jour</v>
          </cell>
        </row>
        <row r="735">
          <cell r="C735" t="str">
            <v>AR-020365-1</v>
          </cell>
          <cell r="D735" t="str">
            <v>NE1019X038044</v>
          </cell>
          <cell r="E735">
            <v>44244</v>
          </cell>
          <cell r="F735">
            <v>43700</v>
          </cell>
          <cell r="G735" t="str">
            <v>En nature</v>
          </cell>
          <cell r="H735">
            <v>544</v>
          </cell>
          <cell r="I735" t="str">
            <v>Plus de 6 mois</v>
          </cell>
          <cell r="J735" t="str">
            <v>Individual</v>
          </cell>
          <cell r="K735" t="str">
            <v>Transport (Moto - Auto)</v>
          </cell>
          <cell r="L735" t="str">
            <v>Commercial Taxi</v>
          </cell>
          <cell r="M735" t="str">
            <v>Aucune formation sur MiMOSA</v>
          </cell>
          <cell r="N735" t="str">
            <v>Aucune formation sur MiMOSA</v>
          </cell>
          <cell r="O735" t="str">
            <v>Aucune formation sur MiMOSA</v>
          </cell>
          <cell r="P735" t="str">
            <v>Aucune formation sur MiMOSA</v>
          </cell>
        </row>
        <row r="736">
          <cell r="C736" t="str">
            <v>CH5018X009503</v>
          </cell>
          <cell r="E736">
            <v>44390</v>
          </cell>
          <cell r="F736">
            <v>43845</v>
          </cell>
          <cell r="G736" t="str">
            <v>En nature</v>
          </cell>
          <cell r="H736">
            <v>545</v>
          </cell>
          <cell r="I736" t="str">
            <v>Plus de 6 mois</v>
          </cell>
          <cell r="J736" t="str">
            <v>Individual</v>
          </cell>
          <cell r="K736" t="str">
            <v>Coiffure - Salon de beauté</v>
          </cell>
          <cell r="L736" t="str">
            <v>Salon Business Materials</v>
          </cell>
          <cell r="M736" t="str">
            <v>Non spécifié</v>
          </cell>
          <cell r="N736" t="str">
            <v>Individual</v>
          </cell>
          <cell r="O736">
            <v>43640</v>
          </cell>
          <cell r="P736">
            <v>43640</v>
          </cell>
          <cell r="Q736">
            <v>1</v>
          </cell>
          <cell r="R736" t="str">
            <v>1 jour</v>
          </cell>
        </row>
        <row r="737">
          <cell r="C737" t="str">
            <v>CH5017X037018</v>
          </cell>
          <cell r="E737">
            <v>44400</v>
          </cell>
          <cell r="F737">
            <v>43853</v>
          </cell>
          <cell r="G737" t="str">
            <v>En nature</v>
          </cell>
          <cell r="H737">
            <v>547</v>
          </cell>
          <cell r="I737" t="str">
            <v>Plus de 6 mois</v>
          </cell>
          <cell r="J737" t="str">
            <v>Collective</v>
          </cell>
          <cell r="K737" t="str">
            <v>Aviculture</v>
          </cell>
          <cell r="L737" t="str">
            <v>Poultry Business</v>
          </cell>
          <cell r="M737" t="str">
            <v>Non spécifié</v>
          </cell>
          <cell r="N737" t="str">
            <v>Individual</v>
          </cell>
          <cell r="O737">
            <v>43556</v>
          </cell>
          <cell r="P737">
            <v>43556</v>
          </cell>
          <cell r="Q737">
            <v>1</v>
          </cell>
          <cell r="R737" t="str">
            <v>1 jour</v>
          </cell>
        </row>
        <row r="738">
          <cell r="C738" t="str">
            <v>SN101992B22A6DF65D</v>
          </cell>
          <cell r="E738">
            <v>44322</v>
          </cell>
          <cell r="F738">
            <v>43772</v>
          </cell>
          <cell r="G738" t="str">
            <v>En espèces</v>
          </cell>
          <cell r="H738">
            <v>550</v>
          </cell>
          <cell r="I738" t="str">
            <v>Plus de 6 mois</v>
          </cell>
          <cell r="J738" t="str">
            <v>Individual</v>
          </cell>
          <cell r="K738" t="str">
            <v>Restauration</v>
          </cell>
          <cell r="L738" t="str">
            <v>Mise en place de restaurant ( fastfood )</v>
          </cell>
          <cell r="M738" t="str">
            <v>Business development/management training</v>
          </cell>
          <cell r="N738" t="str">
            <v>Individual</v>
          </cell>
          <cell r="O738">
            <v>44474</v>
          </cell>
          <cell r="P738">
            <v>44474</v>
          </cell>
          <cell r="Q738">
            <v>1</v>
          </cell>
          <cell r="R738" t="str">
            <v>1 jour</v>
          </cell>
        </row>
        <row r="739">
          <cell r="C739" t="str">
            <v>CH5018X021624</v>
          </cell>
          <cell r="E739">
            <v>44424</v>
          </cell>
          <cell r="F739">
            <v>43874</v>
          </cell>
          <cell r="G739" t="str">
            <v>En nature</v>
          </cell>
          <cell r="H739">
            <v>550</v>
          </cell>
          <cell r="I739" t="str">
            <v>Plus de 6 mois</v>
          </cell>
          <cell r="J739" t="str">
            <v>Collective</v>
          </cell>
          <cell r="K739" t="str">
            <v>Commerce</v>
          </cell>
          <cell r="L739" t="str">
            <v>TIMBER BUSINESS SET UP</v>
          </cell>
          <cell r="M739" t="str">
            <v>Non spécifié</v>
          </cell>
          <cell r="N739" t="str">
            <v>Individual</v>
          </cell>
          <cell r="O739">
            <v>43542</v>
          </cell>
          <cell r="P739">
            <v>43542</v>
          </cell>
          <cell r="Q739">
            <v>1</v>
          </cell>
          <cell r="R739" t="str">
            <v>1 jour</v>
          </cell>
        </row>
        <row r="740">
          <cell r="C740" t="str">
            <v>NGZW1442</v>
          </cell>
          <cell r="D740" t="str">
            <v>CH5018X021738</v>
          </cell>
          <cell r="E740">
            <v>44413</v>
          </cell>
          <cell r="F740">
            <v>43861</v>
          </cell>
          <cell r="G740" t="str">
            <v>En espèces</v>
          </cell>
          <cell r="H740">
            <v>552</v>
          </cell>
          <cell r="I740" t="str">
            <v>Plus de 6 mois</v>
          </cell>
          <cell r="J740" t="str">
            <v>Collective</v>
          </cell>
          <cell r="K740" t="str">
            <v>Coiffure - Salon de beauté</v>
          </cell>
          <cell r="L740" t="str">
            <v>Hair Saloon Business</v>
          </cell>
          <cell r="M740" t="str">
            <v>Non spécifié</v>
          </cell>
          <cell r="N740" t="str">
            <v>Individual</v>
          </cell>
          <cell r="O740">
            <v>43382</v>
          </cell>
          <cell r="P740">
            <v>43382</v>
          </cell>
          <cell r="Q740">
            <v>1</v>
          </cell>
          <cell r="R740" t="str">
            <v>1 jour</v>
          </cell>
        </row>
        <row r="741">
          <cell r="C741" t="str">
            <v>CH5019X012353</v>
          </cell>
          <cell r="E741">
            <v>44397</v>
          </cell>
          <cell r="F741">
            <v>43845</v>
          </cell>
          <cell r="G741" t="str">
            <v>En nature</v>
          </cell>
          <cell r="H741">
            <v>552</v>
          </cell>
          <cell r="I741" t="str">
            <v>Plus de 6 mois</v>
          </cell>
          <cell r="J741" t="str">
            <v>Collective</v>
          </cell>
          <cell r="K741" t="str">
            <v>Commerce</v>
          </cell>
          <cell r="L741" t="str">
            <v>THEY WANT TO START FOODSTUFF BUSINESS</v>
          </cell>
          <cell r="M741" t="str">
            <v>Non spécifié</v>
          </cell>
          <cell r="N741" t="str">
            <v>Individual</v>
          </cell>
          <cell r="O741">
            <v>43570</v>
          </cell>
          <cell r="P741">
            <v>43570</v>
          </cell>
          <cell r="Q741">
            <v>1</v>
          </cell>
          <cell r="R741" t="str">
            <v>1 jour</v>
          </cell>
        </row>
        <row r="742">
          <cell r="C742" t="str">
            <v>GMTH13640</v>
          </cell>
          <cell r="D742" t="str">
            <v>CH5017X025520</v>
          </cell>
          <cell r="E742">
            <v>44314</v>
          </cell>
          <cell r="F742">
            <v>43761</v>
          </cell>
          <cell r="G742" t="str">
            <v>En nature</v>
          </cell>
          <cell r="H742">
            <v>553</v>
          </cell>
          <cell r="I742" t="str">
            <v>Plus de 6 mois</v>
          </cell>
          <cell r="J742" t="str">
            <v>Individual</v>
          </cell>
          <cell r="K742" t="str">
            <v>Commerce</v>
          </cell>
          <cell r="L742" t="str">
            <v>NULL</v>
          </cell>
          <cell r="M742" t="str">
            <v>Aucune formation sur MiMOSA</v>
          </cell>
          <cell r="N742" t="str">
            <v>Aucune formation sur MiMOSA</v>
          </cell>
          <cell r="O742" t="str">
            <v>Aucune formation sur MiMOSA</v>
          </cell>
          <cell r="P742" t="str">
            <v>Aucune formation sur MiMOSA</v>
          </cell>
        </row>
        <row r="743">
          <cell r="C743" t="str">
            <v>NE1019002415</v>
          </cell>
          <cell r="E743">
            <v>44245</v>
          </cell>
          <cell r="F743">
            <v>43692</v>
          </cell>
          <cell r="G743" t="str">
            <v>En nature</v>
          </cell>
          <cell r="H743">
            <v>553</v>
          </cell>
          <cell r="I743" t="str">
            <v>Plus de 6 mois</v>
          </cell>
          <cell r="J743" t="str">
            <v>Individual</v>
          </cell>
          <cell r="K743" t="str">
            <v>Transport (Moto - Auto)</v>
          </cell>
          <cell r="L743" t="str">
            <v>TAXI MOTO</v>
          </cell>
          <cell r="M743" t="str">
            <v>Aucune formation sur MiMOSA</v>
          </cell>
          <cell r="N743" t="str">
            <v>Aucune formation sur MiMOSA</v>
          </cell>
          <cell r="O743" t="str">
            <v>Aucune formation sur MiMOSA</v>
          </cell>
          <cell r="P743" t="str">
            <v>Aucune formation sur MiMOSA</v>
          </cell>
        </row>
        <row r="744">
          <cell r="C744" t="str">
            <v>CH5018X011672X1</v>
          </cell>
          <cell r="E744">
            <v>44305</v>
          </cell>
          <cell r="F744">
            <v>43738</v>
          </cell>
          <cell r="G744" t="str">
            <v>En nature</v>
          </cell>
          <cell r="H744">
            <v>567</v>
          </cell>
          <cell r="I744" t="str">
            <v>Plus de 6 mois</v>
          </cell>
          <cell r="J744" t="str">
            <v>Collective</v>
          </cell>
          <cell r="K744" t="str">
            <v>Elevage</v>
          </cell>
          <cell r="L744" t="str">
            <v>Reintegration Assistance</v>
          </cell>
          <cell r="M744" t="str">
            <v>Non spécifié</v>
          </cell>
          <cell r="N744" t="str">
            <v>Individual</v>
          </cell>
          <cell r="O744">
            <v>43367</v>
          </cell>
          <cell r="P744">
            <v>43367</v>
          </cell>
          <cell r="Q744">
            <v>1</v>
          </cell>
          <cell r="R744" t="str">
            <v>1 jour</v>
          </cell>
        </row>
        <row r="745">
          <cell r="C745" t="str">
            <v>GMTH01000</v>
          </cell>
          <cell r="D745" t="str">
            <v>CH5017X003170</v>
          </cell>
          <cell r="E745">
            <v>44158</v>
          </cell>
          <cell r="F745">
            <v>43591</v>
          </cell>
          <cell r="G745" t="str">
            <v>En nature</v>
          </cell>
          <cell r="H745">
            <v>567</v>
          </cell>
          <cell r="I745" t="str">
            <v>Plus de 6 mois</v>
          </cell>
          <cell r="J745" t="str">
            <v>Collective</v>
          </cell>
          <cell r="K745" t="str">
            <v>Commerce</v>
          </cell>
          <cell r="L745" t="str">
            <v>ELECTRONIC MATERIALS</v>
          </cell>
          <cell r="M745" t="str">
            <v>Aucune formation sur MiMOSA</v>
          </cell>
          <cell r="N745" t="str">
            <v>Aucune formation sur MiMOSA</v>
          </cell>
          <cell r="O745" t="str">
            <v>Aucune formation sur MiMOSA</v>
          </cell>
          <cell r="P745" t="str">
            <v>Aucune formation sur MiMOSA</v>
          </cell>
        </row>
        <row r="746">
          <cell r="C746" t="str">
            <v>GHTI06444</v>
          </cell>
          <cell r="D746" t="str">
            <v>CH5018X012717</v>
          </cell>
          <cell r="E746">
            <v>44264</v>
          </cell>
          <cell r="F746">
            <v>43696</v>
          </cell>
          <cell r="G746" t="str">
            <v>En nature</v>
          </cell>
          <cell r="H746">
            <v>568</v>
          </cell>
          <cell r="I746" t="str">
            <v>Plus de 6 mois</v>
          </cell>
          <cell r="J746" t="str">
            <v>Collective</v>
          </cell>
          <cell r="K746" t="str">
            <v>Artisan-Ouvrier</v>
          </cell>
          <cell r="L746" t="str">
            <v>NULL</v>
          </cell>
          <cell r="M746" t="str">
            <v>Aucune formation sur MiMOSA</v>
          </cell>
          <cell r="N746" t="str">
            <v>Aucune formation sur MiMOSA</v>
          </cell>
          <cell r="O746" t="str">
            <v>Aucune formation sur MiMOSA</v>
          </cell>
          <cell r="P746" t="str">
            <v>Aucune formation sur MiMOSA</v>
          </cell>
        </row>
        <row r="747">
          <cell r="C747" t="str">
            <v>GHTI06390</v>
          </cell>
          <cell r="D747" t="str">
            <v>CH5018X012700</v>
          </cell>
          <cell r="E747">
            <v>44264</v>
          </cell>
          <cell r="F747">
            <v>43696</v>
          </cell>
          <cell r="G747" t="str">
            <v>En nature</v>
          </cell>
          <cell r="H747">
            <v>568</v>
          </cell>
          <cell r="I747" t="str">
            <v>Plus de 6 mois</v>
          </cell>
          <cell r="J747" t="str">
            <v>Collective</v>
          </cell>
          <cell r="K747" t="str">
            <v>Artisan-Ouvrier</v>
          </cell>
          <cell r="L747" t="str">
            <v>NULL</v>
          </cell>
          <cell r="M747" t="str">
            <v>Non spécifié</v>
          </cell>
          <cell r="N747" t="str">
            <v>Individual</v>
          </cell>
          <cell r="O747">
            <v>43738</v>
          </cell>
          <cell r="P747">
            <v>43738</v>
          </cell>
          <cell r="Q747">
            <v>1</v>
          </cell>
          <cell r="R747" t="str">
            <v>1 jour</v>
          </cell>
        </row>
        <row r="748">
          <cell r="C748" t="str">
            <v>NE1019X040760</v>
          </cell>
          <cell r="E748">
            <v>44399</v>
          </cell>
          <cell r="F748">
            <v>43830</v>
          </cell>
          <cell r="G748" t="str">
            <v>En espèces</v>
          </cell>
          <cell r="H748">
            <v>569</v>
          </cell>
          <cell r="I748" t="str">
            <v>Plus de 6 mois</v>
          </cell>
          <cell r="J748" t="str">
            <v>Individual</v>
          </cell>
          <cell r="K748" t="str">
            <v>Commerce</v>
          </cell>
          <cell r="L748" t="str">
            <v>NULL</v>
          </cell>
          <cell r="M748" t="str">
            <v>Non spécifié</v>
          </cell>
          <cell r="N748" t="str">
            <v>Individual</v>
          </cell>
          <cell r="O748">
            <v>43675</v>
          </cell>
          <cell r="P748">
            <v>43675</v>
          </cell>
          <cell r="Q748">
            <v>1</v>
          </cell>
          <cell r="R748" t="str">
            <v>1 jour</v>
          </cell>
        </row>
        <row r="749">
          <cell r="C749" t="str">
            <v>GHZW2647</v>
          </cell>
          <cell r="D749" t="str">
            <v>LY1018004531</v>
          </cell>
          <cell r="E749">
            <v>44266</v>
          </cell>
          <cell r="F749">
            <v>43696</v>
          </cell>
          <cell r="G749" t="str">
            <v>En nature</v>
          </cell>
          <cell r="H749">
            <v>570</v>
          </cell>
          <cell r="I749" t="str">
            <v>Plus de 6 mois</v>
          </cell>
          <cell r="J749" t="str">
            <v>Collective</v>
          </cell>
          <cell r="K749" t="str">
            <v>Artisan-Ouvrier</v>
          </cell>
          <cell r="L749" t="str">
            <v>NULL</v>
          </cell>
          <cell r="M749" t="str">
            <v>Aucune formation sur MiMOSA</v>
          </cell>
          <cell r="N749" t="str">
            <v>Aucune formation sur MiMOSA</v>
          </cell>
          <cell r="O749" t="str">
            <v>Aucune formation sur MiMOSA</v>
          </cell>
          <cell r="P749" t="str">
            <v>Aucune formation sur MiMOSA</v>
          </cell>
        </row>
        <row r="750">
          <cell r="C750" t="str">
            <v>NE1020X020523</v>
          </cell>
          <cell r="E750">
            <v>44245</v>
          </cell>
          <cell r="F750">
            <v>43675</v>
          </cell>
          <cell r="G750" t="str">
            <v>En espèces</v>
          </cell>
          <cell r="H750">
            <v>570</v>
          </cell>
          <cell r="I750" t="str">
            <v>Plus de 6 mois</v>
          </cell>
          <cell r="J750" t="str">
            <v>Individual</v>
          </cell>
          <cell r="K750" t="str">
            <v>Elevage</v>
          </cell>
          <cell r="L750" t="str">
            <v>ELEVAGE</v>
          </cell>
          <cell r="M750" t="str">
            <v>Aucune formation sur MiMOSA</v>
          </cell>
          <cell r="N750" t="str">
            <v>Aucune formation sur MiMOSA</v>
          </cell>
          <cell r="O750" t="str">
            <v>Aucune formation sur MiMOSA</v>
          </cell>
          <cell r="P750" t="str">
            <v>Aucune formation sur MiMOSA</v>
          </cell>
        </row>
        <row r="751">
          <cell r="C751" t="str">
            <v>NE1020X020566</v>
          </cell>
          <cell r="E751">
            <v>44245</v>
          </cell>
          <cell r="F751">
            <v>43675</v>
          </cell>
          <cell r="G751" t="str">
            <v>En espèces</v>
          </cell>
          <cell r="H751">
            <v>570</v>
          </cell>
          <cell r="I751" t="str">
            <v>Plus de 6 mois</v>
          </cell>
          <cell r="J751" t="str">
            <v>Individual</v>
          </cell>
          <cell r="K751" t="str">
            <v>Commerce</v>
          </cell>
          <cell r="L751" t="str">
            <v>BOUTIQUE DE COMMERCE GENERAL</v>
          </cell>
          <cell r="M751" t="str">
            <v>Aucune formation sur MiMOSA</v>
          </cell>
          <cell r="N751" t="str">
            <v>Aucune formation sur MiMOSA</v>
          </cell>
          <cell r="O751" t="str">
            <v>Aucune formation sur MiMOSA</v>
          </cell>
          <cell r="P751" t="str">
            <v>Aucune formation sur MiMOSA</v>
          </cell>
        </row>
        <row r="752">
          <cell r="C752" t="str">
            <v>NE1019X038315X1</v>
          </cell>
          <cell r="E752">
            <v>44194</v>
          </cell>
          <cell r="F752">
            <v>43621</v>
          </cell>
          <cell r="G752" t="str">
            <v>En espèces</v>
          </cell>
          <cell r="H752">
            <v>573</v>
          </cell>
          <cell r="I752" t="str">
            <v>Plus de 6 mois</v>
          </cell>
          <cell r="J752" t="str">
            <v>Individual</v>
          </cell>
          <cell r="K752" t="str">
            <v>Artisan-Ouvrier</v>
          </cell>
          <cell r="L752" t="str">
            <v>CARRELAGE</v>
          </cell>
          <cell r="M752" t="str">
            <v>Vocational training</v>
          </cell>
          <cell r="N752" t="str">
            <v>Collective</v>
          </cell>
          <cell r="O752">
            <v>43720</v>
          </cell>
          <cell r="P752">
            <v>43804</v>
          </cell>
          <cell r="Q752">
            <v>85</v>
          </cell>
          <cell r="R752" t="str">
            <v>Plus de 10jours</v>
          </cell>
        </row>
        <row r="753">
          <cell r="C753" t="str">
            <v>NGTH01833</v>
          </cell>
          <cell r="D753" t="str">
            <v>CH5017X009495</v>
          </cell>
          <cell r="E753">
            <v>44183</v>
          </cell>
          <cell r="F753">
            <v>43609</v>
          </cell>
          <cell r="G753" t="str">
            <v>En espèces</v>
          </cell>
          <cell r="H753">
            <v>574</v>
          </cell>
          <cell r="I753" t="str">
            <v>Plus de 6 mois</v>
          </cell>
          <cell r="J753" t="str">
            <v>Individual</v>
          </cell>
          <cell r="K753" t="str">
            <v>Transport (Moto - Auto)</v>
          </cell>
          <cell r="L753" t="str">
            <v>Micro business Commercial taxi</v>
          </cell>
          <cell r="M753" t="str">
            <v>Aucune formation sur MiMOSA</v>
          </cell>
          <cell r="N753" t="str">
            <v>Aucune formation sur MiMOSA</v>
          </cell>
          <cell r="O753" t="str">
            <v>Aucune formation sur MiMOSA</v>
          </cell>
          <cell r="P753" t="str">
            <v>Aucune formation sur MiMOSA</v>
          </cell>
        </row>
        <row r="754">
          <cell r="C754" t="str">
            <v>CH5018X011586</v>
          </cell>
          <cell r="E754">
            <v>44391</v>
          </cell>
          <cell r="F754">
            <v>43815</v>
          </cell>
          <cell r="G754" t="str">
            <v>En nature</v>
          </cell>
          <cell r="H754">
            <v>576</v>
          </cell>
          <cell r="I754" t="str">
            <v>Plus de 6 mois</v>
          </cell>
          <cell r="J754" t="str">
            <v>Individual</v>
          </cell>
          <cell r="K754" t="str">
            <v>Couture</v>
          </cell>
          <cell r="L754" t="str">
            <v>Shop rent and tailoring items</v>
          </cell>
          <cell r="M754" t="str">
            <v>Business development/management training</v>
          </cell>
          <cell r="N754" t="str">
            <v>Individual</v>
          </cell>
          <cell r="O754">
            <v>43848</v>
          </cell>
          <cell r="P754">
            <v>43853</v>
          </cell>
          <cell r="Q754">
            <v>6</v>
          </cell>
          <cell r="R754" t="str">
            <v>6 à 10jours</v>
          </cell>
        </row>
        <row r="755">
          <cell r="C755" t="str">
            <v>CH5018X018240</v>
          </cell>
          <cell r="E755">
            <v>44396</v>
          </cell>
          <cell r="F755">
            <v>43819</v>
          </cell>
          <cell r="G755" t="str">
            <v>En nature</v>
          </cell>
          <cell r="H755">
            <v>577</v>
          </cell>
          <cell r="I755" t="str">
            <v>Plus de 6 mois</v>
          </cell>
          <cell r="J755" t="str">
            <v>Collective</v>
          </cell>
          <cell r="K755" t="str">
            <v>Commerce</v>
          </cell>
          <cell r="L755" t="str">
            <v>Sales of Motor Parts Business.</v>
          </cell>
          <cell r="M755" t="str">
            <v>Non spécifié</v>
          </cell>
          <cell r="N755" t="str">
            <v>Individual</v>
          </cell>
          <cell r="O755">
            <v>43367</v>
          </cell>
          <cell r="P755">
            <v>43367</v>
          </cell>
          <cell r="Q755">
            <v>1</v>
          </cell>
          <cell r="R755" t="str">
            <v>1 jour</v>
          </cell>
        </row>
        <row r="756">
          <cell r="C756" t="str">
            <v>GHTJ0040</v>
          </cell>
          <cell r="D756" t="str">
            <v>LY1019002318</v>
          </cell>
          <cell r="E756">
            <v>44263</v>
          </cell>
          <cell r="F756">
            <v>43685</v>
          </cell>
          <cell r="G756" t="str">
            <v>En nature</v>
          </cell>
          <cell r="H756">
            <v>578</v>
          </cell>
          <cell r="I756" t="str">
            <v>Plus de 6 mois</v>
          </cell>
          <cell r="J756" t="str">
            <v>Individual</v>
          </cell>
          <cell r="K756" t="str">
            <v>Commerce</v>
          </cell>
          <cell r="L756" t="str">
            <v>Purchase of Meat</v>
          </cell>
          <cell r="M756" t="str">
            <v>Aucune formation sur MiMOSA</v>
          </cell>
          <cell r="N756" t="str">
            <v>Aucune formation sur MiMOSA</v>
          </cell>
          <cell r="O756" t="str">
            <v>Aucune formation sur MiMOSA</v>
          </cell>
          <cell r="P756" t="str">
            <v>Aucune formation sur MiMOSA</v>
          </cell>
        </row>
        <row r="757">
          <cell r="C757" t="str">
            <v>CH5018X011613</v>
          </cell>
          <cell r="E757">
            <v>44383</v>
          </cell>
          <cell r="F757">
            <v>43804</v>
          </cell>
          <cell r="G757" t="str">
            <v>En nature</v>
          </cell>
          <cell r="H757">
            <v>579</v>
          </cell>
          <cell r="I757" t="str">
            <v>Plus de 6 mois</v>
          </cell>
          <cell r="J757" t="str">
            <v>Individual</v>
          </cell>
          <cell r="K757" t="str">
            <v>Commerce</v>
          </cell>
          <cell r="L757" t="str">
            <v>Motor spare parts</v>
          </cell>
          <cell r="M757" t="str">
            <v>Non spécifié</v>
          </cell>
          <cell r="N757" t="str">
            <v>Individual</v>
          </cell>
          <cell r="O757">
            <v>43353</v>
          </cell>
          <cell r="P757">
            <v>43353</v>
          </cell>
          <cell r="Q757">
            <v>1</v>
          </cell>
          <cell r="R757" t="str">
            <v>1 jour</v>
          </cell>
        </row>
        <row r="758">
          <cell r="C758" t="str">
            <v>GMZW2676</v>
          </cell>
          <cell r="D758" t="str">
            <v>CH5018X034934</v>
          </cell>
          <cell r="E758">
            <v>44181</v>
          </cell>
          <cell r="F758">
            <v>43602</v>
          </cell>
          <cell r="G758" t="str">
            <v>En nature</v>
          </cell>
          <cell r="H758">
            <v>579</v>
          </cell>
          <cell r="I758" t="str">
            <v>Plus de 6 mois</v>
          </cell>
          <cell r="J758" t="str">
            <v>Individual</v>
          </cell>
          <cell r="K758" t="str">
            <v>Couture</v>
          </cell>
          <cell r="L758" t="str">
            <v>Tailoring workshop</v>
          </cell>
          <cell r="M758" t="str">
            <v>Aucune formation sur MiMOSA</v>
          </cell>
          <cell r="N758" t="str">
            <v>Aucune formation sur MiMOSA</v>
          </cell>
          <cell r="O758" t="str">
            <v>Aucune formation sur MiMOSA</v>
          </cell>
          <cell r="P758" t="str">
            <v>Aucune formation sur MiMOSA</v>
          </cell>
        </row>
        <row r="759">
          <cell r="C759" t="str">
            <v>GMTH151687</v>
          </cell>
          <cell r="D759" t="str">
            <v>CH5017X033065</v>
          </cell>
          <cell r="E759">
            <v>44160</v>
          </cell>
          <cell r="F759">
            <v>43580</v>
          </cell>
          <cell r="G759" t="str">
            <v>En nature</v>
          </cell>
          <cell r="H759">
            <v>580</v>
          </cell>
          <cell r="I759" t="str">
            <v>Plus de 6 mois</v>
          </cell>
          <cell r="J759" t="str">
            <v>Individual</v>
          </cell>
          <cell r="K759" t="str">
            <v>Agriculture</v>
          </cell>
          <cell r="L759" t="str">
            <v>NULL</v>
          </cell>
          <cell r="M759" t="str">
            <v>Aucune formation sur MiMOSA</v>
          </cell>
          <cell r="N759" t="str">
            <v>Aucune formation sur MiMOSA</v>
          </cell>
          <cell r="O759" t="str">
            <v>Aucune formation sur MiMOSA</v>
          </cell>
          <cell r="P759" t="str">
            <v>Aucune formation sur MiMOSA</v>
          </cell>
        </row>
        <row r="760">
          <cell r="C760" t="str">
            <v>NE1019001434</v>
          </cell>
          <cell r="E760">
            <v>44168</v>
          </cell>
          <cell r="F760">
            <v>43585</v>
          </cell>
          <cell r="G760" t="str">
            <v>En nature</v>
          </cell>
          <cell r="H760">
            <v>583</v>
          </cell>
          <cell r="I760" t="str">
            <v>Plus de 6 mois</v>
          </cell>
          <cell r="J760" t="str">
            <v>Individual</v>
          </cell>
          <cell r="K760" t="str">
            <v>Commerce</v>
          </cell>
          <cell r="L760" t="str">
            <v>NULL</v>
          </cell>
          <cell r="M760" t="str">
            <v>Aucune formation sur MiMOSA</v>
          </cell>
          <cell r="N760" t="str">
            <v>Aucune formation sur MiMOSA</v>
          </cell>
          <cell r="O760" t="str">
            <v>Aucune formation sur MiMOSA</v>
          </cell>
          <cell r="P760" t="str">
            <v>Aucune formation sur MiMOSA</v>
          </cell>
        </row>
        <row r="761">
          <cell r="C761" t="str">
            <v>NE1019001434</v>
          </cell>
          <cell r="E761">
            <v>44168</v>
          </cell>
          <cell r="F761">
            <v>43585</v>
          </cell>
          <cell r="G761" t="str">
            <v>En nature</v>
          </cell>
          <cell r="H761">
            <v>583</v>
          </cell>
          <cell r="I761" t="str">
            <v>Plus de 6 mois</v>
          </cell>
          <cell r="J761" t="str">
            <v>Individual</v>
          </cell>
          <cell r="K761" t="str">
            <v>Commerce</v>
          </cell>
          <cell r="L761" t="str">
            <v>NULL</v>
          </cell>
          <cell r="M761" t="str">
            <v>Aucune formation sur MiMOSA</v>
          </cell>
          <cell r="N761" t="str">
            <v>Aucune formation sur MiMOSA</v>
          </cell>
          <cell r="O761" t="str">
            <v>Aucune formation sur MiMOSA</v>
          </cell>
          <cell r="P761" t="str">
            <v>Aucune formation sur MiMOSA</v>
          </cell>
        </row>
        <row r="762">
          <cell r="C762" t="str">
            <v>NE1019X003784</v>
          </cell>
          <cell r="E762">
            <v>44169</v>
          </cell>
          <cell r="F762">
            <v>43585</v>
          </cell>
          <cell r="G762" t="str">
            <v>En nature</v>
          </cell>
          <cell r="H762">
            <v>584</v>
          </cell>
          <cell r="I762" t="str">
            <v>Plus de 6 mois</v>
          </cell>
          <cell r="J762" t="str">
            <v>Individual</v>
          </cell>
          <cell r="K762" t="str">
            <v>Bâtiment/construction</v>
          </cell>
          <cell r="L762" t="str">
            <v>NULL</v>
          </cell>
          <cell r="M762" t="str">
            <v>Aucune formation sur MiMOSA</v>
          </cell>
          <cell r="N762" t="str">
            <v>Aucune formation sur MiMOSA</v>
          </cell>
          <cell r="O762" t="str">
            <v>Aucune formation sur MiMOSA</v>
          </cell>
          <cell r="P762" t="str">
            <v>Aucune formation sur MiMOSA</v>
          </cell>
        </row>
        <row r="763">
          <cell r="C763" t="str">
            <v>NE1019X003773</v>
          </cell>
          <cell r="E763">
            <v>44169</v>
          </cell>
          <cell r="F763">
            <v>43585</v>
          </cell>
          <cell r="G763" t="str">
            <v>En nature</v>
          </cell>
          <cell r="H763">
            <v>584</v>
          </cell>
          <cell r="I763" t="str">
            <v>Plus de 6 mois</v>
          </cell>
          <cell r="J763" t="str">
            <v>Individual</v>
          </cell>
          <cell r="K763" t="str">
            <v>Bâtiment/construction</v>
          </cell>
          <cell r="L763" t="str">
            <v>NULL</v>
          </cell>
          <cell r="M763" t="str">
            <v>Aucune formation sur MiMOSA</v>
          </cell>
          <cell r="N763" t="str">
            <v>Aucune formation sur MiMOSA</v>
          </cell>
          <cell r="O763" t="str">
            <v>Aucune formation sur MiMOSA</v>
          </cell>
          <cell r="P763" t="str">
            <v>Aucune formation sur MiMOSA</v>
          </cell>
        </row>
        <row r="764">
          <cell r="C764" t="str">
            <v>CH5018X011997</v>
          </cell>
          <cell r="E764">
            <v>44384</v>
          </cell>
          <cell r="F764">
            <v>43799</v>
          </cell>
          <cell r="G764" t="str">
            <v>En nature</v>
          </cell>
          <cell r="H764">
            <v>585</v>
          </cell>
          <cell r="I764" t="str">
            <v>Plus de 6 mois</v>
          </cell>
          <cell r="J764" t="str">
            <v>Individual</v>
          </cell>
          <cell r="K764" t="str">
            <v>Commerce</v>
          </cell>
          <cell r="L764" t="str">
            <v>ALUMMINIUM &amp; ROOFING MATERIALS</v>
          </cell>
          <cell r="M764" t="str">
            <v>Non spécifié</v>
          </cell>
          <cell r="N764" t="str">
            <v>Individual</v>
          </cell>
          <cell r="O764">
            <v>43542</v>
          </cell>
          <cell r="P764">
            <v>43542</v>
          </cell>
          <cell r="Q764">
            <v>1</v>
          </cell>
          <cell r="R764" t="str">
            <v>1 jour</v>
          </cell>
        </row>
        <row r="765">
          <cell r="C765" t="str">
            <v>NE1019X003776</v>
          </cell>
          <cell r="E765">
            <v>44170</v>
          </cell>
          <cell r="F765">
            <v>43585</v>
          </cell>
          <cell r="G765" t="str">
            <v>En nature</v>
          </cell>
          <cell r="H765">
            <v>585</v>
          </cell>
          <cell r="I765" t="str">
            <v>Plus de 6 mois</v>
          </cell>
          <cell r="J765" t="str">
            <v>Individual</v>
          </cell>
          <cell r="K765" t="str">
            <v>Transport (Moto - Auto)</v>
          </cell>
          <cell r="L765" t="str">
            <v>NULL</v>
          </cell>
          <cell r="M765" t="str">
            <v>Aucune formation sur MiMOSA</v>
          </cell>
          <cell r="N765" t="str">
            <v>Aucune formation sur MiMOSA</v>
          </cell>
          <cell r="O765" t="str">
            <v>Aucune formation sur MiMOSA</v>
          </cell>
          <cell r="P765" t="str">
            <v>Aucune formation sur MiMOSA</v>
          </cell>
        </row>
        <row r="766">
          <cell r="C766" t="str">
            <v>CH5017X039190</v>
          </cell>
          <cell r="E766">
            <v>44398</v>
          </cell>
          <cell r="F766">
            <v>43809</v>
          </cell>
          <cell r="G766" t="str">
            <v>En nature</v>
          </cell>
          <cell r="H766">
            <v>589</v>
          </cell>
          <cell r="I766" t="str">
            <v>Plus de 6 mois</v>
          </cell>
          <cell r="J766" t="str">
            <v>Collective</v>
          </cell>
          <cell r="K766" t="str">
            <v>Commerce</v>
          </cell>
          <cell r="L766" t="str">
            <v>COLLECTIVE REINTEGRATION ASSISTANCE FOR ELECTRONICS BUSINESS</v>
          </cell>
          <cell r="M766" t="str">
            <v>Non spécifié</v>
          </cell>
          <cell r="N766" t="str">
            <v>Individual</v>
          </cell>
          <cell r="O766">
            <v>43738</v>
          </cell>
          <cell r="P766">
            <v>43738</v>
          </cell>
          <cell r="Q766">
            <v>1</v>
          </cell>
          <cell r="R766" t="str">
            <v>1 jour</v>
          </cell>
        </row>
        <row r="767">
          <cell r="C767" t="str">
            <v>SNTI9160</v>
          </cell>
          <cell r="D767" t="str">
            <v>CH5018X029097</v>
          </cell>
          <cell r="E767">
            <v>44277</v>
          </cell>
          <cell r="F767">
            <v>43685</v>
          </cell>
          <cell r="G767" t="str">
            <v>En espèces</v>
          </cell>
          <cell r="H767">
            <v>592</v>
          </cell>
          <cell r="I767" t="str">
            <v>Plus de 6 mois</v>
          </cell>
          <cell r="J767" t="str">
            <v>Individual</v>
          </cell>
          <cell r="K767" t="str">
            <v>Commerce</v>
          </cell>
          <cell r="L767" t="str">
            <v>Commerce</v>
          </cell>
          <cell r="M767" t="str">
            <v>Business development/management training</v>
          </cell>
          <cell r="N767" t="str">
            <v>Collective</v>
          </cell>
          <cell r="O767">
            <v>44447</v>
          </cell>
          <cell r="P767">
            <v>44447</v>
          </cell>
          <cell r="Q767">
            <v>1</v>
          </cell>
          <cell r="R767" t="str">
            <v>1 jour</v>
          </cell>
        </row>
        <row r="768">
          <cell r="C768" t="str">
            <v>CH5017X036951</v>
          </cell>
          <cell r="E768">
            <v>44400</v>
          </cell>
          <cell r="F768">
            <v>43807</v>
          </cell>
          <cell r="G768" t="str">
            <v>En nature</v>
          </cell>
          <cell r="H768">
            <v>593</v>
          </cell>
          <cell r="I768" t="str">
            <v>Plus de 6 mois</v>
          </cell>
          <cell r="J768" t="str">
            <v>Collective</v>
          </cell>
          <cell r="K768" t="str">
            <v>Commerce</v>
          </cell>
          <cell r="L768" t="str">
            <v>MOTOR SPAREPARTS BUSINESS</v>
          </cell>
          <cell r="M768" t="str">
            <v>Business development/management training</v>
          </cell>
          <cell r="N768" t="str">
            <v>Individual</v>
          </cell>
          <cell r="O768">
            <v>43408</v>
          </cell>
          <cell r="P768">
            <v>43408</v>
          </cell>
          <cell r="Q768">
            <v>1</v>
          </cell>
          <cell r="R768" t="str">
            <v>1 jour</v>
          </cell>
        </row>
        <row r="769">
          <cell r="C769" t="str">
            <v>NY-001002</v>
          </cell>
          <cell r="D769" t="str">
            <v>NE1019X028512</v>
          </cell>
          <cell r="E769">
            <v>44184</v>
          </cell>
          <cell r="F769">
            <v>43591</v>
          </cell>
          <cell r="G769" t="str">
            <v>En espèces</v>
          </cell>
          <cell r="H769">
            <v>593</v>
          </cell>
          <cell r="I769" t="str">
            <v>Plus de 6 mois</v>
          </cell>
          <cell r="J769" t="str">
            <v>Collective</v>
          </cell>
          <cell r="K769" t="str">
            <v>Commerce</v>
          </cell>
          <cell r="L769" t="str">
            <v>ELECTRONIC MATERIALS</v>
          </cell>
          <cell r="M769" t="str">
            <v>Aucune formation sur MiMOSA</v>
          </cell>
          <cell r="N769" t="str">
            <v>Aucune formation sur MiMOSA</v>
          </cell>
          <cell r="O769" t="str">
            <v>Aucune formation sur MiMOSA</v>
          </cell>
          <cell r="P769" t="str">
            <v>Aucune formation sur MiMOSA</v>
          </cell>
        </row>
        <row r="770">
          <cell r="C770" t="str">
            <v>CH5018X012229</v>
          </cell>
          <cell r="E770">
            <v>44385</v>
          </cell>
          <cell r="F770">
            <v>43791</v>
          </cell>
          <cell r="G770" t="str">
            <v>En nature</v>
          </cell>
          <cell r="H770">
            <v>594</v>
          </cell>
          <cell r="I770" t="str">
            <v>Plus de 6 mois</v>
          </cell>
          <cell r="J770" t="str">
            <v>Individual</v>
          </cell>
          <cell r="K770" t="str">
            <v>Elevage</v>
          </cell>
          <cell r="L770" t="str">
            <v>NULL</v>
          </cell>
          <cell r="M770" t="str">
            <v>Non spécifié</v>
          </cell>
          <cell r="N770" t="str">
            <v>Individual</v>
          </cell>
          <cell r="O770">
            <v>43640</v>
          </cell>
          <cell r="P770">
            <v>43640</v>
          </cell>
          <cell r="Q770">
            <v>1</v>
          </cell>
          <cell r="R770" t="str">
            <v>1 jour</v>
          </cell>
        </row>
        <row r="771">
          <cell r="C771" t="str">
            <v>CH5017X043080</v>
          </cell>
          <cell r="E771">
            <v>44394</v>
          </cell>
          <cell r="F771">
            <v>43799</v>
          </cell>
          <cell r="G771" t="str">
            <v>En nature</v>
          </cell>
          <cell r="H771">
            <v>595</v>
          </cell>
          <cell r="I771" t="str">
            <v>Plus de 6 mois</v>
          </cell>
          <cell r="J771" t="str">
            <v>Collective</v>
          </cell>
          <cell r="K771" t="str">
            <v>Commerce</v>
          </cell>
          <cell r="L771" t="str">
            <v>SALES OF BUILDING MATERIALS</v>
          </cell>
          <cell r="M771" t="str">
            <v>Non spécifié</v>
          </cell>
          <cell r="N771" t="str">
            <v>Individual</v>
          </cell>
          <cell r="O771">
            <v>43640</v>
          </cell>
          <cell r="P771">
            <v>43640</v>
          </cell>
          <cell r="Q771">
            <v>1</v>
          </cell>
          <cell r="R771" t="str">
            <v>1 jour</v>
          </cell>
        </row>
        <row r="772">
          <cell r="C772" t="str">
            <v>CH5017X041796</v>
          </cell>
          <cell r="E772">
            <v>44395</v>
          </cell>
          <cell r="F772">
            <v>43799</v>
          </cell>
          <cell r="G772" t="str">
            <v>En nature</v>
          </cell>
          <cell r="H772">
            <v>596</v>
          </cell>
          <cell r="I772" t="str">
            <v>Plus de 6 mois</v>
          </cell>
          <cell r="J772" t="str">
            <v>Individual</v>
          </cell>
          <cell r="K772" t="str">
            <v>Elevage</v>
          </cell>
          <cell r="L772" t="str">
            <v>NULL</v>
          </cell>
          <cell r="M772" t="str">
            <v>Non spécifié</v>
          </cell>
          <cell r="N772" t="str">
            <v>Collective</v>
          </cell>
          <cell r="O772">
            <v>43353</v>
          </cell>
          <cell r="P772">
            <v>43353</v>
          </cell>
          <cell r="Q772">
            <v>1</v>
          </cell>
          <cell r="R772" t="str">
            <v>1 jour</v>
          </cell>
        </row>
        <row r="773">
          <cell r="C773" t="str">
            <v>AZ0000169</v>
          </cell>
          <cell r="D773" t="str">
            <v>NE1019X054565</v>
          </cell>
          <cell r="E773">
            <v>44243</v>
          </cell>
          <cell r="F773">
            <v>43647</v>
          </cell>
          <cell r="G773" t="str">
            <v>En nature</v>
          </cell>
          <cell r="H773">
            <v>596</v>
          </cell>
          <cell r="I773" t="str">
            <v>Plus de 6 mois</v>
          </cell>
          <cell r="J773" t="str">
            <v>Individual</v>
          </cell>
          <cell r="K773" t="str">
            <v>Commerce</v>
          </cell>
          <cell r="L773" t="str">
            <v>RETAIL SHOP</v>
          </cell>
          <cell r="M773" t="str">
            <v>Aucune formation sur MiMOSA</v>
          </cell>
          <cell r="N773" t="str">
            <v>Aucune formation sur MiMOSA</v>
          </cell>
          <cell r="O773" t="str">
            <v>Aucune formation sur MiMOSA</v>
          </cell>
          <cell r="P773" t="str">
            <v>Aucune formation sur MiMOSA</v>
          </cell>
        </row>
        <row r="774">
          <cell r="C774" t="str">
            <v>CH5017X039296</v>
          </cell>
          <cell r="E774">
            <v>44396</v>
          </cell>
          <cell r="F774">
            <v>43799</v>
          </cell>
          <cell r="G774" t="str">
            <v>En nature</v>
          </cell>
          <cell r="H774">
            <v>597</v>
          </cell>
          <cell r="I774" t="str">
            <v>Plus de 6 mois</v>
          </cell>
          <cell r="J774" t="str">
            <v>Collective</v>
          </cell>
          <cell r="K774" t="str">
            <v>Commerce</v>
          </cell>
          <cell r="L774" t="str">
            <v>LOG OF WOODS</v>
          </cell>
          <cell r="M774" t="str">
            <v>Non spécifié</v>
          </cell>
          <cell r="N774" t="str">
            <v>Individual</v>
          </cell>
          <cell r="O774">
            <v>43640</v>
          </cell>
          <cell r="P774">
            <v>43640</v>
          </cell>
          <cell r="Q774">
            <v>1</v>
          </cell>
          <cell r="R774" t="str">
            <v>1 jour</v>
          </cell>
        </row>
        <row r="775">
          <cell r="C775" t="str">
            <v>CH5017X039231</v>
          </cell>
          <cell r="E775">
            <v>44397</v>
          </cell>
          <cell r="F775">
            <v>43799</v>
          </cell>
          <cell r="G775" t="str">
            <v>En nature</v>
          </cell>
          <cell r="H775">
            <v>598</v>
          </cell>
          <cell r="I775" t="str">
            <v>Plus de 6 mois</v>
          </cell>
          <cell r="J775" t="str">
            <v>Collective</v>
          </cell>
          <cell r="K775" t="str">
            <v>Commerce</v>
          </cell>
          <cell r="L775" t="str">
            <v>SALES OF BUILDING MATERIALS</v>
          </cell>
          <cell r="M775" t="str">
            <v>Non spécifié</v>
          </cell>
          <cell r="N775" t="str">
            <v>Individual</v>
          </cell>
          <cell r="O775">
            <v>43640</v>
          </cell>
          <cell r="P775">
            <v>43640</v>
          </cell>
          <cell r="Q775">
            <v>1</v>
          </cell>
          <cell r="R775" t="str">
            <v>1 jour</v>
          </cell>
        </row>
        <row r="776">
          <cell r="C776" t="str">
            <v>AR-015022-1</v>
          </cell>
          <cell r="D776" t="str">
            <v>NE1019X000430</v>
          </cell>
          <cell r="E776">
            <v>44182</v>
          </cell>
          <cell r="F776">
            <v>43584</v>
          </cell>
          <cell r="G776" t="str">
            <v>En nature</v>
          </cell>
          <cell r="H776">
            <v>598</v>
          </cell>
          <cell r="I776" t="str">
            <v>Plus de 6 mois</v>
          </cell>
          <cell r="J776" t="str">
            <v>Individual</v>
          </cell>
          <cell r="K776" t="str">
            <v>Commerce</v>
          </cell>
          <cell r="L776" t="str">
            <v>microbusiness in building materials</v>
          </cell>
          <cell r="M776" t="str">
            <v>Aucune formation sur MiMOSA</v>
          </cell>
          <cell r="N776" t="str">
            <v>Aucune formation sur MiMOSA</v>
          </cell>
          <cell r="O776" t="str">
            <v>Aucune formation sur MiMOSA</v>
          </cell>
          <cell r="P776" t="str">
            <v>Aucune formation sur MiMOSA</v>
          </cell>
        </row>
        <row r="777">
          <cell r="C777" t="str">
            <v>AR-015022-1</v>
          </cell>
          <cell r="D777" t="str">
            <v>NE1019X000430</v>
          </cell>
          <cell r="E777">
            <v>44182</v>
          </cell>
          <cell r="F777">
            <v>43584</v>
          </cell>
          <cell r="G777" t="str">
            <v>En nature</v>
          </cell>
          <cell r="H777">
            <v>598</v>
          </cell>
          <cell r="I777" t="str">
            <v>Plus de 6 mois</v>
          </cell>
          <cell r="J777" t="str">
            <v>Individual</v>
          </cell>
          <cell r="K777" t="str">
            <v>Commerce</v>
          </cell>
          <cell r="L777" t="str">
            <v>microbusiness in building materials</v>
          </cell>
          <cell r="M777" t="str">
            <v>Aucune formation sur MiMOSA</v>
          </cell>
          <cell r="N777" t="str">
            <v>Aucune formation sur MiMOSA</v>
          </cell>
          <cell r="O777" t="str">
            <v>Aucune formation sur MiMOSA</v>
          </cell>
          <cell r="P777" t="str">
            <v>Aucune formation sur MiMOSA</v>
          </cell>
        </row>
        <row r="778">
          <cell r="C778" t="str">
            <v>NGZW2049</v>
          </cell>
          <cell r="D778" t="str">
            <v>CH5018X027304</v>
          </cell>
          <cell r="E778">
            <v>44398</v>
          </cell>
          <cell r="F778">
            <v>43799</v>
          </cell>
          <cell r="G778" t="str">
            <v>En espèces</v>
          </cell>
          <cell r="H778">
            <v>599</v>
          </cell>
          <cell r="I778" t="str">
            <v>Plus de 6 mois</v>
          </cell>
          <cell r="J778" t="str">
            <v>Collective</v>
          </cell>
          <cell r="K778" t="str">
            <v>Commerce</v>
          </cell>
          <cell r="L778" t="str">
            <v>FOOD STUFF BUSINESS</v>
          </cell>
          <cell r="M778" t="str">
            <v>Non spécifié</v>
          </cell>
          <cell r="N778" t="str">
            <v>Individual</v>
          </cell>
          <cell r="O778">
            <v>43396</v>
          </cell>
          <cell r="P778">
            <v>43396</v>
          </cell>
          <cell r="Q778">
            <v>1</v>
          </cell>
          <cell r="R778" t="str">
            <v>1 jour</v>
          </cell>
        </row>
        <row r="779">
          <cell r="C779" t="str">
            <v>CH5017X036979</v>
          </cell>
          <cell r="E779">
            <v>44400</v>
          </cell>
          <cell r="F779">
            <v>43799</v>
          </cell>
          <cell r="G779" t="str">
            <v>En nature</v>
          </cell>
          <cell r="H779">
            <v>601</v>
          </cell>
          <cell r="I779" t="str">
            <v>Plus de 6 mois</v>
          </cell>
          <cell r="J779" t="str">
            <v>Collective</v>
          </cell>
          <cell r="K779" t="str">
            <v>Agriculture</v>
          </cell>
          <cell r="L779" t="str">
            <v>LOG OF WOODS</v>
          </cell>
          <cell r="M779" t="str">
            <v>Non spécifié</v>
          </cell>
          <cell r="N779" t="str">
            <v>Individual</v>
          </cell>
          <cell r="O779">
            <v>43640</v>
          </cell>
          <cell r="P779">
            <v>43640</v>
          </cell>
          <cell r="Q779">
            <v>1</v>
          </cell>
          <cell r="R779" t="str">
            <v>1 jour</v>
          </cell>
        </row>
        <row r="780">
          <cell r="C780" t="str">
            <v>CH5017X036970</v>
          </cell>
          <cell r="E780">
            <v>44400</v>
          </cell>
          <cell r="F780">
            <v>43799</v>
          </cell>
          <cell r="G780" t="str">
            <v>En nature</v>
          </cell>
          <cell r="H780">
            <v>601</v>
          </cell>
          <cell r="I780" t="str">
            <v>Plus de 6 mois</v>
          </cell>
          <cell r="J780" t="str">
            <v>Collective</v>
          </cell>
          <cell r="K780" t="str">
            <v>Commerce</v>
          </cell>
          <cell r="L780" t="str">
            <v>PHONE ACCESSORIES BUSINESS</v>
          </cell>
          <cell r="M780" t="str">
            <v>Non spécifié</v>
          </cell>
          <cell r="N780" t="str">
            <v>Individual</v>
          </cell>
          <cell r="O780">
            <v>43332</v>
          </cell>
          <cell r="P780">
            <v>43332</v>
          </cell>
          <cell r="Q780">
            <v>1</v>
          </cell>
          <cell r="R780" t="str">
            <v>1 jour</v>
          </cell>
        </row>
        <row r="781">
          <cell r="C781" t="str">
            <v>CH5018X018145</v>
          </cell>
          <cell r="E781">
            <v>44393</v>
          </cell>
          <cell r="F781">
            <v>43790</v>
          </cell>
          <cell r="G781" t="str">
            <v>En nature</v>
          </cell>
          <cell r="H781">
            <v>603</v>
          </cell>
          <cell r="I781" t="str">
            <v>Plus de 6 mois</v>
          </cell>
          <cell r="J781" t="str">
            <v>Individual</v>
          </cell>
          <cell r="K781" t="str">
            <v>Coiffure - Salon de beauté</v>
          </cell>
          <cell r="L781" t="str">
            <v>hair dressing. sales of Hair and cosmetics</v>
          </cell>
          <cell r="M781" t="str">
            <v>Non spécifié</v>
          </cell>
          <cell r="N781" t="str">
            <v>Individual</v>
          </cell>
          <cell r="O781">
            <v>43528</v>
          </cell>
          <cell r="P781">
            <v>43528</v>
          </cell>
          <cell r="Q781">
            <v>1</v>
          </cell>
          <cell r="R781" t="str">
            <v>1 jour</v>
          </cell>
        </row>
        <row r="782">
          <cell r="C782" t="str">
            <v>NGTH139204</v>
          </cell>
          <cell r="D782" t="str">
            <v>CH5017X028982</v>
          </cell>
          <cell r="E782">
            <v>44414</v>
          </cell>
          <cell r="F782">
            <v>43810</v>
          </cell>
          <cell r="G782" t="str">
            <v>En espèces</v>
          </cell>
          <cell r="H782">
            <v>604</v>
          </cell>
          <cell r="I782" t="str">
            <v>Plus de 6 mois</v>
          </cell>
          <cell r="J782" t="str">
            <v>Collective</v>
          </cell>
          <cell r="K782" t="str">
            <v>Coiffure - Salon de beauté</v>
          </cell>
          <cell r="L782" t="str">
            <v>WEAVONS AND ATTACHMENTS BUSINESS</v>
          </cell>
          <cell r="M782" t="str">
            <v>Non spécifié</v>
          </cell>
          <cell r="N782" t="str">
            <v>Individual</v>
          </cell>
          <cell r="O782">
            <v>43396</v>
          </cell>
          <cell r="P782">
            <v>43396</v>
          </cell>
          <cell r="Q782">
            <v>1</v>
          </cell>
          <cell r="R782" t="str">
            <v>1 jour</v>
          </cell>
        </row>
        <row r="783">
          <cell r="C783" t="str">
            <v>CH5017X037011</v>
          </cell>
          <cell r="E783">
            <v>44400</v>
          </cell>
          <cell r="F783">
            <v>43795</v>
          </cell>
          <cell r="G783" t="str">
            <v>En nature</v>
          </cell>
          <cell r="H783">
            <v>605</v>
          </cell>
          <cell r="I783" t="str">
            <v>Plus de 6 mois</v>
          </cell>
          <cell r="J783" t="str">
            <v>Collective</v>
          </cell>
          <cell r="K783" t="str">
            <v>Commerce</v>
          </cell>
          <cell r="L783" t="str">
            <v>BUILDING MATERIAL BUSINES</v>
          </cell>
          <cell r="M783" t="str">
            <v>Non spécifié</v>
          </cell>
          <cell r="N783" t="str">
            <v>Individual</v>
          </cell>
          <cell r="O783">
            <v>43542</v>
          </cell>
          <cell r="P783">
            <v>43542</v>
          </cell>
          <cell r="Q783">
            <v>1</v>
          </cell>
          <cell r="R783" t="str">
            <v>1 jour</v>
          </cell>
        </row>
        <row r="784">
          <cell r="C784" t="str">
            <v>Ngtj0408</v>
          </cell>
          <cell r="D784" t="str">
            <v>CH5019X006596</v>
          </cell>
          <cell r="E784">
            <v>44399</v>
          </cell>
          <cell r="F784">
            <v>43791</v>
          </cell>
          <cell r="G784" t="str">
            <v>En espèces</v>
          </cell>
          <cell r="H784">
            <v>608</v>
          </cell>
          <cell r="I784" t="str">
            <v>Plus de 6 mois</v>
          </cell>
          <cell r="J784" t="str">
            <v>Individual</v>
          </cell>
          <cell r="K784" t="str">
            <v>Coiffure - Salon de beauté</v>
          </cell>
          <cell r="L784" t="str">
            <v>Hairdressing Business</v>
          </cell>
          <cell r="M784" t="str">
            <v>Non spécifié</v>
          </cell>
          <cell r="N784" t="str">
            <v>Individual</v>
          </cell>
          <cell r="O784">
            <v>43504</v>
          </cell>
          <cell r="P784">
            <v>43504</v>
          </cell>
          <cell r="Q784">
            <v>1</v>
          </cell>
          <cell r="R784" t="str">
            <v>1 jour</v>
          </cell>
        </row>
        <row r="785">
          <cell r="C785" t="str">
            <v>NE1019X031563X1</v>
          </cell>
          <cell r="E785">
            <v>44173</v>
          </cell>
          <cell r="F785">
            <v>43565</v>
          </cell>
          <cell r="G785" t="str">
            <v>En espèces</v>
          </cell>
          <cell r="H785">
            <v>608</v>
          </cell>
          <cell r="I785" t="str">
            <v>Plus de 6 mois</v>
          </cell>
          <cell r="J785" t="str">
            <v>Individual</v>
          </cell>
          <cell r="K785" t="str">
            <v>Bâtiment/construction</v>
          </cell>
          <cell r="L785" t="str">
            <v>MACONNERIE</v>
          </cell>
          <cell r="M785" t="str">
            <v>Business development/management training</v>
          </cell>
          <cell r="N785" t="str">
            <v>Collective</v>
          </cell>
          <cell r="O785">
            <v>43804</v>
          </cell>
          <cell r="P785">
            <v>43804</v>
          </cell>
          <cell r="Q785">
            <v>1</v>
          </cell>
          <cell r="R785" t="str">
            <v>1 jour</v>
          </cell>
        </row>
        <row r="786">
          <cell r="C786" t="str">
            <v>CH5018X018153</v>
          </cell>
          <cell r="E786">
            <v>44393</v>
          </cell>
          <cell r="F786">
            <v>43784</v>
          </cell>
          <cell r="G786" t="str">
            <v>En nature</v>
          </cell>
          <cell r="H786">
            <v>609</v>
          </cell>
          <cell r="I786" t="str">
            <v>Plus de 6 mois</v>
          </cell>
          <cell r="J786" t="str">
            <v>Individual</v>
          </cell>
          <cell r="K786" t="str">
            <v>Couture</v>
          </cell>
          <cell r="L786" t="str">
            <v>Tailoring Business</v>
          </cell>
          <cell r="M786" t="str">
            <v>Non spécifié</v>
          </cell>
          <cell r="N786" t="str">
            <v>Individual</v>
          </cell>
          <cell r="O786">
            <v>43528</v>
          </cell>
          <cell r="P786">
            <v>43528</v>
          </cell>
          <cell r="Q786">
            <v>1</v>
          </cell>
          <cell r="R786" t="str">
            <v>1 jour</v>
          </cell>
        </row>
        <row r="787">
          <cell r="C787" t="str">
            <v>CH5017X037026</v>
          </cell>
          <cell r="E787">
            <v>44399</v>
          </cell>
          <cell r="F787">
            <v>43790</v>
          </cell>
          <cell r="G787" t="str">
            <v>En nature</v>
          </cell>
          <cell r="H787">
            <v>609</v>
          </cell>
          <cell r="I787" t="str">
            <v>Plus de 6 mois</v>
          </cell>
          <cell r="J787" t="str">
            <v>Collective</v>
          </cell>
          <cell r="K787" t="str">
            <v>Commerce</v>
          </cell>
          <cell r="L787" t="str">
            <v xml:space="preserve">Spareparts Sales Business </v>
          </cell>
          <cell r="M787" t="str">
            <v>Non spécifié</v>
          </cell>
          <cell r="N787" t="str">
            <v>Individual</v>
          </cell>
          <cell r="O787">
            <v>43361</v>
          </cell>
          <cell r="P787">
            <v>43361</v>
          </cell>
          <cell r="Q787">
            <v>1</v>
          </cell>
          <cell r="R787" t="str">
            <v>1 jour</v>
          </cell>
        </row>
        <row r="788">
          <cell r="C788" t="str">
            <v>NE1019X066553</v>
          </cell>
          <cell r="E788">
            <v>44181</v>
          </cell>
          <cell r="F788">
            <v>43569</v>
          </cell>
          <cell r="G788" t="str">
            <v>En espèces</v>
          </cell>
          <cell r="H788">
            <v>612</v>
          </cell>
          <cell r="I788" t="str">
            <v>Plus de 6 mois</v>
          </cell>
          <cell r="J788" t="str">
            <v>Individual</v>
          </cell>
          <cell r="K788" t="str">
            <v>Commerce</v>
          </cell>
          <cell r="L788" t="str">
            <v xml:space="preserve">Commerce (boutique, vetements, etc,)  </v>
          </cell>
          <cell r="M788" t="str">
            <v>Aucune formation sur MiMOSA</v>
          </cell>
          <cell r="N788" t="str">
            <v>Aucune formation sur MiMOSA</v>
          </cell>
          <cell r="O788" t="str">
            <v>Aucune formation sur MiMOSA</v>
          </cell>
          <cell r="P788" t="str">
            <v>Aucune formation sur MiMOSA</v>
          </cell>
        </row>
        <row r="789">
          <cell r="C789" t="str">
            <v>CH5018X019781</v>
          </cell>
          <cell r="E789">
            <v>44403</v>
          </cell>
          <cell r="F789">
            <v>43791</v>
          </cell>
          <cell r="G789" t="str">
            <v>En nature</v>
          </cell>
          <cell r="H789">
            <v>612</v>
          </cell>
          <cell r="I789" t="str">
            <v>Plus de 6 mois</v>
          </cell>
          <cell r="J789" t="str">
            <v>Individual</v>
          </cell>
          <cell r="K789" t="str">
            <v>Elevage</v>
          </cell>
          <cell r="L789" t="str">
            <v>NULL</v>
          </cell>
          <cell r="M789" t="str">
            <v>Non spécifié</v>
          </cell>
          <cell r="N789" t="str">
            <v>Individual</v>
          </cell>
          <cell r="O789">
            <v>43640</v>
          </cell>
          <cell r="P789">
            <v>43640</v>
          </cell>
          <cell r="Q789">
            <v>1</v>
          </cell>
          <cell r="R789" t="str">
            <v>1 jour</v>
          </cell>
        </row>
        <row r="790">
          <cell r="C790" t="str">
            <v>CH5018X019849</v>
          </cell>
          <cell r="E790">
            <v>44411</v>
          </cell>
          <cell r="F790">
            <v>43799</v>
          </cell>
          <cell r="G790" t="str">
            <v>En nature</v>
          </cell>
          <cell r="H790">
            <v>612</v>
          </cell>
          <cell r="I790" t="str">
            <v>Plus de 6 mois</v>
          </cell>
          <cell r="J790" t="str">
            <v>Individual</v>
          </cell>
          <cell r="K790" t="str">
            <v>Commerce</v>
          </cell>
          <cell r="L790" t="str">
            <v>NULL</v>
          </cell>
          <cell r="M790" t="str">
            <v>Non spécifié</v>
          </cell>
          <cell r="N790" t="str">
            <v>Individual</v>
          </cell>
          <cell r="O790">
            <v>43360</v>
          </cell>
          <cell r="P790">
            <v>43360</v>
          </cell>
          <cell r="Q790">
            <v>1</v>
          </cell>
          <cell r="R790" t="str">
            <v>1 jour</v>
          </cell>
        </row>
        <row r="791">
          <cell r="C791" t="str">
            <v>AR-015434-1</v>
          </cell>
          <cell r="D791" t="str">
            <v>NE1019X001388</v>
          </cell>
          <cell r="E791">
            <v>44182</v>
          </cell>
          <cell r="F791">
            <v>43570</v>
          </cell>
          <cell r="G791" t="str">
            <v>En nature</v>
          </cell>
          <cell r="H791">
            <v>612</v>
          </cell>
          <cell r="I791" t="str">
            <v>Plus de 6 mois</v>
          </cell>
          <cell r="J791" t="str">
            <v>Individual</v>
          </cell>
          <cell r="K791" t="str">
            <v>Commerce</v>
          </cell>
          <cell r="L791" t="str">
            <v>Construction (Building materials)</v>
          </cell>
          <cell r="M791" t="str">
            <v>Aucune formation sur MiMOSA</v>
          </cell>
          <cell r="N791" t="str">
            <v>Aucune formation sur MiMOSA</v>
          </cell>
          <cell r="O791" t="str">
            <v>Aucune formation sur MiMOSA</v>
          </cell>
          <cell r="P791" t="str">
            <v>Aucune formation sur MiMOSA</v>
          </cell>
        </row>
        <row r="792">
          <cell r="C792" t="str">
            <v>CH5018X009620</v>
          </cell>
          <cell r="E792">
            <v>44382</v>
          </cell>
          <cell r="F792">
            <v>43769</v>
          </cell>
          <cell r="G792" t="str">
            <v>En nature</v>
          </cell>
          <cell r="H792">
            <v>613</v>
          </cell>
          <cell r="I792" t="str">
            <v>Plus de 6 mois</v>
          </cell>
          <cell r="J792" t="str">
            <v>Individual</v>
          </cell>
          <cell r="K792" t="str">
            <v>Artisan-Ouvrier</v>
          </cell>
          <cell r="L792" t="str">
            <v>NULL</v>
          </cell>
          <cell r="M792" t="str">
            <v>Non spécifié</v>
          </cell>
          <cell r="N792" t="str">
            <v>Individual</v>
          </cell>
          <cell r="O792">
            <v>43381</v>
          </cell>
          <cell r="P792">
            <v>43381</v>
          </cell>
          <cell r="Q792">
            <v>1</v>
          </cell>
          <cell r="R792" t="str">
            <v>1 jour</v>
          </cell>
        </row>
        <row r="793">
          <cell r="C793" t="str">
            <v>AR-011160</v>
          </cell>
          <cell r="D793" t="str">
            <v>NE1018004091</v>
          </cell>
          <cell r="E793">
            <v>44271</v>
          </cell>
          <cell r="F793">
            <v>43657</v>
          </cell>
          <cell r="G793" t="str">
            <v>En nature</v>
          </cell>
          <cell r="H793">
            <v>614</v>
          </cell>
          <cell r="I793" t="str">
            <v>Plus de 6 mois</v>
          </cell>
          <cell r="J793" t="str">
            <v>Individual</v>
          </cell>
          <cell r="K793" t="str">
            <v>Elevage</v>
          </cell>
          <cell r="L793" t="str">
            <v xml:space="preserve">In kind Elevage </v>
          </cell>
          <cell r="M793" t="str">
            <v>Aucune formation sur MiMOSA</v>
          </cell>
          <cell r="N793" t="str">
            <v>Aucune formation sur MiMOSA</v>
          </cell>
          <cell r="O793" t="str">
            <v>Aucune formation sur MiMOSA</v>
          </cell>
          <cell r="P793" t="str">
            <v>Aucune formation sur MiMOSA</v>
          </cell>
        </row>
        <row r="794">
          <cell r="C794" t="str">
            <v>CH5018X012685</v>
          </cell>
          <cell r="E794">
            <v>44271</v>
          </cell>
          <cell r="F794">
            <v>43656</v>
          </cell>
          <cell r="G794" t="str">
            <v>En nature</v>
          </cell>
          <cell r="H794">
            <v>615</v>
          </cell>
          <cell r="I794" t="str">
            <v>Plus de 6 mois</v>
          </cell>
          <cell r="J794" t="str">
            <v>Collective</v>
          </cell>
          <cell r="K794" t="str">
            <v>Elevage</v>
          </cell>
          <cell r="L794" t="str">
            <v>Animal House boundary. Goat Rearing</v>
          </cell>
          <cell r="M794" t="str">
            <v>Aucune formation sur MiMOSA</v>
          </cell>
          <cell r="N794" t="str">
            <v>Aucune formation sur MiMOSA</v>
          </cell>
          <cell r="O794" t="str">
            <v>Aucune formation sur MiMOSA</v>
          </cell>
          <cell r="P794" t="str">
            <v>Aucune formation sur MiMOSA</v>
          </cell>
        </row>
        <row r="795">
          <cell r="C795" t="str">
            <v>LY1018004012</v>
          </cell>
          <cell r="E795">
            <v>44272</v>
          </cell>
          <cell r="F795">
            <v>43656</v>
          </cell>
          <cell r="G795" t="str">
            <v>En nature</v>
          </cell>
          <cell r="H795">
            <v>616</v>
          </cell>
          <cell r="I795" t="str">
            <v>Plus de 6 mois</v>
          </cell>
          <cell r="J795" t="str">
            <v>Collective</v>
          </cell>
          <cell r="K795" t="str">
            <v>Elevage</v>
          </cell>
          <cell r="L795" t="str">
            <v>Animal House boundary. Goat Rearing</v>
          </cell>
          <cell r="M795" t="str">
            <v>Aucune formation sur MiMOSA</v>
          </cell>
          <cell r="N795" t="str">
            <v>Aucune formation sur MiMOSA</v>
          </cell>
          <cell r="O795" t="str">
            <v>Aucune formation sur MiMOSA</v>
          </cell>
          <cell r="P795" t="str">
            <v>Aucune formation sur MiMOSA</v>
          </cell>
        </row>
        <row r="796">
          <cell r="C796" t="str">
            <v>CH5018X011654X1</v>
          </cell>
          <cell r="E796">
            <v>44302</v>
          </cell>
          <cell r="F796">
            <v>43678</v>
          </cell>
          <cell r="G796" t="str">
            <v>En nature</v>
          </cell>
          <cell r="H796">
            <v>624</v>
          </cell>
          <cell r="I796" t="str">
            <v>Plus de 6 mois</v>
          </cell>
          <cell r="J796" t="str">
            <v>Individual</v>
          </cell>
          <cell r="K796" t="str">
            <v>Coiffure - Salon de beauté</v>
          </cell>
          <cell r="L796" t="str">
            <v>NULL</v>
          </cell>
          <cell r="M796" t="str">
            <v>Non spécifié</v>
          </cell>
          <cell r="N796" t="str">
            <v>Individual</v>
          </cell>
          <cell r="O796">
            <v>43361</v>
          </cell>
          <cell r="P796">
            <v>43361</v>
          </cell>
          <cell r="Q796">
            <v>1</v>
          </cell>
          <cell r="R796" t="str">
            <v>1 jour</v>
          </cell>
        </row>
        <row r="797">
          <cell r="C797" t="str">
            <v>CH5018X037075</v>
          </cell>
          <cell r="E797">
            <v>44401</v>
          </cell>
          <cell r="F797">
            <v>43774</v>
          </cell>
          <cell r="G797" t="str">
            <v>En nature</v>
          </cell>
          <cell r="H797">
            <v>627</v>
          </cell>
          <cell r="I797" t="str">
            <v>Plus de 6 mois</v>
          </cell>
          <cell r="J797" t="str">
            <v>Individual</v>
          </cell>
          <cell r="K797" t="str">
            <v>Commerce</v>
          </cell>
          <cell r="L797" t="str">
            <v>Returnee wants to go into sales of baby items business</v>
          </cell>
          <cell r="M797" t="str">
            <v>Non spécifié</v>
          </cell>
          <cell r="N797" t="str">
            <v>Individual</v>
          </cell>
          <cell r="O797">
            <v>43528</v>
          </cell>
          <cell r="P797">
            <v>43528</v>
          </cell>
          <cell r="Q797">
            <v>1</v>
          </cell>
          <cell r="R797" t="str">
            <v>1 jour</v>
          </cell>
        </row>
        <row r="798">
          <cell r="C798" t="str">
            <v>CH5019X001172</v>
          </cell>
          <cell r="E798">
            <v>44257</v>
          </cell>
          <cell r="F798">
            <v>43630</v>
          </cell>
          <cell r="G798" t="str">
            <v>En nature</v>
          </cell>
          <cell r="H798">
            <v>627</v>
          </cell>
          <cell r="I798" t="str">
            <v>Plus de 6 mois</v>
          </cell>
          <cell r="J798" t="str">
            <v>Collective</v>
          </cell>
          <cell r="K798" t="str">
            <v>Commerce</v>
          </cell>
          <cell r="L798" t="str">
            <v>Food stuff business</v>
          </cell>
          <cell r="M798" t="str">
            <v>Non spécifié</v>
          </cell>
          <cell r="N798" t="str">
            <v>Individual</v>
          </cell>
          <cell r="O798">
            <v>43528</v>
          </cell>
          <cell r="P798">
            <v>43528</v>
          </cell>
          <cell r="Q798">
            <v>1</v>
          </cell>
          <cell r="R798" t="str">
            <v>1 jour</v>
          </cell>
        </row>
        <row r="799">
          <cell r="C799" t="str">
            <v>CH5017X039271</v>
          </cell>
          <cell r="E799">
            <v>44396</v>
          </cell>
          <cell r="F799">
            <v>43769</v>
          </cell>
          <cell r="G799" t="str">
            <v>En nature</v>
          </cell>
          <cell r="H799">
            <v>627</v>
          </cell>
          <cell r="I799" t="str">
            <v>Plus de 6 mois</v>
          </cell>
          <cell r="J799" t="str">
            <v>Individual</v>
          </cell>
          <cell r="K799" t="str">
            <v>Restauration</v>
          </cell>
          <cell r="L799" t="str">
            <v>NULL</v>
          </cell>
          <cell r="M799" t="str">
            <v>Non spécifié</v>
          </cell>
          <cell r="N799" t="str">
            <v>Individual</v>
          </cell>
          <cell r="O799">
            <v>43640</v>
          </cell>
          <cell r="P799">
            <v>43640</v>
          </cell>
          <cell r="Q799">
            <v>1</v>
          </cell>
          <cell r="R799" t="str">
            <v>1 jour</v>
          </cell>
        </row>
        <row r="800">
          <cell r="C800" t="str">
            <v>CH5017X023467</v>
          </cell>
          <cell r="E800">
            <v>44398</v>
          </cell>
          <cell r="F800">
            <v>43769</v>
          </cell>
          <cell r="G800" t="str">
            <v>En nature</v>
          </cell>
          <cell r="H800">
            <v>629</v>
          </cell>
          <cell r="I800" t="str">
            <v>Plus de 6 mois</v>
          </cell>
          <cell r="J800" t="str">
            <v>Individual</v>
          </cell>
          <cell r="K800" t="str">
            <v>Bâtiment/construction</v>
          </cell>
          <cell r="L800" t="str">
            <v>NULL</v>
          </cell>
          <cell r="M800" t="str">
            <v>Non spécifié</v>
          </cell>
          <cell r="N800" t="str">
            <v>Individual</v>
          </cell>
          <cell r="O800">
            <v>43605</v>
          </cell>
          <cell r="P800">
            <v>43605</v>
          </cell>
          <cell r="Q800">
            <v>1</v>
          </cell>
          <cell r="R800" t="str">
            <v>1 jour</v>
          </cell>
        </row>
        <row r="801">
          <cell r="C801" t="str">
            <v>CH5017X032482</v>
          </cell>
          <cell r="E801">
            <v>44287</v>
          </cell>
          <cell r="F801">
            <v>43658</v>
          </cell>
          <cell r="G801" t="str">
            <v>En nature</v>
          </cell>
          <cell r="H801">
            <v>629</v>
          </cell>
          <cell r="I801" t="str">
            <v>Plus de 6 mois</v>
          </cell>
          <cell r="J801" t="str">
            <v>Collective</v>
          </cell>
          <cell r="K801" t="str">
            <v>Commerce</v>
          </cell>
          <cell r="L801" t="str">
            <v xml:space="preserve">Cold Store Frozen Fish </v>
          </cell>
          <cell r="M801" t="str">
            <v>Aucune formation sur MiMOSA</v>
          </cell>
          <cell r="N801" t="str">
            <v>Aucune formation sur MiMOSA</v>
          </cell>
          <cell r="O801" t="str">
            <v>Aucune formation sur MiMOSA</v>
          </cell>
          <cell r="P801" t="str">
            <v>Aucune formation sur MiMOSA</v>
          </cell>
        </row>
        <row r="802">
          <cell r="C802" t="str">
            <v>CH5017X036907</v>
          </cell>
          <cell r="E802">
            <v>44400</v>
          </cell>
          <cell r="F802">
            <v>43769</v>
          </cell>
          <cell r="G802" t="str">
            <v>En nature</v>
          </cell>
          <cell r="H802">
            <v>631</v>
          </cell>
          <cell r="I802" t="str">
            <v>Plus de 6 mois</v>
          </cell>
          <cell r="J802" t="str">
            <v>Individual</v>
          </cell>
          <cell r="K802" t="str">
            <v>Restauration</v>
          </cell>
          <cell r="L802" t="str">
            <v>NULL</v>
          </cell>
          <cell r="M802" t="str">
            <v>Non spécifié</v>
          </cell>
          <cell r="N802" t="str">
            <v>Individual</v>
          </cell>
          <cell r="O802">
            <v>43640</v>
          </cell>
          <cell r="P802">
            <v>43640</v>
          </cell>
          <cell r="Q802">
            <v>1</v>
          </cell>
          <cell r="R802" t="str">
            <v>1 jour</v>
          </cell>
        </row>
        <row r="803">
          <cell r="C803" t="str">
            <v>MA1018002872</v>
          </cell>
          <cell r="E803">
            <v>44322</v>
          </cell>
          <cell r="F803">
            <v>43685</v>
          </cell>
          <cell r="G803" t="str">
            <v>En nature</v>
          </cell>
          <cell r="H803">
            <v>637</v>
          </cell>
          <cell r="I803" t="str">
            <v>Plus de 6 mois</v>
          </cell>
          <cell r="J803" t="str">
            <v>Collective</v>
          </cell>
          <cell r="K803" t="str">
            <v>Commerce</v>
          </cell>
          <cell r="L803" t="str">
            <v xml:space="preserve">Commerce (boutique, vetements, etc,) </v>
          </cell>
          <cell r="M803" t="str">
            <v>Business development/management training</v>
          </cell>
          <cell r="N803" t="str">
            <v>Individual</v>
          </cell>
          <cell r="O803">
            <v>44288</v>
          </cell>
          <cell r="P803">
            <v>44288</v>
          </cell>
          <cell r="Q803">
            <v>1</v>
          </cell>
          <cell r="R803" t="str">
            <v>1 jour</v>
          </cell>
        </row>
        <row r="804">
          <cell r="C804" t="str">
            <v>GMZW01460</v>
          </cell>
          <cell r="D804" t="str">
            <v>CH5018X017302</v>
          </cell>
          <cell r="E804">
            <v>44181</v>
          </cell>
          <cell r="F804">
            <v>43543</v>
          </cell>
          <cell r="G804" t="str">
            <v>En nature</v>
          </cell>
          <cell r="H804">
            <v>638</v>
          </cell>
          <cell r="I804" t="str">
            <v>Plus de 6 mois</v>
          </cell>
          <cell r="J804" t="str">
            <v>Individual</v>
          </cell>
          <cell r="K804" t="str">
            <v>Couture</v>
          </cell>
          <cell r="L804" t="str">
            <v xml:space="preserve">Tailoring as microbusiness </v>
          </cell>
          <cell r="M804" t="str">
            <v>Non spécifié</v>
          </cell>
          <cell r="N804" t="str">
            <v>Individual</v>
          </cell>
          <cell r="O804">
            <v>43339</v>
          </cell>
          <cell r="P804">
            <v>43339</v>
          </cell>
          <cell r="Q804">
            <v>1</v>
          </cell>
          <cell r="R804" t="str">
            <v>1 jour</v>
          </cell>
        </row>
        <row r="805">
          <cell r="C805" t="str">
            <v>GMTI02365</v>
          </cell>
          <cell r="D805" t="str">
            <v>CH5018X005578</v>
          </cell>
          <cell r="E805">
            <v>44181</v>
          </cell>
          <cell r="F805">
            <v>43543</v>
          </cell>
          <cell r="G805" t="str">
            <v>En nature</v>
          </cell>
          <cell r="H805">
            <v>638</v>
          </cell>
          <cell r="I805" t="str">
            <v>Plus de 6 mois</v>
          </cell>
          <cell r="J805" t="str">
            <v>Individual</v>
          </cell>
          <cell r="K805" t="str">
            <v>Couture</v>
          </cell>
          <cell r="L805" t="str">
            <v xml:space="preserve">Tailoring as microbusiness </v>
          </cell>
          <cell r="M805" t="str">
            <v>Non spécifié</v>
          </cell>
          <cell r="N805" t="str">
            <v>Individual</v>
          </cell>
          <cell r="O805">
            <v>43339</v>
          </cell>
          <cell r="P805">
            <v>43339</v>
          </cell>
          <cell r="Q805">
            <v>1</v>
          </cell>
          <cell r="R805" t="str">
            <v>1 jour</v>
          </cell>
        </row>
        <row r="806">
          <cell r="C806" t="str">
            <v>CH5018X030330</v>
          </cell>
          <cell r="E806">
            <v>44255</v>
          </cell>
          <cell r="F806">
            <v>43616</v>
          </cell>
          <cell r="G806" t="str">
            <v>En nature</v>
          </cell>
          <cell r="H806">
            <v>639</v>
          </cell>
          <cell r="I806" t="str">
            <v>Plus de 6 mois</v>
          </cell>
          <cell r="J806" t="str">
            <v>Individual</v>
          </cell>
          <cell r="K806" t="str">
            <v>Commerce</v>
          </cell>
          <cell r="L806" t="str">
            <v>NULL</v>
          </cell>
          <cell r="M806" t="str">
            <v>Non spécifié</v>
          </cell>
          <cell r="N806" t="str">
            <v>Individual</v>
          </cell>
          <cell r="O806">
            <v>43395</v>
          </cell>
          <cell r="P806">
            <v>43395</v>
          </cell>
          <cell r="Q806">
            <v>1</v>
          </cell>
          <cell r="R806" t="str">
            <v>1 jour</v>
          </cell>
        </row>
        <row r="807">
          <cell r="C807" t="str">
            <v>GMZI0207</v>
          </cell>
          <cell r="D807" t="str">
            <v>CH5018X017295</v>
          </cell>
          <cell r="E807">
            <v>44184</v>
          </cell>
          <cell r="F807">
            <v>43545</v>
          </cell>
          <cell r="G807" t="str">
            <v>En nature</v>
          </cell>
          <cell r="H807">
            <v>639</v>
          </cell>
          <cell r="I807" t="str">
            <v>Plus de 6 mois</v>
          </cell>
          <cell r="J807" t="str">
            <v>Individual</v>
          </cell>
          <cell r="K807" t="str">
            <v>Couture</v>
          </cell>
          <cell r="L807" t="str">
            <v>Tailoring workshop</v>
          </cell>
          <cell r="M807" t="str">
            <v>Aucune formation sur MiMOSA</v>
          </cell>
          <cell r="N807" t="str">
            <v>Aucune formation sur MiMOSA</v>
          </cell>
          <cell r="O807" t="str">
            <v>Aucune formation sur MiMOSA</v>
          </cell>
          <cell r="P807" t="str">
            <v>Aucune formation sur MiMOSA</v>
          </cell>
        </row>
        <row r="808">
          <cell r="C808" t="str">
            <v>GMTI02402</v>
          </cell>
          <cell r="D808" t="str">
            <v>CH5018X005555</v>
          </cell>
          <cell r="E808">
            <v>44184</v>
          </cell>
          <cell r="F808">
            <v>43545</v>
          </cell>
          <cell r="G808" t="str">
            <v>En nature</v>
          </cell>
          <cell r="H808">
            <v>639</v>
          </cell>
          <cell r="I808" t="str">
            <v>Plus de 6 mois</v>
          </cell>
          <cell r="J808" t="str">
            <v>Individual</v>
          </cell>
          <cell r="K808" t="str">
            <v>Couture</v>
          </cell>
          <cell r="L808" t="str">
            <v>Tailoring workshop</v>
          </cell>
          <cell r="M808" t="str">
            <v>Aucune formation sur MiMOSA</v>
          </cell>
          <cell r="N808" t="str">
            <v>Aucune formation sur MiMOSA</v>
          </cell>
          <cell r="O808" t="str">
            <v>Aucune formation sur MiMOSA</v>
          </cell>
          <cell r="P808" t="str">
            <v>Aucune formation sur MiMOSA</v>
          </cell>
        </row>
        <row r="809">
          <cell r="C809" t="str">
            <v>CH5018X031795</v>
          </cell>
          <cell r="E809">
            <v>44256</v>
          </cell>
          <cell r="F809">
            <v>43616</v>
          </cell>
          <cell r="G809" t="str">
            <v>En nature</v>
          </cell>
          <cell r="H809">
            <v>640</v>
          </cell>
          <cell r="I809" t="str">
            <v>Plus de 6 mois</v>
          </cell>
          <cell r="J809" t="str">
            <v>Collective</v>
          </cell>
          <cell r="K809" t="str">
            <v>Commerce</v>
          </cell>
          <cell r="L809" t="str">
            <v>ELECTRICAL MATERIALS BUSINESS</v>
          </cell>
          <cell r="M809" t="str">
            <v>Non spécifié</v>
          </cell>
          <cell r="N809" t="str">
            <v>Individual</v>
          </cell>
          <cell r="O809">
            <v>43528</v>
          </cell>
          <cell r="P809">
            <v>43528</v>
          </cell>
          <cell r="Q809">
            <v>1</v>
          </cell>
          <cell r="R809" t="str">
            <v>1 jour</v>
          </cell>
        </row>
        <row r="810">
          <cell r="C810" t="str">
            <v>CH5017X039643</v>
          </cell>
          <cell r="E810">
            <v>44395</v>
          </cell>
          <cell r="F810">
            <v>43755</v>
          </cell>
          <cell r="G810" t="str">
            <v>En nature</v>
          </cell>
          <cell r="H810">
            <v>640</v>
          </cell>
          <cell r="I810" t="str">
            <v>Plus de 6 mois</v>
          </cell>
          <cell r="J810" t="str">
            <v>Individual</v>
          </cell>
          <cell r="K810" t="str">
            <v>Bâtiment/construction</v>
          </cell>
          <cell r="L810" t="str">
            <v>NULL</v>
          </cell>
          <cell r="M810" t="str">
            <v>Non spécifié</v>
          </cell>
          <cell r="N810" t="str">
            <v>Individual</v>
          </cell>
          <cell r="O810">
            <v>43396</v>
          </cell>
          <cell r="P810">
            <v>43396</v>
          </cell>
          <cell r="Q810">
            <v>1</v>
          </cell>
          <cell r="R810" t="str">
            <v>1 jour</v>
          </cell>
        </row>
        <row r="811">
          <cell r="C811" t="str">
            <v>CH5018X021614</v>
          </cell>
          <cell r="E811">
            <v>44421</v>
          </cell>
          <cell r="F811">
            <v>43781</v>
          </cell>
          <cell r="G811" t="str">
            <v>En nature</v>
          </cell>
          <cell r="H811">
            <v>640</v>
          </cell>
          <cell r="I811" t="str">
            <v>Plus de 6 mois</v>
          </cell>
          <cell r="J811" t="str">
            <v>Collective</v>
          </cell>
          <cell r="K811" t="str">
            <v>Commerce</v>
          </cell>
          <cell r="L811" t="str">
            <v>Building Material Business</v>
          </cell>
          <cell r="M811" t="str">
            <v>Non spécifié</v>
          </cell>
          <cell r="N811" t="str">
            <v>Individual</v>
          </cell>
          <cell r="O811">
            <v>43367</v>
          </cell>
          <cell r="P811">
            <v>43367</v>
          </cell>
          <cell r="Q811">
            <v>1</v>
          </cell>
          <cell r="R811" t="str">
            <v>1 jour</v>
          </cell>
        </row>
        <row r="812">
          <cell r="C812" t="str">
            <v>CH5018X021614</v>
          </cell>
          <cell r="E812">
            <v>44421</v>
          </cell>
          <cell r="F812">
            <v>43781</v>
          </cell>
          <cell r="G812" t="str">
            <v>En nature</v>
          </cell>
          <cell r="H812">
            <v>640</v>
          </cell>
          <cell r="I812" t="str">
            <v>Plus de 6 mois</v>
          </cell>
          <cell r="J812" t="str">
            <v>Collective</v>
          </cell>
          <cell r="K812" t="str">
            <v>Commerce</v>
          </cell>
          <cell r="L812" t="str">
            <v>Building Material Business</v>
          </cell>
          <cell r="M812" t="str">
            <v>Non spécifié</v>
          </cell>
          <cell r="N812" t="str">
            <v>Individual</v>
          </cell>
          <cell r="O812">
            <v>43367</v>
          </cell>
          <cell r="P812">
            <v>43367</v>
          </cell>
          <cell r="Q812">
            <v>1</v>
          </cell>
          <cell r="R812" t="str">
            <v>1 jour</v>
          </cell>
        </row>
        <row r="813">
          <cell r="C813" t="str">
            <v>CH5018X005615X1</v>
          </cell>
          <cell r="E813">
            <v>44186</v>
          </cell>
          <cell r="F813">
            <v>43546</v>
          </cell>
          <cell r="G813" t="str">
            <v>En nature</v>
          </cell>
          <cell r="H813">
            <v>640</v>
          </cell>
          <cell r="I813" t="str">
            <v>Plus de 6 mois</v>
          </cell>
          <cell r="J813" t="str">
            <v>Individual</v>
          </cell>
          <cell r="K813" t="str">
            <v>Commerce</v>
          </cell>
          <cell r="L813" t="str">
            <v>cement shop</v>
          </cell>
          <cell r="M813" t="str">
            <v>Aucune formation sur MiMOSA</v>
          </cell>
          <cell r="N813" t="str">
            <v>Aucune formation sur MiMOSA</v>
          </cell>
          <cell r="O813" t="str">
            <v>Aucune formation sur MiMOSA</v>
          </cell>
          <cell r="P813" t="str">
            <v>Aucune formation sur MiMOSA</v>
          </cell>
        </row>
        <row r="814">
          <cell r="C814" t="str">
            <v>CH5018X011672</v>
          </cell>
          <cell r="E814">
            <v>44383</v>
          </cell>
          <cell r="F814">
            <v>43738</v>
          </cell>
          <cell r="G814" t="str">
            <v>En nature</v>
          </cell>
          <cell r="H814">
            <v>645</v>
          </cell>
          <cell r="I814" t="str">
            <v>Plus de 6 mois</v>
          </cell>
          <cell r="J814" t="str">
            <v>Collective</v>
          </cell>
          <cell r="K814" t="str">
            <v>Elevage</v>
          </cell>
          <cell r="L814" t="str">
            <v>Reintegration Assistance</v>
          </cell>
          <cell r="M814" t="str">
            <v>Non spécifié</v>
          </cell>
          <cell r="N814" t="str">
            <v>Individual</v>
          </cell>
          <cell r="O814">
            <v>43367</v>
          </cell>
          <cell r="P814">
            <v>43367</v>
          </cell>
          <cell r="Q814">
            <v>1</v>
          </cell>
          <cell r="R814" t="str">
            <v>1 jour</v>
          </cell>
        </row>
        <row r="815">
          <cell r="C815" t="str">
            <v>AR-014554-1</v>
          </cell>
          <cell r="D815" t="str">
            <v>NE1019X000213</v>
          </cell>
          <cell r="E815">
            <v>44182</v>
          </cell>
          <cell r="F815">
            <v>43536</v>
          </cell>
          <cell r="G815" t="str">
            <v>En nature</v>
          </cell>
          <cell r="H815">
            <v>646</v>
          </cell>
          <cell r="I815" t="str">
            <v>Plus de 6 mois</v>
          </cell>
          <cell r="J815" t="str">
            <v>Individual</v>
          </cell>
          <cell r="K815" t="str">
            <v>Transport (Moto - Auto)</v>
          </cell>
          <cell r="L815" t="str">
            <v xml:space="preserve">Commercial Taxi </v>
          </cell>
          <cell r="M815" t="str">
            <v>Aucune formation sur MiMOSA</v>
          </cell>
          <cell r="N815" t="str">
            <v>Aucune formation sur MiMOSA</v>
          </cell>
          <cell r="O815" t="str">
            <v>Aucune formation sur MiMOSA</v>
          </cell>
          <cell r="P815" t="str">
            <v>Aucune formation sur MiMOSA</v>
          </cell>
        </row>
        <row r="816">
          <cell r="C816" t="str">
            <v>CH5018X015388</v>
          </cell>
          <cell r="E816">
            <v>44386</v>
          </cell>
          <cell r="F816">
            <v>43738</v>
          </cell>
          <cell r="G816" t="str">
            <v>En nature</v>
          </cell>
          <cell r="H816">
            <v>648</v>
          </cell>
          <cell r="I816" t="str">
            <v>Plus de 6 mois</v>
          </cell>
          <cell r="J816" t="str">
            <v>Collective</v>
          </cell>
          <cell r="K816" t="str">
            <v>Elevage</v>
          </cell>
          <cell r="L816" t="str">
            <v>Reintegration Assistance</v>
          </cell>
          <cell r="M816" t="str">
            <v>Non spécifié</v>
          </cell>
          <cell r="N816" t="str">
            <v>Individual</v>
          </cell>
          <cell r="O816">
            <v>43367</v>
          </cell>
          <cell r="P816">
            <v>43367</v>
          </cell>
          <cell r="Q816">
            <v>1</v>
          </cell>
          <cell r="R816" t="str">
            <v>1 jour</v>
          </cell>
        </row>
        <row r="817">
          <cell r="C817" t="str">
            <v>NE1019X054713X1</v>
          </cell>
          <cell r="E817">
            <v>44185</v>
          </cell>
          <cell r="F817">
            <v>43537</v>
          </cell>
          <cell r="G817" t="str">
            <v>En espèces</v>
          </cell>
          <cell r="H817">
            <v>648</v>
          </cell>
          <cell r="I817" t="str">
            <v>Plus de 6 mois</v>
          </cell>
          <cell r="J817" t="str">
            <v>Individual</v>
          </cell>
          <cell r="K817" t="str">
            <v>Commerce</v>
          </cell>
          <cell r="L817" t="str">
            <v>VIDEO CLUB</v>
          </cell>
          <cell r="M817" t="str">
            <v>Aucune formation sur MiMOSA</v>
          </cell>
          <cell r="N817" t="str">
            <v>Aucune formation sur MiMOSA</v>
          </cell>
          <cell r="O817" t="str">
            <v>Aucune formation sur MiMOSA</v>
          </cell>
          <cell r="P817" t="str">
            <v>Aucune formation sur MiMOSA</v>
          </cell>
        </row>
        <row r="818">
          <cell r="C818" t="str">
            <v>CH5017X032947</v>
          </cell>
          <cell r="E818">
            <v>44185</v>
          </cell>
          <cell r="F818">
            <v>43537</v>
          </cell>
          <cell r="G818" t="str">
            <v>En nature</v>
          </cell>
          <cell r="H818">
            <v>648</v>
          </cell>
          <cell r="I818" t="str">
            <v>Plus de 6 mois</v>
          </cell>
          <cell r="J818" t="str">
            <v>Individual</v>
          </cell>
          <cell r="K818" t="str">
            <v>Commerce</v>
          </cell>
          <cell r="L818" t="str">
            <v>Plumbing materials</v>
          </cell>
          <cell r="M818" t="str">
            <v>Aucune formation sur MiMOSA</v>
          </cell>
          <cell r="N818" t="str">
            <v>Aucune formation sur MiMOSA</v>
          </cell>
          <cell r="O818" t="str">
            <v>Aucune formation sur MiMOSA</v>
          </cell>
          <cell r="P818" t="str">
            <v>Aucune formation sur MiMOSA</v>
          </cell>
        </row>
        <row r="819">
          <cell r="C819" t="str">
            <v>CH5019X012376</v>
          </cell>
          <cell r="E819">
            <v>44396</v>
          </cell>
          <cell r="F819">
            <v>43747</v>
          </cell>
          <cell r="G819" t="str">
            <v>En nature</v>
          </cell>
          <cell r="H819">
            <v>649</v>
          </cell>
          <cell r="I819" t="str">
            <v>Plus de 6 mois</v>
          </cell>
          <cell r="J819" t="str">
            <v>Individual</v>
          </cell>
          <cell r="K819" t="str">
            <v>Coiffure - Salon de beauté</v>
          </cell>
          <cell r="L819" t="str">
            <v>NULL</v>
          </cell>
          <cell r="M819" t="str">
            <v>Non spécifié</v>
          </cell>
          <cell r="N819" t="str">
            <v>Individual</v>
          </cell>
          <cell r="O819">
            <v>43570</v>
          </cell>
          <cell r="P819">
            <v>43570</v>
          </cell>
          <cell r="Q819">
            <v>1</v>
          </cell>
          <cell r="R819" t="str">
            <v>1 jour</v>
          </cell>
        </row>
        <row r="820">
          <cell r="C820" t="str">
            <v>CH5018X018203</v>
          </cell>
          <cell r="E820">
            <v>44396</v>
          </cell>
          <cell r="F820">
            <v>43744</v>
          </cell>
          <cell r="G820" t="str">
            <v>En nature</v>
          </cell>
          <cell r="H820">
            <v>652</v>
          </cell>
          <cell r="I820" t="str">
            <v>Plus de 6 mois</v>
          </cell>
          <cell r="J820" t="str">
            <v>Individual</v>
          </cell>
          <cell r="K820" t="str">
            <v>Commerce</v>
          </cell>
          <cell r="L820" t="str">
            <v>NULL</v>
          </cell>
          <cell r="M820" t="str">
            <v>Non spécifié</v>
          </cell>
          <cell r="N820" t="str">
            <v>Individual</v>
          </cell>
          <cell r="O820">
            <v>43361</v>
          </cell>
          <cell r="P820">
            <v>43361</v>
          </cell>
          <cell r="Q820">
            <v>1</v>
          </cell>
          <cell r="R820" t="str">
            <v>1 jour</v>
          </cell>
        </row>
        <row r="821">
          <cell r="C821" t="str">
            <v>CH5018X019104</v>
          </cell>
          <cell r="E821">
            <v>44399</v>
          </cell>
          <cell r="F821">
            <v>43747</v>
          </cell>
          <cell r="G821" t="str">
            <v>En nature</v>
          </cell>
          <cell r="H821">
            <v>652</v>
          </cell>
          <cell r="I821" t="str">
            <v>Plus de 6 mois</v>
          </cell>
          <cell r="J821" t="str">
            <v>Individual</v>
          </cell>
          <cell r="K821" t="str">
            <v>Elevage</v>
          </cell>
          <cell r="L821" t="str">
            <v>NULL</v>
          </cell>
          <cell r="M821" t="str">
            <v>Non spécifié</v>
          </cell>
          <cell r="N821" t="str">
            <v>Individual</v>
          </cell>
          <cell r="O821">
            <v>43339</v>
          </cell>
          <cell r="P821">
            <v>43339</v>
          </cell>
          <cell r="Q821">
            <v>1</v>
          </cell>
          <cell r="R821" t="str">
            <v>1 jour</v>
          </cell>
        </row>
        <row r="822">
          <cell r="C822" t="str">
            <v>CH5017X016616</v>
          </cell>
          <cell r="E822">
            <v>44330</v>
          </cell>
          <cell r="F822">
            <v>43677</v>
          </cell>
          <cell r="G822" t="str">
            <v>En nature</v>
          </cell>
          <cell r="H822">
            <v>653</v>
          </cell>
          <cell r="I822" t="str">
            <v>Plus de 6 mois</v>
          </cell>
          <cell r="J822" t="str">
            <v>Collective</v>
          </cell>
          <cell r="K822" t="str">
            <v>Commerce</v>
          </cell>
          <cell r="L822" t="str">
            <v>Food Stuff Sales Business</v>
          </cell>
          <cell r="M822" t="str">
            <v>Non spécifié</v>
          </cell>
          <cell r="N822" t="str">
            <v>Individual</v>
          </cell>
          <cell r="O822">
            <v>43556</v>
          </cell>
          <cell r="P822">
            <v>43556</v>
          </cell>
          <cell r="Q822">
            <v>1</v>
          </cell>
          <cell r="R822" t="str">
            <v>1 jour</v>
          </cell>
        </row>
        <row r="823">
          <cell r="C823" t="str">
            <v>CH5019X006783</v>
          </cell>
          <cell r="E823">
            <v>44391</v>
          </cell>
          <cell r="F823">
            <v>43738</v>
          </cell>
          <cell r="G823" t="str">
            <v>En nature</v>
          </cell>
          <cell r="H823">
            <v>653</v>
          </cell>
          <cell r="I823" t="str">
            <v>Plus de 6 mois</v>
          </cell>
          <cell r="J823" t="str">
            <v>Collective</v>
          </cell>
          <cell r="K823" t="str">
            <v>Artisan-Ouvrier</v>
          </cell>
          <cell r="L823" t="str">
            <v>Food Stuff Sales Business</v>
          </cell>
          <cell r="M823" t="str">
            <v>Non spécifié</v>
          </cell>
          <cell r="N823" t="str">
            <v>Individual</v>
          </cell>
          <cell r="O823">
            <v>43542</v>
          </cell>
          <cell r="P823">
            <v>43542</v>
          </cell>
          <cell r="Q823">
            <v>1</v>
          </cell>
          <cell r="R823" t="str">
            <v>1 jour</v>
          </cell>
        </row>
        <row r="824">
          <cell r="C824" t="str">
            <v>CH5018X019063</v>
          </cell>
          <cell r="E824">
            <v>44398</v>
          </cell>
          <cell r="F824">
            <v>43745</v>
          </cell>
          <cell r="G824" t="str">
            <v>En nature</v>
          </cell>
          <cell r="H824">
            <v>653</v>
          </cell>
          <cell r="I824" t="str">
            <v>Plus de 6 mois</v>
          </cell>
          <cell r="J824" t="str">
            <v>Individual</v>
          </cell>
          <cell r="K824" t="str">
            <v>Bâtiment/construction</v>
          </cell>
          <cell r="L824" t="str">
            <v>NULL</v>
          </cell>
          <cell r="M824" t="str">
            <v>Non spécifié</v>
          </cell>
          <cell r="N824" t="str">
            <v>Individual</v>
          </cell>
          <cell r="O824">
            <v>43339</v>
          </cell>
          <cell r="P824">
            <v>43339</v>
          </cell>
          <cell r="Q824">
            <v>1</v>
          </cell>
          <cell r="R824" t="str">
            <v>1 jour</v>
          </cell>
        </row>
        <row r="825">
          <cell r="C825" t="str">
            <v>GMTH00153</v>
          </cell>
          <cell r="D825" t="str">
            <v>CH5017X003129</v>
          </cell>
          <cell r="E825">
            <v>44160</v>
          </cell>
          <cell r="F825">
            <v>43507</v>
          </cell>
          <cell r="G825" t="str">
            <v>En nature</v>
          </cell>
          <cell r="H825">
            <v>653</v>
          </cell>
          <cell r="I825" t="str">
            <v>Plus de 6 mois</v>
          </cell>
          <cell r="J825" t="str">
            <v>Collective</v>
          </cell>
          <cell r="K825" t="str">
            <v>Commerce</v>
          </cell>
          <cell r="L825" t="str">
            <v xml:space="preserve"> Grocery Store as Micro business</v>
          </cell>
          <cell r="M825" t="str">
            <v>Aucune formation sur MiMOSA</v>
          </cell>
          <cell r="N825" t="str">
            <v>Aucune formation sur MiMOSA</v>
          </cell>
          <cell r="O825" t="str">
            <v>Aucune formation sur MiMOSA</v>
          </cell>
          <cell r="P825" t="str">
            <v>Aucune formation sur MiMOSA</v>
          </cell>
        </row>
        <row r="826">
          <cell r="C826" t="str">
            <v>CH5017X009492</v>
          </cell>
          <cell r="E826">
            <v>44184</v>
          </cell>
          <cell r="F826">
            <v>43528</v>
          </cell>
          <cell r="G826" t="str">
            <v>En nature</v>
          </cell>
          <cell r="H826">
            <v>656</v>
          </cell>
          <cell r="I826" t="str">
            <v>Plus de 6 mois</v>
          </cell>
          <cell r="J826" t="str">
            <v>Individual</v>
          </cell>
          <cell r="K826" t="str">
            <v>Transport (Moto - Auto)</v>
          </cell>
          <cell r="L826" t="str">
            <v>Micro business commercial taxi</v>
          </cell>
          <cell r="M826" t="str">
            <v>Aucune formation sur MiMOSA</v>
          </cell>
          <cell r="N826" t="str">
            <v>Aucune formation sur MiMOSA</v>
          </cell>
          <cell r="O826" t="str">
            <v>Aucune formation sur MiMOSA</v>
          </cell>
          <cell r="P826" t="str">
            <v>Aucune formation sur MiMOSA</v>
          </cell>
        </row>
        <row r="827">
          <cell r="C827" t="str">
            <v>CH5017X041801</v>
          </cell>
          <cell r="E827">
            <v>44395</v>
          </cell>
          <cell r="F827">
            <v>43738</v>
          </cell>
          <cell r="G827" t="str">
            <v>En nature</v>
          </cell>
          <cell r="H827">
            <v>657</v>
          </cell>
          <cell r="I827" t="str">
            <v>Plus de 6 mois</v>
          </cell>
          <cell r="J827" t="str">
            <v>Individual</v>
          </cell>
          <cell r="K827" t="str">
            <v>Artisan-Ouvrier</v>
          </cell>
          <cell r="L827" t="str">
            <v>Welding business</v>
          </cell>
          <cell r="M827" t="str">
            <v>Non spécifié</v>
          </cell>
          <cell r="N827" t="str">
            <v>Individual</v>
          </cell>
          <cell r="O827">
            <v>43598</v>
          </cell>
          <cell r="P827">
            <v>43598</v>
          </cell>
          <cell r="Q827">
            <v>1</v>
          </cell>
          <cell r="R827" t="str">
            <v>1 jour</v>
          </cell>
        </row>
        <row r="828">
          <cell r="C828" t="str">
            <v>DK170000084</v>
          </cell>
          <cell r="E828">
            <v>44316</v>
          </cell>
          <cell r="F828">
            <v>43658</v>
          </cell>
          <cell r="G828" t="str">
            <v>En nature</v>
          </cell>
          <cell r="H828">
            <v>658</v>
          </cell>
          <cell r="I828" t="str">
            <v>Plus de 6 mois</v>
          </cell>
          <cell r="J828" t="str">
            <v>Identifiant MiMOSA incorrect</v>
          </cell>
          <cell r="K828" t="str">
            <v>Commerce</v>
          </cell>
          <cell r="L828" t="str">
            <v>Identifiant MiMOSA incorrect</v>
          </cell>
          <cell r="M828" t="str">
            <v>Identifiant MiMOSA incorrect</v>
          </cell>
          <cell r="N828" t="str">
            <v>Identifiant MiMOSA incorrect</v>
          </cell>
          <cell r="O828" t="str">
            <v>Identifiant MiMOSA incorrect</v>
          </cell>
          <cell r="P828" t="str">
            <v>Identifiant MiMOSA incorrect</v>
          </cell>
        </row>
        <row r="829">
          <cell r="C829" t="str">
            <v>CH5018X018176</v>
          </cell>
          <cell r="E829">
            <v>44393</v>
          </cell>
          <cell r="F829">
            <v>43734</v>
          </cell>
          <cell r="G829" t="str">
            <v>En nature</v>
          </cell>
          <cell r="H829">
            <v>659</v>
          </cell>
          <cell r="I829" t="str">
            <v>Plus de 6 mois</v>
          </cell>
          <cell r="J829" t="str">
            <v>Individual</v>
          </cell>
          <cell r="K829" t="str">
            <v>Commerce</v>
          </cell>
          <cell r="L829" t="str">
            <v>NULL</v>
          </cell>
          <cell r="M829" t="str">
            <v>Non spécifié</v>
          </cell>
          <cell r="N829" t="str">
            <v>Individual</v>
          </cell>
          <cell r="O829">
            <v>43528</v>
          </cell>
          <cell r="P829">
            <v>43528</v>
          </cell>
          <cell r="Q829">
            <v>1</v>
          </cell>
          <cell r="R829" t="str">
            <v>1 jour</v>
          </cell>
        </row>
        <row r="830">
          <cell r="C830" t="str">
            <v>NGZW2768</v>
          </cell>
          <cell r="D830" t="str">
            <v>#N/A - Introuvable</v>
          </cell>
          <cell r="E830">
            <v>44398</v>
          </cell>
          <cell r="F830">
            <v>43738</v>
          </cell>
          <cell r="G830" t="str">
            <v>En espèces</v>
          </cell>
          <cell r="H830">
            <v>660</v>
          </cell>
          <cell r="I830" t="str">
            <v>Plus de 6 mois</v>
          </cell>
          <cell r="J830" t="str">
            <v>N/A - référence incorrecte</v>
          </cell>
          <cell r="K830" t="str">
            <v>Bâtiment/construction</v>
          </cell>
          <cell r="L830" t="str">
            <v>N/A - référence incorrecte</v>
          </cell>
          <cell r="M830" t="str">
            <v>N/A - référence incorrecte</v>
          </cell>
          <cell r="N830" t="str">
            <v>N/A - référence incorrecte</v>
          </cell>
          <cell r="O830" t="str">
            <v>N/A - référence incorrecte</v>
          </cell>
          <cell r="P830" t="str">
            <v>N/A - référence incorrecte</v>
          </cell>
        </row>
        <row r="831">
          <cell r="C831" t="str">
            <v>GMTH154503</v>
          </cell>
          <cell r="D831" t="str">
            <v>CH5017X037163</v>
          </cell>
          <cell r="E831">
            <v>44312</v>
          </cell>
          <cell r="F831">
            <v>43649</v>
          </cell>
          <cell r="G831" t="str">
            <v>En nature</v>
          </cell>
          <cell r="H831">
            <v>663</v>
          </cell>
          <cell r="I831" t="str">
            <v>Plus de 6 mois</v>
          </cell>
          <cell r="J831" t="str">
            <v>Individual</v>
          </cell>
          <cell r="K831" t="str">
            <v>Transport (Moto - Auto)</v>
          </cell>
          <cell r="L831" t="str">
            <v>Building Materials</v>
          </cell>
          <cell r="M831" t="str">
            <v>Aucune formation sur MiMOSA</v>
          </cell>
          <cell r="N831" t="str">
            <v>Aucune formation sur MiMOSA</v>
          </cell>
          <cell r="O831" t="str">
            <v>Aucune formation sur MiMOSA</v>
          </cell>
          <cell r="P831" t="str">
            <v>Aucune formation sur MiMOSA</v>
          </cell>
        </row>
        <row r="832">
          <cell r="C832" t="str">
            <v>AR-015660-1</v>
          </cell>
          <cell r="D832" t="str">
            <v>NE1019X001822</v>
          </cell>
          <cell r="E832">
            <v>44243</v>
          </cell>
          <cell r="F832">
            <v>43579</v>
          </cell>
          <cell r="G832" t="str">
            <v>En nature</v>
          </cell>
          <cell r="H832">
            <v>664</v>
          </cell>
          <cell r="I832" t="str">
            <v>Plus de 6 mois</v>
          </cell>
          <cell r="J832" t="str">
            <v>Individual</v>
          </cell>
          <cell r="K832" t="str">
            <v>Commerce</v>
          </cell>
          <cell r="L832" t="str">
            <v>BUILDING MATERIALS</v>
          </cell>
          <cell r="M832" t="str">
            <v>Aucune formation sur MiMOSA</v>
          </cell>
          <cell r="N832" t="str">
            <v>Aucune formation sur MiMOSA</v>
          </cell>
          <cell r="O832" t="str">
            <v>Aucune formation sur MiMOSA</v>
          </cell>
          <cell r="P832" t="str">
            <v>Aucune formation sur MiMOSA</v>
          </cell>
        </row>
        <row r="833">
          <cell r="C833" t="str">
            <v>CH5018X021605</v>
          </cell>
          <cell r="E833">
            <v>44412</v>
          </cell>
          <cell r="F833">
            <v>43747</v>
          </cell>
          <cell r="G833" t="str">
            <v>En nature</v>
          </cell>
          <cell r="H833">
            <v>665</v>
          </cell>
          <cell r="I833" t="str">
            <v>Plus de 6 mois</v>
          </cell>
          <cell r="J833" t="str">
            <v>Individual</v>
          </cell>
          <cell r="K833" t="str">
            <v>Elevage</v>
          </cell>
          <cell r="L833" t="str">
            <v>NULL</v>
          </cell>
          <cell r="M833" t="str">
            <v>Non spécifié</v>
          </cell>
          <cell r="N833" t="str">
            <v>Individual</v>
          </cell>
          <cell r="O833">
            <v>43339</v>
          </cell>
          <cell r="P833">
            <v>43339</v>
          </cell>
          <cell r="Q833">
            <v>1</v>
          </cell>
          <cell r="R833" t="str">
            <v>1 jour</v>
          </cell>
        </row>
        <row r="834">
          <cell r="C834" t="str">
            <v>GMTH01700</v>
          </cell>
          <cell r="D834" t="str">
            <v>CH5017X006214</v>
          </cell>
          <cell r="E834">
            <v>44251</v>
          </cell>
          <cell r="F834">
            <v>43581</v>
          </cell>
          <cell r="G834" t="str">
            <v>En nature</v>
          </cell>
          <cell r="H834">
            <v>670</v>
          </cell>
          <cell r="I834" t="str">
            <v>Plus de 6 mois</v>
          </cell>
          <cell r="J834" t="str">
            <v>Individual</v>
          </cell>
          <cell r="K834" t="str">
            <v>Transport (Moto - Auto)</v>
          </cell>
          <cell r="L834" t="str">
            <v>COMMERCIAL TAXI</v>
          </cell>
          <cell r="M834" t="str">
            <v>Aucune formation sur MiMOSA</v>
          </cell>
          <cell r="N834" t="str">
            <v>Aucune formation sur MiMOSA</v>
          </cell>
          <cell r="O834" t="str">
            <v>Aucune formation sur MiMOSA</v>
          </cell>
          <cell r="P834" t="str">
            <v>Aucune formation sur MiMOSA</v>
          </cell>
        </row>
        <row r="835">
          <cell r="C835" t="str">
            <v>CH5017X039633</v>
          </cell>
          <cell r="E835">
            <v>44395</v>
          </cell>
          <cell r="F835">
            <v>43721</v>
          </cell>
          <cell r="G835" t="str">
            <v>En nature</v>
          </cell>
          <cell r="H835">
            <v>674</v>
          </cell>
          <cell r="I835" t="str">
            <v>Plus de 6 mois</v>
          </cell>
          <cell r="J835" t="str">
            <v>Individual</v>
          </cell>
          <cell r="K835" t="str">
            <v>Couture</v>
          </cell>
          <cell r="L835" t="str">
            <v>NULL</v>
          </cell>
          <cell r="M835" t="str">
            <v>Non spécifié</v>
          </cell>
          <cell r="N835" t="str">
            <v>Individual</v>
          </cell>
          <cell r="O835">
            <v>43584</v>
          </cell>
          <cell r="P835">
            <v>43584</v>
          </cell>
          <cell r="Q835">
            <v>1</v>
          </cell>
          <cell r="R835" t="str">
            <v>1 jour</v>
          </cell>
        </row>
        <row r="836">
          <cell r="C836" t="str">
            <v>CH5018X018207</v>
          </cell>
          <cell r="E836">
            <v>44396</v>
          </cell>
          <cell r="F836">
            <v>43719</v>
          </cell>
          <cell r="G836" t="str">
            <v>En nature</v>
          </cell>
          <cell r="H836">
            <v>677</v>
          </cell>
          <cell r="I836" t="str">
            <v>Plus de 6 mois</v>
          </cell>
          <cell r="J836" t="str">
            <v>Collective</v>
          </cell>
          <cell r="K836" t="str">
            <v>Elevage</v>
          </cell>
          <cell r="L836" t="str">
            <v>Fish Farming Business</v>
          </cell>
          <cell r="M836" t="str">
            <v>Non spécifié</v>
          </cell>
          <cell r="N836" t="str">
            <v>Individual</v>
          </cell>
          <cell r="O836">
            <v>43367</v>
          </cell>
          <cell r="P836">
            <v>43367</v>
          </cell>
          <cell r="Q836">
            <v>1</v>
          </cell>
          <cell r="R836" t="str">
            <v>1 jour</v>
          </cell>
        </row>
        <row r="837">
          <cell r="C837" t="str">
            <v>CH5019X011961</v>
          </cell>
          <cell r="E837">
            <v>44397</v>
          </cell>
          <cell r="F837">
            <v>43720</v>
          </cell>
          <cell r="G837" t="str">
            <v>En nature</v>
          </cell>
          <cell r="H837">
            <v>677</v>
          </cell>
          <cell r="I837" t="str">
            <v>Plus de 6 mois</v>
          </cell>
          <cell r="J837" t="str">
            <v>Individual</v>
          </cell>
          <cell r="K837" t="str">
            <v>Bâtiment/construction</v>
          </cell>
          <cell r="L837" t="str">
            <v>NULL</v>
          </cell>
          <cell r="M837" t="str">
            <v>Non spécifié</v>
          </cell>
          <cell r="N837" t="str">
            <v>Individual</v>
          </cell>
          <cell r="O837">
            <v>43605</v>
          </cell>
          <cell r="P837">
            <v>43605</v>
          </cell>
          <cell r="Q837">
            <v>1</v>
          </cell>
          <cell r="R837" t="str">
            <v>1 jour</v>
          </cell>
        </row>
        <row r="838">
          <cell r="C838" t="str">
            <v>CH5018X010881X1</v>
          </cell>
          <cell r="E838">
            <v>44184</v>
          </cell>
          <cell r="F838">
            <v>43507</v>
          </cell>
          <cell r="G838" t="str">
            <v>En nature</v>
          </cell>
          <cell r="H838">
            <v>677</v>
          </cell>
          <cell r="I838" t="str">
            <v>Plus de 6 mois</v>
          </cell>
          <cell r="J838" t="str">
            <v>Individual</v>
          </cell>
          <cell r="K838" t="str">
            <v>Commerce</v>
          </cell>
          <cell r="L838" t="str">
            <v xml:space="preserve">Building materials </v>
          </cell>
          <cell r="M838" t="str">
            <v>Aucune formation sur MiMOSA</v>
          </cell>
          <cell r="N838" t="str">
            <v>Aucune formation sur MiMOSA</v>
          </cell>
          <cell r="O838" t="str">
            <v>Aucune formation sur MiMOSA</v>
          </cell>
          <cell r="P838" t="str">
            <v>Aucune formation sur MiMOSA</v>
          </cell>
        </row>
        <row r="839">
          <cell r="C839" t="str">
            <v>CH5018X009257</v>
          </cell>
          <cell r="E839">
            <v>44389</v>
          </cell>
          <cell r="F839">
            <v>43708</v>
          </cell>
          <cell r="G839" t="str">
            <v>En nature</v>
          </cell>
          <cell r="H839">
            <v>681</v>
          </cell>
          <cell r="I839" t="str">
            <v>Plus de 6 mois</v>
          </cell>
          <cell r="J839" t="str">
            <v>Individual</v>
          </cell>
          <cell r="K839" t="str">
            <v>Commerce</v>
          </cell>
          <cell r="L839" t="str">
            <v>NULL</v>
          </cell>
          <cell r="M839" t="str">
            <v>Non spécifié</v>
          </cell>
          <cell r="N839" t="str">
            <v>Individual</v>
          </cell>
          <cell r="O839">
            <v>43396</v>
          </cell>
          <cell r="P839">
            <v>43396</v>
          </cell>
          <cell r="Q839">
            <v>1</v>
          </cell>
          <cell r="R839" t="str">
            <v>1 jour</v>
          </cell>
        </row>
        <row r="840">
          <cell r="C840" t="str">
            <v>CH5017X039548</v>
          </cell>
          <cell r="E840">
            <v>44389</v>
          </cell>
          <cell r="F840">
            <v>43708</v>
          </cell>
          <cell r="G840" t="str">
            <v>En nature</v>
          </cell>
          <cell r="H840">
            <v>681</v>
          </cell>
          <cell r="I840" t="str">
            <v>Plus de 6 mois</v>
          </cell>
          <cell r="J840" t="str">
            <v>Individual</v>
          </cell>
          <cell r="K840" t="str">
            <v>Commerce</v>
          </cell>
          <cell r="L840" t="str">
            <v>NULL</v>
          </cell>
          <cell r="M840" t="str">
            <v>Non spécifié</v>
          </cell>
          <cell r="N840" t="str">
            <v>Individual</v>
          </cell>
          <cell r="O840">
            <v>43396</v>
          </cell>
          <cell r="P840">
            <v>43396</v>
          </cell>
          <cell r="Q840">
            <v>1</v>
          </cell>
          <cell r="R840" t="str">
            <v>1 jour</v>
          </cell>
        </row>
        <row r="841">
          <cell r="C841" t="str">
            <v>CH5018X019755</v>
          </cell>
          <cell r="E841">
            <v>44403</v>
          </cell>
          <cell r="F841">
            <v>43720</v>
          </cell>
          <cell r="G841" t="str">
            <v>En nature</v>
          </cell>
          <cell r="H841">
            <v>683</v>
          </cell>
          <cell r="I841" t="str">
            <v>Plus de 6 mois</v>
          </cell>
          <cell r="J841" t="str">
            <v>Individual</v>
          </cell>
          <cell r="K841" t="str">
            <v>Commerce</v>
          </cell>
          <cell r="L841" t="str">
            <v>NULL</v>
          </cell>
          <cell r="M841" t="str">
            <v>Non spécifié</v>
          </cell>
          <cell r="N841" t="str">
            <v>Individual</v>
          </cell>
          <cell r="O841">
            <v>43361</v>
          </cell>
          <cell r="P841">
            <v>43361</v>
          </cell>
          <cell r="Q841">
            <v>1</v>
          </cell>
          <cell r="R841" t="str">
            <v>1 jour</v>
          </cell>
        </row>
        <row r="842">
          <cell r="C842" t="str">
            <v>GMTH01321</v>
          </cell>
          <cell r="D842" t="str">
            <v>CH5017X003226</v>
          </cell>
          <cell r="E842">
            <v>44180</v>
          </cell>
          <cell r="F842">
            <v>43497</v>
          </cell>
          <cell r="G842" t="str">
            <v>En nature</v>
          </cell>
          <cell r="H842">
            <v>683</v>
          </cell>
          <cell r="I842" t="str">
            <v>Plus de 6 mois</v>
          </cell>
          <cell r="J842" t="str">
            <v>Individual</v>
          </cell>
          <cell r="K842" t="str">
            <v>Commerce</v>
          </cell>
          <cell r="L842" t="str">
            <v>Micro business Commercial taxi</v>
          </cell>
          <cell r="M842" t="str">
            <v>Aucune formation sur MiMOSA</v>
          </cell>
          <cell r="N842" t="str">
            <v>Aucune formation sur MiMOSA</v>
          </cell>
          <cell r="O842" t="str">
            <v>Aucune formation sur MiMOSA</v>
          </cell>
          <cell r="P842" t="str">
            <v>Aucune formation sur MiMOSA</v>
          </cell>
        </row>
        <row r="843">
          <cell r="C843" t="str">
            <v>NGZW2248</v>
          </cell>
          <cell r="D843" t="str">
            <v>CH5018X027357</v>
          </cell>
          <cell r="E843">
            <v>44399</v>
          </cell>
          <cell r="F843">
            <v>43715</v>
          </cell>
          <cell r="G843" t="str">
            <v>En espèces</v>
          </cell>
          <cell r="H843">
            <v>684</v>
          </cell>
          <cell r="I843" t="str">
            <v>Plus de 6 mois</v>
          </cell>
          <cell r="J843" t="str">
            <v>Individual</v>
          </cell>
          <cell r="K843" t="str">
            <v>Commerce</v>
          </cell>
          <cell r="L843" t="str">
            <v>NULL</v>
          </cell>
          <cell r="M843" t="str">
            <v>Non spécifié</v>
          </cell>
          <cell r="N843" t="str">
            <v>Individual</v>
          </cell>
          <cell r="O843">
            <v>43396</v>
          </cell>
          <cell r="P843">
            <v>43396</v>
          </cell>
          <cell r="Q843">
            <v>1</v>
          </cell>
          <cell r="R843" t="str">
            <v>1 jour</v>
          </cell>
        </row>
        <row r="844">
          <cell r="C844" t="str">
            <v>NGZW2248</v>
          </cell>
          <cell r="D844" t="str">
            <v>CH5018X027357</v>
          </cell>
          <cell r="E844">
            <v>44401</v>
          </cell>
          <cell r="F844">
            <v>43715</v>
          </cell>
          <cell r="G844" t="str">
            <v>En espèces</v>
          </cell>
          <cell r="H844">
            <v>686</v>
          </cell>
          <cell r="I844" t="str">
            <v>Plus de 6 mois</v>
          </cell>
          <cell r="J844" t="str">
            <v>Individual</v>
          </cell>
          <cell r="K844" t="str">
            <v>Commerce</v>
          </cell>
          <cell r="L844" t="str">
            <v>NULL</v>
          </cell>
          <cell r="M844" t="str">
            <v>Non spécifié</v>
          </cell>
          <cell r="N844" t="str">
            <v>Individual</v>
          </cell>
          <cell r="O844">
            <v>43396</v>
          </cell>
          <cell r="P844">
            <v>43396</v>
          </cell>
          <cell r="Q844">
            <v>1</v>
          </cell>
          <cell r="R844" t="str">
            <v>1 jour</v>
          </cell>
        </row>
        <row r="845">
          <cell r="C845" t="str">
            <v>CH5017X039285</v>
          </cell>
          <cell r="E845">
            <v>44396</v>
          </cell>
          <cell r="F845">
            <v>43708</v>
          </cell>
          <cell r="G845" t="str">
            <v>En nature</v>
          </cell>
          <cell r="H845">
            <v>688</v>
          </cell>
          <cell r="I845" t="str">
            <v>Plus de 6 mois</v>
          </cell>
          <cell r="J845" t="str">
            <v>Individual</v>
          </cell>
          <cell r="K845" t="str">
            <v>Commerce</v>
          </cell>
          <cell r="L845" t="str">
            <v>NULL</v>
          </cell>
          <cell r="M845" t="str">
            <v>Non spécifié</v>
          </cell>
          <cell r="N845" t="str">
            <v>Individual</v>
          </cell>
          <cell r="O845">
            <v>43605</v>
          </cell>
          <cell r="P845">
            <v>43605</v>
          </cell>
          <cell r="Q845">
            <v>1</v>
          </cell>
          <cell r="R845" t="str">
            <v>1 jour</v>
          </cell>
        </row>
        <row r="846">
          <cell r="C846" t="str">
            <v>NGZW1550</v>
          </cell>
          <cell r="D846" t="str">
            <v>CH5018X021702</v>
          </cell>
          <cell r="E846">
            <v>44410</v>
          </cell>
          <cell r="F846">
            <v>43721</v>
          </cell>
          <cell r="G846" t="str">
            <v>En espèces</v>
          </cell>
          <cell r="H846">
            <v>689</v>
          </cell>
          <cell r="I846" t="str">
            <v>Plus de 6 mois</v>
          </cell>
          <cell r="J846" t="str">
            <v>Collective</v>
          </cell>
          <cell r="K846" t="str">
            <v>Commerce</v>
          </cell>
          <cell r="L846" t="str">
            <v>NULL</v>
          </cell>
          <cell r="M846" t="str">
            <v>Non spécifié</v>
          </cell>
          <cell r="N846" t="str">
            <v>Individual</v>
          </cell>
          <cell r="O846">
            <v>43528</v>
          </cell>
          <cell r="P846">
            <v>43528</v>
          </cell>
          <cell r="Q846">
            <v>1</v>
          </cell>
          <cell r="R846" t="str">
            <v>1 jour</v>
          </cell>
        </row>
        <row r="847">
          <cell r="C847" t="str">
            <v>NGZWJ0096</v>
          </cell>
          <cell r="D847" t="str">
            <v>CH5019X003785</v>
          </cell>
          <cell r="E847">
            <v>44410</v>
          </cell>
          <cell r="F847">
            <v>43720</v>
          </cell>
          <cell r="G847" t="str">
            <v>En espèces</v>
          </cell>
          <cell r="H847">
            <v>690</v>
          </cell>
          <cell r="I847" t="str">
            <v>Plus de 6 mois</v>
          </cell>
          <cell r="J847" t="str">
            <v>Individual</v>
          </cell>
          <cell r="K847" t="str">
            <v>Commerce</v>
          </cell>
          <cell r="L847" t="str">
            <v>NULL</v>
          </cell>
          <cell r="M847" t="str">
            <v>Non spécifié</v>
          </cell>
          <cell r="N847" t="str">
            <v>Individual</v>
          </cell>
          <cell r="O847">
            <v>43542</v>
          </cell>
          <cell r="P847">
            <v>43542</v>
          </cell>
          <cell r="Q847">
            <v>1</v>
          </cell>
          <cell r="R847" t="str">
            <v>1 jour</v>
          </cell>
        </row>
        <row r="848">
          <cell r="C848" t="str">
            <v>CH5017X043099</v>
          </cell>
          <cell r="E848">
            <v>44398</v>
          </cell>
          <cell r="F848">
            <v>43708</v>
          </cell>
          <cell r="G848" t="str">
            <v>En nature</v>
          </cell>
          <cell r="H848">
            <v>690</v>
          </cell>
          <cell r="I848" t="str">
            <v>Plus de 6 mois</v>
          </cell>
          <cell r="J848" t="str">
            <v>Individual</v>
          </cell>
          <cell r="K848" t="str">
            <v>Bâtiment/construction</v>
          </cell>
          <cell r="L848" t="str">
            <v>NULL</v>
          </cell>
          <cell r="M848" t="str">
            <v>Non spécifié</v>
          </cell>
          <cell r="N848" t="str">
            <v>Individual</v>
          </cell>
          <cell r="O848">
            <v>43605</v>
          </cell>
          <cell r="P848">
            <v>43605</v>
          </cell>
          <cell r="Q848">
            <v>1</v>
          </cell>
          <cell r="R848" t="str">
            <v>1 jour</v>
          </cell>
        </row>
        <row r="849">
          <cell r="C849" t="str">
            <v>CH5018X001361</v>
          </cell>
          <cell r="E849">
            <v>44398</v>
          </cell>
          <cell r="F849">
            <v>43708</v>
          </cell>
          <cell r="G849" t="str">
            <v>En nature</v>
          </cell>
          <cell r="H849">
            <v>690</v>
          </cell>
          <cell r="I849" t="str">
            <v>Plus de 6 mois</v>
          </cell>
          <cell r="J849" t="str">
            <v>Individual</v>
          </cell>
          <cell r="K849" t="str">
            <v>Commerce</v>
          </cell>
          <cell r="L849" t="str">
            <v>NULL</v>
          </cell>
          <cell r="M849" t="str">
            <v>Non spécifié</v>
          </cell>
          <cell r="N849" t="str">
            <v>Individual</v>
          </cell>
          <cell r="O849">
            <v>43605</v>
          </cell>
          <cell r="P849">
            <v>43605</v>
          </cell>
          <cell r="Q849">
            <v>1</v>
          </cell>
          <cell r="R849" t="str">
            <v>1 jour</v>
          </cell>
        </row>
        <row r="850">
          <cell r="C850" t="str">
            <v>CH5018X001327</v>
          </cell>
          <cell r="E850">
            <v>44399</v>
          </cell>
          <cell r="F850">
            <v>43708</v>
          </cell>
          <cell r="G850" t="str">
            <v>En nature</v>
          </cell>
          <cell r="H850">
            <v>691</v>
          </cell>
          <cell r="I850" t="str">
            <v>Plus de 6 mois</v>
          </cell>
          <cell r="J850" t="str">
            <v>Individual</v>
          </cell>
          <cell r="K850" t="str">
            <v>Commerce</v>
          </cell>
          <cell r="L850" t="str">
            <v>NULL</v>
          </cell>
          <cell r="M850" t="str">
            <v>Non spécifié</v>
          </cell>
          <cell r="N850" t="str">
            <v>Individual</v>
          </cell>
          <cell r="O850">
            <v>43528</v>
          </cell>
          <cell r="P850">
            <v>43528</v>
          </cell>
          <cell r="Q850">
            <v>1</v>
          </cell>
          <cell r="R850" t="str">
            <v>1 jour</v>
          </cell>
        </row>
        <row r="851">
          <cell r="C851" t="str">
            <v>NE1019X055334X1</v>
          </cell>
          <cell r="E851">
            <v>44185</v>
          </cell>
          <cell r="F851">
            <v>43493</v>
          </cell>
          <cell r="G851" t="str">
            <v>En espèces</v>
          </cell>
          <cell r="H851">
            <v>692</v>
          </cell>
          <cell r="I851" t="str">
            <v>Plus de 6 mois</v>
          </cell>
          <cell r="J851" t="str">
            <v>Individual</v>
          </cell>
          <cell r="K851" t="str">
            <v>Commerce</v>
          </cell>
          <cell r="L851" t="str">
            <v>CEMENT SHOP</v>
          </cell>
          <cell r="M851" t="str">
            <v>Aucune formation sur MiMOSA</v>
          </cell>
          <cell r="N851" t="str">
            <v>Aucune formation sur MiMOSA</v>
          </cell>
          <cell r="O851" t="str">
            <v>Aucune formation sur MiMOSA</v>
          </cell>
          <cell r="P851" t="str">
            <v>Aucune formation sur MiMOSA</v>
          </cell>
        </row>
        <row r="852">
          <cell r="C852" t="str">
            <v>GMTH00983</v>
          </cell>
          <cell r="D852" t="str">
            <v>CH5017X003154</v>
          </cell>
          <cell r="E852">
            <v>44181</v>
          </cell>
          <cell r="F852">
            <v>43488</v>
          </cell>
          <cell r="G852" t="str">
            <v>En nature</v>
          </cell>
          <cell r="H852">
            <v>693</v>
          </cell>
          <cell r="I852" t="str">
            <v>Plus de 6 mois</v>
          </cell>
          <cell r="J852" t="str">
            <v>Individual</v>
          </cell>
          <cell r="K852" t="str">
            <v>Commerce</v>
          </cell>
          <cell r="L852" t="str">
            <v>ELECTRONIC SHOP</v>
          </cell>
          <cell r="M852" t="str">
            <v>Aucune formation sur MiMOSA</v>
          </cell>
          <cell r="N852" t="str">
            <v>Aucune formation sur MiMOSA</v>
          </cell>
          <cell r="O852" t="str">
            <v>Aucune formation sur MiMOSA</v>
          </cell>
          <cell r="P852" t="str">
            <v>Aucune formation sur MiMOSA</v>
          </cell>
        </row>
        <row r="853">
          <cell r="C853" t="str">
            <v>GMTH00988</v>
          </cell>
          <cell r="D853" t="str">
            <v>CH5017X003159</v>
          </cell>
          <cell r="E853">
            <v>44183</v>
          </cell>
          <cell r="F853">
            <v>43488</v>
          </cell>
          <cell r="G853" t="str">
            <v>En nature</v>
          </cell>
          <cell r="H853">
            <v>695</v>
          </cell>
          <cell r="I853" t="str">
            <v>Plus de 6 mois</v>
          </cell>
          <cell r="J853" t="str">
            <v>Individual</v>
          </cell>
          <cell r="K853" t="str">
            <v>Commerce</v>
          </cell>
          <cell r="L853" t="str">
            <v>Microbusiness Welding workshop</v>
          </cell>
          <cell r="M853" t="str">
            <v>Aucune formation sur MiMOSA</v>
          </cell>
          <cell r="N853" t="str">
            <v>Aucune formation sur MiMOSA</v>
          </cell>
          <cell r="O853" t="str">
            <v>Aucune formation sur MiMOSA</v>
          </cell>
          <cell r="P853" t="str">
            <v>Aucune formation sur MiMOSA</v>
          </cell>
        </row>
        <row r="854">
          <cell r="C854" t="str">
            <v>CH5017X025480</v>
          </cell>
          <cell r="E854">
            <v>44184</v>
          </cell>
          <cell r="F854">
            <v>43488</v>
          </cell>
          <cell r="G854" t="str">
            <v>En nature</v>
          </cell>
          <cell r="H854">
            <v>696</v>
          </cell>
          <cell r="I854" t="str">
            <v>Plus de 6 mois</v>
          </cell>
          <cell r="J854" t="str">
            <v>Individual</v>
          </cell>
          <cell r="K854" t="str">
            <v>Elevage</v>
          </cell>
          <cell r="L854" t="str">
            <v>Livestock breeding</v>
          </cell>
          <cell r="M854" t="str">
            <v>Aucune formation sur MiMOSA</v>
          </cell>
          <cell r="N854" t="str">
            <v>Aucune formation sur MiMOSA</v>
          </cell>
          <cell r="O854" t="str">
            <v>Aucune formation sur MiMOSA</v>
          </cell>
          <cell r="P854" t="str">
            <v>Aucune formation sur MiMOSA</v>
          </cell>
        </row>
        <row r="855">
          <cell r="C855" t="str">
            <v>GMTH154528</v>
          </cell>
          <cell r="D855" t="str">
            <v>CH5017X037187</v>
          </cell>
          <cell r="E855">
            <v>44180</v>
          </cell>
          <cell r="F855">
            <v>43483</v>
          </cell>
          <cell r="G855" t="str">
            <v>En nature</v>
          </cell>
          <cell r="H855">
            <v>697</v>
          </cell>
          <cell r="I855" t="str">
            <v>Plus de 6 mois</v>
          </cell>
          <cell r="J855" t="str">
            <v>Individual</v>
          </cell>
          <cell r="K855" t="str">
            <v>Commerce</v>
          </cell>
          <cell r="L855" t="str">
            <v>Second hand cloths</v>
          </cell>
          <cell r="M855" t="str">
            <v>Aucune formation sur MiMOSA</v>
          </cell>
          <cell r="N855" t="str">
            <v>Aucune formation sur MiMOSA</v>
          </cell>
          <cell r="O855" t="str">
            <v>Aucune formation sur MiMOSA</v>
          </cell>
          <cell r="P855" t="str">
            <v>Aucune formation sur MiMOSA</v>
          </cell>
        </row>
        <row r="856">
          <cell r="C856" t="str">
            <v>GMTH00981</v>
          </cell>
          <cell r="D856" t="str">
            <v>CH5017X003152</v>
          </cell>
          <cell r="E856">
            <v>44180</v>
          </cell>
          <cell r="F856">
            <v>43482</v>
          </cell>
          <cell r="G856" t="str">
            <v>En nature</v>
          </cell>
          <cell r="H856">
            <v>698</v>
          </cell>
          <cell r="I856" t="str">
            <v>Plus de 6 mois</v>
          </cell>
          <cell r="J856" t="str">
            <v>Individual</v>
          </cell>
          <cell r="K856" t="str">
            <v>Commerce</v>
          </cell>
          <cell r="L856" t="str">
            <v>Microbusiness Grocery shop</v>
          </cell>
          <cell r="M856" t="str">
            <v>Aucune formation sur MiMOSA</v>
          </cell>
          <cell r="N856" t="str">
            <v>Aucune formation sur MiMOSA</v>
          </cell>
          <cell r="O856" t="str">
            <v>Aucune formation sur MiMOSA</v>
          </cell>
          <cell r="P856" t="str">
            <v>Aucune formation sur MiMOSA</v>
          </cell>
        </row>
        <row r="857">
          <cell r="C857" t="str">
            <v>GMTH152979</v>
          </cell>
          <cell r="D857" t="str">
            <v>CH5017X035969</v>
          </cell>
          <cell r="E857">
            <v>44183</v>
          </cell>
          <cell r="F857">
            <v>43483</v>
          </cell>
          <cell r="G857" t="str">
            <v>En nature</v>
          </cell>
          <cell r="H857">
            <v>700</v>
          </cell>
          <cell r="I857" t="str">
            <v>Plus de 6 mois</v>
          </cell>
          <cell r="J857" t="str">
            <v>Individual</v>
          </cell>
          <cell r="K857" t="str">
            <v>Transport (Moto - Auto)</v>
          </cell>
          <cell r="L857" t="str">
            <v>Commercial Taxi</v>
          </cell>
          <cell r="M857" t="str">
            <v>Aucune formation sur MiMOSA</v>
          </cell>
          <cell r="N857" t="str">
            <v>Aucune formation sur MiMOSA</v>
          </cell>
          <cell r="O857" t="str">
            <v>Aucune formation sur MiMOSA</v>
          </cell>
          <cell r="P857" t="str">
            <v>Aucune formation sur MiMOSA</v>
          </cell>
        </row>
        <row r="858">
          <cell r="C858" t="str">
            <v>GMTH02071</v>
          </cell>
          <cell r="D858" t="str">
            <v>CH5017X006298</v>
          </cell>
          <cell r="E858">
            <v>44183</v>
          </cell>
          <cell r="F858">
            <v>43481</v>
          </cell>
          <cell r="G858" t="str">
            <v>En nature</v>
          </cell>
          <cell r="H858">
            <v>702</v>
          </cell>
          <cell r="I858" t="str">
            <v>Plus de 6 mois</v>
          </cell>
          <cell r="J858" t="str">
            <v>Individual</v>
          </cell>
          <cell r="K858" t="str">
            <v>Commerce</v>
          </cell>
          <cell r="L858" t="str">
            <v>CEMENT SHOP</v>
          </cell>
          <cell r="M858" t="str">
            <v>Aucune formation sur MiMOSA</v>
          </cell>
          <cell r="N858" t="str">
            <v>Aucune formation sur MiMOSA</v>
          </cell>
          <cell r="O858" t="str">
            <v>Aucune formation sur MiMOSA</v>
          </cell>
          <cell r="P858" t="str">
            <v>Aucune formation sur MiMOSA</v>
          </cell>
        </row>
        <row r="859">
          <cell r="C859" t="str">
            <v>NE1018005178</v>
          </cell>
          <cell r="E859">
            <v>44168</v>
          </cell>
          <cell r="F859">
            <v>43465</v>
          </cell>
          <cell r="G859" t="str">
            <v>En nature</v>
          </cell>
          <cell r="H859">
            <v>703</v>
          </cell>
          <cell r="I859" t="str">
            <v>Plus de 6 mois</v>
          </cell>
          <cell r="J859" t="str">
            <v>Individual</v>
          </cell>
          <cell r="K859" t="str">
            <v>Commerce</v>
          </cell>
          <cell r="L859" t="str">
            <v>NULL</v>
          </cell>
          <cell r="M859" t="str">
            <v>Aucune formation sur MiMOSA</v>
          </cell>
          <cell r="N859" t="str">
            <v>Aucune formation sur MiMOSA</v>
          </cell>
          <cell r="O859" t="str">
            <v>Aucune formation sur MiMOSA</v>
          </cell>
          <cell r="P859" t="str">
            <v>Aucune formation sur MiMOSA</v>
          </cell>
        </row>
        <row r="860">
          <cell r="C860" t="str">
            <v>GMTI9133</v>
          </cell>
          <cell r="D860" t="str">
            <v>CH5018X035003</v>
          </cell>
          <cell r="E860">
            <v>44249</v>
          </cell>
          <cell r="F860">
            <v>43544</v>
          </cell>
          <cell r="G860" t="str">
            <v>En nature</v>
          </cell>
          <cell r="H860">
            <v>705</v>
          </cell>
          <cell r="I860" t="str">
            <v>Plus de 6 mois</v>
          </cell>
          <cell r="J860" t="str">
            <v>Individual</v>
          </cell>
          <cell r="K860" t="str">
            <v>Couture</v>
          </cell>
          <cell r="L860" t="str">
            <v xml:space="preserve">Tailoring workshop </v>
          </cell>
          <cell r="M860" t="str">
            <v>Aucune formation sur MiMOSA</v>
          </cell>
          <cell r="N860" t="str">
            <v>Aucune formation sur MiMOSA</v>
          </cell>
          <cell r="O860" t="str">
            <v>Aucune formation sur MiMOSA</v>
          </cell>
          <cell r="P860" t="str">
            <v>Aucune formation sur MiMOSA</v>
          </cell>
        </row>
        <row r="861">
          <cell r="C861" t="str">
            <v>NE1018005173</v>
          </cell>
          <cell r="E861">
            <v>44170</v>
          </cell>
          <cell r="F861">
            <v>43465</v>
          </cell>
          <cell r="G861" t="str">
            <v>En nature</v>
          </cell>
          <cell r="H861">
            <v>705</v>
          </cell>
          <cell r="I861" t="str">
            <v>Plus de 6 mois</v>
          </cell>
          <cell r="J861" t="str">
            <v>Individual</v>
          </cell>
          <cell r="K861" t="str">
            <v>Commerce</v>
          </cell>
          <cell r="L861" t="str">
            <v>NULL</v>
          </cell>
          <cell r="M861" t="str">
            <v>Aucune formation sur MiMOSA</v>
          </cell>
          <cell r="N861" t="str">
            <v>Aucune formation sur MiMOSA</v>
          </cell>
          <cell r="O861" t="str">
            <v>Aucune formation sur MiMOSA</v>
          </cell>
          <cell r="P861" t="str">
            <v>Aucune formation sur MiMOSA</v>
          </cell>
        </row>
        <row r="862">
          <cell r="C862" t="str">
            <v>GMZI0205</v>
          </cell>
          <cell r="D862" t="str">
            <v>CH5018X017275</v>
          </cell>
          <cell r="E862">
            <v>44249</v>
          </cell>
          <cell r="F862">
            <v>43543</v>
          </cell>
          <cell r="G862" t="str">
            <v>En nature</v>
          </cell>
          <cell r="H862">
            <v>706</v>
          </cell>
          <cell r="I862" t="str">
            <v>Plus de 6 mois</v>
          </cell>
          <cell r="J862" t="str">
            <v>Individual</v>
          </cell>
          <cell r="K862" t="str">
            <v>Couture</v>
          </cell>
          <cell r="L862" t="str">
            <v xml:space="preserve">Tailoring as microbusiness </v>
          </cell>
          <cell r="M862" t="str">
            <v>Non spécifié</v>
          </cell>
          <cell r="N862" t="str">
            <v>Individual</v>
          </cell>
          <cell r="O862">
            <v>43339</v>
          </cell>
          <cell r="P862">
            <v>43339</v>
          </cell>
          <cell r="Q862">
            <v>1</v>
          </cell>
          <cell r="R862" t="str">
            <v>1 jour</v>
          </cell>
        </row>
        <row r="863">
          <cell r="C863" t="str">
            <v>CH5017X039206</v>
          </cell>
          <cell r="E863">
            <v>44397</v>
          </cell>
          <cell r="F863">
            <v>43690</v>
          </cell>
          <cell r="G863" t="str">
            <v>En nature</v>
          </cell>
          <cell r="H863">
            <v>707</v>
          </cell>
          <cell r="I863" t="str">
            <v>Plus de 6 mois</v>
          </cell>
          <cell r="J863" t="str">
            <v>Individual</v>
          </cell>
          <cell r="K863" t="str">
            <v>Elevage</v>
          </cell>
          <cell r="L863" t="str">
            <v>NULL</v>
          </cell>
          <cell r="M863" t="str">
            <v>Non spécifié</v>
          </cell>
          <cell r="N863" t="str">
            <v>Individual</v>
          </cell>
          <cell r="O863">
            <v>43332</v>
          </cell>
          <cell r="P863">
            <v>43332</v>
          </cell>
          <cell r="Q863">
            <v>1</v>
          </cell>
          <cell r="R863" t="str">
            <v>1 jour</v>
          </cell>
        </row>
        <row r="864">
          <cell r="C864" t="str">
            <v>GMTH05715</v>
          </cell>
          <cell r="D864" t="str">
            <v>CH5017X015484</v>
          </cell>
          <cell r="E864">
            <v>44183</v>
          </cell>
          <cell r="F864">
            <v>43476</v>
          </cell>
          <cell r="G864" t="str">
            <v>En nature</v>
          </cell>
          <cell r="H864">
            <v>707</v>
          </cell>
          <cell r="I864" t="str">
            <v>Plus de 6 mois</v>
          </cell>
          <cell r="J864" t="str">
            <v>Individual</v>
          </cell>
          <cell r="K864" t="str">
            <v>Transport (Moto - Auto)</v>
          </cell>
          <cell r="L864" t="str">
            <v>Commercial Taxi</v>
          </cell>
          <cell r="M864" t="str">
            <v>Aucune formation sur MiMOSA</v>
          </cell>
          <cell r="N864" t="str">
            <v>Aucune formation sur MiMOSA</v>
          </cell>
          <cell r="O864" t="str">
            <v>Aucune formation sur MiMOSA</v>
          </cell>
          <cell r="P864" t="str">
            <v>Aucune formation sur MiMOSA</v>
          </cell>
        </row>
        <row r="865">
          <cell r="C865" t="str">
            <v>GMZW01487</v>
          </cell>
          <cell r="D865" t="str">
            <v>CH5018X017263</v>
          </cell>
          <cell r="E865">
            <v>44253</v>
          </cell>
          <cell r="F865">
            <v>43543</v>
          </cell>
          <cell r="G865" t="str">
            <v>En nature</v>
          </cell>
          <cell r="H865">
            <v>710</v>
          </cell>
          <cell r="I865" t="str">
            <v>Plus de 6 mois</v>
          </cell>
          <cell r="J865" t="str">
            <v>Individual</v>
          </cell>
          <cell r="K865" t="str">
            <v>Couture</v>
          </cell>
          <cell r="L865" t="str">
            <v xml:space="preserve">Tailoring shop as microbusiness </v>
          </cell>
          <cell r="M865" t="str">
            <v>Non spécifié</v>
          </cell>
          <cell r="N865" t="str">
            <v>Individual</v>
          </cell>
          <cell r="O865">
            <v>43339</v>
          </cell>
          <cell r="P865">
            <v>43339</v>
          </cell>
          <cell r="Q865">
            <v>1</v>
          </cell>
          <cell r="R865" t="str">
            <v>1 jour</v>
          </cell>
        </row>
        <row r="866">
          <cell r="C866" t="str">
            <v>GMTH151719</v>
          </cell>
          <cell r="D866" t="str">
            <v>CH5017X033104</v>
          </cell>
          <cell r="E866">
            <v>44309</v>
          </cell>
          <cell r="F866">
            <v>43598</v>
          </cell>
          <cell r="G866" t="str">
            <v>En nature</v>
          </cell>
          <cell r="H866">
            <v>711</v>
          </cell>
          <cell r="I866" t="str">
            <v>Plus de 6 mois</v>
          </cell>
          <cell r="J866" t="str">
            <v>Community</v>
          </cell>
          <cell r="K866" t="str">
            <v>Commerce</v>
          </cell>
          <cell r="L866" t="str">
            <v>Fish selling project</v>
          </cell>
          <cell r="M866" t="str">
            <v>Aucune formation sur MiMOSA</v>
          </cell>
          <cell r="N866" t="str">
            <v>Aucune formation sur MiMOSA</v>
          </cell>
          <cell r="O866" t="str">
            <v>Aucune formation sur MiMOSA</v>
          </cell>
          <cell r="P866" t="str">
            <v>Aucune formation sur MiMOSA</v>
          </cell>
        </row>
        <row r="867">
          <cell r="C867" t="str">
            <v>GMTH05614</v>
          </cell>
          <cell r="D867" t="str">
            <v>CH5017X015494</v>
          </cell>
          <cell r="E867">
            <v>44180</v>
          </cell>
          <cell r="F867">
            <v>43467</v>
          </cell>
          <cell r="G867" t="str">
            <v>En nature</v>
          </cell>
          <cell r="H867">
            <v>713</v>
          </cell>
          <cell r="I867" t="str">
            <v>Plus de 6 mois</v>
          </cell>
          <cell r="J867" t="str">
            <v>Individual</v>
          </cell>
          <cell r="K867" t="str">
            <v>Transport (Moto - Auto)</v>
          </cell>
          <cell r="L867" t="str">
            <v xml:space="preserve">Motor bike </v>
          </cell>
          <cell r="M867" t="str">
            <v>Aucune formation sur MiMOSA</v>
          </cell>
          <cell r="N867" t="str">
            <v>Aucune formation sur MiMOSA</v>
          </cell>
          <cell r="O867" t="str">
            <v>Aucune formation sur MiMOSA</v>
          </cell>
          <cell r="P867" t="str">
            <v>Aucune formation sur MiMOSA</v>
          </cell>
        </row>
        <row r="868">
          <cell r="C868" t="str">
            <v>CH5018X010928X1</v>
          </cell>
          <cell r="E868">
            <v>44186</v>
          </cell>
          <cell r="F868">
            <v>43472</v>
          </cell>
          <cell r="G868" t="str">
            <v>En nature</v>
          </cell>
          <cell r="H868">
            <v>714</v>
          </cell>
          <cell r="I868" t="str">
            <v>Plus de 6 mois</v>
          </cell>
          <cell r="J868" t="str">
            <v>Individual</v>
          </cell>
          <cell r="K868" t="str">
            <v>Commerce</v>
          </cell>
          <cell r="L868" t="str">
            <v>Cement shop</v>
          </cell>
          <cell r="M868" t="str">
            <v>Aucune formation sur MiMOSA</v>
          </cell>
          <cell r="N868" t="str">
            <v>Aucune formation sur MiMOSA</v>
          </cell>
          <cell r="O868" t="str">
            <v>Aucune formation sur MiMOSA</v>
          </cell>
          <cell r="P868" t="str">
            <v>Aucune formation sur MiMOSA</v>
          </cell>
        </row>
        <row r="869">
          <cell r="C869" t="str">
            <v>CH5018X015465</v>
          </cell>
          <cell r="E869">
            <v>44392</v>
          </cell>
          <cell r="F869">
            <v>43677</v>
          </cell>
          <cell r="G869" t="str">
            <v>En nature</v>
          </cell>
          <cell r="H869">
            <v>715</v>
          </cell>
          <cell r="I869" t="str">
            <v>Plus de 6 mois</v>
          </cell>
          <cell r="J869" t="str">
            <v>Individual</v>
          </cell>
          <cell r="K869" t="str">
            <v>Commerce</v>
          </cell>
          <cell r="L869" t="str">
            <v>NULL</v>
          </cell>
          <cell r="M869" t="str">
            <v>Non spécifié</v>
          </cell>
          <cell r="N869" t="str">
            <v>Individual</v>
          </cell>
          <cell r="O869">
            <v>43388</v>
          </cell>
          <cell r="P869">
            <v>43388</v>
          </cell>
          <cell r="Q869">
            <v>1</v>
          </cell>
          <cell r="R869" t="str">
            <v>1 jour</v>
          </cell>
        </row>
        <row r="870">
          <cell r="C870" t="str">
            <v>CH5018X015381</v>
          </cell>
          <cell r="E870">
            <v>44386</v>
          </cell>
          <cell r="F870">
            <v>43669</v>
          </cell>
          <cell r="G870" t="str">
            <v>En nature</v>
          </cell>
          <cell r="H870">
            <v>717</v>
          </cell>
          <cell r="I870" t="str">
            <v>Plus de 6 mois</v>
          </cell>
          <cell r="J870" t="str">
            <v>Collective</v>
          </cell>
          <cell r="K870" t="str">
            <v>Restauration</v>
          </cell>
          <cell r="L870" t="str">
            <v>SOFT DRINKS BUSINESS</v>
          </cell>
          <cell r="M870" t="str">
            <v>Non spécifié</v>
          </cell>
          <cell r="N870" t="str">
            <v>Individual</v>
          </cell>
          <cell r="O870">
            <v>43528</v>
          </cell>
          <cell r="P870">
            <v>43528</v>
          </cell>
          <cell r="Q870">
            <v>1</v>
          </cell>
          <cell r="R870" t="str">
            <v>1 jour</v>
          </cell>
        </row>
        <row r="871">
          <cell r="C871" t="str">
            <v>CH5017X019905X1</v>
          </cell>
          <cell r="E871">
            <v>44185</v>
          </cell>
          <cell r="F871">
            <v>43467</v>
          </cell>
          <cell r="G871" t="str">
            <v>En nature</v>
          </cell>
          <cell r="H871">
            <v>718</v>
          </cell>
          <cell r="I871" t="str">
            <v>Plus de 6 mois</v>
          </cell>
          <cell r="J871" t="str">
            <v>Individual</v>
          </cell>
          <cell r="K871" t="str">
            <v>Commerce</v>
          </cell>
          <cell r="L871" t="str">
            <v>Building materials</v>
          </cell>
          <cell r="M871" t="str">
            <v>Aucune formation sur MiMOSA</v>
          </cell>
          <cell r="N871" t="str">
            <v>Aucune formation sur MiMOSA</v>
          </cell>
          <cell r="O871" t="str">
            <v>Aucune formation sur MiMOSA</v>
          </cell>
          <cell r="P871" t="str">
            <v>Aucune formation sur MiMOSA</v>
          </cell>
        </row>
        <row r="872">
          <cell r="C872" t="str">
            <v>CH5018X007994</v>
          </cell>
          <cell r="E872">
            <v>44399</v>
          </cell>
          <cell r="F872">
            <v>43675</v>
          </cell>
          <cell r="G872" t="str">
            <v>En nature</v>
          </cell>
          <cell r="H872">
            <v>724</v>
          </cell>
          <cell r="I872" t="str">
            <v>Plus de 6 mois</v>
          </cell>
          <cell r="J872" t="str">
            <v>Individual</v>
          </cell>
          <cell r="K872" t="str">
            <v>Bâtiment/construction</v>
          </cell>
          <cell r="L872" t="str">
            <v>NULL</v>
          </cell>
          <cell r="M872" t="str">
            <v>Non spécifié</v>
          </cell>
          <cell r="N872" t="str">
            <v>Individual</v>
          </cell>
          <cell r="O872">
            <v>43570</v>
          </cell>
          <cell r="P872">
            <v>43570</v>
          </cell>
          <cell r="Q872">
            <v>1</v>
          </cell>
          <cell r="R872" t="str">
            <v>1 jour</v>
          </cell>
        </row>
        <row r="873">
          <cell r="C873" t="str">
            <v>GMTH03261</v>
          </cell>
          <cell r="D873" t="str">
            <v>CH5017X009406</v>
          </cell>
          <cell r="E873">
            <v>44160</v>
          </cell>
          <cell r="F873">
            <v>43434</v>
          </cell>
          <cell r="G873" t="str">
            <v>En nature</v>
          </cell>
          <cell r="H873">
            <v>726</v>
          </cell>
          <cell r="I873" t="str">
            <v>Plus de 6 mois</v>
          </cell>
          <cell r="J873" t="str">
            <v>Individual</v>
          </cell>
          <cell r="K873" t="str">
            <v>Commerce</v>
          </cell>
          <cell r="L873" t="str">
            <v>Micro business Mobile phone shop</v>
          </cell>
          <cell r="M873" t="str">
            <v>Aucune formation sur MiMOSA</v>
          </cell>
          <cell r="N873" t="str">
            <v>Aucune formation sur MiMOSA</v>
          </cell>
          <cell r="O873" t="str">
            <v>Aucune formation sur MiMOSA</v>
          </cell>
          <cell r="P873" t="str">
            <v>Aucune formation sur MiMOSA</v>
          </cell>
        </row>
        <row r="874">
          <cell r="C874" t="str">
            <v>GMTH154582</v>
          </cell>
          <cell r="D874" t="str">
            <v>CH5017X037237</v>
          </cell>
          <cell r="E874">
            <v>44244</v>
          </cell>
          <cell r="F874">
            <v>43511</v>
          </cell>
          <cell r="G874" t="str">
            <v>En nature</v>
          </cell>
          <cell r="H874">
            <v>733</v>
          </cell>
          <cell r="I874" t="str">
            <v>Plus de 6 mois</v>
          </cell>
          <cell r="J874" t="str">
            <v>Individual</v>
          </cell>
          <cell r="K874" t="str">
            <v>Transport (Moto - Auto)</v>
          </cell>
          <cell r="L874" t="str">
            <v xml:space="preserve">Commercial Taxi </v>
          </cell>
          <cell r="M874" t="str">
            <v>Aucune formation sur MiMOSA</v>
          </cell>
          <cell r="N874" t="str">
            <v>Aucune formation sur MiMOSA</v>
          </cell>
          <cell r="O874" t="str">
            <v>Aucune formation sur MiMOSA</v>
          </cell>
          <cell r="P874" t="str">
            <v>Aucune formation sur MiMOSA</v>
          </cell>
        </row>
        <row r="875">
          <cell r="C875" t="str">
            <v>CH5017X036076X1</v>
          </cell>
          <cell r="E875">
            <v>44185</v>
          </cell>
          <cell r="F875">
            <v>43452</v>
          </cell>
          <cell r="G875" t="str">
            <v>En nature</v>
          </cell>
          <cell r="H875">
            <v>733</v>
          </cell>
          <cell r="I875" t="str">
            <v>Plus de 6 mois</v>
          </cell>
          <cell r="J875" t="str">
            <v>Individual</v>
          </cell>
          <cell r="K875" t="str">
            <v>Agriculture</v>
          </cell>
          <cell r="L875" t="str">
            <v xml:space="preserve">milling machine </v>
          </cell>
          <cell r="M875" t="str">
            <v>Aucune formation sur MiMOSA</v>
          </cell>
          <cell r="N875" t="str">
            <v>Aucune formation sur MiMOSA</v>
          </cell>
          <cell r="O875" t="str">
            <v>Aucune formation sur MiMOSA</v>
          </cell>
          <cell r="P875" t="str">
            <v>Aucune formation sur MiMOSA</v>
          </cell>
        </row>
        <row r="876">
          <cell r="C876" t="str">
            <v>NGMI712</v>
          </cell>
          <cell r="D876" t="str">
            <v>CH5018X033477</v>
          </cell>
          <cell r="E876">
            <v>44383</v>
          </cell>
          <cell r="F876">
            <v>43644</v>
          </cell>
          <cell r="G876" t="str">
            <v>En espèces</v>
          </cell>
          <cell r="H876">
            <v>739</v>
          </cell>
          <cell r="I876" t="str">
            <v>Plus de 6 mois</v>
          </cell>
          <cell r="J876" t="str">
            <v>Individual</v>
          </cell>
          <cell r="K876" t="str">
            <v>Coiffure - Salon de beauté</v>
          </cell>
          <cell r="L876" t="str">
            <v>Hair dressing business</v>
          </cell>
          <cell r="M876" t="str">
            <v>Non spécifié</v>
          </cell>
          <cell r="N876" t="str">
            <v>Individual</v>
          </cell>
          <cell r="O876">
            <v>43528</v>
          </cell>
          <cell r="P876">
            <v>43528</v>
          </cell>
          <cell r="Q876">
            <v>1</v>
          </cell>
          <cell r="R876" t="str">
            <v>1 jour</v>
          </cell>
        </row>
        <row r="877">
          <cell r="C877" t="str">
            <v>CH5018X019767</v>
          </cell>
          <cell r="E877">
            <v>44410</v>
          </cell>
          <cell r="F877">
            <v>43670</v>
          </cell>
          <cell r="G877" t="str">
            <v>En nature</v>
          </cell>
          <cell r="H877">
            <v>740</v>
          </cell>
          <cell r="I877" t="str">
            <v>Plus de 6 mois</v>
          </cell>
          <cell r="J877" t="str">
            <v>Collective</v>
          </cell>
          <cell r="K877" t="str">
            <v>Commerce</v>
          </cell>
          <cell r="L877" t="str">
            <v>Reintegration Assistance For Foodstuff Business</v>
          </cell>
          <cell r="M877" t="str">
            <v>Non spécifié</v>
          </cell>
          <cell r="N877" t="str">
            <v>Individual</v>
          </cell>
          <cell r="O877">
            <v>43367</v>
          </cell>
          <cell r="P877">
            <v>43367</v>
          </cell>
          <cell r="Q877">
            <v>1</v>
          </cell>
          <cell r="R877" t="str">
            <v>1 jour</v>
          </cell>
        </row>
        <row r="878">
          <cell r="C878" t="str">
            <v>GMTH151534</v>
          </cell>
          <cell r="D878" t="str">
            <v>CH5017X032926</v>
          </cell>
          <cell r="E878">
            <v>44184</v>
          </cell>
          <cell r="F878">
            <v>43444</v>
          </cell>
          <cell r="G878" t="str">
            <v>En nature</v>
          </cell>
          <cell r="H878">
            <v>740</v>
          </cell>
          <cell r="I878" t="str">
            <v>Plus de 6 mois</v>
          </cell>
          <cell r="J878" t="str">
            <v>Individual</v>
          </cell>
          <cell r="K878" t="str">
            <v>Commerce</v>
          </cell>
          <cell r="L878" t="str">
            <v xml:space="preserve">spare parts shop </v>
          </cell>
          <cell r="M878" t="str">
            <v>Aucune formation sur MiMOSA</v>
          </cell>
          <cell r="N878" t="str">
            <v>Aucune formation sur MiMOSA</v>
          </cell>
          <cell r="O878" t="str">
            <v>Aucune formation sur MiMOSA</v>
          </cell>
          <cell r="P878" t="str">
            <v>Aucune formation sur MiMOSA</v>
          </cell>
        </row>
        <row r="879">
          <cell r="C879" t="str">
            <v>CH5018X000273</v>
          </cell>
          <cell r="E879">
            <v>44185</v>
          </cell>
          <cell r="F879">
            <v>43445</v>
          </cell>
          <cell r="G879" t="str">
            <v>En nature</v>
          </cell>
          <cell r="H879">
            <v>740</v>
          </cell>
          <cell r="I879" t="str">
            <v>Plus de 6 mois</v>
          </cell>
          <cell r="J879" t="str">
            <v>Individual</v>
          </cell>
          <cell r="K879" t="str">
            <v>Commerce</v>
          </cell>
          <cell r="L879" t="str">
            <v>spare part shop</v>
          </cell>
          <cell r="M879" t="str">
            <v>Aucune formation sur MiMOSA</v>
          </cell>
          <cell r="N879" t="str">
            <v>Aucune formation sur MiMOSA</v>
          </cell>
          <cell r="O879" t="str">
            <v>Aucune formation sur MiMOSA</v>
          </cell>
          <cell r="P879" t="str">
            <v>Aucune formation sur MiMOSA</v>
          </cell>
        </row>
        <row r="880">
          <cell r="C880" t="str">
            <v>CH5018X011541</v>
          </cell>
          <cell r="E880">
            <v>44382</v>
          </cell>
          <cell r="F880">
            <v>43633</v>
          </cell>
          <cell r="G880" t="str">
            <v>En nature</v>
          </cell>
          <cell r="H880">
            <v>749</v>
          </cell>
          <cell r="I880" t="str">
            <v>Plus de 6 mois</v>
          </cell>
          <cell r="J880" t="str">
            <v>Individual</v>
          </cell>
          <cell r="K880" t="str">
            <v>Elevage</v>
          </cell>
          <cell r="L880" t="str">
            <v>NULL</v>
          </cell>
          <cell r="M880" t="str">
            <v>Non spécifié</v>
          </cell>
          <cell r="N880" t="str">
            <v>Individual</v>
          </cell>
          <cell r="O880">
            <v>43361</v>
          </cell>
          <cell r="P880">
            <v>43361</v>
          </cell>
          <cell r="Q880">
            <v>1</v>
          </cell>
          <cell r="R880" t="str">
            <v>1 jour</v>
          </cell>
        </row>
        <row r="881">
          <cell r="C881" t="str">
            <v>GMTH01233</v>
          </cell>
          <cell r="D881" t="str">
            <v>CH5017X037311</v>
          </cell>
          <cell r="E881">
            <v>44160</v>
          </cell>
          <cell r="F881">
            <v>43409</v>
          </cell>
          <cell r="G881" t="str">
            <v>En nature</v>
          </cell>
          <cell r="H881">
            <v>751</v>
          </cell>
          <cell r="I881" t="str">
            <v>Plus de 6 mois</v>
          </cell>
          <cell r="J881" t="str">
            <v>Individual</v>
          </cell>
          <cell r="K881" t="str">
            <v>Agriculture</v>
          </cell>
          <cell r="L881" t="str">
            <v>Commercial Taxi</v>
          </cell>
          <cell r="M881" t="str">
            <v>Aucune formation sur MiMOSA</v>
          </cell>
          <cell r="N881" t="str">
            <v>Aucune formation sur MiMOSA</v>
          </cell>
          <cell r="O881" t="str">
            <v>Aucune formation sur MiMOSA</v>
          </cell>
          <cell r="P881" t="str">
            <v>Aucune formation sur MiMOSA</v>
          </cell>
        </row>
        <row r="882">
          <cell r="C882" t="str">
            <v>CH5017X012209</v>
          </cell>
          <cell r="E882">
            <v>44248</v>
          </cell>
          <cell r="F882">
            <v>43496</v>
          </cell>
          <cell r="G882" t="str">
            <v>En nature</v>
          </cell>
          <cell r="H882">
            <v>752</v>
          </cell>
          <cell r="I882" t="str">
            <v>Plus de 6 mois</v>
          </cell>
          <cell r="J882" t="str">
            <v>Collective</v>
          </cell>
          <cell r="K882" t="str">
            <v>Commerce</v>
          </cell>
          <cell r="L882" t="str">
            <v>POP Building Material Business.</v>
          </cell>
          <cell r="M882" t="str">
            <v>Non spécifié</v>
          </cell>
          <cell r="N882" t="str">
            <v>Individual</v>
          </cell>
          <cell r="O882">
            <v>43173</v>
          </cell>
          <cell r="P882">
            <v>43173</v>
          </cell>
          <cell r="Q882">
            <v>1</v>
          </cell>
          <cell r="R882" t="str">
            <v>1 jour</v>
          </cell>
        </row>
        <row r="883">
          <cell r="C883" t="str">
            <v>CH5017X043079</v>
          </cell>
          <cell r="E883">
            <v>44397</v>
          </cell>
          <cell r="F883">
            <v>43644</v>
          </cell>
          <cell r="G883" t="str">
            <v>En nature</v>
          </cell>
          <cell r="H883">
            <v>753</v>
          </cell>
          <cell r="I883" t="str">
            <v>Plus de 6 mois</v>
          </cell>
          <cell r="J883" t="str">
            <v>Collective</v>
          </cell>
          <cell r="K883" t="str">
            <v>Aviculture</v>
          </cell>
          <cell r="L883" t="str">
            <v>poultry farm</v>
          </cell>
          <cell r="M883" t="str">
            <v>Non spécifié</v>
          </cell>
          <cell r="N883" t="str">
            <v>Individual</v>
          </cell>
          <cell r="O883">
            <v>43395</v>
          </cell>
          <cell r="P883">
            <v>43395</v>
          </cell>
          <cell r="Q883">
            <v>1</v>
          </cell>
          <cell r="R883" t="str">
            <v>1 jour</v>
          </cell>
        </row>
        <row r="884">
          <cell r="C884" t="str">
            <v>CH5018X015469</v>
          </cell>
          <cell r="E884">
            <v>44392</v>
          </cell>
          <cell r="F884">
            <v>43636</v>
          </cell>
          <cell r="G884" t="str">
            <v>En nature</v>
          </cell>
          <cell r="H884">
            <v>756</v>
          </cell>
          <cell r="I884" t="str">
            <v>Plus de 6 mois</v>
          </cell>
          <cell r="J884" t="str">
            <v>Individual</v>
          </cell>
          <cell r="K884" t="str">
            <v>Coiffure - Salon de beauté</v>
          </cell>
          <cell r="L884" t="str">
            <v>Hair Dressing Salon  Business</v>
          </cell>
          <cell r="M884" t="str">
            <v>Non spécifié</v>
          </cell>
          <cell r="N884" t="str">
            <v>Individual</v>
          </cell>
          <cell r="O884">
            <v>43388</v>
          </cell>
          <cell r="P884">
            <v>43388</v>
          </cell>
          <cell r="Q884">
            <v>1</v>
          </cell>
          <cell r="R884" t="str">
            <v>1 jour</v>
          </cell>
        </row>
        <row r="885">
          <cell r="C885" t="str">
            <v>CH5018X000636</v>
          </cell>
          <cell r="E885">
            <v>44400</v>
          </cell>
          <cell r="F885">
            <v>43644</v>
          </cell>
          <cell r="G885" t="str">
            <v>En nature</v>
          </cell>
          <cell r="H885">
            <v>756</v>
          </cell>
          <cell r="I885" t="str">
            <v>Plus de 6 mois</v>
          </cell>
          <cell r="J885" t="str">
            <v>Individual</v>
          </cell>
          <cell r="K885" t="str">
            <v>Artisan-Ouvrier</v>
          </cell>
          <cell r="L885" t="str">
            <v>NULL</v>
          </cell>
          <cell r="M885" t="str">
            <v>Non spécifié</v>
          </cell>
          <cell r="N885" t="str">
            <v>Individual</v>
          </cell>
          <cell r="O885">
            <v>43423</v>
          </cell>
          <cell r="P885">
            <v>43423</v>
          </cell>
          <cell r="Q885">
            <v>1</v>
          </cell>
          <cell r="R885" t="str">
            <v>1 jour</v>
          </cell>
        </row>
        <row r="886">
          <cell r="C886" t="str">
            <v>GMTH154509</v>
          </cell>
          <cell r="D886" t="str">
            <v>CH5017X037169</v>
          </cell>
          <cell r="E886">
            <v>44184</v>
          </cell>
          <cell r="F886">
            <v>43425</v>
          </cell>
          <cell r="G886" t="str">
            <v>En nature</v>
          </cell>
          <cell r="H886">
            <v>759</v>
          </cell>
          <cell r="I886" t="str">
            <v>Plus de 6 mois</v>
          </cell>
          <cell r="J886" t="str">
            <v>Individual</v>
          </cell>
          <cell r="K886" t="str">
            <v>Commerce</v>
          </cell>
          <cell r="L886" t="str">
            <v>Cement shop</v>
          </cell>
          <cell r="M886" t="str">
            <v>Aucune formation sur MiMOSA</v>
          </cell>
          <cell r="N886" t="str">
            <v>Aucune formation sur MiMOSA</v>
          </cell>
          <cell r="O886" t="str">
            <v>Aucune formation sur MiMOSA</v>
          </cell>
          <cell r="P886" t="str">
            <v>Aucune formation sur MiMOSA</v>
          </cell>
        </row>
        <row r="887">
          <cell r="C887" t="str">
            <v>GMTH9193</v>
          </cell>
          <cell r="D887" t="str">
            <v>CH5017X020003</v>
          </cell>
          <cell r="E887">
            <v>44186</v>
          </cell>
          <cell r="F887">
            <v>43427</v>
          </cell>
          <cell r="G887" t="str">
            <v>En nature</v>
          </cell>
          <cell r="H887">
            <v>759</v>
          </cell>
          <cell r="I887" t="str">
            <v>Plus de 6 mois</v>
          </cell>
          <cell r="J887" t="str">
            <v>Individual</v>
          </cell>
          <cell r="K887" t="str">
            <v>Commerce</v>
          </cell>
          <cell r="L887" t="str">
            <v>cement shop</v>
          </cell>
          <cell r="M887" t="str">
            <v>Aucune formation sur MiMOSA</v>
          </cell>
          <cell r="N887" t="str">
            <v>Aucune formation sur MiMOSA</v>
          </cell>
          <cell r="O887" t="str">
            <v>Aucune formation sur MiMOSA</v>
          </cell>
          <cell r="P887" t="str">
            <v>Aucune formation sur MiMOSA</v>
          </cell>
        </row>
        <row r="888">
          <cell r="C888" t="str">
            <v>CH5018X019103</v>
          </cell>
          <cell r="E888">
            <v>44399</v>
          </cell>
          <cell r="F888">
            <v>43636</v>
          </cell>
          <cell r="G888" t="str">
            <v>En nature</v>
          </cell>
          <cell r="H888">
            <v>763</v>
          </cell>
          <cell r="I888" t="str">
            <v>Plus de 6 mois</v>
          </cell>
          <cell r="J888" t="str">
            <v>Individual</v>
          </cell>
          <cell r="K888" t="str">
            <v>Commerce</v>
          </cell>
          <cell r="L888" t="str">
            <v>NULL</v>
          </cell>
          <cell r="M888" t="str">
            <v>Non spécifié</v>
          </cell>
          <cell r="N888" t="str">
            <v>Individual</v>
          </cell>
          <cell r="O888">
            <v>43367</v>
          </cell>
          <cell r="P888">
            <v>43367</v>
          </cell>
          <cell r="Q888">
            <v>1</v>
          </cell>
          <cell r="R888" t="str">
            <v>1 jour</v>
          </cell>
        </row>
        <row r="889">
          <cell r="C889" t="str">
            <v>CH5018X019034</v>
          </cell>
          <cell r="E889">
            <v>44396</v>
          </cell>
          <cell r="F889">
            <v>43633</v>
          </cell>
          <cell r="G889" t="str">
            <v>En nature</v>
          </cell>
          <cell r="H889">
            <v>763</v>
          </cell>
          <cell r="I889" t="str">
            <v>Plus de 6 mois</v>
          </cell>
          <cell r="J889" t="str">
            <v>Individual</v>
          </cell>
          <cell r="K889" t="str">
            <v>Restauration</v>
          </cell>
          <cell r="L889" t="str">
            <v>Reintegration Assistance</v>
          </cell>
          <cell r="M889" t="str">
            <v>Aucune formation sur MiMOSA</v>
          </cell>
          <cell r="N889" t="str">
            <v>Aucune formation sur MiMOSA</v>
          </cell>
          <cell r="O889" t="str">
            <v>Aucune formation sur MiMOSA</v>
          </cell>
          <cell r="P889" t="str">
            <v>Aucune formation sur MiMOSA</v>
          </cell>
        </row>
        <row r="890">
          <cell r="C890" t="str">
            <v>GMTH11003</v>
          </cell>
          <cell r="D890" t="str">
            <v>CH5017X023249</v>
          </cell>
          <cell r="E890">
            <v>44244</v>
          </cell>
          <cell r="F890">
            <v>43477</v>
          </cell>
          <cell r="G890" t="str">
            <v>En nature</v>
          </cell>
          <cell r="H890">
            <v>767</v>
          </cell>
          <cell r="I890" t="str">
            <v>Plus de 6 mois</v>
          </cell>
          <cell r="J890" t="str">
            <v>Individual</v>
          </cell>
          <cell r="K890" t="str">
            <v>Commerce</v>
          </cell>
          <cell r="L890" t="str">
            <v xml:space="preserve">Second hand cloths </v>
          </cell>
          <cell r="M890" t="str">
            <v>Aucune formation sur MiMOSA</v>
          </cell>
          <cell r="N890" t="str">
            <v>Aucune formation sur MiMOSA</v>
          </cell>
          <cell r="O890" t="str">
            <v>Aucune formation sur MiMOSA</v>
          </cell>
          <cell r="P890" t="str">
            <v>Aucune formation sur MiMOSA</v>
          </cell>
        </row>
        <row r="891">
          <cell r="C891" t="str">
            <v>CH5018X015373</v>
          </cell>
          <cell r="E891">
            <v>44385</v>
          </cell>
          <cell r="F891">
            <v>43616</v>
          </cell>
          <cell r="G891" t="str">
            <v>En nature</v>
          </cell>
          <cell r="H891">
            <v>769</v>
          </cell>
          <cell r="I891" t="str">
            <v>Plus de 6 mois</v>
          </cell>
          <cell r="J891" t="str">
            <v>Collective</v>
          </cell>
          <cell r="K891" t="str">
            <v>Commerce</v>
          </cell>
          <cell r="L891" t="str">
            <v>SALES OF ELECTRICAL MATERIALS</v>
          </cell>
          <cell r="M891" t="str">
            <v>Non spécifié</v>
          </cell>
          <cell r="N891" t="str">
            <v>Individual</v>
          </cell>
          <cell r="O891">
            <v>43367</v>
          </cell>
          <cell r="P891">
            <v>43367</v>
          </cell>
          <cell r="Q891">
            <v>1</v>
          </cell>
          <cell r="R891" t="str">
            <v>1 jour</v>
          </cell>
        </row>
        <row r="892">
          <cell r="C892" t="str">
            <v>GMTHC00729</v>
          </cell>
          <cell r="D892" t="str">
            <v>LY1017002770</v>
          </cell>
          <cell r="E892">
            <v>44250</v>
          </cell>
          <cell r="F892">
            <v>43481</v>
          </cell>
          <cell r="G892" t="str">
            <v>En nature</v>
          </cell>
          <cell r="H892">
            <v>769</v>
          </cell>
          <cell r="I892" t="str">
            <v>Plus de 6 mois</v>
          </cell>
          <cell r="J892" t="str">
            <v>Individual</v>
          </cell>
          <cell r="K892" t="str">
            <v>Couture</v>
          </cell>
          <cell r="L892" t="str">
            <v>Welding workshop</v>
          </cell>
          <cell r="M892" t="str">
            <v>Aucune formation sur MiMOSA</v>
          </cell>
          <cell r="N892" t="str">
            <v>Aucune formation sur MiMOSA</v>
          </cell>
          <cell r="O892" t="str">
            <v>Aucune formation sur MiMOSA</v>
          </cell>
          <cell r="P892" t="str">
            <v>Aucune formation sur MiMOSA</v>
          </cell>
        </row>
        <row r="893">
          <cell r="C893" t="str">
            <v>GMTH04665</v>
          </cell>
          <cell r="D893" t="str">
            <v>CH5017X013492</v>
          </cell>
          <cell r="E893">
            <v>44181</v>
          </cell>
          <cell r="F893">
            <v>43411</v>
          </cell>
          <cell r="G893" t="str">
            <v>En nature</v>
          </cell>
          <cell r="H893">
            <v>770</v>
          </cell>
          <cell r="I893" t="str">
            <v>Plus de 6 mois</v>
          </cell>
          <cell r="J893" t="str">
            <v>Individual</v>
          </cell>
          <cell r="K893" t="str">
            <v>Elevage</v>
          </cell>
          <cell r="L893" t="str">
            <v xml:space="preserve">Micro business Household utensils </v>
          </cell>
          <cell r="M893" t="str">
            <v>Aucune formation sur MiMOSA</v>
          </cell>
          <cell r="N893" t="str">
            <v>Aucune formation sur MiMOSA</v>
          </cell>
          <cell r="O893" t="str">
            <v>Aucune formation sur MiMOSA</v>
          </cell>
          <cell r="P893" t="str">
            <v>Aucune formation sur MiMOSA</v>
          </cell>
        </row>
        <row r="894">
          <cell r="C894" t="str">
            <v>NGTH01838</v>
          </cell>
          <cell r="D894" t="str">
            <v>CH5017X009500</v>
          </cell>
          <cell r="E894">
            <v>44180</v>
          </cell>
          <cell r="F894">
            <v>43409</v>
          </cell>
          <cell r="G894" t="str">
            <v>En espèces</v>
          </cell>
          <cell r="H894">
            <v>771</v>
          </cell>
          <cell r="I894" t="str">
            <v>Plus de 6 mois</v>
          </cell>
          <cell r="J894" t="str">
            <v>Individual</v>
          </cell>
          <cell r="K894" t="str">
            <v>Commerce</v>
          </cell>
          <cell r="L894" t="str">
            <v>Micro business Commercial taxi</v>
          </cell>
          <cell r="M894" t="str">
            <v>Aucune formation sur MiMOSA</v>
          </cell>
          <cell r="N894" t="str">
            <v>Aucune formation sur MiMOSA</v>
          </cell>
          <cell r="O894" t="str">
            <v>Aucune formation sur MiMOSA</v>
          </cell>
          <cell r="P894" t="str">
            <v>Aucune formation sur MiMOSA</v>
          </cell>
        </row>
        <row r="895">
          <cell r="C895" t="str">
            <v>CH5017X009380X1</v>
          </cell>
          <cell r="E895">
            <v>44185</v>
          </cell>
          <cell r="F895">
            <v>43413</v>
          </cell>
          <cell r="G895" t="str">
            <v>En nature</v>
          </cell>
          <cell r="H895">
            <v>772</v>
          </cell>
          <cell r="I895" t="str">
            <v>Plus de 6 mois</v>
          </cell>
          <cell r="J895" t="str">
            <v>Individual</v>
          </cell>
          <cell r="K895" t="str">
            <v>Commerce</v>
          </cell>
          <cell r="L895" t="str">
            <v>Grocery items</v>
          </cell>
          <cell r="M895" t="str">
            <v>Aucune formation sur MiMOSA</v>
          </cell>
          <cell r="N895" t="str">
            <v>Aucune formation sur MiMOSA</v>
          </cell>
          <cell r="O895" t="str">
            <v>Aucune formation sur MiMOSA</v>
          </cell>
          <cell r="P895" t="str">
            <v>Aucune formation sur MiMOSA</v>
          </cell>
        </row>
        <row r="896">
          <cell r="C896" t="str">
            <v>CH5017X006334</v>
          </cell>
          <cell r="E896">
            <v>44184</v>
          </cell>
          <cell r="F896">
            <v>43411</v>
          </cell>
          <cell r="G896" t="str">
            <v>En nature</v>
          </cell>
          <cell r="H896">
            <v>773</v>
          </cell>
          <cell r="I896" t="str">
            <v>Plus de 6 mois</v>
          </cell>
          <cell r="J896" t="str">
            <v>Individual</v>
          </cell>
          <cell r="K896" t="str">
            <v>Commerce</v>
          </cell>
          <cell r="L896" t="str">
            <v xml:space="preserve"> grocery shop</v>
          </cell>
          <cell r="M896" t="str">
            <v>Aucune formation sur MiMOSA</v>
          </cell>
          <cell r="N896" t="str">
            <v>Aucune formation sur MiMOSA</v>
          </cell>
          <cell r="O896" t="str">
            <v>Aucune formation sur MiMOSA</v>
          </cell>
          <cell r="P896" t="str">
            <v>Aucune formation sur MiMOSA</v>
          </cell>
        </row>
        <row r="897">
          <cell r="C897" t="str">
            <v>GMTH9108</v>
          </cell>
          <cell r="D897" t="str">
            <v>CH5017X019933</v>
          </cell>
          <cell r="E897">
            <v>44185</v>
          </cell>
          <cell r="F897">
            <v>43411</v>
          </cell>
          <cell r="G897" t="str">
            <v>En nature</v>
          </cell>
          <cell r="H897">
            <v>774</v>
          </cell>
          <cell r="I897" t="str">
            <v>Plus de 6 mois</v>
          </cell>
          <cell r="J897" t="str">
            <v>Individual</v>
          </cell>
          <cell r="K897" t="str">
            <v>Commerce</v>
          </cell>
          <cell r="L897" t="str">
            <v>Grocery shop</v>
          </cell>
          <cell r="M897" t="str">
            <v>Aucune formation sur MiMOSA</v>
          </cell>
          <cell r="N897" t="str">
            <v>Aucune formation sur MiMOSA</v>
          </cell>
          <cell r="O897" t="str">
            <v>Aucune formation sur MiMOSA</v>
          </cell>
          <cell r="P897" t="str">
            <v>Aucune formation sur MiMOSA</v>
          </cell>
        </row>
        <row r="898">
          <cell r="C898" t="str">
            <v>CH5018X018122</v>
          </cell>
          <cell r="E898">
            <v>44392</v>
          </cell>
          <cell r="F898">
            <v>43616</v>
          </cell>
          <cell r="G898" t="str">
            <v>En nature</v>
          </cell>
          <cell r="H898">
            <v>776</v>
          </cell>
          <cell r="I898" t="str">
            <v>Plus de 6 mois</v>
          </cell>
          <cell r="J898" t="str">
            <v>Individual</v>
          </cell>
          <cell r="K898" t="str">
            <v>Coiffure - Salon de beauté</v>
          </cell>
          <cell r="L898" t="str">
            <v>NULL</v>
          </cell>
          <cell r="M898" t="str">
            <v>Non spécifié</v>
          </cell>
          <cell r="N898" t="str">
            <v>Individual</v>
          </cell>
          <cell r="O898">
            <v>43361</v>
          </cell>
          <cell r="P898">
            <v>43361</v>
          </cell>
          <cell r="Q898">
            <v>1</v>
          </cell>
          <cell r="R898" t="str">
            <v>1 jour</v>
          </cell>
        </row>
        <row r="899">
          <cell r="C899" t="str">
            <v>IOM/GM10/PARA/046</v>
          </cell>
          <cell r="D899" t="str">
            <v>GM1019001039</v>
          </cell>
          <cell r="E899">
            <v>44375</v>
          </cell>
          <cell r="F899">
            <v>43598</v>
          </cell>
          <cell r="G899" t="str">
            <v>En nature</v>
          </cell>
          <cell r="H899">
            <v>777</v>
          </cell>
          <cell r="I899" t="str">
            <v>Plus de 6 mois</v>
          </cell>
          <cell r="J899" t="str">
            <v>Individual</v>
          </cell>
          <cell r="K899" t="str">
            <v>Commerce</v>
          </cell>
          <cell r="L899" t="str">
            <v>Grocery</v>
          </cell>
          <cell r="M899" t="str">
            <v>Aucune formation sur MiMOSA</v>
          </cell>
          <cell r="N899" t="str">
            <v>Aucune formation sur MiMOSA</v>
          </cell>
          <cell r="O899" t="str">
            <v>Aucune formation sur MiMOSA</v>
          </cell>
          <cell r="P899" t="str">
            <v>Aucune formation sur MiMOSA</v>
          </cell>
        </row>
        <row r="900">
          <cell r="C900" t="str">
            <v>GMTH151654</v>
          </cell>
          <cell r="D900" t="str">
            <v>CH5017X033033</v>
          </cell>
          <cell r="E900">
            <v>44314</v>
          </cell>
          <cell r="F900">
            <v>43536</v>
          </cell>
          <cell r="G900" t="str">
            <v>En nature</v>
          </cell>
          <cell r="H900">
            <v>778</v>
          </cell>
          <cell r="I900" t="str">
            <v>Plus de 6 mois</v>
          </cell>
          <cell r="J900" t="str">
            <v>Individual</v>
          </cell>
          <cell r="K900" t="str">
            <v>Commerce</v>
          </cell>
          <cell r="L900" t="str">
            <v xml:space="preserve">Building materials </v>
          </cell>
          <cell r="M900" t="str">
            <v>Aucune formation sur MiMOSA</v>
          </cell>
          <cell r="N900" t="str">
            <v>Aucune formation sur MiMOSA</v>
          </cell>
          <cell r="O900" t="str">
            <v>Aucune formation sur MiMOSA</v>
          </cell>
          <cell r="P900" t="str">
            <v>Aucune formation sur MiMOSA</v>
          </cell>
        </row>
        <row r="901">
          <cell r="C901" t="str">
            <v>GMTH13578</v>
          </cell>
          <cell r="D901" t="str">
            <v>CH5017X025468</v>
          </cell>
          <cell r="E901">
            <v>44316</v>
          </cell>
          <cell r="F901">
            <v>43537</v>
          </cell>
          <cell r="G901" t="str">
            <v>En nature</v>
          </cell>
          <cell r="H901">
            <v>779</v>
          </cell>
          <cell r="I901" t="str">
            <v>Plus de 6 mois</v>
          </cell>
          <cell r="J901" t="str">
            <v>Individual</v>
          </cell>
          <cell r="K901" t="str">
            <v>Commerce</v>
          </cell>
          <cell r="L901" t="str">
            <v>Grocery shop</v>
          </cell>
          <cell r="M901" t="str">
            <v>Aucune formation sur MiMOSA</v>
          </cell>
          <cell r="N901" t="str">
            <v>Aucune formation sur MiMOSA</v>
          </cell>
          <cell r="O901" t="str">
            <v>Aucune formation sur MiMOSA</v>
          </cell>
          <cell r="P901" t="str">
            <v>Aucune formation sur MiMOSA</v>
          </cell>
        </row>
        <row r="902">
          <cell r="C902" t="str">
            <v>GMTH01745</v>
          </cell>
          <cell r="D902" t="str">
            <v>CH5017X006259</v>
          </cell>
          <cell r="E902">
            <v>44180</v>
          </cell>
          <cell r="F902">
            <v>43397</v>
          </cell>
          <cell r="G902" t="str">
            <v>En nature</v>
          </cell>
          <cell r="H902">
            <v>783</v>
          </cell>
          <cell r="I902" t="str">
            <v>Plus de 6 mois</v>
          </cell>
          <cell r="J902" t="str">
            <v>Individual</v>
          </cell>
          <cell r="K902" t="str">
            <v>Commerce</v>
          </cell>
          <cell r="L902" t="str">
            <v>GROCERY SHOP</v>
          </cell>
          <cell r="M902" t="str">
            <v>Aucune formation sur MiMOSA</v>
          </cell>
          <cell r="N902" t="str">
            <v>Aucune formation sur MiMOSA</v>
          </cell>
          <cell r="O902" t="str">
            <v>Aucune formation sur MiMOSA</v>
          </cell>
          <cell r="P902" t="str">
            <v>Aucune formation sur MiMOSA</v>
          </cell>
        </row>
        <row r="903">
          <cell r="C903" t="str">
            <v>GMTH9083</v>
          </cell>
          <cell r="D903" t="str">
            <v>CH5017X019911</v>
          </cell>
          <cell r="E903">
            <v>44182</v>
          </cell>
          <cell r="F903">
            <v>43399</v>
          </cell>
          <cell r="G903" t="str">
            <v>En nature</v>
          </cell>
          <cell r="H903">
            <v>783</v>
          </cell>
          <cell r="I903" t="str">
            <v>Plus de 6 mois</v>
          </cell>
          <cell r="J903" t="str">
            <v>Individual</v>
          </cell>
          <cell r="K903" t="str">
            <v>Transport (Moto - Auto)</v>
          </cell>
          <cell r="L903" t="str">
            <v>Commercial taxi</v>
          </cell>
          <cell r="M903" t="str">
            <v>Aucune formation sur MiMOSA</v>
          </cell>
          <cell r="N903" t="str">
            <v>Aucune formation sur MiMOSA</v>
          </cell>
          <cell r="O903" t="str">
            <v>Aucune formation sur MiMOSA</v>
          </cell>
          <cell r="P903" t="str">
            <v>Aucune formation sur MiMOSA</v>
          </cell>
        </row>
        <row r="904">
          <cell r="C904" t="str">
            <v>GMTH04579</v>
          </cell>
          <cell r="D904" t="str">
            <v>CH5017X015597</v>
          </cell>
          <cell r="E904">
            <v>44180</v>
          </cell>
          <cell r="F904">
            <v>43395</v>
          </cell>
          <cell r="G904" t="str">
            <v>En nature</v>
          </cell>
          <cell r="H904">
            <v>785</v>
          </cell>
          <cell r="I904" t="str">
            <v>Plus de 6 mois</v>
          </cell>
          <cell r="J904" t="str">
            <v>Individual</v>
          </cell>
          <cell r="K904" t="str">
            <v>Commerce</v>
          </cell>
          <cell r="L904" t="str">
            <v>Second hand cloths</v>
          </cell>
          <cell r="M904" t="str">
            <v>Aucune formation sur MiMOSA</v>
          </cell>
          <cell r="N904" t="str">
            <v>Aucune formation sur MiMOSA</v>
          </cell>
          <cell r="O904" t="str">
            <v>Aucune formation sur MiMOSA</v>
          </cell>
          <cell r="P904" t="str">
            <v>Aucune formation sur MiMOSA</v>
          </cell>
        </row>
        <row r="905">
          <cell r="C905" t="str">
            <v>GMTH13653</v>
          </cell>
          <cell r="D905" t="str">
            <v>CH5017X025533</v>
          </cell>
          <cell r="E905">
            <v>44183</v>
          </cell>
          <cell r="F905">
            <v>43398</v>
          </cell>
          <cell r="G905" t="str">
            <v>En nature</v>
          </cell>
          <cell r="H905">
            <v>785</v>
          </cell>
          <cell r="I905" t="str">
            <v>Plus de 6 mois</v>
          </cell>
          <cell r="J905" t="str">
            <v>Individual</v>
          </cell>
          <cell r="K905" t="str">
            <v>Commerce</v>
          </cell>
          <cell r="L905" t="str">
            <v xml:space="preserve">Motorbike for Fish selling </v>
          </cell>
          <cell r="M905" t="str">
            <v>Aucune formation sur MiMOSA</v>
          </cell>
          <cell r="N905" t="str">
            <v>Aucune formation sur MiMOSA</v>
          </cell>
          <cell r="O905" t="str">
            <v>Aucune formation sur MiMOSA</v>
          </cell>
          <cell r="P905" t="str">
            <v>Aucune formation sur MiMOSA</v>
          </cell>
        </row>
        <row r="906">
          <cell r="C906" t="str">
            <v>CH5017X025509</v>
          </cell>
          <cell r="E906">
            <v>44185</v>
          </cell>
          <cell r="F906">
            <v>43399</v>
          </cell>
          <cell r="G906" t="str">
            <v>En nature</v>
          </cell>
          <cell r="H906">
            <v>786</v>
          </cell>
          <cell r="I906" t="str">
            <v>Plus de 6 mois</v>
          </cell>
          <cell r="J906" t="str">
            <v>Individual</v>
          </cell>
          <cell r="K906" t="str">
            <v>Transport (Moto - Auto)</v>
          </cell>
          <cell r="L906" t="str">
            <v>commercial taxi</v>
          </cell>
          <cell r="M906" t="str">
            <v>Aucune formation sur MiMOSA</v>
          </cell>
          <cell r="N906" t="str">
            <v>Aucune formation sur MiMOSA</v>
          </cell>
          <cell r="O906" t="str">
            <v>Aucune formation sur MiMOSA</v>
          </cell>
          <cell r="P906" t="str">
            <v>Aucune formation sur MiMOSA</v>
          </cell>
        </row>
        <row r="907">
          <cell r="C907" t="str">
            <v>CH5018X015474</v>
          </cell>
          <cell r="E907">
            <v>44392</v>
          </cell>
          <cell r="F907">
            <v>43600</v>
          </cell>
          <cell r="G907" t="str">
            <v>En nature</v>
          </cell>
          <cell r="H907">
            <v>792</v>
          </cell>
          <cell r="I907" t="str">
            <v>Plus de 6 mois</v>
          </cell>
          <cell r="J907" t="str">
            <v>Individual</v>
          </cell>
          <cell r="K907" t="str">
            <v>Couture</v>
          </cell>
          <cell r="L907" t="str">
            <v>Reintegration Assistance Plan</v>
          </cell>
          <cell r="M907" t="str">
            <v>Non spécifié</v>
          </cell>
          <cell r="N907" t="str">
            <v>Individual</v>
          </cell>
          <cell r="O907">
            <v>43584</v>
          </cell>
          <cell r="P907">
            <v>43584</v>
          </cell>
          <cell r="Q907">
            <v>1</v>
          </cell>
          <cell r="R907" t="str">
            <v>1 jour</v>
          </cell>
        </row>
        <row r="908">
          <cell r="C908" t="str">
            <v>GMZI0213</v>
          </cell>
          <cell r="D908" t="str">
            <v>CH5018X017222</v>
          </cell>
          <cell r="E908">
            <v>44308</v>
          </cell>
          <cell r="F908">
            <v>43511</v>
          </cell>
          <cell r="G908" t="str">
            <v>En nature</v>
          </cell>
          <cell r="H908">
            <v>797</v>
          </cell>
          <cell r="I908" t="str">
            <v>Plus de 6 mois</v>
          </cell>
          <cell r="J908" t="str">
            <v>Individual</v>
          </cell>
          <cell r="K908" t="str">
            <v>Commerce</v>
          </cell>
          <cell r="L908" t="str">
            <v>Plumbing Materials</v>
          </cell>
          <cell r="M908" t="str">
            <v>Non spécifié</v>
          </cell>
          <cell r="N908" t="str">
            <v>Individual</v>
          </cell>
          <cell r="O908">
            <v>43339</v>
          </cell>
          <cell r="P908">
            <v>43339</v>
          </cell>
          <cell r="Q908">
            <v>1</v>
          </cell>
          <cell r="R908" t="str">
            <v>1 jour</v>
          </cell>
        </row>
        <row r="909">
          <cell r="C909" t="str">
            <v>IOM/GM10/PARA/151</v>
          </cell>
          <cell r="D909" t="str">
            <v>GM1019001223</v>
          </cell>
          <cell r="E909">
            <v>44376</v>
          </cell>
          <cell r="F909">
            <v>43579</v>
          </cell>
          <cell r="G909" t="str">
            <v>En nature</v>
          </cell>
          <cell r="H909">
            <v>797</v>
          </cell>
          <cell r="I909" t="str">
            <v>Plus de 6 mois</v>
          </cell>
          <cell r="J909" t="str">
            <v>Individual</v>
          </cell>
          <cell r="K909" t="str">
            <v>Transport (Moto - Auto)</v>
          </cell>
          <cell r="L909" t="str">
            <v>Taxi</v>
          </cell>
          <cell r="M909" t="str">
            <v>Aucune formation sur MiMOSA</v>
          </cell>
          <cell r="N909" t="str">
            <v>Aucune formation sur MiMOSA</v>
          </cell>
          <cell r="O909" t="str">
            <v>Aucune formation sur MiMOSA</v>
          </cell>
          <cell r="P909" t="str">
            <v>Aucune formation sur MiMOSA</v>
          </cell>
        </row>
        <row r="910">
          <cell r="C910" t="str">
            <v>GMTI9112</v>
          </cell>
          <cell r="D910" t="str">
            <v>CH5018X026325</v>
          </cell>
          <cell r="E910">
            <v>44310</v>
          </cell>
          <cell r="F910">
            <v>43509</v>
          </cell>
          <cell r="G910" t="str">
            <v>En nature</v>
          </cell>
          <cell r="H910">
            <v>801</v>
          </cell>
          <cell r="I910" t="str">
            <v>Plus de 6 mois</v>
          </cell>
          <cell r="J910" t="str">
            <v>Individual</v>
          </cell>
          <cell r="K910" t="str">
            <v>Commerce</v>
          </cell>
          <cell r="L910" t="str">
            <v xml:space="preserve">Grocery shop </v>
          </cell>
          <cell r="M910" t="str">
            <v>Aucune formation sur MiMOSA</v>
          </cell>
          <cell r="N910" t="str">
            <v>Aucune formation sur MiMOSA</v>
          </cell>
          <cell r="O910" t="str">
            <v>Aucune formation sur MiMOSA</v>
          </cell>
          <cell r="P910" t="str">
            <v>Aucune formation sur MiMOSA</v>
          </cell>
        </row>
        <row r="911">
          <cell r="C911" t="str">
            <v>AZ160000770</v>
          </cell>
          <cell r="D911" t="str">
            <v>GM1020001370</v>
          </cell>
          <cell r="E911">
            <v>44183</v>
          </cell>
          <cell r="F911">
            <v>43379</v>
          </cell>
          <cell r="G911" t="str">
            <v>En nature</v>
          </cell>
          <cell r="H911">
            <v>804</v>
          </cell>
          <cell r="I911" t="str">
            <v>Plus de 6 mois</v>
          </cell>
          <cell r="J911" t="str">
            <v>Individual</v>
          </cell>
          <cell r="K911" t="str">
            <v>Commerce</v>
          </cell>
          <cell r="L911" t="str">
            <v>TAILORING WORKSHOP</v>
          </cell>
          <cell r="M911" t="str">
            <v>Aucune formation sur MiMOSA</v>
          </cell>
          <cell r="N911" t="str">
            <v>Aucune formation sur MiMOSA</v>
          </cell>
          <cell r="O911" t="str">
            <v>Aucune formation sur MiMOSA</v>
          </cell>
          <cell r="P911" t="str">
            <v>Aucune formation sur MiMOSA</v>
          </cell>
        </row>
        <row r="912">
          <cell r="C912" t="str">
            <v>GMTH9081</v>
          </cell>
          <cell r="D912" t="str">
            <v>CH5017X019909</v>
          </cell>
          <cell r="E912">
            <v>44186</v>
          </cell>
          <cell r="F912">
            <v>43381</v>
          </cell>
          <cell r="G912" t="str">
            <v>En nature</v>
          </cell>
          <cell r="H912">
            <v>805</v>
          </cell>
          <cell r="I912" t="str">
            <v>Plus de 6 mois</v>
          </cell>
          <cell r="J912" t="str">
            <v>Individual</v>
          </cell>
          <cell r="K912" t="str">
            <v>Commerce</v>
          </cell>
          <cell r="L912" t="str">
            <v>Grocery shop</v>
          </cell>
          <cell r="M912" t="str">
            <v>Aucune formation sur MiMOSA</v>
          </cell>
          <cell r="N912" t="str">
            <v>Aucune formation sur MiMOSA</v>
          </cell>
          <cell r="O912" t="str">
            <v>Aucune formation sur MiMOSA</v>
          </cell>
          <cell r="P912" t="str">
            <v>Aucune formation sur MiMOSA</v>
          </cell>
        </row>
        <row r="913">
          <cell r="C913" t="str">
            <v>GMTH05078</v>
          </cell>
          <cell r="D913" t="str">
            <v>CH5017X015569</v>
          </cell>
          <cell r="E913">
            <v>44246</v>
          </cell>
          <cell r="F913">
            <v>43441</v>
          </cell>
          <cell r="G913" t="str">
            <v>En nature</v>
          </cell>
          <cell r="H913">
            <v>805</v>
          </cell>
          <cell r="I913" t="str">
            <v>Plus de 6 mois</v>
          </cell>
          <cell r="J913" t="str">
            <v>Individual</v>
          </cell>
          <cell r="K913" t="str">
            <v>Commerce</v>
          </cell>
          <cell r="L913" t="str">
            <v xml:space="preserve">Building material </v>
          </cell>
          <cell r="M913" t="str">
            <v>Aucune formation sur MiMOSA</v>
          </cell>
          <cell r="N913" t="str">
            <v>Aucune formation sur MiMOSA</v>
          </cell>
          <cell r="O913" t="str">
            <v>Aucune formation sur MiMOSA</v>
          </cell>
          <cell r="P913" t="str">
            <v>Aucune formation sur MiMOSA</v>
          </cell>
        </row>
        <row r="914">
          <cell r="C914" t="str">
            <v>GMTH05078</v>
          </cell>
          <cell r="D914" t="str">
            <v>CH5017X015569</v>
          </cell>
          <cell r="E914">
            <v>44249</v>
          </cell>
          <cell r="F914">
            <v>43441</v>
          </cell>
          <cell r="G914" t="str">
            <v>En nature</v>
          </cell>
          <cell r="H914">
            <v>808</v>
          </cell>
          <cell r="I914" t="str">
            <v>Plus de 6 mois</v>
          </cell>
          <cell r="J914" t="str">
            <v>Individual</v>
          </cell>
          <cell r="K914" t="str">
            <v>Couture</v>
          </cell>
          <cell r="L914" t="str">
            <v xml:space="preserve">Building material </v>
          </cell>
          <cell r="M914" t="str">
            <v>Aucune formation sur MiMOSA</v>
          </cell>
          <cell r="N914" t="str">
            <v>Aucune formation sur MiMOSA</v>
          </cell>
          <cell r="O914" t="str">
            <v>Aucune formation sur MiMOSA</v>
          </cell>
          <cell r="P914" t="str">
            <v>Aucune formation sur MiMOSA</v>
          </cell>
        </row>
        <row r="915">
          <cell r="C915" t="str">
            <v>CH5018X000673</v>
          </cell>
          <cell r="E915">
            <v>44397</v>
          </cell>
          <cell r="F915">
            <v>43587</v>
          </cell>
          <cell r="G915" t="str">
            <v>En nature</v>
          </cell>
          <cell r="H915">
            <v>810</v>
          </cell>
          <cell r="I915" t="str">
            <v>Plus de 6 mois</v>
          </cell>
          <cell r="J915" t="str">
            <v>Individual</v>
          </cell>
          <cell r="K915" t="str">
            <v>Commerce</v>
          </cell>
          <cell r="L915" t="str">
            <v>NULL</v>
          </cell>
          <cell r="M915" t="str">
            <v>Non spécifié</v>
          </cell>
          <cell r="N915" t="str">
            <v>Individual</v>
          </cell>
          <cell r="O915">
            <v>43430</v>
          </cell>
          <cell r="P915">
            <v>43430</v>
          </cell>
          <cell r="Q915">
            <v>1</v>
          </cell>
          <cell r="R915" t="str">
            <v>1 jour</v>
          </cell>
        </row>
        <row r="916">
          <cell r="C916" t="str">
            <v>CH5018X021648</v>
          </cell>
          <cell r="E916">
            <v>44426</v>
          </cell>
          <cell r="F916">
            <v>43616</v>
          </cell>
          <cell r="G916" t="str">
            <v>En nature</v>
          </cell>
          <cell r="H916">
            <v>810</v>
          </cell>
          <cell r="I916" t="str">
            <v>Plus de 6 mois</v>
          </cell>
          <cell r="J916" t="str">
            <v>Collective</v>
          </cell>
          <cell r="K916" t="str">
            <v>Elevage</v>
          </cell>
          <cell r="L916" t="str">
            <v>POULTRY BUSINESS</v>
          </cell>
          <cell r="M916" t="str">
            <v>Non spécifié</v>
          </cell>
          <cell r="N916" t="str">
            <v>Individual</v>
          </cell>
          <cell r="O916">
            <v>43367</v>
          </cell>
          <cell r="P916">
            <v>43367</v>
          </cell>
          <cell r="Q916">
            <v>1</v>
          </cell>
          <cell r="R916" t="str">
            <v>1 jour</v>
          </cell>
        </row>
        <row r="917">
          <cell r="C917" t="str">
            <v>GMTI01015</v>
          </cell>
          <cell r="D917" t="str">
            <v>CH5018X002644</v>
          </cell>
          <cell r="E917">
            <v>44315</v>
          </cell>
          <cell r="F917">
            <v>43504</v>
          </cell>
          <cell r="G917" t="str">
            <v>En nature</v>
          </cell>
          <cell r="H917">
            <v>811</v>
          </cell>
          <cell r="I917" t="str">
            <v>Plus de 6 mois</v>
          </cell>
          <cell r="J917" t="str">
            <v>Individual</v>
          </cell>
          <cell r="K917" t="str">
            <v>Artisan-Ouvrier</v>
          </cell>
          <cell r="L917" t="str">
            <v>Building materials</v>
          </cell>
          <cell r="M917" t="str">
            <v>Aucune formation sur MiMOSA</v>
          </cell>
          <cell r="N917" t="str">
            <v>Aucune formation sur MiMOSA</v>
          </cell>
          <cell r="O917" t="str">
            <v>Aucune formation sur MiMOSA</v>
          </cell>
          <cell r="P917" t="str">
            <v>Aucune formation sur MiMOSA</v>
          </cell>
        </row>
        <row r="918">
          <cell r="C918" t="str">
            <v>GMTH153003</v>
          </cell>
          <cell r="D918" t="str">
            <v>CH5017X035993</v>
          </cell>
          <cell r="E918">
            <v>44183</v>
          </cell>
          <cell r="F918">
            <v>43366</v>
          </cell>
          <cell r="G918" t="str">
            <v>En nature</v>
          </cell>
          <cell r="H918">
            <v>817</v>
          </cell>
          <cell r="I918" t="str">
            <v>Plus de 6 mois</v>
          </cell>
          <cell r="J918" t="str">
            <v>Individual</v>
          </cell>
          <cell r="K918" t="str">
            <v>Commerce</v>
          </cell>
          <cell r="L918" t="str">
            <v xml:space="preserve">Electrical materials </v>
          </cell>
          <cell r="M918" t="str">
            <v>Aucune formation sur MiMOSA</v>
          </cell>
          <cell r="N918" t="str">
            <v>Aucune formation sur MiMOSA</v>
          </cell>
          <cell r="O918" t="str">
            <v>Aucune formation sur MiMOSA</v>
          </cell>
          <cell r="P918" t="str">
            <v>Aucune formation sur MiMOSA</v>
          </cell>
        </row>
        <row r="919">
          <cell r="C919" t="str">
            <v>GMTH03292</v>
          </cell>
          <cell r="D919" t="str">
            <v>CH5017X009436</v>
          </cell>
          <cell r="E919">
            <v>44185</v>
          </cell>
          <cell r="F919">
            <v>43368</v>
          </cell>
          <cell r="G919" t="str">
            <v>En nature</v>
          </cell>
          <cell r="H919">
            <v>817</v>
          </cell>
          <cell r="I919" t="str">
            <v>Plus de 6 mois</v>
          </cell>
          <cell r="J919" t="str">
            <v>Individual</v>
          </cell>
          <cell r="K919" t="str">
            <v>Commerce</v>
          </cell>
          <cell r="L919" t="str">
            <v>Micro business Poultry farm</v>
          </cell>
          <cell r="M919" t="str">
            <v>Non spécifié</v>
          </cell>
          <cell r="N919" t="str">
            <v>Individual</v>
          </cell>
          <cell r="O919">
            <v>43100</v>
          </cell>
          <cell r="P919">
            <v>43100</v>
          </cell>
          <cell r="Q919">
            <v>1</v>
          </cell>
          <cell r="R919" t="str">
            <v>1 jour</v>
          </cell>
        </row>
        <row r="920">
          <cell r="C920" t="str">
            <v>GMTH10970</v>
          </cell>
          <cell r="D920" t="str">
            <v>CH5017X023216</v>
          </cell>
          <cell r="E920">
            <v>44244</v>
          </cell>
          <cell r="F920">
            <v>43427</v>
          </cell>
          <cell r="G920" t="str">
            <v>En nature</v>
          </cell>
          <cell r="H920">
            <v>817</v>
          </cell>
          <cell r="I920" t="str">
            <v>Plus de 6 mois</v>
          </cell>
          <cell r="J920" t="str">
            <v>Individual</v>
          </cell>
          <cell r="K920" t="str">
            <v>Couture</v>
          </cell>
          <cell r="L920" t="str">
            <v>tailoring workshop</v>
          </cell>
          <cell r="M920" t="str">
            <v>Aucune formation sur MiMOSA</v>
          </cell>
          <cell r="N920" t="str">
            <v>Aucune formation sur MiMOSA</v>
          </cell>
          <cell r="O920" t="str">
            <v>Aucune formation sur MiMOSA</v>
          </cell>
          <cell r="P920" t="str">
            <v>Aucune formation sur MiMOSA</v>
          </cell>
        </row>
        <row r="921">
          <cell r="C921" t="str">
            <v>GMZW2684</v>
          </cell>
          <cell r="D921" t="str">
            <v>CH5018X034938</v>
          </cell>
          <cell r="E921">
            <v>44309</v>
          </cell>
          <cell r="F921">
            <v>43489</v>
          </cell>
          <cell r="G921" t="str">
            <v>En nature</v>
          </cell>
          <cell r="H921">
            <v>820</v>
          </cell>
          <cell r="I921" t="str">
            <v>Plus de 6 mois</v>
          </cell>
          <cell r="J921" t="str">
            <v>Individual</v>
          </cell>
          <cell r="K921" t="str">
            <v>Commerce</v>
          </cell>
          <cell r="L921" t="str">
            <v>Cement shop</v>
          </cell>
          <cell r="M921" t="str">
            <v>Aucune formation sur MiMOSA</v>
          </cell>
          <cell r="N921" t="str">
            <v>Aucune formation sur MiMOSA</v>
          </cell>
          <cell r="O921" t="str">
            <v>Aucune formation sur MiMOSA</v>
          </cell>
          <cell r="P921" t="str">
            <v>Aucune formation sur MiMOSA</v>
          </cell>
        </row>
        <row r="922">
          <cell r="C922" t="str">
            <v>AZ170000743</v>
          </cell>
          <cell r="D922" t="str">
            <v>NE1019X055334</v>
          </cell>
          <cell r="E922">
            <v>44316</v>
          </cell>
          <cell r="F922">
            <v>43493</v>
          </cell>
          <cell r="G922" t="str">
            <v>En nature</v>
          </cell>
          <cell r="H922">
            <v>823</v>
          </cell>
          <cell r="I922" t="str">
            <v>Plus de 6 mois</v>
          </cell>
          <cell r="J922" t="str">
            <v>Individual</v>
          </cell>
          <cell r="K922" t="str">
            <v>Commerce</v>
          </cell>
          <cell r="L922" t="str">
            <v>CEMENT SHOP</v>
          </cell>
          <cell r="M922" t="str">
            <v>Aucune formation sur MiMOSA</v>
          </cell>
          <cell r="N922" t="str">
            <v>Aucune formation sur MiMOSA</v>
          </cell>
          <cell r="O922" t="str">
            <v>Aucune formation sur MiMOSA</v>
          </cell>
          <cell r="P922" t="str">
            <v>Aucune formation sur MiMOSA</v>
          </cell>
        </row>
        <row r="923">
          <cell r="C923" t="str">
            <v>CH5017X041798</v>
          </cell>
          <cell r="E923">
            <v>44395</v>
          </cell>
          <cell r="F923">
            <v>43571</v>
          </cell>
          <cell r="G923" t="str">
            <v>En nature</v>
          </cell>
          <cell r="H923">
            <v>824</v>
          </cell>
          <cell r="I923" t="str">
            <v>Plus de 6 mois</v>
          </cell>
          <cell r="J923" t="str">
            <v>Collective</v>
          </cell>
          <cell r="K923" t="str">
            <v>Commerce</v>
          </cell>
          <cell r="L923" t="str">
            <v xml:space="preserve">ELECTRICAL PARTS SALES BUSINESS </v>
          </cell>
          <cell r="M923" t="str">
            <v>Non spécifié</v>
          </cell>
          <cell r="N923" t="str">
            <v>Individual</v>
          </cell>
          <cell r="O923">
            <v>43353</v>
          </cell>
          <cell r="P923">
            <v>43353</v>
          </cell>
          <cell r="Q923">
            <v>1</v>
          </cell>
          <cell r="R923" t="str">
            <v>1 jour</v>
          </cell>
        </row>
        <row r="924">
          <cell r="C924" t="str">
            <v>NE1018002580</v>
          </cell>
          <cell r="E924">
            <v>44168</v>
          </cell>
          <cell r="F924">
            <v>43343</v>
          </cell>
          <cell r="G924" t="str">
            <v>En nature</v>
          </cell>
          <cell r="H924">
            <v>825</v>
          </cell>
          <cell r="I924" t="str">
            <v>Plus de 6 mois</v>
          </cell>
          <cell r="J924" t="str">
            <v>Individual</v>
          </cell>
          <cell r="K924" t="str">
            <v>Transport (Moto - Auto)</v>
          </cell>
          <cell r="L924" t="str">
            <v>NULL</v>
          </cell>
          <cell r="M924" t="str">
            <v>Aucune formation sur MiMOSA</v>
          </cell>
          <cell r="N924" t="str">
            <v>Aucune formation sur MiMOSA</v>
          </cell>
          <cell r="O924" t="str">
            <v>Aucune formation sur MiMOSA</v>
          </cell>
          <cell r="P924" t="str">
            <v>Aucune formation sur MiMOSA</v>
          </cell>
        </row>
        <row r="925">
          <cell r="C925" t="str">
            <v>CMTH154373</v>
          </cell>
          <cell r="D925" t="str">
            <v>CH5017X038308</v>
          </cell>
          <cell r="E925">
            <v>44275</v>
          </cell>
          <cell r="F925">
            <v>43445</v>
          </cell>
          <cell r="G925" t="str">
            <v>En nature</v>
          </cell>
          <cell r="H925">
            <v>830</v>
          </cell>
          <cell r="I925" t="str">
            <v>Plus de 6 mois</v>
          </cell>
          <cell r="J925" t="str">
            <v>Individual</v>
          </cell>
          <cell r="K925" t="str">
            <v>Commerce</v>
          </cell>
          <cell r="L925" t="str">
            <v>vente des pièces de moto</v>
          </cell>
          <cell r="M925" t="str">
            <v>Aucune formation sur MiMOSA</v>
          </cell>
          <cell r="N925" t="str">
            <v>Aucune formation sur MiMOSA</v>
          </cell>
          <cell r="O925" t="str">
            <v>Aucune formation sur MiMOSA</v>
          </cell>
          <cell r="P925" t="str">
            <v>Aucune formation sur MiMOSA</v>
          </cell>
        </row>
        <row r="926">
          <cell r="C926" t="str">
            <v>CH5017X024527</v>
          </cell>
          <cell r="E926">
            <v>44257</v>
          </cell>
          <cell r="F926">
            <v>43426</v>
          </cell>
          <cell r="G926" t="str">
            <v>En nature</v>
          </cell>
          <cell r="H926">
            <v>831</v>
          </cell>
          <cell r="I926" t="str">
            <v>Plus de 6 mois</v>
          </cell>
          <cell r="J926" t="str">
            <v>Individual</v>
          </cell>
          <cell r="K926" t="str">
            <v>Commerce</v>
          </cell>
          <cell r="L926" t="str">
            <v>food stuff</v>
          </cell>
          <cell r="M926" t="str">
            <v>Non spécifié</v>
          </cell>
          <cell r="N926" t="str">
            <v>Individual</v>
          </cell>
          <cell r="O926">
            <v>43173</v>
          </cell>
          <cell r="P926">
            <v>43173</v>
          </cell>
          <cell r="Q926">
            <v>1</v>
          </cell>
          <cell r="R926" t="str">
            <v>1 jour</v>
          </cell>
        </row>
        <row r="927">
          <cell r="C927" t="str">
            <v>CH5017X043094</v>
          </cell>
          <cell r="E927">
            <v>44399</v>
          </cell>
          <cell r="F927">
            <v>43567</v>
          </cell>
          <cell r="G927" t="str">
            <v>En nature</v>
          </cell>
          <cell r="H927">
            <v>832</v>
          </cell>
          <cell r="I927" t="str">
            <v>Plus de 6 mois</v>
          </cell>
          <cell r="J927" t="str">
            <v>Individual</v>
          </cell>
          <cell r="K927" t="str">
            <v>Agriculture</v>
          </cell>
          <cell r="L927" t="str">
            <v>NULL</v>
          </cell>
          <cell r="M927" t="str">
            <v>Non spécifié</v>
          </cell>
          <cell r="N927" t="str">
            <v>Individual</v>
          </cell>
          <cell r="O927">
            <v>43877</v>
          </cell>
          <cell r="P927">
            <v>43877</v>
          </cell>
          <cell r="Q927">
            <v>1</v>
          </cell>
          <cell r="R927" t="str">
            <v>1 jour</v>
          </cell>
        </row>
        <row r="928">
          <cell r="C928" t="str">
            <v>GMTH9131</v>
          </cell>
          <cell r="D928" t="str">
            <v>CH5017X019956</v>
          </cell>
          <cell r="E928">
            <v>44185</v>
          </cell>
          <cell r="F928">
            <v>43353</v>
          </cell>
          <cell r="G928" t="str">
            <v>En nature</v>
          </cell>
          <cell r="H928">
            <v>832</v>
          </cell>
          <cell r="I928" t="str">
            <v>Plus de 6 mois</v>
          </cell>
          <cell r="J928" t="str">
            <v>Individual</v>
          </cell>
          <cell r="K928" t="str">
            <v>Transport (Moto - Auto)</v>
          </cell>
          <cell r="L928" t="str">
            <v>Grocery shop</v>
          </cell>
          <cell r="M928" t="str">
            <v>Aucune formation sur MiMOSA</v>
          </cell>
          <cell r="N928" t="str">
            <v>Aucune formation sur MiMOSA</v>
          </cell>
          <cell r="O928" t="str">
            <v>Aucune formation sur MiMOSA</v>
          </cell>
          <cell r="P928" t="str">
            <v>Aucune formation sur MiMOSA</v>
          </cell>
        </row>
        <row r="929">
          <cell r="C929" t="str">
            <v>GMTH9174</v>
          </cell>
          <cell r="D929" t="str">
            <v>CH5017X019991</v>
          </cell>
          <cell r="E929">
            <v>44182</v>
          </cell>
          <cell r="F929">
            <v>43349</v>
          </cell>
          <cell r="G929" t="str">
            <v>En nature</v>
          </cell>
          <cell r="H929">
            <v>833</v>
          </cell>
          <cell r="I929" t="str">
            <v>Plus de 6 mois</v>
          </cell>
          <cell r="J929" t="str">
            <v>Individual</v>
          </cell>
          <cell r="K929" t="str">
            <v>Commerce</v>
          </cell>
          <cell r="L929" t="str">
            <v>Grocery shop</v>
          </cell>
          <cell r="M929" t="str">
            <v>Aucune formation sur MiMOSA</v>
          </cell>
          <cell r="N929" t="str">
            <v>Aucune formation sur MiMOSA</v>
          </cell>
          <cell r="O929" t="str">
            <v>Aucune formation sur MiMOSA</v>
          </cell>
          <cell r="P929" t="str">
            <v>Aucune formation sur MiMOSA</v>
          </cell>
        </row>
        <row r="930">
          <cell r="C930" t="str">
            <v>GMTH05672</v>
          </cell>
          <cell r="D930" t="str">
            <v>CH5017X015547</v>
          </cell>
          <cell r="E930">
            <v>44243</v>
          </cell>
          <cell r="F930">
            <v>43410</v>
          </cell>
          <cell r="G930" t="str">
            <v>En nature</v>
          </cell>
          <cell r="H930">
            <v>833</v>
          </cell>
          <cell r="I930" t="str">
            <v>Plus de 6 mois</v>
          </cell>
          <cell r="J930" t="str">
            <v>Individual</v>
          </cell>
          <cell r="K930" t="str">
            <v>Commerce</v>
          </cell>
          <cell r="L930" t="str">
            <v>fashion shop</v>
          </cell>
          <cell r="M930" t="str">
            <v>Aucune formation sur MiMOSA</v>
          </cell>
          <cell r="N930" t="str">
            <v>Aucune formation sur MiMOSA</v>
          </cell>
          <cell r="O930" t="str">
            <v>Aucune formation sur MiMOSA</v>
          </cell>
          <cell r="P930" t="str">
            <v>Aucune formation sur MiMOSA</v>
          </cell>
        </row>
        <row r="931">
          <cell r="C931" t="str">
            <v>CH5017X033068X1</v>
          </cell>
          <cell r="E931">
            <v>44184</v>
          </cell>
          <cell r="F931">
            <v>43349</v>
          </cell>
          <cell r="G931" t="str">
            <v>En nature</v>
          </cell>
          <cell r="H931">
            <v>835</v>
          </cell>
          <cell r="I931" t="str">
            <v>Plus de 6 mois</v>
          </cell>
          <cell r="J931" t="str">
            <v>Individual</v>
          </cell>
          <cell r="K931" t="str">
            <v>Commerce</v>
          </cell>
          <cell r="L931" t="str">
            <v>Plumbing materials</v>
          </cell>
          <cell r="M931" t="str">
            <v>Aucune formation sur MiMOSA</v>
          </cell>
          <cell r="N931" t="str">
            <v>Aucune formation sur MiMOSA</v>
          </cell>
          <cell r="O931" t="str">
            <v>Aucune formation sur MiMOSA</v>
          </cell>
          <cell r="P931" t="str">
            <v>Aucune formation sur MiMOSA</v>
          </cell>
        </row>
        <row r="932">
          <cell r="C932" t="str">
            <v>CH5017X023176</v>
          </cell>
          <cell r="E932">
            <v>44172</v>
          </cell>
          <cell r="F932">
            <v>43337</v>
          </cell>
          <cell r="G932" t="str">
            <v>En nature</v>
          </cell>
          <cell r="H932">
            <v>835</v>
          </cell>
          <cell r="I932" t="str">
            <v>Plus de 6 mois</v>
          </cell>
          <cell r="J932" t="str">
            <v>Individual</v>
          </cell>
          <cell r="K932" t="str">
            <v>Commerce</v>
          </cell>
          <cell r="L932" t="str">
            <v>Ferrailleur</v>
          </cell>
          <cell r="M932" t="str">
            <v>Aucune formation sur MiMOSA</v>
          </cell>
          <cell r="N932" t="str">
            <v>Aucune formation sur MiMOSA</v>
          </cell>
          <cell r="O932" t="str">
            <v>Aucune formation sur MiMOSA</v>
          </cell>
          <cell r="P932" t="str">
            <v>Aucune formation sur MiMOSA</v>
          </cell>
        </row>
        <row r="933">
          <cell r="C933" t="str">
            <v>IOM/GM10/PARA/074</v>
          </cell>
          <cell r="D933" t="str">
            <v>GM1019001082</v>
          </cell>
          <cell r="E933">
            <v>44375</v>
          </cell>
          <cell r="F933">
            <v>43539</v>
          </cell>
          <cell r="G933" t="str">
            <v>En nature</v>
          </cell>
          <cell r="H933">
            <v>836</v>
          </cell>
          <cell r="I933" t="str">
            <v>Plus de 6 mois</v>
          </cell>
          <cell r="J933" t="str">
            <v>Individual</v>
          </cell>
          <cell r="K933" t="str">
            <v>Commerce</v>
          </cell>
          <cell r="L933" t="str">
            <v>BUILDING MATERIALS</v>
          </cell>
          <cell r="M933" t="str">
            <v>Aucune formation sur MiMOSA</v>
          </cell>
          <cell r="N933" t="str">
            <v>Aucune formation sur MiMOSA</v>
          </cell>
          <cell r="O933" t="str">
            <v>Aucune formation sur MiMOSA</v>
          </cell>
          <cell r="P933" t="str">
            <v>Aucune formation sur MiMOSA</v>
          </cell>
        </row>
        <row r="934">
          <cell r="C934" t="str">
            <v>GMTH00989</v>
          </cell>
          <cell r="D934" t="str">
            <v>CH5017X003160</v>
          </cell>
          <cell r="E934">
            <v>44248</v>
          </cell>
          <cell r="F934">
            <v>43411</v>
          </cell>
          <cell r="G934" t="str">
            <v>En nature</v>
          </cell>
          <cell r="H934">
            <v>837</v>
          </cell>
          <cell r="I934" t="str">
            <v>Plus de 6 mois</v>
          </cell>
          <cell r="J934" t="str">
            <v>Individual</v>
          </cell>
          <cell r="K934" t="str">
            <v>Artisan-Ouvrier</v>
          </cell>
          <cell r="L934" t="str">
            <v>Microbusiness Welding workshop</v>
          </cell>
          <cell r="M934" t="str">
            <v>Aucune formation sur MiMOSA</v>
          </cell>
          <cell r="N934" t="str">
            <v>Aucune formation sur MiMOSA</v>
          </cell>
          <cell r="O934" t="str">
            <v>Aucune formation sur MiMOSA</v>
          </cell>
          <cell r="P934" t="str">
            <v>Aucune formation sur MiMOSA</v>
          </cell>
        </row>
        <row r="935">
          <cell r="C935" t="str">
            <v>Ma/19/664</v>
          </cell>
          <cell r="D935" t="str">
            <v>MA1019001317</v>
          </cell>
          <cell r="E935">
            <v>44264</v>
          </cell>
          <cell r="F935">
            <v>43424</v>
          </cell>
          <cell r="G935" t="str">
            <v>En nature</v>
          </cell>
          <cell r="H935">
            <v>840</v>
          </cell>
          <cell r="I935" t="str">
            <v>Plus de 6 mois</v>
          </cell>
          <cell r="J935" t="str">
            <v>Collective</v>
          </cell>
          <cell r="K935" t="str">
            <v>Commerce</v>
          </cell>
          <cell r="L935" t="str">
            <v>Projet de vente de vêtements avec ANADER Daloa</v>
          </cell>
          <cell r="M935" t="str">
            <v>Non spécifié</v>
          </cell>
          <cell r="N935" t="str">
            <v>Individual</v>
          </cell>
          <cell r="O935">
            <v>43466</v>
          </cell>
          <cell r="P935">
            <v>43466</v>
          </cell>
          <cell r="Q935">
            <v>1</v>
          </cell>
          <cell r="R935" t="str">
            <v>1 jour</v>
          </cell>
        </row>
        <row r="936">
          <cell r="C936" t="str">
            <v>CH5017X037309X1</v>
          </cell>
          <cell r="E936">
            <v>44186</v>
          </cell>
          <cell r="F936">
            <v>43346</v>
          </cell>
          <cell r="G936" t="str">
            <v>En nature</v>
          </cell>
          <cell r="H936">
            <v>840</v>
          </cell>
          <cell r="I936" t="str">
            <v>Plus de 6 mois</v>
          </cell>
          <cell r="J936" t="str">
            <v>Individual</v>
          </cell>
          <cell r="K936" t="str">
            <v>Transport (Moto - Auto)</v>
          </cell>
          <cell r="L936" t="str">
            <v>Commercial taxi</v>
          </cell>
          <cell r="M936" t="str">
            <v>Aucune formation sur MiMOSA</v>
          </cell>
          <cell r="N936" t="str">
            <v>Aucune formation sur MiMOSA</v>
          </cell>
          <cell r="O936" t="str">
            <v>Aucune formation sur MiMOSA</v>
          </cell>
          <cell r="P936" t="str">
            <v>Aucune formation sur MiMOSA</v>
          </cell>
        </row>
        <row r="937">
          <cell r="C937" t="str">
            <v>CH5017X035044</v>
          </cell>
          <cell r="E937">
            <v>44327</v>
          </cell>
          <cell r="F937">
            <v>43486</v>
          </cell>
          <cell r="G937" t="str">
            <v>En nature</v>
          </cell>
          <cell r="H937">
            <v>841</v>
          </cell>
          <cell r="I937" t="str">
            <v>Plus de 6 mois</v>
          </cell>
          <cell r="J937" t="str">
            <v>Collective</v>
          </cell>
          <cell r="K937" t="str">
            <v>Commerce</v>
          </cell>
          <cell r="L937" t="str">
            <v>BUILDING MATERIALS (CEMENT) BUSINESS</v>
          </cell>
          <cell r="M937" t="str">
            <v>Non spécifié</v>
          </cell>
          <cell r="N937" t="str">
            <v>Collective</v>
          </cell>
          <cell r="O937">
            <v>43269</v>
          </cell>
          <cell r="P937">
            <v>43269</v>
          </cell>
          <cell r="Q937">
            <v>1</v>
          </cell>
          <cell r="R937" t="str">
            <v>1 jour</v>
          </cell>
        </row>
        <row r="938">
          <cell r="C938" t="str">
            <v>CH5017X035044</v>
          </cell>
          <cell r="E938">
            <v>44327</v>
          </cell>
          <cell r="F938">
            <v>43486</v>
          </cell>
          <cell r="G938" t="str">
            <v>En nature</v>
          </cell>
          <cell r="H938">
            <v>841</v>
          </cell>
          <cell r="I938" t="str">
            <v>Plus de 6 mois</v>
          </cell>
          <cell r="J938" t="str">
            <v>Collective</v>
          </cell>
          <cell r="K938" t="str">
            <v>Commerce</v>
          </cell>
          <cell r="L938" t="str">
            <v>BUILDING MATERIALS (CEMENT) BUSINESS</v>
          </cell>
          <cell r="M938" t="str">
            <v>Non spécifié</v>
          </cell>
          <cell r="N938" t="str">
            <v>Collective</v>
          </cell>
          <cell r="O938">
            <v>43269</v>
          </cell>
          <cell r="P938">
            <v>43269</v>
          </cell>
          <cell r="Q938">
            <v>1</v>
          </cell>
          <cell r="R938" t="str">
            <v>1 jour</v>
          </cell>
        </row>
        <row r="939">
          <cell r="C939" t="str">
            <v>CH5017X013570X1</v>
          </cell>
          <cell r="E939">
            <v>44185</v>
          </cell>
          <cell r="F939">
            <v>43343</v>
          </cell>
          <cell r="G939" t="str">
            <v>En nature</v>
          </cell>
          <cell r="H939">
            <v>842</v>
          </cell>
          <cell r="I939" t="str">
            <v>Plus de 6 mois</v>
          </cell>
          <cell r="J939" t="str">
            <v>Individual</v>
          </cell>
          <cell r="K939" t="str">
            <v>Commerce</v>
          </cell>
          <cell r="L939" t="str">
            <v xml:space="preserve">Micro business Building materials </v>
          </cell>
          <cell r="M939" t="str">
            <v>Aucune formation sur MiMOSA</v>
          </cell>
          <cell r="N939" t="str">
            <v>Aucune formation sur MiMOSA</v>
          </cell>
          <cell r="O939" t="str">
            <v>Aucune formation sur MiMOSA</v>
          </cell>
          <cell r="P939" t="str">
            <v>Aucune formation sur MiMOSA</v>
          </cell>
        </row>
        <row r="940">
          <cell r="C940" t="str">
            <v>GMTHC01224</v>
          </cell>
          <cell r="D940" t="str">
            <v>CH5017X037270</v>
          </cell>
          <cell r="E940">
            <v>44311</v>
          </cell>
          <cell r="F940">
            <v>43467</v>
          </cell>
          <cell r="G940" t="str">
            <v>En nature</v>
          </cell>
          <cell r="H940">
            <v>844</v>
          </cell>
          <cell r="I940" t="str">
            <v>Plus de 6 mois</v>
          </cell>
          <cell r="J940" t="str">
            <v>Individual</v>
          </cell>
          <cell r="K940" t="str">
            <v>Commerce</v>
          </cell>
          <cell r="L940" t="str">
            <v>Electrical materials</v>
          </cell>
          <cell r="M940" t="str">
            <v>Aucune formation sur MiMOSA</v>
          </cell>
          <cell r="N940" t="str">
            <v>Aucune formation sur MiMOSA</v>
          </cell>
          <cell r="O940" t="str">
            <v>Aucune formation sur MiMOSA</v>
          </cell>
          <cell r="P940" t="str">
            <v>Aucune formation sur MiMOSA</v>
          </cell>
        </row>
        <row r="941">
          <cell r="C941" t="str">
            <v>CH5018X000158X1</v>
          </cell>
          <cell r="E941">
            <v>44184</v>
          </cell>
          <cell r="F941">
            <v>43339</v>
          </cell>
          <cell r="G941" t="str">
            <v>En nature</v>
          </cell>
          <cell r="H941">
            <v>845</v>
          </cell>
          <cell r="I941" t="str">
            <v>Plus de 6 mois</v>
          </cell>
          <cell r="J941" t="str">
            <v>Individual</v>
          </cell>
          <cell r="K941" t="str">
            <v>Elevage</v>
          </cell>
          <cell r="L941" t="str">
            <v xml:space="preserve">Vocational training </v>
          </cell>
          <cell r="M941" t="str">
            <v>Vocational training</v>
          </cell>
          <cell r="N941" t="str">
            <v>Individual</v>
          </cell>
          <cell r="O941">
            <v>43339</v>
          </cell>
          <cell r="P941">
            <v>43339</v>
          </cell>
          <cell r="Q941">
            <v>1</v>
          </cell>
          <cell r="R941" t="str">
            <v>1 jour</v>
          </cell>
        </row>
        <row r="942">
          <cell r="C942" t="str">
            <v>GMTH13522</v>
          </cell>
          <cell r="D942" t="str">
            <v>CH5017X036052</v>
          </cell>
          <cell r="E942">
            <v>44246</v>
          </cell>
          <cell r="F942">
            <v>43399</v>
          </cell>
          <cell r="G942" t="str">
            <v>En nature</v>
          </cell>
          <cell r="H942">
            <v>847</v>
          </cell>
          <cell r="I942" t="str">
            <v>Plus de 6 mois</v>
          </cell>
          <cell r="J942" t="str">
            <v>Individual</v>
          </cell>
          <cell r="K942" t="str">
            <v>Commerce</v>
          </cell>
          <cell r="L942" t="str">
            <v xml:space="preserve">Building materials </v>
          </cell>
          <cell r="M942" t="str">
            <v>Aucune formation sur MiMOSA</v>
          </cell>
          <cell r="N942" t="str">
            <v>Aucune formation sur MiMOSA</v>
          </cell>
          <cell r="O942" t="str">
            <v>Aucune formation sur MiMOSA</v>
          </cell>
          <cell r="P942" t="str">
            <v>Aucune formation sur MiMOSA</v>
          </cell>
        </row>
        <row r="943">
          <cell r="C943" t="str">
            <v>GMTH154508</v>
          </cell>
          <cell r="D943" t="str">
            <v>CH5017X037168</v>
          </cell>
          <cell r="E943">
            <v>44244</v>
          </cell>
          <cell r="F943">
            <v>43396</v>
          </cell>
          <cell r="G943" t="str">
            <v>En nature</v>
          </cell>
          <cell r="H943">
            <v>848</v>
          </cell>
          <cell r="I943" t="str">
            <v>Plus de 6 mois</v>
          </cell>
          <cell r="J943" t="str">
            <v>Individual</v>
          </cell>
          <cell r="K943" t="str">
            <v>Commerce</v>
          </cell>
          <cell r="L943" t="str">
            <v>Second hand cloths</v>
          </cell>
          <cell r="M943" t="str">
            <v>Aucune formation sur MiMOSA</v>
          </cell>
          <cell r="N943" t="str">
            <v>Aucune formation sur MiMOSA</v>
          </cell>
          <cell r="O943" t="str">
            <v>Aucune formation sur MiMOSA</v>
          </cell>
          <cell r="P943" t="str">
            <v>Aucune formation sur MiMOSA</v>
          </cell>
        </row>
        <row r="944">
          <cell r="C944" t="str">
            <v>GMTH00968</v>
          </cell>
          <cell r="D944" t="str">
            <v>CH5017X003139</v>
          </cell>
          <cell r="E944">
            <v>44247</v>
          </cell>
          <cell r="F944">
            <v>43399</v>
          </cell>
          <cell r="G944" t="str">
            <v>En nature</v>
          </cell>
          <cell r="H944">
            <v>848</v>
          </cell>
          <cell r="I944" t="str">
            <v>Plus de 6 mois</v>
          </cell>
          <cell r="J944" t="str">
            <v>Individual</v>
          </cell>
          <cell r="K944" t="str">
            <v>Artisan-Ouvrier</v>
          </cell>
          <cell r="L944" t="str">
            <v>WELDING WORKSHOP</v>
          </cell>
          <cell r="M944" t="str">
            <v>Aucune formation sur MiMOSA</v>
          </cell>
          <cell r="N944" t="str">
            <v>Aucune formation sur MiMOSA</v>
          </cell>
          <cell r="O944" t="str">
            <v>Aucune formation sur MiMOSA</v>
          </cell>
          <cell r="P944" t="str">
            <v>Aucune formation sur MiMOSA</v>
          </cell>
        </row>
        <row r="945">
          <cell r="C945" t="str">
            <v>CH5018X019112</v>
          </cell>
          <cell r="E945">
            <v>44404</v>
          </cell>
          <cell r="F945">
            <v>43553</v>
          </cell>
          <cell r="G945" t="str">
            <v>En nature</v>
          </cell>
          <cell r="H945">
            <v>851</v>
          </cell>
          <cell r="I945" t="str">
            <v>Plus de 6 mois</v>
          </cell>
          <cell r="J945" t="str">
            <v>Collective</v>
          </cell>
          <cell r="K945" t="str">
            <v>Commerce</v>
          </cell>
          <cell r="L945" t="str">
            <v>Sale of Food stuff</v>
          </cell>
          <cell r="M945" t="str">
            <v>Non spécifié</v>
          </cell>
          <cell r="N945" t="str">
            <v>Individual</v>
          </cell>
          <cell r="O945">
            <v>43124</v>
          </cell>
          <cell r="P945">
            <v>43124</v>
          </cell>
          <cell r="Q945">
            <v>1</v>
          </cell>
          <cell r="R945" t="str">
            <v>1 jour</v>
          </cell>
        </row>
        <row r="946">
          <cell r="C946" t="str">
            <v>GMTI01095</v>
          </cell>
          <cell r="D946" t="str">
            <v>CH5018X002565</v>
          </cell>
          <cell r="E946">
            <v>44251</v>
          </cell>
          <cell r="F946">
            <v>43399</v>
          </cell>
          <cell r="G946" t="str">
            <v>En nature</v>
          </cell>
          <cell r="H946">
            <v>852</v>
          </cell>
          <cell r="I946" t="str">
            <v>Plus de 6 mois</v>
          </cell>
          <cell r="J946" t="str">
            <v>Individual</v>
          </cell>
          <cell r="K946" t="str">
            <v>Artisan-Ouvrier</v>
          </cell>
          <cell r="L946" t="str">
            <v xml:space="preserve">Plumbing materials </v>
          </cell>
          <cell r="M946" t="str">
            <v>Aucune formation sur MiMOSA</v>
          </cell>
          <cell r="N946" t="str">
            <v>Aucune formation sur MiMOSA</v>
          </cell>
          <cell r="O946" t="str">
            <v>Aucune formation sur MiMOSA</v>
          </cell>
          <cell r="P946" t="str">
            <v>Aucune formation sur MiMOSA</v>
          </cell>
        </row>
        <row r="947">
          <cell r="C947" t="str">
            <v>GMTH10978</v>
          </cell>
          <cell r="D947" t="str">
            <v>CH5017X023224</v>
          </cell>
          <cell r="E947">
            <v>44185</v>
          </cell>
          <cell r="F947">
            <v>43328</v>
          </cell>
          <cell r="G947" t="str">
            <v>En nature</v>
          </cell>
          <cell r="H947">
            <v>857</v>
          </cell>
          <cell r="I947" t="str">
            <v>Plus de 6 mois</v>
          </cell>
          <cell r="J947" t="str">
            <v>Individual</v>
          </cell>
          <cell r="K947" t="str">
            <v>Commerce</v>
          </cell>
          <cell r="L947" t="str">
            <v>Grocery shop</v>
          </cell>
          <cell r="M947" t="str">
            <v>Aucune formation sur MiMOSA</v>
          </cell>
          <cell r="N947" t="str">
            <v>Aucune formation sur MiMOSA</v>
          </cell>
          <cell r="O947" t="str">
            <v>Aucune formation sur MiMOSA</v>
          </cell>
          <cell r="P947" t="str">
            <v>Aucune formation sur MiMOSA</v>
          </cell>
        </row>
        <row r="948">
          <cell r="C948" t="str">
            <v>CH5017X035978</v>
          </cell>
          <cell r="E948">
            <v>44183</v>
          </cell>
          <cell r="F948">
            <v>43325</v>
          </cell>
          <cell r="G948" t="str">
            <v>En nature</v>
          </cell>
          <cell r="H948">
            <v>858</v>
          </cell>
          <cell r="I948" t="str">
            <v>Plus de 6 mois</v>
          </cell>
          <cell r="J948" t="str">
            <v>Individual</v>
          </cell>
          <cell r="K948" t="str">
            <v>Elevage</v>
          </cell>
          <cell r="L948" t="str">
            <v xml:space="preserve">livestock breeding </v>
          </cell>
          <cell r="M948" t="str">
            <v>Aucune formation sur MiMOSA</v>
          </cell>
          <cell r="N948" t="str">
            <v>Aucune formation sur MiMOSA</v>
          </cell>
          <cell r="O948" t="str">
            <v>Aucune formation sur MiMOSA</v>
          </cell>
          <cell r="P948" t="str">
            <v>Aucune formation sur MiMOSA</v>
          </cell>
        </row>
        <row r="949">
          <cell r="C949" t="str">
            <v>CH5018X015376</v>
          </cell>
          <cell r="E949">
            <v>44385</v>
          </cell>
          <cell r="F949">
            <v>43524</v>
          </cell>
          <cell r="G949" t="str">
            <v>En nature</v>
          </cell>
          <cell r="H949">
            <v>861</v>
          </cell>
          <cell r="I949" t="str">
            <v>Plus de 6 mois</v>
          </cell>
          <cell r="J949" t="str">
            <v>Collective</v>
          </cell>
          <cell r="K949" t="str">
            <v>Restauration</v>
          </cell>
          <cell r="L949" t="str">
            <v>SOFT DRINKS BUSINESS</v>
          </cell>
          <cell r="M949" t="str">
            <v>Non spécifié</v>
          </cell>
          <cell r="N949" t="str">
            <v>Individual</v>
          </cell>
          <cell r="O949">
            <v>43339</v>
          </cell>
          <cell r="P949">
            <v>43339</v>
          </cell>
          <cell r="Q949">
            <v>1</v>
          </cell>
          <cell r="R949" t="str">
            <v>1 jour</v>
          </cell>
        </row>
        <row r="950">
          <cell r="C950" t="str">
            <v>CH5018X015395</v>
          </cell>
          <cell r="E950">
            <v>44386</v>
          </cell>
          <cell r="F950">
            <v>43524</v>
          </cell>
          <cell r="G950" t="str">
            <v>En nature</v>
          </cell>
          <cell r="H950">
            <v>862</v>
          </cell>
          <cell r="I950" t="str">
            <v>Plus de 6 mois</v>
          </cell>
          <cell r="J950" t="str">
            <v>Collective</v>
          </cell>
          <cell r="K950" t="str">
            <v>Elevage</v>
          </cell>
          <cell r="L950" t="str">
            <v>Fish farming business</v>
          </cell>
          <cell r="M950" t="str">
            <v>Non spécifié</v>
          </cell>
          <cell r="N950" t="str">
            <v>Individual</v>
          </cell>
          <cell r="O950">
            <v>43370</v>
          </cell>
          <cell r="P950">
            <v>43370</v>
          </cell>
          <cell r="Q950">
            <v>1</v>
          </cell>
          <cell r="R950" t="str">
            <v>1 jour</v>
          </cell>
        </row>
        <row r="951">
          <cell r="C951" t="str">
            <v>CH5018X015399</v>
          </cell>
          <cell r="E951">
            <v>44386</v>
          </cell>
          <cell r="F951">
            <v>43524</v>
          </cell>
          <cell r="G951" t="str">
            <v>En nature</v>
          </cell>
          <cell r="H951">
            <v>862</v>
          </cell>
          <cell r="I951" t="str">
            <v>Plus de 6 mois</v>
          </cell>
          <cell r="J951" t="str">
            <v>Individual</v>
          </cell>
          <cell r="K951" t="str">
            <v>Commerce</v>
          </cell>
          <cell r="L951" t="str">
            <v>NULL</v>
          </cell>
          <cell r="M951" t="str">
            <v>Non spécifié</v>
          </cell>
          <cell r="N951" t="str">
            <v>Individual</v>
          </cell>
          <cell r="O951">
            <v>43409</v>
          </cell>
          <cell r="P951">
            <v>43409</v>
          </cell>
          <cell r="Q951">
            <v>1</v>
          </cell>
          <cell r="R951" t="str">
            <v>1 jour</v>
          </cell>
        </row>
        <row r="952">
          <cell r="C952" t="str">
            <v>CH5017X024595</v>
          </cell>
          <cell r="E952">
            <v>44255</v>
          </cell>
          <cell r="F952">
            <v>43391</v>
          </cell>
          <cell r="G952" t="str">
            <v>En nature</v>
          </cell>
          <cell r="H952">
            <v>864</v>
          </cell>
          <cell r="I952" t="str">
            <v>Plus de 6 mois</v>
          </cell>
          <cell r="J952" t="str">
            <v>Collective</v>
          </cell>
          <cell r="K952" t="str">
            <v>Commerce</v>
          </cell>
          <cell r="L952" t="str">
            <v>Building materials business</v>
          </cell>
          <cell r="M952" t="str">
            <v>Non spécifié</v>
          </cell>
          <cell r="N952" t="str">
            <v>Individual</v>
          </cell>
          <cell r="O952">
            <v>43178</v>
          </cell>
          <cell r="P952">
            <v>43178</v>
          </cell>
          <cell r="Q952">
            <v>1</v>
          </cell>
          <cell r="R952" t="str">
            <v>1 jour</v>
          </cell>
        </row>
        <row r="953">
          <cell r="C953" t="str">
            <v>GMTH01772</v>
          </cell>
          <cell r="D953" t="str">
            <v>CH5017X013613</v>
          </cell>
          <cell r="E953">
            <v>44313</v>
          </cell>
          <cell r="F953">
            <v>43444</v>
          </cell>
          <cell r="G953" t="str">
            <v>En nature</v>
          </cell>
          <cell r="H953">
            <v>869</v>
          </cell>
          <cell r="I953" t="str">
            <v>Plus de 6 mois</v>
          </cell>
          <cell r="J953" t="str">
            <v>Individual</v>
          </cell>
          <cell r="K953" t="str">
            <v>Commerce</v>
          </cell>
          <cell r="L953" t="str">
            <v xml:space="preserve">Micro business Car Tyres shop </v>
          </cell>
          <cell r="M953" t="str">
            <v>Aucune formation sur MiMOSA</v>
          </cell>
          <cell r="N953" t="str">
            <v>Aucune formation sur MiMOSA</v>
          </cell>
          <cell r="O953" t="str">
            <v>Aucune formation sur MiMOSA</v>
          </cell>
          <cell r="P953" t="str">
            <v>Aucune formation sur MiMOSA</v>
          </cell>
        </row>
        <row r="954">
          <cell r="C954" t="str">
            <v>GMTI01530</v>
          </cell>
          <cell r="D954" t="str">
            <v>CH5018X002551</v>
          </cell>
          <cell r="E954">
            <v>44246</v>
          </cell>
          <cell r="F954">
            <v>43376</v>
          </cell>
          <cell r="G954" t="str">
            <v>En nature</v>
          </cell>
          <cell r="H954">
            <v>870</v>
          </cell>
          <cell r="I954" t="str">
            <v>Plus de 6 mois</v>
          </cell>
          <cell r="J954" t="str">
            <v>Individual</v>
          </cell>
          <cell r="K954" t="str">
            <v>Aviculture</v>
          </cell>
          <cell r="L954" t="str">
            <v>Poultry farming</v>
          </cell>
          <cell r="M954" t="str">
            <v>Vocational training</v>
          </cell>
          <cell r="N954" t="str">
            <v>Individual</v>
          </cell>
          <cell r="O954">
            <v>43339</v>
          </cell>
          <cell r="P954">
            <v>43339</v>
          </cell>
          <cell r="Q954">
            <v>1</v>
          </cell>
          <cell r="R954" t="str">
            <v>1 jour</v>
          </cell>
        </row>
        <row r="955">
          <cell r="C955" t="str">
            <v>AR-001843</v>
          </cell>
          <cell r="D955" t="str">
            <v>NE1019X017710</v>
          </cell>
          <cell r="E955">
            <v>44249</v>
          </cell>
          <cell r="F955">
            <v>43379</v>
          </cell>
          <cell r="G955" t="e">
            <v>#N/A</v>
          </cell>
          <cell r="H955">
            <v>870</v>
          </cell>
          <cell r="I955" t="str">
            <v>Plus de 6 mois</v>
          </cell>
          <cell r="J955" t="str">
            <v>Individual</v>
          </cell>
          <cell r="K955" t="str">
            <v>Commerce</v>
          </cell>
          <cell r="L955" t="str">
            <v>Cement shop</v>
          </cell>
          <cell r="M955" t="str">
            <v>Aucune formation sur MiMOSA</v>
          </cell>
          <cell r="N955" t="str">
            <v>Aucune formation sur MiMOSA</v>
          </cell>
          <cell r="O955" t="str">
            <v>Aucune formation sur MiMOSA</v>
          </cell>
          <cell r="P955" t="str">
            <v>Aucune formation sur MiMOSA</v>
          </cell>
        </row>
        <row r="956">
          <cell r="C956" t="str">
            <v>GMTI01266</v>
          </cell>
          <cell r="D956" t="str">
            <v>CH5018X002592</v>
          </cell>
          <cell r="E956">
            <v>44250</v>
          </cell>
          <cell r="F956">
            <v>43379</v>
          </cell>
          <cell r="G956" t="str">
            <v>En nature</v>
          </cell>
          <cell r="H956">
            <v>871</v>
          </cell>
          <cell r="I956" t="str">
            <v>Plus de 6 mois</v>
          </cell>
          <cell r="J956" t="str">
            <v>Individual</v>
          </cell>
          <cell r="K956" t="str">
            <v>Transport (Moto - Auto)</v>
          </cell>
          <cell r="L956" t="str">
            <v>Motorbike for selling fish</v>
          </cell>
          <cell r="M956" t="str">
            <v>Aucune formation sur MiMOSA</v>
          </cell>
          <cell r="N956" t="str">
            <v>Aucune formation sur MiMOSA</v>
          </cell>
          <cell r="O956" t="str">
            <v>Aucune formation sur MiMOSA</v>
          </cell>
          <cell r="P956" t="str">
            <v>Aucune formation sur MiMOSA</v>
          </cell>
        </row>
        <row r="957">
          <cell r="C957" t="str">
            <v>GMTI9062</v>
          </cell>
          <cell r="D957" t="str">
            <v>CH5018X026303</v>
          </cell>
          <cell r="E957">
            <v>44316</v>
          </cell>
          <cell r="F957">
            <v>43444</v>
          </cell>
          <cell r="G957" t="str">
            <v>En nature</v>
          </cell>
          <cell r="H957">
            <v>872</v>
          </cell>
          <cell r="I957" t="str">
            <v>Plus de 6 mois</v>
          </cell>
          <cell r="J957" t="str">
            <v>Individual</v>
          </cell>
          <cell r="K957" t="str">
            <v>Commerce</v>
          </cell>
          <cell r="L957" t="str">
            <v>Building materials</v>
          </cell>
          <cell r="M957" t="str">
            <v>Aucune formation sur MiMOSA</v>
          </cell>
          <cell r="N957" t="str">
            <v>Aucune formation sur MiMOSA</v>
          </cell>
          <cell r="O957" t="str">
            <v>Aucune formation sur MiMOSA</v>
          </cell>
          <cell r="P957" t="str">
            <v>Aucune formation sur MiMOSA</v>
          </cell>
        </row>
        <row r="958">
          <cell r="C958" t="str">
            <v>CH5018X018196</v>
          </cell>
          <cell r="E958">
            <v>44396</v>
          </cell>
          <cell r="F958">
            <v>43524</v>
          </cell>
          <cell r="G958" t="str">
            <v>En nature</v>
          </cell>
          <cell r="H958">
            <v>872</v>
          </cell>
          <cell r="I958" t="str">
            <v>Plus de 6 mois</v>
          </cell>
          <cell r="J958" t="str">
            <v>Collective</v>
          </cell>
          <cell r="K958" t="str">
            <v>Commerce</v>
          </cell>
          <cell r="L958" t="str">
            <v>Reintegration Assistance For Soft Drinks/Beverages Business</v>
          </cell>
          <cell r="M958" t="str">
            <v>Non spécifié</v>
          </cell>
          <cell r="N958" t="str">
            <v>Individual</v>
          </cell>
          <cell r="O958">
            <v>43339</v>
          </cell>
          <cell r="P958">
            <v>43339</v>
          </cell>
          <cell r="Q958">
            <v>1</v>
          </cell>
          <cell r="R958" t="str">
            <v>1 jour</v>
          </cell>
        </row>
        <row r="959">
          <cell r="C959" t="str">
            <v>GMTH05641</v>
          </cell>
          <cell r="D959" t="str">
            <v>CH5017X015519</v>
          </cell>
          <cell r="E959">
            <v>44180</v>
          </cell>
          <cell r="F959">
            <v>43307</v>
          </cell>
          <cell r="G959" t="str">
            <v>En nature</v>
          </cell>
          <cell r="H959">
            <v>873</v>
          </cell>
          <cell r="I959" t="str">
            <v>Plus de 6 mois</v>
          </cell>
          <cell r="J959" t="str">
            <v>Individual</v>
          </cell>
          <cell r="K959" t="str">
            <v>Commerce</v>
          </cell>
          <cell r="L959" t="str">
            <v>electrical materials</v>
          </cell>
          <cell r="M959" t="str">
            <v>Aucune formation sur MiMOSA</v>
          </cell>
          <cell r="N959" t="str">
            <v>Aucune formation sur MiMOSA</v>
          </cell>
          <cell r="O959" t="str">
            <v>Aucune formation sur MiMOSA</v>
          </cell>
          <cell r="P959" t="str">
            <v>Aucune formation sur MiMOSA</v>
          </cell>
        </row>
        <row r="960">
          <cell r="C960" t="str">
            <v>GMTH9136</v>
          </cell>
          <cell r="D960" t="str">
            <v>CH5017X019960</v>
          </cell>
          <cell r="E960">
            <v>44182</v>
          </cell>
          <cell r="F960">
            <v>43307</v>
          </cell>
          <cell r="G960" t="str">
            <v>En nature</v>
          </cell>
          <cell r="H960">
            <v>875</v>
          </cell>
          <cell r="I960" t="str">
            <v>Plus de 6 mois</v>
          </cell>
          <cell r="J960" t="str">
            <v>Individual</v>
          </cell>
          <cell r="K960" t="str">
            <v>Commerce</v>
          </cell>
          <cell r="L960" t="str">
            <v>Grocery shop</v>
          </cell>
          <cell r="M960" t="str">
            <v>Aucune formation sur MiMOSA</v>
          </cell>
          <cell r="N960" t="str">
            <v>Aucune formation sur MiMOSA</v>
          </cell>
          <cell r="O960" t="str">
            <v>Aucune formation sur MiMOSA</v>
          </cell>
          <cell r="P960" t="str">
            <v>Aucune formation sur MiMOSA</v>
          </cell>
        </row>
        <row r="961">
          <cell r="C961" t="str">
            <v>GMTH154551</v>
          </cell>
          <cell r="D961" t="str">
            <v>CH5017X037207</v>
          </cell>
          <cell r="E961">
            <v>44244</v>
          </cell>
          <cell r="F961">
            <v>43369</v>
          </cell>
          <cell r="G961" t="str">
            <v>En nature</v>
          </cell>
          <cell r="H961">
            <v>875</v>
          </cell>
          <cell r="I961" t="str">
            <v>Plus de 6 mois</v>
          </cell>
          <cell r="J961" t="str">
            <v>Individual</v>
          </cell>
          <cell r="K961" t="str">
            <v>Couture</v>
          </cell>
          <cell r="L961" t="str">
            <v>Tailoring workshop</v>
          </cell>
          <cell r="M961" t="str">
            <v>Aucune formation sur MiMOSA</v>
          </cell>
          <cell r="N961" t="str">
            <v>Aucune formation sur MiMOSA</v>
          </cell>
          <cell r="O961" t="str">
            <v>Aucune formation sur MiMOSA</v>
          </cell>
          <cell r="P961" t="str">
            <v>Aucune formation sur MiMOSA</v>
          </cell>
        </row>
        <row r="962">
          <cell r="C962" t="str">
            <v>GMTH152997</v>
          </cell>
          <cell r="D962" t="str">
            <v>CH5017X035987</v>
          </cell>
          <cell r="E962">
            <v>44251</v>
          </cell>
          <cell r="F962">
            <v>43376</v>
          </cell>
          <cell r="G962" t="str">
            <v>En nature</v>
          </cell>
          <cell r="H962">
            <v>875</v>
          </cell>
          <cell r="I962" t="str">
            <v>Plus de 6 mois</v>
          </cell>
          <cell r="J962" t="str">
            <v>Individual</v>
          </cell>
          <cell r="K962" t="str">
            <v>Commerce</v>
          </cell>
          <cell r="L962" t="str">
            <v>Cement shop</v>
          </cell>
          <cell r="M962" t="str">
            <v>Aucune formation sur MiMOSA</v>
          </cell>
          <cell r="N962" t="str">
            <v>Aucune formation sur MiMOSA</v>
          </cell>
          <cell r="O962" t="str">
            <v>Aucune formation sur MiMOSA</v>
          </cell>
          <cell r="P962" t="str">
            <v>Aucune formation sur MiMOSA</v>
          </cell>
        </row>
        <row r="963">
          <cell r="C963" t="str">
            <v>IOM/GM10/PARA/128</v>
          </cell>
          <cell r="D963" t="str">
            <v>GM1019001267</v>
          </cell>
          <cell r="E963">
            <v>44375</v>
          </cell>
          <cell r="F963">
            <v>43500</v>
          </cell>
          <cell r="G963" t="str">
            <v>En nature</v>
          </cell>
          <cell r="H963">
            <v>875</v>
          </cell>
          <cell r="I963" t="str">
            <v>Plus de 6 mois</v>
          </cell>
          <cell r="J963" t="str">
            <v>Individual</v>
          </cell>
          <cell r="K963" t="str">
            <v>Transport (Moto - Auto)</v>
          </cell>
          <cell r="L963" t="str">
            <v>Taxi</v>
          </cell>
          <cell r="M963" t="str">
            <v>Aucune formation sur MiMOSA</v>
          </cell>
          <cell r="N963" t="str">
            <v>Aucune formation sur MiMOSA</v>
          </cell>
          <cell r="O963" t="str">
            <v>Aucune formation sur MiMOSA</v>
          </cell>
          <cell r="P963" t="str">
            <v>Aucune formation sur MiMOSA</v>
          </cell>
        </row>
        <row r="964">
          <cell r="C964" t="str">
            <v>CH5017X036894</v>
          </cell>
          <cell r="E964">
            <v>44400</v>
          </cell>
          <cell r="F964">
            <v>43524</v>
          </cell>
          <cell r="G964" t="str">
            <v>En nature</v>
          </cell>
          <cell r="H964">
            <v>876</v>
          </cell>
          <cell r="I964" t="str">
            <v>Plus de 6 mois</v>
          </cell>
          <cell r="J964" t="str">
            <v>Collective</v>
          </cell>
          <cell r="K964" t="str">
            <v>Commerce</v>
          </cell>
          <cell r="L964" t="str">
            <v>Food Stuff Business</v>
          </cell>
          <cell r="M964" t="str">
            <v>Non spécifié</v>
          </cell>
          <cell r="N964" t="str">
            <v>Individual</v>
          </cell>
          <cell r="O964">
            <v>43409</v>
          </cell>
          <cell r="P964">
            <v>43409</v>
          </cell>
          <cell r="Q964">
            <v>1</v>
          </cell>
          <cell r="R964" t="str">
            <v>1 jour</v>
          </cell>
        </row>
        <row r="965">
          <cell r="C965" t="str">
            <v>CH5018X019145</v>
          </cell>
          <cell r="E965">
            <v>44403</v>
          </cell>
          <cell r="F965">
            <v>43524</v>
          </cell>
          <cell r="G965" t="str">
            <v>En nature</v>
          </cell>
          <cell r="H965">
            <v>879</v>
          </cell>
          <cell r="I965" t="str">
            <v>Plus de 6 mois</v>
          </cell>
          <cell r="J965" t="str">
            <v>Individual</v>
          </cell>
          <cell r="K965" t="str">
            <v>Commerce</v>
          </cell>
          <cell r="L965" t="str">
            <v>Motor Air/Conditioner Spare Parts Business</v>
          </cell>
          <cell r="M965" t="str">
            <v>Non spécifié</v>
          </cell>
          <cell r="N965" t="str">
            <v>Individual</v>
          </cell>
          <cell r="O965">
            <v>43367</v>
          </cell>
          <cell r="P965">
            <v>43367</v>
          </cell>
          <cell r="Q965">
            <v>1</v>
          </cell>
          <cell r="R965" t="str">
            <v>1 jour</v>
          </cell>
        </row>
        <row r="966">
          <cell r="C966" t="str">
            <v>CH5018X019145</v>
          </cell>
          <cell r="E966">
            <v>44406</v>
          </cell>
          <cell r="F966">
            <v>43524</v>
          </cell>
          <cell r="G966" t="str">
            <v>En nature</v>
          </cell>
          <cell r="H966">
            <v>882</v>
          </cell>
          <cell r="I966" t="str">
            <v>Plus de 6 mois</v>
          </cell>
          <cell r="J966" t="str">
            <v>Individual</v>
          </cell>
          <cell r="K966" t="str">
            <v>Commerce</v>
          </cell>
          <cell r="L966" t="str">
            <v>Motor Air/Conditioner Spare Parts Business</v>
          </cell>
          <cell r="M966" t="str">
            <v>Non spécifié</v>
          </cell>
          <cell r="N966" t="str">
            <v>Individual</v>
          </cell>
          <cell r="O966">
            <v>43367</v>
          </cell>
          <cell r="P966">
            <v>43367</v>
          </cell>
          <cell r="Q966">
            <v>1</v>
          </cell>
          <cell r="R966" t="str">
            <v>1 jour</v>
          </cell>
        </row>
        <row r="967">
          <cell r="C967" t="str">
            <v>CH5017X013520X1</v>
          </cell>
          <cell r="E967">
            <v>44184</v>
          </cell>
          <cell r="F967">
            <v>43300</v>
          </cell>
          <cell r="G967" t="str">
            <v>En nature</v>
          </cell>
          <cell r="H967">
            <v>884</v>
          </cell>
          <cell r="I967" t="str">
            <v>Plus de 6 mois</v>
          </cell>
          <cell r="J967" t="str">
            <v>Individual</v>
          </cell>
          <cell r="K967" t="str">
            <v>Commerce</v>
          </cell>
          <cell r="L967" t="str">
            <v>Micro business Cement shop</v>
          </cell>
          <cell r="M967" t="str">
            <v>Aucune formation sur MiMOSA</v>
          </cell>
          <cell r="N967" t="str">
            <v>Aucune formation sur MiMOSA</v>
          </cell>
          <cell r="O967" t="str">
            <v>Aucune formation sur MiMOSA</v>
          </cell>
          <cell r="P967" t="str">
            <v>Aucune formation sur MiMOSA</v>
          </cell>
        </row>
        <row r="968">
          <cell r="C968" t="str">
            <v>IOM/GM10/PARA/111</v>
          </cell>
          <cell r="D968" t="str">
            <v>GM1019001070</v>
          </cell>
          <cell r="E968">
            <v>44375</v>
          </cell>
          <cell r="F968">
            <v>43486</v>
          </cell>
          <cell r="G968" t="str">
            <v>En nature</v>
          </cell>
          <cell r="H968">
            <v>889</v>
          </cell>
          <cell r="I968" t="str">
            <v>Plus de 6 mois</v>
          </cell>
          <cell r="J968" t="str">
            <v>Individual</v>
          </cell>
          <cell r="K968" t="str">
            <v>Commerce</v>
          </cell>
          <cell r="L968" t="str">
            <v>Second hand cloths</v>
          </cell>
          <cell r="M968" t="str">
            <v>Aucune formation sur MiMOSA</v>
          </cell>
          <cell r="N968" t="str">
            <v>Aucune formation sur MiMOSA</v>
          </cell>
          <cell r="O968" t="str">
            <v>Aucune formation sur MiMOSA</v>
          </cell>
          <cell r="P968" t="str">
            <v>Aucune formation sur MiMOSA</v>
          </cell>
        </row>
        <row r="969">
          <cell r="C969" t="str">
            <v>IOM/GM10/PARA/068</v>
          </cell>
          <cell r="D969" t="str">
            <v>GM1019001064</v>
          </cell>
          <cell r="E969">
            <v>44375</v>
          </cell>
          <cell r="F969">
            <v>43482</v>
          </cell>
          <cell r="G969" t="str">
            <v>En nature</v>
          </cell>
          <cell r="H969">
            <v>893</v>
          </cell>
          <cell r="I969" t="str">
            <v>Plus de 6 mois</v>
          </cell>
          <cell r="J969" t="str">
            <v>Individual</v>
          </cell>
          <cell r="K969" t="str">
            <v>Commerce</v>
          </cell>
          <cell r="L969" t="str">
            <v>Timber retailing</v>
          </cell>
          <cell r="M969" t="str">
            <v>Aucune formation sur MiMOSA</v>
          </cell>
          <cell r="N969" t="str">
            <v>Aucune formation sur MiMOSA</v>
          </cell>
          <cell r="O969" t="str">
            <v>Aucune formation sur MiMOSA</v>
          </cell>
          <cell r="P969" t="str">
            <v>Aucune formation sur MiMOSA</v>
          </cell>
        </row>
        <row r="970">
          <cell r="C970" t="str">
            <v>GMTH151712</v>
          </cell>
          <cell r="D970" t="str">
            <v>CH5017X033095</v>
          </cell>
          <cell r="E970">
            <v>44244</v>
          </cell>
          <cell r="F970">
            <v>43349</v>
          </cell>
          <cell r="G970" t="str">
            <v>En nature</v>
          </cell>
          <cell r="H970">
            <v>895</v>
          </cell>
          <cell r="I970" t="str">
            <v>Plus de 6 mois</v>
          </cell>
          <cell r="J970" t="str">
            <v>Individual</v>
          </cell>
          <cell r="K970" t="str">
            <v>Artisan-Ouvrier</v>
          </cell>
          <cell r="L970" t="str">
            <v>Welding workshop</v>
          </cell>
          <cell r="M970" t="str">
            <v>Aucune formation sur MiMOSA</v>
          </cell>
          <cell r="N970" t="str">
            <v>Aucune formation sur MiMOSA</v>
          </cell>
          <cell r="O970" t="str">
            <v>Aucune formation sur MiMOSA</v>
          </cell>
          <cell r="P970" t="str">
            <v>Aucune formation sur MiMOSA</v>
          </cell>
        </row>
        <row r="971">
          <cell r="C971" t="str">
            <v>GMTHC00338</v>
          </cell>
          <cell r="D971" t="str">
            <v>CH5017X023269</v>
          </cell>
          <cell r="E971">
            <v>44181</v>
          </cell>
          <cell r="F971">
            <v>43286</v>
          </cell>
          <cell r="G971" t="str">
            <v>En nature</v>
          </cell>
          <cell r="H971">
            <v>895</v>
          </cell>
          <cell r="I971" t="str">
            <v>Plus de 6 mois</v>
          </cell>
          <cell r="J971" t="str">
            <v>Individual</v>
          </cell>
          <cell r="K971" t="str">
            <v>Commerce</v>
          </cell>
          <cell r="L971" t="str">
            <v xml:space="preserve">Plumbing materials </v>
          </cell>
          <cell r="M971" t="str">
            <v>Aucune formation sur MiMOSA</v>
          </cell>
          <cell r="N971" t="str">
            <v>Aucune formation sur MiMOSA</v>
          </cell>
          <cell r="O971" t="str">
            <v>Aucune formation sur MiMOSA</v>
          </cell>
          <cell r="P971" t="str">
            <v>Aucune formation sur MiMOSA</v>
          </cell>
        </row>
        <row r="972">
          <cell r="C972" t="str">
            <v>GMTH04053</v>
          </cell>
          <cell r="D972" t="str">
            <v>CH5017X015599</v>
          </cell>
          <cell r="E972">
            <v>44246</v>
          </cell>
          <cell r="F972">
            <v>43349</v>
          </cell>
          <cell r="G972" t="str">
            <v>En nature</v>
          </cell>
          <cell r="H972">
            <v>897</v>
          </cell>
          <cell r="I972" t="str">
            <v>Plus de 6 mois</v>
          </cell>
          <cell r="J972" t="str">
            <v>Individual</v>
          </cell>
          <cell r="K972" t="str">
            <v>Artisan-Ouvrier</v>
          </cell>
          <cell r="L972" t="str">
            <v xml:space="preserve">Cement shop </v>
          </cell>
          <cell r="M972" t="str">
            <v>Aucune formation sur MiMOSA</v>
          </cell>
          <cell r="N972" t="str">
            <v>Aucune formation sur MiMOSA</v>
          </cell>
          <cell r="O972" t="str">
            <v>Aucune formation sur MiMOSA</v>
          </cell>
          <cell r="P972" t="str">
            <v>Aucune formation sur MiMOSA</v>
          </cell>
        </row>
        <row r="973">
          <cell r="C973" t="str">
            <v>GMTH154540</v>
          </cell>
          <cell r="D973" t="str">
            <v>CH5017X037198</v>
          </cell>
          <cell r="E973">
            <v>44251</v>
          </cell>
          <cell r="F973">
            <v>43353</v>
          </cell>
          <cell r="G973" t="str">
            <v>En nature</v>
          </cell>
          <cell r="H973">
            <v>898</v>
          </cell>
          <cell r="I973" t="str">
            <v>Plus de 6 mois</v>
          </cell>
          <cell r="J973" t="str">
            <v>Individual</v>
          </cell>
          <cell r="K973" t="str">
            <v>Commerce</v>
          </cell>
          <cell r="L973" t="str">
            <v>White cement work and materials.</v>
          </cell>
          <cell r="M973" t="str">
            <v>Aucune formation sur MiMOSA</v>
          </cell>
          <cell r="N973" t="str">
            <v>Aucune formation sur MiMOSA</v>
          </cell>
          <cell r="O973" t="str">
            <v>Aucune formation sur MiMOSA</v>
          </cell>
          <cell r="P973" t="str">
            <v>Aucune formation sur MiMOSA</v>
          </cell>
        </row>
        <row r="974">
          <cell r="C974" t="str">
            <v>GMTH9107</v>
          </cell>
          <cell r="D974" t="str">
            <v>CH5017X019932</v>
          </cell>
          <cell r="E974">
            <v>44185</v>
          </cell>
          <cell r="F974">
            <v>43286</v>
          </cell>
          <cell r="G974" t="str">
            <v>En nature</v>
          </cell>
          <cell r="H974">
            <v>899</v>
          </cell>
          <cell r="I974" t="str">
            <v>Plus de 6 mois</v>
          </cell>
          <cell r="J974" t="str">
            <v>Individual</v>
          </cell>
          <cell r="K974" t="str">
            <v>Commerce</v>
          </cell>
          <cell r="L974" t="str">
            <v>Grocery shop</v>
          </cell>
          <cell r="M974" t="str">
            <v>Aucune formation sur MiMOSA</v>
          </cell>
          <cell r="N974" t="str">
            <v>Aucune formation sur MiMOSA</v>
          </cell>
          <cell r="O974" t="str">
            <v>Aucune formation sur MiMOSA</v>
          </cell>
          <cell r="P974" t="str">
            <v>Aucune formation sur MiMOSA</v>
          </cell>
        </row>
        <row r="975">
          <cell r="C975" t="str">
            <v>IOM/GM10/PARA/096</v>
          </cell>
          <cell r="D975" t="str">
            <v>GM1019001066</v>
          </cell>
          <cell r="E975">
            <v>44375</v>
          </cell>
          <cell r="F975">
            <v>43474</v>
          </cell>
          <cell r="G975" t="str">
            <v>En nature</v>
          </cell>
          <cell r="H975">
            <v>901</v>
          </cell>
          <cell r="I975" t="str">
            <v>Plus de 6 mois</v>
          </cell>
          <cell r="J975" t="str">
            <v>Individual</v>
          </cell>
          <cell r="K975" t="str">
            <v>Transport (Moto - Auto)</v>
          </cell>
          <cell r="L975" t="str">
            <v>Commercial Taxi</v>
          </cell>
          <cell r="M975" t="str">
            <v>Aucune formation sur MiMOSA</v>
          </cell>
          <cell r="N975" t="str">
            <v>Aucune formation sur MiMOSA</v>
          </cell>
          <cell r="O975" t="str">
            <v>Aucune formation sur MiMOSA</v>
          </cell>
          <cell r="P975" t="str">
            <v>Aucune formation sur MiMOSA</v>
          </cell>
        </row>
        <row r="976">
          <cell r="C976" t="str">
            <v>AR-001950</v>
          </cell>
          <cell r="D976" t="str">
            <v>NE1019X017779</v>
          </cell>
          <cell r="E976">
            <v>44159</v>
          </cell>
          <cell r="F976">
            <v>43256</v>
          </cell>
          <cell r="G976" t="e">
            <v>#N/A</v>
          </cell>
          <cell r="H976">
            <v>903</v>
          </cell>
          <cell r="I976" t="str">
            <v>Plus de 6 mois</v>
          </cell>
          <cell r="J976" t="str">
            <v>Individual</v>
          </cell>
          <cell r="K976" t="str">
            <v>Transport (Moto - Auto)</v>
          </cell>
          <cell r="L976" t="str">
            <v>Grocery shop</v>
          </cell>
          <cell r="M976" t="str">
            <v>Aucune formation sur MiMOSA</v>
          </cell>
          <cell r="N976" t="str">
            <v>Aucune formation sur MiMOSA</v>
          </cell>
          <cell r="O976" t="str">
            <v>Aucune formation sur MiMOSA</v>
          </cell>
          <cell r="P976" t="str">
            <v>Aucune formation sur MiMOSA</v>
          </cell>
        </row>
        <row r="977">
          <cell r="C977" t="str">
            <v>CH5018X011648</v>
          </cell>
          <cell r="E977">
            <v>44383</v>
          </cell>
          <cell r="F977">
            <v>43479</v>
          </cell>
          <cell r="G977" t="str">
            <v>En nature</v>
          </cell>
          <cell r="H977">
            <v>904</v>
          </cell>
          <cell r="I977" t="str">
            <v>Plus de 6 mois</v>
          </cell>
          <cell r="J977" t="str">
            <v>Individual</v>
          </cell>
          <cell r="K977" t="str">
            <v>Elevage</v>
          </cell>
          <cell r="L977" t="str">
            <v>NULL</v>
          </cell>
          <cell r="M977" t="str">
            <v>Non spécifié</v>
          </cell>
          <cell r="N977" t="str">
            <v>Individual</v>
          </cell>
          <cell r="O977">
            <v>43353</v>
          </cell>
          <cell r="P977">
            <v>43353</v>
          </cell>
          <cell r="Q977">
            <v>1</v>
          </cell>
          <cell r="R977" t="str">
            <v>1 jour</v>
          </cell>
        </row>
        <row r="978">
          <cell r="C978" t="str">
            <v>GMTH13537</v>
          </cell>
          <cell r="D978" t="str">
            <v>CH5017X025571</v>
          </cell>
          <cell r="E978">
            <v>44316</v>
          </cell>
          <cell r="F978">
            <v>43411</v>
          </cell>
          <cell r="G978" t="str">
            <v>En nature</v>
          </cell>
          <cell r="H978">
            <v>905</v>
          </cell>
          <cell r="I978" t="str">
            <v>Plus de 6 mois</v>
          </cell>
          <cell r="J978" t="str">
            <v>Individual</v>
          </cell>
          <cell r="K978" t="str">
            <v>Transport (Moto - Auto)</v>
          </cell>
          <cell r="L978" t="str">
            <v>commercial taxi</v>
          </cell>
          <cell r="M978" t="str">
            <v>Aucune formation sur MiMOSA</v>
          </cell>
          <cell r="N978" t="str">
            <v>Aucune formation sur MiMOSA</v>
          </cell>
          <cell r="O978" t="str">
            <v>Aucune formation sur MiMOSA</v>
          </cell>
          <cell r="P978" t="str">
            <v>Aucune formation sur MiMOSA</v>
          </cell>
        </row>
        <row r="979">
          <cell r="C979" t="str">
            <v>CH5018X015416</v>
          </cell>
          <cell r="E979">
            <v>44386</v>
          </cell>
          <cell r="F979">
            <v>43479</v>
          </cell>
          <cell r="G979" t="str">
            <v>En nature</v>
          </cell>
          <cell r="H979">
            <v>907</v>
          </cell>
          <cell r="I979" t="str">
            <v>Plus de 6 mois</v>
          </cell>
          <cell r="J979" t="str">
            <v>Individual</v>
          </cell>
          <cell r="K979" t="str">
            <v>Restauration</v>
          </cell>
          <cell r="L979" t="str">
            <v>NULL</v>
          </cell>
          <cell r="M979" t="str">
            <v>Non spécifié</v>
          </cell>
          <cell r="N979" t="str">
            <v>Individual</v>
          </cell>
          <cell r="O979">
            <v>43331</v>
          </cell>
          <cell r="P979">
            <v>43331</v>
          </cell>
          <cell r="Q979">
            <v>1</v>
          </cell>
          <cell r="R979" t="str">
            <v>1 jour</v>
          </cell>
        </row>
        <row r="980">
          <cell r="C980" t="str">
            <v>GMTH05671</v>
          </cell>
          <cell r="D980" t="str">
            <v>CH5017X015546</v>
          </cell>
          <cell r="E980">
            <v>44183</v>
          </cell>
          <cell r="F980">
            <v>43276</v>
          </cell>
          <cell r="G980" t="str">
            <v>En nature</v>
          </cell>
          <cell r="H980">
            <v>907</v>
          </cell>
          <cell r="I980" t="str">
            <v>Plus de 6 mois</v>
          </cell>
          <cell r="J980" t="str">
            <v>Individual</v>
          </cell>
          <cell r="K980" t="str">
            <v>Aviculture</v>
          </cell>
          <cell r="L980" t="str">
            <v>Poultry farm</v>
          </cell>
          <cell r="M980" t="str">
            <v>Vocational training</v>
          </cell>
          <cell r="N980" t="str">
            <v>Individual</v>
          </cell>
          <cell r="O980">
            <v>43277</v>
          </cell>
          <cell r="P980">
            <v>43277</v>
          </cell>
          <cell r="Q980">
            <v>1</v>
          </cell>
          <cell r="R980" t="str">
            <v>1 jour</v>
          </cell>
        </row>
        <row r="981">
          <cell r="C981" t="str">
            <v>GMTH01181</v>
          </cell>
          <cell r="D981" t="str">
            <v>CH5017X037309</v>
          </cell>
          <cell r="E981">
            <v>44253</v>
          </cell>
          <cell r="F981">
            <v>43346</v>
          </cell>
          <cell r="G981" t="str">
            <v>En nature</v>
          </cell>
          <cell r="H981">
            <v>907</v>
          </cell>
          <cell r="I981" t="str">
            <v>Plus de 6 mois</v>
          </cell>
          <cell r="J981" t="str">
            <v>Individual</v>
          </cell>
          <cell r="K981" t="str">
            <v>Transport (Moto - Auto)</v>
          </cell>
          <cell r="L981" t="str">
            <v>Commercial taxi</v>
          </cell>
          <cell r="M981" t="str">
            <v>Aucune formation sur MiMOSA</v>
          </cell>
          <cell r="N981" t="str">
            <v>Aucune formation sur MiMOSA</v>
          </cell>
          <cell r="O981" t="str">
            <v>Aucune formation sur MiMOSA</v>
          </cell>
          <cell r="P981" t="str">
            <v>Aucune formation sur MiMOSA</v>
          </cell>
        </row>
        <row r="982">
          <cell r="C982" t="str">
            <v>AR-005639</v>
          </cell>
          <cell r="D982" t="str">
            <v>NE1019X020628</v>
          </cell>
          <cell r="E982">
            <v>44249</v>
          </cell>
          <cell r="F982">
            <v>43338</v>
          </cell>
          <cell r="G982" t="str">
            <v>En nature</v>
          </cell>
          <cell r="H982">
            <v>911</v>
          </cell>
          <cell r="I982" t="str">
            <v>Plus de 6 mois</v>
          </cell>
          <cell r="J982" t="str">
            <v>Individual</v>
          </cell>
          <cell r="K982" t="str">
            <v>Commerce</v>
          </cell>
          <cell r="L982" t="str">
            <v>Cement shop</v>
          </cell>
          <cell r="M982" t="str">
            <v>Aucune formation sur MiMOSA</v>
          </cell>
          <cell r="N982" t="str">
            <v>Aucune formation sur MiMOSA</v>
          </cell>
          <cell r="O982" t="str">
            <v>Aucune formation sur MiMOSA</v>
          </cell>
          <cell r="P982" t="str">
            <v>Aucune formation sur MiMOSA</v>
          </cell>
        </row>
        <row r="983">
          <cell r="C983" t="str">
            <v>CH5017X019993X1</v>
          </cell>
          <cell r="E983">
            <v>44185</v>
          </cell>
          <cell r="F983">
            <v>43274</v>
          </cell>
          <cell r="G983" t="str">
            <v>En nature</v>
          </cell>
          <cell r="H983">
            <v>911</v>
          </cell>
          <cell r="I983" t="str">
            <v>Plus de 6 mois</v>
          </cell>
          <cell r="J983" t="str">
            <v>Individual</v>
          </cell>
          <cell r="K983" t="str">
            <v>Commerce</v>
          </cell>
          <cell r="L983" t="str">
            <v>Grocery shop</v>
          </cell>
          <cell r="M983" t="str">
            <v>Aucune formation sur MiMOSA</v>
          </cell>
          <cell r="N983" t="str">
            <v>Aucune formation sur MiMOSA</v>
          </cell>
          <cell r="O983" t="str">
            <v>Aucune formation sur MiMOSA</v>
          </cell>
          <cell r="P983" t="str">
            <v>Aucune formation sur MiMOSA</v>
          </cell>
        </row>
        <row r="984">
          <cell r="C984" t="str">
            <v>GMTHC00324</v>
          </cell>
          <cell r="D984" t="str">
            <v>CH5017X023268</v>
          </cell>
          <cell r="E984">
            <v>44311</v>
          </cell>
          <cell r="F984">
            <v>43399</v>
          </cell>
          <cell r="G984" t="str">
            <v>En nature</v>
          </cell>
          <cell r="H984">
            <v>912</v>
          </cell>
          <cell r="I984" t="str">
            <v>Plus de 6 mois</v>
          </cell>
          <cell r="J984" t="str">
            <v>Individual</v>
          </cell>
          <cell r="K984" t="str">
            <v>Transport (Moto - Auto)</v>
          </cell>
          <cell r="L984" t="str">
            <v xml:space="preserve">Commercial taxi </v>
          </cell>
          <cell r="M984" t="str">
            <v>Aucune formation sur MiMOSA</v>
          </cell>
          <cell r="N984" t="str">
            <v>Aucune formation sur MiMOSA</v>
          </cell>
          <cell r="O984" t="str">
            <v>Aucune formation sur MiMOSA</v>
          </cell>
          <cell r="P984" t="str">
            <v>Aucune formation sur MiMOSA</v>
          </cell>
        </row>
        <row r="985">
          <cell r="C985" t="str">
            <v>AR-004363</v>
          </cell>
          <cell r="D985" t="str">
            <v>NE1019X019748</v>
          </cell>
          <cell r="E985">
            <v>44272</v>
          </cell>
          <cell r="F985">
            <v>43358</v>
          </cell>
          <cell r="G985" t="str">
            <v>En nature</v>
          </cell>
          <cell r="H985">
            <v>914</v>
          </cell>
          <cell r="I985" t="str">
            <v>Plus de 6 mois</v>
          </cell>
          <cell r="J985" t="str">
            <v>Aucun Microbusiness sur MiMOSA</v>
          </cell>
          <cell r="K985" t="str">
            <v>ELEVAGE</v>
          </cell>
          <cell r="L985" t="str">
            <v>Aucun Microbusiness sur MiMOSA</v>
          </cell>
          <cell r="M985" t="str">
            <v>Aucune formation sur MiMOSA</v>
          </cell>
          <cell r="N985" t="str">
            <v>Aucune formation sur MiMOSA</v>
          </cell>
          <cell r="O985" t="str">
            <v>Aucune formation sur MiMOSA</v>
          </cell>
          <cell r="P985" t="str">
            <v>Aucune formation sur MiMOSA</v>
          </cell>
        </row>
        <row r="986">
          <cell r="C986" t="str">
            <v>GMTH13505</v>
          </cell>
          <cell r="D986" t="str">
            <v>CH5017X036071</v>
          </cell>
          <cell r="E986">
            <v>44310</v>
          </cell>
          <cell r="F986">
            <v>43393</v>
          </cell>
          <cell r="G986" t="str">
            <v>En nature</v>
          </cell>
          <cell r="H986">
            <v>917</v>
          </cell>
          <cell r="I986" t="str">
            <v>Plus de 6 mois</v>
          </cell>
          <cell r="J986" t="str">
            <v>Individual</v>
          </cell>
          <cell r="K986" t="str">
            <v>Commerce</v>
          </cell>
          <cell r="L986" t="str">
            <v xml:space="preserve">Micro business Building materials </v>
          </cell>
          <cell r="M986" t="str">
            <v>Aucune formation sur MiMOSA</v>
          </cell>
          <cell r="N986" t="str">
            <v>Aucune formation sur MiMOSA</v>
          </cell>
          <cell r="O986" t="str">
            <v>Aucune formation sur MiMOSA</v>
          </cell>
          <cell r="P986" t="str">
            <v>Aucune formation sur MiMOSA</v>
          </cell>
        </row>
        <row r="987">
          <cell r="C987" t="str">
            <v>AR-001952</v>
          </cell>
          <cell r="D987" t="str">
            <v>NE1019X017781</v>
          </cell>
          <cell r="E987">
            <v>44159</v>
          </cell>
          <cell r="F987">
            <v>43241</v>
          </cell>
          <cell r="G987" t="e">
            <v>#N/A</v>
          </cell>
          <cell r="H987">
            <v>918</v>
          </cell>
          <cell r="I987" t="str">
            <v>Plus de 6 mois</v>
          </cell>
          <cell r="J987" t="str">
            <v>Individual</v>
          </cell>
          <cell r="K987" t="str">
            <v>Commerce</v>
          </cell>
          <cell r="L987" t="str">
            <v>Grocery shop</v>
          </cell>
          <cell r="M987" t="str">
            <v>Aucune formation sur MiMOSA</v>
          </cell>
          <cell r="N987" t="str">
            <v>Aucune formation sur MiMOSA</v>
          </cell>
          <cell r="O987" t="str">
            <v>Aucune formation sur MiMOSA</v>
          </cell>
          <cell r="P987" t="str">
            <v>Aucune formation sur MiMOSA</v>
          </cell>
        </row>
        <row r="988">
          <cell r="C988" t="str">
            <v>GMTH13568</v>
          </cell>
          <cell r="D988" t="str">
            <v>CH5017X025458</v>
          </cell>
          <cell r="E988">
            <v>44308</v>
          </cell>
          <cell r="F988">
            <v>43389</v>
          </cell>
          <cell r="G988" t="str">
            <v>En nature</v>
          </cell>
          <cell r="H988">
            <v>919</v>
          </cell>
          <cell r="I988" t="str">
            <v>Plus de 6 mois</v>
          </cell>
          <cell r="J988" t="str">
            <v>Individual</v>
          </cell>
          <cell r="K988" t="str">
            <v>Commerce</v>
          </cell>
          <cell r="L988" t="str">
            <v>Second hand clothing</v>
          </cell>
          <cell r="M988" t="str">
            <v>Aucune formation sur MiMOSA</v>
          </cell>
          <cell r="N988" t="str">
            <v>Aucune formation sur MiMOSA</v>
          </cell>
          <cell r="O988" t="str">
            <v>Aucune formation sur MiMOSA</v>
          </cell>
          <cell r="P988" t="str">
            <v>Aucune formation sur MiMOSA</v>
          </cell>
        </row>
        <row r="989">
          <cell r="C989" t="str">
            <v>CH5018X011611</v>
          </cell>
          <cell r="E989">
            <v>44383</v>
          </cell>
          <cell r="F989">
            <v>43462</v>
          </cell>
          <cell r="G989" t="str">
            <v>En nature</v>
          </cell>
          <cell r="H989">
            <v>921</v>
          </cell>
          <cell r="I989" t="str">
            <v>Plus de 6 mois</v>
          </cell>
          <cell r="J989" t="str">
            <v>Individual</v>
          </cell>
          <cell r="K989" t="str">
            <v>Commerce</v>
          </cell>
          <cell r="L989" t="str">
            <v>NULL</v>
          </cell>
          <cell r="M989" t="str">
            <v>Non spécifié</v>
          </cell>
          <cell r="N989" t="str">
            <v>Individual</v>
          </cell>
          <cell r="O989">
            <v>43353</v>
          </cell>
          <cell r="P989">
            <v>43353</v>
          </cell>
          <cell r="Q989">
            <v>1</v>
          </cell>
          <cell r="R989" t="str">
            <v>1 jour</v>
          </cell>
        </row>
        <row r="990">
          <cell r="C990" t="str">
            <v>GMTH13568</v>
          </cell>
          <cell r="D990" t="str">
            <v>CH5017X025458</v>
          </cell>
          <cell r="E990">
            <v>44310</v>
          </cell>
          <cell r="F990">
            <v>43389</v>
          </cell>
          <cell r="G990" t="str">
            <v>En nature</v>
          </cell>
          <cell r="H990">
            <v>921</v>
          </cell>
          <cell r="I990" t="str">
            <v>Plus de 6 mois</v>
          </cell>
          <cell r="J990" t="str">
            <v>Individual</v>
          </cell>
          <cell r="K990" t="str">
            <v>Commerce</v>
          </cell>
          <cell r="L990" t="str">
            <v>Second hand clothing</v>
          </cell>
          <cell r="M990" t="str">
            <v>Aucune formation sur MiMOSA</v>
          </cell>
          <cell r="N990" t="str">
            <v>Aucune formation sur MiMOSA</v>
          </cell>
          <cell r="O990" t="str">
            <v>Aucune formation sur MiMOSA</v>
          </cell>
          <cell r="P990" t="str">
            <v>Aucune formation sur MiMOSA</v>
          </cell>
        </row>
        <row r="991">
          <cell r="C991" t="str">
            <v>NY-000988</v>
          </cell>
          <cell r="D991" t="str">
            <v>NE1018001938</v>
          </cell>
          <cell r="E991">
            <v>44272</v>
          </cell>
          <cell r="F991">
            <v>43349</v>
          </cell>
          <cell r="G991" t="str">
            <v>En espèces</v>
          </cell>
          <cell r="H991">
            <v>923</v>
          </cell>
          <cell r="I991" t="str">
            <v>Plus de 6 mois</v>
          </cell>
          <cell r="J991" t="str">
            <v>Individual</v>
          </cell>
          <cell r="K991" t="str">
            <v>Commerce</v>
          </cell>
          <cell r="L991" t="str">
            <v>NULL</v>
          </cell>
          <cell r="M991" t="str">
            <v>Aucune formation sur MiMOSA</v>
          </cell>
          <cell r="N991" t="str">
            <v>Aucune formation sur MiMOSA</v>
          </cell>
          <cell r="O991" t="str">
            <v>Aucune formation sur MiMOSA</v>
          </cell>
          <cell r="P991" t="str">
            <v>Aucune formation sur MiMOSA</v>
          </cell>
        </row>
        <row r="992">
          <cell r="C992" t="str">
            <v>CH5018X019150</v>
          </cell>
          <cell r="E992">
            <v>44403</v>
          </cell>
          <cell r="F992">
            <v>43479</v>
          </cell>
          <cell r="G992" t="str">
            <v>En nature</v>
          </cell>
          <cell r="H992">
            <v>924</v>
          </cell>
          <cell r="I992" t="str">
            <v>Plus de 6 mois</v>
          </cell>
          <cell r="J992" t="str">
            <v>Collective</v>
          </cell>
          <cell r="K992" t="str">
            <v>Commerce</v>
          </cell>
          <cell r="L992" t="str">
            <v>SALES OF MATADOR ENERGY DRINK BUSINESS</v>
          </cell>
          <cell r="M992" t="str">
            <v>Non spécifié</v>
          </cell>
          <cell r="N992" t="str">
            <v>Individual</v>
          </cell>
          <cell r="O992">
            <v>43388</v>
          </cell>
          <cell r="P992">
            <v>43388</v>
          </cell>
          <cell r="Q992">
            <v>1</v>
          </cell>
          <cell r="R992" t="str">
            <v>1 jour</v>
          </cell>
        </row>
        <row r="993">
          <cell r="C993" t="str">
            <v>GMTH151736</v>
          </cell>
          <cell r="D993" t="str">
            <v>CH5017X033112</v>
          </cell>
          <cell r="E993">
            <v>44314</v>
          </cell>
          <cell r="F993">
            <v>43390</v>
          </cell>
          <cell r="G993" t="str">
            <v>En nature</v>
          </cell>
          <cell r="H993">
            <v>924</v>
          </cell>
          <cell r="I993" t="str">
            <v>Plus de 6 mois</v>
          </cell>
          <cell r="J993" t="str">
            <v>Individual</v>
          </cell>
          <cell r="K993" t="str">
            <v>Commerce</v>
          </cell>
          <cell r="L993" t="str">
            <v>Spare part shop</v>
          </cell>
          <cell r="M993" t="str">
            <v>Aucune formation sur MiMOSA</v>
          </cell>
          <cell r="N993" t="str">
            <v>Aucune formation sur MiMOSA</v>
          </cell>
          <cell r="O993" t="str">
            <v>Aucune formation sur MiMOSA</v>
          </cell>
          <cell r="P993" t="str">
            <v>Aucune formation sur MiMOSA</v>
          </cell>
        </row>
        <row r="994">
          <cell r="C994" t="str">
            <v>GMTH10992</v>
          </cell>
          <cell r="D994" t="str">
            <v>CH5017X023238</v>
          </cell>
          <cell r="E994">
            <v>44183</v>
          </cell>
          <cell r="F994">
            <v>43257</v>
          </cell>
          <cell r="G994" t="str">
            <v>En nature</v>
          </cell>
          <cell r="H994">
            <v>926</v>
          </cell>
          <cell r="I994" t="str">
            <v>Plus de 6 mois</v>
          </cell>
          <cell r="J994" t="str">
            <v>Individual</v>
          </cell>
          <cell r="K994" t="str">
            <v>Couture</v>
          </cell>
          <cell r="L994" t="str">
            <v>Tailoring workshop</v>
          </cell>
          <cell r="M994" t="str">
            <v>Aucune formation sur MiMOSA</v>
          </cell>
          <cell r="N994" t="str">
            <v>Aucune formation sur MiMOSA</v>
          </cell>
          <cell r="O994" t="str">
            <v>Aucune formation sur MiMOSA</v>
          </cell>
          <cell r="P994" t="str">
            <v>Aucune formation sur MiMOSA</v>
          </cell>
        </row>
        <row r="995">
          <cell r="C995" t="str">
            <v>CH5018X018134</v>
          </cell>
          <cell r="E995">
            <v>44392</v>
          </cell>
          <cell r="F995">
            <v>43465</v>
          </cell>
          <cell r="G995" t="str">
            <v>En nature</v>
          </cell>
          <cell r="H995">
            <v>927</v>
          </cell>
          <cell r="I995" t="str">
            <v>Plus de 6 mois</v>
          </cell>
          <cell r="J995" t="str">
            <v>Individual</v>
          </cell>
          <cell r="K995" t="str">
            <v>Coiffure - Salon de beauté</v>
          </cell>
          <cell r="L995" t="str">
            <v>Payment for Shop Rent, Purchase of Hair Equipment and Accessories for Hair Salon Business</v>
          </cell>
          <cell r="M995" t="str">
            <v>Non spécifié</v>
          </cell>
          <cell r="N995" t="str">
            <v>Individual</v>
          </cell>
          <cell r="O995">
            <v>43353</v>
          </cell>
          <cell r="P995">
            <v>43353</v>
          </cell>
          <cell r="Q995">
            <v>1</v>
          </cell>
          <cell r="R995" t="str">
            <v>1 jour</v>
          </cell>
        </row>
        <row r="996">
          <cell r="C996" t="str">
            <v>GMTH151675</v>
          </cell>
          <cell r="D996" t="str">
            <v>CH5017X033054</v>
          </cell>
          <cell r="E996">
            <v>44184</v>
          </cell>
          <cell r="F996">
            <v>43256</v>
          </cell>
          <cell r="G996" t="str">
            <v>En nature</v>
          </cell>
          <cell r="H996">
            <v>928</v>
          </cell>
          <cell r="I996" t="str">
            <v>Plus de 6 mois</v>
          </cell>
          <cell r="J996" t="str">
            <v>Individual</v>
          </cell>
          <cell r="K996" t="str">
            <v>Commerce</v>
          </cell>
          <cell r="L996" t="str">
            <v>Spare parts shop</v>
          </cell>
          <cell r="M996" t="str">
            <v>Aucune formation sur MiMOSA</v>
          </cell>
          <cell r="N996" t="str">
            <v>Aucune formation sur MiMOSA</v>
          </cell>
          <cell r="O996" t="str">
            <v>Aucune formation sur MiMOSA</v>
          </cell>
          <cell r="P996" t="str">
            <v>Aucune formation sur MiMOSA</v>
          </cell>
        </row>
        <row r="997">
          <cell r="C997" t="str">
            <v>GMTH151739</v>
          </cell>
          <cell r="D997" t="str">
            <v>CH5017X032920</v>
          </cell>
          <cell r="E997">
            <v>44244</v>
          </cell>
          <cell r="F997">
            <v>43314</v>
          </cell>
          <cell r="G997" t="str">
            <v>En nature</v>
          </cell>
          <cell r="H997">
            <v>930</v>
          </cell>
          <cell r="I997" t="str">
            <v>Plus de 6 mois</v>
          </cell>
          <cell r="J997" t="str">
            <v>Individual</v>
          </cell>
          <cell r="K997" t="str">
            <v>Commerce</v>
          </cell>
          <cell r="L997" t="str">
            <v xml:space="preserve">Building materials </v>
          </cell>
          <cell r="M997" t="str">
            <v>Aucune formation sur MiMOSA</v>
          </cell>
          <cell r="N997" t="str">
            <v>Aucune formation sur MiMOSA</v>
          </cell>
          <cell r="O997" t="str">
            <v>Aucune formation sur MiMOSA</v>
          </cell>
          <cell r="P997" t="str">
            <v>Aucune formation sur MiMOSA</v>
          </cell>
        </row>
        <row r="998">
          <cell r="C998" t="str">
            <v>GMTH01229</v>
          </cell>
          <cell r="D998" t="str">
            <v>CH5017X037310</v>
          </cell>
          <cell r="E998">
            <v>44311</v>
          </cell>
          <cell r="F998">
            <v>43381</v>
          </cell>
          <cell r="G998" t="str">
            <v>En nature</v>
          </cell>
          <cell r="H998">
            <v>930</v>
          </cell>
          <cell r="I998" t="str">
            <v>Plus de 6 mois</v>
          </cell>
          <cell r="J998" t="str">
            <v>Individual</v>
          </cell>
          <cell r="K998" t="str">
            <v>Commerce</v>
          </cell>
          <cell r="L998" t="str">
            <v>Grocery shop</v>
          </cell>
          <cell r="M998" t="str">
            <v>Aucune formation sur MiMOSA</v>
          </cell>
          <cell r="N998" t="str">
            <v>Aucune formation sur MiMOSA</v>
          </cell>
          <cell r="O998" t="str">
            <v>Aucune formation sur MiMOSA</v>
          </cell>
          <cell r="P998" t="str">
            <v>Aucune formation sur MiMOSA</v>
          </cell>
        </row>
        <row r="999">
          <cell r="C999" t="str">
            <v>GMTH154556</v>
          </cell>
          <cell r="D999" t="str">
            <v>CH5017X037211</v>
          </cell>
          <cell r="E999">
            <v>44312</v>
          </cell>
          <cell r="F999">
            <v>43382</v>
          </cell>
          <cell r="G999" t="str">
            <v>En nature</v>
          </cell>
          <cell r="H999">
            <v>930</v>
          </cell>
          <cell r="I999" t="str">
            <v>Plus de 6 mois</v>
          </cell>
          <cell r="J999" t="str">
            <v>Individual</v>
          </cell>
          <cell r="K999" t="str">
            <v>Artisan-Ouvrier</v>
          </cell>
          <cell r="L999" t="str">
            <v>Welding workshop</v>
          </cell>
          <cell r="M999" t="str">
            <v>Aucune formation sur MiMOSA</v>
          </cell>
          <cell r="N999" t="str">
            <v>Aucune formation sur MiMOSA</v>
          </cell>
          <cell r="O999" t="str">
            <v>Aucune formation sur MiMOSA</v>
          </cell>
          <cell r="P999" t="str">
            <v>Aucune formation sur MiMOSA</v>
          </cell>
        </row>
        <row r="1000">
          <cell r="C1000" t="str">
            <v>CH5018X018195</v>
          </cell>
          <cell r="E1000">
            <v>44396</v>
          </cell>
          <cell r="F1000">
            <v>43465</v>
          </cell>
          <cell r="G1000" t="str">
            <v>En nature</v>
          </cell>
          <cell r="H1000">
            <v>931</v>
          </cell>
          <cell r="I1000" t="str">
            <v>Plus de 6 mois</v>
          </cell>
          <cell r="J1000" t="str">
            <v>Individual</v>
          </cell>
          <cell r="K1000" t="str">
            <v>Commerce</v>
          </cell>
          <cell r="L1000" t="str">
            <v>SALES OF FOOD ITEMS</v>
          </cell>
          <cell r="M1000" t="str">
            <v>Non spécifié</v>
          </cell>
          <cell r="N1000" t="str">
            <v>Individual</v>
          </cell>
          <cell r="O1000">
            <v>43382</v>
          </cell>
          <cell r="P1000">
            <v>43382</v>
          </cell>
          <cell r="Q1000">
            <v>1</v>
          </cell>
          <cell r="R1000" t="str">
            <v>1 jour</v>
          </cell>
        </row>
        <row r="1001">
          <cell r="C1001" t="str">
            <v>CH5018X019150</v>
          </cell>
          <cell r="E1001">
            <v>44410</v>
          </cell>
          <cell r="F1001">
            <v>43479</v>
          </cell>
          <cell r="G1001" t="str">
            <v>En nature</v>
          </cell>
          <cell r="H1001">
            <v>931</v>
          </cell>
          <cell r="I1001" t="str">
            <v>Plus de 6 mois</v>
          </cell>
          <cell r="J1001" t="str">
            <v>Collective</v>
          </cell>
          <cell r="K1001" t="str">
            <v>Commerce</v>
          </cell>
          <cell r="L1001" t="str">
            <v>SALES OF MATADOR ENERGY DRINK BUSINESS</v>
          </cell>
          <cell r="M1001" t="str">
            <v>Non spécifié</v>
          </cell>
          <cell r="N1001" t="str">
            <v>Individual</v>
          </cell>
          <cell r="O1001">
            <v>43388</v>
          </cell>
          <cell r="P1001">
            <v>43388</v>
          </cell>
          <cell r="Q1001">
            <v>1</v>
          </cell>
          <cell r="R1001" t="str">
            <v>1 jour</v>
          </cell>
        </row>
        <row r="1002">
          <cell r="C1002" t="str">
            <v>GMTH05697</v>
          </cell>
          <cell r="D1002" t="str">
            <v>CH5017X015470</v>
          </cell>
          <cell r="E1002">
            <v>44246</v>
          </cell>
          <cell r="F1002">
            <v>43314</v>
          </cell>
          <cell r="G1002" t="str">
            <v>En nature</v>
          </cell>
          <cell r="H1002">
            <v>932</v>
          </cell>
          <cell r="I1002" t="str">
            <v>Plus de 6 mois</v>
          </cell>
          <cell r="J1002" t="str">
            <v>Individual</v>
          </cell>
          <cell r="K1002" t="str">
            <v>Commerce</v>
          </cell>
          <cell r="L1002" t="str">
            <v>Cement shop</v>
          </cell>
          <cell r="M1002" t="str">
            <v>Aucune formation sur MiMOSA</v>
          </cell>
          <cell r="N1002" t="str">
            <v>Aucune formation sur MiMOSA</v>
          </cell>
          <cell r="O1002" t="str">
            <v>Aucune formation sur MiMOSA</v>
          </cell>
          <cell r="P1002" t="str">
            <v>Aucune formation sur MiMOSA</v>
          </cell>
        </row>
        <row r="1003">
          <cell r="C1003" t="str">
            <v>CH5018X019074</v>
          </cell>
          <cell r="E1003">
            <v>44398</v>
          </cell>
          <cell r="F1003">
            <v>43465</v>
          </cell>
          <cell r="G1003" t="str">
            <v>En nature</v>
          </cell>
          <cell r="H1003">
            <v>933</v>
          </cell>
          <cell r="I1003" t="str">
            <v>Plus de 6 mois</v>
          </cell>
          <cell r="J1003" t="str">
            <v>Individual</v>
          </cell>
          <cell r="K1003" t="str">
            <v>Commerce</v>
          </cell>
          <cell r="L1003" t="str">
            <v>Motor spare parts business</v>
          </cell>
          <cell r="M1003" t="str">
            <v>Non spécifié</v>
          </cell>
          <cell r="N1003" t="str">
            <v>Individual</v>
          </cell>
          <cell r="O1003">
            <v>43353</v>
          </cell>
          <cell r="P1003">
            <v>43353</v>
          </cell>
          <cell r="Q1003">
            <v>1</v>
          </cell>
          <cell r="R1003" t="str">
            <v>1 jour</v>
          </cell>
        </row>
        <row r="1004">
          <cell r="C1004" t="str">
            <v>CH5018X019876</v>
          </cell>
          <cell r="E1004">
            <v>44412</v>
          </cell>
          <cell r="F1004">
            <v>43479</v>
          </cell>
          <cell r="G1004" t="str">
            <v>En nature</v>
          </cell>
          <cell r="H1004">
            <v>933</v>
          </cell>
          <cell r="I1004" t="str">
            <v>Plus de 6 mois</v>
          </cell>
          <cell r="J1004" t="str">
            <v>Collective</v>
          </cell>
          <cell r="K1004" t="str">
            <v>Elevage</v>
          </cell>
          <cell r="L1004" t="str">
            <v>Livestock farming</v>
          </cell>
          <cell r="M1004" t="str">
            <v>Non spécifié</v>
          </cell>
          <cell r="N1004" t="str">
            <v>Individual</v>
          </cell>
          <cell r="O1004">
            <v>43339</v>
          </cell>
          <cell r="P1004">
            <v>43339</v>
          </cell>
          <cell r="Q1004">
            <v>1</v>
          </cell>
          <cell r="R1004" t="str">
            <v>1 jour</v>
          </cell>
        </row>
        <row r="1005">
          <cell r="C1005" t="str">
            <v>GMTH13512</v>
          </cell>
          <cell r="D1005" t="str">
            <v>CH5017X025411</v>
          </cell>
          <cell r="E1005">
            <v>44315</v>
          </cell>
          <cell r="F1005">
            <v>43381</v>
          </cell>
          <cell r="G1005" t="str">
            <v>En nature</v>
          </cell>
          <cell r="H1005">
            <v>934</v>
          </cell>
          <cell r="I1005" t="str">
            <v>Plus de 6 mois</v>
          </cell>
          <cell r="J1005" t="str">
            <v>Individual</v>
          </cell>
          <cell r="K1005" t="str">
            <v>Commerce</v>
          </cell>
          <cell r="L1005" t="str">
            <v>Grocery shop</v>
          </cell>
          <cell r="M1005" t="str">
            <v>Aucune formation sur MiMOSA</v>
          </cell>
          <cell r="N1005" t="str">
            <v>Aucune formation sur MiMOSA</v>
          </cell>
          <cell r="O1005" t="str">
            <v>Aucune formation sur MiMOSA</v>
          </cell>
          <cell r="P1005" t="str">
            <v>Aucune formation sur MiMOSA</v>
          </cell>
        </row>
        <row r="1006">
          <cell r="C1006" t="str">
            <v>NY-000562</v>
          </cell>
          <cell r="D1006" t="str">
            <v>NE1017001307</v>
          </cell>
          <cell r="E1006">
            <v>44274</v>
          </cell>
          <cell r="F1006">
            <v>43339</v>
          </cell>
          <cell r="G1006" t="str">
            <v>En espèces</v>
          </cell>
          <cell r="H1006">
            <v>935</v>
          </cell>
          <cell r="I1006" t="str">
            <v>Plus de 6 mois</v>
          </cell>
          <cell r="J1006" t="str">
            <v>Individual</v>
          </cell>
          <cell r="K1006" t="str">
            <v>Coiffure - Salon de beauté</v>
          </cell>
          <cell r="L1006" t="str">
            <v xml:space="preserve">salon de coiffure </v>
          </cell>
          <cell r="M1006" t="str">
            <v>Aucune formation sur MiMOSA</v>
          </cell>
          <cell r="N1006" t="str">
            <v>Aucune formation sur MiMOSA</v>
          </cell>
          <cell r="O1006" t="str">
            <v>Aucune formation sur MiMOSA</v>
          </cell>
          <cell r="P1006" t="str">
            <v>Aucune formation sur MiMOSA</v>
          </cell>
        </row>
        <row r="1007">
          <cell r="C1007" t="str">
            <v>NY-000725</v>
          </cell>
          <cell r="D1007" t="str">
            <v>NE1018001110</v>
          </cell>
          <cell r="E1007">
            <v>44274</v>
          </cell>
          <cell r="F1007">
            <v>43339</v>
          </cell>
          <cell r="G1007" t="str">
            <v>En espèces</v>
          </cell>
          <cell r="H1007">
            <v>935</v>
          </cell>
          <cell r="I1007" t="str">
            <v>Plus de 6 mois</v>
          </cell>
          <cell r="J1007" t="str">
            <v>Individual</v>
          </cell>
          <cell r="K1007" t="str">
            <v>Coiffure - Salon de beauté</v>
          </cell>
          <cell r="L1007" t="str">
            <v>salon de coiffure mixte</v>
          </cell>
          <cell r="M1007" t="str">
            <v>Aucune formation sur MiMOSA</v>
          </cell>
          <cell r="N1007" t="str">
            <v>Aucune formation sur MiMOSA</v>
          </cell>
          <cell r="O1007" t="str">
            <v>Aucune formation sur MiMOSA</v>
          </cell>
          <cell r="P1007" t="str">
            <v>Aucune formation sur MiMOSA</v>
          </cell>
        </row>
        <row r="1008">
          <cell r="C1008" t="str">
            <v>GMTH151604</v>
          </cell>
          <cell r="D1008" t="str">
            <v>CH5017X032984</v>
          </cell>
          <cell r="E1008">
            <v>44244</v>
          </cell>
          <cell r="F1008">
            <v>43307</v>
          </cell>
          <cell r="G1008" t="str">
            <v>En nature</v>
          </cell>
          <cell r="H1008">
            <v>937</v>
          </cell>
          <cell r="I1008" t="str">
            <v>Plus de 6 mois</v>
          </cell>
          <cell r="J1008" t="str">
            <v>Individual</v>
          </cell>
          <cell r="K1008" t="str">
            <v>Commerce</v>
          </cell>
          <cell r="L1008" t="str">
            <v>Second hand cloths</v>
          </cell>
          <cell r="M1008" t="str">
            <v>Aucune formation sur MiMOSA</v>
          </cell>
          <cell r="N1008" t="str">
            <v>Aucune formation sur MiMOSA</v>
          </cell>
          <cell r="O1008" t="str">
            <v>Aucune formation sur MiMOSA</v>
          </cell>
          <cell r="P1008" t="str">
            <v>Aucune formation sur MiMOSA</v>
          </cell>
        </row>
        <row r="1009">
          <cell r="C1009" t="str">
            <v>GMTH9127</v>
          </cell>
          <cell r="D1009" t="str">
            <v>CH5017X019952</v>
          </cell>
          <cell r="E1009">
            <v>44182</v>
          </cell>
          <cell r="F1009">
            <v>43244</v>
          </cell>
          <cell r="G1009" t="str">
            <v>En nature</v>
          </cell>
          <cell r="H1009">
            <v>938</v>
          </cell>
          <cell r="I1009" t="str">
            <v>Plus de 6 mois</v>
          </cell>
          <cell r="J1009" t="str">
            <v>Individual</v>
          </cell>
          <cell r="K1009" t="str">
            <v>Commerce</v>
          </cell>
          <cell r="L1009" t="str">
            <v>cement shop</v>
          </cell>
          <cell r="M1009" t="str">
            <v>Aucune formation sur MiMOSA</v>
          </cell>
          <cell r="N1009" t="str">
            <v>Aucune formation sur MiMOSA</v>
          </cell>
          <cell r="O1009" t="str">
            <v>Aucune formation sur MiMOSA</v>
          </cell>
          <cell r="P1009" t="str">
            <v>Aucune formation sur MiMOSA</v>
          </cell>
        </row>
        <row r="1010">
          <cell r="C1010" t="str">
            <v>GMTH151648</v>
          </cell>
          <cell r="D1010" t="str">
            <v>CH5017X033027</v>
          </cell>
          <cell r="E1010">
            <v>44310</v>
          </cell>
          <cell r="F1010">
            <v>43369</v>
          </cell>
          <cell r="G1010" t="str">
            <v>En nature</v>
          </cell>
          <cell r="H1010">
            <v>941</v>
          </cell>
          <cell r="I1010" t="str">
            <v>Plus de 6 mois</v>
          </cell>
          <cell r="J1010" t="str">
            <v>Individual</v>
          </cell>
          <cell r="K1010" t="str">
            <v>Couture</v>
          </cell>
          <cell r="L1010" t="str">
            <v>Cement shop</v>
          </cell>
          <cell r="M1010" t="str">
            <v>Aucune formation sur MiMOSA</v>
          </cell>
          <cell r="N1010" t="str">
            <v>Aucune formation sur MiMOSA</v>
          </cell>
          <cell r="O1010" t="str">
            <v>Aucune formation sur MiMOSA</v>
          </cell>
          <cell r="P1010" t="str">
            <v>Aucune formation sur MiMOSA</v>
          </cell>
        </row>
        <row r="1011">
          <cell r="C1011" t="str">
            <v>GMTH9072</v>
          </cell>
          <cell r="D1011" t="str">
            <v>CH5017X019901</v>
          </cell>
          <cell r="E1011">
            <v>44174</v>
          </cell>
          <cell r="F1011">
            <v>43227</v>
          </cell>
          <cell r="G1011" t="str">
            <v>En nature</v>
          </cell>
          <cell r="H1011">
            <v>947</v>
          </cell>
          <cell r="I1011" t="str">
            <v>Plus de 6 mois</v>
          </cell>
          <cell r="J1011" t="str">
            <v>Individual</v>
          </cell>
          <cell r="K1011" t="str">
            <v>Commerce</v>
          </cell>
          <cell r="L1011" t="str">
            <v>Cement shop</v>
          </cell>
          <cell r="M1011" t="str">
            <v>Aucune formation sur MiMOSA</v>
          </cell>
          <cell r="N1011" t="str">
            <v>Aucune formation sur MiMOSA</v>
          </cell>
          <cell r="O1011" t="str">
            <v>Aucune formation sur MiMOSA</v>
          </cell>
          <cell r="P1011" t="str">
            <v>Aucune formation sur MiMOSA</v>
          </cell>
        </row>
        <row r="1012">
          <cell r="C1012" t="str">
            <v>AR-001410</v>
          </cell>
          <cell r="D1012" t="str">
            <v>NE1018001177</v>
          </cell>
          <cell r="E1012">
            <v>44275</v>
          </cell>
          <cell r="F1012">
            <v>43328</v>
          </cell>
          <cell r="G1012" t="e">
            <v>#N/A</v>
          </cell>
          <cell r="H1012">
            <v>947</v>
          </cell>
          <cell r="I1012" t="str">
            <v>Plus de 6 mois</v>
          </cell>
          <cell r="J1012" t="str">
            <v>Individual</v>
          </cell>
          <cell r="K1012" t="str">
            <v>Artisan-Ouvrier</v>
          </cell>
          <cell r="L1012" t="str">
            <v xml:space="preserve">atelier de soudure metallique </v>
          </cell>
          <cell r="M1012" t="str">
            <v>Aucune formation sur MiMOSA</v>
          </cell>
          <cell r="N1012" t="str">
            <v>Aucune formation sur MiMOSA</v>
          </cell>
          <cell r="O1012" t="str">
            <v>Aucune formation sur MiMOSA</v>
          </cell>
          <cell r="P1012" t="str">
            <v>Aucune formation sur MiMOSA</v>
          </cell>
        </row>
        <row r="1013">
          <cell r="C1013" t="str">
            <v>CH5018X015379</v>
          </cell>
          <cell r="E1013">
            <v>44385</v>
          </cell>
          <cell r="F1013">
            <v>43434</v>
          </cell>
          <cell r="G1013" t="str">
            <v>En nature</v>
          </cell>
          <cell r="H1013">
            <v>951</v>
          </cell>
          <cell r="I1013" t="str">
            <v>Plus de 6 mois</v>
          </cell>
          <cell r="J1013" t="str">
            <v>Individual</v>
          </cell>
          <cell r="K1013" t="str">
            <v>Commerce</v>
          </cell>
          <cell r="L1013" t="str">
            <v>Foodstuffs Business</v>
          </cell>
          <cell r="M1013" t="str">
            <v>Vocational training</v>
          </cell>
          <cell r="N1013" t="str">
            <v>Individual</v>
          </cell>
          <cell r="O1013">
            <v>43466</v>
          </cell>
          <cell r="P1013">
            <v>43466</v>
          </cell>
          <cell r="Q1013">
            <v>1</v>
          </cell>
          <cell r="R1013" t="str">
            <v>1 jour</v>
          </cell>
        </row>
        <row r="1014">
          <cell r="C1014" t="str">
            <v>GMTH04718</v>
          </cell>
          <cell r="D1014" t="str">
            <v>CH5017X013545</v>
          </cell>
          <cell r="E1014">
            <v>44185</v>
          </cell>
          <cell r="F1014">
            <v>43230</v>
          </cell>
          <cell r="G1014" t="str">
            <v>En nature</v>
          </cell>
          <cell r="H1014">
            <v>955</v>
          </cell>
          <cell r="I1014" t="str">
            <v>Plus de 6 mois</v>
          </cell>
          <cell r="J1014" t="str">
            <v>Individual</v>
          </cell>
          <cell r="K1014" t="str">
            <v>Commerce</v>
          </cell>
          <cell r="L1014" t="str">
            <v xml:space="preserve">Micro business Vegetable retail shop </v>
          </cell>
          <cell r="M1014" t="str">
            <v>Aucune formation sur MiMOSA</v>
          </cell>
          <cell r="N1014" t="str">
            <v>Aucune formation sur MiMOSA</v>
          </cell>
          <cell r="O1014" t="str">
            <v>Aucune formation sur MiMOSA</v>
          </cell>
          <cell r="P1014" t="str">
            <v>Aucune formation sur MiMOSA</v>
          </cell>
        </row>
        <row r="1015">
          <cell r="C1015" t="str">
            <v>GMTH151683</v>
          </cell>
          <cell r="D1015" t="str">
            <v>CH5017X033061</v>
          </cell>
          <cell r="E1015">
            <v>44311</v>
          </cell>
          <cell r="F1015">
            <v>43353</v>
          </cell>
          <cell r="G1015" t="str">
            <v>En nature</v>
          </cell>
          <cell r="H1015">
            <v>958</v>
          </cell>
          <cell r="I1015" t="str">
            <v>Plus de 6 mois</v>
          </cell>
          <cell r="J1015" t="str">
            <v>Individual</v>
          </cell>
          <cell r="K1015" t="str">
            <v>Commerce</v>
          </cell>
          <cell r="L1015" t="str">
            <v xml:space="preserve">Building materials </v>
          </cell>
          <cell r="M1015" t="str">
            <v>Aucune formation sur MiMOSA</v>
          </cell>
          <cell r="N1015" t="str">
            <v>Aucune formation sur MiMOSA</v>
          </cell>
          <cell r="O1015" t="str">
            <v>Aucune formation sur MiMOSA</v>
          </cell>
          <cell r="P1015" t="str">
            <v>Aucune formation sur MiMOSA</v>
          </cell>
        </row>
        <row r="1016">
          <cell r="C1016" t="str">
            <v>CH5018X018192</v>
          </cell>
          <cell r="E1016">
            <v>44396</v>
          </cell>
          <cell r="F1016">
            <v>43434</v>
          </cell>
          <cell r="G1016" t="str">
            <v>En nature</v>
          </cell>
          <cell r="H1016">
            <v>962</v>
          </cell>
          <cell r="I1016" t="str">
            <v>Plus de 6 mois</v>
          </cell>
          <cell r="J1016" t="str">
            <v>Individual</v>
          </cell>
          <cell r="K1016" t="str">
            <v>Commerce</v>
          </cell>
          <cell r="L1016" t="str">
            <v xml:space="preserve">SALES OF AUTO SPARE PARTS. </v>
          </cell>
          <cell r="M1016" t="str">
            <v>Non spécifié</v>
          </cell>
          <cell r="N1016" t="str">
            <v>Individual</v>
          </cell>
          <cell r="O1016">
            <v>43353</v>
          </cell>
          <cell r="P1016">
            <v>43353</v>
          </cell>
          <cell r="Q1016">
            <v>1</v>
          </cell>
          <cell r="R1016" t="str">
            <v>1 jour</v>
          </cell>
        </row>
        <row r="1017">
          <cell r="C1017" t="str">
            <v>CH5018X021661</v>
          </cell>
          <cell r="E1017">
            <v>44427</v>
          </cell>
          <cell r="F1017">
            <v>43465</v>
          </cell>
          <cell r="G1017" t="str">
            <v>En nature</v>
          </cell>
          <cell r="H1017">
            <v>962</v>
          </cell>
          <cell r="I1017" t="str">
            <v>Plus de 6 mois</v>
          </cell>
          <cell r="J1017" t="str">
            <v>Collective</v>
          </cell>
          <cell r="K1017" t="str">
            <v>Commerce</v>
          </cell>
          <cell r="L1017" t="str">
            <v>Boutique business</v>
          </cell>
          <cell r="M1017" t="str">
            <v>Non spécifié</v>
          </cell>
          <cell r="N1017" t="str">
            <v>Individual</v>
          </cell>
          <cell r="O1017">
            <v>43353</v>
          </cell>
          <cell r="P1017">
            <v>43353</v>
          </cell>
          <cell r="Q1017">
            <v>1</v>
          </cell>
          <cell r="R1017" t="str">
            <v>1 jour</v>
          </cell>
        </row>
        <row r="1018">
          <cell r="C1018" t="str">
            <v>GMTH151682</v>
          </cell>
          <cell r="D1018" t="str">
            <v>CH5017X033060</v>
          </cell>
          <cell r="E1018">
            <v>44315</v>
          </cell>
          <cell r="F1018">
            <v>43353</v>
          </cell>
          <cell r="G1018" t="str">
            <v>En nature</v>
          </cell>
          <cell r="H1018">
            <v>962</v>
          </cell>
          <cell r="I1018" t="str">
            <v>Plus de 6 mois</v>
          </cell>
          <cell r="J1018" t="str">
            <v>Individual</v>
          </cell>
          <cell r="K1018" t="str">
            <v>Commerce</v>
          </cell>
          <cell r="L1018" t="str">
            <v>Grocery shop</v>
          </cell>
          <cell r="M1018" t="str">
            <v>Aucune formation sur MiMOSA</v>
          </cell>
          <cell r="N1018" t="str">
            <v>Aucune formation sur MiMOSA</v>
          </cell>
          <cell r="O1018" t="str">
            <v>Aucune formation sur MiMOSA</v>
          </cell>
          <cell r="P1018" t="str">
            <v>Aucune formation sur MiMOSA</v>
          </cell>
        </row>
        <row r="1019">
          <cell r="C1019" t="str">
            <v>CH5017X041777</v>
          </cell>
          <cell r="E1019">
            <v>44395</v>
          </cell>
          <cell r="F1019">
            <v>43432</v>
          </cell>
          <cell r="G1019" t="str">
            <v>En nature</v>
          </cell>
          <cell r="H1019">
            <v>963</v>
          </cell>
          <cell r="I1019" t="str">
            <v>Plus de 6 mois</v>
          </cell>
          <cell r="J1019" t="str">
            <v>Individual</v>
          </cell>
          <cell r="K1019" t="str">
            <v>Coiffure - Salon de beauté</v>
          </cell>
          <cell r="L1019" t="str">
            <v>Hair Salon</v>
          </cell>
          <cell r="M1019" t="str">
            <v>Non spécifié</v>
          </cell>
          <cell r="N1019" t="str">
            <v>Individual</v>
          </cell>
          <cell r="O1019">
            <v>43339</v>
          </cell>
          <cell r="P1019">
            <v>43339</v>
          </cell>
          <cell r="Q1019">
            <v>1</v>
          </cell>
          <cell r="R1019" t="str">
            <v>1 jour</v>
          </cell>
        </row>
        <row r="1020">
          <cell r="C1020" t="str">
            <v>CH5017X041832</v>
          </cell>
          <cell r="E1020">
            <v>44395</v>
          </cell>
          <cell r="F1020">
            <v>43432</v>
          </cell>
          <cell r="G1020" t="str">
            <v>En nature</v>
          </cell>
          <cell r="H1020">
            <v>963</v>
          </cell>
          <cell r="I1020" t="str">
            <v>Plus de 6 mois</v>
          </cell>
          <cell r="J1020" t="str">
            <v>Individual</v>
          </cell>
          <cell r="K1020" t="str">
            <v>Commerce</v>
          </cell>
          <cell r="L1020" t="str">
            <v>NULL</v>
          </cell>
          <cell r="M1020" t="str">
            <v>Non spécifié</v>
          </cell>
          <cell r="N1020" t="str">
            <v>Individual</v>
          </cell>
          <cell r="O1020">
            <v>43304</v>
          </cell>
          <cell r="P1020">
            <v>43304</v>
          </cell>
          <cell r="Q1020">
            <v>1</v>
          </cell>
          <cell r="R1020" t="str">
            <v>1 jour</v>
          </cell>
        </row>
        <row r="1021">
          <cell r="C1021" t="str">
            <v>CH5018X019026</v>
          </cell>
          <cell r="E1021">
            <v>44396</v>
          </cell>
          <cell r="F1021">
            <v>43433</v>
          </cell>
          <cell r="G1021" t="str">
            <v>En nature</v>
          </cell>
          <cell r="H1021">
            <v>963</v>
          </cell>
          <cell r="I1021" t="str">
            <v>Plus de 6 mois</v>
          </cell>
          <cell r="J1021" t="str">
            <v>Individual</v>
          </cell>
          <cell r="K1021" t="str">
            <v>Commerce</v>
          </cell>
          <cell r="L1021" t="str">
            <v>NULL</v>
          </cell>
          <cell r="M1021" t="str">
            <v>Non spécifié</v>
          </cell>
          <cell r="N1021" t="str">
            <v>Individual</v>
          </cell>
          <cell r="O1021">
            <v>43361</v>
          </cell>
          <cell r="P1021">
            <v>43361</v>
          </cell>
          <cell r="Q1021">
            <v>1</v>
          </cell>
          <cell r="R1021" t="str">
            <v>1 jour</v>
          </cell>
        </row>
        <row r="1022">
          <cell r="C1022" t="str">
            <v>GMTHC00316</v>
          </cell>
          <cell r="D1022" t="str">
            <v>CH5017X023265</v>
          </cell>
          <cell r="E1022">
            <v>44249</v>
          </cell>
          <cell r="F1022">
            <v>43286</v>
          </cell>
          <cell r="G1022" t="str">
            <v>En nature</v>
          </cell>
          <cell r="H1022">
            <v>963</v>
          </cell>
          <cell r="I1022" t="str">
            <v>Plus de 6 mois</v>
          </cell>
          <cell r="J1022" t="str">
            <v>Individual</v>
          </cell>
          <cell r="K1022" t="str">
            <v>Commerce</v>
          </cell>
          <cell r="L1022" t="str">
            <v>Secondhand clothing</v>
          </cell>
          <cell r="M1022" t="str">
            <v>Aucune formation sur MiMOSA</v>
          </cell>
          <cell r="N1022" t="str">
            <v>Aucune formation sur MiMOSA</v>
          </cell>
          <cell r="O1022" t="str">
            <v>Aucune formation sur MiMOSA</v>
          </cell>
          <cell r="P1022" t="str">
            <v>Aucune formation sur MiMOSA</v>
          </cell>
        </row>
        <row r="1023">
          <cell r="C1023" t="str">
            <v>GMTH0054</v>
          </cell>
          <cell r="D1023" t="str">
            <v>LY1017001895</v>
          </cell>
          <cell r="E1023">
            <v>44316</v>
          </cell>
          <cell r="F1023">
            <v>43353</v>
          </cell>
          <cell r="G1023" t="str">
            <v>En nature</v>
          </cell>
          <cell r="H1023">
            <v>963</v>
          </cell>
          <cell r="I1023" t="str">
            <v>Plus de 6 mois</v>
          </cell>
          <cell r="J1023" t="str">
            <v>Individual</v>
          </cell>
          <cell r="K1023" t="str">
            <v>Commerce</v>
          </cell>
          <cell r="L1023" t="str">
            <v>house hold utensils</v>
          </cell>
          <cell r="M1023" t="str">
            <v>Aucune formation sur MiMOSA</v>
          </cell>
          <cell r="N1023" t="str">
            <v>Aucune formation sur MiMOSA</v>
          </cell>
          <cell r="O1023" t="str">
            <v>Aucune formation sur MiMOSA</v>
          </cell>
          <cell r="P1023" t="str">
            <v>Aucune formation sur MiMOSA</v>
          </cell>
        </row>
        <row r="1024">
          <cell r="C1024" t="str">
            <v>GMTH154504</v>
          </cell>
          <cell r="D1024" t="str">
            <v>CH5017X037164</v>
          </cell>
          <cell r="E1024">
            <v>44314</v>
          </cell>
          <cell r="F1024">
            <v>43349</v>
          </cell>
          <cell r="G1024" t="str">
            <v>En nature</v>
          </cell>
          <cell r="H1024">
            <v>965</v>
          </cell>
          <cell r="I1024" t="str">
            <v>Plus de 6 mois</v>
          </cell>
          <cell r="J1024" t="str">
            <v>Individual</v>
          </cell>
          <cell r="K1024" t="str">
            <v>Commerce</v>
          </cell>
          <cell r="L1024" t="str">
            <v>Grocery shop</v>
          </cell>
          <cell r="M1024" t="str">
            <v>Aucune formation sur MiMOSA</v>
          </cell>
          <cell r="N1024" t="str">
            <v>Aucune formation sur MiMOSA</v>
          </cell>
          <cell r="O1024" t="str">
            <v>Aucune formation sur MiMOSA</v>
          </cell>
          <cell r="P1024" t="str">
            <v>Aucune formation sur MiMOSA</v>
          </cell>
        </row>
        <row r="1025">
          <cell r="C1025" t="str">
            <v>CH5018X019107</v>
          </cell>
          <cell r="E1025">
            <v>44399</v>
          </cell>
          <cell r="F1025">
            <v>43433</v>
          </cell>
          <cell r="G1025" t="str">
            <v>En nature</v>
          </cell>
          <cell r="H1025">
            <v>966</v>
          </cell>
          <cell r="I1025" t="str">
            <v>Plus de 6 mois</v>
          </cell>
          <cell r="J1025" t="str">
            <v>Collective</v>
          </cell>
          <cell r="K1025" t="str">
            <v>Aviculture</v>
          </cell>
          <cell r="L1025" t="str">
            <v>Poultry and Fish Farm</v>
          </cell>
          <cell r="M1025" t="str">
            <v>Non spécifié</v>
          </cell>
          <cell r="N1025" t="str">
            <v>Individual</v>
          </cell>
          <cell r="O1025">
            <v>43339</v>
          </cell>
          <cell r="P1025">
            <v>43339</v>
          </cell>
          <cell r="Q1025">
            <v>1</v>
          </cell>
          <cell r="R1025" t="str">
            <v>1 jour</v>
          </cell>
        </row>
        <row r="1026">
          <cell r="C1026" t="str">
            <v>GMTH9150</v>
          </cell>
          <cell r="D1026" t="str">
            <v>CH5017X019971</v>
          </cell>
          <cell r="E1026">
            <v>44182</v>
          </cell>
          <cell r="F1026">
            <v>43216</v>
          </cell>
          <cell r="G1026" t="str">
            <v>En nature</v>
          </cell>
          <cell r="H1026">
            <v>966</v>
          </cell>
          <cell r="I1026" t="str">
            <v>Plus de 6 mois</v>
          </cell>
          <cell r="J1026" t="str">
            <v>Individual</v>
          </cell>
          <cell r="K1026" t="str">
            <v>Commerce</v>
          </cell>
          <cell r="L1026" t="str">
            <v>Grocery shop</v>
          </cell>
          <cell r="M1026" t="str">
            <v>Aucune formation sur MiMOSA</v>
          </cell>
          <cell r="N1026" t="str">
            <v>Aucune formation sur MiMOSA</v>
          </cell>
          <cell r="O1026" t="str">
            <v>Aucune formation sur MiMOSA</v>
          </cell>
          <cell r="P1026" t="str">
            <v>Aucune formation sur MiMOSA</v>
          </cell>
        </row>
        <row r="1027">
          <cell r="C1027" t="str">
            <v>CMTH154279</v>
          </cell>
          <cell r="D1027" t="str">
            <v>CH5017X038248</v>
          </cell>
          <cell r="E1027">
            <v>44274</v>
          </cell>
          <cell r="F1027">
            <v>43305</v>
          </cell>
          <cell r="G1027" t="str">
            <v>En nature</v>
          </cell>
          <cell r="H1027">
            <v>969</v>
          </cell>
          <cell r="I1027" t="str">
            <v>Plus de 6 mois</v>
          </cell>
          <cell r="J1027" t="str">
            <v>Individual</v>
          </cell>
          <cell r="K1027" t="str">
            <v>Coiffure - Salon de beauté</v>
          </cell>
          <cell r="L1027" t="str">
            <v>Salon de coiffure mixte</v>
          </cell>
          <cell r="M1027" t="str">
            <v>Aucune formation sur MiMOSA</v>
          </cell>
          <cell r="N1027" t="str">
            <v>Aucune formation sur MiMOSA</v>
          </cell>
          <cell r="O1027" t="str">
            <v>Aucune formation sur MiMOSA</v>
          </cell>
          <cell r="P1027" t="str">
            <v>Aucune formation sur MiMOSA</v>
          </cell>
        </row>
        <row r="1028">
          <cell r="C1028" t="str">
            <v>GMTH151721</v>
          </cell>
          <cell r="D1028" t="str">
            <v>CH5017X033107</v>
          </cell>
          <cell r="E1028">
            <v>44246</v>
          </cell>
          <cell r="F1028">
            <v>43276</v>
          </cell>
          <cell r="G1028" t="str">
            <v>En nature</v>
          </cell>
          <cell r="H1028">
            <v>970</v>
          </cell>
          <cell r="I1028" t="str">
            <v>Plus de 6 mois</v>
          </cell>
          <cell r="J1028" t="str">
            <v>Individual</v>
          </cell>
          <cell r="K1028" t="str">
            <v>Aviculture</v>
          </cell>
          <cell r="L1028" t="str">
            <v xml:space="preserve">Poultry farm </v>
          </cell>
          <cell r="M1028" t="str">
            <v>Non spécifié</v>
          </cell>
          <cell r="N1028" t="str">
            <v>Individual</v>
          </cell>
          <cell r="O1028">
            <v>43100</v>
          </cell>
          <cell r="P1028">
            <v>43100</v>
          </cell>
          <cell r="Q1028">
            <v>1</v>
          </cell>
          <cell r="R1028" t="str">
            <v>1 jour</v>
          </cell>
        </row>
        <row r="1029">
          <cell r="C1029" t="str">
            <v>GMTH151564</v>
          </cell>
          <cell r="D1029" t="str">
            <v>CH5017X032953</v>
          </cell>
          <cell r="E1029">
            <v>44246</v>
          </cell>
          <cell r="F1029">
            <v>43276</v>
          </cell>
          <cell r="G1029" t="str">
            <v>En nature</v>
          </cell>
          <cell r="H1029">
            <v>970</v>
          </cell>
          <cell r="I1029" t="str">
            <v>Plus de 6 mois</v>
          </cell>
          <cell r="J1029" t="str">
            <v>Individual</v>
          </cell>
          <cell r="K1029" t="str">
            <v>Aviculture</v>
          </cell>
          <cell r="L1029" t="str">
            <v>Poultry farm</v>
          </cell>
          <cell r="M1029" t="str">
            <v>Vocational training</v>
          </cell>
          <cell r="N1029" t="str">
            <v>Individual</v>
          </cell>
          <cell r="O1029">
            <v>43276</v>
          </cell>
          <cell r="P1029">
            <v>43276</v>
          </cell>
          <cell r="Q1029">
            <v>1</v>
          </cell>
          <cell r="R1029" t="str">
            <v>1 jour</v>
          </cell>
        </row>
        <row r="1030">
          <cell r="C1030" t="str">
            <v>GMTH151538</v>
          </cell>
          <cell r="D1030" t="str">
            <v>CH5017X032930</v>
          </cell>
          <cell r="E1030">
            <v>44246</v>
          </cell>
          <cell r="F1030">
            <v>43276</v>
          </cell>
          <cell r="G1030" t="str">
            <v>En nature</v>
          </cell>
          <cell r="H1030">
            <v>970</v>
          </cell>
          <cell r="I1030" t="str">
            <v>Plus de 6 mois</v>
          </cell>
          <cell r="J1030" t="str">
            <v>Individual</v>
          </cell>
          <cell r="K1030" t="str">
            <v>Aviculture</v>
          </cell>
          <cell r="L1030" t="str">
            <v>Poultry farm</v>
          </cell>
          <cell r="M1030" t="str">
            <v>Vocational training</v>
          </cell>
          <cell r="N1030" t="str">
            <v>Individual</v>
          </cell>
          <cell r="O1030">
            <v>43276</v>
          </cell>
          <cell r="P1030">
            <v>43276</v>
          </cell>
          <cell r="Q1030">
            <v>1</v>
          </cell>
          <cell r="R1030" t="str">
            <v>1 jour</v>
          </cell>
        </row>
        <row r="1031">
          <cell r="C1031" t="str">
            <v>GMTH154538</v>
          </cell>
          <cell r="D1031" t="str">
            <v>CH5017X037197</v>
          </cell>
          <cell r="E1031">
            <v>44311</v>
          </cell>
          <cell r="F1031">
            <v>43339</v>
          </cell>
          <cell r="G1031" t="str">
            <v>En nature</v>
          </cell>
          <cell r="H1031">
            <v>972</v>
          </cell>
          <cell r="I1031" t="str">
            <v>Plus de 6 mois</v>
          </cell>
          <cell r="J1031" t="str">
            <v>Individual</v>
          </cell>
          <cell r="K1031" t="str">
            <v>Couture</v>
          </cell>
          <cell r="L1031" t="str">
            <v>Tailoring workshop</v>
          </cell>
          <cell r="M1031" t="str">
            <v>Aucune formation sur MiMOSA</v>
          </cell>
          <cell r="N1031" t="str">
            <v>Aucune formation sur MiMOSA</v>
          </cell>
          <cell r="O1031" t="str">
            <v>Aucune formation sur MiMOSA</v>
          </cell>
          <cell r="P1031" t="str">
            <v>Aucune formation sur MiMOSA</v>
          </cell>
        </row>
        <row r="1032">
          <cell r="C1032" t="str">
            <v>NY-000903</v>
          </cell>
          <cell r="D1032" t="str">
            <v>NE1018001658</v>
          </cell>
          <cell r="E1032">
            <v>44274</v>
          </cell>
          <cell r="F1032">
            <v>43301</v>
          </cell>
          <cell r="G1032" t="str">
            <v>En espèces</v>
          </cell>
          <cell r="H1032">
            <v>973</v>
          </cell>
          <cell r="I1032" t="str">
            <v>Plus de 6 mois</v>
          </cell>
          <cell r="J1032" t="str">
            <v>Individual</v>
          </cell>
          <cell r="K1032" t="str">
            <v>Commerce</v>
          </cell>
          <cell r="L1032" t="str">
            <v>Vente Chaussures Dames</v>
          </cell>
          <cell r="M1032" t="str">
            <v>Aucune formation sur MiMOSA</v>
          </cell>
          <cell r="N1032" t="str">
            <v>Aucune formation sur MiMOSA</v>
          </cell>
          <cell r="O1032" t="str">
            <v>Aucune formation sur MiMOSA</v>
          </cell>
          <cell r="P1032" t="str">
            <v>Aucune formation sur MiMOSA</v>
          </cell>
        </row>
        <row r="1033">
          <cell r="C1033" t="str">
            <v>GMTH152990</v>
          </cell>
          <cell r="D1033" t="str">
            <v>CH5017X035980</v>
          </cell>
          <cell r="E1033">
            <v>44313</v>
          </cell>
          <cell r="F1033">
            <v>43339</v>
          </cell>
          <cell r="G1033" t="str">
            <v>En nature</v>
          </cell>
          <cell r="H1033">
            <v>974</v>
          </cell>
          <cell r="I1033" t="str">
            <v>Plus de 6 mois</v>
          </cell>
          <cell r="J1033" t="str">
            <v>Individual</v>
          </cell>
          <cell r="K1033" t="str">
            <v>Commerce</v>
          </cell>
          <cell r="L1033" t="str">
            <v xml:space="preserve">farming materials </v>
          </cell>
          <cell r="M1033" t="str">
            <v>Aucune formation sur MiMOSA</v>
          </cell>
          <cell r="N1033" t="str">
            <v>Aucune formation sur MiMOSA</v>
          </cell>
          <cell r="O1033" t="str">
            <v>Aucune formation sur MiMOSA</v>
          </cell>
          <cell r="P1033" t="str">
            <v>Aucune formation sur MiMOSA</v>
          </cell>
        </row>
        <row r="1034">
          <cell r="C1034" t="str">
            <v>CH5018X007871</v>
          </cell>
          <cell r="E1034">
            <v>44256</v>
          </cell>
          <cell r="F1034">
            <v>43281</v>
          </cell>
          <cell r="G1034" t="str">
            <v>En nature</v>
          </cell>
          <cell r="H1034">
            <v>975</v>
          </cell>
          <cell r="I1034" t="str">
            <v>Plus de 6 mois</v>
          </cell>
          <cell r="J1034" t="str">
            <v>Individual</v>
          </cell>
          <cell r="K1034" t="str">
            <v>Commerce</v>
          </cell>
          <cell r="L1034" t="str">
            <v>Wears Business</v>
          </cell>
          <cell r="M1034" t="str">
            <v>Non spécifié</v>
          </cell>
          <cell r="N1034" t="str">
            <v>Individual</v>
          </cell>
          <cell r="O1034">
            <v>43353</v>
          </cell>
          <cell r="P1034">
            <v>43353</v>
          </cell>
          <cell r="Q1034">
            <v>1</v>
          </cell>
          <cell r="R1034" t="str">
            <v>1 jour</v>
          </cell>
        </row>
        <row r="1035">
          <cell r="C1035" t="str">
            <v>GMTH05631</v>
          </cell>
          <cell r="D1035" t="str">
            <v>CH5017X015510</v>
          </cell>
          <cell r="E1035">
            <v>44185</v>
          </cell>
          <cell r="F1035">
            <v>43209</v>
          </cell>
          <cell r="G1035" t="str">
            <v>En nature</v>
          </cell>
          <cell r="H1035">
            <v>976</v>
          </cell>
          <cell r="I1035" t="str">
            <v>Plus de 6 mois</v>
          </cell>
          <cell r="J1035" t="str">
            <v>Individual</v>
          </cell>
          <cell r="K1035" t="str">
            <v>Commerce</v>
          </cell>
          <cell r="L1035" t="str">
            <v>Grocery shop</v>
          </cell>
          <cell r="M1035" t="str">
            <v>Aucune formation sur MiMOSA</v>
          </cell>
          <cell r="N1035" t="str">
            <v>Aucune formation sur MiMOSA</v>
          </cell>
          <cell r="O1035" t="str">
            <v>Aucune formation sur MiMOSA</v>
          </cell>
          <cell r="P1035" t="str">
            <v>Aucune formation sur MiMOSA</v>
          </cell>
        </row>
        <row r="1036">
          <cell r="C1036" t="str">
            <v>GMTH10960</v>
          </cell>
          <cell r="D1036" t="str">
            <v>CH5017X023206</v>
          </cell>
          <cell r="E1036">
            <v>44310</v>
          </cell>
          <cell r="F1036">
            <v>43328</v>
          </cell>
          <cell r="G1036" t="str">
            <v>En nature</v>
          </cell>
          <cell r="H1036">
            <v>982</v>
          </cell>
          <cell r="I1036" t="str">
            <v>Plus de 6 mois</v>
          </cell>
          <cell r="J1036" t="str">
            <v>Individual</v>
          </cell>
          <cell r="K1036" t="str">
            <v>Commerce</v>
          </cell>
          <cell r="L1036" t="str">
            <v>Second hand materials</v>
          </cell>
          <cell r="M1036" t="str">
            <v>Aucune formation sur MiMOSA</v>
          </cell>
          <cell r="N1036" t="str">
            <v>Aucune formation sur MiMOSA</v>
          </cell>
          <cell r="O1036" t="str">
            <v>Aucune formation sur MiMOSA</v>
          </cell>
          <cell r="P1036" t="str">
            <v>Aucune formation sur MiMOSA</v>
          </cell>
        </row>
        <row r="1037">
          <cell r="C1037" t="str">
            <v>GMTH04757</v>
          </cell>
          <cell r="D1037" t="str">
            <v>CH5017X013583</v>
          </cell>
          <cell r="E1037">
            <v>44250</v>
          </cell>
          <cell r="F1037">
            <v>43265</v>
          </cell>
          <cell r="G1037" t="str">
            <v>En nature</v>
          </cell>
          <cell r="H1037">
            <v>985</v>
          </cell>
          <cell r="I1037" t="str">
            <v>Plus de 6 mois</v>
          </cell>
          <cell r="J1037" t="str">
            <v>Individual</v>
          </cell>
          <cell r="K1037" t="str">
            <v>Commerce</v>
          </cell>
          <cell r="L1037" t="str">
            <v xml:space="preserve">Micro business Fashion shop </v>
          </cell>
          <cell r="M1037" t="str">
            <v>Aucune formation sur MiMOSA</v>
          </cell>
          <cell r="N1037" t="str">
            <v>Aucune formation sur MiMOSA</v>
          </cell>
          <cell r="O1037" t="str">
            <v>Aucune formation sur MiMOSA</v>
          </cell>
          <cell r="P1037" t="str">
            <v>Aucune formation sur MiMOSA</v>
          </cell>
        </row>
        <row r="1038">
          <cell r="C1038" t="str">
            <v>NGTH04649</v>
          </cell>
          <cell r="D1038" t="str">
            <v>CH5018X009286</v>
          </cell>
          <cell r="E1038">
            <v>44392</v>
          </cell>
          <cell r="F1038">
            <v>43404</v>
          </cell>
          <cell r="G1038" t="str">
            <v>En espèces</v>
          </cell>
          <cell r="H1038">
            <v>988</v>
          </cell>
          <cell r="I1038" t="str">
            <v>Plus de 6 mois</v>
          </cell>
          <cell r="J1038" t="str">
            <v>Individual</v>
          </cell>
          <cell r="K1038" t="str">
            <v>Restauration</v>
          </cell>
          <cell r="L1038" t="str">
            <v xml:space="preserve"> Baking and soft drink Business</v>
          </cell>
          <cell r="M1038" t="str">
            <v>Non spécifié</v>
          </cell>
          <cell r="N1038" t="str">
            <v>Individual</v>
          </cell>
          <cell r="O1038">
            <v>43325</v>
          </cell>
          <cell r="P1038">
            <v>43325</v>
          </cell>
          <cell r="Q1038">
            <v>1</v>
          </cell>
          <cell r="R1038" t="str">
            <v>1 jour</v>
          </cell>
        </row>
        <row r="1039">
          <cell r="C1039" t="str">
            <v>GMTH0063</v>
          </cell>
          <cell r="D1039" t="str">
            <v>LY1017001896</v>
          </cell>
          <cell r="E1039">
            <v>44185</v>
          </cell>
          <cell r="F1039">
            <v>43195</v>
          </cell>
          <cell r="G1039" t="str">
            <v>En nature</v>
          </cell>
          <cell r="H1039">
            <v>990</v>
          </cell>
          <cell r="I1039" t="str">
            <v>Plus de 6 mois</v>
          </cell>
          <cell r="J1039" t="str">
            <v>Individual</v>
          </cell>
          <cell r="K1039" t="str">
            <v>Agriculture</v>
          </cell>
          <cell r="L1039" t="str">
            <v xml:space="preserve">Cattle breeding </v>
          </cell>
          <cell r="M1039" t="str">
            <v>Aucune formation sur MiMOSA</v>
          </cell>
          <cell r="N1039" t="str">
            <v>Aucune formation sur MiMOSA</v>
          </cell>
          <cell r="O1039" t="str">
            <v>Aucune formation sur MiMOSA</v>
          </cell>
          <cell r="P1039" t="str">
            <v>Aucune formation sur MiMOSA</v>
          </cell>
        </row>
        <row r="1040">
          <cell r="C1040" t="str">
            <v>GMTH10982</v>
          </cell>
          <cell r="D1040" t="str">
            <v>CH5017X023228</v>
          </cell>
          <cell r="E1040">
            <v>44249</v>
          </cell>
          <cell r="F1040">
            <v>43257</v>
          </cell>
          <cell r="G1040" t="str">
            <v>En nature</v>
          </cell>
          <cell r="H1040">
            <v>992</v>
          </cell>
          <cell r="I1040" t="str">
            <v>Plus de 6 mois</v>
          </cell>
          <cell r="J1040" t="str">
            <v>Individual</v>
          </cell>
          <cell r="K1040" t="str">
            <v>Commerce</v>
          </cell>
          <cell r="L1040" t="str">
            <v>Textile material shop</v>
          </cell>
          <cell r="M1040" t="str">
            <v>Aucune formation sur MiMOSA</v>
          </cell>
          <cell r="N1040" t="str">
            <v>Aucune formation sur MiMOSA</v>
          </cell>
          <cell r="O1040" t="str">
            <v>Aucune formation sur MiMOSA</v>
          </cell>
          <cell r="P1040" t="str">
            <v>Aucune formation sur MiMOSA</v>
          </cell>
        </row>
        <row r="1041">
          <cell r="C1041" t="str">
            <v>IOM/GM10/PARA/053</v>
          </cell>
          <cell r="D1041" t="str">
            <v>GM1019001034</v>
          </cell>
          <cell r="E1041">
            <v>44375</v>
          </cell>
          <cell r="F1041">
            <v>43383</v>
          </cell>
          <cell r="G1041" t="str">
            <v>En nature</v>
          </cell>
          <cell r="H1041">
            <v>992</v>
          </cell>
          <cell r="I1041" t="str">
            <v>Plus de 6 mois</v>
          </cell>
          <cell r="J1041" t="str">
            <v>Individual</v>
          </cell>
          <cell r="K1041" t="str">
            <v>Aviculture</v>
          </cell>
          <cell r="L1041" t="str">
            <v xml:space="preserve">Poultry </v>
          </cell>
          <cell r="M1041" t="str">
            <v>Aucune formation sur MiMOSA</v>
          </cell>
          <cell r="N1041" t="str">
            <v>Aucune formation sur MiMOSA</v>
          </cell>
          <cell r="O1041" t="str">
            <v>Aucune formation sur MiMOSA</v>
          </cell>
          <cell r="P1041" t="str">
            <v>Aucune formation sur MiMOSA</v>
          </cell>
        </row>
        <row r="1042">
          <cell r="C1042" t="str">
            <v>AR-004119</v>
          </cell>
          <cell r="D1042" t="str">
            <v>NE1018002450</v>
          </cell>
          <cell r="E1042">
            <v>44249</v>
          </cell>
          <cell r="F1042">
            <v>43256</v>
          </cell>
          <cell r="G1042" t="str">
            <v>En nature</v>
          </cell>
          <cell r="H1042">
            <v>993</v>
          </cell>
          <cell r="I1042" t="str">
            <v>Plus de 6 mois</v>
          </cell>
          <cell r="J1042" t="str">
            <v>Individual</v>
          </cell>
          <cell r="K1042" t="str">
            <v>Commerce</v>
          </cell>
          <cell r="L1042" t="str">
            <v>Grocery shop</v>
          </cell>
          <cell r="M1042" t="str">
            <v>Aucune formation sur MiMOSA</v>
          </cell>
          <cell r="N1042" t="str">
            <v>Aucune formation sur MiMOSA</v>
          </cell>
          <cell r="O1042" t="str">
            <v>Aucune formation sur MiMOSA</v>
          </cell>
          <cell r="P1042" t="str">
            <v>Aucune formation sur MiMOSA</v>
          </cell>
        </row>
        <row r="1043">
          <cell r="C1043" t="str">
            <v>GMTH09068</v>
          </cell>
          <cell r="D1043" t="str">
            <v>CH5017X036008</v>
          </cell>
          <cell r="E1043">
            <v>44251</v>
          </cell>
          <cell r="F1043">
            <v>43257</v>
          </cell>
          <cell r="G1043" t="str">
            <v>En nature</v>
          </cell>
          <cell r="H1043">
            <v>994</v>
          </cell>
          <cell r="I1043" t="str">
            <v>Plus de 6 mois</v>
          </cell>
          <cell r="J1043" t="str">
            <v>Individual</v>
          </cell>
          <cell r="K1043" t="str">
            <v>Commerce</v>
          </cell>
          <cell r="L1043" t="str">
            <v xml:space="preserve">farming martials </v>
          </cell>
          <cell r="M1043" t="str">
            <v>Aucune formation sur MiMOSA</v>
          </cell>
          <cell r="N1043" t="str">
            <v>Aucune formation sur MiMOSA</v>
          </cell>
          <cell r="O1043" t="str">
            <v>Aucune formation sur MiMOSA</v>
          </cell>
          <cell r="P1043" t="str">
            <v>Aucune formation sur MiMOSA</v>
          </cell>
        </row>
        <row r="1044">
          <cell r="C1044" t="str">
            <v>GMTH13523</v>
          </cell>
          <cell r="D1044" t="str">
            <v>CH5017X025419</v>
          </cell>
          <cell r="E1044">
            <v>44308</v>
          </cell>
          <cell r="F1044">
            <v>43314</v>
          </cell>
          <cell r="G1044" t="str">
            <v>En nature</v>
          </cell>
          <cell r="H1044">
            <v>994</v>
          </cell>
          <cell r="I1044" t="str">
            <v>Plus de 6 mois</v>
          </cell>
          <cell r="J1044" t="str">
            <v>Individual</v>
          </cell>
          <cell r="K1044" t="str">
            <v>Couture</v>
          </cell>
          <cell r="L1044" t="str">
            <v>Tailoring workshop</v>
          </cell>
          <cell r="M1044" t="str">
            <v>Aucune formation sur MiMOSA</v>
          </cell>
          <cell r="N1044" t="str">
            <v>Aucune formation sur MiMOSA</v>
          </cell>
          <cell r="O1044" t="str">
            <v>Aucune formation sur MiMOSA</v>
          </cell>
          <cell r="P1044" t="str">
            <v>Aucune formation sur MiMOSA</v>
          </cell>
        </row>
        <row r="1045">
          <cell r="C1045" t="str">
            <v>IOM/GM10/PARA/048</v>
          </cell>
          <cell r="D1045" t="str">
            <v>GM1019001033</v>
          </cell>
          <cell r="E1045">
            <v>44375</v>
          </cell>
          <cell r="F1045">
            <v>43381</v>
          </cell>
          <cell r="G1045" t="str">
            <v>En nature</v>
          </cell>
          <cell r="H1045">
            <v>994</v>
          </cell>
          <cell r="I1045" t="str">
            <v>Plus de 6 mois</v>
          </cell>
          <cell r="J1045" t="str">
            <v>Individual</v>
          </cell>
          <cell r="K1045" t="str">
            <v>Commerce</v>
          </cell>
          <cell r="L1045" t="str">
            <v>Building Materials</v>
          </cell>
          <cell r="M1045" t="str">
            <v>Aucune formation sur MiMOSA</v>
          </cell>
          <cell r="N1045" t="str">
            <v>Aucune formation sur MiMOSA</v>
          </cell>
          <cell r="O1045" t="str">
            <v>Aucune formation sur MiMOSA</v>
          </cell>
          <cell r="P1045" t="str">
            <v>Aucune formation sur MiMOSA</v>
          </cell>
        </row>
        <row r="1046">
          <cell r="C1046" t="str">
            <v>CH5017X037012</v>
          </cell>
          <cell r="E1046">
            <v>44400</v>
          </cell>
          <cell r="F1046">
            <v>43404</v>
          </cell>
          <cell r="G1046" t="str">
            <v>En nature</v>
          </cell>
          <cell r="H1046">
            <v>996</v>
          </cell>
          <cell r="I1046" t="str">
            <v>Plus de 6 mois</v>
          </cell>
          <cell r="J1046" t="str">
            <v>Collective</v>
          </cell>
          <cell r="K1046" t="str">
            <v>Commerce</v>
          </cell>
          <cell r="L1046" t="str">
            <v>Soft Drinks Business</v>
          </cell>
          <cell r="M1046" t="str">
            <v>Non spécifié</v>
          </cell>
          <cell r="N1046" t="str">
            <v>Individual</v>
          </cell>
          <cell r="O1046">
            <v>43304</v>
          </cell>
          <cell r="P1046">
            <v>43304</v>
          </cell>
          <cell r="Q1046">
            <v>1</v>
          </cell>
          <cell r="R1046" t="str">
            <v>1 jour</v>
          </cell>
        </row>
        <row r="1047">
          <cell r="C1047" t="str">
            <v>GMTH05627</v>
          </cell>
          <cell r="D1047" t="str">
            <v>CH5017X015506</v>
          </cell>
          <cell r="E1047">
            <v>44185</v>
          </cell>
          <cell r="F1047">
            <v>43188</v>
          </cell>
          <cell r="G1047" t="str">
            <v>En nature</v>
          </cell>
          <cell r="H1047">
            <v>997</v>
          </cell>
          <cell r="I1047" t="str">
            <v>Plus de 6 mois</v>
          </cell>
          <cell r="J1047" t="str">
            <v>Individual</v>
          </cell>
          <cell r="K1047" t="str">
            <v>Commerce</v>
          </cell>
          <cell r="L1047" t="str">
            <v>Fashion shop</v>
          </cell>
          <cell r="M1047" t="str">
            <v>Aucune formation sur MiMOSA</v>
          </cell>
          <cell r="N1047" t="str">
            <v>Aucune formation sur MiMOSA</v>
          </cell>
          <cell r="O1047" t="str">
            <v>Aucune formation sur MiMOSA</v>
          </cell>
          <cell r="P1047" t="str">
            <v>Aucune formation sur MiMOSA</v>
          </cell>
        </row>
        <row r="1048">
          <cell r="C1048" t="str">
            <v>AZ-002692</v>
          </cell>
          <cell r="D1048" t="str">
            <v>NE1018001507</v>
          </cell>
          <cell r="E1048">
            <v>44274</v>
          </cell>
          <cell r="F1048">
            <v>43277</v>
          </cell>
          <cell r="G1048" t="str">
            <v>En nature</v>
          </cell>
          <cell r="H1048">
            <v>997</v>
          </cell>
          <cell r="I1048" t="str">
            <v>Plus de 6 mois</v>
          </cell>
          <cell r="J1048" t="str">
            <v>Individual</v>
          </cell>
          <cell r="K1048" t="str">
            <v>Commerce</v>
          </cell>
          <cell r="L1048" t="str">
            <v>alimentation</v>
          </cell>
          <cell r="M1048" t="str">
            <v>Aucune formation sur MiMOSA</v>
          </cell>
          <cell r="N1048" t="str">
            <v>Aucune formation sur MiMOSA</v>
          </cell>
          <cell r="O1048" t="str">
            <v>Aucune formation sur MiMOSA</v>
          </cell>
          <cell r="P1048" t="str">
            <v>Aucune formation sur MiMOSA</v>
          </cell>
        </row>
        <row r="1049">
          <cell r="C1049" t="str">
            <v>GMTH151626</v>
          </cell>
          <cell r="D1049" t="str">
            <v>CH5017X033006</v>
          </cell>
          <cell r="E1049">
            <v>44311</v>
          </cell>
          <cell r="F1049">
            <v>43314</v>
          </cell>
          <cell r="G1049" t="str">
            <v>En nature</v>
          </cell>
          <cell r="H1049">
            <v>997</v>
          </cell>
          <cell r="I1049" t="str">
            <v>Plus de 6 mois</v>
          </cell>
          <cell r="J1049" t="str">
            <v>Individual</v>
          </cell>
          <cell r="K1049" t="str">
            <v>Commerce</v>
          </cell>
          <cell r="L1049" t="str">
            <v>Secondhand goods</v>
          </cell>
          <cell r="M1049" t="str">
            <v>Aucune formation sur MiMOSA</v>
          </cell>
          <cell r="N1049" t="str">
            <v>Aucune formation sur MiMOSA</v>
          </cell>
          <cell r="O1049" t="str">
            <v>Aucune formation sur MiMOSA</v>
          </cell>
          <cell r="P1049" t="str">
            <v>Aucune formation sur MiMOSA</v>
          </cell>
        </row>
        <row r="1050">
          <cell r="C1050" t="str">
            <v>GMTHC01194</v>
          </cell>
          <cell r="D1050" t="str">
            <v>CH5017X037286</v>
          </cell>
          <cell r="E1050">
            <v>44311</v>
          </cell>
          <cell r="F1050">
            <v>43314</v>
          </cell>
          <cell r="G1050" t="str">
            <v>En nature</v>
          </cell>
          <cell r="H1050">
            <v>997</v>
          </cell>
          <cell r="I1050" t="str">
            <v>Plus de 6 mois</v>
          </cell>
          <cell r="J1050" t="str">
            <v>Individual</v>
          </cell>
          <cell r="K1050" t="str">
            <v>Commerce</v>
          </cell>
          <cell r="L1050" t="str">
            <v xml:space="preserve">Cement shop </v>
          </cell>
          <cell r="M1050" t="str">
            <v>Aucune formation sur MiMOSA</v>
          </cell>
          <cell r="N1050" t="str">
            <v>Aucune formation sur MiMOSA</v>
          </cell>
          <cell r="O1050" t="str">
            <v>Aucune formation sur MiMOSA</v>
          </cell>
          <cell r="P1050" t="str">
            <v>Aucune formation sur MiMOSA</v>
          </cell>
        </row>
        <row r="1051">
          <cell r="C1051" t="str">
            <v>CH5018X019861</v>
          </cell>
          <cell r="E1051">
            <v>44411</v>
          </cell>
          <cell r="F1051">
            <v>43404</v>
          </cell>
          <cell r="G1051" t="str">
            <v>En nature</v>
          </cell>
          <cell r="H1051">
            <v>1007</v>
          </cell>
          <cell r="I1051" t="str">
            <v>Plus de 6 mois</v>
          </cell>
          <cell r="J1051" t="str">
            <v>Individual</v>
          </cell>
          <cell r="K1051" t="str">
            <v>Commerce</v>
          </cell>
          <cell r="L1051" t="str">
            <v>Auto spare parts business</v>
          </cell>
          <cell r="M1051" t="str">
            <v>Non spécifié</v>
          </cell>
          <cell r="N1051" t="str">
            <v>Individual</v>
          </cell>
          <cell r="O1051">
            <v>43339</v>
          </cell>
          <cell r="P1051">
            <v>43339</v>
          </cell>
          <cell r="Q1051">
            <v>1</v>
          </cell>
          <cell r="R1051" t="str">
            <v>1 jour</v>
          </cell>
        </row>
        <row r="1052">
          <cell r="C1052" t="str">
            <v>CH5018X012211</v>
          </cell>
          <cell r="E1052">
            <v>44384</v>
          </cell>
          <cell r="F1052">
            <v>43373</v>
          </cell>
          <cell r="G1052" t="str">
            <v>En nature</v>
          </cell>
          <cell r="H1052">
            <v>1011</v>
          </cell>
          <cell r="I1052" t="str">
            <v>Plus de 6 mois</v>
          </cell>
          <cell r="J1052" t="str">
            <v>Individual</v>
          </cell>
          <cell r="K1052" t="str">
            <v>Commerce</v>
          </cell>
          <cell r="L1052" t="str">
            <v>Plumbing material business</v>
          </cell>
          <cell r="M1052" t="str">
            <v>Non spécifié</v>
          </cell>
          <cell r="N1052" t="str">
            <v>Individual</v>
          </cell>
          <cell r="O1052">
            <v>43353</v>
          </cell>
          <cell r="P1052">
            <v>43353</v>
          </cell>
          <cell r="Q1052">
            <v>1</v>
          </cell>
          <cell r="R1052" t="str">
            <v>1 jour</v>
          </cell>
        </row>
        <row r="1053">
          <cell r="C1053" t="str">
            <v>CH5018X011968</v>
          </cell>
          <cell r="E1053">
            <v>44384</v>
          </cell>
          <cell r="F1053">
            <v>43371</v>
          </cell>
          <cell r="G1053" t="str">
            <v>En nature</v>
          </cell>
          <cell r="H1053">
            <v>1013</v>
          </cell>
          <cell r="I1053" t="str">
            <v>Plus de 6 mois</v>
          </cell>
          <cell r="J1053" t="str">
            <v>Collective</v>
          </cell>
          <cell r="K1053" t="str">
            <v>Commerce</v>
          </cell>
          <cell r="L1053" t="str">
            <v>The returnee's decided to use their grant to set up a food stuff/grocery business. EUTF No: EUTF-CL/0203</v>
          </cell>
          <cell r="M1053" t="str">
            <v>Non spécifié</v>
          </cell>
          <cell r="N1053" t="str">
            <v>Collective</v>
          </cell>
          <cell r="O1053">
            <v>43304</v>
          </cell>
          <cell r="P1053">
            <v>43304</v>
          </cell>
          <cell r="Q1053">
            <v>1</v>
          </cell>
          <cell r="R1053" t="str">
            <v>1 jour</v>
          </cell>
        </row>
        <row r="1054">
          <cell r="C1054" t="str">
            <v>GMTH151606</v>
          </cell>
          <cell r="D1054" t="str">
            <v>CH5017X032986</v>
          </cell>
          <cell r="E1054">
            <v>44314</v>
          </cell>
          <cell r="F1054">
            <v>43300</v>
          </cell>
          <cell r="G1054" t="str">
            <v>En nature</v>
          </cell>
          <cell r="H1054">
            <v>1014</v>
          </cell>
          <cell r="I1054" t="str">
            <v>Plus de 6 mois</v>
          </cell>
          <cell r="J1054" t="str">
            <v>Individual</v>
          </cell>
          <cell r="K1054" t="str">
            <v>Commerce</v>
          </cell>
          <cell r="L1054" t="str">
            <v xml:space="preserve">Secondhand cloths </v>
          </cell>
          <cell r="M1054" t="str">
            <v>Aucune formation sur MiMOSA</v>
          </cell>
          <cell r="N1054" t="str">
            <v>Aucune formation sur MiMOSA</v>
          </cell>
          <cell r="O1054" t="str">
            <v>Aucune formation sur MiMOSA</v>
          </cell>
          <cell r="P1054" t="str">
            <v>Aucune formation sur MiMOSA</v>
          </cell>
        </row>
        <row r="1055">
          <cell r="C1055" t="str">
            <v>GMTH01773</v>
          </cell>
          <cell r="D1055" t="str">
            <v>CH5017X013614</v>
          </cell>
          <cell r="E1055">
            <v>44243</v>
          </cell>
          <cell r="F1055">
            <v>43227</v>
          </cell>
          <cell r="G1055" t="str">
            <v>En nature</v>
          </cell>
          <cell r="H1055">
            <v>1016</v>
          </cell>
          <cell r="I1055" t="str">
            <v>Plus de 6 mois</v>
          </cell>
          <cell r="J1055" t="str">
            <v>Individual</v>
          </cell>
          <cell r="K1055" t="str">
            <v>Commerce</v>
          </cell>
          <cell r="L1055" t="str">
            <v xml:space="preserve">Micro business Grocery shop </v>
          </cell>
          <cell r="M1055" t="str">
            <v>Aucune formation sur MiMOSA</v>
          </cell>
          <cell r="N1055" t="str">
            <v>Aucune formation sur MiMOSA</v>
          </cell>
          <cell r="O1055" t="str">
            <v>Aucune formation sur MiMOSA</v>
          </cell>
          <cell r="P1055" t="str">
            <v>Aucune formation sur MiMOSA</v>
          </cell>
        </row>
        <row r="1056">
          <cell r="C1056" t="str">
            <v>AR-001310</v>
          </cell>
          <cell r="D1056" t="str">
            <v>NE1019X017409</v>
          </cell>
          <cell r="E1056">
            <v>44251</v>
          </cell>
          <cell r="F1056">
            <v>43234</v>
          </cell>
          <cell r="G1056" t="e">
            <v>#N/A</v>
          </cell>
          <cell r="H1056">
            <v>1017</v>
          </cell>
          <cell r="I1056" t="str">
            <v>Plus de 6 mois</v>
          </cell>
          <cell r="J1056" t="str">
            <v>Individual</v>
          </cell>
          <cell r="K1056" t="str">
            <v>Artisan-Ouvrier</v>
          </cell>
          <cell r="L1056" t="str">
            <v>Carpentry workshop</v>
          </cell>
          <cell r="M1056" t="str">
            <v>Aucune formation sur MiMOSA</v>
          </cell>
          <cell r="N1056" t="str">
            <v>Aucune formation sur MiMOSA</v>
          </cell>
          <cell r="O1056" t="str">
            <v>Aucune formation sur MiMOSA</v>
          </cell>
          <cell r="P1056" t="str">
            <v>Aucune formation sur MiMOSA</v>
          </cell>
        </row>
        <row r="1057">
          <cell r="C1057" t="str">
            <v>CH5017X041783</v>
          </cell>
          <cell r="E1057">
            <v>44395</v>
          </cell>
          <cell r="F1057">
            <v>43373</v>
          </cell>
          <cell r="G1057" t="str">
            <v>En nature</v>
          </cell>
          <cell r="H1057">
            <v>1022</v>
          </cell>
          <cell r="I1057" t="str">
            <v>Plus de 6 mois</v>
          </cell>
          <cell r="J1057" t="str">
            <v>Collective</v>
          </cell>
          <cell r="K1057" t="str">
            <v>Commerce</v>
          </cell>
          <cell r="L1057" t="str">
            <v>Reintegration Assistance for Shop Rental, Purchase of Zinc and Nails and Purchase of Building Materials for Sale</v>
          </cell>
          <cell r="M1057" t="str">
            <v>Non spécifié</v>
          </cell>
          <cell r="N1057" t="str">
            <v>Individual</v>
          </cell>
          <cell r="O1057">
            <v>43269</v>
          </cell>
          <cell r="P1057">
            <v>43269</v>
          </cell>
          <cell r="Q1057">
            <v>1</v>
          </cell>
          <cell r="R1057" t="str">
            <v>1 jour</v>
          </cell>
        </row>
        <row r="1058">
          <cell r="C1058" t="str">
            <v>GMTH9098</v>
          </cell>
          <cell r="D1058" t="str">
            <v>CH5017X019923</v>
          </cell>
          <cell r="E1058">
            <v>44181</v>
          </cell>
          <cell r="F1058">
            <v>43149</v>
          </cell>
          <cell r="G1058" t="str">
            <v>En nature</v>
          </cell>
          <cell r="H1058">
            <v>1032</v>
          </cell>
          <cell r="I1058" t="str">
            <v>Plus de 6 mois</v>
          </cell>
          <cell r="J1058" t="str">
            <v>Individual</v>
          </cell>
          <cell r="K1058" t="str">
            <v>Aviculture</v>
          </cell>
          <cell r="L1058" t="str">
            <v>Poultry farm</v>
          </cell>
          <cell r="M1058" t="str">
            <v>Aucune formation sur MiMOSA</v>
          </cell>
          <cell r="N1058" t="str">
            <v>Aucune formation sur MiMOSA</v>
          </cell>
          <cell r="O1058" t="str">
            <v>Aucune formation sur MiMOSA</v>
          </cell>
          <cell r="P1058" t="str">
            <v>Aucune formation sur MiMOSA</v>
          </cell>
        </row>
        <row r="1059">
          <cell r="C1059" t="str">
            <v>GMTH151538</v>
          </cell>
          <cell r="D1059" t="str">
            <v>CH5017X032930</v>
          </cell>
          <cell r="E1059">
            <v>44311</v>
          </cell>
          <cell r="F1059">
            <v>43276</v>
          </cell>
          <cell r="G1059" t="str">
            <v>En nature</v>
          </cell>
          <cell r="H1059">
            <v>1035</v>
          </cell>
          <cell r="I1059" t="str">
            <v>Plus de 6 mois</v>
          </cell>
          <cell r="J1059" t="str">
            <v>Individual</v>
          </cell>
          <cell r="K1059" t="str">
            <v>Aviculture</v>
          </cell>
          <cell r="L1059" t="str">
            <v>Poultry farm</v>
          </cell>
          <cell r="M1059" t="str">
            <v>Vocational training</v>
          </cell>
          <cell r="N1059" t="str">
            <v>Individual</v>
          </cell>
          <cell r="O1059">
            <v>43276</v>
          </cell>
          <cell r="P1059">
            <v>43276</v>
          </cell>
          <cell r="Q1059">
            <v>1</v>
          </cell>
          <cell r="R1059" t="str">
            <v>1 jour</v>
          </cell>
        </row>
        <row r="1060">
          <cell r="C1060" t="str">
            <v>GMTH04749</v>
          </cell>
          <cell r="D1060" t="str">
            <v>CH5017X013575</v>
          </cell>
          <cell r="E1060">
            <v>44184</v>
          </cell>
          <cell r="F1060">
            <v>43146</v>
          </cell>
          <cell r="G1060" t="str">
            <v>En nature</v>
          </cell>
          <cell r="H1060">
            <v>1038</v>
          </cell>
          <cell r="I1060" t="str">
            <v>Plus de 6 mois</v>
          </cell>
          <cell r="J1060" t="str">
            <v>Individual</v>
          </cell>
          <cell r="K1060" t="str">
            <v>Commerce</v>
          </cell>
          <cell r="L1060" t="str">
            <v xml:space="preserve">Micro business Grocery shop </v>
          </cell>
          <cell r="M1060" t="str">
            <v>Aucune formation sur MiMOSA</v>
          </cell>
          <cell r="N1060" t="str">
            <v>Aucune formation sur MiMOSA</v>
          </cell>
          <cell r="O1060" t="str">
            <v>Aucune formation sur MiMOSA</v>
          </cell>
          <cell r="P1060" t="str">
            <v>Aucune formation sur MiMOSA</v>
          </cell>
        </row>
        <row r="1061">
          <cell r="C1061" t="str">
            <v>CH5018X021599</v>
          </cell>
          <cell r="E1061">
            <v>44412</v>
          </cell>
          <cell r="F1061">
            <v>43371</v>
          </cell>
          <cell r="G1061" t="str">
            <v>En nature</v>
          </cell>
          <cell r="H1061">
            <v>1041</v>
          </cell>
          <cell r="I1061" t="str">
            <v>Plus de 6 mois</v>
          </cell>
          <cell r="J1061" t="str">
            <v>Individual</v>
          </cell>
          <cell r="K1061" t="str">
            <v>Commerce</v>
          </cell>
          <cell r="L1061" t="str">
            <v>The returnee got a shop and has started food stuff business.</v>
          </cell>
          <cell r="M1061" t="str">
            <v>Non spécifié</v>
          </cell>
          <cell r="N1061" t="str">
            <v>Individual</v>
          </cell>
          <cell r="O1061">
            <v>43353</v>
          </cell>
          <cell r="P1061">
            <v>43353</v>
          </cell>
          <cell r="Q1061">
            <v>1</v>
          </cell>
          <cell r="R1061" t="str">
            <v>1 jour</v>
          </cell>
        </row>
        <row r="1062">
          <cell r="C1062" t="str">
            <v>GMTI02482</v>
          </cell>
          <cell r="D1062" t="str">
            <v>CH5018X005611</v>
          </cell>
          <cell r="E1062">
            <v>44250</v>
          </cell>
          <cell r="F1062">
            <v>43206</v>
          </cell>
          <cell r="G1062" t="str">
            <v>En nature</v>
          </cell>
          <cell r="H1062">
            <v>1044</v>
          </cell>
          <cell r="I1062" t="str">
            <v>Plus de 6 mois</v>
          </cell>
          <cell r="J1062" t="str">
            <v>Individual</v>
          </cell>
          <cell r="K1062" t="str">
            <v>Commerce</v>
          </cell>
          <cell r="L1062" t="str">
            <v>Grocery</v>
          </cell>
          <cell r="M1062" t="str">
            <v>Aucune formation sur MiMOSA</v>
          </cell>
          <cell r="N1062" t="str">
            <v>Aucune formation sur MiMOSA</v>
          </cell>
          <cell r="O1062" t="str">
            <v>Aucune formation sur MiMOSA</v>
          </cell>
          <cell r="P1062" t="str">
            <v>Aucune formation sur MiMOSA</v>
          </cell>
        </row>
        <row r="1063">
          <cell r="C1063" t="str">
            <v>NY000379</v>
          </cell>
          <cell r="D1063" t="str">
            <v>NE1019X057319</v>
          </cell>
          <cell r="E1063">
            <v>44156</v>
          </cell>
          <cell r="F1063">
            <v>43108</v>
          </cell>
          <cell r="G1063" t="str">
            <v>En espèces</v>
          </cell>
          <cell r="H1063">
            <v>1048</v>
          </cell>
          <cell r="I1063" t="str">
            <v>Plus de 6 mois</v>
          </cell>
          <cell r="J1063" t="str">
            <v>Individual</v>
          </cell>
          <cell r="K1063" t="str">
            <v>Couture</v>
          </cell>
          <cell r="L1063" t="str">
            <v>TAILORING  MATERIAL SHOP</v>
          </cell>
          <cell r="M1063" t="str">
            <v>Aucune formation sur MiMOSA</v>
          </cell>
          <cell r="N1063" t="str">
            <v>Aucune formation sur MiMOSA</v>
          </cell>
          <cell r="O1063" t="str">
            <v>Aucune formation sur MiMOSA</v>
          </cell>
          <cell r="P1063" t="str">
            <v>Aucune formation sur MiMOSA</v>
          </cell>
        </row>
        <row r="1064">
          <cell r="C1064" t="str">
            <v>GMTH03331</v>
          </cell>
          <cell r="D1064" t="str">
            <v>CH5017X009475</v>
          </cell>
          <cell r="E1064">
            <v>44309</v>
          </cell>
          <cell r="F1064">
            <v>43256</v>
          </cell>
          <cell r="G1064" t="str">
            <v>En nature</v>
          </cell>
          <cell r="H1064">
            <v>1053</v>
          </cell>
          <cell r="I1064" t="str">
            <v>Plus de 6 mois</v>
          </cell>
          <cell r="J1064" t="str">
            <v>Individual</v>
          </cell>
          <cell r="K1064" t="str">
            <v>Commerce</v>
          </cell>
          <cell r="L1064" t="str">
            <v>Micro business Mobile phone shop</v>
          </cell>
          <cell r="M1064" t="str">
            <v>Aucune formation sur MiMOSA</v>
          </cell>
          <cell r="N1064" t="str">
            <v>Aucune formation sur MiMOSA</v>
          </cell>
          <cell r="O1064" t="str">
            <v>Aucune formation sur MiMOSA</v>
          </cell>
          <cell r="P1064" t="str">
            <v>Aucune formation sur MiMOSA</v>
          </cell>
        </row>
        <row r="1065">
          <cell r="C1065" t="str">
            <v>GMTH151572</v>
          </cell>
          <cell r="D1065" t="str">
            <v>CH5017X032961</v>
          </cell>
          <cell r="E1065">
            <v>44311</v>
          </cell>
          <cell r="F1065">
            <v>43256</v>
          </cell>
          <cell r="G1065" t="str">
            <v>En nature</v>
          </cell>
          <cell r="H1065">
            <v>1055</v>
          </cell>
          <cell r="I1065" t="str">
            <v>Plus de 6 mois</v>
          </cell>
          <cell r="J1065" t="str">
            <v>Individual</v>
          </cell>
          <cell r="K1065" t="str">
            <v>Commerce</v>
          </cell>
          <cell r="L1065" t="str">
            <v>Building and electrical materials</v>
          </cell>
          <cell r="M1065" t="str">
            <v>Aucune formation sur MiMOSA</v>
          </cell>
          <cell r="N1065" t="str">
            <v>Aucune formation sur MiMOSA</v>
          </cell>
          <cell r="O1065" t="str">
            <v>Aucune formation sur MiMOSA</v>
          </cell>
          <cell r="P1065" t="str">
            <v>Aucune formation sur MiMOSA</v>
          </cell>
        </row>
        <row r="1066">
          <cell r="C1066" t="str">
            <v>GMTH05673</v>
          </cell>
          <cell r="D1066" t="str">
            <v>CH5017X015548</v>
          </cell>
          <cell r="E1066">
            <v>44185</v>
          </cell>
          <cell r="F1066">
            <v>43129</v>
          </cell>
          <cell r="G1066" t="str">
            <v>En nature</v>
          </cell>
          <cell r="H1066">
            <v>1056</v>
          </cell>
          <cell r="I1066" t="str">
            <v>Plus de 6 mois</v>
          </cell>
          <cell r="J1066" t="str">
            <v>Individual</v>
          </cell>
          <cell r="K1066" t="str">
            <v>Commerce</v>
          </cell>
          <cell r="L1066" t="str">
            <v>second hand cloths and electronics shop</v>
          </cell>
          <cell r="M1066" t="str">
            <v>Aucune formation sur MiMOSA</v>
          </cell>
          <cell r="N1066" t="str">
            <v>Aucune formation sur MiMOSA</v>
          </cell>
          <cell r="O1066" t="str">
            <v>Aucune formation sur MiMOSA</v>
          </cell>
          <cell r="P1066" t="str">
            <v>Aucune formation sur MiMOSA</v>
          </cell>
        </row>
        <row r="1067">
          <cell r="C1067" t="str">
            <v>GMTH9171</v>
          </cell>
          <cell r="D1067" t="str">
            <v>CH5017X019988</v>
          </cell>
          <cell r="E1067">
            <v>44312</v>
          </cell>
          <cell r="F1067">
            <v>43256</v>
          </cell>
          <cell r="G1067" t="str">
            <v>En nature</v>
          </cell>
          <cell r="H1067">
            <v>1056</v>
          </cell>
          <cell r="I1067" t="str">
            <v>Plus de 6 mois</v>
          </cell>
          <cell r="J1067" t="str">
            <v>Individual</v>
          </cell>
          <cell r="K1067" t="str">
            <v>Elevage</v>
          </cell>
          <cell r="L1067" t="str">
            <v>Cattle breeding</v>
          </cell>
          <cell r="M1067" t="str">
            <v>Aucune formation sur MiMOSA</v>
          </cell>
          <cell r="N1067" t="str">
            <v>Aucune formation sur MiMOSA</v>
          </cell>
          <cell r="O1067" t="str">
            <v>Aucune formation sur MiMOSA</v>
          </cell>
          <cell r="P1067" t="str">
            <v>Aucune formation sur MiMOSA</v>
          </cell>
        </row>
        <row r="1068">
          <cell r="C1068" t="str">
            <v>GMTH09164</v>
          </cell>
          <cell r="D1068" t="str">
            <v>GM1020001380</v>
          </cell>
          <cell r="E1068">
            <v>44182</v>
          </cell>
          <cell r="F1068">
            <v>43118</v>
          </cell>
          <cell r="G1068" t="str">
            <v>En nature</v>
          </cell>
          <cell r="H1068">
            <v>1064</v>
          </cell>
          <cell r="I1068" t="str">
            <v>Plus de 6 mois</v>
          </cell>
          <cell r="J1068" t="str">
            <v>Individual</v>
          </cell>
          <cell r="K1068" t="str">
            <v>Transport (Moto - Auto)</v>
          </cell>
          <cell r="L1068" t="str">
            <v>NULL</v>
          </cell>
          <cell r="M1068" t="str">
            <v>Aucune formation sur MiMOSA</v>
          </cell>
          <cell r="N1068" t="str">
            <v>Aucune formation sur MiMOSA</v>
          </cell>
          <cell r="O1068" t="str">
            <v>Aucune formation sur MiMOSA</v>
          </cell>
          <cell r="P1068" t="str">
            <v>Aucune formation sur MiMOSA</v>
          </cell>
        </row>
        <row r="1069">
          <cell r="C1069" t="str">
            <v>CH5018X012008</v>
          </cell>
          <cell r="E1069">
            <v>44384</v>
          </cell>
          <cell r="F1069">
            <v>43319</v>
          </cell>
          <cell r="G1069" t="str">
            <v>En nature</v>
          </cell>
          <cell r="H1069">
            <v>1065</v>
          </cell>
          <cell r="I1069" t="str">
            <v>Plus de 6 mois</v>
          </cell>
          <cell r="J1069" t="str">
            <v>Individual</v>
          </cell>
          <cell r="K1069" t="str">
            <v>Commerce</v>
          </cell>
          <cell r="L1069" t="str">
            <v>SALES OF CORN BUSINESS</v>
          </cell>
          <cell r="M1069" t="str">
            <v>Non spécifié</v>
          </cell>
          <cell r="N1069" t="str">
            <v>Individual</v>
          </cell>
          <cell r="O1069">
            <v>43388</v>
          </cell>
          <cell r="P1069">
            <v>43388</v>
          </cell>
          <cell r="Q1069">
            <v>1</v>
          </cell>
          <cell r="R1069" t="str">
            <v>1 jour</v>
          </cell>
        </row>
        <row r="1070">
          <cell r="C1070" t="str">
            <v>GMTH9146</v>
          </cell>
          <cell r="D1070" t="str">
            <v>CH5017X019968</v>
          </cell>
          <cell r="E1070">
            <v>44185</v>
          </cell>
          <cell r="F1070">
            <v>43118</v>
          </cell>
          <cell r="G1070" t="str">
            <v>En nature</v>
          </cell>
          <cell r="H1070">
            <v>1067</v>
          </cell>
          <cell r="I1070" t="str">
            <v>Plus de 6 mois</v>
          </cell>
          <cell r="J1070" t="str">
            <v>Individual</v>
          </cell>
          <cell r="K1070" t="str">
            <v>Commerce</v>
          </cell>
          <cell r="L1070" t="str">
            <v xml:space="preserve">Grocery shop  </v>
          </cell>
          <cell r="M1070" t="str">
            <v>Aucune formation sur MiMOSA</v>
          </cell>
          <cell r="N1070" t="str">
            <v>Aucune formation sur MiMOSA</v>
          </cell>
          <cell r="O1070" t="str">
            <v>Aucune formation sur MiMOSA</v>
          </cell>
          <cell r="P1070" t="str">
            <v>Aucune formation sur MiMOSA</v>
          </cell>
        </row>
        <row r="1071">
          <cell r="C1071" t="str">
            <v>GMTHC00732</v>
          </cell>
          <cell r="D1071" t="str">
            <v>LY1017002774</v>
          </cell>
          <cell r="E1071">
            <v>44184</v>
          </cell>
          <cell r="F1071">
            <v>43115</v>
          </cell>
          <cell r="G1071" t="str">
            <v>En nature</v>
          </cell>
          <cell r="H1071">
            <v>1069</v>
          </cell>
          <cell r="I1071" t="str">
            <v>Plus de 6 mois</v>
          </cell>
          <cell r="J1071" t="str">
            <v>Individual</v>
          </cell>
          <cell r="K1071" t="str">
            <v>Commerce</v>
          </cell>
          <cell r="L1071" t="str">
            <v>Grocery</v>
          </cell>
          <cell r="M1071" t="str">
            <v>Aucune formation sur MiMOSA</v>
          </cell>
          <cell r="N1071" t="str">
            <v>Aucune formation sur MiMOSA</v>
          </cell>
          <cell r="O1071" t="str">
            <v>Aucune formation sur MiMOSA</v>
          </cell>
          <cell r="P1071" t="str">
            <v>Aucune formation sur MiMOSA</v>
          </cell>
        </row>
        <row r="1072">
          <cell r="C1072" t="str">
            <v>CMTH154346</v>
          </cell>
          <cell r="D1072" t="str">
            <v>CH5017X038284</v>
          </cell>
          <cell r="E1072">
            <v>44275</v>
          </cell>
          <cell r="F1072">
            <v>43206</v>
          </cell>
          <cell r="G1072" t="str">
            <v>En nature</v>
          </cell>
          <cell r="H1072">
            <v>1069</v>
          </cell>
          <cell r="I1072" t="str">
            <v>Plus de 6 mois</v>
          </cell>
          <cell r="J1072" t="str">
            <v>Individual</v>
          </cell>
          <cell r="K1072" t="str">
            <v>Coiffure - Salon de beauté</v>
          </cell>
          <cell r="L1072" t="str">
            <v xml:space="preserve">salon de coiffure </v>
          </cell>
          <cell r="M1072" t="str">
            <v>Aucune formation sur MiMOSA</v>
          </cell>
          <cell r="N1072" t="str">
            <v>Aucune formation sur MiMOSA</v>
          </cell>
          <cell r="O1072" t="str">
            <v>Aucune formation sur MiMOSA</v>
          </cell>
          <cell r="P1072" t="str">
            <v>Aucune formation sur MiMOSA</v>
          </cell>
        </row>
        <row r="1073">
          <cell r="C1073" t="str">
            <v>CH5018X011978</v>
          </cell>
          <cell r="E1073">
            <v>44384</v>
          </cell>
          <cell r="F1073">
            <v>43312</v>
          </cell>
          <cell r="G1073" t="str">
            <v>En nature</v>
          </cell>
          <cell r="H1073">
            <v>1072</v>
          </cell>
          <cell r="I1073" t="str">
            <v>Plus de 6 mois</v>
          </cell>
          <cell r="J1073" t="str">
            <v>Individual</v>
          </cell>
          <cell r="K1073" t="str">
            <v>Commerce</v>
          </cell>
          <cell r="L1073" t="str">
            <v>Sale of foodstuff</v>
          </cell>
          <cell r="M1073" t="str">
            <v>Non spécifié</v>
          </cell>
          <cell r="N1073" t="str">
            <v>Individual</v>
          </cell>
          <cell r="O1073">
            <v>43304</v>
          </cell>
          <cell r="P1073">
            <v>43304</v>
          </cell>
          <cell r="Q1073">
            <v>1</v>
          </cell>
          <cell r="R1073" t="str">
            <v>1 jour</v>
          </cell>
        </row>
        <row r="1074">
          <cell r="C1074" t="str">
            <v>GMTHC00320</v>
          </cell>
          <cell r="D1074" t="str">
            <v>CH5017X023342</v>
          </cell>
          <cell r="E1074">
            <v>44185</v>
          </cell>
          <cell r="F1074">
            <v>43111</v>
          </cell>
          <cell r="G1074" t="str">
            <v>En nature</v>
          </cell>
          <cell r="H1074">
            <v>1074</v>
          </cell>
          <cell r="I1074" t="str">
            <v>Plus de 6 mois</v>
          </cell>
          <cell r="J1074" t="str">
            <v>Individual</v>
          </cell>
          <cell r="K1074" t="str">
            <v>Agriculture</v>
          </cell>
          <cell r="L1074" t="str">
            <v>Cement shop</v>
          </cell>
          <cell r="M1074" t="str">
            <v>Aucune formation sur MiMOSA</v>
          </cell>
          <cell r="N1074" t="str">
            <v>Aucune formation sur MiMOSA</v>
          </cell>
          <cell r="O1074" t="str">
            <v>Aucune formation sur MiMOSA</v>
          </cell>
          <cell r="P1074" t="str">
            <v>Aucune formation sur MiMOSA</v>
          </cell>
        </row>
        <row r="1075">
          <cell r="C1075" t="str">
            <v>CH5017X041804</v>
          </cell>
          <cell r="E1075">
            <v>44395</v>
          </cell>
          <cell r="F1075">
            <v>43318</v>
          </cell>
          <cell r="G1075" t="str">
            <v>En nature</v>
          </cell>
          <cell r="H1075">
            <v>1077</v>
          </cell>
          <cell r="I1075" t="str">
            <v>Plus de 6 mois</v>
          </cell>
          <cell r="J1075" t="str">
            <v>Collective</v>
          </cell>
          <cell r="K1075" t="str">
            <v>Restauration</v>
          </cell>
          <cell r="L1075" t="str">
            <v>Soft drinks Business</v>
          </cell>
          <cell r="M1075" t="str">
            <v>Non spécifié</v>
          </cell>
          <cell r="N1075" t="str">
            <v>Collective</v>
          </cell>
          <cell r="O1075">
            <v>43269</v>
          </cell>
          <cell r="P1075">
            <v>43269</v>
          </cell>
          <cell r="Q1075">
            <v>1</v>
          </cell>
          <cell r="R1075" t="str">
            <v>1 jour</v>
          </cell>
        </row>
        <row r="1076">
          <cell r="C1076" t="str">
            <v>CH5017X041794</v>
          </cell>
          <cell r="E1076">
            <v>44395</v>
          </cell>
          <cell r="F1076">
            <v>43318</v>
          </cell>
          <cell r="G1076" t="str">
            <v>En nature</v>
          </cell>
          <cell r="H1076">
            <v>1077</v>
          </cell>
          <cell r="I1076" t="str">
            <v>Plus de 6 mois</v>
          </cell>
          <cell r="J1076" t="str">
            <v>Collective</v>
          </cell>
          <cell r="K1076" t="str">
            <v>Restauration</v>
          </cell>
          <cell r="L1076" t="str">
            <v>Soft drinks Business</v>
          </cell>
          <cell r="M1076" t="str">
            <v>Non spécifié</v>
          </cell>
          <cell r="N1076" t="str">
            <v>Collective</v>
          </cell>
          <cell r="O1076">
            <v>43269</v>
          </cell>
          <cell r="P1076">
            <v>43269</v>
          </cell>
          <cell r="Q1076">
            <v>1</v>
          </cell>
          <cell r="R1076" t="str">
            <v>1 jour</v>
          </cell>
        </row>
        <row r="1077">
          <cell r="C1077" t="str">
            <v>CH5017X034305</v>
          </cell>
          <cell r="E1077">
            <v>44155</v>
          </cell>
          <cell r="F1077">
            <v>43073</v>
          </cell>
          <cell r="G1077" t="str">
            <v>En nature</v>
          </cell>
          <cell r="H1077">
            <v>1082</v>
          </cell>
          <cell r="I1077" t="str">
            <v>Plus de 6 mois</v>
          </cell>
          <cell r="J1077" t="str">
            <v>Collective</v>
          </cell>
          <cell r="K1077" t="str">
            <v>Elevage</v>
          </cell>
          <cell r="L1077" t="str">
            <v>Embouche bovine et ovine</v>
          </cell>
          <cell r="M1077" t="str">
            <v>Aucune formation sur MiMOSA</v>
          </cell>
          <cell r="N1077" t="str">
            <v>Aucune formation sur MiMOSA</v>
          </cell>
          <cell r="O1077" t="str">
            <v>Aucune formation sur MiMOSA</v>
          </cell>
          <cell r="P1077" t="str">
            <v>Aucune formation sur MiMOSA</v>
          </cell>
        </row>
        <row r="1078">
          <cell r="C1078" t="str">
            <v>CH5017X043015</v>
          </cell>
          <cell r="E1078">
            <v>44394</v>
          </cell>
          <cell r="F1078">
            <v>43312</v>
          </cell>
          <cell r="G1078" t="str">
            <v>En nature</v>
          </cell>
          <cell r="H1078">
            <v>1082</v>
          </cell>
          <cell r="I1078" t="str">
            <v>Plus de 6 mois</v>
          </cell>
          <cell r="J1078" t="str">
            <v>Individual</v>
          </cell>
          <cell r="K1078" t="str">
            <v>Coiffure - Salon de beauté</v>
          </cell>
          <cell r="L1078" t="str">
            <v>Hair Dressing</v>
          </cell>
          <cell r="M1078" t="str">
            <v>Non spécifié</v>
          </cell>
          <cell r="N1078" t="str">
            <v>Individual</v>
          </cell>
          <cell r="O1078">
            <v>43150</v>
          </cell>
          <cell r="P1078">
            <v>43150</v>
          </cell>
          <cell r="Q1078">
            <v>1</v>
          </cell>
          <cell r="R1078" t="str">
            <v>1 jour</v>
          </cell>
        </row>
        <row r="1079">
          <cell r="C1079" t="str">
            <v>IOM/GM10/PARA/040</v>
          </cell>
          <cell r="D1079" t="str">
            <v>GM1019001052</v>
          </cell>
          <cell r="E1079">
            <v>44375</v>
          </cell>
          <cell r="F1079">
            <v>43293</v>
          </cell>
          <cell r="G1079" t="str">
            <v>En nature</v>
          </cell>
          <cell r="H1079">
            <v>1082</v>
          </cell>
          <cell r="I1079" t="str">
            <v>Plus de 6 mois</v>
          </cell>
          <cell r="J1079" t="str">
            <v>Individual</v>
          </cell>
          <cell r="K1079" t="str">
            <v>Commerce</v>
          </cell>
          <cell r="L1079" t="str">
            <v>Cement</v>
          </cell>
          <cell r="M1079" t="str">
            <v>Aucune formation sur MiMOSA</v>
          </cell>
          <cell r="N1079" t="str">
            <v>Aucune formation sur MiMOSA</v>
          </cell>
          <cell r="O1079" t="str">
            <v>Aucune formation sur MiMOSA</v>
          </cell>
          <cell r="P1079" t="str">
            <v>Aucune formation sur MiMOSA</v>
          </cell>
        </row>
        <row r="1080">
          <cell r="C1080" t="str">
            <v>GMTH05654</v>
          </cell>
          <cell r="D1080" t="str">
            <v>CH5017X015530</v>
          </cell>
          <cell r="E1080">
            <v>44246</v>
          </cell>
          <cell r="F1080">
            <v>43157</v>
          </cell>
          <cell r="G1080" t="str">
            <v>En nature</v>
          </cell>
          <cell r="H1080">
            <v>1089</v>
          </cell>
          <cell r="I1080" t="str">
            <v>Plus de 6 mois</v>
          </cell>
          <cell r="J1080" t="str">
            <v>Individual</v>
          </cell>
          <cell r="K1080" t="str">
            <v>Couture</v>
          </cell>
          <cell r="L1080" t="str">
            <v>Tailoring workshop</v>
          </cell>
          <cell r="M1080" t="str">
            <v>Aucune formation sur MiMOSA</v>
          </cell>
          <cell r="N1080" t="str">
            <v>Aucune formation sur MiMOSA</v>
          </cell>
          <cell r="O1080" t="str">
            <v>Aucune formation sur MiMOSA</v>
          </cell>
          <cell r="P1080" t="str">
            <v>Aucune formation sur MiMOSA</v>
          </cell>
        </row>
        <row r="1081">
          <cell r="C1081" t="str">
            <v>CH5018X011614</v>
          </cell>
          <cell r="E1081">
            <v>44383</v>
          </cell>
          <cell r="F1081">
            <v>43293</v>
          </cell>
          <cell r="G1081" t="str">
            <v>En nature</v>
          </cell>
          <cell r="H1081">
            <v>1090</v>
          </cell>
          <cell r="I1081" t="str">
            <v>Plus de 6 mois</v>
          </cell>
          <cell r="J1081" t="str">
            <v>Individual</v>
          </cell>
          <cell r="K1081" t="str">
            <v>Commerce</v>
          </cell>
          <cell r="L1081" t="str">
            <v>Plumbing Materials Business</v>
          </cell>
          <cell r="M1081" t="str">
            <v>Non spécifié</v>
          </cell>
          <cell r="N1081" t="str">
            <v>Individual</v>
          </cell>
          <cell r="O1081">
            <v>43353</v>
          </cell>
          <cell r="P1081">
            <v>43353</v>
          </cell>
          <cell r="Q1081">
            <v>1</v>
          </cell>
          <cell r="R1081" t="str">
            <v>1 jour</v>
          </cell>
        </row>
        <row r="1082">
          <cell r="C1082" t="str">
            <v>GMZW0120</v>
          </cell>
          <cell r="D1082" t="str">
            <v>CH5018X000219</v>
          </cell>
          <cell r="E1082">
            <v>44312</v>
          </cell>
          <cell r="F1082">
            <v>43222</v>
          </cell>
          <cell r="G1082" t="str">
            <v>En nature</v>
          </cell>
          <cell r="H1082">
            <v>1090</v>
          </cell>
          <cell r="I1082" t="str">
            <v>Plus de 6 mois</v>
          </cell>
          <cell r="J1082" t="str">
            <v>Individual</v>
          </cell>
          <cell r="K1082" t="str">
            <v>Commerce</v>
          </cell>
          <cell r="L1082" t="str">
            <v>Grocery shop</v>
          </cell>
          <cell r="M1082" t="str">
            <v>Aucune formation sur MiMOSA</v>
          </cell>
          <cell r="N1082" t="str">
            <v>Aucune formation sur MiMOSA</v>
          </cell>
          <cell r="O1082" t="str">
            <v>Aucune formation sur MiMOSA</v>
          </cell>
          <cell r="P1082" t="str">
            <v>Aucune formation sur MiMOSA</v>
          </cell>
        </row>
        <row r="1083">
          <cell r="C1083" t="str">
            <v>CH5017X041780</v>
          </cell>
          <cell r="E1083">
            <v>44395</v>
          </cell>
          <cell r="F1083">
            <v>43304</v>
          </cell>
          <cell r="G1083" t="str">
            <v>En nature</v>
          </cell>
          <cell r="H1083">
            <v>1091</v>
          </cell>
          <cell r="I1083" t="str">
            <v>Plus de 6 mois</v>
          </cell>
          <cell r="J1083" t="str">
            <v>Individual</v>
          </cell>
          <cell r="K1083" t="str">
            <v>Coiffure - Salon de beauté</v>
          </cell>
          <cell r="L1083" t="str">
            <v>Hair Salon Business</v>
          </cell>
          <cell r="M1083" t="str">
            <v>Non spécifié</v>
          </cell>
          <cell r="N1083" t="str">
            <v>Individual</v>
          </cell>
          <cell r="O1083">
            <v>43234</v>
          </cell>
          <cell r="P1083">
            <v>43234</v>
          </cell>
          <cell r="Q1083">
            <v>1</v>
          </cell>
          <cell r="R1083" t="str">
            <v>1 jour</v>
          </cell>
        </row>
        <row r="1084">
          <cell r="C1084" t="str">
            <v>GMTH03305</v>
          </cell>
          <cell r="D1084" t="str">
            <v>CH5017X009449</v>
          </cell>
          <cell r="E1084">
            <v>44308</v>
          </cell>
          <cell r="F1084">
            <v>43215</v>
          </cell>
          <cell r="G1084" t="str">
            <v>En nature</v>
          </cell>
          <cell r="H1084">
            <v>1093</v>
          </cell>
          <cell r="I1084" t="str">
            <v>Plus de 6 mois</v>
          </cell>
          <cell r="J1084" t="str">
            <v>Individual</v>
          </cell>
          <cell r="K1084" t="str">
            <v>Commerce</v>
          </cell>
          <cell r="L1084" t="str">
            <v>Micro business Grocery shop</v>
          </cell>
          <cell r="M1084" t="str">
            <v>Aucune formation sur MiMOSA</v>
          </cell>
          <cell r="N1084" t="str">
            <v>Aucune formation sur MiMOSA</v>
          </cell>
          <cell r="O1084" t="str">
            <v>Aucune formation sur MiMOSA</v>
          </cell>
          <cell r="P1084" t="str">
            <v>Aucune formation sur MiMOSA</v>
          </cell>
        </row>
        <row r="1085">
          <cell r="C1085" t="str">
            <v>GMTH05709</v>
          </cell>
          <cell r="D1085" t="str">
            <v>CH5017X015578</v>
          </cell>
          <cell r="E1085">
            <v>44246</v>
          </cell>
          <cell r="F1085">
            <v>43140</v>
          </cell>
          <cell r="G1085" t="str">
            <v>En nature</v>
          </cell>
          <cell r="H1085">
            <v>1106</v>
          </cell>
          <cell r="I1085" t="str">
            <v>Plus de 6 mois</v>
          </cell>
          <cell r="J1085" t="str">
            <v>Individual</v>
          </cell>
          <cell r="K1085" t="str">
            <v>Commerce</v>
          </cell>
          <cell r="L1085" t="str">
            <v>Grocery shop</v>
          </cell>
          <cell r="M1085" t="str">
            <v>Aucune formation sur MiMOSA</v>
          </cell>
          <cell r="N1085" t="str">
            <v>Aucune formation sur MiMOSA</v>
          </cell>
          <cell r="O1085" t="str">
            <v>Aucune formation sur MiMOSA</v>
          </cell>
          <cell r="P1085" t="str">
            <v>Aucune formation sur MiMOSA</v>
          </cell>
        </row>
        <row r="1086">
          <cell r="C1086" t="str">
            <v>GMTI02481</v>
          </cell>
          <cell r="D1086" t="str">
            <v>CH5018X005610</v>
          </cell>
          <cell r="E1086">
            <v>44315</v>
          </cell>
          <cell r="F1086">
            <v>43206</v>
          </cell>
          <cell r="G1086" t="str">
            <v>En nature</v>
          </cell>
          <cell r="H1086">
            <v>1109</v>
          </cell>
          <cell r="I1086" t="str">
            <v>Plus de 6 mois</v>
          </cell>
          <cell r="J1086" t="str">
            <v>Individual</v>
          </cell>
          <cell r="K1086" t="str">
            <v>Commerce</v>
          </cell>
          <cell r="L1086" t="str">
            <v>Grocery</v>
          </cell>
          <cell r="M1086" t="str">
            <v>Aucune formation sur MiMOSA</v>
          </cell>
          <cell r="N1086" t="str">
            <v>Aucune formation sur MiMOSA</v>
          </cell>
          <cell r="O1086" t="str">
            <v>Aucune formation sur MiMOSA</v>
          </cell>
          <cell r="P1086" t="str">
            <v>Aucune formation sur MiMOSA</v>
          </cell>
        </row>
        <row r="1087">
          <cell r="C1087" t="str">
            <v>GMTH05653</v>
          </cell>
          <cell r="D1087" t="str">
            <v>CH5017X015529</v>
          </cell>
          <cell r="E1087">
            <v>44313</v>
          </cell>
          <cell r="F1087">
            <v>43199</v>
          </cell>
          <cell r="G1087" t="str">
            <v>En nature</v>
          </cell>
          <cell r="H1087">
            <v>1114</v>
          </cell>
          <cell r="I1087" t="str">
            <v>Plus de 6 mois</v>
          </cell>
          <cell r="J1087" t="str">
            <v>Individual</v>
          </cell>
          <cell r="K1087" t="str">
            <v>Artisan-Ouvrier</v>
          </cell>
          <cell r="L1087" t="str">
            <v>Welding materials</v>
          </cell>
          <cell r="M1087" t="str">
            <v>Aucune formation sur MiMOSA</v>
          </cell>
          <cell r="N1087" t="str">
            <v>Aucune formation sur MiMOSA</v>
          </cell>
          <cell r="O1087" t="str">
            <v>Aucune formation sur MiMOSA</v>
          </cell>
          <cell r="P1087" t="str">
            <v>Aucune formation sur MiMOSA</v>
          </cell>
        </row>
        <row r="1088">
          <cell r="C1088" t="str">
            <v>IOM/GM10/PARA/005</v>
          </cell>
          <cell r="D1088" t="str">
            <v>GM1019001053</v>
          </cell>
          <cell r="E1088">
            <v>44375</v>
          </cell>
          <cell r="F1088">
            <v>43256</v>
          </cell>
          <cell r="G1088" t="str">
            <v>En nature</v>
          </cell>
          <cell r="H1088">
            <v>1119</v>
          </cell>
          <cell r="I1088" t="str">
            <v>Plus de 6 mois</v>
          </cell>
          <cell r="J1088" t="str">
            <v>Individual</v>
          </cell>
          <cell r="K1088" t="str">
            <v>Commerce</v>
          </cell>
          <cell r="L1088" t="str">
            <v>CEMENT SHOP</v>
          </cell>
          <cell r="M1088" t="str">
            <v>Aucune formation sur MiMOSA</v>
          </cell>
          <cell r="N1088" t="str">
            <v>Aucune formation sur MiMOSA</v>
          </cell>
          <cell r="O1088" t="str">
            <v>Aucune formation sur MiMOSA</v>
          </cell>
          <cell r="P1088" t="str">
            <v>Aucune formation sur MiMOSA</v>
          </cell>
        </row>
        <row r="1089">
          <cell r="C1089" t="str">
            <v>GMTH04689</v>
          </cell>
          <cell r="D1089" t="str">
            <v>CH5017X013516</v>
          </cell>
          <cell r="E1089">
            <v>44246</v>
          </cell>
          <cell r="F1089">
            <v>43118</v>
          </cell>
          <cell r="G1089" t="str">
            <v>En nature</v>
          </cell>
          <cell r="H1089">
            <v>1128</v>
          </cell>
          <cell r="I1089" t="str">
            <v>Plus de 6 mois</v>
          </cell>
          <cell r="J1089" t="str">
            <v>Individual</v>
          </cell>
          <cell r="K1089" t="str">
            <v>Bâtiment/construction</v>
          </cell>
          <cell r="L1089" t="str">
            <v xml:space="preserve">Micro business Building materials </v>
          </cell>
          <cell r="M1089" t="str">
            <v>Aucune formation sur MiMOSA</v>
          </cell>
          <cell r="N1089" t="str">
            <v>Aucune formation sur MiMOSA</v>
          </cell>
          <cell r="O1089" t="str">
            <v>Aucune formation sur MiMOSA</v>
          </cell>
          <cell r="P1089" t="str">
            <v>Aucune formation sur MiMOSA</v>
          </cell>
        </row>
        <row r="1090">
          <cell r="C1090" t="str">
            <v>GMTH05717</v>
          </cell>
          <cell r="D1090" t="str">
            <v>CH5017X015584</v>
          </cell>
          <cell r="E1090">
            <v>44316</v>
          </cell>
          <cell r="F1090">
            <v>43174</v>
          </cell>
          <cell r="G1090" t="str">
            <v>En nature</v>
          </cell>
          <cell r="H1090">
            <v>1142</v>
          </cell>
          <cell r="I1090" t="str">
            <v>Plus de 6 mois</v>
          </cell>
          <cell r="J1090" t="str">
            <v>Individual</v>
          </cell>
          <cell r="K1090" t="str">
            <v>Commerce</v>
          </cell>
          <cell r="L1090" t="str">
            <v>Electronic shop</v>
          </cell>
          <cell r="M1090" t="str">
            <v>Aucune formation sur MiMOSA</v>
          </cell>
          <cell r="N1090" t="str">
            <v>Aucune formation sur MiMOSA</v>
          </cell>
          <cell r="O1090" t="str">
            <v>Aucune formation sur MiMOSA</v>
          </cell>
          <cell r="P1090" t="str">
            <v>Aucune formation sur MiMOSA</v>
          </cell>
        </row>
        <row r="1091">
          <cell r="C1091" t="str">
            <v>CH5017X043023</v>
          </cell>
          <cell r="E1091">
            <v>44394</v>
          </cell>
          <cell r="F1091">
            <v>43251</v>
          </cell>
          <cell r="G1091" t="str">
            <v>En nature</v>
          </cell>
          <cell r="H1091">
            <v>1143</v>
          </cell>
          <cell r="I1091" t="str">
            <v>Plus de 6 mois</v>
          </cell>
          <cell r="J1091" t="str">
            <v>Individual</v>
          </cell>
          <cell r="K1091" t="str">
            <v>Commerce</v>
          </cell>
          <cell r="L1091" t="str">
            <v>Selling of Baby wears Business</v>
          </cell>
          <cell r="M1091" t="str">
            <v>Non spécifié</v>
          </cell>
          <cell r="N1091" t="str">
            <v>Individual</v>
          </cell>
          <cell r="O1091">
            <v>43150</v>
          </cell>
          <cell r="P1091">
            <v>43150</v>
          </cell>
          <cell r="Q1091">
            <v>1</v>
          </cell>
          <cell r="R1091" t="str">
            <v>1 jour</v>
          </cell>
        </row>
        <row r="1092">
          <cell r="C1092" t="str">
            <v>GMTH05612</v>
          </cell>
          <cell r="D1092" t="str">
            <v>CH5017X015493</v>
          </cell>
          <cell r="E1092">
            <v>44316</v>
          </cell>
          <cell r="F1092">
            <v>43126</v>
          </cell>
          <cell r="G1092" t="str">
            <v>En nature</v>
          </cell>
          <cell r="H1092">
            <v>1190</v>
          </cell>
          <cell r="I1092" t="str">
            <v>Plus de 6 mois</v>
          </cell>
          <cell r="J1092" t="str">
            <v>Individual</v>
          </cell>
          <cell r="K1092" t="str">
            <v>Bâtiment/construction</v>
          </cell>
          <cell r="L1092" t="str">
            <v xml:space="preserve">Building materials </v>
          </cell>
          <cell r="M1092" t="str">
            <v>Aucune formation sur MiMOSA</v>
          </cell>
          <cell r="N1092" t="str">
            <v>Aucune formation sur MiMOSA</v>
          </cell>
          <cell r="O1092" t="str">
            <v>Aucune formation sur MiMOSA</v>
          </cell>
          <cell r="P1092" t="str">
            <v>Aucune formation sur MiMOSA</v>
          </cell>
        </row>
        <row r="1093">
          <cell r="C1093" t="str">
            <v>CH5017X041761</v>
          </cell>
          <cell r="E1093">
            <v>44395</v>
          </cell>
          <cell r="F1093">
            <v>43200</v>
          </cell>
          <cell r="G1093" t="str">
            <v>En nature</v>
          </cell>
          <cell r="H1093">
            <v>1195</v>
          </cell>
          <cell r="I1093" t="str">
            <v>Plus de 6 mois</v>
          </cell>
          <cell r="J1093" t="str">
            <v>Individual</v>
          </cell>
          <cell r="K1093" t="str">
            <v>Restauration</v>
          </cell>
          <cell r="L1093" t="str">
            <v>NULL</v>
          </cell>
          <cell r="M1093" t="str">
            <v>Non spécifié</v>
          </cell>
          <cell r="N1093" t="str">
            <v>Individual</v>
          </cell>
          <cell r="O1093">
            <v>43152</v>
          </cell>
          <cell r="P1093">
            <v>43152</v>
          </cell>
          <cell r="Q1093">
            <v>1</v>
          </cell>
          <cell r="R1093" t="str">
            <v>1 jour</v>
          </cell>
        </row>
        <row r="1094">
          <cell r="C1094" t="str">
            <v>CH5017X039653</v>
          </cell>
          <cell r="E1094">
            <v>44395</v>
          </cell>
          <cell r="F1094">
            <v>43200</v>
          </cell>
          <cell r="G1094" t="str">
            <v>En nature</v>
          </cell>
          <cell r="H1094">
            <v>1195</v>
          </cell>
          <cell r="I1094" t="str">
            <v>Plus de 6 mois</v>
          </cell>
          <cell r="J1094" t="str">
            <v>Individual</v>
          </cell>
          <cell r="K1094" t="str">
            <v>Elevage</v>
          </cell>
          <cell r="L1094" t="str">
            <v>Pig farming</v>
          </cell>
          <cell r="M1094" t="str">
            <v>Aucune formation sur MiMOSA</v>
          </cell>
          <cell r="N1094" t="str">
            <v>Aucune formation sur MiMOSA</v>
          </cell>
          <cell r="O1094" t="str">
            <v>Aucune formation sur MiMOSA</v>
          </cell>
          <cell r="P1094" t="str">
            <v>Aucune formation sur MiMOSA</v>
          </cell>
        </row>
        <row r="1095">
          <cell r="C1095" t="str">
            <v>GMTH13622</v>
          </cell>
          <cell r="D1095" t="str">
            <v>CH5017X025502</v>
          </cell>
          <cell r="E1095">
            <v>44344</v>
          </cell>
          <cell r="F1095">
            <v>43103</v>
          </cell>
          <cell r="G1095" t="str">
            <v>En nature</v>
          </cell>
          <cell r="H1095">
            <v>1241</v>
          </cell>
          <cell r="I1095" t="str">
            <v>Plus de 6 mois</v>
          </cell>
          <cell r="J1095" t="str">
            <v>Individual</v>
          </cell>
          <cell r="K1095" t="str">
            <v>Commerce</v>
          </cell>
          <cell r="L1095" t="str">
            <v>Grocery</v>
          </cell>
          <cell r="M1095" t="str">
            <v>Aucune formation sur MiMOSA</v>
          </cell>
          <cell r="N1095" t="str">
            <v>Aucune formation sur MiMOSA</v>
          </cell>
          <cell r="O1095" t="str">
            <v>Aucune formation sur MiMOSA</v>
          </cell>
          <cell r="P1095" t="str">
            <v>Aucune formation sur MiMOSA</v>
          </cell>
        </row>
        <row r="1096">
          <cell r="C1096" t="str">
            <v>CH5017X036986</v>
          </cell>
          <cell r="E1096">
            <v>44400</v>
          </cell>
          <cell r="F1096">
            <v>43157</v>
          </cell>
          <cell r="G1096" t="str">
            <v>En nature</v>
          </cell>
          <cell r="H1096">
            <v>1243</v>
          </cell>
          <cell r="I1096" t="str">
            <v>Plus de 6 mois</v>
          </cell>
          <cell r="J1096" t="str">
            <v>Individual</v>
          </cell>
          <cell r="K1096" t="str">
            <v>Aviculture</v>
          </cell>
          <cell r="L1096" t="str">
            <v xml:space="preserve">A POULTRY BUSINESS </v>
          </cell>
          <cell r="M1096" t="str">
            <v>Non spécifié</v>
          </cell>
          <cell r="N1096" t="str">
            <v>Individual</v>
          </cell>
          <cell r="O1096">
            <v>43409</v>
          </cell>
          <cell r="P1096">
            <v>43409</v>
          </cell>
          <cell r="Q1096">
            <v>1</v>
          </cell>
          <cell r="R1096" t="str">
            <v>1 jour</v>
          </cell>
        </row>
        <row r="1097">
          <cell r="C1097" t="str">
            <v>CH5018X021632</v>
          </cell>
          <cell r="E1097">
            <v>44424</v>
          </cell>
          <cell r="F1097">
            <v>43171</v>
          </cell>
          <cell r="G1097" t="str">
            <v>En nature</v>
          </cell>
          <cell r="H1097">
            <v>1253</v>
          </cell>
          <cell r="I1097" t="str">
            <v>Plus de 6 mois</v>
          </cell>
          <cell r="J1097" t="str">
            <v>Individual</v>
          </cell>
          <cell r="K1097" t="str">
            <v>Artisan-Ouvrier</v>
          </cell>
          <cell r="L1097" t="str">
            <v>NULL</v>
          </cell>
          <cell r="M1097" t="str">
            <v>Non spécifié</v>
          </cell>
          <cell r="N1097" t="str">
            <v>Individual</v>
          </cell>
          <cell r="O1097">
            <v>43353</v>
          </cell>
          <cell r="P1097">
            <v>43353</v>
          </cell>
          <cell r="Q1097">
            <v>1</v>
          </cell>
          <cell r="R1097" t="str">
            <v>1 jour</v>
          </cell>
        </row>
        <row r="1098">
          <cell r="C1098" t="str">
            <v>CH5017X026175</v>
          </cell>
          <cell r="E1098">
            <v>44156</v>
          </cell>
          <cell r="F1098">
            <v>42736</v>
          </cell>
          <cell r="G1098" t="str">
            <v>En nature</v>
          </cell>
          <cell r="H1098">
            <v>1420</v>
          </cell>
          <cell r="I1098" t="str">
            <v>Plus de 6 mois</v>
          </cell>
          <cell r="J1098" t="str">
            <v>Individual</v>
          </cell>
          <cell r="K1098" t="str">
            <v>Elevage</v>
          </cell>
          <cell r="L1098" t="str">
            <v>Elevage</v>
          </cell>
          <cell r="M1098" t="str">
            <v>Aucune formation sur MiMOSA</v>
          </cell>
          <cell r="N1098" t="str">
            <v>Aucune formation sur MiMOSA</v>
          </cell>
          <cell r="O1098" t="str">
            <v>Aucune formation sur MiMOSA</v>
          </cell>
          <cell r="P1098" t="str">
            <v>Aucune formation sur MiMOSA</v>
          </cell>
        </row>
        <row r="1099">
          <cell r="C1099" t="str">
            <v>AR-020308-1</v>
          </cell>
          <cell r="D1099" t="str">
            <v>NE1019X037520</v>
          </cell>
          <cell r="E1099">
            <v>44161</v>
          </cell>
          <cell r="F1099">
            <v>42736</v>
          </cell>
          <cell r="G1099" t="str">
            <v>En nature</v>
          </cell>
          <cell r="H1099">
            <v>1425</v>
          </cell>
          <cell r="I1099" t="str">
            <v>Plus de 6 mois</v>
          </cell>
          <cell r="J1099" t="str">
            <v>Individual</v>
          </cell>
          <cell r="K1099" t="str">
            <v>Commerce</v>
          </cell>
          <cell r="L1099" t="str">
            <v>micro-business in second hand goods</v>
          </cell>
          <cell r="M1099" t="str">
            <v>Aucune formation sur MiMOSA</v>
          </cell>
          <cell r="N1099" t="str">
            <v>Aucune formation sur MiMOSA</v>
          </cell>
          <cell r="O1099" t="str">
            <v>Aucune formation sur MiMOSA</v>
          </cell>
          <cell r="P1099" t="str">
            <v>Aucune formation sur MiMOSA</v>
          </cell>
        </row>
        <row r="1100">
          <cell r="C1100" t="str">
            <v>AR-014777-1</v>
          </cell>
          <cell r="D1100" t="str">
            <v>NE1019X000209</v>
          </cell>
          <cell r="E1100">
            <v>44182</v>
          </cell>
          <cell r="F1100">
            <v>42736</v>
          </cell>
          <cell r="G1100" t="str">
            <v>En nature</v>
          </cell>
          <cell r="H1100">
            <v>1446</v>
          </cell>
          <cell r="I1100" t="str">
            <v>Plus de 6 mois</v>
          </cell>
          <cell r="J1100" t="str">
            <v>Individual</v>
          </cell>
          <cell r="K1100" t="str">
            <v>Couture</v>
          </cell>
          <cell r="L1100" t="str">
            <v>TAILORING WORKSHOP</v>
          </cell>
          <cell r="M1100" t="str">
            <v>Aucune formation sur MiMOSA</v>
          </cell>
          <cell r="N1100" t="str">
            <v>Aucune formation sur MiMOSA</v>
          </cell>
          <cell r="O1100" t="str">
            <v>Aucune formation sur MiMOSA</v>
          </cell>
          <cell r="P1100" t="str">
            <v>Aucune formation sur MiMOSA</v>
          </cell>
        </row>
        <row r="1101">
          <cell r="C1101" t="str">
            <v>Ma/18/1835</v>
          </cell>
          <cell r="D1101" t="str">
            <v>MA1019001062</v>
          </cell>
          <cell r="E1101">
            <v>44182</v>
          </cell>
          <cell r="F1101">
            <v>42736</v>
          </cell>
          <cell r="G1101" t="str">
            <v>En nature</v>
          </cell>
          <cell r="H1101">
            <v>1446</v>
          </cell>
          <cell r="I1101" t="str">
            <v>Plus de 6 mois</v>
          </cell>
          <cell r="J1101" t="str">
            <v>Individual</v>
          </cell>
          <cell r="K1101" t="str">
            <v>Bâtiment/construction</v>
          </cell>
          <cell r="L1101" t="str">
            <v>Building materials store</v>
          </cell>
          <cell r="M1101" t="str">
            <v>Aucune formation sur MiMOSA</v>
          </cell>
          <cell r="N1101" t="str">
            <v>Aucune formation sur MiMOSA</v>
          </cell>
          <cell r="O1101" t="str">
            <v>Aucune formation sur MiMOSA</v>
          </cell>
          <cell r="P1101" t="str">
            <v>Aucune formation sur MiMOSA</v>
          </cell>
        </row>
        <row r="1102">
          <cell r="C1102" t="str">
            <v>AR-020308-1</v>
          </cell>
          <cell r="D1102" t="str">
            <v>NE1019X037520</v>
          </cell>
          <cell r="E1102">
            <v>44243</v>
          </cell>
          <cell r="F1102">
            <v>42736</v>
          </cell>
          <cell r="G1102" t="str">
            <v>En nature</v>
          </cell>
          <cell r="H1102">
            <v>1507</v>
          </cell>
          <cell r="I1102" t="str">
            <v>Plus de 6 mois</v>
          </cell>
          <cell r="J1102" t="str">
            <v>Individual</v>
          </cell>
          <cell r="K1102" t="str">
            <v>Commerce</v>
          </cell>
          <cell r="L1102" t="str">
            <v>micro-business in second hand goods</v>
          </cell>
          <cell r="M1102" t="str">
            <v>Aucune formation sur MiMOSA</v>
          </cell>
          <cell r="N1102" t="str">
            <v>Aucune formation sur MiMOSA</v>
          </cell>
          <cell r="O1102" t="str">
            <v>Aucune formation sur MiMOSA</v>
          </cell>
          <cell r="P1102" t="str">
            <v>Aucune formation sur MiMOSA</v>
          </cell>
        </row>
        <row r="1103">
          <cell r="C1103" t="str">
            <v>NE1019002279</v>
          </cell>
          <cell r="E1103">
            <v>44245</v>
          </cell>
          <cell r="F1103">
            <v>42736</v>
          </cell>
          <cell r="G1103" t="str">
            <v>En nature</v>
          </cell>
          <cell r="H1103">
            <v>1509</v>
          </cell>
          <cell r="I1103" t="str">
            <v>Plus de 6 mois</v>
          </cell>
          <cell r="J1103" t="str">
            <v>Individual</v>
          </cell>
          <cell r="K1103" t="str">
            <v>Commerce</v>
          </cell>
          <cell r="L1103" t="str">
            <v>BOUTIQUE COMMERCE GENERAL</v>
          </cell>
          <cell r="M1103" t="str">
            <v>Aucune formation sur MiMOSA</v>
          </cell>
          <cell r="N1103" t="str">
            <v>Aucune formation sur MiMOSA</v>
          </cell>
          <cell r="O1103" t="str">
            <v>Aucune formation sur MiMOSA</v>
          </cell>
          <cell r="P1103" t="str">
            <v>Aucune formation sur MiMOSA</v>
          </cell>
        </row>
        <row r="1104">
          <cell r="C1104" t="str">
            <v>AR-022965-1</v>
          </cell>
          <cell r="D1104" t="str">
            <v>NE1019X061028</v>
          </cell>
          <cell r="E1104">
            <v>44246</v>
          </cell>
          <cell r="F1104">
            <v>42736</v>
          </cell>
          <cell r="G1104" t="str">
            <v>En nature</v>
          </cell>
          <cell r="H1104">
            <v>1510</v>
          </cell>
          <cell r="I1104" t="str">
            <v>Plus de 6 mois</v>
          </cell>
          <cell r="J1104" t="str">
            <v>Collective</v>
          </cell>
          <cell r="K1104" t="str">
            <v>Commerce</v>
          </cell>
          <cell r="L1104" t="str">
            <v>NULL</v>
          </cell>
          <cell r="M1104" t="str">
            <v>Aucune formation sur MiMOSA</v>
          </cell>
          <cell r="N1104" t="str">
            <v>Aucune formation sur MiMOSA</v>
          </cell>
          <cell r="O1104" t="str">
            <v>Aucune formation sur MiMOSA</v>
          </cell>
          <cell r="P1104" t="str">
            <v>Aucune formation sur MiMOSA</v>
          </cell>
        </row>
        <row r="1105">
          <cell r="C1105" t="str">
            <v>AR-016763-1</v>
          </cell>
          <cell r="D1105" t="str">
            <v>NE1019X029761</v>
          </cell>
          <cell r="E1105">
            <v>44252</v>
          </cell>
          <cell r="F1105">
            <v>42736</v>
          </cell>
          <cell r="G1105" t="str">
            <v>En nature</v>
          </cell>
          <cell r="H1105">
            <v>1516</v>
          </cell>
          <cell r="I1105" t="str">
            <v>Plus de 6 mois</v>
          </cell>
          <cell r="J1105" t="str">
            <v>Individual</v>
          </cell>
          <cell r="K1105" t="str">
            <v>Couture</v>
          </cell>
          <cell r="L1105" t="str">
            <v>Tailoring workshop</v>
          </cell>
          <cell r="M1105" t="str">
            <v>Aucune formation sur MiMOSA</v>
          </cell>
          <cell r="N1105" t="str">
            <v>Aucune formation sur MiMOSA</v>
          </cell>
          <cell r="O1105" t="str">
            <v>Aucune formation sur MiMOSA</v>
          </cell>
          <cell r="P1105" t="str">
            <v>Aucune formation sur MiMOSA</v>
          </cell>
        </row>
        <row r="1106">
          <cell r="C1106" t="str">
            <v>AR-025631-1</v>
          </cell>
          <cell r="D1106" t="str">
            <v>NE1019X068326</v>
          </cell>
          <cell r="E1106">
            <v>44321</v>
          </cell>
          <cell r="F1106">
            <v>42736</v>
          </cell>
          <cell r="G1106" t="str">
            <v>En nature</v>
          </cell>
          <cell r="H1106">
            <v>1585</v>
          </cell>
          <cell r="I1106" t="str">
            <v>Plus de 6 mois</v>
          </cell>
          <cell r="J1106" t="str">
            <v>Collective</v>
          </cell>
          <cell r="K1106" t="str">
            <v>Commerce</v>
          </cell>
          <cell r="L1106" t="str">
            <v>CEMENT FOR MICRO BUSINESS</v>
          </cell>
          <cell r="M1106" t="str">
            <v>Aucune formation sur MiMOSA</v>
          </cell>
          <cell r="N1106" t="str">
            <v>Aucune formation sur MiMOSA</v>
          </cell>
          <cell r="O1106" t="str">
            <v>Aucune formation sur MiMOSA</v>
          </cell>
          <cell r="P1106" t="str">
            <v>Aucune formation sur MiMOSA</v>
          </cell>
        </row>
        <row r="1107">
          <cell r="C1107" t="str">
            <v>IOM/GM10/PARA/147</v>
          </cell>
          <cell r="D1107" t="str">
            <v>GM1019001090</v>
          </cell>
          <cell r="E1107">
            <v>44376</v>
          </cell>
          <cell r="F1107">
            <v>42736</v>
          </cell>
          <cell r="G1107" t="str">
            <v>En nature</v>
          </cell>
          <cell r="H1107">
            <v>1640</v>
          </cell>
          <cell r="I1107" t="str">
            <v>Plus de 6 mois</v>
          </cell>
          <cell r="J1107" t="str">
            <v>Individual</v>
          </cell>
          <cell r="K1107" t="str">
            <v>Restauration</v>
          </cell>
          <cell r="L1107" t="str">
            <v>NULL</v>
          </cell>
          <cell r="M1107" t="str">
            <v>Aucune formation sur MiMOSA</v>
          </cell>
          <cell r="N1107" t="str">
            <v>Aucune formation sur MiMOSA</v>
          </cell>
          <cell r="O1107" t="str">
            <v>Aucune formation sur MiMOSA</v>
          </cell>
          <cell r="P1107" t="str">
            <v>Aucune formation sur MiMOSA</v>
          </cell>
        </row>
        <row r="1108">
          <cell r="C1108" t="str">
            <v>IOM/GM10/PARA/181</v>
          </cell>
          <cell r="D1108" t="str">
            <v>GM1019001260</v>
          </cell>
          <cell r="E1108">
            <v>44376</v>
          </cell>
          <cell r="F1108">
            <v>42736</v>
          </cell>
          <cell r="G1108" t="str">
            <v>En nature</v>
          </cell>
          <cell r="H1108">
            <v>1640</v>
          </cell>
          <cell r="I1108" t="str">
            <v>Plus de 6 mois</v>
          </cell>
          <cell r="J1108" t="str">
            <v>Individual</v>
          </cell>
          <cell r="K1108" t="str">
            <v>Commerce</v>
          </cell>
          <cell r="L1108" t="str">
            <v>Building Materials</v>
          </cell>
          <cell r="M1108" t="str">
            <v>Aucune formation sur MiMOSA</v>
          </cell>
          <cell r="N1108" t="str">
            <v>Aucune formation sur MiMOSA</v>
          </cell>
          <cell r="O1108" t="str">
            <v>Aucune formation sur MiMOSA</v>
          </cell>
          <cell r="P1108" t="str">
            <v>Aucune formation sur MiMOSA</v>
          </cell>
        </row>
        <row r="1109">
          <cell r="C1109" t="str">
            <v>CH5018X009524</v>
          </cell>
          <cell r="E1109">
            <v>44389</v>
          </cell>
          <cell r="F1109">
            <v>42736</v>
          </cell>
          <cell r="G1109" t="str">
            <v>En nature</v>
          </cell>
          <cell r="H1109">
            <v>1653</v>
          </cell>
          <cell r="I1109" t="str">
            <v>Plus de 6 mois</v>
          </cell>
          <cell r="J1109" t="str">
            <v>Individual</v>
          </cell>
          <cell r="K1109" t="str">
            <v>Commerce</v>
          </cell>
          <cell r="L1109" t="str">
            <v>Sale of Weavon and Attachments</v>
          </cell>
          <cell r="M1109" t="str">
            <v>Aucune formation sur MiMOSA</v>
          </cell>
          <cell r="N1109" t="str">
            <v>Aucune formation sur MiMOSA</v>
          </cell>
          <cell r="O1109" t="str">
            <v>Aucune formation sur MiMOSA</v>
          </cell>
          <cell r="P1109" t="str">
            <v>Aucune formation sur MiMOSA</v>
          </cell>
        </row>
        <row r="1110">
          <cell r="C1110" t="str">
            <v>MA1018001672</v>
          </cell>
          <cell r="E1110">
            <v>44132</v>
          </cell>
          <cell r="F1110" t="e">
            <v>#N/A</v>
          </cell>
          <cell r="G1110" t="str">
            <v>En nature</v>
          </cell>
          <cell r="H1110" t="e">
            <v>#N/A</v>
          </cell>
          <cell r="J1110" t="str">
            <v>Aucun Microbusiness sur MiMOSA</v>
          </cell>
          <cell r="K1110" t="str">
            <v>Elevage</v>
          </cell>
          <cell r="L1110" t="str">
            <v>Aucun Microbusiness sur MiMOSA</v>
          </cell>
          <cell r="M1110" t="str">
            <v>Aucune formation sur MiMOSA</v>
          </cell>
          <cell r="N1110" t="str">
            <v>Aucune formation sur MiMOSA</v>
          </cell>
          <cell r="O1110" t="str">
            <v>Aucune formation sur MiMOSA</v>
          </cell>
          <cell r="P1110" t="str">
            <v>Aucune formation sur MiMOSA</v>
          </cell>
        </row>
        <row r="1111">
          <cell r="C1111" t="str">
            <v>GMZW01493</v>
          </cell>
          <cell r="D1111" t="str">
            <v>CH5018X017316</v>
          </cell>
          <cell r="E1111">
            <v>44181</v>
          </cell>
          <cell r="F1111" t="e">
            <v>#N/A</v>
          </cell>
          <cell r="G1111" t="str">
            <v>En nature</v>
          </cell>
          <cell r="H1111" t="e">
            <v>#N/A</v>
          </cell>
          <cell r="J1111" t="str">
            <v>Aucun Microbusiness sur MiMOSA</v>
          </cell>
          <cell r="K1111" t="str">
            <v>Couture</v>
          </cell>
          <cell r="L1111" t="str">
            <v>Aucun Microbusiness sur MiMOSA</v>
          </cell>
          <cell r="M1111" t="str">
            <v>Vocational training</v>
          </cell>
          <cell r="N1111" t="str">
            <v>Individual</v>
          </cell>
          <cell r="O1111">
            <v>43339</v>
          </cell>
          <cell r="P1111">
            <v>43339</v>
          </cell>
          <cell r="Q1111">
            <v>1</v>
          </cell>
          <cell r="R1111" t="str">
            <v>1 jour</v>
          </cell>
        </row>
        <row r="1112">
          <cell r="C1112" t="str">
            <v>CH5018X016425</v>
          </cell>
          <cell r="E1112">
            <v>44481</v>
          </cell>
          <cell r="F1112" t="e">
            <v>#N/A</v>
          </cell>
          <cell r="G1112" t="str">
            <v>En nature</v>
          </cell>
          <cell r="H1112" t="e">
            <v>#N/A</v>
          </cell>
          <cell r="J1112" t="str">
            <v>Aucun Microbusiness sur MiMOSA</v>
          </cell>
          <cell r="K1112" t="str">
            <v>Elevage</v>
          </cell>
          <cell r="L1112" t="str">
            <v>Aucun Microbusiness sur MiMOSA</v>
          </cell>
          <cell r="M1112" t="str">
            <v>Other</v>
          </cell>
          <cell r="N1112" t="str">
            <v>Individual</v>
          </cell>
          <cell r="O1112">
            <v>44246</v>
          </cell>
          <cell r="P1112">
            <v>44372</v>
          </cell>
          <cell r="Q1112">
            <v>127</v>
          </cell>
          <cell r="R1112" t="str">
            <v>Plus de 10jours</v>
          </cell>
        </row>
        <row r="1113">
          <cell r="C1113" t="str">
            <v>AZ0033091</v>
          </cell>
          <cell r="D1113" t="str">
            <v>#N/A - Introuvable</v>
          </cell>
          <cell r="E1113">
            <v>44145</v>
          </cell>
          <cell r="F1113" t="e">
            <v>#N/A</v>
          </cell>
          <cell r="G1113" t="str">
            <v>En nature</v>
          </cell>
          <cell r="H1113" t="e">
            <v>#N/A</v>
          </cell>
          <cell r="J1113" t="str">
            <v>N/A - référence incorrecte</v>
          </cell>
          <cell r="K1113" t="str">
            <v>Commerce</v>
          </cell>
          <cell r="L1113" t="str">
            <v>N/A - référence incorrecte</v>
          </cell>
          <cell r="M1113" t="str">
            <v>N/A - référence incorrecte</v>
          </cell>
          <cell r="N1113" t="str">
            <v>N/A - référence incorrecte</v>
          </cell>
          <cell r="O1113" t="str">
            <v>N/A - référence incorrecte</v>
          </cell>
          <cell r="P1113" t="str">
            <v>N/A - référence incorrecte</v>
          </cell>
        </row>
        <row r="1114">
          <cell r="C1114" t="str">
            <v>AR-022882</v>
          </cell>
          <cell r="D1114" t="str">
            <v>#N/A - Introuvable</v>
          </cell>
          <cell r="E1114">
            <v>44145</v>
          </cell>
          <cell r="F1114" t="e">
            <v>#N/A</v>
          </cell>
          <cell r="G1114" t="str">
            <v>En nature</v>
          </cell>
          <cell r="H1114" t="e">
            <v>#N/A</v>
          </cell>
          <cell r="J1114" t="str">
            <v>N/A - référence incorrecte</v>
          </cell>
          <cell r="K1114" t="str">
            <v>Elevage</v>
          </cell>
          <cell r="L1114" t="str">
            <v>N/A - référence incorrecte</v>
          </cell>
          <cell r="M1114" t="str">
            <v>N/A - référence incorrecte</v>
          </cell>
          <cell r="N1114" t="str">
            <v>N/A - référence incorrecte</v>
          </cell>
          <cell r="O1114" t="str">
            <v>N/A - référence incorrecte</v>
          </cell>
          <cell r="P1114" t="str">
            <v>N/A - référence incorrecte</v>
          </cell>
        </row>
        <row r="1115">
          <cell r="C1115" t="str">
            <v>GMITI06037</v>
          </cell>
          <cell r="D1115" t="str">
            <v>#N/A - Introuvable</v>
          </cell>
          <cell r="E1115">
            <v>44145</v>
          </cell>
          <cell r="F1115" t="e">
            <v>#N/A</v>
          </cell>
          <cell r="G1115" t="str">
            <v>En nature</v>
          </cell>
          <cell r="H1115" t="e">
            <v>#N/A</v>
          </cell>
          <cell r="J1115" t="str">
            <v>N/A - référence incorrecte</v>
          </cell>
          <cell r="K1115" t="str">
            <v>Transport (Moto - Auto)</v>
          </cell>
          <cell r="L1115" t="str">
            <v>N/A - référence incorrecte</v>
          </cell>
          <cell r="M1115" t="str">
            <v>N/A - référence incorrecte</v>
          </cell>
          <cell r="N1115" t="str">
            <v>N/A - référence incorrecte</v>
          </cell>
          <cell r="O1115" t="str">
            <v>N/A - référence incorrecte</v>
          </cell>
          <cell r="P1115" t="str">
            <v>N/A - référence incorrecte</v>
          </cell>
        </row>
        <row r="1116">
          <cell r="C1116" t="str">
            <v>GMWZ132</v>
          </cell>
          <cell r="D1116" t="str">
            <v>#N/A - Introuvable</v>
          </cell>
          <cell r="E1116">
            <v>44159</v>
          </cell>
          <cell r="F1116" t="e">
            <v>#N/A</v>
          </cell>
          <cell r="G1116" t="str">
            <v>En nature</v>
          </cell>
          <cell r="H1116" t="e">
            <v>#N/A</v>
          </cell>
          <cell r="J1116" t="str">
            <v>N/A - référence incorrecte</v>
          </cell>
          <cell r="K1116" t="str">
            <v>Artisan-Ouvrier</v>
          </cell>
          <cell r="L1116" t="str">
            <v>N/A - référence incorrecte</v>
          </cell>
          <cell r="M1116" t="str">
            <v>N/A - référence incorrecte</v>
          </cell>
          <cell r="N1116" t="str">
            <v>N/A - référence incorrecte</v>
          </cell>
          <cell r="O1116" t="str">
            <v>N/A - référence incorrecte</v>
          </cell>
          <cell r="P1116" t="str">
            <v>N/A - référence incorrecte</v>
          </cell>
        </row>
        <row r="1117">
          <cell r="C1117" t="str">
            <v>GM736</v>
          </cell>
          <cell r="D1117" t="str">
            <v>#N/A - Introuvable</v>
          </cell>
          <cell r="E1117">
            <v>44167</v>
          </cell>
          <cell r="F1117" t="e">
            <v>#N/A</v>
          </cell>
          <cell r="G1117" t="str">
            <v>En nature</v>
          </cell>
          <cell r="H1117" t="e">
            <v>#N/A</v>
          </cell>
          <cell r="J1117" t="str">
            <v>N/A - référence incorrecte</v>
          </cell>
          <cell r="K1117" t="str">
            <v>Commerce</v>
          </cell>
          <cell r="L1117" t="str">
            <v>N/A - référence incorrecte</v>
          </cell>
          <cell r="M1117" t="str">
            <v>N/A - référence incorrecte</v>
          </cell>
          <cell r="N1117" t="str">
            <v>N/A - référence incorrecte</v>
          </cell>
          <cell r="O1117" t="str">
            <v>N/A - référence incorrecte</v>
          </cell>
          <cell r="P1117" t="str">
            <v>N/A - référence incorrecte</v>
          </cell>
        </row>
        <row r="1118">
          <cell r="C1118" t="str">
            <v>GMTH00148</v>
          </cell>
          <cell r="D1118" t="str">
            <v>CH5017X013637</v>
          </cell>
          <cell r="E1118">
            <v>44160</v>
          </cell>
          <cell r="F1118" t="e">
            <v>#N/A</v>
          </cell>
          <cell r="G1118" t="str">
            <v>En nature</v>
          </cell>
          <cell r="H1118" t="e">
            <v>#N/A</v>
          </cell>
          <cell r="J1118" t="str">
            <v>Individual</v>
          </cell>
          <cell r="K1118" t="str">
            <v>Commerce</v>
          </cell>
          <cell r="L1118" t="str">
            <v>NULL</v>
          </cell>
          <cell r="M1118" t="str">
            <v>Aucune formation sur MiMOSA</v>
          </cell>
          <cell r="N1118" t="str">
            <v>Aucune formation sur MiMOSA</v>
          </cell>
          <cell r="O1118" t="str">
            <v>Aucune formation sur MiMOSA</v>
          </cell>
          <cell r="P1118" t="str">
            <v>Aucune formation sur MiMOSA</v>
          </cell>
        </row>
        <row r="1119">
          <cell r="C1119" t="str">
            <v>NE1019X36695</v>
          </cell>
          <cell r="E1119">
            <v>44165</v>
          </cell>
          <cell r="F1119" t="e">
            <v>#N/A</v>
          </cell>
          <cell r="G1119" t="str">
            <v>En espèces</v>
          </cell>
          <cell r="H1119" t="e">
            <v>#N/A</v>
          </cell>
          <cell r="J1119" t="str">
            <v>Identifiant MiMOSA incorrect</v>
          </cell>
          <cell r="K1119" t="str">
            <v>Transport (Moto - Auto)</v>
          </cell>
          <cell r="L1119" t="str">
            <v>Identifiant MiMOSA incorrect</v>
          </cell>
          <cell r="M1119" t="str">
            <v>Identifiant MiMOSA incorrect</v>
          </cell>
          <cell r="N1119" t="str">
            <v>Identifiant MiMOSA incorrect</v>
          </cell>
          <cell r="O1119" t="str">
            <v>Identifiant MiMOSA incorrect</v>
          </cell>
          <cell r="P1119" t="str">
            <v>Identifiant MiMOSA incorrect</v>
          </cell>
        </row>
        <row r="1120">
          <cell r="C1120" t="str">
            <v>ML1019X007138</v>
          </cell>
          <cell r="E1120">
            <v>44166</v>
          </cell>
          <cell r="F1120" t="e">
            <v>#N/A</v>
          </cell>
          <cell r="G1120" t="str">
            <v>En nature</v>
          </cell>
          <cell r="H1120" t="e">
            <v>#N/A</v>
          </cell>
          <cell r="J1120" t="str">
            <v>Identifiant MiMOSA incorrect</v>
          </cell>
          <cell r="K1120" t="str">
            <v>Transport (Moto - Auto)</v>
          </cell>
          <cell r="L1120" t="str">
            <v>Identifiant MiMOSA incorrect</v>
          </cell>
          <cell r="M1120" t="str">
            <v>Identifiant MiMOSA incorrect</v>
          </cell>
          <cell r="N1120" t="str">
            <v>Identifiant MiMOSA incorrect</v>
          </cell>
          <cell r="O1120" t="str">
            <v>Identifiant MiMOSA incorrect</v>
          </cell>
          <cell r="P1120" t="str">
            <v>Identifiant MiMOSA incorrect</v>
          </cell>
        </row>
        <row r="1121">
          <cell r="C1121" t="str">
            <v>ML1020001224</v>
          </cell>
          <cell r="E1121">
            <v>44167</v>
          </cell>
          <cell r="F1121" t="e">
            <v>#N/A</v>
          </cell>
          <cell r="G1121" t="str">
            <v>En nature</v>
          </cell>
          <cell r="H1121" t="e">
            <v>#N/A</v>
          </cell>
          <cell r="J1121" t="str">
            <v>Aucun Microbusiness sur MiMOSA</v>
          </cell>
          <cell r="K1121" t="str">
            <v>Transport (Moto - Auto)</v>
          </cell>
          <cell r="L1121" t="str">
            <v>Aucun Microbusiness sur MiMOSA</v>
          </cell>
          <cell r="M1121" t="str">
            <v>Non spécifié</v>
          </cell>
          <cell r="N1121" t="str">
            <v>Individual</v>
          </cell>
          <cell r="O1121">
            <v>44102</v>
          </cell>
          <cell r="P1121">
            <v>44102</v>
          </cell>
          <cell r="Q1121">
            <v>1</v>
          </cell>
          <cell r="R1121" t="str">
            <v>1 jour</v>
          </cell>
        </row>
        <row r="1122">
          <cell r="C1122" t="str">
            <v>CH5020X006140</v>
          </cell>
          <cell r="E1122">
            <v>44168</v>
          </cell>
          <cell r="F1122" t="e">
            <v>#N/A</v>
          </cell>
          <cell r="G1122" t="str">
            <v>En nature</v>
          </cell>
          <cell r="H1122" t="e">
            <v>#N/A</v>
          </cell>
          <cell r="J1122" t="str">
            <v>Individual</v>
          </cell>
          <cell r="K1122" t="str">
            <v>Transport (Moto - Auto)</v>
          </cell>
          <cell r="L1122" t="str">
            <v>TRANSPORT TAXI MOTO</v>
          </cell>
          <cell r="M1122" t="str">
            <v>Aucune formation sur MiMOSA</v>
          </cell>
          <cell r="N1122" t="str">
            <v>Aucune formation sur MiMOSA</v>
          </cell>
          <cell r="O1122" t="str">
            <v>Aucune formation sur MiMOSA</v>
          </cell>
          <cell r="P1122" t="str">
            <v>Aucune formation sur MiMOSA</v>
          </cell>
        </row>
        <row r="1123">
          <cell r="C1123" t="str">
            <v>EUTF14366</v>
          </cell>
          <cell r="D1123" t="str">
            <v>#N/A - Introuvable</v>
          </cell>
          <cell r="E1123">
            <v>44156</v>
          </cell>
          <cell r="F1123" t="e">
            <v>#N/A</v>
          </cell>
          <cell r="G1123" t="str">
            <v>En nature</v>
          </cell>
          <cell r="H1123" t="e">
            <v>#N/A</v>
          </cell>
          <cell r="J1123" t="str">
            <v>N/A - référence incorrecte</v>
          </cell>
          <cell r="K1123" t="str">
            <v>Couture</v>
          </cell>
          <cell r="L1123" t="str">
            <v>N/A - référence incorrecte</v>
          </cell>
          <cell r="M1123" t="str">
            <v>N/A - référence incorrecte</v>
          </cell>
          <cell r="N1123" t="str">
            <v>N/A - référence incorrecte</v>
          </cell>
          <cell r="O1123" t="str">
            <v>N/A - référence incorrecte</v>
          </cell>
          <cell r="P1123" t="str">
            <v>N/A - référence incorrecte</v>
          </cell>
        </row>
        <row r="1124">
          <cell r="C1124" t="str">
            <v>EUTF6427</v>
          </cell>
          <cell r="D1124" t="str">
            <v>#N/A - Introuvable</v>
          </cell>
          <cell r="E1124">
            <v>44156</v>
          </cell>
          <cell r="F1124" t="e">
            <v>#N/A</v>
          </cell>
          <cell r="G1124" t="str">
            <v>En nature</v>
          </cell>
          <cell r="H1124" t="e">
            <v>#N/A</v>
          </cell>
          <cell r="J1124" t="str">
            <v>N/A - référence incorrecte</v>
          </cell>
          <cell r="K1124" t="str">
            <v>Artisan-Ouvrier</v>
          </cell>
          <cell r="L1124" t="str">
            <v>N/A - référence incorrecte</v>
          </cell>
          <cell r="M1124" t="str">
            <v>N/A - référence incorrecte</v>
          </cell>
          <cell r="N1124" t="str">
            <v>N/A - référence incorrecte</v>
          </cell>
          <cell r="O1124" t="str">
            <v>N/A - référence incorrecte</v>
          </cell>
          <cell r="P1124" t="str">
            <v>N/A - référence incorrecte</v>
          </cell>
        </row>
        <row r="1125">
          <cell r="C1125" t="str">
            <v>EUTF5488</v>
          </cell>
          <cell r="D1125" t="str">
            <v>#N/A - Introuvable</v>
          </cell>
          <cell r="E1125">
            <v>44156</v>
          </cell>
          <cell r="F1125" t="e">
            <v>#N/A</v>
          </cell>
          <cell r="G1125" t="str">
            <v>En nature</v>
          </cell>
          <cell r="H1125" t="e">
            <v>#N/A</v>
          </cell>
          <cell r="J1125" t="str">
            <v>N/A - référence incorrecte</v>
          </cell>
          <cell r="K1125" t="str">
            <v>Artisan-Ouvrier</v>
          </cell>
          <cell r="L1125" t="str">
            <v>N/A - référence incorrecte</v>
          </cell>
          <cell r="M1125" t="str">
            <v>N/A - référence incorrecte</v>
          </cell>
          <cell r="N1125" t="str">
            <v>N/A - référence incorrecte</v>
          </cell>
          <cell r="O1125" t="str">
            <v>N/A - référence incorrecte</v>
          </cell>
          <cell r="P1125" t="str">
            <v>N/A - référence incorrecte</v>
          </cell>
        </row>
        <row r="1126">
          <cell r="C1126" t="str">
            <v>EUTF0002</v>
          </cell>
          <cell r="D1126" t="str">
            <v>#N/A - Introuvable</v>
          </cell>
          <cell r="E1126">
            <v>44178</v>
          </cell>
          <cell r="F1126" t="e">
            <v>#N/A</v>
          </cell>
          <cell r="G1126" t="str">
            <v>En nature</v>
          </cell>
          <cell r="H1126" t="e">
            <v>#N/A</v>
          </cell>
          <cell r="J1126" t="str">
            <v>N/A - référence incorrecte</v>
          </cell>
          <cell r="K1126" t="str">
            <v>Elevage</v>
          </cell>
          <cell r="L1126" t="str">
            <v>N/A - référence incorrecte</v>
          </cell>
          <cell r="M1126" t="str">
            <v>N/A - référence incorrecte</v>
          </cell>
          <cell r="N1126" t="str">
            <v>N/A - référence incorrecte</v>
          </cell>
          <cell r="O1126" t="str">
            <v>N/A - référence incorrecte</v>
          </cell>
          <cell r="P1126" t="str">
            <v>N/A - référence incorrecte</v>
          </cell>
        </row>
        <row r="1127">
          <cell r="C1127" t="str">
            <v>EUTF7218</v>
          </cell>
          <cell r="D1127" t="str">
            <v>#N/A - Introuvable</v>
          </cell>
          <cell r="E1127">
            <v>44178</v>
          </cell>
          <cell r="F1127" t="e">
            <v>#N/A</v>
          </cell>
          <cell r="G1127" t="str">
            <v>En nature</v>
          </cell>
          <cell r="H1127" t="e">
            <v>#N/A</v>
          </cell>
          <cell r="J1127" t="str">
            <v>N/A - référence incorrecte</v>
          </cell>
          <cell r="K1127" t="str">
            <v>Commerce</v>
          </cell>
          <cell r="L1127" t="str">
            <v>N/A - référence incorrecte</v>
          </cell>
          <cell r="M1127" t="str">
            <v>N/A - référence incorrecte</v>
          </cell>
          <cell r="N1127" t="str">
            <v>N/A - référence incorrecte</v>
          </cell>
          <cell r="O1127" t="str">
            <v>N/A - référence incorrecte</v>
          </cell>
          <cell r="P1127" t="str">
            <v>N/A - référence incorrecte</v>
          </cell>
        </row>
        <row r="1128">
          <cell r="C1128" t="str">
            <v>EUTF0165</v>
          </cell>
          <cell r="D1128" t="str">
            <v>#N/A - Introuvable</v>
          </cell>
          <cell r="E1128">
            <v>44178</v>
          </cell>
          <cell r="F1128" t="e">
            <v>#N/A</v>
          </cell>
          <cell r="G1128" t="str">
            <v>En nature</v>
          </cell>
          <cell r="H1128" t="e">
            <v>#N/A</v>
          </cell>
          <cell r="J1128" t="str">
            <v>N/A - référence incorrecte</v>
          </cell>
          <cell r="K1128" t="str">
            <v>Artisan-Ouvrier</v>
          </cell>
          <cell r="L1128" t="str">
            <v>N/A - référence incorrecte</v>
          </cell>
          <cell r="M1128" t="str">
            <v>N/A - référence incorrecte</v>
          </cell>
          <cell r="N1128" t="str">
            <v>N/A - référence incorrecte</v>
          </cell>
          <cell r="O1128" t="str">
            <v>N/A - référence incorrecte</v>
          </cell>
          <cell r="P1128" t="str">
            <v>N/A - référence incorrecte</v>
          </cell>
        </row>
        <row r="1129">
          <cell r="C1129" t="str">
            <v>EUTF5445</v>
          </cell>
          <cell r="D1129" t="str">
            <v>#N/A - Introuvable</v>
          </cell>
          <cell r="E1129">
            <v>44177</v>
          </cell>
          <cell r="F1129" t="e">
            <v>#N/A</v>
          </cell>
          <cell r="G1129" t="str">
            <v>En nature</v>
          </cell>
          <cell r="H1129" t="e">
            <v>#N/A</v>
          </cell>
          <cell r="J1129" t="str">
            <v>N/A - référence incorrecte</v>
          </cell>
          <cell r="K1129" t="str">
            <v>Artisan-Ouvrier</v>
          </cell>
          <cell r="L1129" t="str">
            <v>N/A - référence incorrecte</v>
          </cell>
          <cell r="M1129" t="str">
            <v>N/A - référence incorrecte</v>
          </cell>
          <cell r="N1129" t="str">
            <v>N/A - référence incorrecte</v>
          </cell>
          <cell r="O1129" t="str">
            <v>N/A - référence incorrecte</v>
          </cell>
          <cell r="P1129" t="str">
            <v>N/A - référence incorrecte</v>
          </cell>
        </row>
        <row r="1130">
          <cell r="C1130" t="str">
            <v>GMTH1692</v>
          </cell>
          <cell r="D1130" t="str">
            <v>#N/A - Introuvable</v>
          </cell>
          <cell r="E1130">
            <v>44157</v>
          </cell>
          <cell r="F1130" t="e">
            <v>#N/A</v>
          </cell>
          <cell r="G1130" t="str">
            <v>En nature</v>
          </cell>
          <cell r="H1130" t="e">
            <v>#N/A</v>
          </cell>
          <cell r="J1130" t="str">
            <v>N/A - référence incorrecte</v>
          </cell>
          <cell r="K1130" t="str">
            <v>Commerce</v>
          </cell>
          <cell r="L1130" t="str">
            <v>N/A - référence incorrecte</v>
          </cell>
          <cell r="M1130" t="str">
            <v>N/A - référence incorrecte</v>
          </cell>
          <cell r="N1130" t="str">
            <v>N/A - référence incorrecte</v>
          </cell>
          <cell r="O1130" t="str">
            <v>N/A - référence incorrecte</v>
          </cell>
          <cell r="P1130" t="str">
            <v>N/A - référence incorrecte</v>
          </cell>
        </row>
        <row r="1131">
          <cell r="C1131" t="str">
            <v>AR-003273-1</v>
          </cell>
          <cell r="D1131" t="str">
            <v>#N/A - Introuvable</v>
          </cell>
          <cell r="E1131">
            <v>44179</v>
          </cell>
          <cell r="F1131" t="e">
            <v>#N/A</v>
          </cell>
          <cell r="G1131" t="e">
            <v>#N/A</v>
          </cell>
          <cell r="H1131" t="e">
            <v>#N/A</v>
          </cell>
          <cell r="J1131" t="str">
            <v>N/A - référence incorrecte</v>
          </cell>
          <cell r="K1131" t="str">
            <v>Commerce</v>
          </cell>
          <cell r="L1131" t="str">
            <v>N/A - référence incorrecte</v>
          </cell>
          <cell r="M1131" t="str">
            <v>N/A - référence incorrecte</v>
          </cell>
          <cell r="N1131" t="str">
            <v>N/A - référence incorrecte</v>
          </cell>
          <cell r="O1131" t="str">
            <v>N/A - référence incorrecte</v>
          </cell>
          <cell r="P1131" t="str">
            <v>N/A - référence incorrecte</v>
          </cell>
        </row>
        <row r="1132">
          <cell r="C1132" t="str">
            <v>GMTH9093</v>
          </cell>
          <cell r="D1132" t="str">
            <v>CH5017X019919</v>
          </cell>
          <cell r="E1132">
            <v>44181</v>
          </cell>
          <cell r="F1132" t="e">
            <v>#N/A</v>
          </cell>
          <cell r="G1132" t="str">
            <v>En nature</v>
          </cell>
          <cell r="H1132" t="e">
            <v>#N/A</v>
          </cell>
          <cell r="J1132" t="str">
            <v>Individual</v>
          </cell>
          <cell r="K1132" t="str">
            <v>Transport (Moto - Auto)</v>
          </cell>
          <cell r="L1132" t="str">
            <v>Commercials taxi</v>
          </cell>
          <cell r="M1132" t="str">
            <v>Aucune formation sur MiMOSA</v>
          </cell>
          <cell r="N1132" t="str">
            <v>Aucune formation sur MiMOSA</v>
          </cell>
          <cell r="O1132" t="str">
            <v>Aucune formation sur MiMOSA</v>
          </cell>
          <cell r="P1132" t="str">
            <v>Aucune formation sur MiMOSA</v>
          </cell>
        </row>
        <row r="1133">
          <cell r="C1133" t="str">
            <v>GMTH02086</v>
          </cell>
          <cell r="D1133" t="str">
            <v>CH5017X006314</v>
          </cell>
          <cell r="E1133">
            <v>44181</v>
          </cell>
          <cell r="F1133" t="e">
            <v>#N/A</v>
          </cell>
          <cell r="G1133" t="str">
            <v>En nature</v>
          </cell>
          <cell r="H1133" t="e">
            <v>#N/A</v>
          </cell>
          <cell r="J1133" t="str">
            <v>Aucun Microbusiness sur MiMOSA</v>
          </cell>
          <cell r="K1133" t="str">
            <v>Couture</v>
          </cell>
          <cell r="L1133" t="str">
            <v>Aucun Microbusiness sur MiMOSA</v>
          </cell>
          <cell r="M1133" t="str">
            <v>Non spécifié</v>
          </cell>
          <cell r="N1133" t="str">
            <v>Individual</v>
          </cell>
          <cell r="O1133">
            <v>43100</v>
          </cell>
          <cell r="P1133">
            <v>43100</v>
          </cell>
          <cell r="Q1133">
            <v>1</v>
          </cell>
          <cell r="R1133" t="str">
            <v>1 jour</v>
          </cell>
        </row>
        <row r="1134">
          <cell r="C1134" t="str">
            <v>GMTH9161</v>
          </cell>
          <cell r="D1134" t="str">
            <v>CH5017X019981</v>
          </cell>
          <cell r="E1134">
            <v>44181</v>
          </cell>
          <cell r="F1134" t="e">
            <v>#N/A</v>
          </cell>
          <cell r="G1134" t="str">
            <v>En nature</v>
          </cell>
          <cell r="H1134" t="e">
            <v>#N/A</v>
          </cell>
          <cell r="J1134" t="str">
            <v>Individual</v>
          </cell>
          <cell r="K1134" t="str">
            <v>Commerce</v>
          </cell>
          <cell r="L1134" t="str">
            <v>Grocery shop</v>
          </cell>
          <cell r="M1134" t="str">
            <v>Aucune formation sur MiMOSA</v>
          </cell>
          <cell r="N1134" t="str">
            <v>Aucune formation sur MiMOSA</v>
          </cell>
          <cell r="O1134" t="str">
            <v>Aucune formation sur MiMOSA</v>
          </cell>
          <cell r="P1134" t="str">
            <v>Aucune formation sur MiMOSA</v>
          </cell>
        </row>
        <row r="1135">
          <cell r="C1135" t="str">
            <v>GA0300200</v>
          </cell>
          <cell r="D1135" t="str">
            <v>#N/A - Introuvable</v>
          </cell>
          <cell r="E1135">
            <v>44181</v>
          </cell>
          <cell r="F1135" t="e">
            <v>#N/A</v>
          </cell>
          <cell r="G1135" t="str">
            <v>En nature</v>
          </cell>
          <cell r="H1135" t="e">
            <v>#N/A</v>
          </cell>
          <cell r="J1135" t="str">
            <v>N/A - référence incorrecte</v>
          </cell>
          <cell r="K1135" t="str">
            <v>Couture</v>
          </cell>
          <cell r="L1135" t="str">
            <v>N/A - référence incorrecte</v>
          </cell>
          <cell r="M1135" t="str">
            <v>N/A - référence incorrecte</v>
          </cell>
          <cell r="N1135" t="str">
            <v>N/A - référence incorrecte</v>
          </cell>
          <cell r="O1135" t="str">
            <v>N/A - référence incorrecte</v>
          </cell>
          <cell r="P1135" t="str">
            <v>N/A - référence incorrecte</v>
          </cell>
        </row>
        <row r="1136">
          <cell r="C1136" t="str">
            <v>AR0303001</v>
          </cell>
          <cell r="D1136" t="str">
            <v>#N/A - Introuvable</v>
          </cell>
          <cell r="E1136">
            <v>44181</v>
          </cell>
          <cell r="F1136" t="e">
            <v>#N/A</v>
          </cell>
          <cell r="G1136" t="str">
            <v>En nature</v>
          </cell>
          <cell r="H1136" t="e">
            <v>#N/A</v>
          </cell>
          <cell r="J1136" t="str">
            <v>N/A - référence incorrecte</v>
          </cell>
          <cell r="K1136" t="str">
            <v>Couture</v>
          </cell>
          <cell r="L1136" t="str">
            <v>N/A - référence incorrecte</v>
          </cell>
          <cell r="M1136" t="str">
            <v>N/A - référence incorrecte</v>
          </cell>
          <cell r="N1136" t="str">
            <v>N/A - référence incorrecte</v>
          </cell>
          <cell r="O1136" t="str">
            <v>N/A - référence incorrecte</v>
          </cell>
          <cell r="P1136" t="str">
            <v>N/A - référence incorrecte</v>
          </cell>
        </row>
        <row r="1137">
          <cell r="C1137" t="str">
            <v>CHGVT:N607672</v>
          </cell>
          <cell r="D1137" t="str">
            <v>#N/A - Introuvable</v>
          </cell>
          <cell r="E1137">
            <v>44182</v>
          </cell>
          <cell r="F1137" t="e">
            <v>#N/A</v>
          </cell>
          <cell r="G1137" t="str">
            <v>En nature</v>
          </cell>
          <cell r="H1137" t="e">
            <v>#N/A</v>
          </cell>
          <cell r="J1137" t="str">
            <v>N/A - référence incorrecte</v>
          </cell>
          <cell r="K1137" t="str">
            <v>Artisan-Ouvrier</v>
          </cell>
          <cell r="L1137" t="str">
            <v>N/A - référence incorrecte</v>
          </cell>
          <cell r="M1137" t="str">
            <v>N/A - référence incorrecte</v>
          </cell>
          <cell r="N1137" t="str">
            <v>N/A - référence incorrecte</v>
          </cell>
          <cell r="O1137" t="str">
            <v>N/A - référence incorrecte</v>
          </cell>
          <cell r="P1137" t="str">
            <v>N/A - référence incorrecte</v>
          </cell>
        </row>
        <row r="1138">
          <cell r="C1138" t="str">
            <v>GMTH9124</v>
          </cell>
          <cell r="D1138" t="str">
            <v>CH5017X019949</v>
          </cell>
          <cell r="E1138">
            <v>44182</v>
          </cell>
          <cell r="F1138" t="e">
            <v>#N/A</v>
          </cell>
          <cell r="G1138" t="str">
            <v>En nature</v>
          </cell>
          <cell r="H1138" t="e">
            <v>#N/A</v>
          </cell>
          <cell r="J1138" t="str">
            <v>Aucun Microbusiness sur MiMOSA</v>
          </cell>
          <cell r="K1138" t="str">
            <v>Couture</v>
          </cell>
          <cell r="L1138" t="str">
            <v>Aucun Microbusiness sur MiMOSA</v>
          </cell>
          <cell r="M1138" t="str">
            <v>Aucune formation sur MiMOSA</v>
          </cell>
          <cell r="N1138" t="str">
            <v>Aucune formation sur MiMOSA</v>
          </cell>
          <cell r="O1138" t="str">
            <v>Aucune formation sur MiMOSA</v>
          </cell>
          <cell r="P1138" t="str">
            <v>Aucune formation sur MiMOSA</v>
          </cell>
        </row>
        <row r="1139">
          <cell r="C1139" t="str">
            <v>GMTH13802</v>
          </cell>
          <cell r="D1139" t="str">
            <v>CH5017X025409</v>
          </cell>
          <cell r="E1139">
            <v>44183</v>
          </cell>
          <cell r="F1139" t="e">
            <v>#N/A</v>
          </cell>
          <cell r="G1139" t="str">
            <v>En nature</v>
          </cell>
          <cell r="H1139" t="e">
            <v>#N/A</v>
          </cell>
          <cell r="J1139" t="str">
            <v>Individual</v>
          </cell>
          <cell r="K1139" t="str">
            <v>Commerce</v>
          </cell>
          <cell r="L1139" t="str">
            <v>Agro processing materials</v>
          </cell>
          <cell r="M1139" t="str">
            <v>Aucune formation sur MiMOSA</v>
          </cell>
          <cell r="N1139" t="str">
            <v>Aucune formation sur MiMOSA</v>
          </cell>
          <cell r="O1139" t="str">
            <v>Aucune formation sur MiMOSA</v>
          </cell>
          <cell r="P1139" t="str">
            <v>Aucune formation sur MiMOSA</v>
          </cell>
        </row>
        <row r="1140">
          <cell r="C1140" t="str">
            <v>AZ001778</v>
          </cell>
          <cell r="D1140" t="str">
            <v>#N/A - Introuvable</v>
          </cell>
          <cell r="E1140">
            <v>44183</v>
          </cell>
          <cell r="F1140" t="e">
            <v>#N/A</v>
          </cell>
          <cell r="G1140" t="str">
            <v>En nature</v>
          </cell>
          <cell r="H1140" t="e">
            <v>#N/A</v>
          </cell>
          <cell r="J1140" t="str">
            <v>N/A - référence incorrecte</v>
          </cell>
          <cell r="K1140" t="str">
            <v>Couture</v>
          </cell>
          <cell r="L1140" t="str">
            <v>N/A - référence incorrecte</v>
          </cell>
          <cell r="M1140" t="str">
            <v>N/A - référence incorrecte</v>
          </cell>
          <cell r="N1140" t="str">
            <v>N/A - référence incorrecte</v>
          </cell>
          <cell r="O1140" t="str">
            <v>N/A - référence incorrecte</v>
          </cell>
          <cell r="P1140" t="str">
            <v>N/A - référence incorrecte</v>
          </cell>
        </row>
        <row r="1141">
          <cell r="C1141" t="str">
            <v>GMTH</v>
          </cell>
          <cell r="D1141" t="str">
            <v>#N/A - Introuvable</v>
          </cell>
          <cell r="E1141">
            <v>44183</v>
          </cell>
          <cell r="F1141" t="e">
            <v>#N/A</v>
          </cell>
          <cell r="G1141" t="str">
            <v>En nature</v>
          </cell>
          <cell r="H1141" t="e">
            <v>#N/A</v>
          </cell>
          <cell r="J1141" t="str">
            <v>N/A - référence incorrecte</v>
          </cell>
          <cell r="K1141" t="str">
            <v>Transport (Moto - Auto)</v>
          </cell>
          <cell r="L1141" t="str">
            <v>N/A - référence incorrecte</v>
          </cell>
          <cell r="M1141" t="str">
            <v>N/A - référence incorrecte</v>
          </cell>
          <cell r="N1141" t="str">
            <v>N/A - référence incorrecte</v>
          </cell>
          <cell r="O1141" t="str">
            <v>N/A - référence incorrecte</v>
          </cell>
          <cell r="P1141" t="str">
            <v>N/A - référence incorrecte</v>
          </cell>
        </row>
        <row r="1142">
          <cell r="C1142" t="str">
            <v>CH5017X03542</v>
          </cell>
          <cell r="E1142">
            <v>44184</v>
          </cell>
          <cell r="F1142" t="e">
            <v>#N/A</v>
          </cell>
          <cell r="G1142" t="str">
            <v>En nature</v>
          </cell>
          <cell r="H1142" t="e">
            <v>#N/A</v>
          </cell>
          <cell r="J1142" t="str">
            <v>Identifiant MiMOSA incorrect</v>
          </cell>
          <cell r="K1142" t="str">
            <v>Elevage</v>
          </cell>
          <cell r="L1142" t="str">
            <v>Identifiant MiMOSA incorrect</v>
          </cell>
          <cell r="M1142" t="str">
            <v>Identifiant MiMOSA incorrect</v>
          </cell>
          <cell r="N1142" t="str">
            <v>Identifiant MiMOSA incorrect</v>
          </cell>
          <cell r="O1142" t="str">
            <v>Identifiant MiMOSA incorrect</v>
          </cell>
          <cell r="P1142" t="str">
            <v>Identifiant MiMOSA incorrect</v>
          </cell>
        </row>
        <row r="1143">
          <cell r="C1143" t="str">
            <v>CH017X025505</v>
          </cell>
          <cell r="E1143">
            <v>44184</v>
          </cell>
          <cell r="F1143" t="e">
            <v>#N/A</v>
          </cell>
          <cell r="G1143" t="str">
            <v>En nature</v>
          </cell>
          <cell r="H1143" t="e">
            <v>#N/A</v>
          </cell>
          <cell r="J1143" t="str">
            <v>Identifiant MiMOSA incorrect</v>
          </cell>
          <cell r="K1143" t="str">
            <v>Artisan-Ouvrier</v>
          </cell>
          <cell r="L1143" t="str">
            <v>Identifiant MiMOSA incorrect</v>
          </cell>
          <cell r="M1143" t="str">
            <v>Identifiant MiMOSA incorrect</v>
          </cell>
          <cell r="N1143" t="str">
            <v>Identifiant MiMOSA incorrect</v>
          </cell>
          <cell r="O1143" t="str">
            <v>Identifiant MiMOSA incorrect</v>
          </cell>
          <cell r="P1143" t="str">
            <v>Identifiant MiMOSA incorrect</v>
          </cell>
        </row>
        <row r="1144">
          <cell r="C1144" t="str">
            <v>CH5018000253</v>
          </cell>
          <cell r="E1144">
            <v>44184</v>
          </cell>
          <cell r="F1144" t="e">
            <v>#N/A</v>
          </cell>
          <cell r="G1144" t="str">
            <v>En nature</v>
          </cell>
          <cell r="H1144" t="e">
            <v>#N/A</v>
          </cell>
          <cell r="J1144" t="str">
            <v>Identifiant MiMOSA incorrect</v>
          </cell>
          <cell r="K1144" t="str">
            <v>Commerce</v>
          </cell>
          <cell r="L1144" t="str">
            <v>Identifiant MiMOSA incorrect</v>
          </cell>
          <cell r="M1144" t="str">
            <v>Identifiant MiMOSA incorrect</v>
          </cell>
          <cell r="N1144" t="str">
            <v>Identifiant MiMOSA incorrect</v>
          </cell>
          <cell r="O1144" t="str">
            <v>Identifiant MiMOSA incorrect</v>
          </cell>
          <cell r="P1144" t="str">
            <v>Identifiant MiMOSA incorrect</v>
          </cell>
        </row>
        <row r="1145">
          <cell r="C1145" t="str">
            <v>CH5017X02466</v>
          </cell>
          <cell r="E1145">
            <v>44185</v>
          </cell>
          <cell r="F1145" t="e">
            <v>#N/A</v>
          </cell>
          <cell r="G1145" t="str">
            <v>En nature</v>
          </cell>
          <cell r="H1145" t="e">
            <v>#N/A</v>
          </cell>
          <cell r="J1145" t="str">
            <v>Identifiant MiMOSA incorrect</v>
          </cell>
          <cell r="K1145" t="str">
            <v>Commerce</v>
          </cell>
          <cell r="L1145" t="str">
            <v>Identifiant MiMOSA incorrect</v>
          </cell>
          <cell r="M1145" t="str">
            <v>Identifiant MiMOSA incorrect</v>
          </cell>
          <cell r="N1145" t="str">
            <v>Identifiant MiMOSA incorrect</v>
          </cell>
          <cell r="O1145" t="str">
            <v>Identifiant MiMOSA incorrect</v>
          </cell>
          <cell r="P1145" t="str">
            <v>Identifiant MiMOSA incorrect</v>
          </cell>
        </row>
        <row r="1146">
          <cell r="C1146" t="str">
            <v>CH5017X00943</v>
          </cell>
          <cell r="E1146">
            <v>44185</v>
          </cell>
          <cell r="F1146" t="e">
            <v>#N/A</v>
          </cell>
          <cell r="G1146" t="str">
            <v>En nature</v>
          </cell>
          <cell r="H1146" t="e">
            <v>#N/A</v>
          </cell>
          <cell r="J1146" t="str">
            <v>Identifiant MiMOSA incorrect</v>
          </cell>
          <cell r="K1146" t="str">
            <v>Transport (Moto - Auto)</v>
          </cell>
          <cell r="L1146" t="str">
            <v>Identifiant MiMOSA incorrect</v>
          </cell>
          <cell r="M1146" t="str">
            <v>Identifiant MiMOSA incorrect</v>
          </cell>
          <cell r="N1146" t="str">
            <v>Identifiant MiMOSA incorrect</v>
          </cell>
          <cell r="O1146" t="str">
            <v>Identifiant MiMOSA incorrect</v>
          </cell>
          <cell r="P1146" t="str">
            <v>Identifiant MiMOSA incorrect</v>
          </cell>
        </row>
        <row r="1147">
          <cell r="C1147" t="str">
            <v>NE1019X01779</v>
          </cell>
          <cell r="E1147">
            <v>44185</v>
          </cell>
          <cell r="F1147" t="e">
            <v>#N/A</v>
          </cell>
          <cell r="G1147" t="str">
            <v>En espèces</v>
          </cell>
          <cell r="H1147" t="e">
            <v>#N/A</v>
          </cell>
          <cell r="J1147" t="str">
            <v>Identifiant MiMOSA incorrect</v>
          </cell>
          <cell r="K1147" t="str">
            <v>Transport (Moto - Auto)</v>
          </cell>
          <cell r="L1147" t="str">
            <v>Identifiant MiMOSA incorrect</v>
          </cell>
          <cell r="M1147" t="str">
            <v>Identifiant MiMOSA incorrect</v>
          </cell>
          <cell r="N1147" t="str">
            <v>Identifiant MiMOSA incorrect</v>
          </cell>
          <cell r="O1147" t="str">
            <v>Identifiant MiMOSA incorrect</v>
          </cell>
          <cell r="P1147" t="str">
            <v>Identifiant MiMOSA incorrect</v>
          </cell>
        </row>
        <row r="1148">
          <cell r="C1148" t="str">
            <v>CH5017X0006310</v>
          </cell>
          <cell r="E1148">
            <v>44186</v>
          </cell>
          <cell r="F1148" t="e">
            <v>#N/A</v>
          </cell>
          <cell r="G1148" t="str">
            <v>En nature</v>
          </cell>
          <cell r="H1148" t="e">
            <v>#N/A</v>
          </cell>
          <cell r="J1148" t="str">
            <v>Identifiant MiMOSA incorrect</v>
          </cell>
          <cell r="K1148" t="str">
            <v>Bâtiment/construction</v>
          </cell>
          <cell r="L1148" t="str">
            <v>Identifiant MiMOSA incorrect</v>
          </cell>
          <cell r="M1148" t="str">
            <v>Identifiant MiMOSA incorrect</v>
          </cell>
          <cell r="N1148" t="str">
            <v>Identifiant MiMOSA incorrect</v>
          </cell>
          <cell r="O1148" t="str">
            <v>Identifiant MiMOSA incorrect</v>
          </cell>
          <cell r="P1148" t="str">
            <v>Identifiant MiMOSA incorrect</v>
          </cell>
        </row>
        <row r="1149">
          <cell r="C1149" t="str">
            <v>CH5018X01091</v>
          </cell>
          <cell r="E1149">
            <v>44186</v>
          </cell>
          <cell r="F1149" t="e">
            <v>#N/A</v>
          </cell>
          <cell r="G1149" t="str">
            <v>En nature</v>
          </cell>
          <cell r="H1149" t="e">
            <v>#N/A</v>
          </cell>
          <cell r="J1149" t="str">
            <v>Identifiant MiMOSA incorrect</v>
          </cell>
          <cell r="K1149" t="str">
            <v>Elevage</v>
          </cell>
          <cell r="L1149" t="str">
            <v>Identifiant MiMOSA incorrect</v>
          </cell>
          <cell r="M1149" t="str">
            <v>Identifiant MiMOSA incorrect</v>
          </cell>
          <cell r="N1149" t="str">
            <v>Identifiant MiMOSA incorrect</v>
          </cell>
          <cell r="O1149" t="str">
            <v>Identifiant MiMOSA incorrect</v>
          </cell>
          <cell r="P1149" t="str">
            <v>Identifiant MiMOSA incorrect</v>
          </cell>
        </row>
        <row r="1150">
          <cell r="C1150" t="str">
            <v>AR-003273-1</v>
          </cell>
          <cell r="D1150" t="str">
            <v>#N/A - Introuvable</v>
          </cell>
          <cell r="E1150">
            <v>44179</v>
          </cell>
          <cell r="F1150" t="e">
            <v>#N/A</v>
          </cell>
          <cell r="G1150" t="e">
            <v>#N/A</v>
          </cell>
          <cell r="H1150" t="e">
            <v>#N/A</v>
          </cell>
          <cell r="J1150" t="str">
            <v>N/A - référence incorrecte</v>
          </cell>
          <cell r="K1150" t="str">
            <v>Commerce</v>
          </cell>
          <cell r="L1150" t="str">
            <v>N/A - référence incorrecte</v>
          </cell>
          <cell r="M1150" t="str">
            <v>N/A - référence incorrecte</v>
          </cell>
          <cell r="N1150" t="str">
            <v>N/A - référence incorrecte</v>
          </cell>
          <cell r="O1150" t="str">
            <v>N/A - référence incorrecte</v>
          </cell>
          <cell r="P1150" t="str">
            <v>N/A - référence incorrecte</v>
          </cell>
        </row>
        <row r="1151">
          <cell r="C1151" t="str">
            <v>9999</v>
          </cell>
          <cell r="D1151" t="str">
            <v>#N/A - Introuvable</v>
          </cell>
          <cell r="E1151">
            <v>44182</v>
          </cell>
          <cell r="F1151" t="e">
            <v>#N/A</v>
          </cell>
          <cell r="G1151" t="e">
            <v>#N/A</v>
          </cell>
          <cell r="H1151" t="e">
            <v>#N/A</v>
          </cell>
          <cell r="J1151" t="str">
            <v>N/A - référence incorrecte</v>
          </cell>
          <cell r="K1151" t="str">
            <v>Artisan-Ouvrier</v>
          </cell>
          <cell r="L1151" t="str">
            <v>N/A - référence incorrecte</v>
          </cell>
          <cell r="M1151" t="str">
            <v>N/A - référence incorrecte</v>
          </cell>
          <cell r="N1151" t="str">
            <v>N/A - référence incorrecte</v>
          </cell>
          <cell r="O1151" t="str">
            <v>N/A - référence incorrecte</v>
          </cell>
          <cell r="P1151" t="str">
            <v>N/A - référence incorrecte</v>
          </cell>
        </row>
        <row r="1152">
          <cell r="C1152" t="str">
            <v>GHTH151492</v>
          </cell>
          <cell r="D1152" t="str">
            <v>CH5017X032540</v>
          </cell>
          <cell r="E1152">
            <v>44187</v>
          </cell>
          <cell r="F1152" t="e">
            <v>#N/A</v>
          </cell>
          <cell r="G1152" t="str">
            <v>En nature</v>
          </cell>
          <cell r="H1152" t="e">
            <v>#N/A</v>
          </cell>
          <cell r="J1152" t="str">
            <v>Aucun Microbusiness sur MiMOSA</v>
          </cell>
          <cell r="K1152" t="str">
            <v>Artisan-Ouvrier</v>
          </cell>
          <cell r="L1152" t="str">
            <v>Aucun Microbusiness sur MiMOSA</v>
          </cell>
          <cell r="M1152" t="str">
            <v>Aucune formation sur MiMOSA</v>
          </cell>
          <cell r="N1152" t="str">
            <v>Aucune formation sur MiMOSA</v>
          </cell>
          <cell r="O1152" t="str">
            <v>Aucune formation sur MiMOSA</v>
          </cell>
          <cell r="P1152" t="str">
            <v>Aucune formation sur MiMOSA</v>
          </cell>
        </row>
        <row r="1153">
          <cell r="C1153" t="str">
            <v>GHTH151493</v>
          </cell>
          <cell r="D1153" t="str">
            <v>CH5017X032541</v>
          </cell>
          <cell r="E1153">
            <v>44187</v>
          </cell>
          <cell r="F1153" t="e">
            <v>#N/A</v>
          </cell>
          <cell r="G1153" t="str">
            <v>En nature</v>
          </cell>
          <cell r="H1153" t="e">
            <v>#N/A</v>
          </cell>
          <cell r="J1153" t="str">
            <v>Aucun Microbusiness sur MiMOSA</v>
          </cell>
          <cell r="K1153" t="str">
            <v>Artisan-Ouvrier</v>
          </cell>
          <cell r="L1153" t="str">
            <v>Aucun Microbusiness sur MiMOSA</v>
          </cell>
          <cell r="M1153" t="str">
            <v>Aucune formation sur MiMOSA</v>
          </cell>
          <cell r="N1153" t="str">
            <v>Aucune formation sur MiMOSA</v>
          </cell>
          <cell r="O1153" t="str">
            <v>Aucune formation sur MiMOSA</v>
          </cell>
          <cell r="P1153" t="str">
            <v>Aucune formation sur MiMOSA</v>
          </cell>
        </row>
        <row r="1154">
          <cell r="C1154" t="str">
            <v>AR-022719</v>
          </cell>
          <cell r="D1154" t="str">
            <v>#N/A - Introuvable</v>
          </cell>
          <cell r="E1154">
            <v>44243</v>
          </cell>
          <cell r="F1154" t="e">
            <v>#N/A</v>
          </cell>
          <cell r="G1154" t="str">
            <v>En nature</v>
          </cell>
          <cell r="H1154" t="e">
            <v>#N/A</v>
          </cell>
          <cell r="J1154" t="str">
            <v>N/A - référence incorrecte</v>
          </cell>
          <cell r="K1154" t="str">
            <v>Couture</v>
          </cell>
          <cell r="L1154" t="str">
            <v>N/A - référence incorrecte</v>
          </cell>
          <cell r="M1154" t="str">
            <v>N/A - référence incorrecte</v>
          </cell>
          <cell r="N1154" t="str">
            <v>N/A - référence incorrecte</v>
          </cell>
          <cell r="O1154" t="str">
            <v>N/A - référence incorrecte</v>
          </cell>
          <cell r="P1154" t="str">
            <v>N/A - référence incorrecte</v>
          </cell>
        </row>
        <row r="1155">
          <cell r="C1155" t="str">
            <v>LY1019003285</v>
          </cell>
          <cell r="E1155">
            <v>44237</v>
          </cell>
          <cell r="F1155" t="e">
            <v>#N/A</v>
          </cell>
          <cell r="G1155" t="str">
            <v>En nature</v>
          </cell>
          <cell r="H1155" t="e">
            <v>#N/A</v>
          </cell>
          <cell r="J1155" t="str">
            <v>Identifiant MiMOSA incorrect</v>
          </cell>
          <cell r="K1155" t="str">
            <v>Commerce</v>
          </cell>
          <cell r="L1155" t="str">
            <v>Identifiant MiMOSA incorrect</v>
          </cell>
          <cell r="M1155" t="str">
            <v>Identifiant MiMOSA incorrect</v>
          </cell>
          <cell r="N1155" t="str">
            <v>Identifiant MiMOSA incorrect</v>
          </cell>
          <cell r="O1155" t="str">
            <v>Identifiant MiMOSA incorrect</v>
          </cell>
          <cell r="P1155" t="str">
            <v>Identifiant MiMOSA incorrect</v>
          </cell>
        </row>
        <row r="1156">
          <cell r="C1156" t="str">
            <v>LY1019003286</v>
          </cell>
          <cell r="E1156">
            <v>44237</v>
          </cell>
          <cell r="F1156" t="e">
            <v>#N/A</v>
          </cell>
          <cell r="G1156" t="str">
            <v>En nature</v>
          </cell>
          <cell r="H1156" t="e">
            <v>#N/A</v>
          </cell>
          <cell r="J1156" t="str">
            <v>Identifiant MiMOSA incorrect</v>
          </cell>
          <cell r="K1156" t="str">
            <v>Transport (Moto - Auto)</v>
          </cell>
          <cell r="L1156" t="str">
            <v>Identifiant MiMOSA incorrect</v>
          </cell>
          <cell r="M1156" t="str">
            <v>Identifiant MiMOSA incorrect</v>
          </cell>
          <cell r="N1156" t="str">
            <v>Identifiant MiMOSA incorrect</v>
          </cell>
          <cell r="O1156" t="str">
            <v>Identifiant MiMOSA incorrect</v>
          </cell>
          <cell r="P1156" t="str">
            <v>Identifiant MiMOSA incorrect</v>
          </cell>
        </row>
        <row r="1157">
          <cell r="C1157" t="str">
            <v>AR-021268</v>
          </cell>
          <cell r="D1157" t="str">
            <v>#N/A - Introuvable</v>
          </cell>
          <cell r="E1157">
            <v>44244</v>
          </cell>
          <cell r="F1157" t="e">
            <v>#N/A</v>
          </cell>
          <cell r="G1157" t="str">
            <v>En nature</v>
          </cell>
          <cell r="H1157" t="e">
            <v>#N/A</v>
          </cell>
          <cell r="J1157" t="str">
            <v>N/A - référence incorrecte</v>
          </cell>
          <cell r="K1157" t="str">
            <v>Bâtiment/construction</v>
          </cell>
          <cell r="L1157" t="str">
            <v>N/A - référence incorrecte</v>
          </cell>
          <cell r="M1157" t="str">
            <v>N/A - référence incorrecte</v>
          </cell>
          <cell r="N1157" t="str">
            <v>N/A - référence incorrecte</v>
          </cell>
          <cell r="O1157" t="str">
            <v>N/A - référence incorrecte</v>
          </cell>
          <cell r="P1157" t="str">
            <v>N/A - référence incorrecte</v>
          </cell>
        </row>
        <row r="1158">
          <cell r="C1158" t="str">
            <v>GMTH1997</v>
          </cell>
          <cell r="D1158" t="str">
            <v>#N/A - Introuvable</v>
          </cell>
          <cell r="E1158">
            <v>44244</v>
          </cell>
          <cell r="F1158" t="e">
            <v>#N/A</v>
          </cell>
          <cell r="G1158" t="str">
            <v>En nature</v>
          </cell>
          <cell r="H1158" t="e">
            <v>#N/A</v>
          </cell>
          <cell r="J1158" t="str">
            <v>N/A - référence incorrecte</v>
          </cell>
          <cell r="K1158" t="str">
            <v>Couture</v>
          </cell>
          <cell r="L1158" t="str">
            <v>N/A - référence incorrecte</v>
          </cell>
          <cell r="M1158" t="str">
            <v>N/A - référence incorrecte</v>
          </cell>
          <cell r="N1158" t="str">
            <v>N/A - référence incorrecte</v>
          </cell>
          <cell r="O1158" t="str">
            <v>N/A - référence incorrecte</v>
          </cell>
          <cell r="P1158" t="str">
            <v>N/A - référence incorrecte</v>
          </cell>
        </row>
        <row r="1159">
          <cell r="C1159" t="str">
            <v>GGMTH11021</v>
          </cell>
          <cell r="D1159" t="str">
            <v>#N/A - Introuvable</v>
          </cell>
          <cell r="E1159">
            <v>44244</v>
          </cell>
          <cell r="F1159" t="e">
            <v>#N/A</v>
          </cell>
          <cell r="G1159" t="str">
            <v>En nature</v>
          </cell>
          <cell r="H1159" t="e">
            <v>#N/A</v>
          </cell>
          <cell r="J1159" t="str">
            <v>N/A - référence incorrecte</v>
          </cell>
          <cell r="K1159" t="str">
            <v>Commerce</v>
          </cell>
          <cell r="L1159" t="str">
            <v>N/A - référence incorrecte</v>
          </cell>
          <cell r="M1159" t="str">
            <v>N/A - référence incorrecte</v>
          </cell>
          <cell r="N1159" t="str">
            <v>N/A - référence incorrecte</v>
          </cell>
          <cell r="O1159" t="str">
            <v>N/A - référence incorrecte</v>
          </cell>
          <cell r="P1159" t="str">
            <v>N/A - référence incorrecte</v>
          </cell>
        </row>
        <row r="1160">
          <cell r="C1160" t="str">
            <v>AR-025139</v>
          </cell>
          <cell r="D1160" t="str">
            <v>#N/A - Introuvable</v>
          </cell>
          <cell r="E1160">
            <v>44244</v>
          </cell>
          <cell r="F1160" t="e">
            <v>#N/A</v>
          </cell>
          <cell r="G1160" t="str">
            <v>En nature</v>
          </cell>
          <cell r="H1160" t="e">
            <v>#N/A</v>
          </cell>
          <cell r="J1160" t="str">
            <v>N/A - référence incorrecte</v>
          </cell>
          <cell r="K1160" t="str">
            <v>Commerce</v>
          </cell>
          <cell r="L1160" t="str">
            <v>N/A - référence incorrecte</v>
          </cell>
          <cell r="M1160" t="str">
            <v>N/A - référence incorrecte</v>
          </cell>
          <cell r="N1160" t="str">
            <v>N/A - référence incorrecte</v>
          </cell>
          <cell r="O1160" t="str">
            <v>N/A - référence incorrecte</v>
          </cell>
          <cell r="P1160" t="str">
            <v>N/A - référence incorrecte</v>
          </cell>
        </row>
        <row r="1161">
          <cell r="C1161" t="str">
            <v>AR-025870</v>
          </cell>
          <cell r="D1161" t="str">
            <v>#N/A - Introuvable</v>
          </cell>
          <cell r="E1161">
            <v>44244</v>
          </cell>
          <cell r="F1161" t="e">
            <v>#N/A</v>
          </cell>
          <cell r="G1161" t="str">
            <v>En nature</v>
          </cell>
          <cell r="H1161" t="e">
            <v>#N/A</v>
          </cell>
          <cell r="J1161" t="str">
            <v>N/A - référence incorrecte</v>
          </cell>
          <cell r="K1161" t="str">
            <v>Commerce</v>
          </cell>
          <cell r="L1161" t="str">
            <v>N/A - référence incorrecte</v>
          </cell>
          <cell r="M1161" t="str">
            <v>N/A - référence incorrecte</v>
          </cell>
          <cell r="N1161" t="str">
            <v>N/A - référence incorrecte</v>
          </cell>
          <cell r="O1161" t="str">
            <v>N/A - référence incorrecte</v>
          </cell>
          <cell r="P1161" t="str">
            <v>N/A - référence incorrecte</v>
          </cell>
        </row>
        <row r="1162">
          <cell r="C1162" t="str">
            <v>AZ-005627</v>
          </cell>
          <cell r="D1162" t="str">
            <v>#N/A - Introuvable</v>
          </cell>
          <cell r="E1162">
            <v>44244</v>
          </cell>
          <cell r="F1162" t="e">
            <v>#N/A</v>
          </cell>
          <cell r="G1162" t="str">
            <v>En nature</v>
          </cell>
          <cell r="H1162" t="e">
            <v>#N/A</v>
          </cell>
          <cell r="J1162" t="str">
            <v>N/A - référence incorrecte</v>
          </cell>
          <cell r="K1162" t="str">
            <v>Commerce</v>
          </cell>
          <cell r="L1162" t="str">
            <v>N/A - référence incorrecte</v>
          </cell>
          <cell r="M1162" t="str">
            <v>N/A - référence incorrecte</v>
          </cell>
          <cell r="N1162" t="str">
            <v>N/A - référence incorrecte</v>
          </cell>
          <cell r="O1162" t="str">
            <v>N/A - référence incorrecte</v>
          </cell>
          <cell r="P1162" t="str">
            <v>N/A - référence incorrecte</v>
          </cell>
        </row>
        <row r="1163">
          <cell r="C1163" t="str">
            <v>AR-021126</v>
          </cell>
          <cell r="D1163" t="str">
            <v>#N/A - Introuvable</v>
          </cell>
          <cell r="E1163">
            <v>44245</v>
          </cell>
          <cell r="F1163" t="e">
            <v>#N/A</v>
          </cell>
          <cell r="G1163" t="str">
            <v>En nature</v>
          </cell>
          <cell r="H1163" t="e">
            <v>#N/A</v>
          </cell>
          <cell r="J1163" t="str">
            <v>N/A - référence incorrecte</v>
          </cell>
          <cell r="K1163" t="str">
            <v>Transport (Moto - Auto)</v>
          </cell>
          <cell r="L1163" t="str">
            <v>N/A - référence incorrecte</v>
          </cell>
          <cell r="M1163" t="str">
            <v>N/A - référence incorrecte</v>
          </cell>
          <cell r="N1163" t="str">
            <v>N/A - référence incorrecte</v>
          </cell>
          <cell r="O1163" t="str">
            <v>N/A - référence incorrecte</v>
          </cell>
          <cell r="P1163" t="str">
            <v>N/A - référence incorrecte</v>
          </cell>
        </row>
        <row r="1164">
          <cell r="C1164" t="str">
            <v>GMT102634</v>
          </cell>
          <cell r="D1164" t="str">
            <v>#N/A - Introuvable</v>
          </cell>
          <cell r="E1164">
            <v>44245</v>
          </cell>
          <cell r="F1164" t="e">
            <v>#N/A</v>
          </cell>
          <cell r="G1164" t="str">
            <v>En nature</v>
          </cell>
          <cell r="H1164" t="e">
            <v>#N/A</v>
          </cell>
          <cell r="J1164" t="str">
            <v>N/A - référence incorrecte</v>
          </cell>
          <cell r="K1164" t="str">
            <v>Artisan-Ouvrier</v>
          </cell>
          <cell r="L1164" t="str">
            <v>N/A - référence incorrecte</v>
          </cell>
          <cell r="M1164" t="str">
            <v>N/A - référence incorrecte</v>
          </cell>
          <cell r="N1164" t="str">
            <v>N/A - référence incorrecte</v>
          </cell>
          <cell r="O1164" t="str">
            <v>N/A - référence incorrecte</v>
          </cell>
          <cell r="P1164" t="str">
            <v>N/A - référence incorrecte</v>
          </cell>
        </row>
        <row r="1165">
          <cell r="C1165" t="str">
            <v>GMT05707</v>
          </cell>
          <cell r="D1165" t="str">
            <v>#N/A - Introuvable</v>
          </cell>
          <cell r="E1165">
            <v>44246</v>
          </cell>
          <cell r="F1165" t="e">
            <v>#N/A</v>
          </cell>
          <cell r="G1165" t="str">
            <v>En nature</v>
          </cell>
          <cell r="H1165" t="e">
            <v>#N/A</v>
          </cell>
          <cell r="J1165" t="str">
            <v>N/A - référence incorrecte</v>
          </cell>
          <cell r="K1165" t="str">
            <v>Commerce</v>
          </cell>
          <cell r="L1165" t="str">
            <v>N/A - référence incorrecte</v>
          </cell>
          <cell r="M1165" t="str">
            <v>N/A - référence incorrecte</v>
          </cell>
          <cell r="N1165" t="str">
            <v>N/A - référence incorrecte</v>
          </cell>
          <cell r="O1165" t="str">
            <v>N/A - référence incorrecte</v>
          </cell>
          <cell r="P1165" t="str">
            <v>N/A - référence incorrecte</v>
          </cell>
        </row>
        <row r="1166">
          <cell r="C1166" t="str">
            <v>AR-021239</v>
          </cell>
          <cell r="D1166" t="str">
            <v>#N/A - Introuvable</v>
          </cell>
          <cell r="E1166">
            <v>44246</v>
          </cell>
          <cell r="F1166" t="e">
            <v>#N/A</v>
          </cell>
          <cell r="G1166" t="str">
            <v>En nature</v>
          </cell>
          <cell r="H1166" t="e">
            <v>#N/A</v>
          </cell>
          <cell r="J1166" t="str">
            <v>N/A - référence incorrecte</v>
          </cell>
          <cell r="K1166" t="str">
            <v>Elevage</v>
          </cell>
          <cell r="L1166" t="str">
            <v>N/A - référence incorrecte</v>
          </cell>
          <cell r="M1166" t="str">
            <v>N/A - référence incorrecte</v>
          </cell>
          <cell r="N1166" t="str">
            <v>N/A - référence incorrecte</v>
          </cell>
          <cell r="O1166" t="str">
            <v>N/A - référence incorrecte</v>
          </cell>
          <cell r="P1166" t="str">
            <v>N/A - référence incorrecte</v>
          </cell>
        </row>
        <row r="1167">
          <cell r="C1167" t="str">
            <v>AR-021271</v>
          </cell>
          <cell r="D1167" t="str">
            <v>#N/A - Introuvable</v>
          </cell>
          <cell r="E1167">
            <v>44248</v>
          </cell>
          <cell r="F1167" t="e">
            <v>#N/A</v>
          </cell>
          <cell r="G1167" t="str">
            <v>En nature</v>
          </cell>
          <cell r="H1167" t="e">
            <v>#N/A</v>
          </cell>
          <cell r="J1167" t="str">
            <v>N/A - référence incorrecte</v>
          </cell>
          <cell r="K1167" t="str">
            <v>Commerce</v>
          </cell>
          <cell r="L1167" t="str">
            <v>N/A - référence incorrecte</v>
          </cell>
          <cell r="M1167" t="str">
            <v>N/A - référence incorrecte</v>
          </cell>
          <cell r="N1167" t="str">
            <v>N/A - référence incorrecte</v>
          </cell>
          <cell r="O1167" t="str">
            <v>N/A - référence incorrecte</v>
          </cell>
          <cell r="P1167" t="str">
            <v>N/A - référence incorrecte</v>
          </cell>
        </row>
        <row r="1168">
          <cell r="C1168" t="str">
            <v>AR-024276</v>
          </cell>
          <cell r="D1168" t="str">
            <v>#N/A - Introuvable</v>
          </cell>
          <cell r="E1168">
            <v>44249</v>
          </cell>
          <cell r="F1168" t="e">
            <v>#N/A</v>
          </cell>
          <cell r="G1168" t="str">
            <v>En nature</v>
          </cell>
          <cell r="H1168" t="e">
            <v>#N/A</v>
          </cell>
          <cell r="J1168" t="str">
            <v>N/A - référence incorrecte</v>
          </cell>
          <cell r="K1168" t="str">
            <v>Transport (Moto - Auto)</v>
          </cell>
          <cell r="L1168" t="str">
            <v>N/A - référence incorrecte</v>
          </cell>
          <cell r="M1168" t="str">
            <v>N/A - référence incorrecte</v>
          </cell>
          <cell r="N1168" t="str">
            <v>N/A - référence incorrecte</v>
          </cell>
          <cell r="O1168" t="str">
            <v>N/A - référence incorrecte</v>
          </cell>
          <cell r="P1168" t="str">
            <v>N/A - référence incorrecte</v>
          </cell>
        </row>
        <row r="1169">
          <cell r="C1169" t="str">
            <v>NY00194</v>
          </cell>
          <cell r="D1169" t="str">
            <v>#N/A - Introuvable</v>
          </cell>
          <cell r="E1169">
            <v>44251</v>
          </cell>
          <cell r="F1169" t="e">
            <v>#N/A</v>
          </cell>
          <cell r="G1169" t="str">
            <v>En espèces</v>
          </cell>
          <cell r="H1169" t="e">
            <v>#N/A</v>
          </cell>
          <cell r="J1169" t="str">
            <v>N/A - référence incorrecte</v>
          </cell>
          <cell r="K1169" t="str">
            <v>Commerce</v>
          </cell>
          <cell r="L1169" t="str">
            <v>N/A - référence incorrecte</v>
          </cell>
          <cell r="M1169" t="str">
            <v>N/A - référence incorrecte</v>
          </cell>
          <cell r="N1169" t="str">
            <v>N/A - référence incorrecte</v>
          </cell>
          <cell r="O1169" t="str">
            <v>N/A - référence incorrecte</v>
          </cell>
          <cell r="P1169" t="str">
            <v>N/A - référence incorrecte</v>
          </cell>
        </row>
        <row r="1170">
          <cell r="C1170" t="str">
            <v>AZ.00449</v>
          </cell>
          <cell r="D1170" t="str">
            <v>#N/A - Introuvable</v>
          </cell>
          <cell r="E1170">
            <v>44251</v>
          </cell>
          <cell r="F1170" t="e">
            <v>#N/A</v>
          </cell>
          <cell r="G1170" t="str">
            <v>En nature</v>
          </cell>
          <cell r="H1170" t="e">
            <v>#N/A</v>
          </cell>
          <cell r="J1170" t="str">
            <v>N/A - référence incorrecte</v>
          </cell>
          <cell r="K1170" t="str">
            <v>Couture</v>
          </cell>
          <cell r="L1170" t="str">
            <v>N/A - référence incorrecte</v>
          </cell>
          <cell r="M1170" t="str">
            <v>N/A - référence incorrecte</v>
          </cell>
          <cell r="N1170" t="str">
            <v>N/A - référence incorrecte</v>
          </cell>
          <cell r="O1170" t="str">
            <v>N/A - référence incorrecte</v>
          </cell>
          <cell r="P1170" t="str">
            <v>N/A - référence incorrecte</v>
          </cell>
        </row>
        <row r="1171">
          <cell r="C1171" t="str">
            <v>AR-022214-1</v>
          </cell>
          <cell r="D1171" t="str">
            <v>GM1020001722</v>
          </cell>
          <cell r="E1171">
            <v>44251</v>
          </cell>
          <cell r="F1171" t="e">
            <v>#N/A</v>
          </cell>
          <cell r="G1171" t="str">
            <v>En nature</v>
          </cell>
          <cell r="H1171" t="e">
            <v>#N/A</v>
          </cell>
          <cell r="J1171" t="str">
            <v>Aucun Microbusiness sur MiMOSA</v>
          </cell>
          <cell r="K1171" t="str">
            <v>Artisan-Ouvrier</v>
          </cell>
          <cell r="L1171" t="str">
            <v>Aucun Microbusiness sur MiMOSA</v>
          </cell>
          <cell r="M1171" t="str">
            <v>Aucune formation sur MiMOSA</v>
          </cell>
          <cell r="N1171" t="str">
            <v>Aucune formation sur MiMOSA</v>
          </cell>
          <cell r="O1171" t="str">
            <v>Aucune formation sur MiMOSA</v>
          </cell>
          <cell r="P1171" t="str">
            <v>Aucune formation sur MiMOSA</v>
          </cell>
        </row>
        <row r="1172">
          <cell r="C1172" t="str">
            <v>CIZWJ00192</v>
          </cell>
          <cell r="D1172" t="str">
            <v>#N/A - Introuvable</v>
          </cell>
          <cell r="E1172">
            <v>44252</v>
          </cell>
          <cell r="F1172" t="e">
            <v>#N/A</v>
          </cell>
          <cell r="G1172" t="str">
            <v>En nature</v>
          </cell>
          <cell r="H1172" t="e">
            <v>#N/A</v>
          </cell>
          <cell r="J1172" t="str">
            <v>N/A - référence incorrecte</v>
          </cell>
          <cell r="K1172" t="str">
            <v>Elevage</v>
          </cell>
          <cell r="L1172" t="str">
            <v>N/A - référence incorrecte</v>
          </cell>
          <cell r="M1172" t="str">
            <v>N/A - référence incorrecte</v>
          </cell>
          <cell r="N1172" t="str">
            <v>N/A - référence incorrecte</v>
          </cell>
          <cell r="O1172" t="str">
            <v>N/A - référence incorrecte</v>
          </cell>
          <cell r="P1172" t="str">
            <v>N/A - référence incorrecte</v>
          </cell>
        </row>
        <row r="1173">
          <cell r="C1173" t="str">
            <v>AR-02807</v>
          </cell>
          <cell r="D1173" t="str">
            <v>#N/A - Introuvable</v>
          </cell>
          <cell r="E1173">
            <v>44252</v>
          </cell>
          <cell r="F1173" t="e">
            <v>#N/A</v>
          </cell>
          <cell r="G1173" t="str">
            <v>En nature</v>
          </cell>
          <cell r="H1173" t="e">
            <v>#N/A</v>
          </cell>
          <cell r="J1173" t="str">
            <v>N/A - référence incorrecte</v>
          </cell>
          <cell r="K1173" t="str">
            <v>Commerce</v>
          </cell>
          <cell r="L1173" t="str">
            <v>N/A - référence incorrecte</v>
          </cell>
          <cell r="M1173" t="str">
            <v>N/A - référence incorrecte</v>
          </cell>
          <cell r="N1173" t="str">
            <v>N/A - référence incorrecte</v>
          </cell>
          <cell r="O1173" t="str">
            <v>N/A - référence incorrecte</v>
          </cell>
          <cell r="P1173" t="str">
            <v>N/A - référence incorrecte</v>
          </cell>
        </row>
        <row r="1174">
          <cell r="C1174" t="str">
            <v>AR-013106-1</v>
          </cell>
          <cell r="D1174" t="str">
            <v>#N/A - Introuvable</v>
          </cell>
          <cell r="E1174">
            <v>44252</v>
          </cell>
          <cell r="F1174" t="e">
            <v>#N/A</v>
          </cell>
          <cell r="G1174" t="str">
            <v>En nature</v>
          </cell>
          <cell r="H1174" t="e">
            <v>#N/A</v>
          </cell>
          <cell r="J1174" t="str">
            <v>N/A - référence incorrecte</v>
          </cell>
          <cell r="K1174" t="str">
            <v>Commerce</v>
          </cell>
          <cell r="L1174" t="str">
            <v>N/A - référence incorrecte</v>
          </cell>
          <cell r="M1174" t="str">
            <v>N/A - référence incorrecte</v>
          </cell>
          <cell r="N1174" t="str">
            <v>N/A - référence incorrecte</v>
          </cell>
          <cell r="O1174" t="str">
            <v>N/A - référence incorrecte</v>
          </cell>
          <cell r="P1174" t="str">
            <v>N/A - référence incorrecte</v>
          </cell>
        </row>
        <row r="1175">
          <cell r="C1175" t="str">
            <v>AR-026694</v>
          </cell>
          <cell r="D1175" t="str">
            <v>#N/A - Introuvable</v>
          </cell>
          <cell r="E1175">
            <v>44252</v>
          </cell>
          <cell r="F1175" t="e">
            <v>#N/A</v>
          </cell>
          <cell r="G1175" t="str">
            <v>En nature</v>
          </cell>
          <cell r="H1175" t="e">
            <v>#N/A</v>
          </cell>
          <cell r="J1175" t="str">
            <v>N/A - référence incorrecte</v>
          </cell>
          <cell r="K1175" t="str">
            <v>Transport (Moto - Auto)</v>
          </cell>
          <cell r="L1175" t="str">
            <v>N/A - référence incorrecte</v>
          </cell>
          <cell r="M1175" t="str">
            <v>N/A - référence incorrecte</v>
          </cell>
          <cell r="N1175" t="str">
            <v>N/A - référence incorrecte</v>
          </cell>
          <cell r="O1175" t="str">
            <v>N/A - référence incorrecte</v>
          </cell>
          <cell r="P1175" t="str">
            <v>N/A - référence incorrecte</v>
          </cell>
        </row>
        <row r="1176">
          <cell r="C1176" t="str">
            <v>AB-023583-1</v>
          </cell>
          <cell r="D1176" t="str">
            <v>#N/A - Introuvable</v>
          </cell>
          <cell r="E1176">
            <v>44252</v>
          </cell>
          <cell r="F1176" t="e">
            <v>#N/A</v>
          </cell>
          <cell r="G1176" t="e">
            <v>#N/A</v>
          </cell>
          <cell r="H1176" t="e">
            <v>#N/A</v>
          </cell>
          <cell r="J1176" t="str">
            <v>N/A - référence incorrecte</v>
          </cell>
          <cell r="K1176" t="str">
            <v>Artisan-Ouvrier</v>
          </cell>
          <cell r="L1176" t="str">
            <v>N/A - référence incorrecte</v>
          </cell>
          <cell r="M1176" t="str">
            <v>N/A - référence incorrecte</v>
          </cell>
          <cell r="N1176" t="str">
            <v>N/A - référence incorrecte</v>
          </cell>
          <cell r="O1176" t="str">
            <v>N/A - référence incorrecte</v>
          </cell>
          <cell r="P1176" t="str">
            <v>N/A - référence incorrecte</v>
          </cell>
        </row>
        <row r="1177">
          <cell r="C1177" t="str">
            <v>NE1019X02700</v>
          </cell>
          <cell r="E1177">
            <v>44253</v>
          </cell>
          <cell r="F1177" t="e">
            <v>#N/A</v>
          </cell>
          <cell r="G1177" t="str">
            <v>En espèces</v>
          </cell>
          <cell r="H1177" t="e">
            <v>#N/A</v>
          </cell>
          <cell r="J1177" t="str">
            <v>Identifiant MiMOSA incorrect</v>
          </cell>
          <cell r="K1177" t="str">
            <v>Commerce</v>
          </cell>
          <cell r="L1177" t="str">
            <v>Identifiant MiMOSA incorrect</v>
          </cell>
          <cell r="M1177" t="str">
            <v>Identifiant MiMOSA incorrect</v>
          </cell>
          <cell r="N1177" t="str">
            <v>Identifiant MiMOSA incorrect</v>
          </cell>
          <cell r="O1177" t="str">
            <v>Identifiant MiMOSA incorrect</v>
          </cell>
          <cell r="P1177" t="str">
            <v>Identifiant MiMOSA incorrect</v>
          </cell>
        </row>
        <row r="1178">
          <cell r="C1178" t="str">
            <v>AR-019478-1</v>
          </cell>
          <cell r="D1178" t="str">
            <v>#N/A - Introuvable</v>
          </cell>
          <cell r="E1178">
            <v>44253</v>
          </cell>
          <cell r="F1178" t="e">
            <v>#N/A</v>
          </cell>
          <cell r="G1178" t="str">
            <v>En nature</v>
          </cell>
          <cell r="H1178" t="e">
            <v>#N/A</v>
          </cell>
          <cell r="J1178" t="str">
            <v>N/A - référence incorrecte</v>
          </cell>
          <cell r="K1178" t="str">
            <v>Agriculture</v>
          </cell>
          <cell r="L1178" t="str">
            <v>N/A - référence incorrecte</v>
          </cell>
          <cell r="M1178" t="str">
            <v>N/A - référence incorrecte</v>
          </cell>
          <cell r="N1178" t="str">
            <v>N/A - référence incorrecte</v>
          </cell>
          <cell r="O1178" t="str">
            <v>N/A - référence incorrecte</v>
          </cell>
          <cell r="P1178" t="str">
            <v>N/A - référence incorrecte</v>
          </cell>
        </row>
        <row r="1179">
          <cell r="C1179" t="str">
            <v>AR-019479-1</v>
          </cell>
          <cell r="D1179" t="str">
            <v>#N/A - Introuvable</v>
          </cell>
          <cell r="E1179">
            <v>44253</v>
          </cell>
          <cell r="F1179" t="e">
            <v>#N/A</v>
          </cell>
          <cell r="G1179" t="str">
            <v>En nature</v>
          </cell>
          <cell r="H1179" t="e">
            <v>#N/A</v>
          </cell>
          <cell r="J1179" t="str">
            <v>N/A - référence incorrecte</v>
          </cell>
          <cell r="K1179" t="str">
            <v>Agriculture</v>
          </cell>
          <cell r="L1179" t="str">
            <v>N/A - référence incorrecte</v>
          </cell>
          <cell r="M1179" t="str">
            <v>N/A - référence incorrecte</v>
          </cell>
          <cell r="N1179" t="str">
            <v>N/A - référence incorrecte</v>
          </cell>
          <cell r="O1179" t="str">
            <v>N/A - référence incorrecte</v>
          </cell>
          <cell r="P1179" t="str">
            <v>N/A - référence incorrecte</v>
          </cell>
        </row>
        <row r="1180">
          <cell r="C1180" t="str">
            <v>AR-021676</v>
          </cell>
          <cell r="D1180" t="str">
            <v>#N/A - Introuvable</v>
          </cell>
          <cell r="E1180">
            <v>44253</v>
          </cell>
          <cell r="F1180" t="e">
            <v>#N/A</v>
          </cell>
          <cell r="G1180" t="str">
            <v>En nature</v>
          </cell>
          <cell r="H1180" t="e">
            <v>#N/A</v>
          </cell>
          <cell r="J1180" t="str">
            <v>N/A - référence incorrecte</v>
          </cell>
          <cell r="K1180" t="str">
            <v>Agriculture</v>
          </cell>
          <cell r="L1180" t="str">
            <v>N/A - référence incorrecte</v>
          </cell>
          <cell r="M1180" t="str">
            <v>N/A - référence incorrecte</v>
          </cell>
          <cell r="N1180" t="str">
            <v>N/A - référence incorrecte</v>
          </cell>
          <cell r="O1180" t="str">
            <v>N/A - référence incorrecte</v>
          </cell>
          <cell r="P1180" t="str">
            <v>N/A - référence incorrecte</v>
          </cell>
        </row>
        <row r="1181">
          <cell r="C1181" t="str">
            <v>AR-021679</v>
          </cell>
          <cell r="D1181" t="str">
            <v>#N/A - Introuvable</v>
          </cell>
          <cell r="E1181">
            <v>44253</v>
          </cell>
          <cell r="F1181" t="e">
            <v>#N/A</v>
          </cell>
          <cell r="G1181" t="str">
            <v>En nature</v>
          </cell>
          <cell r="H1181" t="e">
            <v>#N/A</v>
          </cell>
          <cell r="J1181" t="str">
            <v>N/A - référence incorrecte</v>
          </cell>
          <cell r="K1181" t="str">
            <v>Agriculture</v>
          </cell>
          <cell r="L1181" t="str">
            <v>N/A - référence incorrecte</v>
          </cell>
          <cell r="M1181" t="str">
            <v>N/A - référence incorrecte</v>
          </cell>
          <cell r="N1181" t="str">
            <v>N/A - référence incorrecte</v>
          </cell>
          <cell r="O1181" t="str">
            <v>N/A - référence incorrecte</v>
          </cell>
          <cell r="P1181" t="str">
            <v>N/A - référence incorrecte</v>
          </cell>
        </row>
        <row r="1182">
          <cell r="C1182" t="str">
            <v>GMTH03212</v>
          </cell>
          <cell r="D1182" t="str">
            <v>CH5017X009357</v>
          </cell>
          <cell r="E1182">
            <v>44253</v>
          </cell>
          <cell r="F1182" t="e">
            <v>#N/A</v>
          </cell>
          <cell r="G1182" t="str">
            <v>En nature</v>
          </cell>
          <cell r="H1182" t="e">
            <v>#N/A</v>
          </cell>
          <cell r="J1182" t="str">
            <v>Aucun Microbusiness sur MiMOSA</v>
          </cell>
          <cell r="K1182" t="str">
            <v>Autre</v>
          </cell>
          <cell r="L1182" t="str">
            <v>Aucun Microbusiness sur MiMOSA</v>
          </cell>
          <cell r="M1182" t="str">
            <v>Aucune formation sur MiMOSA</v>
          </cell>
          <cell r="N1182" t="str">
            <v>Aucune formation sur MiMOSA</v>
          </cell>
          <cell r="O1182" t="str">
            <v>Aucune formation sur MiMOSA</v>
          </cell>
          <cell r="P1182" t="str">
            <v>Aucune formation sur MiMOSA</v>
          </cell>
        </row>
        <row r="1183">
          <cell r="C1183" t="str">
            <v>GGMTI02490</v>
          </cell>
          <cell r="D1183" t="str">
            <v>#N/A - Introuvable</v>
          </cell>
          <cell r="E1183">
            <v>44253</v>
          </cell>
          <cell r="F1183" t="e">
            <v>#N/A</v>
          </cell>
          <cell r="G1183" t="str">
            <v>En nature</v>
          </cell>
          <cell r="H1183" t="e">
            <v>#N/A</v>
          </cell>
          <cell r="J1183" t="str">
            <v>N/A - référence incorrecte</v>
          </cell>
          <cell r="K1183" t="str">
            <v>Commerce</v>
          </cell>
          <cell r="L1183" t="str">
            <v>N/A - référence incorrecte</v>
          </cell>
          <cell r="M1183" t="str">
            <v>N/A - référence incorrecte</v>
          </cell>
          <cell r="N1183" t="str">
            <v>N/A - référence incorrecte</v>
          </cell>
          <cell r="O1183" t="str">
            <v>N/A - référence incorrecte</v>
          </cell>
          <cell r="P1183" t="str">
            <v>N/A - référence incorrecte</v>
          </cell>
        </row>
        <row r="1184">
          <cell r="C1184" t="str">
            <v>GMTI9013</v>
          </cell>
          <cell r="D1184" t="str">
            <v>CH5018X026269</v>
          </cell>
          <cell r="E1184">
            <v>44253</v>
          </cell>
          <cell r="F1184" t="e">
            <v>#N/A</v>
          </cell>
          <cell r="G1184" t="str">
            <v>En nature</v>
          </cell>
          <cell r="H1184" t="e">
            <v>#N/A</v>
          </cell>
          <cell r="J1184" t="str">
            <v>Individual</v>
          </cell>
          <cell r="K1184" t="str">
            <v>Commerce</v>
          </cell>
          <cell r="L1184" t="str">
            <v>Grocery</v>
          </cell>
          <cell r="M1184" t="str">
            <v>Aucune formation sur MiMOSA</v>
          </cell>
          <cell r="N1184" t="str">
            <v>Aucune formation sur MiMOSA</v>
          </cell>
          <cell r="O1184" t="str">
            <v>Aucune formation sur MiMOSA</v>
          </cell>
          <cell r="P1184" t="str">
            <v>Aucune formation sur MiMOSA</v>
          </cell>
        </row>
        <row r="1185">
          <cell r="C1185" t="str">
            <v>NG1019012006</v>
          </cell>
          <cell r="E1185">
            <v>44255</v>
          </cell>
          <cell r="F1185" t="e">
            <v>#N/A</v>
          </cell>
          <cell r="G1185" t="str">
            <v>En espèces</v>
          </cell>
          <cell r="H1185" t="e">
            <v>#N/A</v>
          </cell>
          <cell r="J1185" t="str">
            <v>Collective</v>
          </cell>
          <cell r="K1185" t="str">
            <v>Commerce</v>
          </cell>
          <cell r="L1185" t="str">
            <v>Phamaciteacal Products Sales Related</v>
          </cell>
          <cell r="M1185" t="str">
            <v>Non spécifié</v>
          </cell>
          <cell r="N1185" t="str">
            <v>Individual</v>
          </cell>
          <cell r="O1185">
            <v>43304</v>
          </cell>
          <cell r="P1185">
            <v>43304</v>
          </cell>
          <cell r="Q1185">
            <v>1</v>
          </cell>
          <cell r="R1185" t="str">
            <v>1 jour</v>
          </cell>
        </row>
        <row r="1186">
          <cell r="C1186" t="str">
            <v>NE1030X007452</v>
          </cell>
          <cell r="E1186">
            <v>44256</v>
          </cell>
          <cell r="F1186" t="e">
            <v>#N/A</v>
          </cell>
          <cell r="G1186" t="str">
            <v>En espèces</v>
          </cell>
          <cell r="H1186" t="e">
            <v>#N/A</v>
          </cell>
          <cell r="J1186" t="str">
            <v>Identifiant MiMOSA incorrect</v>
          </cell>
          <cell r="K1186" t="str">
            <v>Agriculture</v>
          </cell>
          <cell r="L1186" t="str">
            <v>Identifiant MiMOSA incorrect</v>
          </cell>
          <cell r="M1186" t="str">
            <v>Identifiant MiMOSA incorrect</v>
          </cell>
          <cell r="N1186" t="str">
            <v>Identifiant MiMOSA incorrect</v>
          </cell>
          <cell r="O1186" t="str">
            <v>Identifiant MiMOSA incorrect</v>
          </cell>
          <cell r="P1186" t="str">
            <v>Identifiant MiMOSA incorrect</v>
          </cell>
        </row>
        <row r="1187">
          <cell r="C1187" t="str">
            <v>AR-032160-1</v>
          </cell>
          <cell r="D1187" t="str">
            <v>#N/A - Introuvable</v>
          </cell>
          <cell r="E1187">
            <v>44257</v>
          </cell>
          <cell r="F1187" t="e">
            <v>#N/A</v>
          </cell>
          <cell r="G1187" t="str">
            <v>En nature</v>
          </cell>
          <cell r="H1187" t="e">
            <v>#N/A</v>
          </cell>
          <cell r="J1187" t="str">
            <v>N/A - référence incorrecte</v>
          </cell>
          <cell r="K1187" t="str">
            <v>Transport (Moto - Auto)</v>
          </cell>
          <cell r="L1187" t="str">
            <v>N/A - référence incorrecte</v>
          </cell>
          <cell r="M1187" t="str">
            <v>N/A - référence incorrecte</v>
          </cell>
          <cell r="N1187" t="str">
            <v>N/A - référence incorrecte</v>
          </cell>
          <cell r="O1187" t="str">
            <v>N/A - référence incorrecte</v>
          </cell>
          <cell r="P1187" t="str">
            <v>N/A - référence incorrecte</v>
          </cell>
        </row>
        <row r="1188">
          <cell r="C1188" t="str">
            <v>AR-016502-1</v>
          </cell>
          <cell r="D1188" t="str">
            <v>NE1019001419</v>
          </cell>
          <cell r="E1188">
            <v>44264</v>
          </cell>
          <cell r="F1188" t="e">
            <v>#N/A</v>
          </cell>
          <cell r="G1188" t="str">
            <v>En nature</v>
          </cell>
          <cell r="H1188" t="e">
            <v>#N/A</v>
          </cell>
          <cell r="J1188" t="str">
            <v>Aucun Microbusiness sur MiMOSA</v>
          </cell>
          <cell r="K1188" t="str">
            <v>Elevage</v>
          </cell>
          <cell r="L1188" t="str">
            <v>Aucun Microbusiness sur MiMOSA</v>
          </cell>
          <cell r="M1188" t="str">
            <v>Aucune formation sur MiMOSA</v>
          </cell>
          <cell r="N1188" t="str">
            <v>Aucune formation sur MiMOSA</v>
          </cell>
          <cell r="O1188" t="str">
            <v>Aucune formation sur MiMOSA</v>
          </cell>
          <cell r="P1188" t="str">
            <v>Aucune formation sur MiMOSA</v>
          </cell>
        </row>
        <row r="1189">
          <cell r="C1189" t="str">
            <v>NE1018001857</v>
          </cell>
          <cell r="E1189">
            <v>44265</v>
          </cell>
          <cell r="F1189" t="e">
            <v>#N/A</v>
          </cell>
          <cell r="G1189" t="str">
            <v>En nature</v>
          </cell>
          <cell r="H1189" t="e">
            <v>#N/A</v>
          </cell>
          <cell r="J1189" t="str">
            <v>Collective</v>
          </cell>
          <cell r="K1189" t="str">
            <v>Restauration</v>
          </cell>
          <cell r="L1189" t="str">
            <v>the migrant is installed for a collective project(RESTAURANT) with Kamwa Tcheunkam yannick. The restaurant is based in Douala</v>
          </cell>
          <cell r="M1189" t="str">
            <v>Non spécifié</v>
          </cell>
          <cell r="N1189" t="str">
            <v>Individual</v>
          </cell>
          <cell r="O1189">
            <v>43773</v>
          </cell>
          <cell r="P1189">
            <v>43773</v>
          </cell>
          <cell r="Q1189">
            <v>1</v>
          </cell>
          <cell r="R1189" t="str">
            <v>1 jour</v>
          </cell>
        </row>
        <row r="1190">
          <cell r="C1190" t="str">
            <v>AR-034833-1/CHK7040</v>
          </cell>
          <cell r="D1190" t="str">
            <v>#N/A - Introuvable</v>
          </cell>
          <cell r="E1190">
            <v>44265</v>
          </cell>
          <cell r="F1190" t="e">
            <v>#N/A</v>
          </cell>
          <cell r="G1190" t="str">
            <v>En nature</v>
          </cell>
          <cell r="H1190" t="e">
            <v>#N/A</v>
          </cell>
          <cell r="J1190" t="str">
            <v>N/A - référence incorrecte</v>
          </cell>
          <cell r="K1190" t="str">
            <v>Commerce</v>
          </cell>
          <cell r="L1190" t="str">
            <v>N/A - référence incorrecte</v>
          </cell>
          <cell r="M1190" t="str">
            <v>N/A - référence incorrecte</v>
          </cell>
          <cell r="N1190" t="str">
            <v>N/A - référence incorrecte</v>
          </cell>
          <cell r="O1190" t="str">
            <v>N/A - référence incorrecte</v>
          </cell>
          <cell r="P1190" t="str">
            <v>N/A - référence incorrecte</v>
          </cell>
        </row>
        <row r="1191">
          <cell r="C1191" t="str">
            <v>AR-034883-1/CHK7039</v>
          </cell>
          <cell r="D1191" t="str">
            <v>#N/A - Introuvable</v>
          </cell>
          <cell r="E1191">
            <v>44265</v>
          </cell>
          <cell r="F1191" t="e">
            <v>#N/A</v>
          </cell>
          <cell r="G1191" t="str">
            <v>En nature</v>
          </cell>
          <cell r="H1191" t="e">
            <v>#N/A</v>
          </cell>
          <cell r="J1191" t="str">
            <v>N/A - référence incorrecte</v>
          </cell>
          <cell r="K1191" t="str">
            <v>Commerce</v>
          </cell>
          <cell r="L1191" t="str">
            <v>N/A - référence incorrecte</v>
          </cell>
          <cell r="M1191" t="str">
            <v>N/A - référence incorrecte</v>
          </cell>
          <cell r="N1191" t="str">
            <v>N/A - référence incorrecte</v>
          </cell>
          <cell r="O1191" t="str">
            <v>N/A - référence incorrecte</v>
          </cell>
          <cell r="P1191" t="str">
            <v>N/A - référence incorrecte</v>
          </cell>
        </row>
        <row r="1192">
          <cell r="C1192" t="str">
            <v>CH5018X016203</v>
          </cell>
          <cell r="E1192">
            <v>44265</v>
          </cell>
          <cell r="F1192" t="e">
            <v>#N/A</v>
          </cell>
          <cell r="G1192" t="str">
            <v>En nature</v>
          </cell>
          <cell r="H1192" t="e">
            <v>#N/A</v>
          </cell>
          <cell r="J1192" t="str">
            <v>Individual</v>
          </cell>
          <cell r="K1192" t="str">
            <v>Commerce</v>
          </cell>
          <cell r="L1192" t="str">
            <v>support for business planning</v>
          </cell>
          <cell r="M1192" t="str">
            <v>Business development/management training</v>
          </cell>
          <cell r="N1192" t="str">
            <v>Individual</v>
          </cell>
          <cell r="O1192">
            <v>43773</v>
          </cell>
          <cell r="P1192">
            <v>43791</v>
          </cell>
          <cell r="Q1192">
            <v>19</v>
          </cell>
          <cell r="R1192" t="str">
            <v>Plus de 10jours</v>
          </cell>
        </row>
        <row r="1193">
          <cell r="C1193" t="str">
            <v>GHTIC0855</v>
          </cell>
          <cell r="D1193" t="str">
            <v>LY1018002657</v>
          </cell>
          <cell r="E1193">
            <v>44258</v>
          </cell>
          <cell r="F1193" t="e">
            <v>#N/A</v>
          </cell>
          <cell r="G1193" t="str">
            <v>En nature</v>
          </cell>
          <cell r="H1193" t="e">
            <v>#N/A</v>
          </cell>
          <cell r="J1193" t="str">
            <v>Aucun Microbusiness sur MiMOSA</v>
          </cell>
          <cell r="K1193" t="str">
            <v>Commerce</v>
          </cell>
          <cell r="L1193" t="str">
            <v>Aucun Microbusiness sur MiMOSA</v>
          </cell>
          <cell r="M1193" t="str">
            <v>Vocational training</v>
          </cell>
          <cell r="N1193" t="str">
            <v>Individual</v>
          </cell>
          <cell r="O1193">
            <v>43315</v>
          </cell>
          <cell r="P1193">
            <v>43315</v>
          </cell>
          <cell r="Q1193">
            <v>1</v>
          </cell>
          <cell r="R1193" t="str">
            <v>1 jour</v>
          </cell>
        </row>
        <row r="1194">
          <cell r="C1194" t="str">
            <v>GHTJ0041</v>
          </cell>
          <cell r="D1194" t="str">
            <v>LY1019002319</v>
          </cell>
          <cell r="E1194">
            <v>44258</v>
          </cell>
          <cell r="F1194" t="e">
            <v>#N/A</v>
          </cell>
          <cell r="G1194" t="str">
            <v>En nature</v>
          </cell>
          <cell r="H1194" t="e">
            <v>#N/A</v>
          </cell>
          <cell r="J1194" t="str">
            <v>Individual</v>
          </cell>
          <cell r="K1194" t="str">
            <v>Commerce</v>
          </cell>
          <cell r="L1194" t="str">
            <v>Sale of Groceries</v>
          </cell>
          <cell r="M1194" t="str">
            <v>Aucune formation sur MiMOSA</v>
          </cell>
          <cell r="N1194" t="str">
            <v>Aucune formation sur MiMOSA</v>
          </cell>
          <cell r="O1194" t="str">
            <v>Aucune formation sur MiMOSA</v>
          </cell>
          <cell r="P1194" t="str">
            <v>Aucune formation sur MiMOSA</v>
          </cell>
        </row>
        <row r="1195">
          <cell r="C1195" t="str">
            <v>CH5018X014178</v>
          </cell>
          <cell r="E1195">
            <v>44266</v>
          </cell>
          <cell r="F1195" t="e">
            <v>#N/A</v>
          </cell>
          <cell r="G1195" t="str">
            <v>En nature</v>
          </cell>
          <cell r="H1195" t="e">
            <v>#N/A</v>
          </cell>
          <cell r="J1195" t="str">
            <v>Individual</v>
          </cell>
          <cell r="K1195" t="str">
            <v>Commerce</v>
          </cell>
          <cell r="L1195" t="str">
            <v>support for business management</v>
          </cell>
          <cell r="M1195" t="str">
            <v>Non spécifié</v>
          </cell>
          <cell r="N1195" t="str">
            <v>Collective</v>
          </cell>
          <cell r="O1195">
            <v>43865</v>
          </cell>
          <cell r="P1195">
            <v>43865</v>
          </cell>
          <cell r="Q1195">
            <v>1</v>
          </cell>
          <cell r="R1195" t="str">
            <v>1 jour</v>
          </cell>
        </row>
        <row r="1196">
          <cell r="C1196" t="str">
            <v>NY000981</v>
          </cell>
          <cell r="D1196" t="str">
            <v>#N/A - Introuvable</v>
          </cell>
          <cell r="E1196">
            <v>44252</v>
          </cell>
          <cell r="F1196" t="e">
            <v>#N/A</v>
          </cell>
          <cell r="G1196" t="str">
            <v>En espèces</v>
          </cell>
          <cell r="H1196" t="e">
            <v>#N/A</v>
          </cell>
          <cell r="J1196" t="str">
            <v>N/A - référence incorrecte</v>
          </cell>
          <cell r="K1196" t="str">
            <v>Commerce</v>
          </cell>
          <cell r="L1196" t="str">
            <v>N/A - référence incorrecte</v>
          </cell>
          <cell r="M1196" t="str">
            <v>N/A - référence incorrecte</v>
          </cell>
          <cell r="N1196" t="str">
            <v>N/A - référence incorrecte</v>
          </cell>
          <cell r="O1196" t="str">
            <v>N/A - référence incorrecte</v>
          </cell>
          <cell r="P1196" t="str">
            <v>N/A - référence incorrecte</v>
          </cell>
        </row>
        <row r="1197">
          <cell r="C1197" t="str">
            <v>AR-015715</v>
          </cell>
          <cell r="D1197" t="str">
            <v>NE1019001217</v>
          </cell>
          <cell r="E1197">
            <v>44271</v>
          </cell>
          <cell r="F1197" t="e">
            <v>#N/A</v>
          </cell>
          <cell r="G1197" t="str">
            <v>En nature</v>
          </cell>
          <cell r="H1197" t="e">
            <v>#N/A</v>
          </cell>
          <cell r="J1197" t="str">
            <v>Individual</v>
          </cell>
          <cell r="K1197" t="str">
            <v>Aviculture</v>
          </cell>
          <cell r="L1197" t="str">
            <v>COVID 19 - Projet d’élevage de Poulet de chair, sans local ni équipement</v>
          </cell>
          <cell r="M1197" t="str">
            <v>Aucune formation sur MiMOSA</v>
          </cell>
          <cell r="N1197" t="str">
            <v>Aucune formation sur MiMOSA</v>
          </cell>
          <cell r="O1197" t="str">
            <v>Aucune formation sur MiMOSA</v>
          </cell>
          <cell r="P1197" t="str">
            <v>Aucune formation sur MiMOSA</v>
          </cell>
        </row>
        <row r="1198">
          <cell r="C1198" t="str">
            <v>AR-008611</v>
          </cell>
          <cell r="D1198" t="str">
            <v>CH5018X016232</v>
          </cell>
          <cell r="E1198">
            <v>44271</v>
          </cell>
          <cell r="F1198" t="e">
            <v>#N/A</v>
          </cell>
          <cell r="G1198" t="str">
            <v>En nature</v>
          </cell>
          <cell r="H1198" t="e">
            <v>#N/A</v>
          </cell>
          <cell r="J1198" t="str">
            <v>Individual</v>
          </cell>
          <cell r="K1198" t="str">
            <v>Aviculture</v>
          </cell>
          <cell r="L1198" t="str">
            <v>elevage de volailles  Projet d’élevage de Poulet de chair, avec local équipé</v>
          </cell>
          <cell r="M1198" t="str">
            <v>Non spécifié</v>
          </cell>
          <cell r="N1198" t="str">
            <v>Individual</v>
          </cell>
          <cell r="O1198">
            <v>43696</v>
          </cell>
          <cell r="P1198">
            <v>43696</v>
          </cell>
          <cell r="Q1198">
            <v>1</v>
          </cell>
          <cell r="R1198" t="str">
            <v>1 jour</v>
          </cell>
        </row>
        <row r="1199">
          <cell r="C1199" t="str">
            <v>AZ-003746-1</v>
          </cell>
          <cell r="D1199" t="str">
            <v>#N/A - Introuvable</v>
          </cell>
          <cell r="E1199">
            <v>44263</v>
          </cell>
          <cell r="F1199" t="e">
            <v>#N/A</v>
          </cell>
          <cell r="G1199" t="str">
            <v>En nature</v>
          </cell>
          <cell r="H1199" t="e">
            <v>#N/A</v>
          </cell>
          <cell r="J1199" t="str">
            <v>N/A - référence incorrecte</v>
          </cell>
          <cell r="K1199" t="str">
            <v>Elevage</v>
          </cell>
          <cell r="L1199" t="str">
            <v>N/A - référence incorrecte</v>
          </cell>
          <cell r="M1199" t="str">
            <v>N/A - référence incorrecte</v>
          </cell>
          <cell r="N1199" t="str">
            <v>N/A - référence incorrecte</v>
          </cell>
          <cell r="O1199" t="str">
            <v>N/A - référence incorrecte</v>
          </cell>
          <cell r="P1199" t="str">
            <v>N/A - référence incorrecte</v>
          </cell>
        </row>
        <row r="1200">
          <cell r="C1200" t="str">
            <v>AR-026784-1 ;NEJ0349</v>
          </cell>
          <cell r="D1200" t="str">
            <v>#N/A - Introuvable</v>
          </cell>
          <cell r="E1200">
            <v>44271</v>
          </cell>
          <cell r="F1200" t="e">
            <v>#N/A</v>
          </cell>
          <cell r="G1200" t="str">
            <v>En nature</v>
          </cell>
          <cell r="H1200" t="e">
            <v>#N/A</v>
          </cell>
          <cell r="J1200" t="str">
            <v>N/A - référence incorrecte</v>
          </cell>
          <cell r="K1200" t="str">
            <v>Artisan-Ouvrier</v>
          </cell>
          <cell r="L1200" t="str">
            <v>N/A - référence incorrecte</v>
          </cell>
          <cell r="M1200" t="str">
            <v>N/A - référence incorrecte</v>
          </cell>
          <cell r="N1200" t="str">
            <v>N/A - référence incorrecte</v>
          </cell>
          <cell r="O1200" t="str">
            <v>N/A - référence incorrecte</v>
          </cell>
          <cell r="P1200" t="str">
            <v>N/A - référence incorrecte</v>
          </cell>
        </row>
        <row r="1201">
          <cell r="C1201" t="str">
            <v>AR-024212/NEJ0349</v>
          </cell>
          <cell r="D1201" t="str">
            <v>#N/A - Introuvable</v>
          </cell>
          <cell r="E1201">
            <v>44271</v>
          </cell>
          <cell r="F1201" t="e">
            <v>#N/A</v>
          </cell>
          <cell r="G1201" t="str">
            <v>En nature</v>
          </cell>
          <cell r="H1201" t="e">
            <v>#N/A</v>
          </cell>
          <cell r="J1201" t="str">
            <v>N/A - référence incorrecte</v>
          </cell>
          <cell r="K1201" t="str">
            <v>Bâtiment/construction</v>
          </cell>
          <cell r="L1201" t="str">
            <v>N/A - référence incorrecte</v>
          </cell>
          <cell r="M1201" t="str">
            <v>N/A - référence incorrecte</v>
          </cell>
          <cell r="N1201" t="str">
            <v>N/A - référence incorrecte</v>
          </cell>
          <cell r="O1201" t="str">
            <v>N/A - référence incorrecte</v>
          </cell>
          <cell r="P1201" t="str">
            <v>N/A - référence incorrecte</v>
          </cell>
        </row>
        <row r="1202">
          <cell r="C1202" t="str">
            <v>LY1020004177</v>
          </cell>
          <cell r="E1202">
            <v>44264</v>
          </cell>
          <cell r="F1202" t="e">
            <v>#N/A</v>
          </cell>
          <cell r="G1202" t="str">
            <v>En nature</v>
          </cell>
          <cell r="H1202" t="e">
            <v>#N/A</v>
          </cell>
          <cell r="J1202" t="str">
            <v>Aucun Microbusiness sur MiMOSA</v>
          </cell>
          <cell r="K1202" t="str">
            <v>Artisan-Ouvrier</v>
          </cell>
          <cell r="L1202" t="str">
            <v>Aucun Microbusiness sur MiMOSA</v>
          </cell>
          <cell r="M1202" t="str">
            <v>Aucune formation sur MiMOSA</v>
          </cell>
          <cell r="N1202" t="str">
            <v>Aucune formation sur MiMOSA</v>
          </cell>
          <cell r="O1202" t="str">
            <v>Aucune formation sur MiMOSA</v>
          </cell>
          <cell r="P1202" t="str">
            <v>Aucune formation sur MiMOSA</v>
          </cell>
        </row>
        <row r="1203">
          <cell r="C1203" t="str">
            <v>AR-023548-1;NEJ0277</v>
          </cell>
          <cell r="D1203" t="str">
            <v>#N/A - Introuvable</v>
          </cell>
          <cell r="E1203">
            <v>44272</v>
          </cell>
          <cell r="F1203" t="e">
            <v>#N/A</v>
          </cell>
          <cell r="G1203" t="str">
            <v>En nature</v>
          </cell>
          <cell r="H1203" t="e">
            <v>#N/A</v>
          </cell>
          <cell r="J1203" t="str">
            <v>N/A - référence incorrecte</v>
          </cell>
          <cell r="K1203" t="str">
            <v>Artisan-Ouvrier</v>
          </cell>
          <cell r="L1203" t="str">
            <v>N/A - référence incorrecte</v>
          </cell>
          <cell r="M1203" t="str">
            <v>N/A - référence incorrecte</v>
          </cell>
          <cell r="N1203" t="str">
            <v>N/A - référence incorrecte</v>
          </cell>
          <cell r="O1203" t="str">
            <v>N/A - référence incorrecte</v>
          </cell>
          <cell r="P1203" t="str">
            <v>N/A - référence incorrecte</v>
          </cell>
        </row>
        <row r="1204">
          <cell r="C1204" t="str">
            <v>AZ-003917-1;NEI0239</v>
          </cell>
          <cell r="D1204" t="str">
            <v>#N/A - Introuvable</v>
          </cell>
          <cell r="E1204">
            <v>44272</v>
          </cell>
          <cell r="F1204" t="e">
            <v>#N/A</v>
          </cell>
          <cell r="G1204" t="str">
            <v>En nature</v>
          </cell>
          <cell r="H1204" t="e">
            <v>#N/A</v>
          </cell>
          <cell r="J1204" t="str">
            <v>N/A - référence incorrecte</v>
          </cell>
          <cell r="K1204" t="str">
            <v>Agriculture</v>
          </cell>
          <cell r="L1204" t="str">
            <v>N/A - référence incorrecte</v>
          </cell>
          <cell r="M1204" t="str">
            <v>N/A - référence incorrecte</v>
          </cell>
          <cell r="N1204" t="str">
            <v>N/A - référence incorrecte</v>
          </cell>
          <cell r="O1204" t="str">
            <v>N/A - référence incorrecte</v>
          </cell>
          <cell r="P1204" t="str">
            <v>N/A - référence incorrecte</v>
          </cell>
        </row>
        <row r="1205">
          <cell r="C1205" t="str">
            <v>AR-026375-1/NEJ0318</v>
          </cell>
          <cell r="D1205" t="str">
            <v>#N/A - Introuvable</v>
          </cell>
          <cell r="E1205">
            <v>44272</v>
          </cell>
          <cell r="F1205" t="e">
            <v>#N/A</v>
          </cell>
          <cell r="G1205" t="str">
            <v>En nature</v>
          </cell>
          <cell r="H1205" t="e">
            <v>#N/A</v>
          </cell>
          <cell r="J1205" t="str">
            <v>N/A - référence incorrecte</v>
          </cell>
          <cell r="K1205" t="str">
            <v>Commerce</v>
          </cell>
          <cell r="L1205" t="str">
            <v>N/A - référence incorrecte</v>
          </cell>
          <cell r="M1205" t="str">
            <v>N/A - référence incorrecte</v>
          </cell>
          <cell r="N1205" t="str">
            <v>N/A - référence incorrecte</v>
          </cell>
          <cell r="O1205" t="str">
            <v>N/A - référence incorrecte</v>
          </cell>
          <cell r="P1205" t="str">
            <v>N/A - référence incorrecte</v>
          </cell>
        </row>
        <row r="1206">
          <cell r="C1206" t="str">
            <v>AR-005042</v>
          </cell>
          <cell r="D1206" t="str">
            <v>#N/A - Introuvable</v>
          </cell>
          <cell r="E1206">
            <v>44272</v>
          </cell>
          <cell r="F1206" t="e">
            <v>#N/A</v>
          </cell>
          <cell r="G1206" t="str">
            <v>En nature</v>
          </cell>
          <cell r="H1206" t="e">
            <v>#N/A</v>
          </cell>
          <cell r="J1206" t="str">
            <v>N/A - référence incorrecte</v>
          </cell>
          <cell r="K1206" t="str">
            <v>Commerce</v>
          </cell>
          <cell r="L1206" t="str">
            <v>N/A - référence incorrecte</v>
          </cell>
          <cell r="M1206" t="str">
            <v>N/A - référence incorrecte</v>
          </cell>
          <cell r="N1206" t="str">
            <v>N/A - référence incorrecte</v>
          </cell>
          <cell r="O1206" t="str">
            <v>N/A - référence incorrecte</v>
          </cell>
          <cell r="P1206" t="str">
            <v>N/A - référence incorrecte</v>
          </cell>
        </row>
        <row r="1207">
          <cell r="C1207" t="str">
            <v>AZ-003282</v>
          </cell>
          <cell r="D1207" t="str">
            <v>#N/A - Introuvable</v>
          </cell>
          <cell r="E1207">
            <v>44272</v>
          </cell>
          <cell r="F1207" t="e">
            <v>#N/A</v>
          </cell>
          <cell r="G1207" t="str">
            <v>En nature</v>
          </cell>
          <cell r="H1207" t="e">
            <v>#N/A</v>
          </cell>
          <cell r="J1207" t="str">
            <v>N/A - référence incorrecte</v>
          </cell>
          <cell r="K1207" t="str">
            <v>Couture</v>
          </cell>
          <cell r="L1207" t="str">
            <v>N/A - référence incorrecte</v>
          </cell>
          <cell r="M1207" t="str">
            <v>N/A - référence incorrecte</v>
          </cell>
          <cell r="N1207" t="str">
            <v>N/A - référence incorrecte</v>
          </cell>
          <cell r="O1207" t="str">
            <v>N/A - référence incorrecte</v>
          </cell>
          <cell r="P1207" t="str">
            <v>N/A - référence incorrecte</v>
          </cell>
        </row>
        <row r="1208">
          <cell r="C1208" t="str">
            <v>MR1019001343</v>
          </cell>
          <cell r="E1208">
            <v>44272</v>
          </cell>
          <cell r="F1208" t="e">
            <v>#N/A</v>
          </cell>
          <cell r="G1208" t="str">
            <v>En nature</v>
          </cell>
          <cell r="H1208" t="e">
            <v>#N/A</v>
          </cell>
          <cell r="J1208" t="str">
            <v>Individual</v>
          </cell>
          <cell r="K1208" t="str">
            <v>Autre</v>
          </cell>
          <cell r="L1208" t="str">
            <v>Minoterie</v>
          </cell>
          <cell r="M1208" t="str">
            <v>Aucune formation sur MiMOSA</v>
          </cell>
          <cell r="N1208" t="str">
            <v>Aucune formation sur MiMOSA</v>
          </cell>
          <cell r="O1208" t="str">
            <v>Aucune formation sur MiMOSA</v>
          </cell>
          <cell r="P1208" t="str">
            <v>Aucune formation sur MiMOSA</v>
          </cell>
        </row>
        <row r="1209">
          <cell r="C1209" t="str">
            <v>AR-005276</v>
          </cell>
          <cell r="D1209" t="str">
            <v>#N/A - Introuvable</v>
          </cell>
          <cell r="E1209">
            <v>44272</v>
          </cell>
          <cell r="F1209" t="e">
            <v>#N/A</v>
          </cell>
          <cell r="G1209" t="str">
            <v>En nature</v>
          </cell>
          <cell r="H1209" t="e">
            <v>#N/A</v>
          </cell>
          <cell r="J1209" t="str">
            <v>N/A - référence incorrecte</v>
          </cell>
          <cell r="K1209" t="str">
            <v>Commerce</v>
          </cell>
          <cell r="L1209" t="str">
            <v>N/A - référence incorrecte</v>
          </cell>
          <cell r="M1209" t="str">
            <v>N/A - référence incorrecte</v>
          </cell>
          <cell r="N1209" t="str">
            <v>N/A - référence incorrecte</v>
          </cell>
          <cell r="O1209" t="str">
            <v>N/A - référence incorrecte</v>
          </cell>
          <cell r="P1209" t="str">
            <v>N/A - référence incorrecte</v>
          </cell>
        </row>
        <row r="1210">
          <cell r="C1210" t="str">
            <v>AR-008697-1</v>
          </cell>
          <cell r="D1210" t="str">
            <v>#N/A - Introuvable</v>
          </cell>
          <cell r="E1210">
            <v>44273</v>
          </cell>
          <cell r="F1210" t="e">
            <v>#N/A</v>
          </cell>
          <cell r="G1210" t="str">
            <v>En nature</v>
          </cell>
          <cell r="H1210" t="e">
            <v>#N/A</v>
          </cell>
          <cell r="J1210" t="str">
            <v>N/A - référence incorrecte</v>
          </cell>
          <cell r="K1210" t="str">
            <v>Restauration</v>
          </cell>
          <cell r="L1210" t="str">
            <v>N/A - référence incorrecte</v>
          </cell>
          <cell r="M1210" t="str">
            <v>N/A - référence incorrecte</v>
          </cell>
          <cell r="N1210" t="str">
            <v>N/A - référence incorrecte</v>
          </cell>
          <cell r="O1210" t="str">
            <v>N/A - référence incorrecte</v>
          </cell>
          <cell r="P1210" t="str">
            <v>N/A - référence incorrecte</v>
          </cell>
        </row>
        <row r="1211">
          <cell r="C1211" t="str">
            <v>NE1019X066720</v>
          </cell>
          <cell r="E1211">
            <v>44267</v>
          </cell>
          <cell r="F1211" t="e">
            <v>#N/A</v>
          </cell>
          <cell r="G1211" t="str">
            <v>En espèces</v>
          </cell>
          <cell r="H1211" t="e">
            <v>#N/A</v>
          </cell>
          <cell r="J1211" t="str">
            <v>Aucun Microbusiness sur MiMOSA</v>
          </cell>
          <cell r="K1211" t="str">
            <v>Agriculture</v>
          </cell>
          <cell r="L1211" t="str">
            <v>Aucun Microbusiness sur MiMOSA</v>
          </cell>
          <cell r="M1211" t="str">
            <v>Aucune formation sur MiMOSA</v>
          </cell>
          <cell r="N1211" t="str">
            <v>Aucune formation sur MiMOSA</v>
          </cell>
          <cell r="O1211" t="str">
            <v>Aucune formation sur MiMOSA</v>
          </cell>
          <cell r="P1211" t="str">
            <v>Aucune formation sur MiMOSA</v>
          </cell>
        </row>
        <row r="1212">
          <cell r="C1212" t="str">
            <v>AR-005288</v>
          </cell>
          <cell r="D1212" t="str">
            <v>#N/A - Introuvable</v>
          </cell>
          <cell r="E1212">
            <v>44273</v>
          </cell>
          <cell r="F1212" t="e">
            <v>#N/A</v>
          </cell>
          <cell r="G1212" t="str">
            <v>En nature</v>
          </cell>
          <cell r="H1212" t="e">
            <v>#N/A</v>
          </cell>
          <cell r="J1212" t="str">
            <v>N/A - référence incorrecte</v>
          </cell>
          <cell r="K1212" t="str">
            <v>Restauration</v>
          </cell>
          <cell r="L1212" t="str">
            <v>N/A - référence incorrecte</v>
          </cell>
          <cell r="M1212" t="str">
            <v>N/A - référence incorrecte</v>
          </cell>
          <cell r="N1212" t="str">
            <v>N/A - référence incorrecte</v>
          </cell>
          <cell r="O1212" t="str">
            <v>N/A - référence incorrecte</v>
          </cell>
          <cell r="P1212" t="str">
            <v>N/A - référence incorrecte</v>
          </cell>
        </row>
        <row r="1213">
          <cell r="C1213" t="str">
            <v>GH1020002269</v>
          </cell>
          <cell r="E1213">
            <v>44266</v>
          </cell>
          <cell r="F1213" t="e">
            <v>#N/A</v>
          </cell>
          <cell r="G1213" t="str">
            <v>En nature</v>
          </cell>
          <cell r="H1213" t="e">
            <v>#N/A</v>
          </cell>
          <cell r="J1213" t="str">
            <v>Identifiant MiMOSA incorrect</v>
          </cell>
          <cell r="K1213" t="str">
            <v>Couture</v>
          </cell>
          <cell r="L1213" t="str">
            <v>Identifiant MiMOSA incorrect</v>
          </cell>
          <cell r="M1213" t="str">
            <v>Identifiant MiMOSA incorrect</v>
          </cell>
          <cell r="N1213" t="str">
            <v>Identifiant MiMOSA incorrect</v>
          </cell>
          <cell r="O1213" t="str">
            <v>Identifiant MiMOSA incorrect</v>
          </cell>
          <cell r="P1213" t="str">
            <v>Identifiant MiMOSA incorrect</v>
          </cell>
        </row>
        <row r="1214">
          <cell r="C1214" t="str">
            <v>MA/15/0552</v>
          </cell>
          <cell r="D1214" t="str">
            <v>MA1015001577</v>
          </cell>
          <cell r="E1214">
            <v>44273</v>
          </cell>
          <cell r="F1214" t="str">
            <v>4-13-2020</v>
          </cell>
          <cell r="G1214" t="str">
            <v>En nature</v>
          </cell>
          <cell r="H1214" t="e">
            <v>#VALUE!</v>
          </cell>
          <cell r="J1214" t="str">
            <v>Aucun Microbusiness sur MiMOSA</v>
          </cell>
          <cell r="K1214" t="str">
            <v>Restauration</v>
          </cell>
          <cell r="L1214" t="str">
            <v>Aucun Microbusiness sur MiMOSA</v>
          </cell>
          <cell r="M1214" t="str">
            <v>Aucune formation sur MiMOSA</v>
          </cell>
          <cell r="N1214" t="str">
            <v>Aucune formation sur MiMOSA</v>
          </cell>
          <cell r="O1214" t="str">
            <v>Aucune formation sur MiMOSA</v>
          </cell>
          <cell r="P1214" t="str">
            <v>Aucune formation sur MiMOSA</v>
          </cell>
        </row>
        <row r="1215">
          <cell r="C1215" t="str">
            <v>CMN-20190827-1</v>
          </cell>
          <cell r="D1215" t="str">
            <v>#N/A - Introuvable</v>
          </cell>
          <cell r="E1215">
            <v>44273</v>
          </cell>
          <cell r="F1215" t="e">
            <v>#N/A</v>
          </cell>
          <cell r="G1215" t="str">
            <v>En nature</v>
          </cell>
          <cell r="H1215" t="e">
            <v>#N/A</v>
          </cell>
          <cell r="J1215" t="str">
            <v>N/A - référence incorrecte</v>
          </cell>
          <cell r="K1215" t="str">
            <v>Restauration</v>
          </cell>
          <cell r="L1215" t="str">
            <v>N/A - référence incorrecte</v>
          </cell>
          <cell r="M1215" t="str">
            <v>N/A - référence incorrecte</v>
          </cell>
          <cell r="N1215" t="str">
            <v>N/A - référence incorrecte</v>
          </cell>
          <cell r="O1215" t="str">
            <v>N/A - référence incorrecte</v>
          </cell>
          <cell r="P1215" t="str">
            <v>N/A - référence incorrecte</v>
          </cell>
        </row>
        <row r="1216">
          <cell r="C1216" t="str">
            <v>EG1019001957</v>
          </cell>
          <cell r="E1216">
            <v>44273</v>
          </cell>
          <cell r="F1216" t="e">
            <v>#N/A</v>
          </cell>
          <cell r="G1216" t="str">
            <v>En nature</v>
          </cell>
          <cell r="H1216" t="e">
            <v>#N/A</v>
          </cell>
          <cell r="J1216" t="str">
            <v>Individual</v>
          </cell>
          <cell r="K1216" t="str">
            <v>ELEVAGE</v>
          </cell>
          <cell r="L1216" t="str">
            <v>Support for busiess planning and business management, provision of equipment-supplies or services related to microbusiness</v>
          </cell>
          <cell r="M1216" t="str">
            <v>Aucune formation sur MiMOSA</v>
          </cell>
          <cell r="N1216" t="str">
            <v>Aucune formation sur MiMOSA</v>
          </cell>
          <cell r="O1216" t="str">
            <v>Aucune formation sur MiMOSA</v>
          </cell>
          <cell r="P1216" t="str">
            <v>Aucune formation sur MiMOSA</v>
          </cell>
        </row>
        <row r="1217">
          <cell r="C1217" t="str">
            <v>TN1018001535</v>
          </cell>
          <cell r="E1217">
            <v>44273</v>
          </cell>
          <cell r="F1217" t="e">
            <v>#N/A</v>
          </cell>
          <cell r="G1217" t="str">
            <v>En espèces</v>
          </cell>
          <cell r="H1217" t="e">
            <v>#N/A</v>
          </cell>
          <cell r="J1217" t="str">
            <v>Individual</v>
          </cell>
          <cell r="K1217" t="str">
            <v>Aviculture</v>
          </cell>
          <cell r="L1217" t="str">
            <v>Elevage de volaille</v>
          </cell>
          <cell r="M1217" t="str">
            <v>Aucune formation sur MiMOSA</v>
          </cell>
          <cell r="N1217" t="str">
            <v>Aucune formation sur MiMOSA</v>
          </cell>
          <cell r="O1217" t="str">
            <v>Aucune formation sur MiMOSA</v>
          </cell>
          <cell r="P1217" t="str">
            <v>Aucune formation sur MiMOSA</v>
          </cell>
        </row>
        <row r="1218">
          <cell r="C1218" t="str">
            <v>EG1018002684</v>
          </cell>
          <cell r="E1218">
            <v>44273</v>
          </cell>
          <cell r="F1218" t="e">
            <v>#N/A</v>
          </cell>
          <cell r="G1218" t="str">
            <v>En nature</v>
          </cell>
          <cell r="H1218" t="e">
            <v>#N/A</v>
          </cell>
          <cell r="J1218" t="str">
            <v>Individual</v>
          </cell>
          <cell r="K1218" t="str">
            <v>Agriculture</v>
          </cell>
          <cell r="L1218" t="str">
            <v>agriculture</v>
          </cell>
          <cell r="M1218" t="str">
            <v>Aucune formation sur MiMOSA</v>
          </cell>
          <cell r="N1218" t="str">
            <v>Aucune formation sur MiMOSA</v>
          </cell>
          <cell r="O1218" t="str">
            <v>Aucune formation sur MiMOSA</v>
          </cell>
          <cell r="P1218" t="str">
            <v>Aucune formation sur MiMOSA</v>
          </cell>
        </row>
        <row r="1219">
          <cell r="C1219" t="str">
            <v>CHE34</v>
          </cell>
          <cell r="D1219" t="str">
            <v>#N/A - Introuvable</v>
          </cell>
          <cell r="E1219">
            <v>44278</v>
          </cell>
          <cell r="F1219" t="e">
            <v>#N/A</v>
          </cell>
          <cell r="G1219" t="str">
            <v>En nature</v>
          </cell>
          <cell r="H1219" t="e">
            <v>#N/A</v>
          </cell>
          <cell r="J1219" t="str">
            <v>N/A - référence incorrecte</v>
          </cell>
          <cell r="K1219" t="str">
            <v>Commerce</v>
          </cell>
          <cell r="L1219" t="str">
            <v>N/A - référence incorrecte</v>
          </cell>
          <cell r="M1219" t="str">
            <v>N/A - référence incorrecte</v>
          </cell>
          <cell r="N1219" t="str">
            <v>N/A - référence incorrecte</v>
          </cell>
          <cell r="O1219" t="str">
            <v>N/A - référence incorrecte</v>
          </cell>
          <cell r="P1219" t="str">
            <v>N/A - référence incorrecte</v>
          </cell>
        </row>
        <row r="1220">
          <cell r="C1220" t="str">
            <v>GHT19045</v>
          </cell>
          <cell r="D1220" t="str">
            <v>#N/A - Introuvable</v>
          </cell>
          <cell r="E1220">
            <v>44295</v>
          </cell>
          <cell r="F1220" t="e">
            <v>#N/A</v>
          </cell>
          <cell r="G1220" t="str">
            <v>En nature</v>
          </cell>
          <cell r="H1220" t="e">
            <v>#N/A</v>
          </cell>
          <cell r="J1220" t="str">
            <v>N/A - référence incorrecte</v>
          </cell>
          <cell r="K1220" t="str">
            <v>Commerce</v>
          </cell>
          <cell r="L1220" t="str">
            <v>N/A - référence incorrecte</v>
          </cell>
          <cell r="M1220" t="str">
            <v>N/A - référence incorrecte</v>
          </cell>
          <cell r="N1220" t="str">
            <v>N/A - référence incorrecte</v>
          </cell>
          <cell r="O1220" t="str">
            <v>N/A - référence incorrecte</v>
          </cell>
          <cell r="P1220" t="str">
            <v>N/A - référence incorrecte</v>
          </cell>
        </row>
        <row r="1221">
          <cell r="C1221" t="str">
            <v>CHE34</v>
          </cell>
          <cell r="D1221" t="str">
            <v>#N/A - Introuvable</v>
          </cell>
          <cell r="E1221">
            <v>44278</v>
          </cell>
          <cell r="F1221" t="e">
            <v>#N/A</v>
          </cell>
          <cell r="G1221" t="str">
            <v>En nature</v>
          </cell>
          <cell r="H1221" t="e">
            <v>#N/A</v>
          </cell>
          <cell r="J1221" t="str">
            <v>N/A - référence incorrecte</v>
          </cell>
          <cell r="K1221" t="str">
            <v>Commerce</v>
          </cell>
          <cell r="L1221" t="str">
            <v>N/A - référence incorrecte</v>
          </cell>
          <cell r="M1221" t="str">
            <v>N/A - référence incorrecte</v>
          </cell>
          <cell r="N1221" t="str">
            <v>N/A - référence incorrecte</v>
          </cell>
          <cell r="O1221" t="str">
            <v>N/A - référence incorrecte</v>
          </cell>
          <cell r="P1221" t="str">
            <v>N/A - référence incorrecte</v>
          </cell>
        </row>
        <row r="1222">
          <cell r="C1222" t="str">
            <v>019/CGSC/20</v>
          </cell>
          <cell r="D1222" t="str">
            <v>#N/A - Introuvable</v>
          </cell>
          <cell r="E1222">
            <v>44280</v>
          </cell>
          <cell r="F1222" t="e">
            <v>#N/A</v>
          </cell>
          <cell r="G1222" t="e">
            <v>#N/A</v>
          </cell>
          <cell r="H1222" t="e">
            <v>#N/A</v>
          </cell>
          <cell r="J1222" t="str">
            <v>N/A - référence incorrecte</v>
          </cell>
          <cell r="K1222" t="str">
            <v>Commerce</v>
          </cell>
          <cell r="L1222" t="str">
            <v>N/A - référence incorrecte</v>
          </cell>
          <cell r="M1222" t="str">
            <v>N/A - référence incorrecte</v>
          </cell>
          <cell r="N1222" t="str">
            <v>N/A - référence incorrecte</v>
          </cell>
          <cell r="O1222" t="str">
            <v>N/A - référence incorrecte</v>
          </cell>
          <cell r="P1222" t="str">
            <v>N/A - référence incorrecte</v>
          </cell>
        </row>
        <row r="1223">
          <cell r="C1223" t="str">
            <v>LY1020004253</v>
          </cell>
          <cell r="E1223">
            <v>44300</v>
          </cell>
          <cell r="F1223" t="e">
            <v>#N/A</v>
          </cell>
          <cell r="G1223" t="str">
            <v>En nature</v>
          </cell>
          <cell r="H1223" t="e">
            <v>#N/A</v>
          </cell>
          <cell r="J1223" t="str">
            <v>Individual</v>
          </cell>
          <cell r="K1223" t="str">
            <v>Commerce</v>
          </cell>
          <cell r="L1223" t="str">
            <v>Retail of maize</v>
          </cell>
          <cell r="M1223" t="str">
            <v>Aucune formation sur MiMOSA</v>
          </cell>
          <cell r="N1223" t="str">
            <v>Aucune formation sur MiMOSA</v>
          </cell>
          <cell r="O1223" t="str">
            <v>Aucune formation sur MiMOSA</v>
          </cell>
          <cell r="P1223" t="str">
            <v>Aucune formation sur MiMOSA</v>
          </cell>
        </row>
        <row r="1224">
          <cell r="C1224" t="str">
            <v>15/ASA/2020</v>
          </cell>
          <cell r="D1224" t="str">
            <v>#N/A - Introuvable</v>
          </cell>
          <cell r="E1224">
            <v>44312</v>
          </cell>
          <cell r="F1224" t="e">
            <v>#N/A</v>
          </cell>
          <cell r="G1224" t="e">
            <v>#N/A</v>
          </cell>
          <cell r="H1224" t="e">
            <v>#N/A</v>
          </cell>
          <cell r="J1224" t="str">
            <v>N/A - référence incorrecte</v>
          </cell>
          <cell r="K1224" t="str">
            <v>Commerce</v>
          </cell>
          <cell r="L1224" t="str">
            <v>N/A - référence incorrecte</v>
          </cell>
          <cell r="M1224" t="str">
            <v>N/A - référence incorrecte</v>
          </cell>
          <cell r="N1224" t="str">
            <v>N/A - référence incorrecte</v>
          </cell>
          <cell r="O1224" t="str">
            <v>N/A - référence incorrecte</v>
          </cell>
          <cell r="P1224" t="str">
            <v>N/A - référence incorrecte</v>
          </cell>
        </row>
        <row r="1225">
          <cell r="C1225" t="str">
            <v>AZ-000132</v>
          </cell>
          <cell r="D1225" t="str">
            <v>#N/A - Introuvable</v>
          </cell>
          <cell r="E1225">
            <v>44312</v>
          </cell>
          <cell r="F1225" t="e">
            <v>#N/A</v>
          </cell>
          <cell r="G1225" t="str">
            <v>En nature</v>
          </cell>
          <cell r="H1225" t="e">
            <v>#N/A</v>
          </cell>
          <cell r="J1225" t="str">
            <v>N/A - référence incorrecte</v>
          </cell>
          <cell r="K1225" t="str">
            <v>Commerce</v>
          </cell>
          <cell r="L1225" t="str">
            <v>N/A - référence incorrecte</v>
          </cell>
          <cell r="M1225" t="str">
            <v>N/A - référence incorrecte</v>
          </cell>
          <cell r="N1225" t="str">
            <v>N/A - référence incorrecte</v>
          </cell>
          <cell r="O1225" t="str">
            <v>N/A - référence incorrecte</v>
          </cell>
          <cell r="P1225" t="str">
            <v>N/A - référence incorrecte</v>
          </cell>
        </row>
        <row r="1226">
          <cell r="C1226" t="str">
            <v>SNTJ9088</v>
          </cell>
          <cell r="D1226" t="str">
            <v>#N/A - Introuvable</v>
          </cell>
          <cell r="E1226">
            <v>44282</v>
          </cell>
          <cell r="F1226" t="e">
            <v>#N/A</v>
          </cell>
          <cell r="G1226" t="str">
            <v>En espèces</v>
          </cell>
          <cell r="H1226" t="e">
            <v>#N/A</v>
          </cell>
          <cell r="J1226" t="str">
            <v>N/A - référence incorrecte</v>
          </cell>
          <cell r="K1226" t="str">
            <v>Commerce</v>
          </cell>
          <cell r="L1226" t="str">
            <v>N/A - référence incorrecte</v>
          </cell>
          <cell r="M1226" t="str">
            <v>N/A - référence incorrecte</v>
          </cell>
          <cell r="N1226" t="str">
            <v>N/A - référence incorrecte</v>
          </cell>
          <cell r="O1226" t="str">
            <v>N/A - référence incorrecte</v>
          </cell>
          <cell r="P1226" t="str">
            <v>N/A - référence incorrecte</v>
          </cell>
        </row>
        <row r="1227">
          <cell r="C1227" t="str">
            <v>SNTJ9099</v>
          </cell>
          <cell r="D1227" t="str">
            <v>#N/A - Introuvable</v>
          </cell>
          <cell r="E1227">
            <v>44282</v>
          </cell>
          <cell r="F1227" t="e">
            <v>#N/A</v>
          </cell>
          <cell r="G1227" t="str">
            <v>En espèces</v>
          </cell>
          <cell r="H1227" t="e">
            <v>#N/A</v>
          </cell>
          <cell r="J1227" t="str">
            <v>N/A - référence incorrecte</v>
          </cell>
          <cell r="K1227" t="str">
            <v>Elevage</v>
          </cell>
          <cell r="L1227" t="str">
            <v>N/A - référence incorrecte</v>
          </cell>
          <cell r="M1227" t="str">
            <v>N/A - référence incorrecte</v>
          </cell>
          <cell r="N1227" t="str">
            <v>N/A - référence incorrecte</v>
          </cell>
          <cell r="O1227" t="str">
            <v>N/A - référence incorrecte</v>
          </cell>
          <cell r="P1227" t="str">
            <v>N/A - référence incorrecte</v>
          </cell>
        </row>
        <row r="1228">
          <cell r="C1228" t="str">
            <v>AZ-001948</v>
          </cell>
          <cell r="D1228" t="str">
            <v>NE1019X059178</v>
          </cell>
          <cell r="E1228">
            <v>44315</v>
          </cell>
          <cell r="F1228" t="e">
            <v>#N/A</v>
          </cell>
          <cell r="G1228" t="str">
            <v>En nature</v>
          </cell>
          <cell r="H1228" t="e">
            <v>#N/A</v>
          </cell>
          <cell r="J1228" t="str">
            <v>Aucun Microbusiness sur MiMOSA</v>
          </cell>
          <cell r="K1228" t="str">
            <v>Artisan-Ouvrier</v>
          </cell>
          <cell r="L1228" t="str">
            <v>Aucun Microbusiness sur MiMOSA</v>
          </cell>
          <cell r="M1228" t="str">
            <v>Aucune formation sur MiMOSA</v>
          </cell>
          <cell r="N1228" t="str">
            <v>Aucune formation sur MiMOSA</v>
          </cell>
          <cell r="O1228" t="str">
            <v>Aucune formation sur MiMOSA</v>
          </cell>
          <cell r="P1228" t="str">
            <v>Aucune formation sur MiMOSA</v>
          </cell>
        </row>
        <row r="1229">
          <cell r="C1229" t="str">
            <v>CH5010X030639</v>
          </cell>
          <cell r="E1229">
            <v>44352</v>
          </cell>
          <cell r="F1229" t="e">
            <v>#N/A</v>
          </cell>
          <cell r="G1229" t="str">
            <v>En nature</v>
          </cell>
          <cell r="H1229" t="e">
            <v>#N/A</v>
          </cell>
          <cell r="J1229" t="str">
            <v>Identifiant MiMOSA incorrect</v>
          </cell>
          <cell r="K1229" t="str">
            <v>Commerce</v>
          </cell>
          <cell r="L1229" t="str">
            <v>Identifiant MiMOSA incorrect</v>
          </cell>
          <cell r="M1229" t="str">
            <v>Identifiant MiMOSA incorrect</v>
          </cell>
          <cell r="N1229" t="str">
            <v>Identifiant MiMOSA incorrect</v>
          </cell>
          <cell r="O1229" t="str">
            <v>Identifiant MiMOSA incorrect</v>
          </cell>
          <cell r="P1229" t="str">
            <v>Identifiant MiMOSA incorrect</v>
          </cell>
        </row>
        <row r="1230">
          <cell r="C1230" t="str">
            <v>IOM/GM10/PARA/003</v>
          </cell>
          <cell r="D1230" t="str">
            <v>GM1019001063</v>
          </cell>
          <cell r="E1230">
            <v>44375</v>
          </cell>
          <cell r="F1230" t="e">
            <v>#N/A</v>
          </cell>
          <cell r="G1230" t="str">
            <v>En nature</v>
          </cell>
          <cell r="H1230" t="e">
            <v>#N/A</v>
          </cell>
          <cell r="J1230" t="str">
            <v>Individual</v>
          </cell>
          <cell r="K1230" t="str">
            <v>Commerce</v>
          </cell>
          <cell r="L1230" t="str">
            <v>Cement shop</v>
          </cell>
          <cell r="M1230" t="str">
            <v>Aucune formation sur MiMOSA</v>
          </cell>
          <cell r="N1230" t="str">
            <v>Aucune formation sur MiMOSA</v>
          </cell>
          <cell r="O1230" t="str">
            <v>Aucune formation sur MiMOSA</v>
          </cell>
          <cell r="P1230" t="str">
            <v>Aucune formation sur MiMOSA</v>
          </cell>
        </row>
        <row r="1231">
          <cell r="C1231" t="str">
            <v>ML1021RS003893</v>
          </cell>
          <cell r="E1231">
            <v>44375</v>
          </cell>
          <cell r="F1231" t="e">
            <v>#N/A</v>
          </cell>
          <cell r="G1231" t="str">
            <v>En nature</v>
          </cell>
          <cell r="H1231" t="e">
            <v>#N/A</v>
          </cell>
          <cell r="J1231" t="str">
            <v>Identifiant MiMOSA incorrect</v>
          </cell>
          <cell r="K1231" t="str">
            <v>Artisan-Ouvrier</v>
          </cell>
          <cell r="L1231" t="str">
            <v>Identifiant MiMOSA incorrect</v>
          </cell>
          <cell r="M1231" t="str">
            <v>Identifiant MiMOSA incorrect</v>
          </cell>
          <cell r="N1231" t="str">
            <v>Identifiant MiMOSA incorrect</v>
          </cell>
          <cell r="O1231" t="str">
            <v>Identifiant MiMOSA incorrect</v>
          </cell>
          <cell r="P1231" t="str">
            <v>Identifiant MiMOSA incorrect</v>
          </cell>
        </row>
        <row r="1232">
          <cell r="C1232" t="str">
            <v>IOM/GM10/PARA/124</v>
          </cell>
          <cell r="D1232" t="str">
            <v>GM1019001266</v>
          </cell>
          <cell r="E1232">
            <v>44376</v>
          </cell>
          <cell r="F1232" t="e">
            <v>#N/A</v>
          </cell>
          <cell r="G1232" t="str">
            <v>En nature</v>
          </cell>
          <cell r="H1232" t="e">
            <v>#N/A</v>
          </cell>
          <cell r="J1232" t="str">
            <v>Individual</v>
          </cell>
          <cell r="K1232" t="str">
            <v>Commerce</v>
          </cell>
          <cell r="L1232" t="str">
            <v>clothing shop</v>
          </cell>
          <cell r="M1232" t="str">
            <v>Aucune formation sur MiMOSA</v>
          </cell>
          <cell r="N1232" t="str">
            <v>Aucune formation sur MiMOSA</v>
          </cell>
          <cell r="O1232" t="str">
            <v>Aucune formation sur MiMOSA</v>
          </cell>
          <cell r="P1232" t="str">
            <v>Aucune formation sur MiMOSA</v>
          </cell>
        </row>
        <row r="1233">
          <cell r="C1233" t="str">
            <v>IOM/GM10/PARA/162</v>
          </cell>
          <cell r="D1233" t="str">
            <v>#N/A - Introuvable</v>
          </cell>
          <cell r="E1233">
            <v>44376</v>
          </cell>
          <cell r="F1233" t="e">
            <v>#N/A</v>
          </cell>
          <cell r="G1233" t="str">
            <v>En nature</v>
          </cell>
          <cell r="H1233" t="e">
            <v>#N/A</v>
          </cell>
          <cell r="J1233" t="str">
            <v>N/A - référence incorrecte</v>
          </cell>
          <cell r="K1233" t="str">
            <v>Transport (Moto - Auto)</v>
          </cell>
          <cell r="L1233" t="str">
            <v>N/A - référence incorrecte</v>
          </cell>
          <cell r="M1233" t="str">
            <v>N/A - référence incorrecte</v>
          </cell>
          <cell r="N1233" t="str">
            <v>N/A - référence incorrecte</v>
          </cell>
          <cell r="O1233" t="str">
            <v>N/A - référence incorrecte</v>
          </cell>
          <cell r="P1233" t="str">
            <v>N/A - référence incorrecte</v>
          </cell>
        </row>
        <row r="1234">
          <cell r="C1234" t="str">
            <v>IOM/GM10/PARA/140</v>
          </cell>
          <cell r="D1234" t="str">
            <v>GM1019001093</v>
          </cell>
          <cell r="E1234">
            <v>44376</v>
          </cell>
          <cell r="F1234" t="e">
            <v>#N/A</v>
          </cell>
          <cell r="G1234" t="str">
            <v>En nature</v>
          </cell>
          <cell r="H1234" t="e">
            <v>#N/A</v>
          </cell>
          <cell r="J1234" t="str">
            <v>Individual</v>
          </cell>
          <cell r="K1234" t="str">
            <v>Transport (Moto - Auto)</v>
          </cell>
          <cell r="L1234" t="str">
            <v>tAXI</v>
          </cell>
          <cell r="M1234" t="str">
            <v>Aucune formation sur MiMOSA</v>
          </cell>
          <cell r="N1234" t="str">
            <v>Aucune formation sur MiMOSA</v>
          </cell>
          <cell r="O1234" t="str">
            <v>Aucune formation sur MiMOSA</v>
          </cell>
          <cell r="P1234" t="str">
            <v>Aucune formation sur MiMOSA</v>
          </cell>
        </row>
        <row r="1235">
          <cell r="C1235" t="str">
            <v>IOM/GM10/PARA/163</v>
          </cell>
          <cell r="D1235" t="str">
            <v>#N/A - Introuvable</v>
          </cell>
          <cell r="E1235">
            <v>44376</v>
          </cell>
          <cell r="F1235" t="e">
            <v>#N/A</v>
          </cell>
          <cell r="G1235" t="str">
            <v>En nature</v>
          </cell>
          <cell r="H1235" t="e">
            <v>#N/A</v>
          </cell>
          <cell r="J1235" t="str">
            <v>N/A - référence incorrecte</v>
          </cell>
          <cell r="K1235" t="str">
            <v>Commerce</v>
          </cell>
          <cell r="L1235" t="str">
            <v>N/A - référence incorrecte</v>
          </cell>
          <cell r="M1235" t="str">
            <v>N/A - référence incorrecte</v>
          </cell>
          <cell r="N1235" t="str">
            <v>N/A - référence incorrecte</v>
          </cell>
          <cell r="O1235" t="str">
            <v>N/A - référence incorrecte</v>
          </cell>
          <cell r="P1235" t="str">
            <v>N/A - référence incorrecte</v>
          </cell>
        </row>
        <row r="1236">
          <cell r="C1236" t="str">
            <v>Ngtj006</v>
          </cell>
          <cell r="D1236" t="str">
            <v>#N/A - Introuvable</v>
          </cell>
          <cell r="E1236">
            <v>44390</v>
          </cell>
          <cell r="F1236" t="e">
            <v>#N/A</v>
          </cell>
          <cell r="G1236" t="str">
            <v>En espèces</v>
          </cell>
          <cell r="H1236" t="e">
            <v>#N/A</v>
          </cell>
          <cell r="J1236" t="str">
            <v>N/A - référence incorrecte</v>
          </cell>
          <cell r="K1236" t="str">
            <v>Commerce</v>
          </cell>
          <cell r="L1236" t="str">
            <v>N/A - référence incorrecte</v>
          </cell>
          <cell r="M1236" t="str">
            <v>N/A - référence incorrecte</v>
          </cell>
          <cell r="N1236" t="str">
            <v>N/A - référence incorrecte</v>
          </cell>
          <cell r="O1236" t="str">
            <v>N/A - référence incorrecte</v>
          </cell>
          <cell r="P1236" t="str">
            <v>N/A - référence incorrecte</v>
          </cell>
        </row>
        <row r="1237">
          <cell r="C1237" t="str">
            <v>CH5018X0119600</v>
          </cell>
          <cell r="E1237">
            <v>44390</v>
          </cell>
          <cell r="F1237" t="e">
            <v>#N/A</v>
          </cell>
          <cell r="G1237" t="str">
            <v>En nature</v>
          </cell>
          <cell r="H1237" t="e">
            <v>#N/A</v>
          </cell>
          <cell r="J1237" t="str">
            <v>Identifiant MiMOSA incorrect</v>
          </cell>
          <cell r="K1237" t="str">
            <v>Coiffure - Salon de beauté</v>
          </cell>
          <cell r="L1237" t="str">
            <v>Identifiant MiMOSA incorrect</v>
          </cell>
          <cell r="M1237" t="str">
            <v>Identifiant MiMOSA incorrect</v>
          </cell>
          <cell r="N1237" t="str">
            <v>Identifiant MiMOSA incorrect</v>
          </cell>
          <cell r="O1237" t="str">
            <v>Identifiant MiMOSA incorrect</v>
          </cell>
          <cell r="P1237" t="str">
            <v>Identifiant MiMOSA incorrect</v>
          </cell>
        </row>
        <row r="1238">
          <cell r="C1238" t="str">
            <v>Ngtj0172</v>
          </cell>
          <cell r="D1238" t="str">
            <v>#N/A - Introuvable</v>
          </cell>
          <cell r="E1238">
            <v>44391</v>
          </cell>
          <cell r="F1238" t="e">
            <v>#N/A</v>
          </cell>
          <cell r="G1238" t="str">
            <v>En espèces</v>
          </cell>
          <cell r="H1238" t="e">
            <v>#N/A</v>
          </cell>
          <cell r="J1238" t="str">
            <v>N/A - référence incorrecte</v>
          </cell>
          <cell r="K1238" t="str">
            <v>Bâtiment/construction</v>
          </cell>
          <cell r="L1238" t="str">
            <v>N/A - référence incorrecte</v>
          </cell>
          <cell r="M1238" t="str">
            <v>N/A - référence incorrecte</v>
          </cell>
          <cell r="N1238" t="str">
            <v>N/A - référence incorrecte</v>
          </cell>
          <cell r="O1238" t="str">
            <v>N/A - référence incorrecte</v>
          </cell>
          <cell r="P1238" t="str">
            <v>N/A - référence incorrecte</v>
          </cell>
        </row>
        <row r="1239">
          <cell r="C1239" t="str">
            <v>NGTH12245</v>
          </cell>
          <cell r="D1239" t="str">
            <v>#N/A - Introuvable</v>
          </cell>
          <cell r="E1239">
            <v>44393</v>
          </cell>
          <cell r="F1239" t="e">
            <v>#N/A</v>
          </cell>
          <cell r="G1239" t="str">
            <v>En espèces</v>
          </cell>
          <cell r="H1239" t="e">
            <v>#N/A</v>
          </cell>
          <cell r="J1239" t="str">
            <v>N/A - référence incorrecte</v>
          </cell>
          <cell r="K1239" t="str">
            <v>Commerce</v>
          </cell>
          <cell r="L1239" t="str">
            <v>N/A - référence incorrecte</v>
          </cell>
          <cell r="M1239" t="str">
            <v>N/A - référence incorrecte</v>
          </cell>
          <cell r="N1239" t="str">
            <v>N/A - référence incorrecte</v>
          </cell>
          <cell r="O1239" t="str">
            <v>N/A - référence incorrecte</v>
          </cell>
          <cell r="P1239" t="str">
            <v>N/A - référence incorrecte</v>
          </cell>
        </row>
        <row r="1240">
          <cell r="C1240" t="str">
            <v>CH5017X043020</v>
          </cell>
          <cell r="E1240">
            <v>44394</v>
          </cell>
          <cell r="F1240" t="e">
            <v>#N/A</v>
          </cell>
          <cell r="G1240" t="str">
            <v>En nature</v>
          </cell>
          <cell r="H1240" t="e">
            <v>#N/A</v>
          </cell>
          <cell r="J1240" t="str">
            <v>Individual</v>
          </cell>
          <cell r="K1240" t="str">
            <v>Commerce</v>
          </cell>
          <cell r="L1240" t="str">
            <v>Baby items business and shop rent</v>
          </cell>
          <cell r="M1240" t="str">
            <v>Non spécifié</v>
          </cell>
          <cell r="N1240" t="str">
            <v>Individual</v>
          </cell>
          <cell r="O1240">
            <v>43542</v>
          </cell>
          <cell r="P1240">
            <v>43542</v>
          </cell>
          <cell r="Q1240">
            <v>1</v>
          </cell>
          <cell r="R1240" t="str">
            <v>1 jour</v>
          </cell>
        </row>
        <row r="1241">
          <cell r="C1241" t="str">
            <v>CH5017X041928</v>
          </cell>
          <cell r="E1241">
            <v>44394</v>
          </cell>
          <cell r="F1241" t="e">
            <v>#N/A</v>
          </cell>
          <cell r="G1241" t="str">
            <v>En nature</v>
          </cell>
          <cell r="H1241" t="e">
            <v>#N/A</v>
          </cell>
          <cell r="J1241" t="str">
            <v>Individual</v>
          </cell>
          <cell r="K1241" t="str">
            <v>Commerce</v>
          </cell>
          <cell r="L1241" t="str">
            <v>Foodstuffs Business</v>
          </cell>
          <cell r="M1241" t="str">
            <v>Non spécifié</v>
          </cell>
          <cell r="N1241" t="str">
            <v>Individual</v>
          </cell>
          <cell r="O1241">
            <v>43269</v>
          </cell>
          <cell r="P1241">
            <v>43269</v>
          </cell>
          <cell r="Q1241">
            <v>1</v>
          </cell>
          <cell r="R1241" t="str">
            <v>1 jour</v>
          </cell>
        </row>
        <row r="1242">
          <cell r="C1242" t="str">
            <v>CH5017X041910</v>
          </cell>
          <cell r="E1242">
            <v>44394</v>
          </cell>
          <cell r="F1242" t="e">
            <v>#N/A</v>
          </cell>
          <cell r="G1242" t="str">
            <v>En nature</v>
          </cell>
          <cell r="H1242" t="e">
            <v>#N/A</v>
          </cell>
          <cell r="J1242" t="str">
            <v>Collective</v>
          </cell>
          <cell r="K1242" t="str">
            <v>Commerce</v>
          </cell>
          <cell r="L1242" t="str">
            <v>Soft Drinks Business</v>
          </cell>
          <cell r="M1242" t="str">
            <v>Non spécifié</v>
          </cell>
          <cell r="N1242" t="str">
            <v>Individual</v>
          </cell>
          <cell r="O1242">
            <v>43269</v>
          </cell>
          <cell r="P1242">
            <v>43269</v>
          </cell>
          <cell r="Q1242">
            <v>1</v>
          </cell>
          <cell r="R1242" t="str">
            <v>1 jour</v>
          </cell>
        </row>
        <row r="1243">
          <cell r="C1243" t="str">
            <v>CH5017X041891</v>
          </cell>
          <cell r="E1243">
            <v>44394</v>
          </cell>
          <cell r="F1243" t="e">
            <v>#N/A</v>
          </cell>
          <cell r="G1243" t="str">
            <v>En nature</v>
          </cell>
          <cell r="H1243" t="e">
            <v>#N/A</v>
          </cell>
          <cell r="J1243" t="str">
            <v>Individual</v>
          </cell>
          <cell r="K1243" t="str">
            <v>Commerce</v>
          </cell>
          <cell r="L1243" t="str">
            <v>Provision store (selling of food stuffs) Business</v>
          </cell>
          <cell r="M1243" t="str">
            <v>Non spécifié</v>
          </cell>
          <cell r="N1243" t="str">
            <v>Individual</v>
          </cell>
          <cell r="O1243">
            <v>43269</v>
          </cell>
          <cell r="P1243">
            <v>43269</v>
          </cell>
          <cell r="Q1243">
            <v>1</v>
          </cell>
          <cell r="R1243" t="str">
            <v>1 jour</v>
          </cell>
        </row>
        <row r="1244">
          <cell r="C1244" t="str">
            <v>CH5017X041890</v>
          </cell>
          <cell r="E1244">
            <v>44394</v>
          </cell>
          <cell r="F1244" t="e">
            <v>#N/A</v>
          </cell>
          <cell r="G1244" t="str">
            <v>En nature</v>
          </cell>
          <cell r="H1244" t="e">
            <v>#N/A</v>
          </cell>
          <cell r="J1244" t="str">
            <v>Individual</v>
          </cell>
          <cell r="K1244" t="str">
            <v>Commerce</v>
          </cell>
          <cell r="L1244" t="str">
            <v>NULL</v>
          </cell>
          <cell r="M1244" t="str">
            <v>Non spécifié</v>
          </cell>
          <cell r="N1244" t="str">
            <v>Individual</v>
          </cell>
          <cell r="O1244">
            <v>43584</v>
          </cell>
          <cell r="P1244">
            <v>43584</v>
          </cell>
          <cell r="Q1244">
            <v>1</v>
          </cell>
          <cell r="R1244" t="str">
            <v>1 jour</v>
          </cell>
        </row>
        <row r="1245">
          <cell r="C1245" t="str">
            <v>CH5017X041867</v>
          </cell>
          <cell r="E1245">
            <v>44394</v>
          </cell>
          <cell r="F1245" t="e">
            <v>#N/A</v>
          </cell>
          <cell r="G1245" t="str">
            <v>En nature</v>
          </cell>
          <cell r="H1245" t="e">
            <v>#N/A</v>
          </cell>
          <cell r="J1245" t="str">
            <v>Individual</v>
          </cell>
          <cell r="K1245" t="str">
            <v>Commerce</v>
          </cell>
          <cell r="L1245" t="str">
            <v>Cement store</v>
          </cell>
          <cell r="M1245" t="str">
            <v>Business development/management training</v>
          </cell>
          <cell r="N1245" t="str">
            <v>Individual</v>
          </cell>
          <cell r="O1245">
            <v>43323</v>
          </cell>
          <cell r="P1245">
            <v>43327</v>
          </cell>
        </row>
        <row r="1246">
          <cell r="C1246" t="str">
            <v>CH5017X041866</v>
          </cell>
          <cell r="E1246">
            <v>44394</v>
          </cell>
          <cell r="F1246" t="e">
            <v>#N/A</v>
          </cell>
          <cell r="G1246" t="str">
            <v>En nature</v>
          </cell>
          <cell r="H1246" t="e">
            <v>#N/A</v>
          </cell>
          <cell r="J1246" t="str">
            <v>Individual</v>
          </cell>
          <cell r="K1246" t="str">
            <v>Commerce</v>
          </cell>
          <cell r="L1246" t="str">
            <v>Selling of baby wears business</v>
          </cell>
          <cell r="M1246" t="str">
            <v>Non spécifié</v>
          </cell>
          <cell r="N1246" t="str">
            <v>Individual</v>
          </cell>
          <cell r="O1246">
            <v>43199</v>
          </cell>
          <cell r="P1246">
            <v>43199</v>
          </cell>
          <cell r="Q1246">
            <v>1</v>
          </cell>
          <cell r="R1246" t="str">
            <v>1 jour</v>
          </cell>
        </row>
        <row r="1247">
          <cell r="C1247" t="str">
            <v>CH5017X041863</v>
          </cell>
          <cell r="E1247">
            <v>44395</v>
          </cell>
          <cell r="F1247" t="e">
            <v>#N/A</v>
          </cell>
          <cell r="G1247" t="str">
            <v>En nature</v>
          </cell>
          <cell r="H1247" t="e">
            <v>#N/A</v>
          </cell>
          <cell r="J1247" t="str">
            <v>Individual</v>
          </cell>
          <cell r="K1247" t="str">
            <v>Commerce</v>
          </cell>
          <cell r="L1247" t="str">
            <v>Laundry business</v>
          </cell>
          <cell r="M1247" t="str">
            <v>Business development/management training</v>
          </cell>
          <cell r="N1247" t="str">
            <v>Individual</v>
          </cell>
          <cell r="O1247">
            <v>43353</v>
          </cell>
          <cell r="P1247">
            <v>43357</v>
          </cell>
          <cell r="Q1247">
            <v>5</v>
          </cell>
          <cell r="R1247" t="str">
            <v>2 à 5 jours</v>
          </cell>
        </row>
        <row r="1248">
          <cell r="C1248" t="str">
            <v>CH5017X041852</v>
          </cell>
          <cell r="E1248">
            <v>44395</v>
          </cell>
          <cell r="F1248" t="e">
            <v>#N/A</v>
          </cell>
          <cell r="G1248" t="str">
            <v>En nature</v>
          </cell>
          <cell r="H1248" t="e">
            <v>#N/A</v>
          </cell>
          <cell r="J1248" t="str">
            <v>Collective</v>
          </cell>
          <cell r="K1248" t="str">
            <v>Restauration</v>
          </cell>
          <cell r="L1248" t="str">
            <v>SOFT DRINKS BUSINESS</v>
          </cell>
          <cell r="M1248" t="str">
            <v>Non spécifié</v>
          </cell>
          <cell r="N1248" t="str">
            <v>Individual</v>
          </cell>
          <cell r="O1248">
            <v>43269</v>
          </cell>
          <cell r="P1248">
            <v>43269</v>
          </cell>
          <cell r="Q1248">
            <v>1</v>
          </cell>
          <cell r="R1248" t="str">
            <v>1 jour</v>
          </cell>
        </row>
        <row r="1249">
          <cell r="C1249" t="str">
            <v>CH5017X039179</v>
          </cell>
          <cell r="E1249">
            <v>44395</v>
          </cell>
          <cell r="F1249" t="e">
            <v>#N/A</v>
          </cell>
          <cell r="G1249" t="str">
            <v>En nature</v>
          </cell>
          <cell r="H1249" t="e">
            <v>#N/A</v>
          </cell>
          <cell r="J1249" t="str">
            <v>Collective</v>
          </cell>
          <cell r="K1249" t="str">
            <v>Commerce</v>
          </cell>
          <cell r="L1249" t="str">
            <v>Electronics Business</v>
          </cell>
          <cell r="M1249" t="str">
            <v>Non spécifié</v>
          </cell>
          <cell r="N1249" t="str">
            <v>Individual</v>
          </cell>
          <cell r="O1249">
            <v>43675</v>
          </cell>
          <cell r="P1249">
            <v>43675</v>
          </cell>
          <cell r="Q1249">
            <v>1</v>
          </cell>
          <cell r="R1249" t="str">
            <v>1 jour</v>
          </cell>
        </row>
        <row r="1250">
          <cell r="C1250" t="str">
            <v>CH5017X039176</v>
          </cell>
          <cell r="E1250">
            <v>44395</v>
          </cell>
          <cell r="F1250" t="e">
            <v>#N/A</v>
          </cell>
          <cell r="G1250" t="str">
            <v>En nature</v>
          </cell>
          <cell r="H1250" t="e">
            <v>#N/A</v>
          </cell>
          <cell r="J1250" t="str">
            <v>Individual</v>
          </cell>
          <cell r="K1250" t="str">
            <v>Bâtiment/construction</v>
          </cell>
          <cell r="L1250" t="str">
            <v>NULL</v>
          </cell>
          <cell r="M1250" t="str">
            <v>Non spécifié</v>
          </cell>
          <cell r="N1250" t="str">
            <v>Individual</v>
          </cell>
          <cell r="O1250">
            <v>43605</v>
          </cell>
          <cell r="P1250">
            <v>43605</v>
          </cell>
          <cell r="Q1250">
            <v>1</v>
          </cell>
          <cell r="R1250" t="str">
            <v>1 jour</v>
          </cell>
        </row>
        <row r="1251">
          <cell r="C1251" t="str">
            <v>CH5017X039172</v>
          </cell>
          <cell r="E1251">
            <v>44395</v>
          </cell>
          <cell r="F1251" t="e">
            <v>#N/A</v>
          </cell>
          <cell r="G1251" t="str">
            <v>En nature</v>
          </cell>
          <cell r="H1251" t="e">
            <v>#N/A</v>
          </cell>
          <cell r="J1251" t="str">
            <v>Individual</v>
          </cell>
          <cell r="K1251" t="str">
            <v>Artisan-Ouvrier</v>
          </cell>
          <cell r="L1251" t="str">
            <v>NULL</v>
          </cell>
          <cell r="M1251" t="str">
            <v>Non spécifié</v>
          </cell>
          <cell r="N1251" t="str">
            <v>Individual</v>
          </cell>
          <cell r="O1251">
            <v>43584</v>
          </cell>
          <cell r="P1251">
            <v>43584</v>
          </cell>
          <cell r="Q1251">
            <v>1</v>
          </cell>
          <cell r="R1251" t="str">
            <v>1 jour</v>
          </cell>
        </row>
        <row r="1252">
          <cell r="C1252" t="str">
            <v>CH5017X039169</v>
          </cell>
          <cell r="E1252">
            <v>44395</v>
          </cell>
          <cell r="F1252" t="e">
            <v>#N/A</v>
          </cell>
          <cell r="G1252" t="str">
            <v>En nature</v>
          </cell>
          <cell r="H1252" t="e">
            <v>#N/A</v>
          </cell>
          <cell r="J1252" t="str">
            <v>Individual</v>
          </cell>
          <cell r="K1252" t="str">
            <v>Bâtiment/construction</v>
          </cell>
          <cell r="L1252" t="str">
            <v>NULL</v>
          </cell>
          <cell r="M1252" t="str">
            <v>Aucune formation sur MiMOSA</v>
          </cell>
          <cell r="N1252" t="str">
            <v>Aucune formation sur MiMOSA</v>
          </cell>
          <cell r="O1252" t="str">
            <v>Aucune formation sur MiMOSA</v>
          </cell>
          <cell r="P1252" t="str">
            <v>Aucune formation sur MiMOSA</v>
          </cell>
        </row>
        <row r="1253">
          <cell r="C1253" t="str">
            <v>CH5017X039158</v>
          </cell>
          <cell r="E1253">
            <v>44395</v>
          </cell>
          <cell r="F1253" t="e">
            <v>#N/A</v>
          </cell>
          <cell r="G1253" t="str">
            <v>En nature</v>
          </cell>
          <cell r="H1253" t="e">
            <v>#N/A</v>
          </cell>
          <cell r="J1253" t="str">
            <v>Individual</v>
          </cell>
          <cell r="K1253" t="str">
            <v>Commerce</v>
          </cell>
          <cell r="L1253" t="str">
            <v>NULL</v>
          </cell>
          <cell r="M1253" t="str">
            <v>Non spécifié</v>
          </cell>
          <cell r="N1253" t="str">
            <v>Individual</v>
          </cell>
          <cell r="O1253">
            <v>43528</v>
          </cell>
          <cell r="P1253">
            <v>43528</v>
          </cell>
          <cell r="Q1253">
            <v>1</v>
          </cell>
          <cell r="R1253" t="str">
            <v>1 jour</v>
          </cell>
        </row>
        <row r="1254">
          <cell r="C1254" t="str">
            <v>CH5017X039139</v>
          </cell>
          <cell r="E1254">
            <v>44395</v>
          </cell>
          <cell r="F1254" t="e">
            <v>#N/A</v>
          </cell>
          <cell r="G1254" t="str">
            <v>En nature</v>
          </cell>
          <cell r="H1254" t="e">
            <v>#N/A</v>
          </cell>
          <cell r="J1254" t="str">
            <v>Individual</v>
          </cell>
          <cell r="K1254" t="str">
            <v>Artisan-Ouvrier</v>
          </cell>
          <cell r="L1254" t="str">
            <v>NULL</v>
          </cell>
          <cell r="M1254" t="str">
            <v>Non spécifié</v>
          </cell>
          <cell r="N1254" t="str">
            <v>Individual</v>
          </cell>
          <cell r="O1254">
            <v>43605</v>
          </cell>
          <cell r="P1254">
            <v>43605</v>
          </cell>
          <cell r="Q1254">
            <v>1</v>
          </cell>
          <cell r="R1254" t="str">
            <v>1 jour</v>
          </cell>
        </row>
        <row r="1255">
          <cell r="C1255" t="str">
            <v>CH5017X039130</v>
          </cell>
          <cell r="E1255">
            <v>44395</v>
          </cell>
          <cell r="F1255" t="e">
            <v>#N/A</v>
          </cell>
          <cell r="G1255" t="str">
            <v>En nature</v>
          </cell>
          <cell r="H1255" t="e">
            <v>#N/A</v>
          </cell>
          <cell r="J1255" t="str">
            <v>Individual</v>
          </cell>
          <cell r="K1255" t="str">
            <v>Restauration</v>
          </cell>
          <cell r="L1255" t="str">
            <v>NULL</v>
          </cell>
          <cell r="M1255" t="str">
            <v>Non spécifié</v>
          </cell>
          <cell r="N1255" t="str">
            <v>Individual</v>
          </cell>
          <cell r="O1255">
            <v>43409</v>
          </cell>
          <cell r="P1255">
            <v>43409</v>
          </cell>
          <cell r="Q1255">
            <v>1</v>
          </cell>
          <cell r="R1255" t="str">
            <v>1 jour</v>
          </cell>
        </row>
        <row r="1256">
          <cell r="C1256" t="str">
            <v>CH5017X039123</v>
          </cell>
          <cell r="E1256">
            <v>44395</v>
          </cell>
          <cell r="F1256" t="e">
            <v>#N/A</v>
          </cell>
          <cell r="G1256" t="str">
            <v>En nature</v>
          </cell>
          <cell r="H1256" t="e">
            <v>#N/A</v>
          </cell>
          <cell r="J1256" t="str">
            <v>Collective</v>
          </cell>
          <cell r="K1256" t="str">
            <v>Commerce</v>
          </cell>
          <cell r="L1256" t="str">
            <v>BUILDING MATERIAL BUSINESS</v>
          </cell>
          <cell r="M1256" t="str">
            <v>Non spécifié</v>
          </cell>
          <cell r="N1256" t="str">
            <v>Individual</v>
          </cell>
          <cell r="O1256">
            <v>43396</v>
          </cell>
          <cell r="P1256">
            <v>43396</v>
          </cell>
          <cell r="Q1256">
            <v>1</v>
          </cell>
          <cell r="R1256" t="str">
            <v>1 jour</v>
          </cell>
        </row>
        <row r="1257">
          <cell r="C1257" t="str">
            <v>CH5017X039120</v>
          </cell>
          <cell r="E1257">
            <v>44395</v>
          </cell>
          <cell r="F1257" t="e">
            <v>#N/A</v>
          </cell>
          <cell r="G1257" t="str">
            <v>En nature</v>
          </cell>
          <cell r="H1257" t="e">
            <v>#N/A</v>
          </cell>
          <cell r="J1257" t="str">
            <v>Individual</v>
          </cell>
          <cell r="K1257" t="str">
            <v>Couture</v>
          </cell>
          <cell r="L1257" t="str">
            <v>NULL</v>
          </cell>
          <cell r="M1257" t="str">
            <v>Business development/management training</v>
          </cell>
          <cell r="N1257" t="str">
            <v>Individual</v>
          </cell>
          <cell r="O1257">
            <v>43395</v>
          </cell>
          <cell r="P1257">
            <v>43399</v>
          </cell>
          <cell r="Q1257">
            <v>5</v>
          </cell>
          <cell r="R1257" t="str">
            <v>2 à 5 jours</v>
          </cell>
        </row>
        <row r="1258">
          <cell r="C1258" t="str">
            <v>CH5017X039117</v>
          </cell>
          <cell r="E1258">
            <v>44395</v>
          </cell>
          <cell r="F1258" t="e">
            <v>#N/A</v>
          </cell>
          <cell r="G1258" t="str">
            <v>En nature</v>
          </cell>
          <cell r="H1258" t="e">
            <v>#N/A</v>
          </cell>
          <cell r="J1258" t="str">
            <v>Individual</v>
          </cell>
          <cell r="K1258" t="str">
            <v>Coiffure - Salon de beauté</v>
          </cell>
          <cell r="L1258" t="str">
            <v>Hair dressing tool and shop rent</v>
          </cell>
          <cell r="M1258" t="str">
            <v>Business development/management training</v>
          </cell>
          <cell r="N1258" t="str">
            <v>Individual</v>
          </cell>
          <cell r="O1258">
            <v>43300</v>
          </cell>
          <cell r="P1258">
            <v>43304</v>
          </cell>
          <cell r="Q1258">
            <v>5</v>
          </cell>
          <cell r="R1258" t="str">
            <v>2 à 5 jours</v>
          </cell>
        </row>
        <row r="1259">
          <cell r="C1259" t="str">
            <v>NE1019X053873</v>
          </cell>
          <cell r="E1259">
            <v>44395</v>
          </cell>
          <cell r="F1259" t="e">
            <v>#N/A</v>
          </cell>
          <cell r="G1259" t="str">
            <v>En espèces</v>
          </cell>
          <cell r="H1259" t="e">
            <v>#N/A</v>
          </cell>
          <cell r="J1259" t="str">
            <v>Collective</v>
          </cell>
          <cell r="K1259" t="str">
            <v>Restauration</v>
          </cell>
          <cell r="L1259" t="str">
            <v>food business</v>
          </cell>
          <cell r="M1259" t="str">
            <v>Aucune formation sur MiMOSA</v>
          </cell>
          <cell r="N1259" t="str">
            <v>Aucune formation sur MiMOSA</v>
          </cell>
          <cell r="O1259" t="str">
            <v>Aucune formation sur MiMOSA</v>
          </cell>
          <cell r="P1259" t="str">
            <v>Aucune formation sur MiMOSA</v>
          </cell>
        </row>
        <row r="1260">
          <cell r="C1260" t="str">
            <v>CH5017X039116</v>
          </cell>
          <cell r="E1260">
            <v>44395</v>
          </cell>
          <cell r="F1260" t="e">
            <v>#N/A</v>
          </cell>
          <cell r="G1260" t="str">
            <v>En nature</v>
          </cell>
          <cell r="H1260" t="e">
            <v>#N/A</v>
          </cell>
          <cell r="J1260" t="str">
            <v>Individual</v>
          </cell>
          <cell r="K1260" t="str">
            <v>Bâtiment/construction</v>
          </cell>
          <cell r="L1260" t="str">
            <v>NULL</v>
          </cell>
          <cell r="M1260" t="str">
            <v>Non spécifié</v>
          </cell>
          <cell r="N1260" t="str">
            <v>Individual</v>
          </cell>
          <cell r="O1260">
            <v>43360</v>
          </cell>
          <cell r="P1260">
            <v>43360</v>
          </cell>
          <cell r="Q1260">
            <v>1</v>
          </cell>
          <cell r="R1260" t="str">
            <v>1 jour</v>
          </cell>
        </row>
        <row r="1261">
          <cell r="C1261" t="str">
            <v>CH5017X039111</v>
          </cell>
          <cell r="E1261">
            <v>44395</v>
          </cell>
          <cell r="F1261" t="e">
            <v>#N/A</v>
          </cell>
          <cell r="G1261" t="str">
            <v>En nature</v>
          </cell>
          <cell r="H1261" t="e">
            <v>#N/A</v>
          </cell>
          <cell r="J1261" t="str">
            <v>Individual</v>
          </cell>
          <cell r="K1261" t="str">
            <v>Restauration</v>
          </cell>
          <cell r="L1261" t="str">
            <v>NULL</v>
          </cell>
          <cell r="M1261" t="str">
            <v>Non spécifié</v>
          </cell>
          <cell r="N1261" t="str">
            <v>Individual</v>
          </cell>
          <cell r="O1261">
            <v>43640</v>
          </cell>
          <cell r="P1261">
            <v>43640</v>
          </cell>
          <cell r="Q1261">
            <v>1</v>
          </cell>
          <cell r="R1261" t="str">
            <v>1 jour</v>
          </cell>
        </row>
        <row r="1262">
          <cell r="C1262" t="str">
            <v>CH5017X039095</v>
          </cell>
          <cell r="E1262">
            <v>44395</v>
          </cell>
          <cell r="F1262" t="e">
            <v>#N/A</v>
          </cell>
          <cell r="G1262" t="str">
            <v>En nature</v>
          </cell>
          <cell r="H1262" t="e">
            <v>#N/A</v>
          </cell>
          <cell r="J1262" t="str">
            <v>Individual</v>
          </cell>
          <cell r="K1262" t="str">
            <v>Restauration</v>
          </cell>
          <cell r="L1262" t="str">
            <v>NULL</v>
          </cell>
          <cell r="M1262" t="str">
            <v>Non spécifié</v>
          </cell>
          <cell r="N1262" t="str">
            <v>Individual</v>
          </cell>
          <cell r="O1262">
            <v>43304</v>
          </cell>
          <cell r="P1262">
            <v>43304</v>
          </cell>
          <cell r="Q1262">
            <v>1</v>
          </cell>
          <cell r="R1262" t="str">
            <v>1 jour</v>
          </cell>
        </row>
        <row r="1263">
          <cell r="C1263" t="str">
            <v>CH5017X038747</v>
          </cell>
          <cell r="E1263">
            <v>44395</v>
          </cell>
          <cell r="F1263" t="e">
            <v>#N/A</v>
          </cell>
          <cell r="G1263" t="str">
            <v>En nature</v>
          </cell>
          <cell r="H1263" t="e">
            <v>#N/A</v>
          </cell>
          <cell r="J1263" t="str">
            <v>Individual</v>
          </cell>
          <cell r="K1263" t="str">
            <v>Couture</v>
          </cell>
          <cell r="L1263" t="str">
            <v>NULL</v>
          </cell>
          <cell r="M1263" t="str">
            <v>Non spécifié</v>
          </cell>
          <cell r="N1263" t="str">
            <v>Individual</v>
          </cell>
          <cell r="O1263">
            <v>43199</v>
          </cell>
          <cell r="P1263">
            <v>43199</v>
          </cell>
          <cell r="Q1263">
            <v>1</v>
          </cell>
          <cell r="R1263" t="str">
            <v>1 jour</v>
          </cell>
        </row>
        <row r="1264">
          <cell r="C1264" t="str">
            <v>CH5017X038741</v>
          </cell>
          <cell r="E1264">
            <v>44395</v>
          </cell>
          <cell r="F1264" t="e">
            <v>#N/A</v>
          </cell>
          <cell r="G1264" t="str">
            <v>En nature</v>
          </cell>
          <cell r="H1264" t="e">
            <v>#N/A</v>
          </cell>
          <cell r="J1264" t="str">
            <v>Collective</v>
          </cell>
          <cell r="K1264" t="str">
            <v>Couture</v>
          </cell>
          <cell r="L1264" t="str">
            <v xml:space="preserve">BUILDING MATERIAL BUSINESS </v>
          </cell>
          <cell r="M1264" t="str">
            <v>Non spécifié</v>
          </cell>
          <cell r="N1264" t="str">
            <v>Individual</v>
          </cell>
          <cell r="O1264">
            <v>43300</v>
          </cell>
          <cell r="P1264">
            <v>43300</v>
          </cell>
          <cell r="Q1264">
            <v>1</v>
          </cell>
          <cell r="R1264" t="str">
            <v>1 jour</v>
          </cell>
        </row>
        <row r="1265">
          <cell r="C1265" t="str">
            <v>NGZW2765</v>
          </cell>
          <cell r="D1265" t="str">
            <v>#N/A - Introuvable</v>
          </cell>
          <cell r="E1265">
            <v>44398</v>
          </cell>
          <cell r="F1265" t="e">
            <v>#N/A</v>
          </cell>
          <cell r="G1265" t="str">
            <v>En espèces</v>
          </cell>
          <cell r="H1265" t="e">
            <v>#N/A</v>
          </cell>
          <cell r="J1265" t="str">
            <v>N/A - référence incorrecte</v>
          </cell>
          <cell r="K1265" t="str">
            <v>Coiffure - Salon de beauté</v>
          </cell>
          <cell r="L1265" t="str">
            <v>N/A - référence incorrecte</v>
          </cell>
          <cell r="M1265" t="str">
            <v>N/A - référence incorrecte</v>
          </cell>
          <cell r="N1265" t="str">
            <v>N/A - référence incorrecte</v>
          </cell>
          <cell r="O1265" t="str">
            <v>N/A - référence incorrecte</v>
          </cell>
          <cell r="P1265" t="str">
            <v>N/A - référence incorrecte</v>
          </cell>
        </row>
        <row r="1266">
          <cell r="C1266" t="str">
            <v>NGZWJ0038</v>
          </cell>
          <cell r="D1266" t="str">
            <v>#N/A - Introuvable</v>
          </cell>
          <cell r="E1266">
            <v>44410</v>
          </cell>
          <cell r="F1266" t="e">
            <v>#N/A</v>
          </cell>
          <cell r="G1266" t="str">
            <v>En espèces</v>
          </cell>
          <cell r="H1266" t="e">
            <v>#N/A</v>
          </cell>
          <cell r="J1266" t="str">
            <v>N/A - référence incorrecte</v>
          </cell>
          <cell r="K1266" t="str">
            <v>Commerce</v>
          </cell>
          <cell r="L1266" t="str">
            <v>N/A - référence incorrecte</v>
          </cell>
          <cell r="M1266" t="str">
            <v>N/A - référence incorrecte</v>
          </cell>
          <cell r="N1266" t="str">
            <v>N/A - référence incorrecte</v>
          </cell>
          <cell r="O1266" t="str">
            <v>N/A - référence incorrecte</v>
          </cell>
          <cell r="P1266" t="str">
            <v>N/A - référence incorrecte</v>
          </cell>
        </row>
        <row r="1267">
          <cell r="C1267" t="str">
            <v>NGTI10713</v>
          </cell>
          <cell r="D1267" t="str">
            <v>#N/A - Introuvable</v>
          </cell>
          <cell r="E1267">
            <v>44412</v>
          </cell>
          <cell r="F1267" t="e">
            <v>#N/A</v>
          </cell>
          <cell r="G1267" t="str">
            <v>En espèces</v>
          </cell>
          <cell r="H1267" t="e">
            <v>#N/A</v>
          </cell>
          <cell r="J1267" t="str">
            <v>N/A - référence incorrecte</v>
          </cell>
          <cell r="K1267" t="str">
            <v>Commerce</v>
          </cell>
          <cell r="L1267" t="str">
            <v>N/A - référence incorrecte</v>
          </cell>
          <cell r="M1267" t="str">
            <v>N/A - référence incorrecte</v>
          </cell>
          <cell r="N1267" t="str">
            <v>N/A - référence incorrecte</v>
          </cell>
          <cell r="O1267" t="str">
            <v>N/A - référence incorrecte</v>
          </cell>
          <cell r="P1267" t="str">
            <v>N/A - référence incorrecte</v>
          </cell>
        </row>
        <row r="1268">
          <cell r="C1268" t="str">
            <v>MR2019-131BIS-1</v>
          </cell>
          <cell r="D1268" t="str">
            <v>#N/A - Introuvable</v>
          </cell>
          <cell r="E1268">
            <v>44434</v>
          </cell>
          <cell r="F1268" t="e">
            <v>#N/A</v>
          </cell>
          <cell r="G1268" t="str">
            <v>En nature</v>
          </cell>
          <cell r="H1268" t="e">
            <v>#N/A</v>
          </cell>
          <cell r="J1268" t="str">
            <v>N/A - référence incorrecte</v>
          </cell>
          <cell r="K1268" t="str">
            <v>Commerce</v>
          </cell>
          <cell r="L1268" t="str">
            <v>N/A - référence incorrecte</v>
          </cell>
          <cell r="M1268" t="str">
            <v>N/A - référence incorrecte</v>
          </cell>
          <cell r="N1268" t="str">
            <v>N/A - référence incorrecte</v>
          </cell>
          <cell r="O1268" t="str">
            <v>N/A - référence incorrecte</v>
          </cell>
          <cell r="P1268" t="str">
            <v>N/A - référence incorrecte</v>
          </cell>
        </row>
        <row r="1269">
          <cell r="C1269" t="str">
            <v>NE1019002239</v>
          </cell>
          <cell r="E1269">
            <v>44441</v>
          </cell>
          <cell r="F1269" t="e">
            <v>#N/A</v>
          </cell>
          <cell r="G1269" t="str">
            <v>En nature</v>
          </cell>
          <cell r="H1269" t="e">
            <v>#N/A</v>
          </cell>
          <cell r="J1269" t="str">
            <v>Identifiant MiMOSA incorrect</v>
          </cell>
          <cell r="K1269" t="str">
            <v>Elevage</v>
          </cell>
          <cell r="L1269" t="str">
            <v>Identifiant MiMOSA incorrect</v>
          </cell>
          <cell r="M1269" t="str">
            <v>Identifiant MiMOSA incorrect</v>
          </cell>
          <cell r="N1269" t="str">
            <v>Identifiant MiMOSA incorrect</v>
          </cell>
          <cell r="O1269" t="str">
            <v>Identifiant MiMOSA incorrect</v>
          </cell>
          <cell r="P1269" t="str">
            <v>Identifiant MiMOSA incorrect</v>
          </cell>
        </row>
        <row r="1270">
          <cell r="C1270" t="str">
            <v>CH5018X033998</v>
          </cell>
          <cell r="E1270">
            <v>44460</v>
          </cell>
          <cell r="F1270" t="e">
            <v>#N/A</v>
          </cell>
          <cell r="G1270" t="str">
            <v>En nature</v>
          </cell>
          <cell r="H1270" t="e">
            <v>#N/A</v>
          </cell>
          <cell r="J1270" t="str">
            <v>Individual</v>
          </cell>
          <cell r="K1270" t="str">
            <v>Coiffure - Salon de beauté</v>
          </cell>
          <cell r="L1270" t="str">
            <v xml:space="preserve">Hair accessories </v>
          </cell>
          <cell r="M1270" t="str">
            <v>Non spécifié</v>
          </cell>
          <cell r="N1270" t="str">
            <v>Individual</v>
          </cell>
          <cell r="O1270">
            <v>43442</v>
          </cell>
          <cell r="P1270">
            <v>43442</v>
          </cell>
          <cell r="Q1270">
            <v>1</v>
          </cell>
          <cell r="R1270" t="str">
            <v>1 jour</v>
          </cell>
        </row>
        <row r="1271">
          <cell r="C1271" t="str">
            <v>CH5018X023344</v>
          </cell>
          <cell r="E1271">
            <v>44460</v>
          </cell>
          <cell r="F1271" t="e">
            <v>#N/A</v>
          </cell>
          <cell r="G1271" t="str">
            <v>En nature</v>
          </cell>
          <cell r="H1271" t="e">
            <v>#N/A</v>
          </cell>
          <cell r="J1271" t="str">
            <v>Individual</v>
          </cell>
          <cell r="K1271" t="str">
            <v>Agriculture</v>
          </cell>
          <cell r="L1271" t="str">
            <v>FISH FARM BUSINESS</v>
          </cell>
          <cell r="M1271" t="str">
            <v>Non spécifié</v>
          </cell>
          <cell r="N1271" t="str">
            <v>Individual</v>
          </cell>
          <cell r="O1271">
            <v>43423</v>
          </cell>
          <cell r="P1271">
            <v>43423</v>
          </cell>
          <cell r="Q1271">
            <v>1</v>
          </cell>
          <cell r="R1271" t="str">
            <v>1 jour</v>
          </cell>
        </row>
        <row r="1272">
          <cell r="C1272" t="str">
            <v>CH5018X024806</v>
          </cell>
          <cell r="E1272">
            <v>44464</v>
          </cell>
          <cell r="F1272" t="e">
            <v>#N/A</v>
          </cell>
          <cell r="G1272" t="str">
            <v>En nature</v>
          </cell>
          <cell r="H1272" t="e">
            <v>#N/A</v>
          </cell>
          <cell r="J1272" t="str">
            <v>Individual</v>
          </cell>
          <cell r="K1272" t="str">
            <v>Commerce</v>
          </cell>
          <cell r="L1272" t="str">
            <v>Building Material Business</v>
          </cell>
          <cell r="M1272" t="str">
            <v>Non spécifié</v>
          </cell>
          <cell r="N1272" t="str">
            <v>Individual</v>
          </cell>
          <cell r="O1272">
            <v>44088</v>
          </cell>
          <cell r="P1272">
            <v>44088</v>
          </cell>
          <cell r="Q1272">
            <v>1</v>
          </cell>
          <cell r="R1272" t="str">
            <v>1 jour</v>
          </cell>
        </row>
        <row r="1273">
          <cell r="C1273" t="str">
            <v>CH5017X026039</v>
          </cell>
          <cell r="E1273">
            <v>44463</v>
          </cell>
          <cell r="F1273" t="e">
            <v>#N/A</v>
          </cell>
          <cell r="G1273" t="str">
            <v>En nature</v>
          </cell>
          <cell r="H1273" t="e">
            <v>#N/A</v>
          </cell>
          <cell r="J1273" t="str">
            <v>Individual</v>
          </cell>
          <cell r="K1273" t="str">
            <v>Commerce</v>
          </cell>
          <cell r="L1273" t="str">
            <v>Sales of Cement Business</v>
          </cell>
          <cell r="M1273" t="str">
            <v>Aucune formation sur MiMOSA</v>
          </cell>
          <cell r="N1273" t="str">
            <v>Aucune formation sur MiMOSA</v>
          </cell>
          <cell r="O1273" t="str">
            <v>Aucune formation sur MiMOSA</v>
          </cell>
          <cell r="P1273" t="str">
            <v>Aucune formation sur MiMOSA</v>
          </cell>
        </row>
        <row r="1274">
          <cell r="C1274" t="str">
            <v>CH5019X020070</v>
          </cell>
          <cell r="E1274">
            <v>44465</v>
          </cell>
          <cell r="F1274" t="e">
            <v>#N/A</v>
          </cell>
          <cell r="G1274" t="str">
            <v>En nature</v>
          </cell>
          <cell r="H1274" t="e">
            <v>#N/A</v>
          </cell>
          <cell r="J1274" t="str">
            <v>Individual</v>
          </cell>
          <cell r="K1274" t="str">
            <v>Commerce</v>
          </cell>
          <cell r="L1274" t="str">
            <v>Provision Business</v>
          </cell>
          <cell r="M1274" t="str">
            <v>Non spécifié</v>
          </cell>
          <cell r="N1274" t="str">
            <v>Individual</v>
          </cell>
          <cell r="O1274">
            <v>43675</v>
          </cell>
          <cell r="P1274">
            <v>43675</v>
          </cell>
          <cell r="Q1274">
            <v>1</v>
          </cell>
          <cell r="R1274" t="str">
            <v>1 jour</v>
          </cell>
        </row>
        <row r="1275">
          <cell r="C1275" t="str">
            <v>CH5019X031131</v>
          </cell>
          <cell r="E1275">
            <v>44465</v>
          </cell>
          <cell r="F1275" t="e">
            <v>#N/A</v>
          </cell>
          <cell r="G1275" t="str">
            <v>En nature</v>
          </cell>
          <cell r="H1275" t="e">
            <v>#N/A</v>
          </cell>
          <cell r="J1275" t="str">
            <v>Collective</v>
          </cell>
          <cell r="K1275" t="str">
            <v>Commerce</v>
          </cell>
          <cell r="L1275" t="str">
            <v>Shop rent and Hair saloonEquipments</v>
          </cell>
          <cell r="M1275" t="str">
            <v>Non spécifié</v>
          </cell>
          <cell r="N1275" t="str">
            <v>Individual</v>
          </cell>
          <cell r="O1275">
            <v>43773</v>
          </cell>
          <cell r="P1275">
            <v>43773</v>
          </cell>
          <cell r="Q1275">
            <v>1</v>
          </cell>
          <cell r="R1275" t="str">
            <v>1 jour</v>
          </cell>
        </row>
        <row r="1276">
          <cell r="C1276" t="str">
            <v>CH5017X024354</v>
          </cell>
          <cell r="E1276">
            <v>44465</v>
          </cell>
          <cell r="F1276" t="e">
            <v>#N/A</v>
          </cell>
          <cell r="G1276" t="str">
            <v>En nature</v>
          </cell>
          <cell r="H1276" t="e">
            <v>#N/A</v>
          </cell>
          <cell r="J1276" t="str">
            <v>Individual</v>
          </cell>
          <cell r="K1276" t="str">
            <v>Coiffure - Salon de beauté</v>
          </cell>
          <cell r="L1276" t="str">
            <v>Hair and Weavon Business</v>
          </cell>
          <cell r="M1276" t="str">
            <v>Aucune formation sur MiMOSA</v>
          </cell>
          <cell r="N1276" t="str">
            <v>Aucune formation sur MiMOSA</v>
          </cell>
          <cell r="O1276" t="str">
            <v>Aucune formation sur MiMOSA</v>
          </cell>
          <cell r="P1276" t="str">
            <v>Aucune formation sur MiMOSA</v>
          </cell>
        </row>
        <row r="1277">
          <cell r="C1277" t="str">
            <v>CH5017X041762</v>
          </cell>
          <cell r="E1277">
            <v>44464</v>
          </cell>
          <cell r="F1277" t="e">
            <v>#N/A</v>
          </cell>
          <cell r="G1277" t="str">
            <v>En nature</v>
          </cell>
          <cell r="H1277" t="e">
            <v>#N/A</v>
          </cell>
          <cell r="J1277" t="str">
            <v>Individual</v>
          </cell>
          <cell r="K1277" t="str">
            <v>Commerce</v>
          </cell>
          <cell r="L1277" t="str">
            <v>TO SET UP BUILDING MATERIALS BUSINES</v>
          </cell>
          <cell r="M1277" t="str">
            <v>Non spécifié</v>
          </cell>
          <cell r="N1277" t="str">
            <v>Individual</v>
          </cell>
          <cell r="O1277">
            <v>43395</v>
          </cell>
          <cell r="P1277">
            <v>43395</v>
          </cell>
          <cell r="Q1277">
            <v>1</v>
          </cell>
          <cell r="R1277" t="str">
            <v>1 jour</v>
          </cell>
        </row>
        <row r="1278">
          <cell r="C1278" t="str">
            <v>CH5017X039541</v>
          </cell>
          <cell r="E1278">
            <v>44463</v>
          </cell>
          <cell r="F1278" t="e">
            <v>#N/A</v>
          </cell>
          <cell r="G1278" t="str">
            <v>En nature</v>
          </cell>
          <cell r="H1278" t="e">
            <v>#N/A</v>
          </cell>
          <cell r="J1278" t="str">
            <v>Individual</v>
          </cell>
          <cell r="K1278" t="str">
            <v>Bâtiment/construction</v>
          </cell>
          <cell r="L1278" t="str">
            <v>NULL</v>
          </cell>
          <cell r="M1278" t="str">
            <v>Non spécifié</v>
          </cell>
          <cell r="N1278" t="str">
            <v>Individual</v>
          </cell>
          <cell r="O1278">
            <v>43423</v>
          </cell>
          <cell r="P1278">
            <v>43423</v>
          </cell>
        </row>
        <row r="1279">
          <cell r="C1279" t="str">
            <v>LY1020001647</v>
          </cell>
          <cell r="E1279">
            <v>44465</v>
          </cell>
          <cell r="F1279" t="e">
            <v>#N/A</v>
          </cell>
          <cell r="G1279" t="str">
            <v>En nature</v>
          </cell>
          <cell r="H1279" t="e">
            <v>#N/A</v>
          </cell>
          <cell r="J1279" t="str">
            <v>Individual</v>
          </cell>
          <cell r="K1279" t="str">
            <v>Artisan-Ouvrier</v>
          </cell>
          <cell r="L1279" t="str">
            <v>purchase for WEILDING maCHINE</v>
          </cell>
          <cell r="M1279" t="str">
            <v>Business development/management training</v>
          </cell>
          <cell r="N1279" t="str">
            <v>Individual</v>
          </cell>
          <cell r="O1279">
            <v>44088</v>
          </cell>
          <cell r="P1279">
            <v>44330</v>
          </cell>
          <cell r="Q1279">
            <v>243</v>
          </cell>
          <cell r="R1279" t="str">
            <v>Plus de 10jours</v>
          </cell>
        </row>
        <row r="1280">
          <cell r="C1280" t="str">
            <v>CH5017X043109</v>
          </cell>
          <cell r="E1280">
            <v>44466</v>
          </cell>
          <cell r="F1280" t="e">
            <v>#N/A</v>
          </cell>
          <cell r="G1280" t="str">
            <v>En nature</v>
          </cell>
          <cell r="H1280" t="e">
            <v>#N/A</v>
          </cell>
          <cell r="J1280" t="str">
            <v>Individual</v>
          </cell>
          <cell r="K1280" t="str">
            <v>Commerce</v>
          </cell>
          <cell r="L1280" t="str">
            <v>spare part business</v>
          </cell>
          <cell r="M1280" t="str">
            <v>Non spécifié</v>
          </cell>
          <cell r="N1280" t="str">
            <v>Individual</v>
          </cell>
          <cell r="O1280">
            <v>43570</v>
          </cell>
          <cell r="P1280">
            <v>43570</v>
          </cell>
          <cell r="Q1280">
            <v>1</v>
          </cell>
          <cell r="R1280" t="str">
            <v>1 jour</v>
          </cell>
        </row>
        <row r="1281">
          <cell r="C1281" t="str">
            <v>DZ1020001773</v>
          </cell>
          <cell r="E1281">
            <v>44482</v>
          </cell>
          <cell r="F1281" t="e">
            <v>#N/A</v>
          </cell>
          <cell r="G1281" t="str">
            <v>En nature</v>
          </cell>
          <cell r="H1281" t="e">
            <v>#N/A</v>
          </cell>
          <cell r="J1281" t="str">
            <v>Aucun Microbusiness sur MiMOSA</v>
          </cell>
          <cell r="K1281" t="str">
            <v>Transport (Moto - Auto)</v>
          </cell>
          <cell r="L1281" t="str">
            <v>Aucun Microbusiness sur MiMOSA</v>
          </cell>
          <cell r="M1281" t="str">
            <v>Vocational training</v>
          </cell>
          <cell r="N1281" t="str">
            <v>Individual</v>
          </cell>
          <cell r="O1281">
            <v>44104</v>
          </cell>
          <cell r="P1281">
            <v>44195</v>
          </cell>
          <cell r="Q1281">
            <v>92</v>
          </cell>
          <cell r="R1281" t="str">
            <v>Plus de 10jours</v>
          </cell>
        </row>
        <row r="1282">
          <cell r="C1282" t="str">
            <v>MA1020001661</v>
          </cell>
          <cell r="E1282">
            <v>44476</v>
          </cell>
          <cell r="F1282" t="e">
            <v>#N/A</v>
          </cell>
          <cell r="G1282" t="str">
            <v>En nature</v>
          </cell>
          <cell r="H1282" t="e">
            <v>#N/A</v>
          </cell>
          <cell r="J1282" t="str">
            <v>Individual</v>
          </cell>
          <cell r="K1282" t="str">
            <v>Elevage</v>
          </cell>
          <cell r="L1282" t="str">
            <v>COVID19 - Importation de vêtements en gros depuis le Togo (Abobo Anador)</v>
          </cell>
          <cell r="M1282" t="str">
            <v>Aucune formation sur MiMOSA</v>
          </cell>
          <cell r="N1282" t="str">
            <v>Aucune formation sur MiMOSA</v>
          </cell>
          <cell r="O1282" t="str">
            <v>Aucune formation sur MiMOSA</v>
          </cell>
          <cell r="P1282" t="str">
            <v>Aucune formation sur MiMOSA</v>
          </cell>
        </row>
        <row r="1283">
          <cell r="C1283" t="str">
            <v>MR101901091</v>
          </cell>
          <cell r="E1283">
            <v>44610</v>
          </cell>
          <cell r="F1283" t="e">
            <v>#N/A</v>
          </cell>
          <cell r="G1283" t="str">
            <v>En nature</v>
          </cell>
          <cell r="H1283" t="e">
            <v>#N/A</v>
          </cell>
          <cell r="J1283" t="str">
            <v>Identifiant MiMOSA incorrect</v>
          </cell>
          <cell r="K1283" t="str">
            <v>Commerce</v>
          </cell>
          <cell r="L1283" t="str">
            <v>Identifiant MiMOSA incorrect</v>
          </cell>
          <cell r="M1283" t="str">
            <v>Identifiant MiMOSA incorrect</v>
          </cell>
          <cell r="N1283" t="str">
            <v>Identifiant MiMOSA incorrect</v>
          </cell>
          <cell r="O1283" t="str">
            <v>Identifiant MiMOSA incorrect</v>
          </cell>
          <cell r="P1283" t="str">
            <v>Identifiant MiMOSA incorrect</v>
          </cell>
        </row>
        <row r="1284">
          <cell r="C1284" t="str">
            <v>NE</v>
          </cell>
          <cell r="D1284" t="str">
            <v>#N/A - Introuvable</v>
          </cell>
          <cell r="E1284">
            <v>44257</v>
          </cell>
          <cell r="F1284" t="e">
            <v>#N/A</v>
          </cell>
          <cell r="G1284" t="str">
            <v>En nature</v>
          </cell>
          <cell r="H1284" t="e">
            <v>#N/A</v>
          </cell>
          <cell r="J1284" t="str">
            <v>N/A - référence incorrecte</v>
          </cell>
          <cell r="K1284" t="str">
            <v>Commerce</v>
          </cell>
          <cell r="L1284" t="str">
            <v>N/A - référence incorrecte</v>
          </cell>
          <cell r="M1284" t="str">
            <v>N/A - référence incorrecte</v>
          </cell>
          <cell r="N1284" t="str">
            <v>N/A - référence incorrecte</v>
          </cell>
          <cell r="O1284" t="str">
            <v>N/A - référence incorrecte</v>
          </cell>
          <cell r="P1284" t="str">
            <v>N/A - référence incorrecte</v>
          </cell>
        </row>
        <row r="1285">
          <cell r="C1285" t="str">
            <v>AliouDiallo</v>
          </cell>
          <cell r="D1285" t="str">
            <v>#N/A - Introuvable</v>
          </cell>
          <cell r="E1285">
            <v>44251</v>
          </cell>
          <cell r="F1285" t="e">
            <v>#N/A</v>
          </cell>
          <cell r="G1285" t="e">
            <v>#N/A</v>
          </cell>
          <cell r="H1285" t="e">
            <v>#N/A</v>
          </cell>
          <cell r="J1285" t="str">
            <v>N/A - référence incorrecte</v>
          </cell>
          <cell r="K1285" t="str">
            <v>Agriculture</v>
          </cell>
          <cell r="L1285" t="str">
            <v>N/A - référence incorrecte</v>
          </cell>
          <cell r="M1285" t="str">
            <v>N/A - référence incorrecte</v>
          </cell>
          <cell r="N1285" t="str">
            <v>N/A - référence incorrecte</v>
          </cell>
          <cell r="O1285" t="str">
            <v>N/A - référence incorrecte</v>
          </cell>
          <cell r="P1285" t="str">
            <v>N/A - référence incorrecte</v>
          </cell>
        </row>
        <row r="1286">
          <cell r="C1286" t="str">
            <v>DembaSankhanou</v>
          </cell>
          <cell r="D1286" t="str">
            <v>#N/A - Introuvable</v>
          </cell>
          <cell r="E1286">
            <v>44251</v>
          </cell>
          <cell r="F1286" t="e">
            <v>#N/A</v>
          </cell>
          <cell r="G1286" t="str">
            <v>En nature</v>
          </cell>
          <cell r="H1286" t="e">
            <v>#N/A</v>
          </cell>
          <cell r="J1286" t="str">
            <v>N/A - référence incorrecte</v>
          </cell>
          <cell r="K1286" t="str">
            <v>Coiffure - Salon de beauté</v>
          </cell>
          <cell r="L1286" t="str">
            <v>N/A - référence incorrecte</v>
          </cell>
          <cell r="M1286" t="str">
            <v>N/A - référence incorrecte</v>
          </cell>
          <cell r="N1286" t="str">
            <v>N/A - référence incorrecte</v>
          </cell>
          <cell r="O1286" t="str">
            <v>N/A - référence incorrecte</v>
          </cell>
          <cell r="P1286" t="str">
            <v>N/A - référence incorrecte</v>
          </cell>
        </row>
        <row r="1287">
          <cell r="C1287" t="str">
            <v>OusseinouSankhanou</v>
          </cell>
          <cell r="D1287" t="str">
            <v>#N/A - Introuvable</v>
          </cell>
          <cell r="E1287">
            <v>44251</v>
          </cell>
          <cell r="F1287" t="e">
            <v>#N/A</v>
          </cell>
          <cell r="G1287" t="str">
            <v>En espèces</v>
          </cell>
          <cell r="H1287" t="e">
            <v>#N/A</v>
          </cell>
          <cell r="J1287" t="str">
            <v>N/A - référence incorrecte</v>
          </cell>
          <cell r="K1287" t="str">
            <v>Commerce</v>
          </cell>
          <cell r="L1287" t="str">
            <v>N/A - référence incorrecte</v>
          </cell>
          <cell r="M1287" t="str">
            <v>N/A - référence incorrecte</v>
          </cell>
          <cell r="N1287" t="str">
            <v>N/A - référence incorrecte</v>
          </cell>
          <cell r="O1287" t="str">
            <v>N/A - référence incorrecte</v>
          </cell>
          <cell r="P1287" t="str">
            <v>N/A - référence incorrecte</v>
          </cell>
        </row>
        <row r="1288">
          <cell r="C1288" t="str">
            <v>OusseinouSankhanou</v>
          </cell>
          <cell r="D1288" t="str">
            <v>#N/A - Introuvable</v>
          </cell>
          <cell r="E1288">
            <v>44251</v>
          </cell>
          <cell r="F1288" t="e">
            <v>#N/A</v>
          </cell>
          <cell r="G1288" t="str">
            <v>En espèces</v>
          </cell>
          <cell r="H1288" t="e">
            <v>#N/A</v>
          </cell>
          <cell r="J1288" t="str">
            <v>N/A - référence incorrecte</v>
          </cell>
          <cell r="K1288" t="str">
            <v>Commerce</v>
          </cell>
          <cell r="L1288" t="str">
            <v>N/A - référence incorrecte</v>
          </cell>
          <cell r="M1288" t="str">
            <v>N/A - référence incorrecte</v>
          </cell>
          <cell r="N1288" t="str">
            <v>N/A - référence incorrecte</v>
          </cell>
          <cell r="O1288" t="str">
            <v>N/A - référence incorrecte</v>
          </cell>
          <cell r="P1288" t="str">
            <v>N/A - référence incorrecte</v>
          </cell>
        </row>
        <row r="1289">
          <cell r="C1289" t="str">
            <v>NE</v>
          </cell>
          <cell r="D1289" t="str">
            <v>#N/A - Introuvable</v>
          </cell>
          <cell r="E1289">
            <v>44251</v>
          </cell>
          <cell r="F1289" t="e">
            <v>#N/A</v>
          </cell>
          <cell r="G1289" t="str">
            <v>En nature</v>
          </cell>
          <cell r="H1289" t="e">
            <v>#N/A</v>
          </cell>
          <cell r="J1289" t="str">
            <v>N/A - référence incorrecte</v>
          </cell>
          <cell r="K1289" t="str">
            <v>Artisan-Ouvrier</v>
          </cell>
          <cell r="L1289" t="str">
            <v>N/A - référence incorrecte</v>
          </cell>
          <cell r="M1289" t="str">
            <v>N/A - référence incorrecte</v>
          </cell>
          <cell r="N1289" t="str">
            <v>N/A - référence incorrecte</v>
          </cell>
          <cell r="O1289" t="str">
            <v>N/A - référence incorrecte</v>
          </cell>
          <cell r="P1289" t="str">
            <v>N/A - référence incorrecte</v>
          </cell>
        </row>
        <row r="1290">
          <cell r="C1290" t="str">
            <v>MaryMensah</v>
          </cell>
          <cell r="D1290" t="str">
            <v>#N/A - Introuvable</v>
          </cell>
          <cell r="E1290">
            <v>44295</v>
          </cell>
          <cell r="F1290" t="e">
            <v>#N/A</v>
          </cell>
          <cell r="G1290" t="str">
            <v>En nature</v>
          </cell>
          <cell r="H1290" t="e">
            <v>#N/A</v>
          </cell>
          <cell r="J1290" t="str">
            <v>N/A - référence incorrecte</v>
          </cell>
          <cell r="K1290" t="str">
            <v>Commerce</v>
          </cell>
          <cell r="L1290" t="str">
            <v>N/A - référence incorrecte</v>
          </cell>
          <cell r="M1290" t="str">
            <v>N/A - référence incorrecte</v>
          </cell>
          <cell r="N1290" t="str">
            <v>N/A - référence incorrecte</v>
          </cell>
          <cell r="O1290" t="str">
            <v>N/A - référence incorrecte</v>
          </cell>
          <cell r="P1290" t="str">
            <v>N/A - référence incorrecte</v>
          </cell>
        </row>
        <row r="1291">
          <cell r="C1291" t="str">
            <v>PrinceKwesiOppong</v>
          </cell>
          <cell r="D1291" t="str">
            <v>#N/A - Introuvable</v>
          </cell>
          <cell r="E1291">
            <v>44298</v>
          </cell>
          <cell r="F1291" t="e">
            <v>#N/A</v>
          </cell>
          <cell r="G1291" t="str">
            <v>En espèces</v>
          </cell>
          <cell r="H1291" t="e">
            <v>#N/A</v>
          </cell>
          <cell r="J1291" t="str">
            <v>N/A - référence incorrecte</v>
          </cell>
          <cell r="K1291" t="str">
            <v>Commerce</v>
          </cell>
          <cell r="L1291" t="str">
            <v>N/A - référence incorrecte</v>
          </cell>
          <cell r="M1291" t="str">
            <v>N/A - référence incorrecte</v>
          </cell>
          <cell r="N1291" t="str">
            <v>N/A - référence incorrecte</v>
          </cell>
          <cell r="O1291" t="str">
            <v>N/A - référence incorrecte</v>
          </cell>
          <cell r="P1291" t="str">
            <v>N/A - référence incorrecte</v>
          </cell>
        </row>
        <row r="1292">
          <cell r="C1292" t="str">
            <v>xxxxx</v>
          </cell>
          <cell r="D1292" t="str">
            <v>#N/A - Introuvable</v>
          </cell>
          <cell r="E1292">
            <v>44280</v>
          </cell>
          <cell r="F1292" t="e">
            <v>#N/A</v>
          </cell>
          <cell r="G1292" t="str">
            <v>En espèces</v>
          </cell>
          <cell r="H1292" t="e">
            <v>#N/A</v>
          </cell>
          <cell r="J1292" t="str">
            <v>N/A - référence incorrecte</v>
          </cell>
          <cell r="K1292" t="str">
            <v>Commerce</v>
          </cell>
          <cell r="L1292" t="str">
            <v>N/A - référence incorrecte</v>
          </cell>
          <cell r="M1292" t="str">
            <v>N/A - référence incorrecte</v>
          </cell>
          <cell r="N1292" t="str">
            <v>N/A - référence incorrecte</v>
          </cell>
          <cell r="O1292" t="str">
            <v>N/A - référence incorrecte</v>
          </cell>
          <cell r="P1292" t="str">
            <v>N/A - référence incorrecte</v>
          </cell>
        </row>
        <row r="1293">
          <cell r="C1293" t="str">
            <v>xxxx</v>
          </cell>
          <cell r="D1293" t="str">
            <v>#N/A - Introuvable</v>
          </cell>
          <cell r="E1293">
            <v>44280</v>
          </cell>
          <cell r="F1293" t="e">
            <v>#N/A</v>
          </cell>
          <cell r="G1293" t="str">
            <v>En espèces</v>
          </cell>
          <cell r="H1293" t="e">
            <v>#N/A</v>
          </cell>
          <cell r="J1293" t="str">
            <v>N/A - référence incorrecte</v>
          </cell>
          <cell r="K1293" t="str">
            <v>Commerce</v>
          </cell>
          <cell r="L1293" t="str">
            <v>N/A - référence incorrecte</v>
          </cell>
          <cell r="M1293" t="str">
            <v>N/A - référence incorrecte</v>
          </cell>
          <cell r="N1293" t="str">
            <v>N/A - référence incorrecte</v>
          </cell>
          <cell r="O1293" t="str">
            <v>N/A - référence incorrecte</v>
          </cell>
          <cell r="P1293" t="str">
            <v>N/A - référence incorrecte</v>
          </cell>
        </row>
        <row r="1294">
          <cell r="C1294" t="str">
            <v>xxxx</v>
          </cell>
          <cell r="D1294" t="str">
            <v>#N/A - Introuvable</v>
          </cell>
          <cell r="E1294">
            <v>44281</v>
          </cell>
          <cell r="F1294" t="e">
            <v>#N/A</v>
          </cell>
          <cell r="G1294" t="str">
            <v>En espèces</v>
          </cell>
          <cell r="H1294" t="e">
            <v>#N/A</v>
          </cell>
          <cell r="J1294" t="str">
            <v>N/A - référence incorrecte</v>
          </cell>
          <cell r="K1294" t="str">
            <v>Transport (Moto - Auto)</v>
          </cell>
          <cell r="L1294" t="str">
            <v>N/A - référence incorrecte</v>
          </cell>
          <cell r="M1294" t="str">
            <v>N/A - référence incorrecte</v>
          </cell>
          <cell r="N1294" t="str">
            <v>N/A - référence incorrecte</v>
          </cell>
          <cell r="O1294" t="str">
            <v>N/A - référence incorrecte</v>
          </cell>
          <cell r="P1294" t="str">
            <v>N/A - référence incorrecte</v>
          </cell>
        </row>
        <row r="1295">
          <cell r="C1295" t="str">
            <v>xxxx</v>
          </cell>
          <cell r="D1295" t="str">
            <v>#N/A - Introuvable</v>
          </cell>
          <cell r="E1295">
            <v>44282</v>
          </cell>
          <cell r="F1295" t="e">
            <v>#N/A</v>
          </cell>
          <cell r="G1295" t="str">
            <v>En espèces</v>
          </cell>
          <cell r="H1295" t="e">
            <v>#N/A</v>
          </cell>
          <cell r="J1295" t="str">
            <v>N/A - référence incorrecte</v>
          </cell>
          <cell r="K1295" t="str">
            <v>Commerce</v>
          </cell>
          <cell r="L1295" t="str">
            <v>N/A - référence incorrecte</v>
          </cell>
          <cell r="M1295" t="str">
            <v>N/A - référence incorrecte</v>
          </cell>
          <cell r="N1295" t="str">
            <v>N/A - référence incorrecte</v>
          </cell>
          <cell r="O1295" t="str">
            <v>N/A - référence incorrecte</v>
          </cell>
          <cell r="P1295" t="str">
            <v>N/A - référence incorrecte</v>
          </cell>
        </row>
        <row r="1296">
          <cell r="C1296" t="str">
            <v>xxxxx</v>
          </cell>
          <cell r="D1296" t="str">
            <v>#N/A - Introuvable</v>
          </cell>
          <cell r="E1296">
            <v>44282</v>
          </cell>
          <cell r="F1296" t="e">
            <v>#N/A</v>
          </cell>
          <cell r="G1296" t="str">
            <v>En espèces</v>
          </cell>
          <cell r="H1296" t="e">
            <v>#N/A</v>
          </cell>
          <cell r="J1296" t="str">
            <v>N/A - référence incorrecte</v>
          </cell>
          <cell r="K1296" t="str">
            <v>Commerce</v>
          </cell>
          <cell r="L1296" t="str">
            <v>N/A - référence incorrecte</v>
          </cell>
          <cell r="M1296" t="str">
            <v>N/A - référence incorrecte</v>
          </cell>
          <cell r="N1296" t="str">
            <v>N/A - référence incorrecte</v>
          </cell>
          <cell r="O1296" t="str">
            <v>N/A - référence incorrecte</v>
          </cell>
          <cell r="P1296" t="str">
            <v>N/A - référence incorrecte</v>
          </cell>
        </row>
        <row r="1297">
          <cell r="C1297" t="str">
            <v>xxxx</v>
          </cell>
          <cell r="D1297" t="str">
            <v>#N/A - Introuvable</v>
          </cell>
          <cell r="E1297">
            <v>44254</v>
          </cell>
          <cell r="F1297" t="e">
            <v>#N/A</v>
          </cell>
          <cell r="G1297" t="str">
            <v>En espèces</v>
          </cell>
          <cell r="H1297" t="e">
            <v>#N/A</v>
          </cell>
          <cell r="J1297" t="str">
            <v>N/A - référence incorrecte</v>
          </cell>
          <cell r="K1297" t="str">
            <v>Agriculture</v>
          </cell>
          <cell r="L1297" t="str">
            <v>N/A - référence incorrecte</v>
          </cell>
          <cell r="M1297" t="str">
            <v>N/A - référence incorrecte</v>
          </cell>
          <cell r="N1297" t="str">
            <v>N/A - référence incorrecte</v>
          </cell>
          <cell r="O1297" t="str">
            <v>N/A - référence incorrecte</v>
          </cell>
          <cell r="P1297" t="str">
            <v>N/A - référence incorrecte</v>
          </cell>
        </row>
        <row r="1298">
          <cell r="C1298" t="str">
            <v>xxxx</v>
          </cell>
          <cell r="D1298" t="str">
            <v>#N/A - Introuvable</v>
          </cell>
          <cell r="E1298">
            <v>44282</v>
          </cell>
          <cell r="F1298" t="e">
            <v>#N/A</v>
          </cell>
          <cell r="G1298" t="str">
            <v>En espèces</v>
          </cell>
          <cell r="H1298" t="e">
            <v>#N/A</v>
          </cell>
          <cell r="J1298" t="str">
            <v>N/A - référence incorrecte</v>
          </cell>
          <cell r="K1298" t="str">
            <v>Commerce</v>
          </cell>
          <cell r="L1298" t="str">
            <v>N/A - référence incorrecte</v>
          </cell>
          <cell r="M1298" t="str">
            <v>N/A - référence incorrecte</v>
          </cell>
          <cell r="N1298" t="str">
            <v>N/A - référence incorrecte</v>
          </cell>
          <cell r="O1298" t="str">
            <v>N/A - référence incorrecte</v>
          </cell>
          <cell r="P1298" t="str">
            <v>N/A - référence incorrecte</v>
          </cell>
        </row>
        <row r="1299">
          <cell r="C1299" t="str">
            <v>xxxxx</v>
          </cell>
          <cell r="D1299" t="str">
            <v>#N/A - Introuvable</v>
          </cell>
          <cell r="E1299">
            <v>44282</v>
          </cell>
          <cell r="F1299" t="e">
            <v>#N/A</v>
          </cell>
          <cell r="G1299" t="str">
            <v>En espèces</v>
          </cell>
          <cell r="H1299" t="e">
            <v>#N/A</v>
          </cell>
          <cell r="J1299" t="str">
            <v>N/A - référence incorrecte</v>
          </cell>
          <cell r="K1299" t="str">
            <v>Commerce</v>
          </cell>
          <cell r="L1299" t="str">
            <v>N/A - référence incorrecte</v>
          </cell>
          <cell r="M1299" t="str">
            <v>N/A - référence incorrecte</v>
          </cell>
          <cell r="N1299" t="str">
            <v>N/A - référence incorrecte</v>
          </cell>
          <cell r="O1299" t="str">
            <v>N/A - référence incorrecte</v>
          </cell>
          <cell r="P1299" t="str">
            <v>N/A - référence incorrecte</v>
          </cell>
        </row>
        <row r="1300">
          <cell r="C1300" t="str">
            <v>xxxxx</v>
          </cell>
          <cell r="D1300" t="str">
            <v>#N/A - Introuvable</v>
          </cell>
          <cell r="E1300">
            <v>44282</v>
          </cell>
          <cell r="F1300" t="e">
            <v>#N/A</v>
          </cell>
          <cell r="G1300" t="str">
            <v>En espèces</v>
          </cell>
          <cell r="H1300" t="e">
            <v>#N/A</v>
          </cell>
          <cell r="J1300" t="str">
            <v>N/A - référence incorrecte</v>
          </cell>
          <cell r="K1300" t="str">
            <v>Agriculture</v>
          </cell>
          <cell r="L1300" t="str">
            <v>N/A - référence incorrecte</v>
          </cell>
          <cell r="M1300" t="str">
            <v>N/A - référence incorrecte</v>
          </cell>
          <cell r="N1300" t="str">
            <v>N/A - référence incorrecte</v>
          </cell>
          <cell r="O1300" t="str">
            <v>N/A - référence incorrecte</v>
          </cell>
          <cell r="P1300" t="str">
            <v>N/A - référence incorrecte</v>
          </cell>
        </row>
        <row r="1301">
          <cell r="C1301" t="str">
            <v>xxxx</v>
          </cell>
          <cell r="D1301" t="str">
            <v>#N/A - Introuvable</v>
          </cell>
          <cell r="E1301">
            <v>44282</v>
          </cell>
          <cell r="F1301" t="e">
            <v>#N/A</v>
          </cell>
          <cell r="G1301" t="str">
            <v>En espèces</v>
          </cell>
          <cell r="H1301" t="e">
            <v>#N/A</v>
          </cell>
          <cell r="J1301" t="str">
            <v>N/A - référence incorrecte</v>
          </cell>
          <cell r="K1301" t="str">
            <v>Commerce</v>
          </cell>
          <cell r="L1301" t="str">
            <v>N/A - référence incorrecte</v>
          </cell>
          <cell r="M1301" t="str">
            <v>N/A - référence incorrecte</v>
          </cell>
          <cell r="N1301" t="str">
            <v>N/A - référence incorrecte</v>
          </cell>
          <cell r="O1301" t="str">
            <v>N/A - référence incorrecte</v>
          </cell>
          <cell r="P1301" t="str">
            <v>N/A - référence incorrecte</v>
          </cell>
        </row>
        <row r="1302">
          <cell r="C1302" t="str">
            <v>Xcccvvvv</v>
          </cell>
          <cell r="D1302" t="str">
            <v>#N/A - Introuvable</v>
          </cell>
          <cell r="E1302">
            <v>44154</v>
          </cell>
          <cell r="F1302" t="e">
            <v>#N/A</v>
          </cell>
          <cell r="G1302" t="str">
            <v>En espèces</v>
          </cell>
          <cell r="H1302" t="e">
            <v>#N/A</v>
          </cell>
          <cell r="J1302" t="str">
            <v>N/A - référence incorrecte</v>
          </cell>
          <cell r="K1302" t="str">
            <v>Artisan-Ouvrier</v>
          </cell>
          <cell r="L1302" t="str">
            <v>N/A - référence incorrecte</v>
          </cell>
          <cell r="M1302" t="str">
            <v>N/A - référence incorrecte</v>
          </cell>
          <cell r="N1302" t="str">
            <v>N/A - référence incorrecte</v>
          </cell>
          <cell r="O1302" t="str">
            <v>N/A - référence incorrecte</v>
          </cell>
          <cell r="P1302" t="str">
            <v>N/A - référence incorrecte</v>
          </cell>
        </row>
        <row r="1303">
          <cell r="C1303" t="str">
            <v>Vvvvvvv</v>
          </cell>
          <cell r="D1303" t="str">
            <v>#N/A - Introuvable</v>
          </cell>
          <cell r="E1303">
            <v>44148</v>
          </cell>
          <cell r="F1303" t="e">
            <v>#N/A</v>
          </cell>
          <cell r="G1303" t="str">
            <v>En espèces</v>
          </cell>
          <cell r="H1303" t="e">
            <v>#N/A</v>
          </cell>
          <cell r="J1303" t="str">
            <v>N/A - référence incorrecte</v>
          </cell>
          <cell r="K1303" t="str">
            <v>Restauration</v>
          </cell>
          <cell r="L1303" t="str">
            <v>N/A - référence incorrecte</v>
          </cell>
          <cell r="M1303" t="str">
            <v>N/A - référence incorrecte</v>
          </cell>
          <cell r="N1303" t="str">
            <v>N/A - référence incorrecte</v>
          </cell>
          <cell r="O1303" t="str">
            <v>N/A - référence incorrecte</v>
          </cell>
          <cell r="P1303" t="str">
            <v>N/A - référence incorrecte</v>
          </cell>
        </row>
        <row r="1304">
          <cell r="C1304" t="str">
            <v>AR-020020-1</v>
          </cell>
          <cell r="D1304" t="str">
            <v>NE1019X037508</v>
          </cell>
          <cell r="E1304">
            <v>44244</v>
          </cell>
          <cell r="F1304" t="e">
            <v>#N/A</v>
          </cell>
          <cell r="G1304" t="str">
            <v>En nature</v>
          </cell>
          <cell r="J1304" t="str">
            <v>Aucun Microbusiness sur MiMOSA</v>
          </cell>
          <cell r="K1304" t="str">
            <v>Transport (Moto - Auto)</v>
          </cell>
          <cell r="L1304" t="str">
            <v>Aucun Microbusiness sur MiMOSA</v>
          </cell>
          <cell r="M1304" t="str">
            <v>Aucune formation sur MiMOSA</v>
          </cell>
          <cell r="N1304" t="str">
            <v>Aucune formation sur MiMOSA</v>
          </cell>
          <cell r="O1304" t="str">
            <v>Aucune formation sur MiMOSA</v>
          </cell>
          <cell r="P1304" t="str">
            <v>Aucune formation sur MiMOSA</v>
          </cell>
        </row>
        <row r="1305">
          <cell r="C1305" t="str">
            <v>LY1020001599</v>
          </cell>
          <cell r="E1305">
            <v>44094</v>
          </cell>
          <cell r="F1305">
            <v>44364</v>
          </cell>
          <cell r="H1305" t="str">
            <v>NA</v>
          </cell>
          <cell r="I1305" t="str">
            <v>NA</v>
          </cell>
          <cell r="J1305" t="str">
            <v>Individual</v>
          </cell>
          <cell r="K1305" t="str">
            <v>Artisan-Ouvrier</v>
          </cell>
          <cell r="L1305" t="str">
            <v xml:space="preserve">purchase of Motor Spare parts  </v>
          </cell>
          <cell r="M1305" t="str">
            <v>Aucune formation sur MiMOSA</v>
          </cell>
          <cell r="N1305" t="str">
            <v>Aucune formation sur MiMOSA</v>
          </cell>
          <cell r="O1305" t="str">
            <v>Aucune formation sur MiMOSA</v>
          </cell>
          <cell r="P1305" t="str">
            <v>Aucune formation sur MiMOSA</v>
          </cell>
        </row>
        <row r="1306">
          <cell r="C1306" t="str">
            <v>LY1022004027</v>
          </cell>
          <cell r="E1306">
            <v>44737</v>
          </cell>
          <cell r="F1306">
            <v>44965</v>
          </cell>
          <cell r="H1306" t="str">
            <v>NA</v>
          </cell>
          <cell r="I1306" t="str">
            <v>NA</v>
          </cell>
          <cell r="J1306" t="str">
            <v>Aucun Microbusiness sur MiMOSA</v>
          </cell>
          <cell r="K1306" t="str">
            <v>Commerce</v>
          </cell>
          <cell r="L1306" t="str">
            <v>Aucun Microbusiness sur MiMOSA</v>
          </cell>
          <cell r="M1306" t="str">
            <v>Business development/management training</v>
          </cell>
          <cell r="N1306" t="str">
            <v>Individual</v>
          </cell>
          <cell r="O1306">
            <v>44677</v>
          </cell>
          <cell r="P1306">
            <v>44680</v>
          </cell>
          <cell r="Q1306">
            <v>4</v>
          </cell>
          <cell r="R1306" t="str">
            <v>2 à 5 jours</v>
          </cell>
        </row>
        <row r="1307">
          <cell r="C1307" t="str">
            <v>LY1020005878</v>
          </cell>
          <cell r="E1307">
            <v>44488</v>
          </cell>
          <cell r="F1307">
            <v>44697</v>
          </cell>
          <cell r="H1307" t="str">
            <v>NA</v>
          </cell>
          <cell r="I1307" t="str">
            <v>NA</v>
          </cell>
          <cell r="J1307" t="str">
            <v>Individual</v>
          </cell>
          <cell r="K1307" t="str">
            <v>Commerce</v>
          </cell>
          <cell r="L1307" t="str">
            <v>Agro chemicals</v>
          </cell>
          <cell r="M1307" t="str">
            <v>Aucune formation sur MiMOSA</v>
          </cell>
          <cell r="N1307" t="str">
            <v>Aucune formation sur MiMOSA</v>
          </cell>
          <cell r="O1307" t="str">
            <v>Aucune formation sur MiMOSA</v>
          </cell>
          <cell r="P1307" t="str">
            <v>Aucune formation sur MiMOSA</v>
          </cell>
        </row>
        <row r="1308">
          <cell r="C1308" t="str">
            <v>DZ1021007120</v>
          </cell>
          <cell r="E1308">
            <v>44635</v>
          </cell>
          <cell r="F1308">
            <v>44821</v>
          </cell>
          <cell r="H1308" t="str">
            <v>NA</v>
          </cell>
          <cell r="I1308" t="str">
            <v>NA</v>
          </cell>
          <cell r="J1308" t="str">
            <v>Individual</v>
          </cell>
          <cell r="K1308" t="str">
            <v>Commerce</v>
          </cell>
          <cell r="L1308" t="str">
            <v xml:space="preserve">Pièces détachées </v>
          </cell>
          <cell r="M1308" t="str">
            <v>Business development/management training</v>
          </cell>
          <cell r="N1308" t="str">
            <v>Collective</v>
          </cell>
          <cell r="O1308">
            <v>44610</v>
          </cell>
          <cell r="P1308">
            <v>44616</v>
          </cell>
          <cell r="Q1308">
            <v>7</v>
          </cell>
          <cell r="R1308" t="str">
            <v>6 à 10jours</v>
          </cell>
        </row>
        <row r="1309">
          <cell r="C1309" t="str">
            <v>NE1019X059476X1</v>
          </cell>
          <cell r="E1309">
            <v>44362</v>
          </cell>
          <cell r="F1309">
            <v>44538</v>
          </cell>
          <cell r="H1309" t="str">
            <v>NA</v>
          </cell>
          <cell r="I1309" t="str">
            <v>NA</v>
          </cell>
          <cell r="J1309" t="str">
            <v>Individual</v>
          </cell>
          <cell r="K1309" t="str">
            <v>Transport (Moto - Auto)</v>
          </cell>
          <cell r="L1309" t="str">
            <v>Maize</v>
          </cell>
          <cell r="M1309" t="str">
            <v>Aucune formation sur MiMOSA</v>
          </cell>
          <cell r="N1309" t="str">
            <v>Aucune formation sur MiMOSA</v>
          </cell>
          <cell r="O1309" t="str">
            <v>Aucune formation sur MiMOSA</v>
          </cell>
          <cell r="P1309" t="str">
            <v>Aucune formation sur MiMOSA</v>
          </cell>
        </row>
        <row r="1310">
          <cell r="C1310" t="str">
            <v>NE1019X061391</v>
          </cell>
          <cell r="E1310">
            <v>44365</v>
          </cell>
          <cell r="F1310">
            <v>44504</v>
          </cell>
          <cell r="H1310" t="str">
            <v>NA</v>
          </cell>
          <cell r="I1310" t="str">
            <v>NA</v>
          </cell>
          <cell r="J1310" t="str">
            <v>Individual</v>
          </cell>
          <cell r="K1310" t="str">
            <v>Transport (Moto - Auto)</v>
          </cell>
          <cell r="L1310" t="str">
            <v>Sale of agrochemicals</v>
          </cell>
          <cell r="M1310" t="str">
            <v>Aucune formation sur MiMOSA</v>
          </cell>
          <cell r="N1310" t="str">
            <v>Aucune formation sur MiMOSA</v>
          </cell>
          <cell r="O1310" t="str">
            <v>Aucune formation sur MiMOSA</v>
          </cell>
          <cell r="P1310" t="str">
            <v>Aucune formation sur MiMOSA</v>
          </cell>
        </row>
        <row r="1311">
          <cell r="C1311" t="str">
            <v>LY1021009283</v>
          </cell>
          <cell r="E1311">
            <v>44636</v>
          </cell>
          <cell r="F1311">
            <v>44763</v>
          </cell>
          <cell r="H1311" t="str">
            <v>NA</v>
          </cell>
          <cell r="I1311" t="str">
            <v>NA</v>
          </cell>
          <cell r="J1311" t="str">
            <v>Individual</v>
          </cell>
          <cell r="K1311" t="str">
            <v>Commerce</v>
          </cell>
          <cell r="L1311" t="str">
            <v xml:space="preserve">Commerce divers </v>
          </cell>
          <cell r="M1311" t="str">
            <v>Business development/management training</v>
          </cell>
          <cell r="N1311" t="str">
            <v>Collective</v>
          </cell>
          <cell r="O1311">
            <v>44589</v>
          </cell>
          <cell r="P1311">
            <v>44594</v>
          </cell>
          <cell r="Q1311">
            <v>6</v>
          </cell>
          <cell r="R1311" t="str">
            <v>6 à 10jours</v>
          </cell>
        </row>
        <row r="1312">
          <cell r="C1312" t="str">
            <v>NE1019X041068</v>
          </cell>
          <cell r="E1312">
            <v>44303</v>
          </cell>
          <cell r="F1312">
            <v>44427</v>
          </cell>
          <cell r="H1312" t="str">
            <v>NA</v>
          </cell>
          <cell r="I1312" t="str">
            <v>NA</v>
          </cell>
          <cell r="J1312" t="str">
            <v>Collective</v>
          </cell>
          <cell r="K1312" t="str">
            <v>Commerce</v>
          </cell>
          <cell r="L1312" t="str">
            <v>Aluminum fabricator</v>
          </cell>
          <cell r="M1312" t="str">
            <v>Aucune formation sur MiMOSA</v>
          </cell>
          <cell r="N1312" t="str">
            <v>Aucune formation sur MiMOSA</v>
          </cell>
          <cell r="O1312" t="str">
            <v>Aucune formation sur MiMOSA</v>
          </cell>
          <cell r="P1312" t="str">
            <v>Aucune formation sur MiMOSA</v>
          </cell>
        </row>
        <row r="1313">
          <cell r="C1313" t="str">
            <v>NE1019X064703</v>
          </cell>
          <cell r="E1313">
            <v>44303</v>
          </cell>
          <cell r="F1313">
            <v>44427</v>
          </cell>
          <cell r="H1313" t="str">
            <v>NA</v>
          </cell>
          <cell r="I1313" t="str">
            <v>NA</v>
          </cell>
          <cell r="J1313" t="str">
            <v>Collective</v>
          </cell>
          <cell r="K1313" t="str">
            <v>Commerce</v>
          </cell>
          <cell r="L1313" t="str">
            <v>Aluminum fabricator</v>
          </cell>
          <cell r="M1313" t="str">
            <v>Aucune formation sur MiMOSA</v>
          </cell>
          <cell r="N1313" t="str">
            <v>Aucune formation sur MiMOSA</v>
          </cell>
          <cell r="O1313" t="str">
            <v>Aucune formation sur MiMOSA</v>
          </cell>
          <cell r="P1313" t="str">
            <v>Aucune formation sur MiMOSA</v>
          </cell>
        </row>
        <row r="1314">
          <cell r="C1314" t="str">
            <v>LY10212143C0AD63EB</v>
          </cell>
          <cell r="E1314">
            <v>44760</v>
          </cell>
          <cell r="F1314">
            <v>44883</v>
          </cell>
          <cell r="H1314" t="str">
            <v>NA</v>
          </cell>
          <cell r="I1314" t="str">
            <v>NA</v>
          </cell>
          <cell r="J1314" t="str">
            <v>Individual</v>
          </cell>
          <cell r="K1314" t="str">
            <v>Elevage</v>
          </cell>
          <cell r="L1314" t="str">
            <v>Embouche bovine_COVID</v>
          </cell>
          <cell r="M1314" t="str">
            <v>Business development/management training</v>
          </cell>
          <cell r="N1314" t="str">
            <v>Collective</v>
          </cell>
          <cell r="O1314">
            <v>44648</v>
          </cell>
          <cell r="P1314">
            <v>44653</v>
          </cell>
          <cell r="Q1314">
            <v>6</v>
          </cell>
          <cell r="R1314" t="str">
            <v>6 à 10jours</v>
          </cell>
        </row>
        <row r="1315">
          <cell r="C1315" t="str">
            <v>NE1021X053539X1</v>
          </cell>
          <cell r="E1315">
            <v>44762</v>
          </cell>
          <cell r="F1315">
            <v>44883</v>
          </cell>
          <cell r="H1315" t="str">
            <v>NA</v>
          </cell>
          <cell r="I1315" t="str">
            <v>NA</v>
          </cell>
          <cell r="J1315" t="str">
            <v>Individual</v>
          </cell>
          <cell r="K1315" t="str">
            <v>Elevage</v>
          </cell>
          <cell r="L1315" t="str">
            <v>EMBOUCHE COVID19</v>
          </cell>
          <cell r="M1315" t="str">
            <v>Vocational training</v>
          </cell>
          <cell r="N1315" t="str">
            <v>Collective</v>
          </cell>
          <cell r="O1315">
            <v>44859</v>
          </cell>
          <cell r="P1315">
            <v>44864</v>
          </cell>
          <cell r="Q1315">
            <v>6</v>
          </cell>
          <cell r="R1315" t="str">
            <v>6 à 10jours</v>
          </cell>
        </row>
        <row r="1316">
          <cell r="C1316" t="str">
            <v>LY1020B74E36A1FCCA</v>
          </cell>
          <cell r="E1316">
            <v>44763</v>
          </cell>
          <cell r="F1316">
            <v>44883</v>
          </cell>
          <cell r="H1316" t="str">
            <v>NA</v>
          </cell>
          <cell r="I1316" t="str">
            <v>NA</v>
          </cell>
          <cell r="J1316" t="str">
            <v>Individual</v>
          </cell>
          <cell r="K1316" t="str">
            <v>Elevage</v>
          </cell>
          <cell r="L1316" t="str">
            <v>Embouche bovine COVID19</v>
          </cell>
          <cell r="M1316" t="str">
            <v>Business development/management training</v>
          </cell>
          <cell r="N1316" t="str">
            <v>Collective</v>
          </cell>
          <cell r="O1316">
            <v>44648</v>
          </cell>
          <cell r="P1316">
            <v>44653</v>
          </cell>
          <cell r="Q1316">
            <v>6</v>
          </cell>
          <cell r="R1316" t="str">
            <v>6 à 10jours</v>
          </cell>
        </row>
        <row r="1317">
          <cell r="C1317" t="str">
            <v>NE1019001331</v>
          </cell>
          <cell r="E1317">
            <v>44336</v>
          </cell>
          <cell r="F1317">
            <v>44449</v>
          </cell>
          <cell r="H1317" t="str">
            <v>NA</v>
          </cell>
          <cell r="I1317" t="str">
            <v>NA</v>
          </cell>
          <cell r="J1317" t="str">
            <v>Collective</v>
          </cell>
          <cell r="K1317" t="str">
            <v>Commerce</v>
          </cell>
          <cell r="L1317" t="str">
            <v>Retail of second-hand clothing-ADRA</v>
          </cell>
          <cell r="M1317" t="str">
            <v>Aucune formation sur MiMOSA</v>
          </cell>
          <cell r="N1317" t="str">
            <v>Aucune formation sur MiMOSA</v>
          </cell>
          <cell r="O1317" t="str">
            <v>Aucune formation sur MiMOSA</v>
          </cell>
          <cell r="P1317" t="str">
            <v>Aucune formation sur MiMOSA</v>
          </cell>
        </row>
        <row r="1318">
          <cell r="C1318" t="str">
            <v>NE1019X001403</v>
          </cell>
          <cell r="E1318">
            <v>44336</v>
          </cell>
          <cell r="F1318">
            <v>44449</v>
          </cell>
          <cell r="H1318" t="str">
            <v>NA</v>
          </cell>
          <cell r="I1318" t="str">
            <v>NA</v>
          </cell>
          <cell r="J1318" t="str">
            <v>Collective</v>
          </cell>
          <cell r="K1318" t="str">
            <v>Commerce</v>
          </cell>
          <cell r="L1318" t="str">
            <v>Retail of second-hand clothing-ADRA</v>
          </cell>
          <cell r="M1318" t="str">
            <v>Aucune formation sur MiMOSA</v>
          </cell>
          <cell r="N1318" t="str">
            <v>Aucune formation sur MiMOSA</v>
          </cell>
          <cell r="O1318" t="str">
            <v>Aucune formation sur MiMOSA</v>
          </cell>
          <cell r="P1318" t="str">
            <v>Aucune formation sur MiMOSA</v>
          </cell>
        </row>
        <row r="1319">
          <cell r="C1319" t="str">
            <v>EUTFGIN28280</v>
          </cell>
          <cell r="D1319" t="str">
            <v>CH1022X013168</v>
          </cell>
          <cell r="E1319">
            <v>44798</v>
          </cell>
          <cell r="F1319">
            <v>44910</v>
          </cell>
          <cell r="H1319" t="str">
            <v>NA</v>
          </cell>
          <cell r="I1319" t="str">
            <v>NA</v>
          </cell>
          <cell r="J1319" t="str">
            <v>Individual</v>
          </cell>
          <cell r="K1319" t="str">
            <v>Commerce</v>
          </cell>
          <cell r="L1319" t="str">
            <v>Projet individuel de Reintegration</v>
          </cell>
          <cell r="M1319" t="str">
            <v>Aucune formation sur MiMOSA</v>
          </cell>
          <cell r="N1319" t="str">
            <v>Aucune formation sur MiMOSA</v>
          </cell>
          <cell r="O1319" t="str">
            <v>Aucune formation sur MiMOSA</v>
          </cell>
          <cell r="P1319" t="str">
            <v>Aucune formation sur MiMOSA</v>
          </cell>
        </row>
        <row r="1320">
          <cell r="C1320" t="str">
            <v>LY1022006431</v>
          </cell>
          <cell r="E1320">
            <v>44793</v>
          </cell>
          <cell r="F1320">
            <v>44896</v>
          </cell>
          <cell r="H1320" t="str">
            <v>NA</v>
          </cell>
          <cell r="I1320" t="str">
            <v>NA</v>
          </cell>
          <cell r="J1320" t="str">
            <v>Individual</v>
          </cell>
          <cell r="K1320" t="str">
            <v>Commerce</v>
          </cell>
          <cell r="L1320" t="str">
            <v>Electrical Items Business</v>
          </cell>
          <cell r="M1320" t="str">
            <v>Business development/management training</v>
          </cell>
          <cell r="N1320" t="str">
            <v>Individual</v>
          </cell>
          <cell r="O1320">
            <v>44677</v>
          </cell>
          <cell r="P1320">
            <v>44680</v>
          </cell>
          <cell r="Q1320">
            <v>4</v>
          </cell>
          <cell r="R1320" t="str">
            <v>2 à 5 jours</v>
          </cell>
        </row>
        <row r="1321">
          <cell r="C1321" t="str">
            <v>LY1021006671</v>
          </cell>
          <cell r="E1321">
            <v>44799</v>
          </cell>
          <cell r="F1321">
            <v>44896</v>
          </cell>
          <cell r="H1321" t="str">
            <v>NA</v>
          </cell>
          <cell r="I1321" t="str">
            <v>NA</v>
          </cell>
          <cell r="J1321" t="str">
            <v>Individual</v>
          </cell>
          <cell r="K1321" t="str">
            <v>Commerce</v>
          </cell>
          <cell r="L1321" t="str">
            <v>GROCERY STORE</v>
          </cell>
          <cell r="M1321" t="str">
            <v>Business development/management training</v>
          </cell>
          <cell r="N1321" t="str">
            <v>Individual</v>
          </cell>
          <cell r="O1321">
            <v>44512</v>
          </cell>
          <cell r="P1321">
            <v>44517</v>
          </cell>
          <cell r="Q1321">
            <v>6</v>
          </cell>
          <cell r="R1321" t="str">
            <v>6 à 10jours</v>
          </cell>
        </row>
        <row r="1322">
          <cell r="C1322" t="str">
            <v>NE1021X051784X1</v>
          </cell>
          <cell r="E1322">
            <v>44760</v>
          </cell>
          <cell r="F1322">
            <v>44855</v>
          </cell>
          <cell r="H1322" t="str">
            <v>NA</v>
          </cell>
          <cell r="I1322" t="str">
            <v>NA</v>
          </cell>
          <cell r="J1322" t="str">
            <v>Individual</v>
          </cell>
          <cell r="K1322" t="str">
            <v>Elevage</v>
          </cell>
          <cell r="L1322" t="str">
            <v>Embouche bovine COVID19</v>
          </cell>
          <cell r="M1322" t="str">
            <v>Business development/management training</v>
          </cell>
          <cell r="N1322" t="str">
            <v>Collective</v>
          </cell>
          <cell r="O1322">
            <v>44648</v>
          </cell>
          <cell r="P1322">
            <v>44653</v>
          </cell>
          <cell r="Q1322">
            <v>6</v>
          </cell>
          <cell r="R1322" t="str">
            <v>6 à 10jours</v>
          </cell>
        </row>
        <row r="1323">
          <cell r="C1323" t="str">
            <v>LY1021DAC787E1D8B5</v>
          </cell>
          <cell r="E1323">
            <v>44760</v>
          </cell>
          <cell r="F1323">
            <v>44853</v>
          </cell>
          <cell r="H1323" t="str">
            <v>NA</v>
          </cell>
          <cell r="I1323" t="str">
            <v>NA</v>
          </cell>
          <cell r="J1323" t="str">
            <v>Individual</v>
          </cell>
          <cell r="K1323" t="str">
            <v>Elevage</v>
          </cell>
          <cell r="L1323" t="str">
            <v>Embouche bovine COVID19</v>
          </cell>
          <cell r="M1323" t="str">
            <v>Business development/management training</v>
          </cell>
          <cell r="N1323" t="str">
            <v>Collective</v>
          </cell>
          <cell r="O1323">
            <v>44648</v>
          </cell>
          <cell r="P1323">
            <v>44653</v>
          </cell>
          <cell r="Q1323">
            <v>6</v>
          </cell>
          <cell r="R1323" t="str">
            <v>6 à 10jours</v>
          </cell>
        </row>
        <row r="1324">
          <cell r="C1324" t="str">
            <v>NE1021X051780X1</v>
          </cell>
          <cell r="E1324">
            <v>44761</v>
          </cell>
          <cell r="F1324">
            <v>44853</v>
          </cell>
          <cell r="H1324" t="str">
            <v>NA</v>
          </cell>
          <cell r="I1324" t="str">
            <v>NA</v>
          </cell>
          <cell r="J1324" t="str">
            <v>Individual</v>
          </cell>
          <cell r="K1324" t="str">
            <v>Elevage</v>
          </cell>
          <cell r="L1324" t="str">
            <v>Embouche bovine_COVID</v>
          </cell>
          <cell r="M1324" t="str">
            <v>Business development/management training</v>
          </cell>
          <cell r="N1324" t="str">
            <v>Collective</v>
          </cell>
          <cell r="O1324">
            <v>44648</v>
          </cell>
          <cell r="P1324">
            <v>44653</v>
          </cell>
          <cell r="Q1324">
            <v>6</v>
          </cell>
          <cell r="R1324" t="str">
            <v>6 à 10jours</v>
          </cell>
        </row>
        <row r="1325">
          <cell r="C1325" t="str">
            <v>NE1021X050481X1</v>
          </cell>
          <cell r="E1325">
            <v>44762</v>
          </cell>
          <cell r="F1325">
            <v>44853</v>
          </cell>
          <cell r="H1325" t="str">
            <v>NA</v>
          </cell>
          <cell r="I1325" t="str">
            <v>NA</v>
          </cell>
          <cell r="J1325" t="str">
            <v>Individual</v>
          </cell>
          <cell r="K1325" t="str">
            <v>Elevage</v>
          </cell>
          <cell r="L1325" t="str">
            <v>Embouche bovine COVID19</v>
          </cell>
          <cell r="M1325" t="str">
            <v>Business development/management training</v>
          </cell>
          <cell r="N1325" t="str">
            <v>Collective</v>
          </cell>
          <cell r="O1325">
            <v>44648</v>
          </cell>
          <cell r="P1325">
            <v>44653</v>
          </cell>
          <cell r="Q1325">
            <v>6</v>
          </cell>
          <cell r="R1325" t="str">
            <v>6 à 10jours</v>
          </cell>
        </row>
        <row r="1326">
          <cell r="C1326" t="str">
            <v>LY102103A11BB582B3</v>
          </cell>
          <cell r="E1326">
            <v>44762</v>
          </cell>
          <cell r="F1326">
            <v>44853</v>
          </cell>
          <cell r="H1326" t="str">
            <v>NA</v>
          </cell>
          <cell r="I1326" t="str">
            <v>NA</v>
          </cell>
          <cell r="J1326" t="str">
            <v>Individual</v>
          </cell>
          <cell r="K1326" t="str">
            <v>Elevage</v>
          </cell>
          <cell r="L1326" t="str">
            <v>Embouche bovine COVID 19</v>
          </cell>
          <cell r="M1326" t="str">
            <v>Business development/management training</v>
          </cell>
          <cell r="N1326" t="str">
            <v>Collective</v>
          </cell>
          <cell r="O1326">
            <v>44648</v>
          </cell>
          <cell r="P1326">
            <v>44653</v>
          </cell>
          <cell r="Q1326">
            <v>6</v>
          </cell>
          <cell r="R1326" t="str">
            <v>6 à 10jours</v>
          </cell>
        </row>
        <row r="1327">
          <cell r="C1327" t="str">
            <v>LY102187A257B6ACAE</v>
          </cell>
          <cell r="E1327">
            <v>44763</v>
          </cell>
          <cell r="F1327">
            <v>44853</v>
          </cell>
          <cell r="H1327" t="str">
            <v>NA</v>
          </cell>
          <cell r="I1327" t="str">
            <v>NA</v>
          </cell>
          <cell r="J1327" t="str">
            <v>Individual</v>
          </cell>
          <cell r="K1327" t="str">
            <v>Elevage</v>
          </cell>
          <cell r="L1327" t="str">
            <v>Embouche bovine COVID 19</v>
          </cell>
          <cell r="M1327" t="str">
            <v>Business development/management training</v>
          </cell>
          <cell r="N1327" t="str">
            <v>Collective</v>
          </cell>
          <cell r="O1327">
            <v>44648</v>
          </cell>
          <cell r="P1327">
            <v>44653</v>
          </cell>
          <cell r="Q1327">
            <v>6</v>
          </cell>
          <cell r="R1327" t="str">
            <v>6 à 10jours</v>
          </cell>
        </row>
        <row r="1328">
          <cell r="C1328" t="str">
            <v>NE1021X050486X1</v>
          </cell>
          <cell r="E1328">
            <v>44763</v>
          </cell>
          <cell r="F1328">
            <v>44853</v>
          </cell>
          <cell r="H1328" t="str">
            <v>NA</v>
          </cell>
          <cell r="I1328" t="str">
            <v>NA</v>
          </cell>
          <cell r="J1328" t="str">
            <v>Individual</v>
          </cell>
          <cell r="K1328" t="str">
            <v>Elevage</v>
          </cell>
          <cell r="L1328" t="str">
            <v>Embouche bovine COVID19</v>
          </cell>
          <cell r="M1328" t="str">
            <v>Business development/management training</v>
          </cell>
          <cell r="N1328" t="str">
            <v>Collective</v>
          </cell>
          <cell r="O1328">
            <v>44648</v>
          </cell>
          <cell r="P1328">
            <v>44653</v>
          </cell>
          <cell r="Q1328">
            <v>6</v>
          </cell>
          <cell r="R1328" t="str">
            <v>6 à 10jours</v>
          </cell>
        </row>
        <row r="1329">
          <cell r="C1329" t="str">
            <v>NE1021X051771X1</v>
          </cell>
          <cell r="E1329">
            <v>44774</v>
          </cell>
          <cell r="F1329">
            <v>44861</v>
          </cell>
          <cell r="H1329" t="str">
            <v>NA</v>
          </cell>
          <cell r="I1329" t="str">
            <v>NA</v>
          </cell>
          <cell r="J1329" t="str">
            <v>Individual</v>
          </cell>
          <cell r="K1329" t="str">
            <v>Elevage</v>
          </cell>
          <cell r="L1329" t="str">
            <v>Embouche bovine_COVID</v>
          </cell>
          <cell r="M1329" t="str">
            <v>Business development/management training</v>
          </cell>
          <cell r="N1329" t="str">
            <v>Collective</v>
          </cell>
          <cell r="O1329">
            <v>44648</v>
          </cell>
          <cell r="P1329">
            <v>44653</v>
          </cell>
          <cell r="Q1329">
            <v>6</v>
          </cell>
          <cell r="R1329" t="str">
            <v>6 à 10jours</v>
          </cell>
        </row>
        <row r="1330">
          <cell r="C1330" t="str">
            <v>CH5017X032477</v>
          </cell>
          <cell r="E1330">
            <v>44292</v>
          </cell>
          <cell r="F1330">
            <v>44378</v>
          </cell>
          <cell r="H1330" t="str">
            <v>NA</v>
          </cell>
          <cell r="I1330" t="str">
            <v>NA</v>
          </cell>
          <cell r="J1330" t="str">
            <v>Collective</v>
          </cell>
          <cell r="K1330" t="str">
            <v>Artisan-Ouvrier</v>
          </cell>
          <cell r="L1330" t="str">
            <v>Cold store Services</v>
          </cell>
          <cell r="M1330" t="str">
            <v>Aucune formation sur MiMOSA</v>
          </cell>
          <cell r="N1330" t="str">
            <v>Aucune formation sur MiMOSA</v>
          </cell>
          <cell r="O1330" t="str">
            <v>Aucune formation sur MiMOSA</v>
          </cell>
          <cell r="P1330" t="str">
            <v>Aucune formation sur MiMOSA</v>
          </cell>
        </row>
        <row r="1331">
          <cell r="C1331" t="str">
            <v>LY1022006460</v>
          </cell>
          <cell r="E1331">
            <v>44796</v>
          </cell>
          <cell r="F1331">
            <v>44881</v>
          </cell>
          <cell r="H1331" t="str">
            <v>NA</v>
          </cell>
          <cell r="I1331" t="str">
            <v>NA</v>
          </cell>
          <cell r="J1331" t="str">
            <v>Aucun Microbusiness sur MiMOSA</v>
          </cell>
          <cell r="K1331" t="str">
            <v>Commerce</v>
          </cell>
          <cell r="L1331" t="str">
            <v>Aucun Microbusiness sur MiMOSA</v>
          </cell>
          <cell r="M1331" t="str">
            <v>Business development/management training</v>
          </cell>
          <cell r="N1331" t="str">
            <v>Individual</v>
          </cell>
          <cell r="O1331">
            <v>44677</v>
          </cell>
          <cell r="P1331">
            <v>44680</v>
          </cell>
          <cell r="Q1331">
            <v>4</v>
          </cell>
          <cell r="R1331" t="str">
            <v>2 à 5 jours</v>
          </cell>
        </row>
        <row r="1332">
          <cell r="C1332" t="str">
            <v>LY102124CD43A0E43B</v>
          </cell>
          <cell r="E1332">
            <v>44783</v>
          </cell>
          <cell r="F1332">
            <v>44860</v>
          </cell>
          <cell r="H1332" t="str">
            <v>NA</v>
          </cell>
          <cell r="I1332" t="str">
            <v>NA</v>
          </cell>
          <cell r="J1332" t="str">
            <v>Individual</v>
          </cell>
          <cell r="K1332" t="str">
            <v>Elevage</v>
          </cell>
          <cell r="L1332" t="str">
            <v>Embpouche bovine COVID19</v>
          </cell>
          <cell r="M1332" t="str">
            <v>Business development/management training</v>
          </cell>
          <cell r="N1332" t="str">
            <v>Collective</v>
          </cell>
          <cell r="O1332">
            <v>44648</v>
          </cell>
          <cell r="P1332">
            <v>44653</v>
          </cell>
          <cell r="Q1332">
            <v>6</v>
          </cell>
          <cell r="R1332" t="str">
            <v>6 à 10jours</v>
          </cell>
        </row>
        <row r="1333">
          <cell r="C1333" t="str">
            <v>DZ1021007212</v>
          </cell>
          <cell r="E1333">
            <v>44635</v>
          </cell>
          <cell r="F1333">
            <v>44694</v>
          </cell>
          <cell r="H1333" t="str">
            <v>NA</v>
          </cell>
          <cell r="I1333" t="str">
            <v>NA</v>
          </cell>
          <cell r="J1333" t="str">
            <v>Individual</v>
          </cell>
          <cell r="K1333" t="str">
            <v>Commerce</v>
          </cell>
          <cell r="L1333" t="str">
            <v xml:space="preserve">Commerce divers </v>
          </cell>
          <cell r="M1333" t="str">
            <v>Business development/management training</v>
          </cell>
          <cell r="N1333" t="str">
            <v>Collective</v>
          </cell>
          <cell r="O1333">
            <v>44610</v>
          </cell>
          <cell r="P1333">
            <v>44616</v>
          </cell>
          <cell r="Q1333">
            <v>7</v>
          </cell>
          <cell r="R1333" t="str">
            <v>6 à 10jours</v>
          </cell>
        </row>
        <row r="1334">
          <cell r="C1334" t="str">
            <v>LY1021492EE913FB35</v>
          </cell>
          <cell r="E1334">
            <v>44760</v>
          </cell>
          <cell r="F1334">
            <v>44813</v>
          </cell>
          <cell r="H1334" t="str">
            <v>NA</v>
          </cell>
          <cell r="I1334" t="str">
            <v>NA</v>
          </cell>
          <cell r="J1334" t="str">
            <v>Individual</v>
          </cell>
          <cell r="K1334" t="str">
            <v>Elevage</v>
          </cell>
          <cell r="L1334" t="str">
            <v>Embouche COVID 19</v>
          </cell>
          <cell r="M1334" t="str">
            <v>Business development/management training</v>
          </cell>
          <cell r="N1334" t="str">
            <v>Collective</v>
          </cell>
          <cell r="O1334">
            <v>44648</v>
          </cell>
          <cell r="P1334">
            <v>44653</v>
          </cell>
          <cell r="Q1334">
            <v>6</v>
          </cell>
          <cell r="R1334" t="str">
            <v>6 à 10jours</v>
          </cell>
        </row>
        <row r="1335">
          <cell r="C1335" t="str">
            <v>LY1020006079</v>
          </cell>
          <cell r="E1335">
            <v>44497</v>
          </cell>
          <cell r="F1335">
            <v>44543</v>
          </cell>
          <cell r="H1335" t="str">
            <v>NA</v>
          </cell>
          <cell r="I1335" t="str">
            <v>NA</v>
          </cell>
          <cell r="J1335" t="str">
            <v>Individual</v>
          </cell>
          <cell r="K1335" t="str">
            <v>Commerce</v>
          </cell>
          <cell r="L1335" t="str">
            <v xml:space="preserve">Purchase of Cement </v>
          </cell>
          <cell r="M1335" t="str">
            <v>Aucune formation sur MiMOSA</v>
          </cell>
          <cell r="N1335" t="str">
            <v>Aucune formation sur MiMOSA</v>
          </cell>
          <cell r="O1335" t="str">
            <v>Aucune formation sur MiMOSA</v>
          </cell>
          <cell r="P1335" t="str">
            <v>Aucune formation sur MiMOSA</v>
          </cell>
        </row>
        <row r="1336">
          <cell r="C1336" t="str">
            <v>LY1020007527</v>
          </cell>
          <cell r="E1336">
            <v>44497</v>
          </cell>
          <cell r="F1336">
            <v>44543</v>
          </cell>
          <cell r="H1336" t="str">
            <v>NA</v>
          </cell>
          <cell r="I1336" t="str">
            <v>NA</v>
          </cell>
          <cell r="J1336" t="str">
            <v>Individual</v>
          </cell>
          <cell r="K1336" t="str">
            <v>Commerce</v>
          </cell>
          <cell r="L1336" t="str">
            <v>Phone shop</v>
          </cell>
          <cell r="M1336" t="str">
            <v>Aucune formation sur MiMOSA</v>
          </cell>
          <cell r="N1336" t="str">
            <v>Aucune formation sur MiMOSA</v>
          </cell>
          <cell r="O1336" t="str">
            <v>Aucune formation sur MiMOSA</v>
          </cell>
          <cell r="P1336" t="str">
            <v>Aucune formation sur MiMOSA</v>
          </cell>
        </row>
        <row r="1337">
          <cell r="C1337" t="str">
            <v>LY1020006079</v>
          </cell>
          <cell r="E1337">
            <v>44501</v>
          </cell>
          <cell r="F1337">
            <v>44543</v>
          </cell>
          <cell r="H1337" t="str">
            <v>NA</v>
          </cell>
          <cell r="I1337" t="str">
            <v>NA</v>
          </cell>
          <cell r="J1337" t="str">
            <v>Individual</v>
          </cell>
          <cell r="K1337" t="str">
            <v>Commerce</v>
          </cell>
          <cell r="L1337" t="str">
            <v xml:space="preserve">Purchase of Cement </v>
          </cell>
          <cell r="M1337" t="str">
            <v>Aucune formation sur MiMOSA</v>
          </cell>
          <cell r="N1337" t="str">
            <v>Aucune formation sur MiMOSA</v>
          </cell>
          <cell r="O1337" t="str">
            <v>Aucune formation sur MiMOSA</v>
          </cell>
          <cell r="P1337" t="str">
            <v>Aucune formation sur MiMOSA</v>
          </cell>
        </row>
        <row r="1338">
          <cell r="C1338" t="str">
            <v>NE1021X053546X1</v>
          </cell>
          <cell r="E1338">
            <v>44761</v>
          </cell>
          <cell r="F1338">
            <v>44797</v>
          </cell>
          <cell r="H1338" t="str">
            <v>NA</v>
          </cell>
          <cell r="I1338" t="str">
            <v>NA</v>
          </cell>
          <cell r="J1338" t="str">
            <v>Individual</v>
          </cell>
          <cell r="K1338" t="str">
            <v>Elevage</v>
          </cell>
          <cell r="L1338" t="str">
            <v>EMBOUCHE COVID 19</v>
          </cell>
          <cell r="M1338" t="str">
            <v>Business development/management training</v>
          </cell>
          <cell r="N1338" t="str">
            <v>Collective</v>
          </cell>
          <cell r="O1338">
            <v>44648</v>
          </cell>
          <cell r="P1338">
            <v>44653</v>
          </cell>
          <cell r="Q1338">
            <v>6</v>
          </cell>
          <cell r="R1338" t="str">
            <v>6 à 10jours</v>
          </cell>
        </row>
        <row r="1339">
          <cell r="C1339" t="str">
            <v>LY10213DD9398BB71D</v>
          </cell>
          <cell r="E1339">
            <v>44763</v>
          </cell>
          <cell r="F1339">
            <v>44798</v>
          </cell>
          <cell r="H1339" t="str">
            <v>NA</v>
          </cell>
          <cell r="I1339" t="str">
            <v>NA</v>
          </cell>
          <cell r="J1339" t="str">
            <v>Individual</v>
          </cell>
          <cell r="K1339" t="str">
            <v>Elevage</v>
          </cell>
          <cell r="L1339" t="str">
            <v>Embouche COVID 19</v>
          </cell>
          <cell r="M1339" t="str">
            <v>Business development/management training</v>
          </cell>
          <cell r="N1339" t="str">
            <v>Collective</v>
          </cell>
          <cell r="O1339">
            <v>44648</v>
          </cell>
          <cell r="P1339">
            <v>44653</v>
          </cell>
          <cell r="Q1339">
            <v>6</v>
          </cell>
          <cell r="R1339" t="str">
            <v>6 à 10jours</v>
          </cell>
        </row>
        <row r="1340">
          <cell r="C1340" t="str">
            <v>NE1021X053547X1</v>
          </cell>
          <cell r="E1340">
            <v>44760</v>
          </cell>
          <cell r="F1340">
            <v>44790</v>
          </cell>
          <cell r="H1340" t="str">
            <v>NA</v>
          </cell>
          <cell r="I1340" t="str">
            <v>NA</v>
          </cell>
          <cell r="J1340" t="str">
            <v>Individual</v>
          </cell>
          <cell r="K1340" t="str">
            <v>Elevage</v>
          </cell>
          <cell r="L1340" t="str">
            <v>EMBOUCHE COVID19</v>
          </cell>
          <cell r="M1340" t="str">
            <v>Business development/management training</v>
          </cell>
          <cell r="N1340" t="str">
            <v>Collective</v>
          </cell>
          <cell r="O1340">
            <v>44648</v>
          </cell>
          <cell r="P1340">
            <v>44653</v>
          </cell>
          <cell r="Q1340">
            <v>6</v>
          </cell>
          <cell r="R1340" t="str">
            <v>6 à 10jours</v>
          </cell>
        </row>
        <row r="1341">
          <cell r="C1341" t="str">
            <v>NE1021X053545X1</v>
          </cell>
          <cell r="E1341">
            <v>44761</v>
          </cell>
          <cell r="F1341">
            <v>44791</v>
          </cell>
          <cell r="H1341" t="str">
            <v>NA</v>
          </cell>
          <cell r="I1341" t="str">
            <v>NA</v>
          </cell>
          <cell r="J1341" t="str">
            <v>Individual</v>
          </cell>
          <cell r="K1341" t="str">
            <v>Elevage</v>
          </cell>
          <cell r="L1341" t="str">
            <v>EMBOUCHE BOVINE_COVID 19</v>
          </cell>
          <cell r="M1341" t="str">
            <v>Business development/management training</v>
          </cell>
          <cell r="N1341" t="str">
            <v>Collective</v>
          </cell>
          <cell r="O1341">
            <v>44648</v>
          </cell>
          <cell r="P1341">
            <v>44653</v>
          </cell>
          <cell r="Q1341">
            <v>6</v>
          </cell>
          <cell r="R1341" t="str">
            <v>6 à 10jours</v>
          </cell>
        </row>
        <row r="1342">
          <cell r="C1342" t="str">
            <v>LY10213D8F0130B8EC</v>
          </cell>
          <cell r="E1342">
            <v>44762</v>
          </cell>
          <cell r="F1342">
            <v>44792</v>
          </cell>
          <cell r="H1342" t="str">
            <v>NA</v>
          </cell>
          <cell r="I1342" t="str">
            <v>NA</v>
          </cell>
          <cell r="J1342" t="str">
            <v>Individual</v>
          </cell>
          <cell r="K1342" t="str">
            <v>Elevage</v>
          </cell>
          <cell r="L1342" t="str">
            <v>Commerce générale COVID 19</v>
          </cell>
          <cell r="M1342" t="str">
            <v>Vocational training</v>
          </cell>
          <cell r="N1342" t="str">
            <v>Collective</v>
          </cell>
          <cell r="O1342">
            <v>44817</v>
          </cell>
          <cell r="P1342">
            <v>44819</v>
          </cell>
          <cell r="Q1342">
            <v>3</v>
          </cell>
          <cell r="R1342" t="str">
            <v>2 à 5 jours</v>
          </cell>
        </row>
        <row r="1343">
          <cell r="C1343" t="str">
            <v>LY1021ED7F1CF468A1</v>
          </cell>
          <cell r="E1343">
            <v>44761</v>
          </cell>
          <cell r="F1343">
            <v>44790</v>
          </cell>
          <cell r="H1343" t="str">
            <v>NA</v>
          </cell>
          <cell r="I1343" t="str">
            <v>NA</v>
          </cell>
          <cell r="J1343" t="str">
            <v>Individual</v>
          </cell>
          <cell r="K1343" t="str">
            <v>Elevage</v>
          </cell>
          <cell r="L1343" t="str">
            <v>EMBOUCHE COVID 19</v>
          </cell>
          <cell r="M1343" t="str">
            <v>Business development/management training</v>
          </cell>
          <cell r="N1343" t="str">
            <v>Collective</v>
          </cell>
          <cell r="O1343">
            <v>44648</v>
          </cell>
          <cell r="P1343">
            <v>44653</v>
          </cell>
          <cell r="Q1343">
            <v>6</v>
          </cell>
          <cell r="R1343" t="str">
            <v>6 à 10jours</v>
          </cell>
        </row>
        <row r="1344">
          <cell r="C1344" t="str">
            <v>NE1021X053542X1</v>
          </cell>
          <cell r="E1344">
            <v>44761</v>
          </cell>
          <cell r="F1344">
            <v>44790</v>
          </cell>
          <cell r="H1344" t="str">
            <v>NA</v>
          </cell>
          <cell r="I1344" t="str">
            <v>NA</v>
          </cell>
          <cell r="J1344" t="str">
            <v>Individual</v>
          </cell>
          <cell r="K1344" t="str">
            <v>Elevage</v>
          </cell>
          <cell r="L1344" t="str">
            <v>EMBOUCHE COVID 19</v>
          </cell>
          <cell r="M1344" t="str">
            <v>Business development/management training</v>
          </cell>
          <cell r="N1344" t="str">
            <v>Collective</v>
          </cell>
          <cell r="O1344">
            <v>44648</v>
          </cell>
          <cell r="P1344">
            <v>44653</v>
          </cell>
          <cell r="Q1344">
            <v>6</v>
          </cell>
          <cell r="R1344" t="str">
            <v>6 à 10jours</v>
          </cell>
        </row>
        <row r="1345">
          <cell r="C1345" t="str">
            <v>LY1021C032BEABACF7</v>
          </cell>
          <cell r="E1345">
            <v>44763</v>
          </cell>
          <cell r="F1345">
            <v>44791</v>
          </cell>
          <cell r="H1345" t="str">
            <v>NA</v>
          </cell>
          <cell r="I1345" t="str">
            <v>NA</v>
          </cell>
          <cell r="J1345" t="str">
            <v>Individual</v>
          </cell>
          <cell r="K1345" t="str">
            <v>Elevage</v>
          </cell>
          <cell r="L1345" t="str">
            <v>Embouche COVID 19</v>
          </cell>
          <cell r="M1345" t="str">
            <v>Business development/management training</v>
          </cell>
          <cell r="N1345" t="str">
            <v>Collective</v>
          </cell>
          <cell r="O1345">
            <v>44648</v>
          </cell>
          <cell r="P1345">
            <v>44653</v>
          </cell>
          <cell r="Q1345">
            <v>6</v>
          </cell>
          <cell r="R1345" t="str">
            <v>6 à 10jours</v>
          </cell>
        </row>
        <row r="1346">
          <cell r="C1346" t="str">
            <v>LY10216DDB41D04CDD</v>
          </cell>
          <cell r="E1346">
            <v>44763</v>
          </cell>
          <cell r="F1346">
            <v>44790</v>
          </cell>
          <cell r="H1346" t="str">
            <v>NA</v>
          </cell>
          <cell r="I1346" t="str">
            <v>NA</v>
          </cell>
          <cell r="J1346" t="str">
            <v>Individual</v>
          </cell>
          <cell r="K1346" t="str">
            <v>Elevage</v>
          </cell>
          <cell r="L1346" t="str">
            <v>EMBOUCHE_COVID19</v>
          </cell>
          <cell r="M1346" t="str">
            <v>Business development/management training</v>
          </cell>
          <cell r="N1346" t="str">
            <v>Collective</v>
          </cell>
          <cell r="O1346">
            <v>44648</v>
          </cell>
          <cell r="P1346">
            <v>44653</v>
          </cell>
          <cell r="Q1346">
            <v>6</v>
          </cell>
          <cell r="R1346" t="str">
            <v>6 à 10jours</v>
          </cell>
        </row>
        <row r="1347">
          <cell r="C1347" t="str">
            <v>NE1021X053538X1</v>
          </cell>
          <cell r="E1347">
            <v>44763</v>
          </cell>
          <cell r="F1347">
            <v>44790</v>
          </cell>
          <cell r="H1347" t="str">
            <v>NA</v>
          </cell>
          <cell r="I1347" t="str">
            <v>NA</v>
          </cell>
          <cell r="J1347" t="str">
            <v>Individual</v>
          </cell>
          <cell r="K1347" t="str">
            <v>Elevage</v>
          </cell>
          <cell r="L1347" t="str">
            <v>EMBOUCHE_COVID 19</v>
          </cell>
          <cell r="M1347" t="str">
            <v>Business development/management training</v>
          </cell>
          <cell r="N1347" t="str">
            <v>Collective</v>
          </cell>
          <cell r="O1347">
            <v>44648</v>
          </cell>
          <cell r="P1347">
            <v>44653</v>
          </cell>
          <cell r="Q1347">
            <v>6</v>
          </cell>
          <cell r="R1347" t="str">
            <v>6 à 10jours</v>
          </cell>
        </row>
        <row r="1348">
          <cell r="C1348" t="str">
            <v>LY1021482A8F0528F4</v>
          </cell>
          <cell r="E1348">
            <v>44764</v>
          </cell>
          <cell r="F1348">
            <v>44791</v>
          </cell>
          <cell r="H1348" t="str">
            <v>NA</v>
          </cell>
          <cell r="I1348" t="str">
            <v>NA</v>
          </cell>
          <cell r="J1348" t="str">
            <v>Individual</v>
          </cell>
          <cell r="K1348" t="str">
            <v>Elevage</v>
          </cell>
          <cell r="L1348" t="str">
            <v>Embouche COVID 19</v>
          </cell>
          <cell r="M1348" t="str">
            <v>Business development/management training</v>
          </cell>
          <cell r="N1348" t="str">
            <v>Collective</v>
          </cell>
          <cell r="O1348">
            <v>44648</v>
          </cell>
          <cell r="P1348">
            <v>44653</v>
          </cell>
          <cell r="Q1348">
            <v>6</v>
          </cell>
          <cell r="R1348" t="str">
            <v>6 à 10jours</v>
          </cell>
        </row>
        <row r="1349">
          <cell r="C1349" t="str">
            <v>LY1022005794</v>
          </cell>
          <cell r="E1349">
            <v>44802</v>
          </cell>
          <cell r="F1349">
            <v>44826</v>
          </cell>
          <cell r="H1349" t="str">
            <v>NA</v>
          </cell>
          <cell r="I1349" t="str">
            <v>NA</v>
          </cell>
          <cell r="J1349" t="str">
            <v>Individual</v>
          </cell>
          <cell r="K1349" t="str">
            <v>Transport (Moto - Auto)</v>
          </cell>
          <cell r="L1349" t="str">
            <v>MOTO TAXI</v>
          </cell>
          <cell r="M1349" t="str">
            <v>Aucune formation sur MiMOSA</v>
          </cell>
          <cell r="N1349" t="str">
            <v>Aucune formation sur MiMOSA</v>
          </cell>
          <cell r="O1349" t="str">
            <v>Aucune formation sur MiMOSA</v>
          </cell>
          <cell r="P1349" t="str">
            <v>Aucune formation sur MiMOSA</v>
          </cell>
        </row>
        <row r="1350">
          <cell r="C1350" t="str">
            <v>LY10219E624E998164</v>
          </cell>
          <cell r="E1350">
            <v>44777</v>
          </cell>
          <cell r="F1350">
            <v>44797</v>
          </cell>
          <cell r="H1350" t="str">
            <v>NA</v>
          </cell>
          <cell r="I1350" t="str">
            <v>NA</v>
          </cell>
          <cell r="J1350" t="str">
            <v>Individual</v>
          </cell>
          <cell r="K1350" t="str">
            <v>Elevage</v>
          </cell>
          <cell r="L1350" t="str">
            <v>Embouche COVID 19</v>
          </cell>
          <cell r="M1350" t="str">
            <v>Business development/management training</v>
          </cell>
          <cell r="N1350" t="str">
            <v>Collective</v>
          </cell>
          <cell r="O1350">
            <v>44648</v>
          </cell>
          <cell r="P1350">
            <v>44653</v>
          </cell>
          <cell r="Q1350">
            <v>6</v>
          </cell>
          <cell r="R1350" t="str">
            <v>6 à 10jours</v>
          </cell>
        </row>
        <row r="1351">
          <cell r="C1351" t="str">
            <v>LY102168B917D7E780</v>
          </cell>
          <cell r="E1351">
            <v>44777</v>
          </cell>
          <cell r="F1351">
            <v>44797</v>
          </cell>
          <cell r="H1351" t="str">
            <v>NA</v>
          </cell>
          <cell r="I1351" t="str">
            <v>NA</v>
          </cell>
          <cell r="J1351" t="str">
            <v>Individual</v>
          </cell>
          <cell r="K1351" t="str">
            <v>Couture</v>
          </cell>
          <cell r="L1351" t="str">
            <v>Couture COVID 19</v>
          </cell>
          <cell r="M1351" t="str">
            <v>Vocational training</v>
          </cell>
          <cell r="N1351" t="str">
            <v>Collective</v>
          </cell>
          <cell r="O1351">
            <v>44817</v>
          </cell>
          <cell r="P1351">
            <v>44819</v>
          </cell>
          <cell r="Q1351">
            <v>3</v>
          </cell>
          <cell r="R1351" t="str">
            <v>2 à 5 jours</v>
          </cell>
        </row>
        <row r="1352">
          <cell r="C1352" t="str">
            <v>LY10211F8D3B48A30E</v>
          </cell>
          <cell r="E1352">
            <v>44776</v>
          </cell>
          <cell r="F1352">
            <v>44794</v>
          </cell>
          <cell r="H1352" t="str">
            <v>NA</v>
          </cell>
          <cell r="I1352" t="str">
            <v>NA</v>
          </cell>
          <cell r="J1352" t="str">
            <v>Individual</v>
          </cell>
          <cell r="K1352" t="str">
            <v>Elevage</v>
          </cell>
          <cell r="L1352" t="str">
            <v>Embouche COVID 19</v>
          </cell>
          <cell r="M1352" t="str">
            <v>Business development/management training</v>
          </cell>
          <cell r="N1352" t="str">
            <v>Collective</v>
          </cell>
          <cell r="O1352">
            <v>44648</v>
          </cell>
          <cell r="P1352">
            <v>44653</v>
          </cell>
          <cell r="Q1352">
            <v>6</v>
          </cell>
          <cell r="R1352" t="str">
            <v>6 à 10jours</v>
          </cell>
        </row>
        <row r="1353">
          <cell r="C1353" t="str">
            <v>NE1021X053551X1</v>
          </cell>
          <cell r="E1353">
            <v>44776</v>
          </cell>
          <cell r="F1353">
            <v>44791</v>
          </cell>
          <cell r="H1353" t="str">
            <v>NA</v>
          </cell>
          <cell r="I1353" t="str">
            <v>NA</v>
          </cell>
          <cell r="J1353" t="str">
            <v>Individual</v>
          </cell>
          <cell r="K1353" t="str">
            <v>Elevage</v>
          </cell>
          <cell r="L1353" t="str">
            <v>EMBOUCHE COVID19</v>
          </cell>
          <cell r="M1353" t="str">
            <v>Business development/management training</v>
          </cell>
          <cell r="N1353" t="str">
            <v>Collective</v>
          </cell>
          <cell r="O1353">
            <v>44648</v>
          </cell>
          <cell r="P1353">
            <v>44653</v>
          </cell>
          <cell r="Q1353">
            <v>6</v>
          </cell>
          <cell r="R1353" t="str">
            <v>6 à 10jours</v>
          </cell>
        </row>
        <row r="1354">
          <cell r="C1354" t="str">
            <v>GA-50-00068</v>
          </cell>
          <cell r="D1354" t="str">
            <v>ML1022001452</v>
          </cell>
          <cell r="E1354">
            <v>44734</v>
          </cell>
          <cell r="F1354">
            <v>44748</v>
          </cell>
          <cell r="H1354" t="str">
            <v>NA</v>
          </cell>
          <cell r="I1354" t="str">
            <v>NA</v>
          </cell>
          <cell r="J1354" t="str">
            <v>Individual</v>
          </cell>
          <cell r="K1354" t="str">
            <v>Commerce</v>
          </cell>
          <cell r="L1354" t="str">
            <v>grocery shop</v>
          </cell>
          <cell r="M1354" t="str">
            <v>Aucune formation sur MiMOSA</v>
          </cell>
          <cell r="N1354" t="str">
            <v>Aucune formation sur MiMOSA</v>
          </cell>
          <cell r="O1354" t="str">
            <v>Aucune formation sur MiMOSA</v>
          </cell>
          <cell r="P1354" t="str">
            <v>Aucune formation sur MiMOSA</v>
          </cell>
        </row>
        <row r="1355">
          <cell r="C1355" t="str">
            <v>NE1021X053552X1</v>
          </cell>
          <cell r="E1355">
            <v>44776</v>
          </cell>
          <cell r="F1355">
            <v>44790</v>
          </cell>
          <cell r="H1355" t="str">
            <v>NA</v>
          </cell>
          <cell r="I1355" t="str">
            <v>NA</v>
          </cell>
          <cell r="J1355" t="str">
            <v>Individual</v>
          </cell>
          <cell r="K1355" t="str">
            <v>Elevage</v>
          </cell>
          <cell r="L1355" t="str">
            <v>EMBOUCHE COVID 19</v>
          </cell>
          <cell r="M1355" t="str">
            <v>Business development/management training</v>
          </cell>
          <cell r="N1355" t="str">
            <v>Collective</v>
          </cell>
          <cell r="O1355">
            <v>44648</v>
          </cell>
          <cell r="P1355">
            <v>44653</v>
          </cell>
          <cell r="Q1355">
            <v>6</v>
          </cell>
          <cell r="R1355" t="str">
            <v>6 à 10jours</v>
          </cell>
        </row>
        <row r="1356">
          <cell r="C1356" t="str">
            <v>EUTFGIN28492</v>
          </cell>
          <cell r="D1356" t="str">
            <v>CH1022X014123</v>
          </cell>
          <cell r="E1356">
            <v>44791</v>
          </cell>
          <cell r="F1356">
            <v>44795</v>
          </cell>
          <cell r="H1356" t="str">
            <v>NA</v>
          </cell>
          <cell r="I1356" t="str">
            <v>NA</v>
          </cell>
          <cell r="J1356" t="str">
            <v>Individual</v>
          </cell>
          <cell r="K1356" t="str">
            <v>Commerce</v>
          </cell>
          <cell r="L1356" t="str">
            <v>Projet COMMERCE (Vente de riz)</v>
          </cell>
          <cell r="M1356" t="str">
            <v>Aucune formation sur MiMOSA</v>
          </cell>
          <cell r="N1356" t="str">
            <v>Aucune formation sur MiMOSA</v>
          </cell>
          <cell r="O1356" t="str">
            <v>Aucune formation sur MiMOSA</v>
          </cell>
          <cell r="P1356" t="str">
            <v>Aucune formation sur MiMOSA</v>
          </cell>
        </row>
        <row r="1357">
          <cell r="C1357" t="str">
            <v>EUTFGIN26933</v>
          </cell>
          <cell r="D1357" t="str">
            <v>CH1022X009722</v>
          </cell>
          <cell r="E1357">
            <v>44781</v>
          </cell>
          <cell r="F1357">
            <v>44784</v>
          </cell>
          <cell r="H1357" t="str">
            <v>NA</v>
          </cell>
          <cell r="I1357" t="str">
            <v>NA</v>
          </cell>
          <cell r="J1357" t="str">
            <v>Individual</v>
          </cell>
          <cell r="K1357" t="str">
            <v>Transport (Moto - Auto)</v>
          </cell>
          <cell r="L1357" t="str">
            <v>Frais de fonctionnement et de réaménagement du projet de réintégration.</v>
          </cell>
          <cell r="M1357" t="str">
            <v>Aucune formation sur MiMOSA</v>
          </cell>
          <cell r="N1357" t="str">
            <v>Aucune formation sur MiMOSA</v>
          </cell>
          <cell r="O1357" t="str">
            <v>Aucune formation sur MiMOSA</v>
          </cell>
          <cell r="P1357" t="str">
            <v>Aucune formation sur MiMOSA</v>
          </cell>
        </row>
        <row r="1358">
          <cell r="C1358" t="str">
            <v>EUTFGIN24008</v>
          </cell>
          <cell r="D1358" t="str">
            <v>CH5021X011746</v>
          </cell>
          <cell r="E1358">
            <v>44735</v>
          </cell>
          <cell r="F1358">
            <v>44736</v>
          </cell>
          <cell r="H1358" t="str">
            <v>NA</v>
          </cell>
          <cell r="I1358" t="str">
            <v>NA</v>
          </cell>
          <cell r="J1358" t="str">
            <v>Individual</v>
          </cell>
          <cell r="K1358" t="str">
            <v>Coiffure - Salon de beauté</v>
          </cell>
          <cell r="L1358" t="str">
            <v>Projet individuel Salon de Coiffure Homme</v>
          </cell>
          <cell r="M1358" t="str">
            <v>Aucune formation sur MiMOSA</v>
          </cell>
          <cell r="N1358" t="str">
            <v>Aucune formation sur MiMOSA</v>
          </cell>
          <cell r="O1358" t="str">
            <v>Aucune formation sur MiMOSA</v>
          </cell>
          <cell r="P1358" t="str">
            <v>Aucune formation sur MiMOSA</v>
          </cell>
        </row>
        <row r="1359">
          <cell r="C1359" t="str">
            <v>AR-047378-1</v>
          </cell>
          <cell r="D1359" t="str">
            <v>NE1022X001437</v>
          </cell>
          <cell r="E1359">
            <v>44732</v>
          </cell>
          <cell r="F1359">
            <v>44732</v>
          </cell>
          <cell r="H1359" t="str">
            <v>NA</v>
          </cell>
          <cell r="I1359" t="str">
            <v>NA</v>
          </cell>
          <cell r="J1359" t="str">
            <v>Individual</v>
          </cell>
          <cell r="K1359" t="str">
            <v>Commerce</v>
          </cell>
          <cell r="L1359" t="str">
            <v>grocery shop</v>
          </cell>
          <cell r="M1359" t="str">
            <v>Aucune formation sur MiMOSA</v>
          </cell>
          <cell r="N1359" t="str">
            <v>Aucune formation sur MiMOSA</v>
          </cell>
          <cell r="O1359" t="str">
            <v>Aucune formation sur MiMOSA</v>
          </cell>
          <cell r="P1359" t="str">
            <v>Aucune formation sur MiMOSA</v>
          </cell>
        </row>
        <row r="1360">
          <cell r="C1360" t="str">
            <v>EUTFGIN28179</v>
          </cell>
          <cell r="D1360" t="str">
            <v>CH1022X012584</v>
          </cell>
          <cell r="E1360">
            <v>44781</v>
          </cell>
          <cell r="F1360">
            <v>44781</v>
          </cell>
          <cell r="H1360" t="str">
            <v>NA</v>
          </cell>
          <cell r="I1360" t="str">
            <v>NA</v>
          </cell>
          <cell r="J1360" t="str">
            <v>Individual</v>
          </cell>
          <cell r="K1360" t="str">
            <v>Commerce</v>
          </cell>
          <cell r="L1360" t="str">
            <v>Projet de réintégration COMMERCE (Vente du riz)</v>
          </cell>
          <cell r="M1360" t="str">
            <v>Aucune formation sur MiMOSA</v>
          </cell>
          <cell r="N1360" t="str">
            <v>Aucune formation sur MiMOSA</v>
          </cell>
          <cell r="O1360" t="str">
            <v>Aucune formation sur MiMOSA</v>
          </cell>
          <cell r="P1360" t="str">
            <v>Aucune formation sur MiMOSA</v>
          </cell>
        </row>
        <row r="1361">
          <cell r="C1361" t="str">
            <v>LY1020008254</v>
          </cell>
          <cell r="E1361">
            <v>44636</v>
          </cell>
          <cell r="F1361">
            <v>44636</v>
          </cell>
          <cell r="H1361" t="str">
            <v>NA</v>
          </cell>
          <cell r="I1361" t="str">
            <v>NA</v>
          </cell>
          <cell r="J1361" t="str">
            <v>Individual</v>
          </cell>
          <cell r="K1361" t="str">
            <v>Commerce</v>
          </cell>
          <cell r="L1361" t="str">
            <v>Commerce</v>
          </cell>
          <cell r="M1361" t="str">
            <v>Business development/management training</v>
          </cell>
          <cell r="N1361" t="str">
            <v>Collective</v>
          </cell>
          <cell r="O1361">
            <v>44610</v>
          </cell>
          <cell r="P1361">
            <v>44616</v>
          </cell>
          <cell r="Q1361">
            <v>7</v>
          </cell>
          <cell r="R1361" t="str">
            <v>6 à 10jours</v>
          </cell>
        </row>
        <row r="1362">
          <cell r="C1362" t="str">
            <v>CH5018X008527</v>
          </cell>
          <cell r="E1362">
            <v>44361</v>
          </cell>
          <cell r="F1362">
            <v>44361</v>
          </cell>
          <cell r="H1362" t="str">
            <v>NA</v>
          </cell>
          <cell r="I1362" t="str">
            <v>NA</v>
          </cell>
          <cell r="J1362" t="str">
            <v>Collective</v>
          </cell>
          <cell r="K1362" t="str">
            <v>Couture</v>
          </cell>
          <cell r="L1362" t="str">
            <v>Kente Weaving (CCG)</v>
          </cell>
          <cell r="M1362" t="str">
            <v>Non spécifié</v>
          </cell>
          <cell r="N1362" t="str">
            <v>Individual</v>
          </cell>
          <cell r="O1362">
            <v>43738</v>
          </cell>
          <cell r="P1362">
            <v>43738</v>
          </cell>
          <cell r="Q1362">
            <v>1</v>
          </cell>
          <cell r="R1362" t="str">
            <v>1 jour</v>
          </cell>
        </row>
        <row r="1363">
          <cell r="C1363" t="str">
            <v>EUTFGIN25782</v>
          </cell>
          <cell r="D1363" t="str">
            <v>CH1022X003436</v>
          </cell>
          <cell r="E1363">
            <v>44760</v>
          </cell>
          <cell r="F1363">
            <v>44760</v>
          </cell>
          <cell r="H1363" t="str">
            <v>NA</v>
          </cell>
          <cell r="I1363" t="str">
            <v>NA</v>
          </cell>
          <cell r="J1363" t="str">
            <v>Individual</v>
          </cell>
          <cell r="K1363" t="str">
            <v>Commerce</v>
          </cell>
          <cell r="L1363" t="str">
            <v>Projet Individuel de réintégration Vente Accessoire Téléphone</v>
          </cell>
          <cell r="M1363" t="str">
            <v>Aucune formation sur MiMOSA</v>
          </cell>
          <cell r="N1363" t="str">
            <v>Aucune formation sur MiMOSA</v>
          </cell>
          <cell r="O1363" t="str">
            <v>Aucune formation sur MiMOSA</v>
          </cell>
          <cell r="P1363" t="str">
            <v>Aucune formation sur MiMOSA</v>
          </cell>
        </row>
        <row r="1364">
          <cell r="C1364" t="str">
            <v>EUTFGIN25315</v>
          </cell>
          <cell r="D1364" t="str">
            <v>CH1022X002049</v>
          </cell>
          <cell r="E1364">
            <v>44762</v>
          </cell>
          <cell r="F1364">
            <v>44762</v>
          </cell>
          <cell r="H1364" t="str">
            <v>NA</v>
          </cell>
          <cell r="I1364" t="str">
            <v>NA</v>
          </cell>
          <cell r="J1364" t="str">
            <v>Individual</v>
          </cell>
          <cell r="K1364" t="str">
            <v>Commerce</v>
          </cell>
          <cell r="L1364" t="str">
            <v>Projet individuel de Reintegration</v>
          </cell>
          <cell r="M1364" t="str">
            <v>Aucune formation sur MiMOSA</v>
          </cell>
          <cell r="N1364" t="str">
            <v>Aucune formation sur MiMOSA</v>
          </cell>
          <cell r="O1364" t="str">
            <v>Aucune formation sur MiMOSA</v>
          </cell>
          <cell r="P1364" t="str">
            <v>Aucune formation sur MiMOSA</v>
          </cell>
        </row>
        <row r="1365">
          <cell r="C1365" t="str">
            <v>EUTFGIN26873</v>
          </cell>
          <cell r="D1365" t="str">
            <v>CH1022X009626</v>
          </cell>
          <cell r="E1365">
            <v>44762</v>
          </cell>
          <cell r="F1365">
            <v>44762</v>
          </cell>
          <cell r="H1365" t="str">
            <v>NA</v>
          </cell>
          <cell r="I1365" t="str">
            <v>NA</v>
          </cell>
          <cell r="J1365" t="str">
            <v>Individual</v>
          </cell>
          <cell r="K1365" t="str">
            <v>Commerce</v>
          </cell>
          <cell r="L1365" t="str">
            <v xml:space="preserve">Projet individuel de Reintegration </v>
          </cell>
          <cell r="M1365" t="str">
            <v>Aucune formation sur MiMOSA</v>
          </cell>
          <cell r="N1365" t="str">
            <v>Aucune formation sur MiMOSA</v>
          </cell>
          <cell r="O1365" t="str">
            <v>Aucune formation sur MiMOSA</v>
          </cell>
          <cell r="P1365" t="str">
            <v>Aucune formation sur MiMOSA</v>
          </cell>
        </row>
        <row r="1366">
          <cell r="C1366" t="str">
            <v>EUTFGIN27212</v>
          </cell>
          <cell r="D1366" t="str">
            <v>MA1022001074</v>
          </cell>
          <cell r="E1366">
            <v>44762</v>
          </cell>
          <cell r="F1366">
            <v>44762</v>
          </cell>
          <cell r="H1366" t="str">
            <v>NA</v>
          </cell>
          <cell r="I1366" t="str">
            <v>NA</v>
          </cell>
          <cell r="J1366" t="str">
            <v>Individual</v>
          </cell>
          <cell r="K1366" t="str">
            <v>Commerce</v>
          </cell>
          <cell r="L1366" t="str">
            <v xml:space="preserve">Projet individuel de Reintegration </v>
          </cell>
          <cell r="M1366" t="str">
            <v>Aucune formation sur MiMOSA</v>
          </cell>
          <cell r="N1366" t="str">
            <v>Aucune formation sur MiMOSA</v>
          </cell>
          <cell r="O1366" t="str">
            <v>Aucune formation sur MiMOSA</v>
          </cell>
          <cell r="P1366" t="str">
            <v>Aucune formation sur MiMOSA</v>
          </cell>
        </row>
        <row r="1367">
          <cell r="C1367" t="str">
            <v>EUTFGIN28163</v>
          </cell>
          <cell r="D1367" t="str">
            <v>CH1022X014342</v>
          </cell>
          <cell r="E1367">
            <v>44790</v>
          </cell>
          <cell r="F1367">
            <v>44790</v>
          </cell>
          <cell r="H1367" t="str">
            <v>NA</v>
          </cell>
          <cell r="I1367" t="str">
            <v>NA</v>
          </cell>
          <cell r="J1367" t="str">
            <v>Individual</v>
          </cell>
          <cell r="K1367" t="str">
            <v>Commerce</v>
          </cell>
          <cell r="L1367" t="str">
            <v>Projet COMMERCE (Vente du riz CIAO)</v>
          </cell>
          <cell r="M1367" t="str">
            <v>Aucune formation sur MiMOSA</v>
          </cell>
          <cell r="N1367" t="str">
            <v>Aucune formation sur MiMOSA</v>
          </cell>
          <cell r="O1367" t="str">
            <v>Aucune formation sur MiMOSA</v>
          </cell>
          <cell r="P1367" t="str">
            <v>Aucune formation sur MiMOSA</v>
          </cell>
        </row>
        <row r="1368">
          <cell r="C1368" t="str">
            <v>EUTFGIN27139</v>
          </cell>
          <cell r="D1368" t="str">
            <v>CH1022X009823</v>
          </cell>
          <cell r="E1368">
            <v>44790</v>
          </cell>
          <cell r="F1368">
            <v>44790</v>
          </cell>
          <cell r="H1368" t="str">
            <v>NA</v>
          </cell>
          <cell r="I1368" t="str">
            <v>NA</v>
          </cell>
          <cell r="J1368" t="str">
            <v>Individual</v>
          </cell>
          <cell r="K1368" t="str">
            <v>Commerce</v>
          </cell>
          <cell r="L1368" t="str">
            <v>Lancement du projet de réintégration du Bénéficiaire.</v>
          </cell>
          <cell r="M1368" t="str">
            <v>Aucune formation sur MiMOSA</v>
          </cell>
          <cell r="N1368" t="str">
            <v>Aucune formation sur MiMOSA</v>
          </cell>
          <cell r="O1368" t="str">
            <v>Aucune formation sur MiMOSA</v>
          </cell>
          <cell r="P1368" t="str">
            <v>Aucune formation sur MiMOSA</v>
          </cell>
        </row>
        <row r="1369">
          <cell r="C1369" t="str">
            <v>EUTFGIN28426</v>
          </cell>
          <cell r="D1369" t="str">
            <v>CH1022X014388</v>
          </cell>
          <cell r="E1369">
            <v>44803</v>
          </cell>
          <cell r="F1369">
            <v>44803</v>
          </cell>
          <cell r="H1369" t="str">
            <v>NA</v>
          </cell>
          <cell r="I1369" t="str">
            <v>NA</v>
          </cell>
          <cell r="J1369" t="str">
            <v>Individual</v>
          </cell>
          <cell r="K1369" t="str">
            <v>Commerce</v>
          </cell>
          <cell r="L1369" t="str">
            <v>Projet Commerce (Alimentation)</v>
          </cell>
          <cell r="M1369" t="str">
            <v>Aucune formation sur MiMOSA</v>
          </cell>
          <cell r="N1369" t="str">
            <v>Aucune formation sur MiMOSA</v>
          </cell>
          <cell r="O1369" t="str">
            <v>Aucune formation sur MiMOSA</v>
          </cell>
          <cell r="P1369" t="str">
            <v>Aucune formation sur MiMOSA</v>
          </cell>
        </row>
        <row r="1370">
          <cell r="C1370" t="str">
            <v>EUTFGIN27575</v>
          </cell>
          <cell r="D1370" t="str">
            <v>NE1022X003437</v>
          </cell>
          <cell r="E1370">
            <v>44803</v>
          </cell>
          <cell r="F1370">
            <v>44803</v>
          </cell>
          <cell r="H1370" t="str">
            <v>NA</v>
          </cell>
          <cell r="I1370" t="str">
            <v>NA</v>
          </cell>
          <cell r="J1370" t="str">
            <v>Individual</v>
          </cell>
          <cell r="K1370" t="str">
            <v>Commerce</v>
          </cell>
          <cell r="L1370" t="str">
            <v>COMMERCE (Vente de matériels électriques)</v>
          </cell>
          <cell r="M1370" t="str">
            <v>Aucune formation sur MiMOSA</v>
          </cell>
          <cell r="N1370" t="str">
            <v>Aucune formation sur MiMOSA</v>
          </cell>
          <cell r="O1370" t="str">
            <v>Aucune formation sur MiMOSA</v>
          </cell>
          <cell r="P1370" t="str">
            <v>Aucune formation sur MiMOSA</v>
          </cell>
        </row>
        <row r="1371">
          <cell r="C1371" t="str">
            <v>EUTFGIN26024</v>
          </cell>
          <cell r="D1371" t="str">
            <v>CH1022X003978</v>
          </cell>
          <cell r="E1371">
            <v>44803</v>
          </cell>
          <cell r="F1371">
            <v>44803</v>
          </cell>
          <cell r="H1371" t="str">
            <v>NA</v>
          </cell>
          <cell r="I1371" t="str">
            <v>NA</v>
          </cell>
          <cell r="J1371" t="str">
            <v>Individual</v>
          </cell>
          <cell r="K1371" t="str">
            <v>Commerce</v>
          </cell>
          <cell r="L1371" t="str">
            <v>Projet COMMERCE (Vente d'alimentation)</v>
          </cell>
          <cell r="M1371" t="str">
            <v>Aucune formation sur MiMOSA</v>
          </cell>
          <cell r="N1371" t="str">
            <v>Aucune formation sur MiMOSA</v>
          </cell>
          <cell r="O1371" t="str">
            <v>Aucune formation sur MiMOSA</v>
          </cell>
          <cell r="P1371" t="str">
            <v>Aucune formation sur MiMOSA</v>
          </cell>
        </row>
        <row r="1372">
          <cell r="C1372" t="str">
            <v>EUTFGIN27110</v>
          </cell>
          <cell r="D1372" t="str">
            <v>CH1022X009809</v>
          </cell>
          <cell r="E1372">
            <v>44847</v>
          </cell>
          <cell r="F1372">
            <v>44847</v>
          </cell>
          <cell r="H1372" t="str">
            <v>NA</v>
          </cell>
          <cell r="I1372" t="str">
            <v>NA</v>
          </cell>
          <cell r="J1372" t="str">
            <v>Individual</v>
          </cell>
          <cell r="K1372" t="str">
            <v>Commerce</v>
          </cell>
          <cell r="L1372" t="str">
            <v>Projet Individuel de réintégration de Commerce ( Vente de riz)</v>
          </cell>
          <cell r="M1372" t="str">
            <v>Aucune formation sur MiMOSA</v>
          </cell>
          <cell r="N1372" t="str">
            <v>Aucune formation sur MiMOSA</v>
          </cell>
          <cell r="O1372" t="str">
            <v>Aucune formation sur MiMOSA</v>
          </cell>
          <cell r="P1372" t="str">
            <v>Aucune formation sur MiMOSA</v>
          </cell>
        </row>
        <row r="1373">
          <cell r="C1373" t="str">
            <v>CH5018X012784</v>
          </cell>
          <cell r="E1373">
            <v>44361</v>
          </cell>
          <cell r="F1373">
            <v>44361</v>
          </cell>
          <cell r="H1373" t="str">
            <v>NA</v>
          </cell>
          <cell r="I1373" t="str">
            <v>NA</v>
          </cell>
          <cell r="J1373" t="str">
            <v>Collective</v>
          </cell>
          <cell r="K1373" t="str">
            <v>Couture</v>
          </cell>
          <cell r="L1373" t="str">
            <v>Kente Weaving (CCG)</v>
          </cell>
          <cell r="M1373" t="str">
            <v>Non spécifié</v>
          </cell>
          <cell r="N1373" t="str">
            <v>Individual</v>
          </cell>
          <cell r="O1373">
            <v>43738</v>
          </cell>
          <cell r="P1373">
            <v>43738</v>
          </cell>
          <cell r="Q1373">
            <v>1</v>
          </cell>
          <cell r="R1373" t="str">
            <v>1 jour</v>
          </cell>
        </row>
        <row r="1374">
          <cell r="C1374" t="str">
            <v>LY1018002863</v>
          </cell>
          <cell r="E1374">
            <v>44361</v>
          </cell>
          <cell r="F1374">
            <v>44361</v>
          </cell>
          <cell r="H1374" t="str">
            <v>NA</v>
          </cell>
          <cell r="I1374" t="str">
            <v>NA</v>
          </cell>
          <cell r="J1374" t="str">
            <v>Collective</v>
          </cell>
          <cell r="K1374" t="str">
            <v>Couture</v>
          </cell>
          <cell r="L1374" t="str">
            <v>Kente Weaving (CCG)</v>
          </cell>
          <cell r="M1374" t="str">
            <v>Non spécifié</v>
          </cell>
          <cell r="N1374" t="str">
            <v>Individual</v>
          </cell>
          <cell r="O1374">
            <v>43738</v>
          </cell>
          <cell r="P1374">
            <v>43738</v>
          </cell>
          <cell r="Q1374">
            <v>1</v>
          </cell>
          <cell r="R1374" t="str">
            <v>1 jour</v>
          </cell>
        </row>
        <row r="1375">
          <cell r="C1375" t="str">
            <v>LY1020006064</v>
          </cell>
          <cell r="E1375">
            <v>44363</v>
          </cell>
          <cell r="F1375">
            <v>44363</v>
          </cell>
          <cell r="H1375" t="str">
            <v>NA</v>
          </cell>
          <cell r="I1375" t="str">
            <v>NA</v>
          </cell>
          <cell r="J1375" t="str">
            <v>Individual</v>
          </cell>
          <cell r="K1375" t="str">
            <v>Aviculture</v>
          </cell>
          <cell r="L1375" t="str">
            <v>Poultry</v>
          </cell>
          <cell r="M1375" t="str">
            <v>Aucune formation sur MiMOSA</v>
          </cell>
          <cell r="N1375" t="str">
            <v>Aucune formation sur MiMOSA</v>
          </cell>
          <cell r="O1375" t="str">
            <v>Aucune formation sur MiMOSA</v>
          </cell>
          <cell r="P1375" t="str">
            <v>Aucune formation sur MiMOSA</v>
          </cell>
        </row>
        <row r="1376">
          <cell r="C1376" t="str">
            <v>GA-50-00069</v>
          </cell>
          <cell r="D1376" t="str">
            <v>ML1022001453</v>
          </cell>
          <cell r="E1376">
            <v>44734</v>
          </cell>
          <cell r="F1376">
            <v>44733</v>
          </cell>
          <cell r="H1376" t="str">
            <v>NA</v>
          </cell>
          <cell r="I1376" t="str">
            <v>NA</v>
          </cell>
          <cell r="J1376" t="str">
            <v>Individual</v>
          </cell>
          <cell r="K1376" t="str">
            <v>Commerce</v>
          </cell>
          <cell r="L1376" t="str">
            <v>NULL</v>
          </cell>
          <cell r="M1376" t="str">
            <v>Aucune formation sur MiMOSA</v>
          </cell>
          <cell r="N1376" t="str">
            <v>Aucune formation sur MiMOSA</v>
          </cell>
          <cell r="O1376" t="str">
            <v>Aucune formation sur MiMOSA</v>
          </cell>
          <cell r="P1376" t="str">
            <v>Aucune formation sur MiMOSA</v>
          </cell>
        </row>
        <row r="1377">
          <cell r="C1377" t="str">
            <v>EUTFGIN26573</v>
          </cell>
          <cell r="D1377" t="str">
            <v>CH1022X008451</v>
          </cell>
          <cell r="E1377">
            <v>44783</v>
          </cell>
          <cell r="F1377">
            <v>44781</v>
          </cell>
          <cell r="H1377" t="str">
            <v>NA</v>
          </cell>
          <cell r="I1377" t="str">
            <v>NA</v>
          </cell>
          <cell r="J1377" t="str">
            <v>Individual</v>
          </cell>
          <cell r="K1377" t="str">
            <v>Commerce</v>
          </cell>
          <cell r="L1377" t="str">
            <v>Aménagement et mise en oeuvre du Projet de réintégration du Bénéficiaire.</v>
          </cell>
          <cell r="M1377" t="str">
            <v>Aucune formation sur MiMOSA</v>
          </cell>
          <cell r="N1377" t="str">
            <v>Aucune formation sur MiMOSA</v>
          </cell>
          <cell r="O1377" t="str">
            <v>Aucune formation sur MiMOSA</v>
          </cell>
          <cell r="P1377" t="str">
            <v>Aucune formation sur MiMOSA</v>
          </cell>
        </row>
        <row r="1378">
          <cell r="C1378" t="str">
            <v>NE1022X001669</v>
          </cell>
          <cell r="E1378">
            <v>44808</v>
          </cell>
          <cell r="F1378">
            <v>44806</v>
          </cell>
          <cell r="H1378" t="str">
            <v>NA</v>
          </cell>
          <cell r="I1378" t="str">
            <v>NA</v>
          </cell>
          <cell r="J1378" t="str">
            <v>Individual</v>
          </cell>
          <cell r="K1378" t="str">
            <v>Commerce</v>
          </cell>
          <cell r="L1378" t="str">
            <v>Textiles Business</v>
          </cell>
          <cell r="M1378" t="str">
            <v>Business development/management training</v>
          </cell>
          <cell r="N1378" t="str">
            <v>Individual</v>
          </cell>
          <cell r="O1378">
            <v>44620</v>
          </cell>
          <cell r="P1378">
            <v>44623</v>
          </cell>
          <cell r="Q1378">
            <v>4</v>
          </cell>
          <cell r="R1378" t="str">
            <v>2 à 5 jours</v>
          </cell>
        </row>
        <row r="1379">
          <cell r="C1379" t="str">
            <v>NE1022X001669</v>
          </cell>
          <cell r="E1379">
            <v>44809</v>
          </cell>
          <cell r="F1379">
            <v>44806</v>
          </cell>
          <cell r="H1379" t="str">
            <v>NA</v>
          </cell>
          <cell r="I1379" t="str">
            <v>NA</v>
          </cell>
          <cell r="J1379" t="str">
            <v>Individual</v>
          </cell>
          <cell r="K1379" t="str">
            <v>Agriculture</v>
          </cell>
          <cell r="L1379" t="str">
            <v>Textiles Business</v>
          </cell>
          <cell r="M1379" t="str">
            <v>Business development/management training</v>
          </cell>
          <cell r="N1379" t="str">
            <v>Individual</v>
          </cell>
          <cell r="O1379">
            <v>44620</v>
          </cell>
          <cell r="P1379">
            <v>44623</v>
          </cell>
          <cell r="Q1379">
            <v>4</v>
          </cell>
          <cell r="R1379" t="str">
            <v>2 à 5 jours</v>
          </cell>
        </row>
        <row r="1380">
          <cell r="C1380" t="str">
            <v>EUTFGIN28159</v>
          </cell>
          <cell r="D1380" t="str">
            <v>CH1022X014356</v>
          </cell>
          <cell r="E1380">
            <v>44847</v>
          </cell>
          <cell r="F1380">
            <v>44844</v>
          </cell>
          <cell r="H1380" t="str">
            <v>NA</v>
          </cell>
          <cell r="I1380" t="str">
            <v>NA</v>
          </cell>
          <cell r="J1380" t="str">
            <v>Individual</v>
          </cell>
          <cell r="K1380" t="str">
            <v>Transport (Moto - Auto)</v>
          </cell>
          <cell r="L1380" t="str">
            <v>Projet Individuel de réintégration Taxi Moto</v>
          </cell>
          <cell r="M1380" t="str">
            <v>Business development/management training</v>
          </cell>
          <cell r="N1380" t="str">
            <v>Collective</v>
          </cell>
          <cell r="O1380">
            <v>44840</v>
          </cell>
          <cell r="P1380">
            <v>44843</v>
          </cell>
          <cell r="Q1380">
            <v>4</v>
          </cell>
          <cell r="R1380" t="str">
            <v>2 à 5 jours</v>
          </cell>
        </row>
        <row r="1381">
          <cell r="C1381" t="str">
            <v>IOM/GM10/PARA22/017</v>
          </cell>
          <cell r="D1381" t="str">
            <v>GM1022001046</v>
          </cell>
          <cell r="E1381">
            <v>44733</v>
          </cell>
          <cell r="F1381">
            <v>44729</v>
          </cell>
          <cell r="H1381" t="str">
            <v>NA</v>
          </cell>
          <cell r="I1381" t="str">
            <v>NA</v>
          </cell>
          <cell r="J1381" t="str">
            <v>Individual</v>
          </cell>
          <cell r="K1381" t="str">
            <v>Commerce</v>
          </cell>
          <cell r="L1381" t="str">
            <v>Grocery</v>
          </cell>
          <cell r="M1381" t="str">
            <v>Aucune formation sur MiMOSA</v>
          </cell>
          <cell r="N1381" t="str">
            <v>Aucune formation sur MiMOSA</v>
          </cell>
          <cell r="O1381" t="str">
            <v>Aucune formation sur MiMOSA</v>
          </cell>
          <cell r="P1381" t="str">
            <v>Aucune formation sur MiMOSA</v>
          </cell>
        </row>
        <row r="1382">
          <cell r="C1382" t="str">
            <v>TD1022001219</v>
          </cell>
          <cell r="E1382">
            <v>44766</v>
          </cell>
          <cell r="F1382">
            <v>44762</v>
          </cell>
          <cell r="H1382" t="str">
            <v>NA</v>
          </cell>
          <cell r="I1382" t="str">
            <v>NA</v>
          </cell>
          <cell r="J1382" t="str">
            <v>Individual</v>
          </cell>
          <cell r="K1382" t="str">
            <v>Commerce</v>
          </cell>
          <cell r="L1382" t="str">
            <v>PHONE ACCESSORIES</v>
          </cell>
          <cell r="M1382" t="str">
            <v>Business development/management training</v>
          </cell>
          <cell r="N1382" t="str">
            <v>Individual</v>
          </cell>
          <cell r="O1382">
            <v>44689</v>
          </cell>
          <cell r="P1382">
            <v>44692</v>
          </cell>
          <cell r="Q1382">
            <v>4</v>
          </cell>
          <cell r="R1382" t="str">
            <v>2 à 5 jours</v>
          </cell>
        </row>
        <row r="1383">
          <cell r="C1383" t="str">
            <v>AZ-009115-1</v>
          </cell>
          <cell r="D1383" t="str">
            <v>NE1022X003616</v>
          </cell>
          <cell r="E1383">
            <v>44793</v>
          </cell>
          <cell r="F1383">
            <v>44789</v>
          </cell>
          <cell r="H1383" t="str">
            <v>NA</v>
          </cell>
          <cell r="I1383" t="str">
            <v>NA</v>
          </cell>
          <cell r="J1383" t="str">
            <v>Individual</v>
          </cell>
          <cell r="K1383" t="str">
            <v>Commerce</v>
          </cell>
          <cell r="L1383" t="str">
            <v xml:space="preserve">Food stuff and provision business </v>
          </cell>
          <cell r="M1383" t="str">
            <v>Business development/management training</v>
          </cell>
          <cell r="N1383" t="str">
            <v>Individual</v>
          </cell>
          <cell r="O1383">
            <v>44705</v>
          </cell>
          <cell r="P1383">
            <v>44708</v>
          </cell>
          <cell r="Q1383">
            <v>4</v>
          </cell>
          <cell r="R1383" t="str">
            <v>2 à 5 jours</v>
          </cell>
        </row>
        <row r="1384">
          <cell r="C1384" t="str">
            <v>LY1020007716</v>
          </cell>
          <cell r="E1384">
            <v>44362</v>
          </cell>
          <cell r="F1384">
            <v>44358</v>
          </cell>
          <cell r="H1384" t="str">
            <v>NA</v>
          </cell>
          <cell r="I1384" t="str">
            <v>NA</v>
          </cell>
          <cell r="J1384" t="str">
            <v>Individual</v>
          </cell>
          <cell r="K1384" t="str">
            <v>Commerce</v>
          </cell>
          <cell r="L1384" t="str">
            <v>sale of spare-parts</v>
          </cell>
          <cell r="M1384" t="str">
            <v>Aucune formation sur MiMOSA</v>
          </cell>
          <cell r="N1384" t="str">
            <v>Aucune formation sur MiMOSA</v>
          </cell>
          <cell r="O1384" t="str">
            <v>Aucune formation sur MiMOSA</v>
          </cell>
          <cell r="P1384" t="str">
            <v>Aucune formation sur MiMOSA</v>
          </cell>
        </row>
        <row r="1385">
          <cell r="C1385" t="str">
            <v>LY1021006323</v>
          </cell>
          <cell r="E1385">
            <v>44657</v>
          </cell>
          <cell r="F1385">
            <v>44652</v>
          </cell>
          <cell r="H1385" t="str">
            <v>NA</v>
          </cell>
          <cell r="I1385" t="str">
            <v>NA</v>
          </cell>
          <cell r="J1385" t="str">
            <v>Individual</v>
          </cell>
          <cell r="K1385" t="str">
            <v>Restauration</v>
          </cell>
          <cell r="L1385" t="str">
            <v>Micro business</v>
          </cell>
          <cell r="M1385" t="str">
            <v>Business development/management training</v>
          </cell>
          <cell r="N1385" t="str">
            <v>Individual</v>
          </cell>
          <cell r="O1385">
            <v>44508</v>
          </cell>
          <cell r="P1385">
            <v>44512</v>
          </cell>
          <cell r="Q1385">
            <v>5</v>
          </cell>
          <cell r="R1385" t="str">
            <v>2 à 5 jours</v>
          </cell>
        </row>
        <row r="1386">
          <cell r="C1386" t="str">
            <v>NE1022X002069</v>
          </cell>
          <cell r="E1386">
            <v>44732</v>
          </cell>
          <cell r="F1386">
            <v>44726</v>
          </cell>
          <cell r="H1386" t="str">
            <v>NA</v>
          </cell>
          <cell r="I1386" t="str">
            <v>NA</v>
          </cell>
          <cell r="J1386" t="str">
            <v>Individual</v>
          </cell>
          <cell r="K1386" t="str">
            <v>Commerce</v>
          </cell>
          <cell r="L1386" t="str">
            <v>cement shop</v>
          </cell>
          <cell r="M1386" t="str">
            <v>Aucune formation sur MiMOSA</v>
          </cell>
          <cell r="N1386" t="str">
            <v>Aucune formation sur MiMOSA</v>
          </cell>
          <cell r="O1386" t="str">
            <v>Aucune formation sur MiMOSA</v>
          </cell>
          <cell r="P1386" t="str">
            <v>Aucune formation sur MiMOSA</v>
          </cell>
        </row>
        <row r="1387">
          <cell r="C1387" t="str">
            <v>EUTFGIN27637</v>
          </cell>
          <cell r="D1387" t="str">
            <v>LY1021008546</v>
          </cell>
          <cell r="E1387">
            <v>44851</v>
          </cell>
          <cell r="F1387">
            <v>44845</v>
          </cell>
          <cell r="H1387" t="str">
            <v>NA</v>
          </cell>
          <cell r="I1387" t="str">
            <v>NA</v>
          </cell>
          <cell r="J1387" t="str">
            <v>Individual</v>
          </cell>
          <cell r="K1387" t="str">
            <v>Commerce</v>
          </cell>
          <cell r="L1387" t="str">
            <v>Projet individuel de réintégration de Commerce Vente de ciment</v>
          </cell>
          <cell r="M1387" t="str">
            <v>Aucune formation sur MiMOSA</v>
          </cell>
          <cell r="N1387" t="str">
            <v>Aucune formation sur MiMOSA</v>
          </cell>
          <cell r="O1387" t="str">
            <v>Aucune formation sur MiMOSA</v>
          </cell>
          <cell r="P1387" t="str">
            <v>Aucune formation sur MiMOSA</v>
          </cell>
        </row>
        <row r="1388">
          <cell r="C1388" t="str">
            <v>EUTFGIN28347</v>
          </cell>
          <cell r="D1388" t="str">
            <v>CH1022X013232</v>
          </cell>
          <cell r="E1388">
            <v>44851</v>
          </cell>
          <cell r="F1388">
            <v>44844</v>
          </cell>
          <cell r="H1388">
            <v>7</v>
          </cell>
          <cell r="I1388" t="str">
            <v>Moins d'1 mois</v>
          </cell>
          <cell r="J1388" t="str">
            <v>Individual</v>
          </cell>
          <cell r="K1388" t="str">
            <v>Transport (Moto - Auto)</v>
          </cell>
          <cell r="L1388" t="str">
            <v>projet individuel de reintegration Taxi Moto</v>
          </cell>
          <cell r="M1388" t="str">
            <v>Business development/management training</v>
          </cell>
          <cell r="N1388" t="str">
            <v>Collective</v>
          </cell>
          <cell r="O1388">
            <v>44840</v>
          </cell>
          <cell r="P1388">
            <v>44843</v>
          </cell>
          <cell r="Q1388">
            <v>4</v>
          </cell>
          <cell r="R1388" t="str">
            <v>2 à 5 jours</v>
          </cell>
        </row>
        <row r="1389">
          <cell r="C1389" t="str">
            <v>NE1021X047473X1</v>
          </cell>
          <cell r="E1389">
            <v>44425</v>
          </cell>
          <cell r="F1389">
            <v>44418</v>
          </cell>
          <cell r="H1389">
            <v>7</v>
          </cell>
          <cell r="I1389" t="str">
            <v>Moins d'1 mois</v>
          </cell>
          <cell r="J1389" t="str">
            <v>Individual</v>
          </cell>
          <cell r="K1389" t="str">
            <v>Elevage</v>
          </cell>
          <cell r="L1389" t="str">
            <v>Embouche ovine</v>
          </cell>
          <cell r="M1389" t="str">
            <v>Vocational training</v>
          </cell>
          <cell r="N1389" t="str">
            <v>Collective</v>
          </cell>
          <cell r="O1389">
            <v>44377</v>
          </cell>
          <cell r="P1389">
            <v>44380</v>
          </cell>
          <cell r="Q1389">
            <v>4</v>
          </cell>
          <cell r="R1389" t="str">
            <v>2 à 5 jours</v>
          </cell>
        </row>
        <row r="1390">
          <cell r="C1390" t="str">
            <v>CH5021X003748</v>
          </cell>
          <cell r="E1390">
            <v>44593</v>
          </cell>
          <cell r="F1390">
            <v>44585</v>
          </cell>
          <cell r="H1390">
            <v>8</v>
          </cell>
          <cell r="I1390" t="str">
            <v>Moins d'1 mois</v>
          </cell>
          <cell r="J1390" t="str">
            <v>Individual</v>
          </cell>
          <cell r="K1390" t="str">
            <v>Commerce</v>
          </cell>
          <cell r="L1390" t="str">
            <v>Support to micro business set up for reintegration of migrant</v>
          </cell>
          <cell r="M1390" t="str">
            <v>Aucune formation sur MiMOSA</v>
          </cell>
          <cell r="N1390" t="str">
            <v>Aucune formation sur MiMOSA</v>
          </cell>
          <cell r="O1390" t="str">
            <v>Aucune formation sur MiMOSA</v>
          </cell>
          <cell r="P1390" t="str">
            <v>Aucune formation sur MiMOSA</v>
          </cell>
        </row>
        <row r="1391">
          <cell r="C1391" t="str">
            <v>EUTFGIN28241</v>
          </cell>
          <cell r="D1391" t="str">
            <v>CH1022X013132</v>
          </cell>
          <cell r="E1391">
            <v>44852</v>
          </cell>
          <cell r="F1391">
            <v>44844</v>
          </cell>
          <cell r="H1391">
            <v>8</v>
          </cell>
          <cell r="I1391" t="str">
            <v>Moins d'1 mois</v>
          </cell>
          <cell r="J1391" t="str">
            <v>Individual</v>
          </cell>
          <cell r="K1391" t="str">
            <v>Transport (Moto - Auto)</v>
          </cell>
          <cell r="L1391" t="str">
            <v>Projet Individuel de réintégration taxi Moto</v>
          </cell>
          <cell r="M1391" t="str">
            <v>Business development/management training</v>
          </cell>
          <cell r="N1391" t="str">
            <v>Collective</v>
          </cell>
          <cell r="O1391">
            <v>44840</v>
          </cell>
          <cell r="P1391">
            <v>44843</v>
          </cell>
          <cell r="Q1391">
            <v>4</v>
          </cell>
          <cell r="R1391" t="str">
            <v>2 à 5 jours</v>
          </cell>
        </row>
        <row r="1392">
          <cell r="C1392" t="str">
            <v>EUTFGIN29169</v>
          </cell>
          <cell r="D1392" t="str">
            <v>CH1022X015260</v>
          </cell>
          <cell r="E1392">
            <v>44852</v>
          </cell>
          <cell r="F1392">
            <v>44844</v>
          </cell>
          <cell r="H1392">
            <v>8</v>
          </cell>
          <cell r="I1392" t="str">
            <v>Moins d'1 mois</v>
          </cell>
          <cell r="J1392" t="str">
            <v>Individual</v>
          </cell>
          <cell r="K1392" t="str">
            <v>Transport (Moto - Auto)</v>
          </cell>
          <cell r="L1392" t="str">
            <v>Projet Individuel  de reintegration taxi moto</v>
          </cell>
          <cell r="M1392" t="str">
            <v>Business development/management training</v>
          </cell>
          <cell r="N1392" t="str">
            <v>Collective</v>
          </cell>
          <cell r="O1392">
            <v>44840</v>
          </cell>
          <cell r="P1392">
            <v>44843</v>
          </cell>
          <cell r="Q1392">
            <v>4</v>
          </cell>
          <cell r="R1392" t="str">
            <v>2 à 5 jours</v>
          </cell>
        </row>
        <row r="1393">
          <cell r="C1393" t="str">
            <v>EUTFGIN29265</v>
          </cell>
          <cell r="D1393" t="str">
            <v>CH1022X016337</v>
          </cell>
          <cell r="E1393">
            <v>44852</v>
          </cell>
          <cell r="F1393">
            <v>44844</v>
          </cell>
          <cell r="H1393">
            <v>8</v>
          </cell>
          <cell r="I1393" t="str">
            <v>Moins d'1 mois</v>
          </cell>
          <cell r="J1393" t="str">
            <v>Community</v>
          </cell>
          <cell r="K1393" t="str">
            <v>Transport (Moto - Auto)</v>
          </cell>
          <cell r="L1393" t="str">
            <v xml:space="preserve">Projet individuel de réintégration Taxi Moto </v>
          </cell>
          <cell r="M1393" t="str">
            <v>Business development/management training</v>
          </cell>
          <cell r="N1393" t="str">
            <v>Collective</v>
          </cell>
          <cell r="O1393">
            <v>44840</v>
          </cell>
          <cell r="P1393">
            <v>44843</v>
          </cell>
          <cell r="Q1393">
            <v>4</v>
          </cell>
          <cell r="R1393" t="str">
            <v>2 à 5 jours</v>
          </cell>
        </row>
        <row r="1394">
          <cell r="C1394" t="str">
            <v>EUTFGIN26742</v>
          </cell>
          <cell r="D1394" t="str">
            <v>DZ1022001346</v>
          </cell>
          <cell r="E1394">
            <v>44859</v>
          </cell>
          <cell r="F1394">
            <v>44851</v>
          </cell>
          <cell r="H1394">
            <v>8</v>
          </cell>
          <cell r="I1394" t="str">
            <v>Moins d'1 mois</v>
          </cell>
          <cell r="J1394" t="str">
            <v>Individual</v>
          </cell>
          <cell r="K1394" t="str">
            <v>Commerce</v>
          </cell>
          <cell r="L1394" t="str">
            <v>Commerce (Vente de ciment)</v>
          </cell>
          <cell r="M1394" t="str">
            <v>Aucune formation sur MiMOSA</v>
          </cell>
          <cell r="N1394" t="str">
            <v>Aucune formation sur MiMOSA</v>
          </cell>
          <cell r="O1394" t="str">
            <v>Aucune formation sur MiMOSA</v>
          </cell>
          <cell r="P1394" t="str">
            <v>Aucune formation sur MiMOSA</v>
          </cell>
        </row>
        <row r="1395">
          <cell r="C1395" t="str">
            <v>MA1021003022</v>
          </cell>
          <cell r="E1395">
            <v>44448</v>
          </cell>
          <cell r="F1395">
            <v>44439</v>
          </cell>
          <cell r="H1395">
            <v>9</v>
          </cell>
          <cell r="I1395" t="str">
            <v>Moins d'1 mois</v>
          </cell>
          <cell r="J1395" t="str">
            <v>Individual</v>
          </cell>
          <cell r="K1395" t="str">
            <v>Commerce</v>
          </cell>
          <cell r="L1395" t="str">
            <v xml:space="preserve">Commerce de vêtements </v>
          </cell>
          <cell r="M1395" t="str">
            <v>Aucune formation sur MiMOSA</v>
          </cell>
          <cell r="N1395" t="str">
            <v>Aucune formation sur MiMOSA</v>
          </cell>
          <cell r="O1395" t="str">
            <v>Aucune formation sur MiMOSA</v>
          </cell>
          <cell r="P1395" t="str">
            <v>Aucune formation sur MiMOSA</v>
          </cell>
        </row>
        <row r="1396">
          <cell r="C1396" t="str">
            <v>LY1020004371</v>
          </cell>
          <cell r="E1396">
            <v>44352</v>
          </cell>
          <cell r="F1396">
            <v>44342</v>
          </cell>
          <cell r="H1396">
            <v>10</v>
          </cell>
          <cell r="I1396" t="str">
            <v>Moins d'1 mois</v>
          </cell>
          <cell r="J1396" t="str">
            <v>Individual</v>
          </cell>
          <cell r="K1396" t="str">
            <v>Commerce</v>
          </cell>
          <cell r="L1396" t="str">
            <v>Boutique</v>
          </cell>
          <cell r="M1396" t="str">
            <v>Aucune formation sur MiMOSA</v>
          </cell>
          <cell r="N1396" t="str">
            <v>Aucune formation sur MiMOSA</v>
          </cell>
          <cell r="O1396" t="str">
            <v>Aucune formation sur MiMOSA</v>
          </cell>
          <cell r="P1396" t="str">
            <v>Aucune formation sur MiMOSA</v>
          </cell>
        </row>
        <row r="1397">
          <cell r="C1397" t="str">
            <v>CH1022X012540</v>
          </cell>
          <cell r="E1397">
            <v>44858</v>
          </cell>
          <cell r="F1397">
            <v>44848</v>
          </cell>
          <cell r="H1397">
            <v>10</v>
          </cell>
          <cell r="I1397" t="str">
            <v>Moins d'1 mois</v>
          </cell>
          <cell r="J1397" t="str">
            <v>Individual</v>
          </cell>
          <cell r="K1397" t="str">
            <v>Transport (Moto - Auto)</v>
          </cell>
          <cell r="L1397" t="str">
            <v>Lancement du Projet Individuel de réintégration</v>
          </cell>
          <cell r="M1397" t="str">
            <v>Aucune formation sur MiMOSA</v>
          </cell>
          <cell r="N1397" t="str">
            <v>Aucune formation sur MiMOSA</v>
          </cell>
          <cell r="O1397" t="str">
            <v>Aucune formation sur MiMOSA</v>
          </cell>
          <cell r="P1397" t="str">
            <v>Aucune formation sur MiMOSA</v>
          </cell>
        </row>
        <row r="1398">
          <cell r="C1398" t="str">
            <v>CH1022X011994X1</v>
          </cell>
          <cell r="E1398">
            <v>44827</v>
          </cell>
          <cell r="F1398">
            <v>44816</v>
          </cell>
          <cell r="H1398">
            <v>11</v>
          </cell>
          <cell r="I1398" t="str">
            <v>Moins d'1 mois</v>
          </cell>
          <cell r="J1398" t="str">
            <v>Individual</v>
          </cell>
          <cell r="K1398" t="str">
            <v>Commerce</v>
          </cell>
          <cell r="L1398" t="str">
            <v xml:space="preserve">Prêt a porte </v>
          </cell>
          <cell r="M1398" t="str">
            <v>Business development/management training</v>
          </cell>
          <cell r="N1398" t="str">
            <v>Individual</v>
          </cell>
          <cell r="O1398">
            <v>44725</v>
          </cell>
          <cell r="P1398">
            <v>44730</v>
          </cell>
          <cell r="Q1398">
            <v>6</v>
          </cell>
          <cell r="R1398" t="str">
            <v>6 à 10jours</v>
          </cell>
        </row>
        <row r="1399">
          <cell r="C1399" t="str">
            <v>EUTFGIN29108</v>
          </cell>
          <cell r="D1399" t="str">
            <v>CH1022X015199</v>
          </cell>
          <cell r="E1399">
            <v>44859</v>
          </cell>
          <cell r="F1399">
            <v>44848</v>
          </cell>
          <cell r="H1399">
            <v>11</v>
          </cell>
          <cell r="I1399" t="str">
            <v>Moins d'1 mois</v>
          </cell>
          <cell r="J1399" t="str">
            <v>Individual</v>
          </cell>
          <cell r="K1399" t="str">
            <v>Transport (Moto - Auto)</v>
          </cell>
          <cell r="L1399" t="str">
            <v xml:space="preserve">Lancement du Projet individuel de réintégration   </v>
          </cell>
          <cell r="M1399" t="str">
            <v>Aucune formation sur MiMOSA</v>
          </cell>
          <cell r="N1399" t="str">
            <v>Aucune formation sur MiMOSA</v>
          </cell>
          <cell r="O1399" t="str">
            <v>Aucune formation sur MiMOSA</v>
          </cell>
          <cell r="P1399" t="str">
            <v>Aucune formation sur MiMOSA</v>
          </cell>
        </row>
        <row r="1400">
          <cell r="C1400" t="str">
            <v>EUTFGIN22430</v>
          </cell>
          <cell r="D1400" t="str">
            <v>CH5021X014743</v>
          </cell>
          <cell r="E1400">
            <v>44859</v>
          </cell>
          <cell r="F1400">
            <v>44848</v>
          </cell>
          <cell r="H1400">
            <v>11</v>
          </cell>
          <cell r="I1400" t="str">
            <v>Moins d'1 mois</v>
          </cell>
          <cell r="J1400" t="str">
            <v>Individual</v>
          </cell>
          <cell r="K1400" t="str">
            <v>Transport (Moto - Auto)</v>
          </cell>
          <cell r="L1400" t="str">
            <v xml:space="preserve">Transport/Taxi-motos </v>
          </cell>
          <cell r="M1400" t="str">
            <v>Aucune formation sur MiMOSA</v>
          </cell>
          <cell r="N1400" t="str">
            <v>Aucune formation sur MiMOSA</v>
          </cell>
          <cell r="O1400" t="str">
            <v>Aucune formation sur MiMOSA</v>
          </cell>
          <cell r="P1400" t="str">
            <v>Aucune formation sur MiMOSA</v>
          </cell>
        </row>
        <row r="1401">
          <cell r="C1401" t="str">
            <v>EUTFGIN25308</v>
          </cell>
          <cell r="D1401" t="str">
            <v>CH1022X001478</v>
          </cell>
          <cell r="E1401">
            <v>44859</v>
          </cell>
          <cell r="F1401">
            <v>44848</v>
          </cell>
          <cell r="H1401">
            <v>11</v>
          </cell>
          <cell r="I1401" t="str">
            <v>Moins d'1 mois</v>
          </cell>
          <cell r="J1401" t="str">
            <v>Individual</v>
          </cell>
          <cell r="K1401" t="str">
            <v>Transport (Moto - Auto)</v>
          </cell>
          <cell r="L1401" t="str">
            <v xml:space="preserve">Lancement du projet de réintégration </v>
          </cell>
          <cell r="M1401" t="str">
            <v>Aucune formation sur MiMOSA</v>
          </cell>
          <cell r="N1401" t="str">
            <v>Aucune formation sur MiMOSA</v>
          </cell>
          <cell r="O1401" t="str">
            <v>Aucune formation sur MiMOSA</v>
          </cell>
          <cell r="P1401" t="str">
            <v>Aucune formation sur MiMOSA</v>
          </cell>
        </row>
        <row r="1402">
          <cell r="C1402" t="str">
            <v>EUTFGIN26949</v>
          </cell>
          <cell r="D1402" t="str">
            <v>CH1022X009706</v>
          </cell>
          <cell r="E1402">
            <v>44859</v>
          </cell>
          <cell r="F1402">
            <v>44848</v>
          </cell>
          <cell r="H1402">
            <v>11</v>
          </cell>
          <cell r="I1402" t="str">
            <v>Moins d'1 mois</v>
          </cell>
          <cell r="J1402" t="str">
            <v>Individual</v>
          </cell>
          <cell r="K1402" t="str">
            <v>Transport (Moto - Auto)</v>
          </cell>
          <cell r="L1402" t="str">
            <v>Lancement du Projet Moto-taxi du Bénéficiaire.</v>
          </cell>
          <cell r="M1402" t="str">
            <v>Aucune formation sur MiMOSA</v>
          </cell>
          <cell r="N1402" t="str">
            <v>Aucune formation sur MiMOSA</v>
          </cell>
          <cell r="O1402" t="str">
            <v>Aucune formation sur MiMOSA</v>
          </cell>
          <cell r="P1402" t="str">
            <v>Aucune formation sur MiMOSA</v>
          </cell>
        </row>
        <row r="1403">
          <cell r="C1403" t="str">
            <v>GA-50-00041</v>
          </cell>
          <cell r="D1403" t="str">
            <v>ML1021002185</v>
          </cell>
          <cell r="E1403">
            <v>44735</v>
          </cell>
          <cell r="F1403">
            <v>44722</v>
          </cell>
          <cell r="H1403">
            <v>13</v>
          </cell>
          <cell r="I1403" t="str">
            <v>Moins d'1 mois</v>
          </cell>
          <cell r="J1403" t="str">
            <v>Individual</v>
          </cell>
          <cell r="K1403" t="str">
            <v>Bâtiment/construction</v>
          </cell>
          <cell r="L1403" t="str">
            <v xml:space="preserve">Cement shop as micro-business for individual assistance </v>
          </cell>
          <cell r="M1403" t="str">
            <v>Business development/management training</v>
          </cell>
          <cell r="N1403" t="str">
            <v>Individual</v>
          </cell>
          <cell r="O1403">
            <v>44690</v>
          </cell>
          <cell r="P1403">
            <v>44695</v>
          </cell>
          <cell r="Q1403">
            <v>6</v>
          </cell>
          <cell r="R1403" t="str">
            <v>6 à 10jours</v>
          </cell>
        </row>
        <row r="1404">
          <cell r="C1404" t="str">
            <v>EUTFGIN27426</v>
          </cell>
          <cell r="D1404" t="str">
            <v>CH1022X009956</v>
          </cell>
          <cell r="E1404">
            <v>44803</v>
          </cell>
          <cell r="F1404">
            <v>44790</v>
          </cell>
          <cell r="H1404">
            <v>13</v>
          </cell>
          <cell r="I1404" t="str">
            <v>Moins d'1 mois</v>
          </cell>
          <cell r="J1404" t="str">
            <v>Individual</v>
          </cell>
          <cell r="K1404" t="str">
            <v>Artisan-Ouvrier</v>
          </cell>
          <cell r="L1404" t="str">
            <v>Lancement du projet de réintégration.</v>
          </cell>
          <cell r="M1404" t="str">
            <v>Aucune formation sur MiMOSA</v>
          </cell>
          <cell r="N1404" t="str">
            <v>Aucune formation sur MiMOSA</v>
          </cell>
          <cell r="O1404" t="str">
            <v>Aucune formation sur MiMOSA</v>
          </cell>
          <cell r="P1404" t="str">
            <v>Aucune formation sur MiMOSA</v>
          </cell>
        </row>
        <row r="1405">
          <cell r="C1405" t="str">
            <v>NE1020C85BDCF94169</v>
          </cell>
          <cell r="E1405">
            <v>44762</v>
          </cell>
          <cell r="F1405">
            <v>44749</v>
          </cell>
          <cell r="H1405">
            <v>13</v>
          </cell>
          <cell r="I1405" t="str">
            <v>Moins d'1 mois</v>
          </cell>
          <cell r="J1405" t="str">
            <v>Individual</v>
          </cell>
          <cell r="K1405" t="str">
            <v>Elevage</v>
          </cell>
          <cell r="L1405" t="str">
            <v>Embouche ovine_COVID</v>
          </cell>
          <cell r="M1405" t="str">
            <v>Aucune formation sur MiMOSA</v>
          </cell>
          <cell r="N1405" t="str">
            <v>Aucune formation sur MiMOSA</v>
          </cell>
          <cell r="O1405" t="str">
            <v>Aucune formation sur MiMOSA</v>
          </cell>
          <cell r="P1405" t="str">
            <v>Aucune formation sur MiMOSA</v>
          </cell>
        </row>
        <row r="1406">
          <cell r="C1406" t="str">
            <v>LY1020007384</v>
          </cell>
          <cell r="E1406">
            <v>44375</v>
          </cell>
          <cell r="F1406">
            <v>44362</v>
          </cell>
          <cell r="H1406">
            <v>13</v>
          </cell>
          <cell r="I1406" t="str">
            <v>Moins d'1 mois</v>
          </cell>
          <cell r="J1406" t="str">
            <v>Individual</v>
          </cell>
          <cell r="K1406" t="str">
            <v>Commerce</v>
          </cell>
          <cell r="L1406" t="str">
            <v xml:space="preserve">Selling of groceries </v>
          </cell>
          <cell r="M1406" t="str">
            <v>Aucune formation sur MiMOSA</v>
          </cell>
          <cell r="N1406" t="str">
            <v>Aucune formation sur MiMOSA</v>
          </cell>
          <cell r="O1406" t="str">
            <v>Aucune formation sur MiMOSA</v>
          </cell>
          <cell r="P1406" t="str">
            <v>Aucune formation sur MiMOSA</v>
          </cell>
        </row>
        <row r="1407">
          <cell r="C1407" t="str">
            <v>NE1020X003752</v>
          </cell>
          <cell r="E1407">
            <v>44732</v>
          </cell>
          <cell r="F1407">
            <v>44719</v>
          </cell>
          <cell r="H1407">
            <v>13</v>
          </cell>
          <cell r="I1407" t="str">
            <v>Moins d'1 mois</v>
          </cell>
          <cell r="J1407" t="str">
            <v>Individual</v>
          </cell>
          <cell r="K1407" t="str">
            <v>Elevage</v>
          </cell>
          <cell r="L1407" t="str">
            <v>Embouche_COVID</v>
          </cell>
          <cell r="M1407" t="str">
            <v>Vocational training</v>
          </cell>
          <cell r="N1407" t="str">
            <v>Collective</v>
          </cell>
          <cell r="O1407">
            <v>44113</v>
          </cell>
          <cell r="P1407">
            <v>44115</v>
          </cell>
          <cell r="Q1407">
            <v>3</v>
          </cell>
          <cell r="R1407" t="str">
            <v>2 à 5 jours</v>
          </cell>
        </row>
        <row r="1408">
          <cell r="C1408" t="str">
            <v>AR-043971-1</v>
          </cell>
          <cell r="D1408" t="str">
            <v>NE1021X051666</v>
          </cell>
          <cell r="E1408">
            <v>44799</v>
          </cell>
          <cell r="F1408">
            <v>44785</v>
          </cell>
          <cell r="H1408">
            <v>14</v>
          </cell>
          <cell r="I1408" t="str">
            <v>Moins d'1 mois</v>
          </cell>
          <cell r="J1408" t="str">
            <v>Community</v>
          </cell>
          <cell r="K1408" t="str">
            <v>Transport (Moto - Auto)</v>
          </cell>
          <cell r="L1408" t="str">
            <v>Passenger vehicle for the community-based project of Jalokoto</v>
          </cell>
          <cell r="M1408" t="str">
            <v>Business development/management training</v>
          </cell>
          <cell r="N1408" t="str">
            <v>Individual</v>
          </cell>
          <cell r="O1408">
            <v>44575</v>
          </cell>
          <cell r="P1408">
            <v>44581</v>
          </cell>
          <cell r="Q1408">
            <v>7</v>
          </cell>
          <cell r="R1408" t="str">
            <v>6 à 10jours</v>
          </cell>
        </row>
        <row r="1409">
          <cell r="C1409" t="str">
            <v>CH5017X008592X1</v>
          </cell>
          <cell r="E1409">
            <v>44410</v>
          </cell>
          <cell r="F1409">
            <v>44396</v>
          </cell>
          <cell r="H1409">
            <v>14</v>
          </cell>
          <cell r="I1409" t="str">
            <v>Moins d'1 mois</v>
          </cell>
          <cell r="J1409" t="str">
            <v>Individual</v>
          </cell>
          <cell r="K1409" t="str">
            <v>Commerce</v>
          </cell>
          <cell r="L1409" t="str">
            <v>quincaillerie</v>
          </cell>
          <cell r="M1409" t="str">
            <v>Vocational training</v>
          </cell>
          <cell r="N1409" t="str">
            <v>Collective</v>
          </cell>
          <cell r="O1409">
            <v>43535</v>
          </cell>
          <cell r="P1409">
            <v>43535</v>
          </cell>
          <cell r="Q1409">
            <v>1</v>
          </cell>
          <cell r="R1409" t="str">
            <v>1 jour</v>
          </cell>
        </row>
        <row r="1410">
          <cell r="C1410" t="str">
            <v>CH1022X012035X1</v>
          </cell>
          <cell r="E1410">
            <v>44830</v>
          </cell>
          <cell r="F1410">
            <v>44816</v>
          </cell>
          <cell r="H1410">
            <v>14</v>
          </cell>
          <cell r="I1410" t="str">
            <v>Moins d'1 mois</v>
          </cell>
          <cell r="J1410" t="str">
            <v>Individual</v>
          </cell>
          <cell r="K1410" t="str">
            <v>Commerce</v>
          </cell>
          <cell r="L1410" t="str">
            <v>Commerce</v>
          </cell>
          <cell r="M1410" t="str">
            <v>Business development/management training</v>
          </cell>
          <cell r="N1410" t="str">
            <v>Individual</v>
          </cell>
          <cell r="O1410">
            <v>44725</v>
          </cell>
          <cell r="P1410">
            <v>44730</v>
          </cell>
          <cell r="Q1410">
            <v>6</v>
          </cell>
          <cell r="R1410" t="str">
            <v>6 à 10jours</v>
          </cell>
        </row>
        <row r="1411">
          <cell r="C1411" t="str">
            <v>LY1018004520</v>
          </cell>
          <cell r="E1411">
            <v>44362</v>
          </cell>
          <cell r="F1411">
            <v>44348</v>
          </cell>
          <cell r="H1411">
            <v>14</v>
          </cell>
          <cell r="I1411" t="str">
            <v>Moins d'1 mois</v>
          </cell>
          <cell r="J1411" t="str">
            <v>Individual</v>
          </cell>
          <cell r="K1411" t="str">
            <v>Commerce</v>
          </cell>
          <cell r="L1411" t="str">
            <v>Sake of Pork</v>
          </cell>
          <cell r="M1411" t="str">
            <v>Aucune formation sur MiMOSA</v>
          </cell>
          <cell r="N1411" t="str">
            <v>Aucune formation sur MiMOSA</v>
          </cell>
          <cell r="O1411" t="str">
            <v>Aucune formation sur MiMOSA</v>
          </cell>
          <cell r="P1411" t="str">
            <v>Aucune formation sur MiMOSA</v>
          </cell>
        </row>
        <row r="1412">
          <cell r="C1412" t="str">
            <v>LY1021D2B045B392BA</v>
          </cell>
          <cell r="E1412">
            <v>44692</v>
          </cell>
          <cell r="F1412">
            <v>44678</v>
          </cell>
          <cell r="H1412">
            <v>14</v>
          </cell>
          <cell r="I1412" t="str">
            <v>Moins d'1 mois</v>
          </cell>
          <cell r="J1412" t="str">
            <v>Individual</v>
          </cell>
          <cell r="K1412" t="str">
            <v>Commerce</v>
          </cell>
          <cell r="L1412" t="str">
            <v>Vente de pièces détachées_COVID</v>
          </cell>
          <cell r="M1412" t="str">
            <v>Business development/management training</v>
          </cell>
          <cell r="N1412" t="str">
            <v>Collective</v>
          </cell>
          <cell r="O1412">
            <v>44762</v>
          </cell>
          <cell r="P1412">
            <v>44764</v>
          </cell>
          <cell r="Q1412">
            <v>3</v>
          </cell>
          <cell r="R1412" t="str">
            <v>2 à 5 jours</v>
          </cell>
        </row>
        <row r="1413">
          <cell r="C1413" t="str">
            <v>Ly1021fba787c6836c</v>
          </cell>
          <cell r="E1413">
            <v>44691</v>
          </cell>
          <cell r="F1413">
            <v>44677</v>
          </cell>
          <cell r="H1413">
            <v>14</v>
          </cell>
          <cell r="I1413" t="str">
            <v>Moins d'1 mois</v>
          </cell>
          <cell r="J1413" t="str">
            <v>Individual</v>
          </cell>
          <cell r="K1413" t="str">
            <v>Elevage</v>
          </cell>
          <cell r="L1413" t="str">
            <v>Embouche ovine_COVID 19</v>
          </cell>
          <cell r="M1413" t="str">
            <v>Business development/management training</v>
          </cell>
          <cell r="N1413" t="str">
            <v>Collective</v>
          </cell>
          <cell r="O1413">
            <v>44641</v>
          </cell>
          <cell r="P1413">
            <v>44646</v>
          </cell>
          <cell r="Q1413">
            <v>6</v>
          </cell>
          <cell r="R1413" t="str">
            <v>6 à 10jours</v>
          </cell>
        </row>
        <row r="1414">
          <cell r="C1414" t="str">
            <v>LY1021003218</v>
          </cell>
          <cell r="E1414">
            <v>44495</v>
          </cell>
          <cell r="F1414">
            <v>44481</v>
          </cell>
          <cell r="H1414">
            <v>14</v>
          </cell>
          <cell r="I1414" t="str">
            <v>Moins d'1 mois</v>
          </cell>
          <cell r="J1414" t="str">
            <v>Individual</v>
          </cell>
          <cell r="K1414" t="str">
            <v>Transport (Moto - Auto)</v>
          </cell>
          <cell r="L1414" t="str">
            <v xml:space="preserve">Tricycle </v>
          </cell>
          <cell r="M1414" t="str">
            <v>Aucune formation sur MiMOSA</v>
          </cell>
          <cell r="N1414" t="str">
            <v>Aucune formation sur MiMOSA</v>
          </cell>
          <cell r="O1414" t="str">
            <v>Aucune formation sur MiMOSA</v>
          </cell>
          <cell r="P1414" t="str">
            <v>Aucune formation sur MiMOSA</v>
          </cell>
        </row>
        <row r="1415">
          <cell r="C1415" t="str">
            <v>EUTFGIN27611</v>
          </cell>
          <cell r="D1415" t="str">
            <v>LY1022006615</v>
          </cell>
          <cell r="E1415">
            <v>44796</v>
          </cell>
          <cell r="F1415">
            <v>44781</v>
          </cell>
          <cell r="H1415">
            <v>15</v>
          </cell>
          <cell r="I1415" t="str">
            <v>Moins d'1 mois</v>
          </cell>
          <cell r="J1415" t="str">
            <v>Individual</v>
          </cell>
          <cell r="K1415" t="str">
            <v>Commerce</v>
          </cell>
          <cell r="L1415" t="str">
            <v xml:space="preserve">Projet individuel de Reintegration </v>
          </cell>
          <cell r="M1415" t="str">
            <v>Aucune formation sur MiMOSA</v>
          </cell>
          <cell r="N1415" t="str">
            <v>Aucune formation sur MiMOSA</v>
          </cell>
          <cell r="O1415" t="str">
            <v>Aucune formation sur MiMOSA</v>
          </cell>
          <cell r="P1415" t="str">
            <v>Aucune formation sur MiMOSA</v>
          </cell>
        </row>
        <row r="1416">
          <cell r="C1416" t="str">
            <v>CH5017X019522</v>
          </cell>
          <cell r="E1416">
            <v>44363</v>
          </cell>
          <cell r="F1416">
            <v>44348</v>
          </cell>
          <cell r="H1416">
            <v>15</v>
          </cell>
          <cell r="I1416" t="str">
            <v>Moins d'1 mois</v>
          </cell>
          <cell r="J1416" t="str">
            <v>Individual</v>
          </cell>
          <cell r="K1416" t="str">
            <v>Commerce</v>
          </cell>
          <cell r="L1416" t="str">
            <v>Sandals</v>
          </cell>
          <cell r="M1416" t="str">
            <v>Vocational training</v>
          </cell>
          <cell r="N1416" t="str">
            <v>Individual</v>
          </cell>
          <cell r="O1416">
            <v>43738</v>
          </cell>
          <cell r="P1416">
            <v>44166</v>
          </cell>
          <cell r="Q1416">
            <v>429</v>
          </cell>
          <cell r="R1416" t="str">
            <v>Plus de 10jours</v>
          </cell>
        </row>
        <row r="1417">
          <cell r="C1417" t="str">
            <v>NE1020X012500</v>
          </cell>
          <cell r="E1417">
            <v>44365</v>
          </cell>
          <cell r="F1417">
            <v>44350</v>
          </cell>
          <cell r="H1417">
            <v>15</v>
          </cell>
          <cell r="I1417" t="str">
            <v>Moins d'1 mois</v>
          </cell>
          <cell r="J1417" t="str">
            <v>Individual</v>
          </cell>
          <cell r="K1417" t="str">
            <v>Artisan-Ouvrier</v>
          </cell>
          <cell r="L1417" t="str">
            <v>Spare-Parts</v>
          </cell>
          <cell r="M1417" t="str">
            <v>Aucune formation sur MiMOSA</v>
          </cell>
          <cell r="N1417" t="str">
            <v>Aucune formation sur MiMOSA</v>
          </cell>
          <cell r="O1417" t="str">
            <v>Aucune formation sur MiMOSA</v>
          </cell>
          <cell r="P1417" t="str">
            <v>Aucune formation sur MiMOSA</v>
          </cell>
        </row>
        <row r="1418">
          <cell r="C1418" t="str">
            <v>CH1022X001043</v>
          </cell>
          <cell r="E1418">
            <v>44876</v>
          </cell>
          <cell r="F1418">
            <v>44861</v>
          </cell>
          <cell r="H1418">
            <v>15</v>
          </cell>
          <cell r="I1418" t="str">
            <v>Moins d'1 mois</v>
          </cell>
          <cell r="J1418" t="str">
            <v>Individual</v>
          </cell>
          <cell r="K1418" t="str">
            <v>Transport (Moto - Auto)</v>
          </cell>
          <cell r="L1418" t="str">
            <v xml:space="preserve">Projet de transport urbain, taxi moto.  </v>
          </cell>
          <cell r="M1418" t="str">
            <v>Other</v>
          </cell>
          <cell r="N1418" t="str">
            <v>Collective</v>
          </cell>
          <cell r="O1418">
            <v>44851</v>
          </cell>
          <cell r="P1418">
            <v>44854</v>
          </cell>
          <cell r="Q1418">
            <v>4</v>
          </cell>
          <cell r="R1418" t="str">
            <v>2 à 5 jours</v>
          </cell>
        </row>
        <row r="1419">
          <cell r="C1419" t="str">
            <v>NE1019X063469X1</v>
          </cell>
          <cell r="E1419">
            <v>44406</v>
          </cell>
          <cell r="F1419">
            <v>44390</v>
          </cell>
          <cell r="H1419">
            <v>16</v>
          </cell>
          <cell r="I1419" t="str">
            <v>Moins d'1 mois</v>
          </cell>
          <cell r="J1419" t="str">
            <v>Individual</v>
          </cell>
          <cell r="K1419" t="str">
            <v>Elevage</v>
          </cell>
          <cell r="L1419" t="str">
            <v>embouche ovine</v>
          </cell>
          <cell r="M1419" t="str">
            <v>Aucune formation sur MiMOSA</v>
          </cell>
          <cell r="N1419" t="str">
            <v>Aucune formation sur MiMOSA</v>
          </cell>
          <cell r="O1419" t="str">
            <v>Aucune formation sur MiMOSA</v>
          </cell>
          <cell r="P1419" t="str">
            <v>Aucune formation sur MiMOSA</v>
          </cell>
        </row>
        <row r="1420">
          <cell r="C1420" t="str">
            <v>LY1022002606</v>
          </cell>
          <cell r="E1420">
            <v>44799</v>
          </cell>
          <cell r="F1420">
            <v>44783</v>
          </cell>
          <cell r="H1420">
            <v>16</v>
          </cell>
          <cell r="I1420" t="str">
            <v>Moins d'1 mois</v>
          </cell>
          <cell r="J1420" t="str">
            <v>Individual</v>
          </cell>
          <cell r="K1420" t="str">
            <v>Agriculture</v>
          </cell>
          <cell r="L1420" t="str">
            <v xml:space="preserve">Animal breeding </v>
          </cell>
          <cell r="M1420" t="str">
            <v>Aucune formation sur MiMOSA</v>
          </cell>
          <cell r="N1420" t="str">
            <v>Aucune formation sur MiMOSA</v>
          </cell>
          <cell r="O1420" t="str">
            <v>Aucune formation sur MiMOSA</v>
          </cell>
          <cell r="P1420" t="str">
            <v>Aucune formation sur MiMOSA</v>
          </cell>
        </row>
        <row r="1421">
          <cell r="C1421" t="str">
            <v>2019TUN1337</v>
          </cell>
          <cell r="D1421" t="str">
            <v>TN1019001671</v>
          </cell>
          <cell r="E1421">
            <v>44357</v>
          </cell>
          <cell r="F1421">
            <v>44341</v>
          </cell>
          <cell r="H1421">
            <v>16</v>
          </cell>
          <cell r="I1421" t="str">
            <v>Moins d'1 mois</v>
          </cell>
          <cell r="J1421" t="str">
            <v>Individual</v>
          </cell>
          <cell r="K1421" t="str">
            <v>Commerce</v>
          </cell>
          <cell r="L1421" t="str">
            <v>COVID19 - Vente de pièces détachées à Assinie</v>
          </cell>
          <cell r="M1421" t="str">
            <v>Aucune formation sur MiMOSA</v>
          </cell>
          <cell r="N1421" t="str">
            <v>Aucune formation sur MiMOSA</v>
          </cell>
          <cell r="O1421" t="str">
            <v>Aucune formation sur MiMOSA</v>
          </cell>
          <cell r="P1421" t="str">
            <v>Aucune formation sur MiMOSA</v>
          </cell>
        </row>
        <row r="1422">
          <cell r="C1422" t="str">
            <v>CH1022X012682X1</v>
          </cell>
          <cell r="E1422">
            <v>44837</v>
          </cell>
          <cell r="F1422">
            <v>44819</v>
          </cell>
          <cell r="H1422">
            <v>18</v>
          </cell>
          <cell r="I1422" t="str">
            <v>Moins d'1 mois</v>
          </cell>
          <cell r="J1422" t="str">
            <v>Individual</v>
          </cell>
          <cell r="K1422" t="str">
            <v>Commerce</v>
          </cell>
          <cell r="L1422" t="str">
            <v xml:space="preserve">Commerce </v>
          </cell>
          <cell r="M1422" t="str">
            <v>Aucune formation sur MiMOSA</v>
          </cell>
          <cell r="N1422" t="str">
            <v>Aucune formation sur MiMOSA</v>
          </cell>
          <cell r="O1422" t="str">
            <v>Aucune formation sur MiMOSA</v>
          </cell>
          <cell r="P1422" t="str">
            <v>Aucune formation sur MiMOSA</v>
          </cell>
        </row>
        <row r="1423">
          <cell r="C1423" t="str">
            <v>MA1022001395</v>
          </cell>
          <cell r="E1423">
            <v>44760</v>
          </cell>
          <cell r="F1423">
            <v>44742</v>
          </cell>
          <cell r="H1423">
            <v>18</v>
          </cell>
          <cell r="I1423" t="str">
            <v>Moins d'1 mois</v>
          </cell>
          <cell r="J1423" t="str">
            <v>Individual</v>
          </cell>
          <cell r="K1423" t="str">
            <v>Couture</v>
          </cell>
          <cell r="L1423" t="str">
            <v>Couture</v>
          </cell>
          <cell r="M1423" t="str">
            <v>Aucune formation sur MiMOSA</v>
          </cell>
          <cell r="N1423" t="str">
            <v>Aucune formation sur MiMOSA</v>
          </cell>
          <cell r="O1423" t="str">
            <v>Aucune formation sur MiMOSA</v>
          </cell>
          <cell r="P1423" t="str">
            <v>Aucune formation sur MiMOSA</v>
          </cell>
        </row>
        <row r="1424">
          <cell r="C1424" t="str">
            <v>EUTFGIN27502</v>
          </cell>
          <cell r="D1424" t="str">
            <v>DZ1021007698</v>
          </cell>
          <cell r="E1424">
            <v>44799</v>
          </cell>
          <cell r="F1424">
            <v>44781</v>
          </cell>
          <cell r="H1424">
            <v>18</v>
          </cell>
          <cell r="I1424" t="str">
            <v>Moins d'1 mois</v>
          </cell>
          <cell r="J1424" t="str">
            <v>Individual</v>
          </cell>
          <cell r="K1424" t="str">
            <v>Commerce</v>
          </cell>
          <cell r="L1424" t="str">
            <v xml:space="preserve">Projet individuel de Reintegration </v>
          </cell>
          <cell r="M1424" t="str">
            <v>Aucune formation sur MiMOSA</v>
          </cell>
          <cell r="N1424" t="str">
            <v>Aucune formation sur MiMOSA</v>
          </cell>
          <cell r="O1424" t="str">
            <v>Aucune formation sur MiMOSA</v>
          </cell>
          <cell r="P1424" t="str">
            <v>Aucune formation sur MiMOSA</v>
          </cell>
        </row>
        <row r="1425">
          <cell r="C1425" t="str">
            <v>NE1021X050499X1</v>
          </cell>
          <cell r="E1425">
            <v>44775</v>
          </cell>
          <cell r="F1425">
            <v>44757</v>
          </cell>
          <cell r="H1425">
            <v>18</v>
          </cell>
          <cell r="I1425" t="str">
            <v>Moins d'1 mois</v>
          </cell>
          <cell r="J1425" t="str">
            <v>Individual</v>
          </cell>
          <cell r="K1425" t="str">
            <v>Commerce</v>
          </cell>
          <cell r="L1425" t="str">
            <v>Embouche_COVID</v>
          </cell>
          <cell r="M1425" t="str">
            <v>Aucune formation sur MiMOSA</v>
          </cell>
          <cell r="N1425" t="str">
            <v>Aucune formation sur MiMOSA</v>
          </cell>
          <cell r="O1425" t="str">
            <v>Aucune formation sur MiMOSA</v>
          </cell>
          <cell r="P1425" t="str">
            <v>Aucune formation sur MiMOSA</v>
          </cell>
        </row>
        <row r="1426">
          <cell r="C1426" t="str">
            <v>DZ1021003635</v>
          </cell>
          <cell r="E1426">
            <v>44705</v>
          </cell>
          <cell r="F1426">
            <v>44686</v>
          </cell>
          <cell r="H1426">
            <v>19</v>
          </cell>
          <cell r="I1426" t="str">
            <v>Moins d'1 mois</v>
          </cell>
          <cell r="J1426" t="str">
            <v>Individual</v>
          </cell>
          <cell r="K1426" t="str">
            <v>Commerce</v>
          </cell>
          <cell r="L1426" t="str">
            <v>CEMENT STORE</v>
          </cell>
          <cell r="M1426" t="str">
            <v>Aucune formation sur MiMOSA</v>
          </cell>
          <cell r="N1426" t="str">
            <v>Aucune formation sur MiMOSA</v>
          </cell>
          <cell r="O1426" t="str">
            <v>Aucune formation sur MiMOSA</v>
          </cell>
          <cell r="P1426" t="str">
            <v>Aucune formation sur MiMOSA</v>
          </cell>
        </row>
        <row r="1427">
          <cell r="C1427" t="str">
            <v>NE1019X038018X1</v>
          </cell>
          <cell r="E1427">
            <v>44414</v>
          </cell>
          <cell r="F1427">
            <v>44394</v>
          </cell>
          <cell r="H1427">
            <v>20</v>
          </cell>
          <cell r="I1427" t="str">
            <v>Moins d'1 mois</v>
          </cell>
          <cell r="J1427" t="str">
            <v>Individual</v>
          </cell>
          <cell r="K1427" t="str">
            <v>Elevage</v>
          </cell>
          <cell r="L1427" t="str">
            <v>Embouche ovine</v>
          </cell>
          <cell r="M1427" t="str">
            <v>Vocational training</v>
          </cell>
          <cell r="N1427" t="str">
            <v>Collective</v>
          </cell>
          <cell r="O1427">
            <v>44377</v>
          </cell>
          <cell r="P1427">
            <v>44380</v>
          </cell>
          <cell r="Q1427">
            <v>4</v>
          </cell>
          <cell r="R1427" t="str">
            <v>2 à 5 jours</v>
          </cell>
        </row>
        <row r="1428">
          <cell r="C1428" t="str">
            <v>EUTFGIN22873</v>
          </cell>
          <cell r="D1428" t="str">
            <v>DZ1021006059</v>
          </cell>
          <cell r="E1428">
            <v>44766</v>
          </cell>
          <cell r="F1428">
            <v>44746</v>
          </cell>
          <cell r="H1428">
            <v>20</v>
          </cell>
          <cell r="I1428" t="str">
            <v>Moins d'1 mois</v>
          </cell>
          <cell r="J1428" t="str">
            <v>Individual</v>
          </cell>
          <cell r="K1428" t="str">
            <v>Transport (Moto - Auto)</v>
          </cell>
          <cell r="L1428" t="str">
            <v>Projet individuel de Reintegration /COVID-19</v>
          </cell>
          <cell r="M1428" t="str">
            <v>Business development/management training</v>
          </cell>
          <cell r="N1428" t="str">
            <v>Individual</v>
          </cell>
          <cell r="O1428">
            <v>44729</v>
          </cell>
          <cell r="P1428">
            <v>44732</v>
          </cell>
          <cell r="Q1428">
            <v>4</v>
          </cell>
          <cell r="R1428" t="str">
            <v>2 à 5 jours</v>
          </cell>
        </row>
        <row r="1429">
          <cell r="C1429" t="str">
            <v>NE1020X003747X1</v>
          </cell>
          <cell r="E1429">
            <v>44414</v>
          </cell>
          <cell r="F1429">
            <v>44394</v>
          </cell>
          <cell r="H1429">
            <v>20</v>
          </cell>
          <cell r="I1429" t="str">
            <v>Moins d'1 mois</v>
          </cell>
          <cell r="J1429" t="str">
            <v>Individual</v>
          </cell>
          <cell r="K1429" t="str">
            <v>Elevage</v>
          </cell>
          <cell r="L1429" t="str">
            <v>Embouche ovine</v>
          </cell>
          <cell r="M1429" t="str">
            <v>Vocational training</v>
          </cell>
          <cell r="N1429" t="str">
            <v>Collective</v>
          </cell>
          <cell r="O1429">
            <v>44377</v>
          </cell>
          <cell r="P1429">
            <v>44380</v>
          </cell>
          <cell r="Q1429">
            <v>4</v>
          </cell>
          <cell r="R1429" t="str">
            <v>2 à 5 jours</v>
          </cell>
        </row>
        <row r="1430">
          <cell r="C1430" t="str">
            <v>NE1019X041933X1</v>
          </cell>
          <cell r="E1430">
            <v>44414</v>
          </cell>
          <cell r="F1430">
            <v>44394</v>
          </cell>
          <cell r="H1430">
            <v>20</v>
          </cell>
          <cell r="I1430" t="str">
            <v>Moins d'1 mois</v>
          </cell>
          <cell r="J1430" t="str">
            <v>Individual</v>
          </cell>
          <cell r="K1430" t="str">
            <v>Elevage</v>
          </cell>
          <cell r="L1430" t="str">
            <v>Embouche ovine</v>
          </cell>
          <cell r="M1430" t="str">
            <v>Vocational training</v>
          </cell>
          <cell r="N1430" t="str">
            <v>Collective</v>
          </cell>
          <cell r="O1430">
            <v>44377</v>
          </cell>
          <cell r="P1430">
            <v>44380</v>
          </cell>
          <cell r="Q1430">
            <v>4</v>
          </cell>
          <cell r="R1430" t="str">
            <v>2 à 5 jours</v>
          </cell>
        </row>
        <row r="1431">
          <cell r="C1431" t="str">
            <v>NE1020X021456X1</v>
          </cell>
          <cell r="E1431">
            <v>44414</v>
          </cell>
          <cell r="F1431">
            <v>44394</v>
          </cell>
          <cell r="H1431">
            <v>20</v>
          </cell>
          <cell r="I1431" t="str">
            <v>Moins d'1 mois</v>
          </cell>
          <cell r="J1431" t="str">
            <v>Individual</v>
          </cell>
          <cell r="K1431" t="str">
            <v>Elevage</v>
          </cell>
          <cell r="L1431" t="str">
            <v>Embouche ovine</v>
          </cell>
          <cell r="M1431" t="str">
            <v>Vocational training</v>
          </cell>
          <cell r="N1431" t="str">
            <v>Collective</v>
          </cell>
          <cell r="O1431">
            <v>44377</v>
          </cell>
          <cell r="P1431">
            <v>44380</v>
          </cell>
          <cell r="Q1431">
            <v>4</v>
          </cell>
          <cell r="R1431" t="str">
            <v>2 à 5 jours</v>
          </cell>
        </row>
        <row r="1432">
          <cell r="C1432" t="str">
            <v>NE1020X015756X1</v>
          </cell>
          <cell r="E1432">
            <v>44416</v>
          </cell>
          <cell r="F1432">
            <v>44396</v>
          </cell>
          <cell r="H1432">
            <v>20</v>
          </cell>
          <cell r="I1432" t="str">
            <v>Moins d'1 mois</v>
          </cell>
          <cell r="J1432" t="str">
            <v>Individual</v>
          </cell>
          <cell r="K1432" t="str">
            <v>Commerce</v>
          </cell>
          <cell r="L1432" t="str">
            <v>boutique</v>
          </cell>
          <cell r="M1432" t="str">
            <v>Aucune formation sur MiMOSA</v>
          </cell>
          <cell r="N1432" t="str">
            <v>Aucune formation sur MiMOSA</v>
          </cell>
          <cell r="O1432" t="str">
            <v>Aucune formation sur MiMOSA</v>
          </cell>
          <cell r="P1432" t="str">
            <v>Aucune formation sur MiMOSA</v>
          </cell>
        </row>
        <row r="1433">
          <cell r="C1433" t="str">
            <v>DZ1022001362</v>
          </cell>
          <cell r="E1433">
            <v>44753</v>
          </cell>
          <cell r="F1433">
            <v>44733</v>
          </cell>
          <cell r="H1433">
            <v>20</v>
          </cell>
          <cell r="I1433" t="str">
            <v>Moins d'1 mois</v>
          </cell>
          <cell r="J1433" t="str">
            <v>Individual</v>
          </cell>
          <cell r="K1433" t="str">
            <v>Transport (Moto - Auto)</v>
          </cell>
          <cell r="L1433" t="str">
            <v>Lancement du Projet Moto-taxi du Bénéficiaire.</v>
          </cell>
          <cell r="M1433" t="str">
            <v>Business development/management training</v>
          </cell>
          <cell r="N1433" t="str">
            <v>Individual</v>
          </cell>
          <cell r="O1433">
            <v>44704</v>
          </cell>
          <cell r="P1433">
            <v>44706</v>
          </cell>
          <cell r="Q1433">
            <v>3</v>
          </cell>
          <cell r="R1433" t="str">
            <v>2 à 5 jours</v>
          </cell>
        </row>
        <row r="1434">
          <cell r="C1434" t="str">
            <v>AZ-008997-1</v>
          </cell>
          <cell r="D1434" t="str">
            <v>NE1022X002061</v>
          </cell>
          <cell r="E1434">
            <v>44734</v>
          </cell>
          <cell r="F1434">
            <v>44713</v>
          </cell>
          <cell r="H1434">
            <v>21</v>
          </cell>
          <cell r="I1434" t="str">
            <v>Moins d'1 mois</v>
          </cell>
          <cell r="J1434" t="str">
            <v>Individual</v>
          </cell>
          <cell r="K1434" t="str">
            <v>Commerce</v>
          </cell>
          <cell r="L1434" t="str">
            <v xml:space="preserve">Grocery shop as micro-business for individual assistance </v>
          </cell>
          <cell r="M1434" t="str">
            <v>Business development/management training</v>
          </cell>
          <cell r="N1434" t="str">
            <v>Individual</v>
          </cell>
          <cell r="O1434">
            <v>44690</v>
          </cell>
          <cell r="P1434">
            <v>44695</v>
          </cell>
          <cell r="Q1434">
            <v>6</v>
          </cell>
          <cell r="R1434" t="str">
            <v>6 à 10jours</v>
          </cell>
        </row>
        <row r="1435">
          <cell r="C1435" t="str">
            <v>MA1021004083</v>
          </cell>
          <cell r="E1435">
            <v>44736</v>
          </cell>
          <cell r="F1435">
            <v>44715</v>
          </cell>
          <cell r="H1435">
            <v>21</v>
          </cell>
          <cell r="I1435" t="str">
            <v>Moins d'1 mois</v>
          </cell>
          <cell r="J1435" t="str">
            <v>Individual</v>
          </cell>
          <cell r="K1435" t="str">
            <v>Commerce</v>
          </cell>
          <cell r="L1435" t="str">
            <v>GROCERY SHOP IN KULKULAY AS MICRO BUSINESS</v>
          </cell>
          <cell r="M1435" t="str">
            <v>Aucune formation sur MiMOSA</v>
          </cell>
          <cell r="N1435" t="str">
            <v>Aucune formation sur MiMOSA</v>
          </cell>
          <cell r="O1435" t="str">
            <v>Aucune formation sur MiMOSA</v>
          </cell>
          <cell r="P1435" t="str">
            <v>Aucune formation sur MiMOSA</v>
          </cell>
        </row>
        <row r="1436">
          <cell r="C1436" t="str">
            <v>BE1021001349</v>
          </cell>
          <cell r="E1436">
            <v>44384</v>
          </cell>
          <cell r="F1436">
            <v>44363</v>
          </cell>
          <cell r="H1436">
            <v>21</v>
          </cell>
          <cell r="I1436" t="str">
            <v>Moins d'1 mois</v>
          </cell>
          <cell r="J1436" t="str">
            <v>Individual</v>
          </cell>
          <cell r="K1436" t="str">
            <v>Commerce</v>
          </cell>
          <cell r="L1436" t="str">
            <v>Commerce des vetements femine</v>
          </cell>
          <cell r="M1436" t="str">
            <v>Aucune formation sur MiMOSA</v>
          </cell>
          <cell r="N1436" t="str">
            <v>Aucune formation sur MiMOSA</v>
          </cell>
          <cell r="O1436" t="str">
            <v>Aucune formation sur MiMOSA</v>
          </cell>
          <cell r="P1436" t="str">
            <v>Aucune formation sur MiMOSA</v>
          </cell>
        </row>
        <row r="1437">
          <cell r="C1437" t="str">
            <v>CH5021X013347</v>
          </cell>
          <cell r="E1437">
            <v>44747</v>
          </cell>
          <cell r="F1437">
            <v>44726</v>
          </cell>
          <cell r="H1437">
            <v>21</v>
          </cell>
          <cell r="I1437" t="str">
            <v>Moins d'1 mois</v>
          </cell>
          <cell r="J1437" t="str">
            <v>Individual</v>
          </cell>
          <cell r="K1437" t="str">
            <v>Transport (Moto - Auto)</v>
          </cell>
          <cell r="L1437" t="str">
            <v xml:space="preserve">Projet individuel de Reintegration </v>
          </cell>
          <cell r="M1437" t="str">
            <v>Business development/management training</v>
          </cell>
          <cell r="N1437" t="str">
            <v>Individual</v>
          </cell>
          <cell r="O1437">
            <v>44718</v>
          </cell>
          <cell r="P1437">
            <v>44726</v>
          </cell>
          <cell r="Q1437">
            <v>9</v>
          </cell>
          <cell r="R1437" t="str">
            <v>6 à 10jours</v>
          </cell>
        </row>
        <row r="1438">
          <cell r="C1438" t="str">
            <v>CITIC0506</v>
          </cell>
          <cell r="D1438" t="str">
            <v>LY1018001990</v>
          </cell>
          <cell r="E1438">
            <v>44357</v>
          </cell>
          <cell r="F1438">
            <v>44335</v>
          </cell>
          <cell r="H1438">
            <v>22</v>
          </cell>
          <cell r="I1438" t="str">
            <v>Moins d'1 mois</v>
          </cell>
          <cell r="J1438" t="str">
            <v>Individual</v>
          </cell>
          <cell r="K1438" t="str">
            <v>Commerce</v>
          </cell>
          <cell r="L1438" t="str">
            <v>COVID19 - vente de chaussures et e vêtements à Abobo</v>
          </cell>
          <cell r="M1438" t="str">
            <v>Aucune formation sur MiMOSA</v>
          </cell>
          <cell r="N1438" t="str">
            <v>Aucune formation sur MiMOSA</v>
          </cell>
          <cell r="O1438" t="str">
            <v>Aucune formation sur MiMOSA</v>
          </cell>
          <cell r="P1438" t="str">
            <v>Aucune formation sur MiMOSA</v>
          </cell>
        </row>
        <row r="1439">
          <cell r="C1439" t="str">
            <v>MA1021001025</v>
          </cell>
          <cell r="E1439">
            <v>44357</v>
          </cell>
          <cell r="F1439">
            <v>44335</v>
          </cell>
          <cell r="H1439">
            <v>22</v>
          </cell>
          <cell r="I1439" t="str">
            <v>Moins d'1 mois</v>
          </cell>
          <cell r="J1439" t="str">
            <v>Individual</v>
          </cell>
          <cell r="K1439" t="str">
            <v>Coiffure - Salon de beauté</v>
          </cell>
          <cell r="L1439" t="str">
            <v>COVID19 -  ouvrir un salon de coiffure à Abidjan dans la commune de cocody palmerais</v>
          </cell>
          <cell r="M1439" t="str">
            <v>Aucune formation sur MiMOSA</v>
          </cell>
          <cell r="N1439" t="str">
            <v>Aucune formation sur MiMOSA</v>
          </cell>
          <cell r="O1439" t="str">
            <v>Aucune formation sur MiMOSA</v>
          </cell>
          <cell r="P1439" t="str">
            <v>Aucune formation sur MiMOSA</v>
          </cell>
        </row>
        <row r="1440">
          <cell r="C1440" t="str">
            <v>LY1020970455994AB3</v>
          </cell>
          <cell r="E1440">
            <v>44642</v>
          </cell>
          <cell r="F1440">
            <v>44620</v>
          </cell>
          <cell r="H1440">
            <v>22</v>
          </cell>
          <cell r="I1440" t="str">
            <v>Moins d'1 mois</v>
          </cell>
          <cell r="J1440" t="str">
            <v>Individual</v>
          </cell>
          <cell r="K1440" t="str">
            <v>Elevage</v>
          </cell>
          <cell r="L1440" t="str">
            <v>Embouche_COVID</v>
          </cell>
          <cell r="M1440" t="str">
            <v>Aucune formation sur MiMOSA</v>
          </cell>
          <cell r="N1440" t="str">
            <v>Aucune formation sur MiMOSA</v>
          </cell>
          <cell r="O1440" t="str">
            <v>Aucune formation sur MiMOSA</v>
          </cell>
          <cell r="P1440" t="str">
            <v>Aucune formation sur MiMOSA</v>
          </cell>
        </row>
        <row r="1441">
          <cell r="C1441" t="str">
            <v>NE1019X030584X1</v>
          </cell>
          <cell r="E1441">
            <v>44642</v>
          </cell>
          <cell r="F1441">
            <v>44620</v>
          </cell>
          <cell r="H1441">
            <v>22</v>
          </cell>
          <cell r="I1441" t="str">
            <v>Moins d'1 mois</v>
          </cell>
          <cell r="J1441" t="str">
            <v>Individual</v>
          </cell>
          <cell r="K1441" t="str">
            <v>Restauration</v>
          </cell>
          <cell r="L1441" t="str">
            <v>Restauration_COVID</v>
          </cell>
          <cell r="M1441" t="str">
            <v>Non spécifié</v>
          </cell>
          <cell r="N1441" t="str">
            <v>Collective</v>
          </cell>
          <cell r="O1441">
            <v>43556</v>
          </cell>
          <cell r="P1441">
            <v>43556</v>
          </cell>
          <cell r="Q1441">
            <v>1</v>
          </cell>
          <cell r="R1441" t="str">
            <v>1 jour</v>
          </cell>
        </row>
        <row r="1442">
          <cell r="C1442" t="str">
            <v>LY1020006022</v>
          </cell>
          <cell r="E1442">
            <v>44482</v>
          </cell>
          <cell r="F1442">
            <v>44460</v>
          </cell>
          <cell r="H1442">
            <v>22</v>
          </cell>
          <cell r="I1442" t="str">
            <v>Moins d'1 mois</v>
          </cell>
          <cell r="J1442" t="str">
            <v>Individual</v>
          </cell>
          <cell r="K1442" t="str">
            <v>Commerce</v>
          </cell>
          <cell r="L1442" t="str">
            <v>Purchase of Agro Products</v>
          </cell>
          <cell r="M1442" t="str">
            <v>Aucune formation sur MiMOSA</v>
          </cell>
          <cell r="N1442" t="str">
            <v>Aucune formation sur MiMOSA</v>
          </cell>
          <cell r="O1442" t="str">
            <v>Aucune formation sur MiMOSA</v>
          </cell>
          <cell r="P1442" t="str">
            <v>Aucune formation sur MiMOSA</v>
          </cell>
        </row>
        <row r="1443">
          <cell r="C1443" t="str">
            <v>CH5021X013308</v>
          </cell>
          <cell r="E1443">
            <v>44747</v>
          </cell>
          <cell r="F1443">
            <v>44725</v>
          </cell>
          <cell r="H1443">
            <v>22</v>
          </cell>
          <cell r="I1443" t="str">
            <v>Moins d'1 mois</v>
          </cell>
          <cell r="J1443" t="str">
            <v>Individual</v>
          </cell>
          <cell r="K1443" t="str">
            <v>Transport (Moto - Auto)</v>
          </cell>
          <cell r="L1443" t="str">
            <v>Projet individuel Taxi moto Covid19 Cash support</v>
          </cell>
          <cell r="M1443" t="str">
            <v>Aucune formation sur MiMOSA</v>
          </cell>
          <cell r="N1443" t="str">
            <v>Aucune formation sur MiMOSA</v>
          </cell>
          <cell r="O1443" t="str">
            <v>Aucune formation sur MiMOSA</v>
          </cell>
          <cell r="P1443" t="str">
            <v>Aucune formation sur MiMOSA</v>
          </cell>
        </row>
        <row r="1444">
          <cell r="C1444" t="str">
            <v>NE1019X020765X1</v>
          </cell>
          <cell r="E1444">
            <v>44643</v>
          </cell>
          <cell r="F1444">
            <v>44620</v>
          </cell>
          <cell r="H1444">
            <v>23</v>
          </cell>
          <cell r="I1444" t="str">
            <v>Moins d'1 mois</v>
          </cell>
          <cell r="J1444" t="str">
            <v>Individual</v>
          </cell>
          <cell r="K1444" t="str">
            <v>Commerce</v>
          </cell>
          <cell r="L1444" t="str">
            <v>EMBOUCHE-COVID 19</v>
          </cell>
          <cell r="M1444" t="str">
            <v>Vocational training</v>
          </cell>
          <cell r="N1444" t="str">
            <v>Collective</v>
          </cell>
          <cell r="O1444">
            <v>43528</v>
          </cell>
          <cell r="P1444">
            <v>43536</v>
          </cell>
          <cell r="Q1444">
            <v>9</v>
          </cell>
          <cell r="R1444" t="str">
            <v>6 à 10jours</v>
          </cell>
        </row>
        <row r="1445">
          <cell r="C1445" t="str">
            <v>NE1019X068423X1</v>
          </cell>
          <cell r="E1445">
            <v>44417</v>
          </cell>
          <cell r="F1445">
            <v>44394</v>
          </cell>
          <cell r="H1445">
            <v>23</v>
          </cell>
          <cell r="I1445" t="str">
            <v>Moins d'1 mois</v>
          </cell>
          <cell r="J1445" t="str">
            <v>Individual</v>
          </cell>
          <cell r="K1445" t="str">
            <v>Elevage</v>
          </cell>
          <cell r="L1445" t="str">
            <v>embouche ovine</v>
          </cell>
          <cell r="M1445" t="str">
            <v>Aucune formation sur MiMOSA</v>
          </cell>
          <cell r="N1445" t="str">
            <v>Aucune formation sur MiMOSA</v>
          </cell>
          <cell r="O1445" t="str">
            <v>Aucune formation sur MiMOSA</v>
          </cell>
          <cell r="P1445" t="str">
            <v>Aucune formation sur MiMOSA</v>
          </cell>
        </row>
        <row r="1446">
          <cell r="C1446" t="str">
            <v>NE1019X039494X1</v>
          </cell>
          <cell r="E1446">
            <v>44413</v>
          </cell>
          <cell r="F1446">
            <v>44390</v>
          </cell>
          <cell r="H1446">
            <v>23</v>
          </cell>
          <cell r="I1446" t="str">
            <v>Moins d'1 mois</v>
          </cell>
          <cell r="J1446" t="str">
            <v>Individual</v>
          </cell>
          <cell r="K1446" t="str">
            <v>Commerce</v>
          </cell>
          <cell r="L1446" t="str">
            <v>boutique</v>
          </cell>
          <cell r="M1446" t="str">
            <v>Aucune formation sur MiMOSA</v>
          </cell>
          <cell r="N1446" t="str">
            <v>Aucune formation sur MiMOSA</v>
          </cell>
          <cell r="O1446" t="str">
            <v>Aucune formation sur MiMOSA</v>
          </cell>
          <cell r="P1446" t="str">
            <v>Aucune formation sur MiMOSA</v>
          </cell>
        </row>
        <row r="1447">
          <cell r="C1447" t="str">
            <v>LY1020BA0BDF99AC70</v>
          </cell>
          <cell r="E1447">
            <v>44630</v>
          </cell>
          <cell r="F1447">
            <v>44607</v>
          </cell>
          <cell r="H1447">
            <v>23</v>
          </cell>
          <cell r="I1447" t="str">
            <v>Moins d'1 mois</v>
          </cell>
          <cell r="J1447" t="str">
            <v>Individual</v>
          </cell>
          <cell r="K1447" t="str">
            <v>Commerce</v>
          </cell>
          <cell r="L1447" t="str">
            <v>Commerce général_COVID</v>
          </cell>
          <cell r="M1447" t="str">
            <v>Aucune formation sur MiMOSA</v>
          </cell>
          <cell r="N1447" t="str">
            <v>Aucune formation sur MiMOSA</v>
          </cell>
          <cell r="O1447" t="str">
            <v>Aucune formation sur MiMOSA</v>
          </cell>
          <cell r="P1447" t="str">
            <v>Aucune formation sur MiMOSA</v>
          </cell>
        </row>
        <row r="1448">
          <cell r="C1448" t="str">
            <v>LY1020786181C5A178</v>
          </cell>
          <cell r="E1448">
            <v>44643</v>
          </cell>
          <cell r="F1448">
            <v>44620</v>
          </cell>
          <cell r="H1448">
            <v>23</v>
          </cell>
          <cell r="I1448" t="str">
            <v>Moins d'1 mois</v>
          </cell>
          <cell r="J1448" t="str">
            <v>Individual</v>
          </cell>
          <cell r="K1448" t="str">
            <v>Elevage</v>
          </cell>
          <cell r="L1448" t="str">
            <v>Embouche_COVID</v>
          </cell>
          <cell r="M1448" t="str">
            <v>Aucune formation sur MiMOSA</v>
          </cell>
          <cell r="N1448" t="str">
            <v>Aucune formation sur MiMOSA</v>
          </cell>
          <cell r="O1448" t="str">
            <v>Aucune formation sur MiMOSA</v>
          </cell>
          <cell r="P1448" t="str">
            <v>Aucune formation sur MiMOSA</v>
          </cell>
        </row>
        <row r="1449">
          <cell r="C1449" t="str">
            <v>CH5017X022817X1</v>
          </cell>
          <cell r="E1449">
            <v>44410</v>
          </cell>
          <cell r="F1449">
            <v>44386</v>
          </cell>
          <cell r="H1449">
            <v>24</v>
          </cell>
          <cell r="I1449" t="str">
            <v>Moins d'1 mois</v>
          </cell>
          <cell r="J1449" t="str">
            <v>Individual</v>
          </cell>
          <cell r="K1449" t="str">
            <v>Elevage</v>
          </cell>
          <cell r="L1449" t="str">
            <v>Embouche ovine</v>
          </cell>
          <cell r="M1449" t="str">
            <v>Non spécifié</v>
          </cell>
          <cell r="N1449" t="str">
            <v>Collective</v>
          </cell>
          <cell r="O1449">
            <v>43542</v>
          </cell>
          <cell r="P1449">
            <v>43542</v>
          </cell>
          <cell r="Q1449">
            <v>1</v>
          </cell>
          <cell r="R1449" t="str">
            <v>1 jour</v>
          </cell>
        </row>
        <row r="1450">
          <cell r="C1450" t="str">
            <v>CH5017X008620X1</v>
          </cell>
          <cell r="E1450">
            <v>44410</v>
          </cell>
          <cell r="F1450">
            <v>44386</v>
          </cell>
          <cell r="H1450">
            <v>24</v>
          </cell>
          <cell r="I1450" t="str">
            <v>Moins d'1 mois</v>
          </cell>
          <cell r="J1450" t="str">
            <v>Individual</v>
          </cell>
          <cell r="K1450" t="str">
            <v>Elevage</v>
          </cell>
          <cell r="L1450" t="str">
            <v>embouche ovine</v>
          </cell>
          <cell r="M1450" t="str">
            <v>Vocational training</v>
          </cell>
          <cell r="N1450" t="str">
            <v>Collective</v>
          </cell>
          <cell r="O1450">
            <v>43535</v>
          </cell>
          <cell r="P1450">
            <v>43535</v>
          </cell>
          <cell r="Q1450">
            <v>1</v>
          </cell>
          <cell r="R1450" t="str">
            <v>1 jour</v>
          </cell>
        </row>
        <row r="1451">
          <cell r="C1451" t="str">
            <v>CH5017X017748X1</v>
          </cell>
          <cell r="E1451">
            <v>44413</v>
          </cell>
          <cell r="F1451">
            <v>44389</v>
          </cell>
          <cell r="H1451">
            <v>24</v>
          </cell>
          <cell r="I1451" t="str">
            <v>Moins d'1 mois</v>
          </cell>
          <cell r="J1451" t="str">
            <v>Individual</v>
          </cell>
          <cell r="K1451" t="str">
            <v>Elevage</v>
          </cell>
          <cell r="L1451" t="str">
            <v>Embouche ovine</v>
          </cell>
          <cell r="M1451" t="str">
            <v>Vocational training</v>
          </cell>
          <cell r="N1451" t="str">
            <v>Collective</v>
          </cell>
          <cell r="O1451">
            <v>43549</v>
          </cell>
          <cell r="P1451">
            <v>43549</v>
          </cell>
          <cell r="Q1451">
            <v>1</v>
          </cell>
          <cell r="R1451" t="str">
            <v>1 jour</v>
          </cell>
        </row>
        <row r="1452">
          <cell r="C1452" t="str">
            <v>CH5017X017613X1</v>
          </cell>
          <cell r="E1452">
            <v>44410</v>
          </cell>
          <cell r="F1452">
            <v>44386</v>
          </cell>
          <cell r="H1452">
            <v>24</v>
          </cell>
          <cell r="I1452" t="str">
            <v>Moins d'1 mois</v>
          </cell>
          <cell r="J1452" t="str">
            <v>Individual</v>
          </cell>
          <cell r="K1452" t="str">
            <v>Elevage</v>
          </cell>
          <cell r="L1452" t="str">
            <v>embouche ovine</v>
          </cell>
          <cell r="M1452" t="str">
            <v>Vocational training</v>
          </cell>
          <cell r="N1452" t="str">
            <v>Collective</v>
          </cell>
          <cell r="O1452">
            <v>44383</v>
          </cell>
          <cell r="P1452">
            <v>44386</v>
          </cell>
          <cell r="Q1452">
            <v>4</v>
          </cell>
          <cell r="R1452" t="str">
            <v>2 à 5 jours</v>
          </cell>
        </row>
        <row r="1453">
          <cell r="C1453" t="str">
            <v>CH5021X013251</v>
          </cell>
          <cell r="E1453">
            <v>44746</v>
          </cell>
          <cell r="F1453">
            <v>44722</v>
          </cell>
          <cell r="H1453">
            <v>24</v>
          </cell>
          <cell r="I1453" t="str">
            <v>Moins d'1 mois</v>
          </cell>
          <cell r="J1453" t="str">
            <v>Individual</v>
          </cell>
          <cell r="K1453" t="str">
            <v>Transport (Moto - Auto)</v>
          </cell>
          <cell r="L1453" t="str">
            <v>Transport/Taxi-motos</v>
          </cell>
          <cell r="M1453" t="str">
            <v>Business development/management training</v>
          </cell>
          <cell r="N1453" t="str">
            <v>Individual</v>
          </cell>
          <cell r="O1453">
            <v>44704</v>
          </cell>
          <cell r="P1453">
            <v>44706</v>
          </cell>
          <cell r="Q1453">
            <v>3</v>
          </cell>
          <cell r="R1453" t="str">
            <v>2 à 5 jours</v>
          </cell>
        </row>
        <row r="1454">
          <cell r="C1454" t="str">
            <v>CH5021X013251</v>
          </cell>
          <cell r="E1454">
            <v>44746</v>
          </cell>
          <cell r="F1454">
            <v>44722</v>
          </cell>
          <cell r="H1454">
            <v>24</v>
          </cell>
          <cell r="I1454" t="str">
            <v>Moins d'1 mois</v>
          </cell>
          <cell r="J1454" t="str">
            <v>Individual</v>
          </cell>
          <cell r="K1454" t="str">
            <v>Transport (Moto - Auto)</v>
          </cell>
          <cell r="L1454" t="str">
            <v>Transport/Taxi-motos</v>
          </cell>
          <cell r="M1454" t="str">
            <v>Business development/management training</v>
          </cell>
          <cell r="N1454" t="str">
            <v>Individual</v>
          </cell>
          <cell r="O1454">
            <v>44704</v>
          </cell>
          <cell r="P1454">
            <v>44706</v>
          </cell>
          <cell r="Q1454">
            <v>3</v>
          </cell>
          <cell r="R1454" t="str">
            <v>2 à 5 jours</v>
          </cell>
        </row>
        <row r="1455">
          <cell r="C1455" t="str">
            <v>NE1022X002652</v>
          </cell>
          <cell r="E1455">
            <v>44762</v>
          </cell>
          <cell r="F1455">
            <v>44738</v>
          </cell>
          <cell r="H1455">
            <v>24</v>
          </cell>
          <cell r="I1455" t="str">
            <v>Moins d'1 mois</v>
          </cell>
          <cell r="J1455" t="str">
            <v>Individual</v>
          </cell>
          <cell r="K1455" t="str">
            <v>Commerce</v>
          </cell>
          <cell r="L1455" t="str">
            <v>BOUTIQUE ITEMS</v>
          </cell>
          <cell r="M1455" t="str">
            <v>Business development/management training</v>
          </cell>
          <cell r="N1455" t="str">
            <v>Individual</v>
          </cell>
          <cell r="O1455">
            <v>44661</v>
          </cell>
          <cell r="P1455">
            <v>44665</v>
          </cell>
          <cell r="Q1455">
            <v>5</v>
          </cell>
          <cell r="R1455" t="str">
            <v>2 à 5 jours</v>
          </cell>
        </row>
        <row r="1456">
          <cell r="C1456" t="str">
            <v>NE1019X025182X1</v>
          </cell>
          <cell r="E1456">
            <v>44417</v>
          </cell>
          <cell r="F1456">
            <v>44392</v>
          </cell>
          <cell r="H1456">
            <v>25</v>
          </cell>
          <cell r="I1456" t="str">
            <v>Moins d'1 mois</v>
          </cell>
          <cell r="J1456" t="str">
            <v>Individual</v>
          </cell>
          <cell r="K1456" t="str">
            <v>Commerce</v>
          </cell>
          <cell r="L1456" t="str">
            <v>quincaillerie</v>
          </cell>
          <cell r="M1456" t="str">
            <v>Aucune formation sur MiMOSA</v>
          </cell>
          <cell r="N1456" t="str">
            <v>Aucune formation sur MiMOSA</v>
          </cell>
          <cell r="O1456" t="str">
            <v>Aucune formation sur MiMOSA</v>
          </cell>
          <cell r="P1456" t="str">
            <v>Aucune formation sur MiMOSA</v>
          </cell>
        </row>
        <row r="1457">
          <cell r="C1457" t="str">
            <v>MA1021002310</v>
          </cell>
          <cell r="E1457">
            <v>44470</v>
          </cell>
          <cell r="F1457">
            <v>44445</v>
          </cell>
          <cell r="H1457">
            <v>25</v>
          </cell>
          <cell r="I1457" t="str">
            <v>Moins d'1 mois</v>
          </cell>
          <cell r="J1457" t="str">
            <v>Individual</v>
          </cell>
          <cell r="K1457" t="str">
            <v>Agriculture</v>
          </cell>
          <cell r="L1457" t="str">
            <v xml:space="preserve">AGRICULTURE  </v>
          </cell>
          <cell r="M1457" t="str">
            <v>Aucune formation sur MiMOSA</v>
          </cell>
          <cell r="N1457" t="str">
            <v>Aucune formation sur MiMOSA</v>
          </cell>
          <cell r="O1457" t="str">
            <v>Aucune formation sur MiMOSA</v>
          </cell>
          <cell r="P1457" t="str">
            <v>Aucune formation sur MiMOSA</v>
          </cell>
        </row>
        <row r="1458">
          <cell r="C1458" t="str">
            <v>CH1022X012000X1</v>
          </cell>
          <cell r="E1458">
            <v>44827</v>
          </cell>
          <cell r="F1458">
            <v>44802</v>
          </cell>
          <cell r="H1458">
            <v>25</v>
          </cell>
          <cell r="I1458" t="str">
            <v>Moins d'1 mois</v>
          </cell>
          <cell r="J1458" t="str">
            <v>Individual</v>
          </cell>
          <cell r="K1458" t="str">
            <v>Commerce</v>
          </cell>
          <cell r="L1458" t="str">
            <v>COMMERCE  divers articles</v>
          </cell>
          <cell r="M1458" t="str">
            <v>Business development/management training</v>
          </cell>
          <cell r="N1458" t="str">
            <v>Collective</v>
          </cell>
          <cell r="O1458">
            <v>44796</v>
          </cell>
          <cell r="P1458">
            <v>44801</v>
          </cell>
          <cell r="Q1458">
            <v>6</v>
          </cell>
          <cell r="R1458" t="str">
            <v>6 à 10jours</v>
          </cell>
        </row>
        <row r="1459">
          <cell r="C1459" t="str">
            <v>EUTFGIN25636</v>
          </cell>
          <cell r="D1459" t="str">
            <v>DZ1021004961</v>
          </cell>
          <cell r="E1459">
            <v>44852</v>
          </cell>
          <cell r="F1459">
            <v>44827</v>
          </cell>
          <cell r="H1459">
            <v>25</v>
          </cell>
          <cell r="I1459" t="str">
            <v>Moins d'1 mois</v>
          </cell>
          <cell r="J1459" t="str">
            <v>Individual</v>
          </cell>
          <cell r="K1459" t="str">
            <v>Commerce</v>
          </cell>
          <cell r="L1459" t="str">
            <v>Projet Individuel de Réintégration vente d'huile rouge</v>
          </cell>
          <cell r="M1459" t="str">
            <v>Aucune formation sur MiMOSA</v>
          </cell>
          <cell r="N1459" t="str">
            <v>Aucune formation sur MiMOSA</v>
          </cell>
          <cell r="O1459" t="str">
            <v>Aucune formation sur MiMOSA</v>
          </cell>
          <cell r="P1459" t="str">
            <v>Aucune formation sur MiMOSA</v>
          </cell>
        </row>
        <row r="1460">
          <cell r="C1460" t="str">
            <v>NE1019X078451X1</v>
          </cell>
          <cell r="E1460">
            <v>44421</v>
          </cell>
          <cell r="F1460">
            <v>44396</v>
          </cell>
          <cell r="H1460">
            <v>25</v>
          </cell>
          <cell r="I1460" t="str">
            <v>Moins d'1 mois</v>
          </cell>
          <cell r="J1460" t="str">
            <v>Individual</v>
          </cell>
          <cell r="K1460" t="str">
            <v>Commerce</v>
          </cell>
          <cell r="L1460" t="str">
            <v>boutique</v>
          </cell>
          <cell r="M1460" t="str">
            <v>Aucune formation sur MiMOSA</v>
          </cell>
          <cell r="N1460" t="str">
            <v>Aucune formation sur MiMOSA</v>
          </cell>
          <cell r="O1460" t="str">
            <v>Aucune formation sur MiMOSA</v>
          </cell>
          <cell r="P1460" t="str">
            <v>Aucune formation sur MiMOSA</v>
          </cell>
        </row>
        <row r="1461">
          <cell r="C1461" t="str">
            <v>NE1019X018489</v>
          </cell>
          <cell r="E1461">
            <v>44534</v>
          </cell>
          <cell r="F1461">
            <v>44509</v>
          </cell>
          <cell r="H1461">
            <v>25</v>
          </cell>
          <cell r="I1461" t="str">
            <v>Moins d'1 mois</v>
          </cell>
          <cell r="J1461" t="str">
            <v>Individual</v>
          </cell>
          <cell r="K1461" t="str">
            <v>Commerce</v>
          </cell>
          <cell r="L1461" t="str">
            <v>COVID19 - Boutique de vêtements et de chaussures</v>
          </cell>
          <cell r="M1461" t="str">
            <v>Aucune formation sur MiMOSA</v>
          </cell>
          <cell r="N1461" t="str">
            <v>Aucune formation sur MiMOSA</v>
          </cell>
          <cell r="O1461" t="str">
            <v>Aucune formation sur MiMOSA</v>
          </cell>
          <cell r="P1461" t="str">
            <v>Aucune formation sur MiMOSA</v>
          </cell>
        </row>
        <row r="1462">
          <cell r="C1462" t="str">
            <v>AR-047960-1</v>
          </cell>
          <cell r="D1462" t="str">
            <v>NE1022X002062</v>
          </cell>
          <cell r="E1462">
            <v>44732</v>
          </cell>
          <cell r="F1462">
            <v>44706</v>
          </cell>
          <cell r="H1462">
            <v>26</v>
          </cell>
          <cell r="I1462" t="str">
            <v>Moins d'1 mois</v>
          </cell>
          <cell r="J1462" t="str">
            <v>Individual</v>
          </cell>
          <cell r="K1462" t="str">
            <v>Commerce</v>
          </cell>
          <cell r="L1462" t="str">
            <v>CEMENT STORE</v>
          </cell>
          <cell r="M1462" t="str">
            <v>Aucune formation sur MiMOSA</v>
          </cell>
          <cell r="N1462" t="str">
            <v>Aucune formation sur MiMOSA</v>
          </cell>
          <cell r="O1462" t="str">
            <v>Aucune formation sur MiMOSA</v>
          </cell>
          <cell r="P1462" t="str">
            <v>Aucune formation sur MiMOSA</v>
          </cell>
        </row>
        <row r="1463">
          <cell r="C1463" t="str">
            <v>NE1019X058916X1</v>
          </cell>
          <cell r="E1463">
            <v>44417</v>
          </cell>
          <cell r="F1463">
            <v>44391</v>
          </cell>
          <cell r="H1463">
            <v>26</v>
          </cell>
          <cell r="I1463" t="str">
            <v>Moins d'1 mois</v>
          </cell>
          <cell r="J1463" t="str">
            <v>Individual</v>
          </cell>
          <cell r="K1463" t="str">
            <v>Commerce</v>
          </cell>
          <cell r="L1463" t="str">
            <v>Boutique</v>
          </cell>
          <cell r="M1463" t="str">
            <v>Aucune formation sur MiMOSA</v>
          </cell>
          <cell r="N1463" t="str">
            <v>Aucune formation sur MiMOSA</v>
          </cell>
          <cell r="O1463" t="str">
            <v>Aucune formation sur MiMOSA</v>
          </cell>
          <cell r="P1463" t="str">
            <v>Aucune formation sur MiMOSA</v>
          </cell>
        </row>
        <row r="1464">
          <cell r="C1464" t="str">
            <v>NE1020X013998X1</v>
          </cell>
          <cell r="E1464">
            <v>44412</v>
          </cell>
          <cell r="F1464">
            <v>44386</v>
          </cell>
          <cell r="H1464">
            <v>26</v>
          </cell>
          <cell r="I1464" t="str">
            <v>Moins d'1 mois</v>
          </cell>
          <cell r="J1464" t="str">
            <v>Individual</v>
          </cell>
          <cell r="K1464" t="str">
            <v>Elevage</v>
          </cell>
          <cell r="L1464" t="str">
            <v>Embouche ovine</v>
          </cell>
          <cell r="M1464" t="str">
            <v>Vocational training</v>
          </cell>
          <cell r="N1464" t="str">
            <v>Collective</v>
          </cell>
          <cell r="O1464">
            <v>44383</v>
          </cell>
          <cell r="P1464">
            <v>44386</v>
          </cell>
          <cell r="Q1464">
            <v>4</v>
          </cell>
          <cell r="R1464" t="str">
            <v>2 à 5 jours</v>
          </cell>
        </row>
        <row r="1465">
          <cell r="C1465" t="str">
            <v>NE1019X075445X1</v>
          </cell>
          <cell r="E1465">
            <v>44641</v>
          </cell>
          <cell r="F1465">
            <v>44615</v>
          </cell>
          <cell r="H1465">
            <v>26</v>
          </cell>
          <cell r="I1465" t="str">
            <v>Moins d'1 mois</v>
          </cell>
          <cell r="J1465" t="str">
            <v>Individual</v>
          </cell>
          <cell r="K1465" t="str">
            <v>Elevage</v>
          </cell>
          <cell r="L1465" t="str">
            <v>Embouche ovine_covid</v>
          </cell>
          <cell r="M1465" t="str">
            <v>Vocational training</v>
          </cell>
          <cell r="N1465" t="str">
            <v>Collective</v>
          </cell>
          <cell r="O1465">
            <v>44690</v>
          </cell>
          <cell r="P1465">
            <v>44695</v>
          </cell>
          <cell r="Q1465">
            <v>6</v>
          </cell>
          <cell r="R1465" t="str">
            <v>6 à 10jours</v>
          </cell>
        </row>
        <row r="1466">
          <cell r="C1466" t="str">
            <v>MA1021001194</v>
          </cell>
          <cell r="E1466">
            <v>44736</v>
          </cell>
          <cell r="F1466">
            <v>44710</v>
          </cell>
          <cell r="H1466">
            <v>26</v>
          </cell>
          <cell r="I1466" t="str">
            <v>Moins d'1 mois</v>
          </cell>
          <cell r="J1466" t="str">
            <v>Individual</v>
          </cell>
          <cell r="K1466" t="str">
            <v>Commerce</v>
          </cell>
          <cell r="L1466" t="str">
            <v>Grocery shop as micro business in Thinkinjo villae</v>
          </cell>
          <cell r="M1466" t="str">
            <v>Aucune formation sur MiMOSA</v>
          </cell>
          <cell r="N1466" t="str">
            <v>Aucune formation sur MiMOSA</v>
          </cell>
          <cell r="O1466" t="str">
            <v>Aucune formation sur MiMOSA</v>
          </cell>
          <cell r="P1466" t="str">
            <v>Aucune formation sur MiMOSA</v>
          </cell>
        </row>
        <row r="1467">
          <cell r="C1467" t="str">
            <v>DZ1021062297D1E7B8</v>
          </cell>
          <cell r="E1467">
            <v>44630</v>
          </cell>
          <cell r="F1467">
            <v>44604</v>
          </cell>
          <cell r="H1467">
            <v>26</v>
          </cell>
          <cell r="I1467" t="str">
            <v>Moins d'1 mois</v>
          </cell>
          <cell r="J1467" t="str">
            <v>Individual</v>
          </cell>
          <cell r="K1467" t="str">
            <v>Commerce</v>
          </cell>
          <cell r="L1467" t="str">
            <v>Télécom_COVID</v>
          </cell>
          <cell r="M1467" t="str">
            <v>Aucune formation sur MiMOSA</v>
          </cell>
          <cell r="N1467" t="str">
            <v>Aucune formation sur MiMOSA</v>
          </cell>
          <cell r="O1467" t="str">
            <v>Aucune formation sur MiMOSA</v>
          </cell>
          <cell r="P1467" t="str">
            <v>Aucune formation sur MiMOSA</v>
          </cell>
        </row>
        <row r="1468">
          <cell r="C1468" t="str">
            <v>NE1022X002626</v>
          </cell>
          <cell r="E1468">
            <v>44796</v>
          </cell>
          <cell r="F1468">
            <v>44770</v>
          </cell>
          <cell r="H1468">
            <v>26</v>
          </cell>
          <cell r="I1468" t="str">
            <v>Moins d'1 mois</v>
          </cell>
          <cell r="J1468" t="str">
            <v>Individual</v>
          </cell>
          <cell r="K1468" t="str">
            <v>Commerce</v>
          </cell>
          <cell r="L1468" t="str">
            <v>Micro business</v>
          </cell>
          <cell r="M1468" t="str">
            <v>Business development/management training</v>
          </cell>
          <cell r="N1468" t="str">
            <v>Individual</v>
          </cell>
          <cell r="O1468">
            <v>44661</v>
          </cell>
          <cell r="P1468">
            <v>44665</v>
          </cell>
          <cell r="Q1468">
            <v>5</v>
          </cell>
          <cell r="R1468" t="str">
            <v>2 à 5 jours</v>
          </cell>
        </row>
        <row r="1469">
          <cell r="C1469" t="str">
            <v>NE1020X016515X1</v>
          </cell>
          <cell r="E1469">
            <v>44417</v>
          </cell>
          <cell r="F1469">
            <v>44390</v>
          </cell>
          <cell r="H1469">
            <v>27</v>
          </cell>
          <cell r="I1469" t="str">
            <v>Moins d'1 mois</v>
          </cell>
          <cell r="J1469" t="str">
            <v>Individual</v>
          </cell>
          <cell r="K1469" t="str">
            <v>Commerce</v>
          </cell>
          <cell r="L1469" t="str">
            <v>boutique</v>
          </cell>
          <cell r="M1469" t="str">
            <v>Aucune formation sur MiMOSA</v>
          </cell>
          <cell r="N1469" t="str">
            <v>Aucune formation sur MiMOSA</v>
          </cell>
          <cell r="O1469" t="str">
            <v>Aucune formation sur MiMOSA</v>
          </cell>
          <cell r="P1469" t="str">
            <v>Aucune formation sur MiMOSA</v>
          </cell>
        </row>
        <row r="1470">
          <cell r="C1470" t="str">
            <v>NE1019X003922X1</v>
          </cell>
          <cell r="E1470">
            <v>44641</v>
          </cell>
          <cell r="F1470">
            <v>44614</v>
          </cell>
          <cell r="H1470">
            <v>27</v>
          </cell>
          <cell r="I1470" t="str">
            <v>Moins d'1 mois</v>
          </cell>
          <cell r="J1470" t="str">
            <v>Individual</v>
          </cell>
          <cell r="K1470" t="str">
            <v>Commerce</v>
          </cell>
          <cell r="L1470" t="str">
            <v>Vente de petits ruminants_COVID</v>
          </cell>
          <cell r="M1470" t="str">
            <v>Vocational training</v>
          </cell>
          <cell r="N1470" t="str">
            <v>Collective</v>
          </cell>
          <cell r="O1470">
            <v>43556</v>
          </cell>
          <cell r="P1470">
            <v>43574</v>
          </cell>
          <cell r="Q1470">
            <v>19</v>
          </cell>
          <cell r="R1470" t="str">
            <v>Plus de 10jours</v>
          </cell>
        </row>
        <row r="1471">
          <cell r="C1471" t="str">
            <v>LY1022002537</v>
          </cell>
          <cell r="E1471">
            <v>44736</v>
          </cell>
          <cell r="F1471">
            <v>44709</v>
          </cell>
          <cell r="H1471">
            <v>27</v>
          </cell>
          <cell r="I1471" t="str">
            <v>Moins d'1 mois</v>
          </cell>
          <cell r="J1471" t="str">
            <v>Individual</v>
          </cell>
          <cell r="K1471" t="str">
            <v>Commerce</v>
          </cell>
          <cell r="L1471" t="str">
            <v>Grocery shop in Suma Kunda/ Sandu</v>
          </cell>
          <cell r="M1471" t="str">
            <v>Aucune formation sur MiMOSA</v>
          </cell>
          <cell r="N1471" t="str">
            <v>Aucune formation sur MiMOSA</v>
          </cell>
          <cell r="O1471" t="str">
            <v>Aucune formation sur MiMOSA</v>
          </cell>
          <cell r="P1471" t="str">
            <v>Aucune formation sur MiMOSA</v>
          </cell>
        </row>
        <row r="1472">
          <cell r="C1472" t="str">
            <v>CH1022X009719</v>
          </cell>
          <cell r="E1472">
            <v>44760</v>
          </cell>
          <cell r="F1472">
            <v>44733</v>
          </cell>
          <cell r="H1472">
            <v>27</v>
          </cell>
          <cell r="I1472" t="str">
            <v>Moins d'1 mois</v>
          </cell>
          <cell r="J1472" t="str">
            <v>Individual</v>
          </cell>
          <cell r="K1472" t="str">
            <v>Transport (Moto - Auto)</v>
          </cell>
          <cell r="L1472" t="str">
            <v>Lancement du Projet Moto-taxi du Bénéficiaire.</v>
          </cell>
          <cell r="M1472" t="str">
            <v>Business development/management training</v>
          </cell>
          <cell r="N1472" t="str">
            <v>Individual</v>
          </cell>
          <cell r="O1472">
            <v>44704</v>
          </cell>
          <cell r="P1472">
            <v>44706</v>
          </cell>
          <cell r="Q1472">
            <v>3</v>
          </cell>
          <cell r="R1472" t="str">
            <v>2 à 5 jours</v>
          </cell>
        </row>
        <row r="1473">
          <cell r="C1473" t="str">
            <v>LY1022002558</v>
          </cell>
          <cell r="E1473">
            <v>44800</v>
          </cell>
          <cell r="F1473">
            <v>44773</v>
          </cell>
          <cell r="H1473">
            <v>27</v>
          </cell>
          <cell r="I1473" t="str">
            <v>Moins d'1 mois</v>
          </cell>
          <cell r="J1473" t="str">
            <v>Individual</v>
          </cell>
          <cell r="K1473" t="str">
            <v>Elevage</v>
          </cell>
          <cell r="L1473" t="str">
            <v>Animal breeding (cattle)</v>
          </cell>
          <cell r="M1473" t="str">
            <v>Aucune formation sur MiMOSA</v>
          </cell>
          <cell r="N1473" t="str">
            <v>Aucune formation sur MiMOSA</v>
          </cell>
          <cell r="O1473" t="str">
            <v>Aucune formation sur MiMOSA</v>
          </cell>
          <cell r="P1473" t="str">
            <v>Aucune formation sur MiMOSA</v>
          </cell>
        </row>
        <row r="1474">
          <cell r="C1474" t="str">
            <v>NE1019X018416X1</v>
          </cell>
          <cell r="E1474">
            <v>44417</v>
          </cell>
          <cell r="F1474">
            <v>44390</v>
          </cell>
          <cell r="H1474">
            <v>27</v>
          </cell>
          <cell r="I1474" t="str">
            <v>Moins d'1 mois</v>
          </cell>
          <cell r="J1474" t="str">
            <v>Individual</v>
          </cell>
          <cell r="K1474" t="str">
            <v>Commerce</v>
          </cell>
          <cell r="L1474" t="str">
            <v>boutique</v>
          </cell>
          <cell r="M1474" t="str">
            <v>Aucune formation sur MiMOSA</v>
          </cell>
          <cell r="N1474" t="str">
            <v>Aucune formation sur MiMOSA</v>
          </cell>
          <cell r="O1474" t="str">
            <v>Aucune formation sur MiMOSA</v>
          </cell>
          <cell r="P1474" t="str">
            <v>Aucune formation sur MiMOSA</v>
          </cell>
        </row>
        <row r="1475">
          <cell r="C1475" t="str">
            <v>EUTFGIN24636</v>
          </cell>
          <cell r="D1475" t="str">
            <v>CH5022X000384</v>
          </cell>
          <cell r="E1475">
            <v>44749</v>
          </cell>
          <cell r="F1475">
            <v>44722</v>
          </cell>
          <cell r="H1475">
            <v>27</v>
          </cell>
          <cell r="I1475" t="str">
            <v>Moins d'1 mois</v>
          </cell>
          <cell r="J1475" t="str">
            <v>Individual</v>
          </cell>
          <cell r="K1475" t="str">
            <v>Transport (Moto - Auto)</v>
          </cell>
          <cell r="L1475" t="str">
            <v>Lancement du Projet Moto-taxi du Bénéficiaire.</v>
          </cell>
          <cell r="M1475" t="str">
            <v>Business development/management training</v>
          </cell>
          <cell r="N1475" t="str">
            <v>Individual</v>
          </cell>
          <cell r="O1475">
            <v>44704</v>
          </cell>
          <cell r="P1475">
            <v>44706</v>
          </cell>
          <cell r="Q1475">
            <v>3</v>
          </cell>
          <cell r="R1475" t="str">
            <v>2 à 5 jours</v>
          </cell>
        </row>
        <row r="1476">
          <cell r="C1476" t="str">
            <v>MA1020FA96F43546A9</v>
          </cell>
          <cell r="E1476">
            <v>44413</v>
          </cell>
          <cell r="F1476">
            <v>44386</v>
          </cell>
          <cell r="H1476">
            <v>27</v>
          </cell>
          <cell r="I1476" t="str">
            <v>Moins d'1 mois</v>
          </cell>
          <cell r="J1476" t="str">
            <v>Individual</v>
          </cell>
          <cell r="K1476" t="str">
            <v>Elevage</v>
          </cell>
          <cell r="L1476" t="str">
            <v>Embouche ovine</v>
          </cell>
          <cell r="M1476" t="str">
            <v>Vocational training</v>
          </cell>
          <cell r="N1476" t="str">
            <v>Collective</v>
          </cell>
          <cell r="O1476">
            <v>44383</v>
          </cell>
          <cell r="P1476">
            <v>44386</v>
          </cell>
          <cell r="Q1476">
            <v>4</v>
          </cell>
          <cell r="R1476" t="str">
            <v>2 à 5 jours</v>
          </cell>
        </row>
        <row r="1477">
          <cell r="C1477" t="str">
            <v>DZ10204DC8197EFF80</v>
          </cell>
          <cell r="E1477">
            <v>44413</v>
          </cell>
          <cell r="F1477">
            <v>44386</v>
          </cell>
          <cell r="H1477">
            <v>27</v>
          </cell>
          <cell r="I1477" t="str">
            <v>Moins d'1 mois</v>
          </cell>
          <cell r="J1477" t="str">
            <v>Individual</v>
          </cell>
          <cell r="K1477" t="str">
            <v>Elevage</v>
          </cell>
          <cell r="L1477" t="str">
            <v>Embouche ovine</v>
          </cell>
          <cell r="M1477" t="str">
            <v>Vocational training</v>
          </cell>
          <cell r="N1477" t="str">
            <v>Collective</v>
          </cell>
          <cell r="O1477">
            <v>44383</v>
          </cell>
          <cell r="P1477">
            <v>44386</v>
          </cell>
          <cell r="Q1477">
            <v>4</v>
          </cell>
          <cell r="R1477" t="str">
            <v>2 à 5 jours</v>
          </cell>
        </row>
        <row r="1478">
          <cell r="C1478" t="str">
            <v>NE1021X047463X1</v>
          </cell>
          <cell r="E1478">
            <v>44413</v>
          </cell>
          <cell r="F1478">
            <v>44386</v>
          </cell>
          <cell r="H1478">
            <v>27</v>
          </cell>
          <cell r="I1478" t="str">
            <v>Moins d'1 mois</v>
          </cell>
          <cell r="J1478" t="str">
            <v>Individual</v>
          </cell>
          <cell r="K1478" t="str">
            <v>Elevage</v>
          </cell>
          <cell r="L1478" t="str">
            <v>Embouche ovine</v>
          </cell>
          <cell r="M1478" t="str">
            <v>Vocational training</v>
          </cell>
          <cell r="N1478" t="str">
            <v>Collective</v>
          </cell>
          <cell r="O1478">
            <v>44383</v>
          </cell>
          <cell r="P1478">
            <v>44386</v>
          </cell>
          <cell r="Q1478">
            <v>4</v>
          </cell>
          <cell r="R1478" t="str">
            <v>2 à 5 jours</v>
          </cell>
        </row>
        <row r="1479">
          <cell r="C1479" t="str">
            <v>NE1021X047466X1</v>
          </cell>
          <cell r="E1479">
            <v>44413</v>
          </cell>
          <cell r="F1479">
            <v>44386</v>
          </cell>
          <cell r="H1479">
            <v>27</v>
          </cell>
          <cell r="I1479" t="str">
            <v>Moins d'1 mois</v>
          </cell>
          <cell r="J1479" t="str">
            <v>Individual</v>
          </cell>
          <cell r="K1479" t="str">
            <v>Elevage</v>
          </cell>
          <cell r="L1479" t="str">
            <v>Embouche ovine</v>
          </cell>
          <cell r="M1479" t="str">
            <v>Vocational training</v>
          </cell>
          <cell r="N1479" t="str">
            <v>Collective</v>
          </cell>
          <cell r="O1479">
            <v>44383</v>
          </cell>
          <cell r="P1479">
            <v>44386</v>
          </cell>
          <cell r="Q1479">
            <v>4</v>
          </cell>
          <cell r="R1479" t="str">
            <v>2 à 5 jours</v>
          </cell>
        </row>
        <row r="1480">
          <cell r="C1480" t="str">
            <v>NE1021X047460X1</v>
          </cell>
          <cell r="E1480">
            <v>44413</v>
          </cell>
          <cell r="F1480">
            <v>44386</v>
          </cell>
          <cell r="H1480">
            <v>27</v>
          </cell>
          <cell r="I1480" t="str">
            <v>Moins d'1 mois</v>
          </cell>
          <cell r="J1480" t="str">
            <v>Individual</v>
          </cell>
          <cell r="K1480" t="str">
            <v>Elevage</v>
          </cell>
          <cell r="L1480" t="str">
            <v>Embouche ovine</v>
          </cell>
          <cell r="M1480" t="str">
            <v>Vocational training</v>
          </cell>
          <cell r="N1480" t="str">
            <v>Collective</v>
          </cell>
          <cell r="O1480">
            <v>44383</v>
          </cell>
          <cell r="P1480">
            <v>44386</v>
          </cell>
          <cell r="Q1480">
            <v>4</v>
          </cell>
          <cell r="R1480" t="str">
            <v>2 à 5 jours</v>
          </cell>
        </row>
        <row r="1481">
          <cell r="C1481" t="str">
            <v>CH5017X017728X1</v>
          </cell>
          <cell r="E1481">
            <v>44421</v>
          </cell>
          <cell r="F1481">
            <v>44394</v>
          </cell>
          <cell r="H1481">
            <v>27</v>
          </cell>
          <cell r="I1481" t="str">
            <v>Moins d'1 mois</v>
          </cell>
          <cell r="J1481" t="str">
            <v>Individual</v>
          </cell>
          <cell r="K1481" t="str">
            <v>Elevage</v>
          </cell>
          <cell r="L1481" t="str">
            <v>Embouche ovine</v>
          </cell>
          <cell r="M1481" t="str">
            <v>Vocational training</v>
          </cell>
          <cell r="N1481" t="str">
            <v>Collective</v>
          </cell>
          <cell r="O1481">
            <v>44377</v>
          </cell>
          <cell r="P1481">
            <v>44380</v>
          </cell>
          <cell r="Q1481">
            <v>4</v>
          </cell>
          <cell r="R1481" t="str">
            <v>2 à 5 jours</v>
          </cell>
        </row>
        <row r="1482">
          <cell r="C1482" t="str">
            <v>NE1021X049140X1</v>
          </cell>
          <cell r="E1482">
            <v>44631</v>
          </cell>
          <cell r="F1482">
            <v>44604</v>
          </cell>
          <cell r="H1482">
            <v>27</v>
          </cell>
          <cell r="I1482" t="str">
            <v>Moins d'1 mois</v>
          </cell>
          <cell r="J1482" t="str">
            <v>Individual</v>
          </cell>
          <cell r="K1482" t="str">
            <v>Commerce</v>
          </cell>
          <cell r="L1482" t="str">
            <v>Vente de vetements_COVID</v>
          </cell>
          <cell r="M1482" t="str">
            <v>Aucune formation sur MiMOSA</v>
          </cell>
          <cell r="N1482" t="str">
            <v>Aucune formation sur MiMOSA</v>
          </cell>
          <cell r="O1482" t="str">
            <v>Aucune formation sur MiMOSA</v>
          </cell>
          <cell r="P1482" t="str">
            <v>Aucune formation sur MiMOSA</v>
          </cell>
        </row>
        <row r="1483">
          <cell r="C1483" t="str">
            <v>NE1021X049134X1</v>
          </cell>
          <cell r="E1483">
            <v>44631</v>
          </cell>
          <cell r="F1483">
            <v>44604</v>
          </cell>
          <cell r="H1483">
            <v>27</v>
          </cell>
          <cell r="I1483" t="str">
            <v>Moins d'1 mois</v>
          </cell>
          <cell r="J1483" t="str">
            <v>Individual</v>
          </cell>
          <cell r="K1483" t="str">
            <v>Commerce</v>
          </cell>
          <cell r="L1483" t="str">
            <v>Commerce général_covid</v>
          </cell>
          <cell r="M1483" t="str">
            <v>Aucune formation sur MiMOSA</v>
          </cell>
          <cell r="N1483" t="str">
            <v>Aucune formation sur MiMOSA</v>
          </cell>
          <cell r="O1483" t="str">
            <v>Aucune formation sur MiMOSA</v>
          </cell>
          <cell r="P1483" t="str">
            <v>Aucune formation sur MiMOSA</v>
          </cell>
        </row>
        <row r="1484">
          <cell r="C1484" t="str">
            <v>DZ1020002666</v>
          </cell>
          <cell r="E1484">
            <v>44363</v>
          </cell>
          <cell r="F1484">
            <v>44336</v>
          </cell>
          <cell r="H1484">
            <v>27</v>
          </cell>
          <cell r="I1484" t="str">
            <v>Moins d'1 mois</v>
          </cell>
          <cell r="J1484" t="str">
            <v>Individual</v>
          </cell>
          <cell r="K1484" t="str">
            <v>Transport (Moto - Auto)</v>
          </cell>
          <cell r="L1484" t="str">
            <v>Tricycle Business</v>
          </cell>
          <cell r="M1484" t="str">
            <v>Aucune formation sur MiMOSA</v>
          </cell>
          <cell r="N1484" t="str">
            <v>Aucune formation sur MiMOSA</v>
          </cell>
          <cell r="O1484" t="str">
            <v>Aucune formation sur MiMOSA</v>
          </cell>
          <cell r="P1484" t="str">
            <v>Aucune formation sur MiMOSA</v>
          </cell>
        </row>
        <row r="1485">
          <cell r="C1485" t="str">
            <v>NE1019X018525</v>
          </cell>
          <cell r="E1485">
            <v>44536</v>
          </cell>
          <cell r="F1485">
            <v>44509</v>
          </cell>
          <cell r="H1485">
            <v>27</v>
          </cell>
          <cell r="I1485" t="str">
            <v>Moins d'1 mois</v>
          </cell>
          <cell r="J1485" t="str">
            <v>Individual</v>
          </cell>
          <cell r="K1485" t="str">
            <v>Commerce</v>
          </cell>
          <cell r="L1485" t="str">
            <v xml:space="preserve">COVID19 - boutique de matériaux de construction </v>
          </cell>
          <cell r="M1485" t="str">
            <v>Aucune formation sur MiMOSA</v>
          </cell>
          <cell r="N1485" t="str">
            <v>Aucune formation sur MiMOSA</v>
          </cell>
          <cell r="O1485" t="str">
            <v>Aucune formation sur MiMOSA</v>
          </cell>
          <cell r="P1485" t="str">
            <v>Aucune formation sur MiMOSA</v>
          </cell>
        </row>
        <row r="1486">
          <cell r="C1486" t="str">
            <v>CH1022X011982X1</v>
          </cell>
          <cell r="E1486">
            <v>44825</v>
          </cell>
          <cell r="F1486">
            <v>44797</v>
          </cell>
          <cell r="H1486">
            <v>28</v>
          </cell>
          <cell r="I1486" t="str">
            <v>Moins d'1 mois</v>
          </cell>
          <cell r="J1486" t="str">
            <v>Individual</v>
          </cell>
          <cell r="K1486" t="str">
            <v>Commerce</v>
          </cell>
          <cell r="L1486" t="str">
            <v>Commerce divers</v>
          </cell>
          <cell r="M1486" t="str">
            <v>Business development/management training</v>
          </cell>
          <cell r="N1486" t="str">
            <v>Individual</v>
          </cell>
          <cell r="O1486">
            <v>44725</v>
          </cell>
          <cell r="P1486">
            <v>44730</v>
          </cell>
          <cell r="Q1486">
            <v>6</v>
          </cell>
          <cell r="R1486" t="str">
            <v>6 à 10jours</v>
          </cell>
        </row>
        <row r="1487">
          <cell r="C1487" t="str">
            <v>CH1022X012020X1</v>
          </cell>
          <cell r="E1487">
            <v>44830</v>
          </cell>
          <cell r="F1487">
            <v>44802</v>
          </cell>
          <cell r="H1487">
            <v>28</v>
          </cell>
          <cell r="I1487" t="str">
            <v>Moins d'1 mois</v>
          </cell>
          <cell r="J1487" t="str">
            <v>Individual</v>
          </cell>
          <cell r="K1487" t="str">
            <v>Commerce</v>
          </cell>
          <cell r="L1487" t="str">
            <v>commerce divers</v>
          </cell>
          <cell r="M1487" t="str">
            <v>Business development/management training</v>
          </cell>
          <cell r="N1487" t="str">
            <v>Collective</v>
          </cell>
          <cell r="O1487">
            <v>44796</v>
          </cell>
          <cell r="P1487">
            <v>44801</v>
          </cell>
          <cell r="Q1487">
            <v>6</v>
          </cell>
          <cell r="R1487" t="str">
            <v>6 à 10jours</v>
          </cell>
        </row>
        <row r="1488">
          <cell r="C1488" t="str">
            <v>NE1019X066152X1</v>
          </cell>
          <cell r="E1488">
            <v>44414</v>
          </cell>
          <cell r="F1488">
            <v>44386</v>
          </cell>
          <cell r="H1488">
            <v>28</v>
          </cell>
          <cell r="I1488" t="str">
            <v>Moins d'1 mois</v>
          </cell>
          <cell r="J1488" t="str">
            <v>Individual</v>
          </cell>
          <cell r="K1488" t="str">
            <v>Elevage</v>
          </cell>
          <cell r="L1488" t="str">
            <v>Embouche ovine</v>
          </cell>
          <cell r="M1488" t="str">
            <v>Vocational training</v>
          </cell>
          <cell r="N1488" t="str">
            <v>Collective</v>
          </cell>
          <cell r="O1488">
            <v>44383</v>
          </cell>
          <cell r="P1488">
            <v>44386</v>
          </cell>
          <cell r="Q1488">
            <v>4</v>
          </cell>
          <cell r="R1488" t="str">
            <v>2 à 5 jours</v>
          </cell>
        </row>
        <row r="1489">
          <cell r="C1489" t="str">
            <v>BF1019001443</v>
          </cell>
          <cell r="E1489">
            <v>44522</v>
          </cell>
          <cell r="F1489">
            <v>44494</v>
          </cell>
          <cell r="H1489">
            <v>28</v>
          </cell>
          <cell r="I1489" t="str">
            <v>Moins d'1 mois</v>
          </cell>
          <cell r="J1489" t="str">
            <v>Community</v>
          </cell>
          <cell r="K1489" t="str">
            <v>Aviculture</v>
          </cell>
          <cell r="L1489" t="str">
            <v xml:space="preserve">projet 3 d'élevage de poulets avec CARE Daloa </v>
          </cell>
          <cell r="M1489" t="str">
            <v>Aucune formation sur MiMOSA</v>
          </cell>
          <cell r="N1489" t="str">
            <v>Aucune formation sur MiMOSA</v>
          </cell>
          <cell r="O1489" t="str">
            <v>Aucune formation sur MiMOSA</v>
          </cell>
          <cell r="P1489" t="str">
            <v>Aucune formation sur MiMOSA</v>
          </cell>
        </row>
        <row r="1490">
          <cell r="C1490" t="str">
            <v>LY1021011159</v>
          </cell>
          <cell r="E1490">
            <v>44636</v>
          </cell>
          <cell r="F1490">
            <v>44608</v>
          </cell>
          <cell r="H1490">
            <v>28</v>
          </cell>
          <cell r="I1490" t="str">
            <v>Moins d'1 mois</v>
          </cell>
          <cell r="J1490" t="str">
            <v>Individual</v>
          </cell>
          <cell r="K1490" t="str">
            <v>Commerce</v>
          </cell>
          <cell r="L1490" t="str">
            <v>Commerce divers</v>
          </cell>
          <cell r="M1490" t="str">
            <v>Business development/management training</v>
          </cell>
          <cell r="N1490" t="str">
            <v>Collective</v>
          </cell>
          <cell r="O1490">
            <v>44613</v>
          </cell>
          <cell r="P1490">
            <v>44618</v>
          </cell>
          <cell r="Q1490">
            <v>6</v>
          </cell>
          <cell r="R1490" t="str">
            <v>6 à 10jours</v>
          </cell>
        </row>
        <row r="1491">
          <cell r="C1491" t="str">
            <v>NE1019X078469X1</v>
          </cell>
          <cell r="E1491">
            <v>44414</v>
          </cell>
          <cell r="F1491">
            <v>44386</v>
          </cell>
          <cell r="H1491">
            <v>28</v>
          </cell>
          <cell r="I1491" t="str">
            <v>Moins d'1 mois</v>
          </cell>
          <cell r="J1491" t="str">
            <v>Individual</v>
          </cell>
          <cell r="K1491" t="str">
            <v>Elevage</v>
          </cell>
          <cell r="L1491" t="str">
            <v>embouche ovine</v>
          </cell>
          <cell r="M1491" t="str">
            <v>Vocational training</v>
          </cell>
          <cell r="N1491" t="str">
            <v>Collective</v>
          </cell>
          <cell r="O1491">
            <v>44383</v>
          </cell>
          <cell r="P1491">
            <v>44386</v>
          </cell>
          <cell r="Q1491">
            <v>4</v>
          </cell>
          <cell r="R1491" t="str">
            <v>2 à 5 jours</v>
          </cell>
        </row>
        <row r="1492">
          <cell r="C1492" t="str">
            <v>NE1019X077292X1</v>
          </cell>
          <cell r="E1492">
            <v>44417</v>
          </cell>
          <cell r="F1492">
            <v>44389</v>
          </cell>
          <cell r="H1492">
            <v>28</v>
          </cell>
          <cell r="I1492" t="str">
            <v>Moins d'1 mois</v>
          </cell>
          <cell r="J1492" t="str">
            <v>Individual</v>
          </cell>
          <cell r="K1492" t="str">
            <v>Commerce</v>
          </cell>
          <cell r="L1492" t="str">
            <v>quincaillerie</v>
          </cell>
          <cell r="M1492" t="str">
            <v>Aucune formation sur MiMOSA</v>
          </cell>
          <cell r="N1492" t="str">
            <v>Aucune formation sur MiMOSA</v>
          </cell>
          <cell r="O1492" t="str">
            <v>Aucune formation sur MiMOSA</v>
          </cell>
          <cell r="P1492" t="str">
            <v>Aucune formation sur MiMOSA</v>
          </cell>
        </row>
        <row r="1493">
          <cell r="C1493" t="str">
            <v>LY10208FBB0E1E800B</v>
          </cell>
          <cell r="E1493">
            <v>44643</v>
          </cell>
          <cell r="F1493">
            <v>44615</v>
          </cell>
          <cell r="H1493">
            <v>28</v>
          </cell>
          <cell r="I1493" t="str">
            <v>Moins d'1 mois</v>
          </cell>
          <cell r="J1493" t="str">
            <v>Individual</v>
          </cell>
          <cell r="K1493" t="str">
            <v>Bâtiment/construction</v>
          </cell>
          <cell r="L1493" t="str">
            <v>Carrelage_COVID</v>
          </cell>
          <cell r="M1493" t="str">
            <v>Aucune formation sur MiMOSA</v>
          </cell>
          <cell r="N1493" t="str">
            <v>Aucune formation sur MiMOSA</v>
          </cell>
          <cell r="O1493" t="str">
            <v>Aucune formation sur MiMOSA</v>
          </cell>
          <cell r="P1493" t="str">
            <v>Aucune formation sur MiMOSA</v>
          </cell>
        </row>
        <row r="1494">
          <cell r="C1494" t="str">
            <v>MA1021003149</v>
          </cell>
          <cell r="E1494">
            <v>44452</v>
          </cell>
          <cell r="F1494">
            <v>44424</v>
          </cell>
          <cell r="H1494">
            <v>28</v>
          </cell>
          <cell r="I1494" t="str">
            <v>Moins d'1 mois</v>
          </cell>
          <cell r="J1494" t="str">
            <v>Individual</v>
          </cell>
          <cell r="K1494" t="str">
            <v>Commerce</v>
          </cell>
          <cell r="L1494" t="str">
            <v xml:space="preserve">Commerce divers </v>
          </cell>
          <cell r="M1494" t="str">
            <v>Aucune formation sur MiMOSA</v>
          </cell>
          <cell r="N1494" t="str">
            <v>Aucune formation sur MiMOSA</v>
          </cell>
          <cell r="O1494" t="str">
            <v>Aucune formation sur MiMOSA</v>
          </cell>
          <cell r="P1494" t="str">
            <v>Aucune formation sur MiMOSA</v>
          </cell>
        </row>
        <row r="1495">
          <cell r="C1495" t="str">
            <v>MA1021002884</v>
          </cell>
          <cell r="E1495">
            <v>44452</v>
          </cell>
          <cell r="F1495">
            <v>44424</v>
          </cell>
          <cell r="H1495">
            <v>28</v>
          </cell>
          <cell r="I1495" t="str">
            <v>Moins d'1 mois</v>
          </cell>
          <cell r="J1495" t="str">
            <v>Individual</v>
          </cell>
          <cell r="K1495" t="str">
            <v>Commerce</v>
          </cell>
          <cell r="L1495" t="str">
            <v xml:space="preserve">Commerce Divers </v>
          </cell>
          <cell r="M1495" t="str">
            <v>Aucune formation sur MiMOSA</v>
          </cell>
          <cell r="N1495" t="str">
            <v>Aucune formation sur MiMOSA</v>
          </cell>
          <cell r="O1495" t="str">
            <v>Aucune formation sur MiMOSA</v>
          </cell>
          <cell r="P1495" t="str">
            <v>Aucune formation sur MiMOSA</v>
          </cell>
        </row>
        <row r="1496">
          <cell r="C1496" t="str">
            <v>CH5021X014682</v>
          </cell>
          <cell r="E1496">
            <v>44748</v>
          </cell>
          <cell r="F1496">
            <v>44720</v>
          </cell>
          <cell r="H1496">
            <v>28</v>
          </cell>
          <cell r="I1496" t="str">
            <v>Moins d'1 mois</v>
          </cell>
          <cell r="J1496" t="str">
            <v>Individual</v>
          </cell>
          <cell r="K1496" t="str">
            <v>Transport (Moto - Auto)</v>
          </cell>
          <cell r="L1496" t="str">
            <v>Projet individuel de Reintegration /COVID-19</v>
          </cell>
          <cell r="M1496" t="str">
            <v>Business development/management training</v>
          </cell>
          <cell r="N1496" t="str">
            <v>Individual</v>
          </cell>
          <cell r="O1496">
            <v>44687</v>
          </cell>
          <cell r="P1496">
            <v>44720</v>
          </cell>
          <cell r="Q1496">
            <v>34</v>
          </cell>
          <cell r="R1496" t="str">
            <v>Plus de 10jours</v>
          </cell>
        </row>
        <row r="1497">
          <cell r="C1497" t="str">
            <v>NE1020X011089X1</v>
          </cell>
          <cell r="E1497">
            <v>44420</v>
          </cell>
          <cell r="F1497">
            <v>44391</v>
          </cell>
          <cell r="H1497">
            <v>29</v>
          </cell>
          <cell r="I1497" t="str">
            <v>Moins d'1 mois</v>
          </cell>
          <cell r="J1497" t="str">
            <v>Individual</v>
          </cell>
          <cell r="K1497" t="str">
            <v>Commerce</v>
          </cell>
          <cell r="L1497" t="str">
            <v>boutique</v>
          </cell>
          <cell r="M1497" t="str">
            <v>Aucune formation sur MiMOSA</v>
          </cell>
          <cell r="N1497" t="str">
            <v>Aucune formation sur MiMOSA</v>
          </cell>
          <cell r="O1497" t="str">
            <v>Aucune formation sur MiMOSA</v>
          </cell>
          <cell r="P1497" t="str">
            <v>Aucune formation sur MiMOSA</v>
          </cell>
        </row>
        <row r="1498">
          <cell r="C1498" t="str">
            <v>MR1021001601</v>
          </cell>
          <cell r="E1498">
            <v>44710</v>
          </cell>
          <cell r="F1498">
            <v>44681</v>
          </cell>
          <cell r="H1498">
            <v>29</v>
          </cell>
          <cell r="I1498" t="str">
            <v>Moins d'1 mois</v>
          </cell>
          <cell r="J1498" t="str">
            <v>Collective</v>
          </cell>
          <cell r="K1498" t="str">
            <v>Commerce</v>
          </cell>
          <cell r="L1498" t="str">
            <v>Demande de financement à BAOS KAFFRINE (structure de l'Etat sénégalais)</v>
          </cell>
          <cell r="M1498" t="str">
            <v>Aucune formation sur MiMOSA</v>
          </cell>
          <cell r="N1498" t="str">
            <v>Aucune formation sur MiMOSA</v>
          </cell>
          <cell r="O1498" t="str">
            <v>Aucune formation sur MiMOSA</v>
          </cell>
          <cell r="P1498" t="str">
            <v>Aucune formation sur MiMOSA</v>
          </cell>
        </row>
        <row r="1499">
          <cell r="C1499" t="str">
            <v>LY1022002541</v>
          </cell>
          <cell r="E1499">
            <v>44800</v>
          </cell>
          <cell r="F1499">
            <v>44771</v>
          </cell>
          <cell r="H1499">
            <v>29</v>
          </cell>
          <cell r="I1499" t="str">
            <v>Moins d'1 mois</v>
          </cell>
          <cell r="J1499" t="str">
            <v>Individual</v>
          </cell>
          <cell r="K1499" t="str">
            <v>Elevage</v>
          </cell>
          <cell r="L1499" t="str">
            <v>animal breeding ( Cattle)</v>
          </cell>
          <cell r="M1499" t="str">
            <v>Aucune formation sur MiMOSA</v>
          </cell>
          <cell r="N1499" t="str">
            <v>Aucune formation sur MiMOSA</v>
          </cell>
          <cell r="O1499" t="str">
            <v>Aucune formation sur MiMOSA</v>
          </cell>
          <cell r="P1499" t="str">
            <v>Aucune formation sur MiMOSA</v>
          </cell>
        </row>
        <row r="1500">
          <cell r="C1500" t="str">
            <v>EUTFGIN25958</v>
          </cell>
          <cell r="D1500" t="str">
            <v>CH1022X003956</v>
          </cell>
          <cell r="E1500">
            <v>44762</v>
          </cell>
          <cell r="F1500">
            <v>44733</v>
          </cell>
          <cell r="H1500">
            <v>29</v>
          </cell>
          <cell r="I1500" t="str">
            <v>Moins d'1 mois</v>
          </cell>
          <cell r="J1500" t="str">
            <v>Individual</v>
          </cell>
          <cell r="K1500" t="str">
            <v>Transport (Moto - Auto)</v>
          </cell>
          <cell r="L1500" t="str">
            <v>Lancement du Projet Moto-taxi du Bénéficiaire.</v>
          </cell>
          <cell r="M1500" t="str">
            <v>Business development/management training</v>
          </cell>
          <cell r="N1500" t="str">
            <v>Individual</v>
          </cell>
          <cell r="O1500">
            <v>44704</v>
          </cell>
          <cell r="P1500">
            <v>44706</v>
          </cell>
          <cell r="Q1500">
            <v>3</v>
          </cell>
          <cell r="R1500" t="str">
            <v>2 à 5 jours</v>
          </cell>
        </row>
        <row r="1501">
          <cell r="C1501" t="str">
            <v>MA1021D81CE896A26A</v>
          </cell>
          <cell r="E1501">
            <v>44453</v>
          </cell>
          <cell r="F1501">
            <v>44424</v>
          </cell>
          <cell r="H1501">
            <v>29</v>
          </cell>
          <cell r="I1501" t="str">
            <v>Moins d'1 mois</v>
          </cell>
          <cell r="J1501" t="str">
            <v>Individual</v>
          </cell>
          <cell r="K1501" t="str">
            <v>Commerce</v>
          </cell>
          <cell r="L1501" t="str">
            <v xml:space="preserve">Commerce divers </v>
          </cell>
          <cell r="M1501" t="str">
            <v>Aucune formation sur MiMOSA</v>
          </cell>
          <cell r="N1501" t="str">
            <v>Aucune formation sur MiMOSA</v>
          </cell>
          <cell r="O1501" t="str">
            <v>Aucune formation sur MiMOSA</v>
          </cell>
          <cell r="P1501" t="str">
            <v>Aucune formation sur MiMOSA</v>
          </cell>
        </row>
        <row r="1502">
          <cell r="C1502" t="str">
            <v>MA1021CE2A7CB6AC51</v>
          </cell>
          <cell r="E1502">
            <v>44453</v>
          </cell>
          <cell r="F1502">
            <v>44424</v>
          </cell>
          <cell r="H1502">
            <v>29</v>
          </cell>
          <cell r="I1502" t="str">
            <v>Moins d'1 mois</v>
          </cell>
          <cell r="J1502" t="str">
            <v>Individual</v>
          </cell>
          <cell r="K1502" t="str">
            <v>Commerce</v>
          </cell>
          <cell r="L1502" t="str">
            <v xml:space="preserve">Commerce Divers </v>
          </cell>
          <cell r="M1502" t="str">
            <v>Aucune formation sur MiMOSA</v>
          </cell>
          <cell r="N1502" t="str">
            <v>Aucune formation sur MiMOSA</v>
          </cell>
          <cell r="O1502" t="str">
            <v>Aucune formation sur MiMOSA</v>
          </cell>
          <cell r="P1502" t="str">
            <v>Aucune formation sur MiMOSA</v>
          </cell>
        </row>
        <row r="1503">
          <cell r="C1503" t="str">
            <v>MR1021001426</v>
          </cell>
          <cell r="E1503">
            <v>44468</v>
          </cell>
          <cell r="F1503">
            <v>44439</v>
          </cell>
          <cell r="H1503">
            <v>29</v>
          </cell>
          <cell r="I1503" t="str">
            <v>Moins d'1 mois</v>
          </cell>
          <cell r="J1503" t="str">
            <v>Individual</v>
          </cell>
          <cell r="K1503" t="str">
            <v>Commerce</v>
          </cell>
          <cell r="L1503" t="str">
            <v xml:space="preserve">VENTE DE TELEPHONE PORTABLE </v>
          </cell>
          <cell r="M1503" t="str">
            <v>Business development/management training</v>
          </cell>
          <cell r="N1503" t="str">
            <v>Collective</v>
          </cell>
          <cell r="O1503">
            <v>44585</v>
          </cell>
          <cell r="P1503">
            <v>44671</v>
          </cell>
          <cell r="Q1503">
            <v>87</v>
          </cell>
          <cell r="R1503" t="str">
            <v>Plus de 10jours</v>
          </cell>
        </row>
        <row r="1504">
          <cell r="C1504" t="str">
            <v>NE1019X059472</v>
          </cell>
          <cell r="E1504">
            <v>44489</v>
          </cell>
          <cell r="F1504">
            <v>44460</v>
          </cell>
          <cell r="H1504">
            <v>29</v>
          </cell>
          <cell r="I1504" t="str">
            <v>Moins d'1 mois</v>
          </cell>
          <cell r="J1504" t="str">
            <v>Individual</v>
          </cell>
          <cell r="K1504" t="str">
            <v>Commerce</v>
          </cell>
          <cell r="L1504" t="str">
            <v>Cold store</v>
          </cell>
          <cell r="M1504" t="str">
            <v>Aucune formation sur MiMOSA</v>
          </cell>
          <cell r="N1504" t="str">
            <v>Aucune formation sur MiMOSA</v>
          </cell>
          <cell r="O1504" t="str">
            <v>Aucune formation sur MiMOSA</v>
          </cell>
          <cell r="P1504" t="str">
            <v>Aucune formation sur MiMOSA</v>
          </cell>
        </row>
        <row r="1505">
          <cell r="C1505" t="str">
            <v>CH5021X014739</v>
          </cell>
          <cell r="E1505">
            <v>44749</v>
          </cell>
          <cell r="F1505">
            <v>44720</v>
          </cell>
          <cell r="H1505">
            <v>29</v>
          </cell>
          <cell r="I1505" t="str">
            <v>Moins d'1 mois</v>
          </cell>
          <cell r="J1505" t="str">
            <v>Individual</v>
          </cell>
          <cell r="K1505" t="str">
            <v>Transport (Moto - Auto)</v>
          </cell>
          <cell r="L1505" t="str">
            <v xml:space="preserve">Projet individuel de Reintegration </v>
          </cell>
          <cell r="M1505" t="str">
            <v>Business development/management training</v>
          </cell>
          <cell r="N1505" t="str">
            <v>Individual</v>
          </cell>
          <cell r="O1505">
            <v>44687</v>
          </cell>
          <cell r="P1505">
            <v>44720</v>
          </cell>
          <cell r="Q1505">
            <v>34</v>
          </cell>
          <cell r="R1505" t="str">
            <v>Plus de 10jours</v>
          </cell>
        </row>
        <row r="1506">
          <cell r="C1506" t="str">
            <v>CH1022X003935</v>
          </cell>
          <cell r="E1506">
            <v>44762</v>
          </cell>
          <cell r="F1506">
            <v>44733</v>
          </cell>
          <cell r="H1506">
            <v>29</v>
          </cell>
          <cell r="I1506" t="str">
            <v>Moins d'1 mois</v>
          </cell>
          <cell r="J1506" t="str">
            <v>Individual</v>
          </cell>
          <cell r="K1506" t="str">
            <v>Transport (Moto - Auto)</v>
          </cell>
          <cell r="L1506" t="str">
            <v>Lancement du Projet Moto-taxi du Bénéficiaire.</v>
          </cell>
          <cell r="M1506" t="str">
            <v>Business development/management training</v>
          </cell>
          <cell r="N1506" t="str">
            <v>Individual</v>
          </cell>
          <cell r="O1506">
            <v>44704</v>
          </cell>
          <cell r="P1506">
            <v>44706</v>
          </cell>
          <cell r="Q1506">
            <v>3</v>
          </cell>
          <cell r="R1506" t="str">
            <v>2 à 5 jours</v>
          </cell>
        </row>
        <row r="1507">
          <cell r="C1507" t="str">
            <v>EUTFGIN26573</v>
          </cell>
          <cell r="D1507" t="str">
            <v>CH1022X008451</v>
          </cell>
          <cell r="E1507">
            <v>44811</v>
          </cell>
          <cell r="F1507">
            <v>44781</v>
          </cell>
          <cell r="H1507">
            <v>30</v>
          </cell>
          <cell r="I1507" t="str">
            <v>Moins d'1 mois</v>
          </cell>
          <cell r="J1507" t="str">
            <v>Individual</v>
          </cell>
          <cell r="K1507" t="str">
            <v>Commerce</v>
          </cell>
          <cell r="L1507" t="str">
            <v>Aménagement et mise en oeuvre du Projet de réintégration du Bénéficiaire.</v>
          </cell>
          <cell r="M1507" t="str">
            <v>Aucune formation sur MiMOSA</v>
          </cell>
          <cell r="N1507" t="str">
            <v>Aucune formation sur MiMOSA</v>
          </cell>
          <cell r="O1507" t="str">
            <v>Aucune formation sur MiMOSA</v>
          </cell>
          <cell r="P1507" t="str">
            <v>Aucune formation sur MiMOSA</v>
          </cell>
        </row>
        <row r="1508">
          <cell r="C1508" t="str">
            <v>CH5019X032117X1</v>
          </cell>
          <cell r="E1508">
            <v>44416</v>
          </cell>
          <cell r="F1508">
            <v>44386</v>
          </cell>
          <cell r="H1508">
            <v>30</v>
          </cell>
          <cell r="I1508" t="str">
            <v>Moins d'1 mois</v>
          </cell>
          <cell r="J1508" t="str">
            <v>Individual</v>
          </cell>
          <cell r="K1508" t="str">
            <v>Elevage</v>
          </cell>
          <cell r="L1508" t="str">
            <v>embouche ovine</v>
          </cell>
          <cell r="M1508" t="str">
            <v>Vocational training</v>
          </cell>
          <cell r="N1508" t="str">
            <v>Collective</v>
          </cell>
          <cell r="O1508">
            <v>44383</v>
          </cell>
          <cell r="P1508">
            <v>44386</v>
          </cell>
          <cell r="Q1508">
            <v>4</v>
          </cell>
          <cell r="R1508" t="str">
            <v>2 à 5 jours</v>
          </cell>
        </row>
        <row r="1509">
          <cell r="C1509" t="str">
            <v>NE1020X015751X1</v>
          </cell>
          <cell r="E1509">
            <v>44420</v>
          </cell>
          <cell r="F1509">
            <v>44390</v>
          </cell>
          <cell r="H1509">
            <v>30</v>
          </cell>
          <cell r="I1509" t="str">
            <v>Moins d'1 mois</v>
          </cell>
          <cell r="J1509" t="str">
            <v>Individual</v>
          </cell>
          <cell r="K1509" t="str">
            <v>Commerce</v>
          </cell>
          <cell r="L1509" t="str">
            <v>mécanique</v>
          </cell>
          <cell r="M1509" t="str">
            <v>Aucune formation sur MiMOSA</v>
          </cell>
          <cell r="N1509" t="str">
            <v>Aucune formation sur MiMOSA</v>
          </cell>
          <cell r="O1509" t="str">
            <v>Aucune formation sur MiMOSA</v>
          </cell>
          <cell r="P1509" t="str">
            <v>Aucune formation sur MiMOSA</v>
          </cell>
        </row>
        <row r="1510">
          <cell r="C1510" t="str">
            <v>NE1022X001297</v>
          </cell>
          <cell r="E1510">
            <v>44734</v>
          </cell>
          <cell r="F1510">
            <v>44704</v>
          </cell>
          <cell r="H1510">
            <v>30</v>
          </cell>
          <cell r="I1510" t="str">
            <v>Moins d'1 mois</v>
          </cell>
          <cell r="J1510" t="str">
            <v>Individual</v>
          </cell>
          <cell r="K1510" t="str">
            <v>Elevage</v>
          </cell>
          <cell r="L1510" t="str">
            <v>Elevage bovins</v>
          </cell>
          <cell r="M1510" t="str">
            <v>Aucune formation sur MiMOSA</v>
          </cell>
          <cell r="N1510" t="str">
            <v>Aucune formation sur MiMOSA</v>
          </cell>
          <cell r="O1510" t="str">
            <v>Aucune formation sur MiMOSA</v>
          </cell>
          <cell r="P1510" t="str">
            <v>Aucune formation sur MiMOSA</v>
          </cell>
        </row>
        <row r="1511">
          <cell r="C1511" t="str">
            <v>CH1022X012736X1</v>
          </cell>
          <cell r="E1511">
            <v>44846</v>
          </cell>
          <cell r="F1511">
            <v>44816</v>
          </cell>
          <cell r="H1511">
            <v>30</v>
          </cell>
          <cell r="I1511" t="str">
            <v>Moins d'1 mois</v>
          </cell>
          <cell r="J1511" t="str">
            <v>Individual</v>
          </cell>
          <cell r="K1511" t="str">
            <v>Couture</v>
          </cell>
          <cell r="L1511" t="str">
            <v>Couture</v>
          </cell>
          <cell r="M1511" t="str">
            <v>Business development/management training</v>
          </cell>
          <cell r="N1511" t="str">
            <v>Individual</v>
          </cell>
          <cell r="O1511">
            <v>44732</v>
          </cell>
          <cell r="P1511">
            <v>44737</v>
          </cell>
          <cell r="Q1511">
            <v>6</v>
          </cell>
          <cell r="R1511" t="str">
            <v>6 à 10jours</v>
          </cell>
        </row>
        <row r="1512">
          <cell r="C1512" t="str">
            <v>EUTFGIN26856</v>
          </cell>
          <cell r="D1512" t="str">
            <v>MA1021005346</v>
          </cell>
          <cell r="E1512">
            <v>44847</v>
          </cell>
          <cell r="F1512">
            <v>44817</v>
          </cell>
          <cell r="H1512">
            <v>30</v>
          </cell>
          <cell r="I1512" t="str">
            <v>Moins d'1 mois</v>
          </cell>
          <cell r="J1512" t="str">
            <v>Individual</v>
          </cell>
          <cell r="K1512" t="str">
            <v>Commerce</v>
          </cell>
          <cell r="L1512" t="str">
            <v>Projet Individuel de réintégration Commerce</v>
          </cell>
          <cell r="M1512" t="str">
            <v>Aucune formation sur MiMOSA</v>
          </cell>
          <cell r="N1512" t="str">
            <v>Aucune formation sur MiMOSA</v>
          </cell>
          <cell r="O1512" t="str">
            <v>Aucune formation sur MiMOSA</v>
          </cell>
          <cell r="P1512" t="str">
            <v>Aucune formation sur MiMOSA</v>
          </cell>
        </row>
        <row r="1513">
          <cell r="C1513" t="str">
            <v>DZ1020FA2B9AC20A1F</v>
          </cell>
          <cell r="E1513">
            <v>44416</v>
          </cell>
          <cell r="F1513">
            <v>44386</v>
          </cell>
          <cell r="H1513">
            <v>30</v>
          </cell>
          <cell r="I1513" t="str">
            <v>Moins d'1 mois</v>
          </cell>
          <cell r="J1513" t="str">
            <v>Individual</v>
          </cell>
          <cell r="K1513" t="str">
            <v>Elevage</v>
          </cell>
          <cell r="L1513" t="str">
            <v>Embouche ovine</v>
          </cell>
          <cell r="M1513" t="str">
            <v>Vocational training</v>
          </cell>
          <cell r="N1513" t="str">
            <v>Collective</v>
          </cell>
          <cell r="O1513">
            <v>44383</v>
          </cell>
          <cell r="P1513">
            <v>44386</v>
          </cell>
          <cell r="Q1513">
            <v>4</v>
          </cell>
          <cell r="R1513" t="str">
            <v>2 à 5 jours</v>
          </cell>
        </row>
        <row r="1514">
          <cell r="C1514" t="str">
            <v>NE1021X047479X1</v>
          </cell>
          <cell r="E1514">
            <v>44416</v>
          </cell>
          <cell r="F1514">
            <v>44386</v>
          </cell>
          <cell r="H1514">
            <v>30</v>
          </cell>
          <cell r="I1514" t="str">
            <v>Moins d'1 mois</v>
          </cell>
          <cell r="J1514" t="str">
            <v>Individual</v>
          </cell>
          <cell r="K1514" t="str">
            <v>Elevage</v>
          </cell>
          <cell r="L1514" t="str">
            <v>Embouche ovine</v>
          </cell>
          <cell r="M1514" t="str">
            <v>Vocational training</v>
          </cell>
          <cell r="N1514" t="str">
            <v>Collective</v>
          </cell>
          <cell r="O1514">
            <v>44383</v>
          </cell>
          <cell r="P1514">
            <v>44386</v>
          </cell>
          <cell r="Q1514">
            <v>4</v>
          </cell>
          <cell r="R1514" t="str">
            <v>2 à 5 jours</v>
          </cell>
        </row>
        <row r="1515">
          <cell r="C1515" t="str">
            <v>NE1020X021446X1</v>
          </cell>
          <cell r="E1515">
            <v>44644</v>
          </cell>
          <cell r="F1515">
            <v>44614</v>
          </cell>
          <cell r="H1515">
            <v>30</v>
          </cell>
          <cell r="I1515" t="str">
            <v>Moins d'1 mois</v>
          </cell>
          <cell r="J1515" t="str">
            <v>Individual</v>
          </cell>
          <cell r="K1515" t="str">
            <v>Elevage</v>
          </cell>
          <cell r="L1515" t="str">
            <v>Embouche ovine_covid</v>
          </cell>
          <cell r="M1515" t="str">
            <v>Vocational training</v>
          </cell>
          <cell r="N1515" t="str">
            <v>Collective</v>
          </cell>
          <cell r="O1515">
            <v>44690</v>
          </cell>
          <cell r="P1515">
            <v>44695</v>
          </cell>
          <cell r="Q1515">
            <v>6</v>
          </cell>
          <cell r="R1515" t="str">
            <v>6 à 10jours</v>
          </cell>
        </row>
        <row r="1516">
          <cell r="C1516" t="str">
            <v>CH5021X015050</v>
          </cell>
          <cell r="E1516">
            <v>44763</v>
          </cell>
          <cell r="F1516">
            <v>44733</v>
          </cell>
          <cell r="H1516">
            <v>30</v>
          </cell>
          <cell r="I1516" t="str">
            <v>Moins d'1 mois</v>
          </cell>
          <cell r="J1516" t="str">
            <v>Individual</v>
          </cell>
          <cell r="K1516" t="str">
            <v>Transport (Moto - Auto)</v>
          </cell>
          <cell r="L1516" t="str">
            <v>Première tranche en cash transfert de l'assistance pour l'aménagement du site de mise oeuvre du projet de réintégration du bénéficiaire SMP.</v>
          </cell>
          <cell r="M1516" t="str">
            <v>Aucune formation sur MiMOSA</v>
          </cell>
          <cell r="N1516" t="str">
            <v>Aucune formation sur MiMOSA</v>
          </cell>
          <cell r="O1516" t="str">
            <v>Aucune formation sur MiMOSA</v>
          </cell>
          <cell r="P1516" t="str">
            <v>Aucune formation sur MiMOSA</v>
          </cell>
        </row>
        <row r="1517">
          <cell r="C1517" t="str">
            <v>LY1022004417</v>
          </cell>
          <cell r="E1517">
            <v>44799</v>
          </cell>
          <cell r="F1517">
            <v>44769</v>
          </cell>
          <cell r="H1517">
            <v>30</v>
          </cell>
          <cell r="I1517" t="str">
            <v>Moins d'1 mois</v>
          </cell>
          <cell r="J1517" t="str">
            <v>Individual</v>
          </cell>
          <cell r="K1517" t="str">
            <v>Artisan-Ouvrier</v>
          </cell>
          <cell r="L1517" t="str">
            <v>PURCHASE OF TEXTILE MATERIALS</v>
          </cell>
          <cell r="M1517" t="str">
            <v>Aucune formation sur MiMOSA</v>
          </cell>
          <cell r="N1517" t="str">
            <v>Aucune formation sur MiMOSA</v>
          </cell>
          <cell r="O1517" t="str">
            <v>Aucune formation sur MiMOSA</v>
          </cell>
          <cell r="P1517" t="str">
            <v>Aucune formation sur MiMOSA</v>
          </cell>
        </row>
        <row r="1518">
          <cell r="C1518" t="str">
            <v>EUTFGIN25455</v>
          </cell>
          <cell r="D1518" t="str">
            <v>ML1022001207</v>
          </cell>
          <cell r="E1518">
            <v>44742</v>
          </cell>
          <cell r="F1518">
            <v>44711</v>
          </cell>
          <cell r="H1518">
            <v>31</v>
          </cell>
          <cell r="I1518" t="str">
            <v xml:space="preserve">1 à 2 mois </v>
          </cell>
          <cell r="J1518" t="str">
            <v>Individual</v>
          </cell>
          <cell r="K1518" t="str">
            <v>Commerce</v>
          </cell>
          <cell r="L1518" t="str">
            <v>Projet individuel de Reintegration</v>
          </cell>
          <cell r="M1518" t="str">
            <v>Aucune formation sur MiMOSA</v>
          </cell>
          <cell r="N1518" t="str">
            <v>Aucune formation sur MiMOSA</v>
          </cell>
          <cell r="O1518" t="str">
            <v>Aucune formation sur MiMOSA</v>
          </cell>
          <cell r="P1518" t="str">
            <v>Aucune formation sur MiMOSA</v>
          </cell>
        </row>
        <row r="1519">
          <cell r="C1519" t="str">
            <v>LY10186640FAB6EFB2</v>
          </cell>
          <cell r="E1519">
            <v>44418</v>
          </cell>
          <cell r="F1519">
            <v>44387</v>
          </cell>
          <cell r="H1519">
            <v>31</v>
          </cell>
          <cell r="I1519" t="str">
            <v xml:space="preserve">1 à 2 mois </v>
          </cell>
          <cell r="J1519" t="str">
            <v>Individual</v>
          </cell>
          <cell r="K1519" t="str">
            <v>Elevage</v>
          </cell>
          <cell r="L1519" t="str">
            <v>Embouche ovine</v>
          </cell>
          <cell r="M1519" t="str">
            <v>Aucune formation sur MiMOSA</v>
          </cell>
          <cell r="N1519" t="str">
            <v>Aucune formation sur MiMOSA</v>
          </cell>
          <cell r="O1519" t="str">
            <v>Aucune formation sur MiMOSA</v>
          </cell>
          <cell r="P1519" t="str">
            <v>Aucune formation sur MiMOSA</v>
          </cell>
        </row>
        <row r="1520">
          <cell r="C1520" t="str">
            <v>NE1019X003057X1</v>
          </cell>
          <cell r="E1520">
            <v>44412</v>
          </cell>
          <cell r="F1520">
            <v>44381</v>
          </cell>
          <cell r="H1520">
            <v>31</v>
          </cell>
          <cell r="I1520" t="str">
            <v xml:space="preserve">1 à 2 mois </v>
          </cell>
          <cell r="J1520" t="str">
            <v>Individual</v>
          </cell>
          <cell r="K1520" t="str">
            <v>Elevage</v>
          </cell>
          <cell r="L1520" t="str">
            <v>embouche ovine</v>
          </cell>
          <cell r="M1520" t="str">
            <v>Vocational training</v>
          </cell>
          <cell r="N1520" t="str">
            <v>Collective</v>
          </cell>
          <cell r="O1520">
            <v>44383</v>
          </cell>
          <cell r="P1520">
            <v>44386</v>
          </cell>
          <cell r="Q1520">
            <v>4</v>
          </cell>
          <cell r="R1520" t="str">
            <v>2 à 5 jours</v>
          </cell>
        </row>
        <row r="1521">
          <cell r="C1521" t="str">
            <v>NE101958018B215D31</v>
          </cell>
          <cell r="E1521">
            <v>44418</v>
          </cell>
          <cell r="F1521">
            <v>44387</v>
          </cell>
          <cell r="H1521">
            <v>31</v>
          </cell>
          <cell r="I1521" t="str">
            <v xml:space="preserve">1 à 2 mois </v>
          </cell>
          <cell r="J1521" t="str">
            <v>Individual</v>
          </cell>
          <cell r="K1521" t="str">
            <v>Elevage</v>
          </cell>
          <cell r="L1521" t="str">
            <v>embouche ovine</v>
          </cell>
          <cell r="M1521" t="str">
            <v>Vocational training</v>
          </cell>
          <cell r="N1521" t="str">
            <v>Collective</v>
          </cell>
          <cell r="O1521">
            <v>44377</v>
          </cell>
          <cell r="P1521">
            <v>44380</v>
          </cell>
          <cell r="Q1521">
            <v>4</v>
          </cell>
          <cell r="R1521" t="str">
            <v>2 à 5 jours</v>
          </cell>
        </row>
        <row r="1522">
          <cell r="C1522" t="str">
            <v>CH5017X026584X1</v>
          </cell>
          <cell r="E1522">
            <v>44420</v>
          </cell>
          <cell r="F1522">
            <v>44389</v>
          </cell>
          <cell r="H1522">
            <v>31</v>
          </cell>
          <cell r="I1522" t="str">
            <v xml:space="preserve">1 à 2 mois </v>
          </cell>
          <cell r="J1522" t="str">
            <v>Individual</v>
          </cell>
          <cell r="K1522" t="str">
            <v>Elevage</v>
          </cell>
          <cell r="L1522" t="str">
            <v>EMBOUCHE OVINE</v>
          </cell>
          <cell r="M1522" t="str">
            <v>Vocational training</v>
          </cell>
          <cell r="N1522" t="str">
            <v>Collective</v>
          </cell>
          <cell r="O1522">
            <v>44377</v>
          </cell>
          <cell r="P1522">
            <v>44380</v>
          </cell>
          <cell r="Q1522">
            <v>4</v>
          </cell>
          <cell r="R1522" t="str">
            <v>2 à 5 jours</v>
          </cell>
        </row>
        <row r="1523">
          <cell r="C1523" t="str">
            <v>NE1020X021460X1</v>
          </cell>
          <cell r="E1523">
            <v>44420</v>
          </cell>
          <cell r="F1523">
            <v>44389</v>
          </cell>
          <cell r="H1523">
            <v>31</v>
          </cell>
          <cell r="I1523" t="str">
            <v xml:space="preserve">1 à 2 mois </v>
          </cell>
          <cell r="J1523" t="str">
            <v>Individual</v>
          </cell>
          <cell r="K1523" t="str">
            <v>Elevage</v>
          </cell>
          <cell r="L1523" t="str">
            <v>Embouche ovine</v>
          </cell>
          <cell r="M1523" t="str">
            <v>Vocational training</v>
          </cell>
          <cell r="N1523" t="str">
            <v>Collective</v>
          </cell>
          <cell r="O1523">
            <v>44377</v>
          </cell>
          <cell r="P1523">
            <v>44380</v>
          </cell>
          <cell r="Q1523">
            <v>4</v>
          </cell>
          <cell r="R1523" t="str">
            <v>2 à 5 jours</v>
          </cell>
        </row>
        <row r="1524">
          <cell r="C1524" t="str">
            <v>NE1020X021464X1</v>
          </cell>
          <cell r="E1524">
            <v>44420</v>
          </cell>
          <cell r="F1524">
            <v>44389</v>
          </cell>
          <cell r="H1524">
            <v>31</v>
          </cell>
          <cell r="I1524" t="str">
            <v xml:space="preserve">1 à 2 mois </v>
          </cell>
          <cell r="J1524" t="str">
            <v>Individual</v>
          </cell>
          <cell r="K1524" t="str">
            <v>Elevage</v>
          </cell>
          <cell r="L1524" t="str">
            <v>embouche ovine</v>
          </cell>
          <cell r="M1524" t="str">
            <v>Vocational training</v>
          </cell>
          <cell r="N1524" t="str">
            <v>Collective</v>
          </cell>
          <cell r="O1524">
            <v>44377</v>
          </cell>
          <cell r="P1524">
            <v>44380</v>
          </cell>
          <cell r="Q1524">
            <v>4</v>
          </cell>
          <cell r="R1524" t="str">
            <v>2 à 5 jours</v>
          </cell>
        </row>
        <row r="1525">
          <cell r="C1525" t="str">
            <v>CH1022X000621</v>
          </cell>
          <cell r="E1525">
            <v>44764</v>
          </cell>
          <cell r="F1525">
            <v>44733</v>
          </cell>
          <cell r="H1525">
            <v>31</v>
          </cell>
          <cell r="I1525" t="str">
            <v xml:space="preserve">1 à 2 mois </v>
          </cell>
          <cell r="J1525" t="str">
            <v>Individual</v>
          </cell>
          <cell r="K1525" t="str">
            <v>Transport (Moto - Auto)</v>
          </cell>
          <cell r="L1525" t="str">
            <v>Projet de reintegration</v>
          </cell>
          <cell r="M1525" t="str">
            <v>Aucune formation sur MiMOSA</v>
          </cell>
          <cell r="N1525" t="str">
            <v>Aucune formation sur MiMOSA</v>
          </cell>
          <cell r="O1525" t="str">
            <v>Aucune formation sur MiMOSA</v>
          </cell>
          <cell r="P1525" t="str">
            <v>Aucune formation sur MiMOSA</v>
          </cell>
        </row>
        <row r="1526">
          <cell r="C1526" t="str">
            <v>NE1020X012324X1</v>
          </cell>
          <cell r="E1526">
            <v>44419</v>
          </cell>
          <cell r="F1526">
            <v>44387</v>
          </cell>
          <cell r="H1526">
            <v>32</v>
          </cell>
          <cell r="I1526" t="str">
            <v xml:space="preserve">1 à 2 mois </v>
          </cell>
          <cell r="J1526" t="str">
            <v>Individual</v>
          </cell>
          <cell r="K1526" t="str">
            <v>Elevage</v>
          </cell>
          <cell r="L1526" t="str">
            <v>Embouche ovine</v>
          </cell>
          <cell r="M1526" t="str">
            <v>Vocational training</v>
          </cell>
          <cell r="N1526" t="str">
            <v>Collective</v>
          </cell>
          <cell r="O1526">
            <v>44377</v>
          </cell>
          <cell r="P1526">
            <v>44380</v>
          </cell>
          <cell r="Q1526">
            <v>4</v>
          </cell>
          <cell r="R1526" t="str">
            <v>2 à 5 jours</v>
          </cell>
        </row>
        <row r="1527">
          <cell r="C1527" t="str">
            <v>ML1022001191</v>
          </cell>
          <cell r="E1527">
            <v>44754</v>
          </cell>
          <cell r="F1527">
            <v>44722</v>
          </cell>
          <cell r="H1527">
            <v>32</v>
          </cell>
          <cell r="I1527" t="str">
            <v xml:space="preserve">1 à 2 mois </v>
          </cell>
          <cell r="J1527" t="str">
            <v>Individual</v>
          </cell>
          <cell r="K1527" t="str">
            <v>Transport (Moto - Auto)</v>
          </cell>
          <cell r="L1527" t="str">
            <v>NULL</v>
          </cell>
          <cell r="M1527" t="str">
            <v>Business development/management training</v>
          </cell>
          <cell r="N1527" t="str">
            <v>Individual</v>
          </cell>
          <cell r="O1527">
            <v>44704</v>
          </cell>
          <cell r="P1527">
            <v>44706</v>
          </cell>
          <cell r="Q1527">
            <v>3</v>
          </cell>
          <cell r="R1527" t="str">
            <v>2 à 5 jours</v>
          </cell>
        </row>
        <row r="1528">
          <cell r="C1528" t="str">
            <v>NE1019X078450X1</v>
          </cell>
          <cell r="E1528">
            <v>44421</v>
          </cell>
          <cell r="F1528">
            <v>44389</v>
          </cell>
          <cell r="H1528">
            <v>32</v>
          </cell>
          <cell r="I1528" t="str">
            <v xml:space="preserve">1 à 2 mois </v>
          </cell>
          <cell r="J1528" t="str">
            <v>Individual</v>
          </cell>
          <cell r="K1528" t="str">
            <v>Commerce</v>
          </cell>
          <cell r="L1528" t="str">
            <v>Quicaillerie</v>
          </cell>
          <cell r="M1528" t="str">
            <v>Aucune formation sur MiMOSA</v>
          </cell>
          <cell r="N1528" t="str">
            <v>Aucune formation sur MiMOSA</v>
          </cell>
          <cell r="O1528" t="str">
            <v>Aucune formation sur MiMOSA</v>
          </cell>
          <cell r="P1528" t="str">
            <v>Aucune formation sur MiMOSA</v>
          </cell>
        </row>
        <row r="1529">
          <cell r="C1529" t="str">
            <v>NE1021X049136X1</v>
          </cell>
          <cell r="E1529">
            <v>44781</v>
          </cell>
          <cell r="F1529">
            <v>44749</v>
          </cell>
          <cell r="H1529">
            <v>32</v>
          </cell>
          <cell r="I1529" t="str">
            <v xml:space="preserve">1 à 2 mois </v>
          </cell>
          <cell r="J1529" t="str">
            <v>Individual</v>
          </cell>
          <cell r="K1529" t="str">
            <v>Commerce</v>
          </cell>
          <cell r="L1529" t="str">
            <v>vente de marchandise; covid19</v>
          </cell>
          <cell r="M1529" t="str">
            <v>Aucune formation sur MiMOSA</v>
          </cell>
          <cell r="N1529" t="str">
            <v>Aucune formation sur MiMOSA</v>
          </cell>
          <cell r="O1529" t="str">
            <v>Aucune formation sur MiMOSA</v>
          </cell>
          <cell r="P1529" t="str">
            <v>Aucune formation sur MiMOSA</v>
          </cell>
        </row>
        <row r="1530">
          <cell r="C1530" t="str">
            <v>NE1020X009443X1</v>
          </cell>
          <cell r="E1530">
            <v>44427</v>
          </cell>
          <cell r="F1530">
            <v>44394</v>
          </cell>
          <cell r="H1530">
            <v>33</v>
          </cell>
          <cell r="I1530" t="str">
            <v xml:space="preserve">1 à 2 mois </v>
          </cell>
          <cell r="J1530" t="str">
            <v>Individual</v>
          </cell>
          <cell r="K1530" t="str">
            <v>Elevage</v>
          </cell>
          <cell r="L1530" t="str">
            <v>Embouche ovine</v>
          </cell>
          <cell r="M1530" t="str">
            <v>Vocational training</v>
          </cell>
          <cell r="N1530" t="str">
            <v>Collective</v>
          </cell>
          <cell r="O1530">
            <v>44377</v>
          </cell>
          <cell r="P1530">
            <v>44380</v>
          </cell>
          <cell r="Q1530">
            <v>4</v>
          </cell>
          <cell r="R1530" t="str">
            <v>2 à 5 jours</v>
          </cell>
        </row>
        <row r="1531">
          <cell r="C1531" t="str">
            <v>NE1020X005758X1</v>
          </cell>
          <cell r="E1531">
            <v>44420</v>
          </cell>
          <cell r="F1531">
            <v>44387</v>
          </cell>
          <cell r="H1531">
            <v>33</v>
          </cell>
          <cell r="I1531" t="str">
            <v xml:space="preserve">1 à 2 mois </v>
          </cell>
          <cell r="J1531" t="str">
            <v>Individual</v>
          </cell>
          <cell r="K1531" t="str">
            <v>Elevage</v>
          </cell>
          <cell r="L1531" t="str">
            <v>embouche ovine</v>
          </cell>
          <cell r="M1531" t="str">
            <v>Vocational training</v>
          </cell>
          <cell r="N1531" t="str">
            <v>Collective</v>
          </cell>
          <cell r="O1531">
            <v>44377</v>
          </cell>
          <cell r="P1531">
            <v>44380</v>
          </cell>
          <cell r="Q1531">
            <v>4</v>
          </cell>
          <cell r="R1531" t="str">
            <v>2 à 5 jours</v>
          </cell>
        </row>
        <row r="1532">
          <cell r="C1532" t="str">
            <v>NE1020X007926X1</v>
          </cell>
          <cell r="E1532">
            <v>44775</v>
          </cell>
          <cell r="F1532">
            <v>44742</v>
          </cell>
          <cell r="H1532">
            <v>33</v>
          </cell>
          <cell r="I1532" t="str">
            <v xml:space="preserve">1 à 2 mois </v>
          </cell>
          <cell r="J1532" t="str">
            <v>Individual</v>
          </cell>
          <cell r="K1532" t="str">
            <v>Elevage</v>
          </cell>
          <cell r="L1532" t="str">
            <v>Emouche_COVID</v>
          </cell>
          <cell r="M1532" t="str">
            <v>Aucune formation sur MiMOSA</v>
          </cell>
          <cell r="N1532" t="str">
            <v>Aucune formation sur MiMOSA</v>
          </cell>
          <cell r="O1532" t="str">
            <v>Aucune formation sur MiMOSA</v>
          </cell>
          <cell r="P1532" t="str">
            <v>Aucune formation sur MiMOSA</v>
          </cell>
        </row>
        <row r="1533">
          <cell r="C1533" t="str">
            <v>EUTFGIN26252</v>
          </cell>
          <cell r="D1533" t="str">
            <v>CH1022X007594</v>
          </cell>
          <cell r="E1533">
            <v>44767</v>
          </cell>
          <cell r="F1533">
            <v>44733</v>
          </cell>
          <cell r="H1533">
            <v>34</v>
          </cell>
          <cell r="I1533" t="str">
            <v xml:space="preserve">1 à 2 mois </v>
          </cell>
          <cell r="J1533" t="str">
            <v>Individual</v>
          </cell>
          <cell r="K1533" t="str">
            <v>Transport (Moto - Auto)</v>
          </cell>
          <cell r="L1533" t="str">
            <v>NULL</v>
          </cell>
          <cell r="M1533" t="str">
            <v>Business development/management training</v>
          </cell>
          <cell r="N1533" t="str">
            <v>Individual</v>
          </cell>
          <cell r="O1533">
            <v>44704</v>
          </cell>
          <cell r="P1533">
            <v>44706</v>
          </cell>
          <cell r="Q1533">
            <v>3</v>
          </cell>
          <cell r="R1533" t="str">
            <v>2 à 5 jours</v>
          </cell>
        </row>
        <row r="1534">
          <cell r="C1534" t="str">
            <v>NE1019X018501X1</v>
          </cell>
          <cell r="E1534">
            <v>44420</v>
          </cell>
          <cell r="F1534">
            <v>44386</v>
          </cell>
          <cell r="H1534">
            <v>34</v>
          </cell>
          <cell r="I1534" t="str">
            <v xml:space="preserve">1 à 2 mois </v>
          </cell>
          <cell r="J1534" t="str">
            <v>Individual</v>
          </cell>
          <cell r="K1534" t="str">
            <v>Elevage</v>
          </cell>
          <cell r="L1534" t="str">
            <v>Embouche ovine</v>
          </cell>
          <cell r="M1534" t="str">
            <v>Non spécifié</v>
          </cell>
          <cell r="N1534" t="str">
            <v>Collective</v>
          </cell>
          <cell r="O1534">
            <v>43542</v>
          </cell>
          <cell r="P1534">
            <v>43542</v>
          </cell>
          <cell r="Q1534">
            <v>1</v>
          </cell>
          <cell r="R1534" t="str">
            <v>1 jour</v>
          </cell>
        </row>
        <row r="1535">
          <cell r="C1535" t="str">
            <v>EUTFGIN27628</v>
          </cell>
          <cell r="D1535" t="str">
            <v>LY1022004895</v>
          </cell>
          <cell r="E1535">
            <v>44851</v>
          </cell>
          <cell r="F1535">
            <v>44817</v>
          </cell>
          <cell r="H1535">
            <v>34</v>
          </cell>
          <cell r="I1535" t="str">
            <v xml:space="preserve">1 à 2 mois </v>
          </cell>
          <cell r="J1535" t="str">
            <v>Individual</v>
          </cell>
          <cell r="K1535" t="str">
            <v>Commerce</v>
          </cell>
          <cell r="L1535" t="str">
            <v>Projet individuel de réintégration de Commerce</v>
          </cell>
          <cell r="M1535" t="str">
            <v>Aucune formation sur MiMOSA</v>
          </cell>
          <cell r="N1535" t="str">
            <v>Aucune formation sur MiMOSA</v>
          </cell>
          <cell r="O1535" t="str">
            <v>Aucune formation sur MiMOSA</v>
          </cell>
          <cell r="P1535" t="str">
            <v>Aucune formation sur MiMOSA</v>
          </cell>
        </row>
        <row r="1536">
          <cell r="C1536" t="str">
            <v>NE1021X047493X1</v>
          </cell>
          <cell r="E1536">
            <v>44414</v>
          </cell>
          <cell r="F1536">
            <v>44380</v>
          </cell>
          <cell r="H1536">
            <v>34</v>
          </cell>
          <cell r="I1536" t="str">
            <v xml:space="preserve">1 à 2 mois </v>
          </cell>
          <cell r="J1536" t="str">
            <v>Individual</v>
          </cell>
          <cell r="K1536" t="str">
            <v>Elevage</v>
          </cell>
          <cell r="L1536" t="str">
            <v>Embouche ovine</v>
          </cell>
          <cell r="M1536" t="str">
            <v>Vocational training</v>
          </cell>
          <cell r="N1536" t="str">
            <v>Collective</v>
          </cell>
          <cell r="O1536">
            <v>44377</v>
          </cell>
          <cell r="P1536">
            <v>44380</v>
          </cell>
          <cell r="Q1536">
            <v>4</v>
          </cell>
          <cell r="R1536" t="str">
            <v>2 à 5 jours</v>
          </cell>
        </row>
        <row r="1537">
          <cell r="C1537" t="str">
            <v>NE1021X049612X1</v>
          </cell>
          <cell r="E1537">
            <v>44631</v>
          </cell>
          <cell r="F1537">
            <v>44597</v>
          </cell>
          <cell r="H1537">
            <v>34</v>
          </cell>
          <cell r="I1537" t="str">
            <v xml:space="preserve">1 à 2 mois </v>
          </cell>
          <cell r="J1537" t="str">
            <v>Individual</v>
          </cell>
          <cell r="K1537" t="str">
            <v>Commerce</v>
          </cell>
          <cell r="L1537" t="str">
            <v>Vente de glace_COVID</v>
          </cell>
          <cell r="M1537" t="str">
            <v>Aucune formation sur MiMOSA</v>
          </cell>
          <cell r="N1537" t="str">
            <v>Aucune formation sur MiMOSA</v>
          </cell>
          <cell r="O1537" t="str">
            <v>Aucune formation sur MiMOSA</v>
          </cell>
          <cell r="P1537" t="str">
            <v>Aucune formation sur MiMOSA</v>
          </cell>
        </row>
        <row r="1538">
          <cell r="C1538" t="str">
            <v>LY102033A6658F9BE3</v>
          </cell>
          <cell r="E1538">
            <v>44631</v>
          </cell>
          <cell r="F1538">
            <v>44597</v>
          </cell>
          <cell r="H1538">
            <v>34</v>
          </cell>
          <cell r="I1538" t="str">
            <v xml:space="preserve">1 à 2 mois </v>
          </cell>
          <cell r="J1538" t="str">
            <v>Individual</v>
          </cell>
          <cell r="K1538" t="str">
            <v>Commerce</v>
          </cell>
          <cell r="L1538" t="str">
            <v>achat de céréales; covid-19</v>
          </cell>
          <cell r="M1538" t="str">
            <v>Aucune formation sur MiMOSA</v>
          </cell>
          <cell r="N1538" t="str">
            <v>Aucune formation sur MiMOSA</v>
          </cell>
          <cell r="O1538" t="str">
            <v>Aucune formation sur MiMOSA</v>
          </cell>
          <cell r="P1538" t="str">
            <v>Aucune formation sur MiMOSA</v>
          </cell>
        </row>
        <row r="1539">
          <cell r="C1539" t="str">
            <v>CH5022X000397</v>
          </cell>
          <cell r="E1539">
            <v>44767</v>
          </cell>
          <cell r="F1539">
            <v>44733</v>
          </cell>
          <cell r="H1539">
            <v>34</v>
          </cell>
          <cell r="I1539" t="str">
            <v xml:space="preserve">1 à 2 mois </v>
          </cell>
          <cell r="J1539" t="str">
            <v>Individual</v>
          </cell>
          <cell r="K1539" t="str">
            <v>Transport (Moto - Auto)</v>
          </cell>
          <cell r="L1539" t="str">
            <v>Projet de reintegration</v>
          </cell>
          <cell r="M1539" t="str">
            <v>Aucune formation sur MiMOSA</v>
          </cell>
          <cell r="N1539" t="str">
            <v>Aucune formation sur MiMOSA</v>
          </cell>
          <cell r="O1539" t="str">
            <v>Aucune formation sur MiMOSA</v>
          </cell>
          <cell r="P1539" t="str">
            <v>Aucune formation sur MiMOSA</v>
          </cell>
        </row>
        <row r="1540">
          <cell r="C1540" t="str">
            <v>CH5017X037604X1</v>
          </cell>
          <cell r="E1540">
            <v>44378</v>
          </cell>
          <cell r="F1540">
            <v>44343</v>
          </cell>
          <cell r="H1540">
            <v>35</v>
          </cell>
          <cell r="I1540" t="str">
            <v xml:space="preserve">1 à 2 mois </v>
          </cell>
          <cell r="J1540" t="str">
            <v>Community</v>
          </cell>
          <cell r="K1540" t="str">
            <v>Agriculture</v>
          </cell>
          <cell r="L1540" t="str">
            <v>Amenagement d'une ferme maraichage, un forage doté d'un sytème solaire, tricycle, semences, etc</v>
          </cell>
          <cell r="M1540" t="str">
            <v>Vocational training</v>
          </cell>
          <cell r="N1540" t="str">
            <v>Collective</v>
          </cell>
          <cell r="O1540">
            <v>43528</v>
          </cell>
          <cell r="P1540">
            <v>43536</v>
          </cell>
          <cell r="Q1540">
            <v>9</v>
          </cell>
          <cell r="R1540" t="str">
            <v>6 à 10jours</v>
          </cell>
        </row>
        <row r="1541">
          <cell r="C1541" t="str">
            <v>CH5017X008606X1</v>
          </cell>
          <cell r="E1541">
            <v>44378</v>
          </cell>
          <cell r="F1541">
            <v>44343</v>
          </cell>
          <cell r="H1541">
            <v>35</v>
          </cell>
          <cell r="I1541" t="str">
            <v xml:space="preserve">1 à 2 mois </v>
          </cell>
          <cell r="J1541" t="str">
            <v>Community</v>
          </cell>
          <cell r="K1541" t="str">
            <v>Agriculture</v>
          </cell>
          <cell r="L1541" t="str">
            <v>Amenagement d'une ferme maraichage, un forage doté d'un sytème solaire, tricycle, semences, etc</v>
          </cell>
          <cell r="M1541" t="str">
            <v>Vocational training</v>
          </cell>
          <cell r="N1541" t="str">
            <v>Collective</v>
          </cell>
          <cell r="O1541">
            <v>43528</v>
          </cell>
          <cell r="P1541">
            <v>43536</v>
          </cell>
          <cell r="Q1541">
            <v>9</v>
          </cell>
          <cell r="R1541" t="str">
            <v>6 à 10jours</v>
          </cell>
        </row>
        <row r="1542">
          <cell r="C1542" t="str">
            <v>CH5017X037459X1</v>
          </cell>
          <cell r="E1542">
            <v>44378</v>
          </cell>
          <cell r="F1542">
            <v>44343</v>
          </cell>
          <cell r="H1542">
            <v>35</v>
          </cell>
          <cell r="I1542" t="str">
            <v xml:space="preserve">1 à 2 mois </v>
          </cell>
          <cell r="J1542" t="str">
            <v>Community</v>
          </cell>
          <cell r="K1542" t="str">
            <v>Agriculture</v>
          </cell>
          <cell r="L1542" t="str">
            <v>Amenagement d'une ferme maraichage, un forage doté d'un sytème solaire, tricycle, semences, etc</v>
          </cell>
          <cell r="M1542" t="str">
            <v>Vocational training</v>
          </cell>
          <cell r="N1542" t="str">
            <v>Collective</v>
          </cell>
          <cell r="O1542">
            <v>43528</v>
          </cell>
          <cell r="P1542">
            <v>43536</v>
          </cell>
          <cell r="Q1542">
            <v>9</v>
          </cell>
          <cell r="R1542" t="str">
            <v>6 à 10jours</v>
          </cell>
        </row>
        <row r="1543">
          <cell r="C1543" t="str">
            <v>LY1017C3197AADFBEF</v>
          </cell>
          <cell r="E1543">
            <v>44378</v>
          </cell>
          <cell r="F1543">
            <v>44343</v>
          </cell>
          <cell r="H1543">
            <v>35</v>
          </cell>
          <cell r="I1543" t="str">
            <v xml:space="preserve">1 à 2 mois </v>
          </cell>
          <cell r="J1543" t="str">
            <v>Community</v>
          </cell>
          <cell r="K1543" t="str">
            <v>Agriculture</v>
          </cell>
          <cell r="L1543" t="str">
            <v>Amenagement d'une ferme maraichage, un forage doté d'un sytème solaire, tricycle, semences, etc</v>
          </cell>
          <cell r="M1543" t="str">
            <v>Vocational training</v>
          </cell>
          <cell r="N1543" t="str">
            <v>Collective</v>
          </cell>
          <cell r="O1543">
            <v>43528</v>
          </cell>
          <cell r="P1543">
            <v>43536</v>
          </cell>
          <cell r="Q1543">
            <v>9</v>
          </cell>
          <cell r="R1543" t="str">
            <v>6 à 10jours</v>
          </cell>
        </row>
        <row r="1544">
          <cell r="C1544" t="str">
            <v>CH5017X008632X1</v>
          </cell>
          <cell r="E1544">
            <v>44378</v>
          </cell>
          <cell r="F1544">
            <v>44343</v>
          </cell>
          <cell r="H1544">
            <v>35</v>
          </cell>
          <cell r="I1544" t="str">
            <v xml:space="preserve">1 à 2 mois </v>
          </cell>
          <cell r="J1544" t="str">
            <v>Community</v>
          </cell>
          <cell r="K1544" t="str">
            <v>Agriculture</v>
          </cell>
          <cell r="L1544" t="str">
            <v>Amenagement d'une ferme maraichage, un forage doté d'un sytème solaire, tricycle, semences, etc</v>
          </cell>
          <cell r="M1544" t="str">
            <v>Vocational training</v>
          </cell>
          <cell r="N1544" t="str">
            <v>Collective</v>
          </cell>
          <cell r="O1544">
            <v>43528</v>
          </cell>
          <cell r="P1544">
            <v>43536</v>
          </cell>
          <cell r="Q1544">
            <v>9</v>
          </cell>
          <cell r="R1544" t="str">
            <v>6 à 10jours</v>
          </cell>
        </row>
        <row r="1545">
          <cell r="C1545" t="str">
            <v>NE1020X007020X1</v>
          </cell>
          <cell r="E1545">
            <v>44422</v>
          </cell>
          <cell r="F1545">
            <v>44387</v>
          </cell>
          <cell r="H1545">
            <v>35</v>
          </cell>
          <cell r="I1545" t="str">
            <v xml:space="preserve">1 à 2 mois </v>
          </cell>
          <cell r="J1545" t="str">
            <v>Individual</v>
          </cell>
          <cell r="K1545" t="str">
            <v>Elevage</v>
          </cell>
          <cell r="L1545" t="str">
            <v>Embouche bovine</v>
          </cell>
          <cell r="M1545" t="str">
            <v>Vocational training</v>
          </cell>
          <cell r="N1545" t="str">
            <v>Collective</v>
          </cell>
          <cell r="O1545">
            <v>44377</v>
          </cell>
          <cell r="P1545">
            <v>44380</v>
          </cell>
          <cell r="Q1545">
            <v>4</v>
          </cell>
          <cell r="R1545" t="str">
            <v>2 à 5 jours</v>
          </cell>
        </row>
        <row r="1546">
          <cell r="C1546" t="str">
            <v>LY1021006517</v>
          </cell>
          <cell r="E1546">
            <v>44698</v>
          </cell>
          <cell r="F1546">
            <v>44663</v>
          </cell>
          <cell r="H1546">
            <v>35</v>
          </cell>
          <cell r="I1546" t="str">
            <v xml:space="preserve">1 à 2 mois </v>
          </cell>
          <cell r="J1546" t="str">
            <v>Individual</v>
          </cell>
          <cell r="K1546" t="str">
            <v>Transport (Moto - Auto)</v>
          </cell>
          <cell r="L1546" t="str">
            <v>TRANSPORTATION</v>
          </cell>
          <cell r="M1546" t="str">
            <v>Business development/management training</v>
          </cell>
          <cell r="N1546" t="str">
            <v>Individual</v>
          </cell>
          <cell r="O1546">
            <v>44512</v>
          </cell>
          <cell r="P1546">
            <v>44517</v>
          </cell>
          <cell r="Q1546">
            <v>6</v>
          </cell>
          <cell r="R1546" t="str">
            <v>6 à 10jours</v>
          </cell>
        </row>
        <row r="1547">
          <cell r="C1547" t="str">
            <v>EUTFGIN26177</v>
          </cell>
          <cell r="D1547" t="str">
            <v>MA1021005334</v>
          </cell>
          <cell r="E1547">
            <v>44851</v>
          </cell>
          <cell r="F1547">
            <v>44816</v>
          </cell>
          <cell r="H1547">
            <v>35</v>
          </cell>
          <cell r="I1547" t="str">
            <v xml:space="preserve">1 à 2 mois </v>
          </cell>
          <cell r="J1547" t="str">
            <v>Individual</v>
          </cell>
          <cell r="K1547" t="str">
            <v>Transport (Moto - Auto)</v>
          </cell>
          <cell r="L1547" t="str">
            <v>Projet Individuel de reintegration Taxi Moto</v>
          </cell>
          <cell r="M1547" t="str">
            <v>Aucune formation sur MiMOSA</v>
          </cell>
          <cell r="N1547" t="str">
            <v>Aucune formation sur MiMOSA</v>
          </cell>
          <cell r="O1547" t="str">
            <v>Aucune formation sur MiMOSA</v>
          </cell>
          <cell r="P1547" t="str">
            <v>Aucune formation sur MiMOSA</v>
          </cell>
        </row>
        <row r="1548">
          <cell r="C1548" t="str">
            <v>NE1019X078458X1</v>
          </cell>
          <cell r="E1548">
            <v>44421</v>
          </cell>
          <cell r="F1548">
            <v>44386</v>
          </cell>
          <cell r="H1548">
            <v>35</v>
          </cell>
          <cell r="I1548" t="str">
            <v xml:space="preserve">1 à 2 mois </v>
          </cell>
          <cell r="J1548" t="str">
            <v>Individual</v>
          </cell>
          <cell r="K1548" t="str">
            <v>Elevage</v>
          </cell>
          <cell r="L1548" t="str">
            <v>Embouche ovine</v>
          </cell>
          <cell r="M1548" t="str">
            <v>Vocational training</v>
          </cell>
          <cell r="N1548" t="str">
            <v>Collective</v>
          </cell>
          <cell r="O1548">
            <v>44383</v>
          </cell>
          <cell r="P1548">
            <v>44386</v>
          </cell>
          <cell r="Q1548">
            <v>4</v>
          </cell>
          <cell r="R1548" t="str">
            <v>2 à 5 jours</v>
          </cell>
        </row>
        <row r="1549">
          <cell r="C1549" t="str">
            <v>CH5017X037524X1</v>
          </cell>
          <cell r="E1549">
            <v>44421</v>
          </cell>
          <cell r="F1549">
            <v>44386</v>
          </cell>
          <cell r="H1549">
            <v>35</v>
          </cell>
          <cell r="I1549" t="str">
            <v xml:space="preserve">1 à 2 mois </v>
          </cell>
          <cell r="J1549" t="str">
            <v>Individual</v>
          </cell>
          <cell r="K1549" t="str">
            <v>Elevage</v>
          </cell>
          <cell r="L1549" t="str">
            <v>Embouche ovine</v>
          </cell>
          <cell r="M1549" t="str">
            <v>Vocational training</v>
          </cell>
          <cell r="N1549" t="str">
            <v>Collective</v>
          </cell>
          <cell r="O1549">
            <v>44383</v>
          </cell>
          <cell r="P1549">
            <v>44386</v>
          </cell>
          <cell r="Q1549">
            <v>4</v>
          </cell>
          <cell r="R1549" t="str">
            <v>2 à 5 jours</v>
          </cell>
        </row>
        <row r="1550">
          <cell r="C1550" t="str">
            <v>NE1019X076285X1</v>
          </cell>
          <cell r="E1550">
            <v>44421</v>
          </cell>
          <cell r="F1550">
            <v>44386</v>
          </cell>
          <cell r="H1550">
            <v>35</v>
          </cell>
          <cell r="I1550" t="str">
            <v xml:space="preserve">1 à 2 mois </v>
          </cell>
          <cell r="J1550" t="str">
            <v>Individual</v>
          </cell>
          <cell r="K1550" t="str">
            <v>Elevage</v>
          </cell>
          <cell r="L1550" t="str">
            <v>Embouche ovine</v>
          </cell>
          <cell r="M1550" t="str">
            <v>Vocational training</v>
          </cell>
          <cell r="N1550" t="str">
            <v>Collective</v>
          </cell>
          <cell r="O1550">
            <v>44383</v>
          </cell>
          <cell r="P1550">
            <v>44386</v>
          </cell>
          <cell r="Q1550">
            <v>4</v>
          </cell>
          <cell r="R1550" t="str">
            <v>2 à 5 jours</v>
          </cell>
        </row>
        <row r="1551">
          <cell r="C1551" t="str">
            <v>NE1019X036036</v>
          </cell>
          <cell r="E1551">
            <v>44474</v>
          </cell>
          <cell r="F1551">
            <v>44439</v>
          </cell>
          <cell r="H1551">
            <v>35</v>
          </cell>
          <cell r="I1551" t="str">
            <v xml:space="preserve">1 à 2 mois </v>
          </cell>
          <cell r="J1551" t="str">
            <v>Individual</v>
          </cell>
          <cell r="K1551" t="str">
            <v>Couture</v>
          </cell>
          <cell r="L1551" t="str">
            <v xml:space="preserve">Couture </v>
          </cell>
          <cell r="M1551" t="str">
            <v>Aucune formation sur MiMOSA</v>
          </cell>
          <cell r="N1551" t="str">
            <v>Aucune formation sur MiMOSA</v>
          </cell>
          <cell r="O1551" t="str">
            <v>Aucune formation sur MiMOSA</v>
          </cell>
          <cell r="P1551" t="str">
            <v>Aucune formation sur MiMOSA</v>
          </cell>
        </row>
        <row r="1552">
          <cell r="C1552" t="str">
            <v>LY102269CA549A281A</v>
          </cell>
          <cell r="E1552">
            <v>44803</v>
          </cell>
          <cell r="F1552">
            <v>44767</v>
          </cell>
          <cell r="H1552">
            <v>36</v>
          </cell>
          <cell r="I1552" t="str">
            <v xml:space="preserve">1 à 2 mois </v>
          </cell>
          <cell r="J1552" t="str">
            <v>Individual</v>
          </cell>
          <cell r="K1552" t="str">
            <v>Commerce</v>
          </cell>
          <cell r="L1552" t="str">
            <v>Grocery shop</v>
          </cell>
          <cell r="M1552" t="str">
            <v>Aucune formation sur MiMOSA</v>
          </cell>
          <cell r="N1552" t="str">
            <v>Aucune formation sur MiMOSA</v>
          </cell>
          <cell r="O1552" t="str">
            <v>Aucune formation sur MiMOSA</v>
          </cell>
          <cell r="P1552" t="str">
            <v>Aucune formation sur MiMOSA</v>
          </cell>
        </row>
        <row r="1553">
          <cell r="C1553" t="str">
            <v>CH1022X012694X1</v>
          </cell>
          <cell r="E1553">
            <v>44838</v>
          </cell>
          <cell r="F1553">
            <v>44802</v>
          </cell>
          <cell r="H1553">
            <v>36</v>
          </cell>
          <cell r="I1553" t="str">
            <v xml:space="preserve">1 à 2 mois </v>
          </cell>
          <cell r="J1553" t="str">
            <v>Individual</v>
          </cell>
          <cell r="K1553" t="str">
            <v>Commerce</v>
          </cell>
          <cell r="L1553" t="str">
            <v xml:space="preserve">Commerce divers </v>
          </cell>
          <cell r="M1553" t="str">
            <v>Business development/management training</v>
          </cell>
          <cell r="N1553" t="str">
            <v>Collective</v>
          </cell>
          <cell r="O1553">
            <v>44796</v>
          </cell>
          <cell r="P1553">
            <v>44801</v>
          </cell>
          <cell r="Q1553">
            <v>6</v>
          </cell>
          <cell r="R1553" t="str">
            <v>6 à 10jours</v>
          </cell>
        </row>
        <row r="1554">
          <cell r="C1554" t="str">
            <v>MA1021003208</v>
          </cell>
          <cell r="E1554">
            <v>44546</v>
          </cell>
          <cell r="F1554">
            <v>44510</v>
          </cell>
          <cell r="H1554">
            <v>36</v>
          </cell>
          <cell r="I1554" t="str">
            <v xml:space="preserve">1 à 2 mois </v>
          </cell>
          <cell r="J1554" t="str">
            <v>Individual</v>
          </cell>
          <cell r="K1554" t="str">
            <v>Commerce</v>
          </cell>
          <cell r="L1554" t="str">
            <v>COVID19 - Ouverture d'un commerce de friperie à Abobo (Kennedy)</v>
          </cell>
          <cell r="M1554" t="str">
            <v>Aucune formation sur MiMOSA</v>
          </cell>
          <cell r="N1554" t="str">
            <v>Aucune formation sur MiMOSA</v>
          </cell>
          <cell r="O1554" t="str">
            <v>Aucune formation sur MiMOSA</v>
          </cell>
          <cell r="P1554" t="str">
            <v>Aucune formation sur MiMOSA</v>
          </cell>
        </row>
        <row r="1555">
          <cell r="C1555" t="str">
            <v>MA1021003208</v>
          </cell>
          <cell r="E1555">
            <v>44546</v>
          </cell>
          <cell r="F1555">
            <v>44510</v>
          </cell>
          <cell r="H1555">
            <v>36</v>
          </cell>
          <cell r="I1555" t="str">
            <v xml:space="preserve">1 à 2 mois </v>
          </cell>
          <cell r="J1555" t="str">
            <v>Individual</v>
          </cell>
          <cell r="K1555" t="str">
            <v>Commerce</v>
          </cell>
          <cell r="L1555" t="str">
            <v>COVID19 - Ouverture d'un commerce de friperie à Abobo (Kennedy)</v>
          </cell>
          <cell r="M1555" t="str">
            <v>Aucune formation sur MiMOSA</v>
          </cell>
          <cell r="N1555" t="str">
            <v>Aucune formation sur MiMOSA</v>
          </cell>
          <cell r="O1555" t="str">
            <v>Aucune formation sur MiMOSA</v>
          </cell>
          <cell r="P1555" t="str">
            <v>Aucune formation sur MiMOSA</v>
          </cell>
        </row>
        <row r="1556">
          <cell r="C1556" t="str">
            <v>CH5021X002146</v>
          </cell>
          <cell r="E1556">
            <v>44511</v>
          </cell>
          <cell r="F1556">
            <v>44475</v>
          </cell>
          <cell r="H1556">
            <v>36</v>
          </cell>
          <cell r="I1556" t="str">
            <v xml:space="preserve">1 à 2 mois </v>
          </cell>
          <cell r="J1556" t="str">
            <v>Individual</v>
          </cell>
          <cell r="K1556" t="str">
            <v>Commerce</v>
          </cell>
          <cell r="L1556" t="str">
            <v>Shop</v>
          </cell>
          <cell r="M1556" t="str">
            <v>Business development/management training</v>
          </cell>
          <cell r="N1556" t="str">
            <v>Collective</v>
          </cell>
          <cell r="O1556">
            <v>44353</v>
          </cell>
          <cell r="P1556">
            <v>44353</v>
          </cell>
          <cell r="Q1556">
            <v>1</v>
          </cell>
          <cell r="R1556" t="str">
            <v>1 jour</v>
          </cell>
        </row>
        <row r="1557">
          <cell r="C1557" t="str">
            <v>EUTFGIN22462</v>
          </cell>
          <cell r="D1557" t="str">
            <v>CH5021X014694</v>
          </cell>
          <cell r="E1557">
            <v>44783</v>
          </cell>
          <cell r="F1557">
            <v>44747</v>
          </cell>
          <cell r="H1557">
            <v>36</v>
          </cell>
          <cell r="I1557" t="str">
            <v xml:space="preserve">1 à 2 mois </v>
          </cell>
          <cell r="J1557" t="str">
            <v>Individual</v>
          </cell>
          <cell r="K1557" t="str">
            <v>Commerce</v>
          </cell>
          <cell r="L1557" t="str">
            <v xml:space="preserve">projet de reintegration </v>
          </cell>
          <cell r="M1557" t="str">
            <v>Aucune formation sur MiMOSA</v>
          </cell>
          <cell r="N1557" t="str">
            <v>Aucune formation sur MiMOSA</v>
          </cell>
          <cell r="O1557" t="str">
            <v>Aucune formation sur MiMOSA</v>
          </cell>
          <cell r="P1557" t="str">
            <v>Aucune formation sur MiMOSA</v>
          </cell>
        </row>
        <row r="1558">
          <cell r="C1558" t="str">
            <v>MA1021003341</v>
          </cell>
          <cell r="E1558">
            <v>44546</v>
          </cell>
          <cell r="F1558">
            <v>44510</v>
          </cell>
          <cell r="H1558">
            <v>36</v>
          </cell>
          <cell r="I1558" t="str">
            <v xml:space="preserve">1 à 2 mois </v>
          </cell>
          <cell r="J1558" t="str">
            <v>Individual</v>
          </cell>
          <cell r="K1558" t="str">
            <v>Coiffure - Salon de beauté</v>
          </cell>
          <cell r="L1558" t="str">
            <v xml:space="preserve">COVID19 - Salon d'esthétique à yopougon </v>
          </cell>
          <cell r="M1558" t="str">
            <v>Aucune formation sur MiMOSA</v>
          </cell>
          <cell r="N1558" t="str">
            <v>Aucune formation sur MiMOSA</v>
          </cell>
          <cell r="O1558" t="str">
            <v>Aucune formation sur MiMOSA</v>
          </cell>
          <cell r="P1558" t="str">
            <v>Aucune formation sur MiMOSA</v>
          </cell>
        </row>
        <row r="1559">
          <cell r="C1559" t="str">
            <v>NE1022X003720</v>
          </cell>
          <cell r="E1559">
            <v>44793</v>
          </cell>
          <cell r="F1559">
            <v>44757</v>
          </cell>
          <cell r="H1559">
            <v>36</v>
          </cell>
          <cell r="I1559" t="str">
            <v xml:space="preserve">1 à 2 mois </v>
          </cell>
          <cell r="J1559" t="str">
            <v>Individual</v>
          </cell>
          <cell r="K1559" t="str">
            <v>Commerce</v>
          </cell>
          <cell r="L1559" t="str">
            <v>Economic reintegration assistance for Provision sales Business</v>
          </cell>
          <cell r="M1559" t="str">
            <v>Business development/management training</v>
          </cell>
          <cell r="N1559" t="str">
            <v>Individual</v>
          </cell>
          <cell r="O1559">
            <v>44705</v>
          </cell>
          <cell r="P1559">
            <v>44708</v>
          </cell>
          <cell r="Q1559">
            <v>4</v>
          </cell>
          <cell r="R1559" t="str">
            <v>2 à 5 jours</v>
          </cell>
        </row>
        <row r="1560">
          <cell r="C1560" t="str">
            <v>AR-051143-1</v>
          </cell>
          <cell r="D1560" t="str">
            <v>NE1022X003374</v>
          </cell>
          <cell r="E1560">
            <v>44804</v>
          </cell>
          <cell r="F1560">
            <v>44767</v>
          </cell>
          <cell r="H1560">
            <v>37</v>
          </cell>
          <cell r="I1560" t="str">
            <v xml:space="preserve">1 à 2 mois </v>
          </cell>
          <cell r="J1560" t="str">
            <v>Individual</v>
          </cell>
          <cell r="K1560" t="str">
            <v>Elevage</v>
          </cell>
          <cell r="L1560" t="str">
            <v xml:space="preserve">POULTRY FARM </v>
          </cell>
          <cell r="M1560" t="str">
            <v>Aucune formation sur MiMOSA</v>
          </cell>
          <cell r="N1560" t="str">
            <v>Aucune formation sur MiMOSA</v>
          </cell>
          <cell r="O1560" t="str">
            <v>Aucune formation sur MiMOSA</v>
          </cell>
          <cell r="P1560" t="str">
            <v>Aucune formation sur MiMOSA</v>
          </cell>
        </row>
        <row r="1561">
          <cell r="C1561" t="str">
            <v>NE1022X000358</v>
          </cell>
          <cell r="E1561">
            <v>44741</v>
          </cell>
          <cell r="F1561">
            <v>44704</v>
          </cell>
          <cell r="H1561">
            <v>37</v>
          </cell>
          <cell r="I1561" t="str">
            <v xml:space="preserve">1 à 2 mois </v>
          </cell>
          <cell r="J1561" t="str">
            <v>Individual</v>
          </cell>
          <cell r="K1561" t="str">
            <v>Elevage</v>
          </cell>
          <cell r="L1561" t="str">
            <v xml:space="preserve">Embouche ovine </v>
          </cell>
          <cell r="M1561" t="str">
            <v>Aucune formation sur MiMOSA</v>
          </cell>
          <cell r="N1561" t="str">
            <v>Aucune formation sur MiMOSA</v>
          </cell>
          <cell r="O1561" t="str">
            <v>Aucune formation sur MiMOSA</v>
          </cell>
          <cell r="P1561" t="str">
            <v>Aucune formation sur MiMOSA</v>
          </cell>
        </row>
        <row r="1562">
          <cell r="C1562" t="str">
            <v>MA1021001037</v>
          </cell>
          <cell r="E1562">
            <v>44447</v>
          </cell>
          <cell r="F1562">
            <v>44410</v>
          </cell>
          <cell r="H1562">
            <v>37</v>
          </cell>
          <cell r="I1562" t="str">
            <v xml:space="preserve">1 à 2 mois </v>
          </cell>
          <cell r="J1562" t="str">
            <v>Individual</v>
          </cell>
          <cell r="K1562" t="str">
            <v>Elevage</v>
          </cell>
          <cell r="L1562" t="str">
            <v xml:space="preserve">Elevage Ovins </v>
          </cell>
          <cell r="M1562" t="str">
            <v>Aucune formation sur MiMOSA</v>
          </cell>
          <cell r="N1562" t="str">
            <v>Aucune formation sur MiMOSA</v>
          </cell>
          <cell r="O1562" t="str">
            <v>Aucune formation sur MiMOSA</v>
          </cell>
          <cell r="P1562" t="str">
            <v>Aucune formation sur MiMOSA</v>
          </cell>
        </row>
        <row r="1563">
          <cell r="C1563" t="str">
            <v>NE1019X001271</v>
          </cell>
          <cell r="E1563">
            <v>44531</v>
          </cell>
          <cell r="F1563">
            <v>44494</v>
          </cell>
          <cell r="H1563">
            <v>37</v>
          </cell>
          <cell r="I1563" t="str">
            <v xml:space="preserve">1 à 2 mois </v>
          </cell>
          <cell r="J1563" t="str">
            <v>Community</v>
          </cell>
          <cell r="K1563" t="str">
            <v>Commerce</v>
          </cell>
          <cell r="L1563" t="str">
            <v>CARE Bouaké - distribution de gaz</v>
          </cell>
          <cell r="M1563" t="str">
            <v>Aucune formation sur MiMOSA</v>
          </cell>
          <cell r="N1563" t="str">
            <v>Aucune formation sur MiMOSA</v>
          </cell>
          <cell r="O1563" t="str">
            <v>Aucune formation sur MiMOSA</v>
          </cell>
          <cell r="P1563" t="str">
            <v>Aucune formation sur MiMOSA</v>
          </cell>
        </row>
        <row r="1564">
          <cell r="C1564" t="str">
            <v>NE1019X001272</v>
          </cell>
          <cell r="E1564">
            <v>44531</v>
          </cell>
          <cell r="F1564">
            <v>44494</v>
          </cell>
          <cell r="H1564">
            <v>37</v>
          </cell>
          <cell r="I1564" t="str">
            <v xml:space="preserve">1 à 2 mois </v>
          </cell>
          <cell r="J1564" t="str">
            <v>Collective</v>
          </cell>
          <cell r="K1564" t="str">
            <v>Elevage</v>
          </cell>
          <cell r="L1564" t="str">
            <v>CARE Abidjan (phase 2) - Projet d'élevage 2 de Yopougon</v>
          </cell>
          <cell r="M1564" t="str">
            <v>Aucune formation sur MiMOSA</v>
          </cell>
          <cell r="N1564" t="str">
            <v>Aucune formation sur MiMOSA</v>
          </cell>
          <cell r="O1564" t="str">
            <v>Aucune formation sur MiMOSA</v>
          </cell>
          <cell r="P1564" t="str">
            <v>Aucune formation sur MiMOSA</v>
          </cell>
        </row>
        <row r="1565">
          <cell r="C1565" t="str">
            <v>NE1019X001275</v>
          </cell>
          <cell r="E1565">
            <v>44531</v>
          </cell>
          <cell r="F1565">
            <v>44494</v>
          </cell>
          <cell r="H1565">
            <v>37</v>
          </cell>
          <cell r="I1565" t="str">
            <v xml:space="preserve">1 à 2 mois </v>
          </cell>
          <cell r="J1565" t="str">
            <v>Community</v>
          </cell>
          <cell r="K1565" t="str">
            <v>Aviculture</v>
          </cell>
          <cell r="L1565" t="str">
            <v xml:space="preserve">Microprojet 3 élevage 2 Daloa   </v>
          </cell>
          <cell r="M1565" t="str">
            <v>Aucune formation sur MiMOSA</v>
          </cell>
          <cell r="N1565" t="str">
            <v>Aucune formation sur MiMOSA</v>
          </cell>
          <cell r="O1565" t="str">
            <v>Aucune formation sur MiMOSA</v>
          </cell>
          <cell r="P1565" t="str">
            <v>Aucune formation sur MiMOSA</v>
          </cell>
        </row>
        <row r="1566">
          <cell r="C1566" t="str">
            <v>CH5021X014977</v>
          </cell>
          <cell r="E1566">
            <v>44763</v>
          </cell>
          <cell r="F1566">
            <v>44726</v>
          </cell>
          <cell r="H1566">
            <v>37</v>
          </cell>
          <cell r="I1566" t="str">
            <v xml:space="preserve">1 à 2 mois </v>
          </cell>
          <cell r="J1566" t="str">
            <v>Individual</v>
          </cell>
          <cell r="K1566" t="str">
            <v>Transport (Moto - Auto)</v>
          </cell>
          <cell r="L1566" t="str">
            <v>Frais de fonctionnement et de réaménagement du projet de réintégration (taxi moto)</v>
          </cell>
          <cell r="M1566" t="str">
            <v>Business development/management training</v>
          </cell>
          <cell r="N1566" t="str">
            <v>Individual</v>
          </cell>
          <cell r="O1566">
            <v>44720</v>
          </cell>
          <cell r="P1566">
            <v>44726</v>
          </cell>
          <cell r="Q1566">
            <v>7</v>
          </cell>
          <cell r="R1566" t="str">
            <v>6 à 10jours</v>
          </cell>
        </row>
        <row r="1567">
          <cell r="C1567" t="str">
            <v>NE1019X020392X1</v>
          </cell>
          <cell r="E1567">
            <v>44418</v>
          </cell>
          <cell r="F1567">
            <v>44380</v>
          </cell>
          <cell r="H1567">
            <v>38</v>
          </cell>
          <cell r="I1567" t="str">
            <v xml:space="preserve">1 à 2 mois </v>
          </cell>
          <cell r="J1567" t="str">
            <v>Individual</v>
          </cell>
          <cell r="K1567" t="str">
            <v>Elevage</v>
          </cell>
          <cell r="L1567" t="str">
            <v>Embouche ovine</v>
          </cell>
          <cell r="M1567" t="str">
            <v>Non spécifié</v>
          </cell>
          <cell r="N1567" t="str">
            <v>Collective</v>
          </cell>
          <cell r="O1567">
            <v>43556</v>
          </cell>
          <cell r="P1567">
            <v>43556</v>
          </cell>
          <cell r="Q1567">
            <v>1</v>
          </cell>
          <cell r="R1567" t="str">
            <v>1 jour</v>
          </cell>
        </row>
        <row r="1568">
          <cell r="C1568" t="str">
            <v>IOM/GM10/PARA22/078</v>
          </cell>
          <cell r="D1568" t="str">
            <v>GM1022001170</v>
          </cell>
          <cell r="E1568">
            <v>44802</v>
          </cell>
          <cell r="F1568">
            <v>44764</v>
          </cell>
          <cell r="H1568">
            <v>38</v>
          </cell>
          <cell r="I1568" t="str">
            <v xml:space="preserve">1 à 2 mois </v>
          </cell>
          <cell r="J1568" t="str">
            <v>Individual</v>
          </cell>
          <cell r="K1568" t="str">
            <v>Commerce</v>
          </cell>
          <cell r="L1568" t="str">
            <v>CEMENT STORE</v>
          </cell>
          <cell r="M1568" t="str">
            <v>Aucune formation sur MiMOSA</v>
          </cell>
          <cell r="N1568" t="str">
            <v>Aucune formation sur MiMOSA</v>
          </cell>
          <cell r="O1568" t="str">
            <v>Aucune formation sur MiMOSA</v>
          </cell>
          <cell r="P1568" t="str">
            <v>Aucune formation sur MiMOSA</v>
          </cell>
        </row>
        <row r="1569">
          <cell r="C1569" t="str">
            <v>DZ1020CF2897C1F060</v>
          </cell>
          <cell r="E1569">
            <v>44424</v>
          </cell>
          <cell r="F1569">
            <v>44386</v>
          </cell>
          <cell r="H1569">
            <v>38</v>
          </cell>
          <cell r="I1569" t="str">
            <v xml:space="preserve">1 à 2 mois </v>
          </cell>
          <cell r="J1569" t="str">
            <v>Individual</v>
          </cell>
          <cell r="K1569" t="str">
            <v>Elevage</v>
          </cell>
          <cell r="L1569" t="str">
            <v>Embouche ovine</v>
          </cell>
          <cell r="M1569" t="str">
            <v>Vocational training</v>
          </cell>
          <cell r="N1569" t="str">
            <v>Collective</v>
          </cell>
          <cell r="O1569">
            <v>44383</v>
          </cell>
          <cell r="P1569">
            <v>44386</v>
          </cell>
          <cell r="Q1569">
            <v>4</v>
          </cell>
          <cell r="R1569" t="str">
            <v>2 à 5 jours</v>
          </cell>
        </row>
        <row r="1570">
          <cell r="C1570" t="str">
            <v>NE1020X001308X1</v>
          </cell>
          <cell r="E1570">
            <v>44424</v>
          </cell>
          <cell r="F1570">
            <v>44386</v>
          </cell>
          <cell r="H1570">
            <v>38</v>
          </cell>
          <cell r="I1570" t="str">
            <v xml:space="preserve">1 à 2 mois </v>
          </cell>
          <cell r="J1570" t="str">
            <v>Individual</v>
          </cell>
          <cell r="K1570" t="str">
            <v>Elevage</v>
          </cell>
          <cell r="L1570" t="str">
            <v>embouche ovine</v>
          </cell>
          <cell r="M1570" t="str">
            <v>Vocational training</v>
          </cell>
          <cell r="N1570" t="str">
            <v>Collective</v>
          </cell>
          <cell r="O1570">
            <v>44383</v>
          </cell>
          <cell r="P1570">
            <v>44386</v>
          </cell>
          <cell r="Q1570">
            <v>4</v>
          </cell>
          <cell r="R1570" t="str">
            <v>2 à 5 jours</v>
          </cell>
        </row>
        <row r="1571">
          <cell r="C1571" t="str">
            <v>LY102168A2B8E12396</v>
          </cell>
          <cell r="E1571">
            <v>44642</v>
          </cell>
          <cell r="F1571">
            <v>44604</v>
          </cell>
          <cell r="H1571">
            <v>38</v>
          </cell>
          <cell r="I1571" t="str">
            <v xml:space="preserve">1 à 2 mois </v>
          </cell>
          <cell r="J1571" t="str">
            <v>Individual</v>
          </cell>
          <cell r="K1571" t="str">
            <v>Commerce</v>
          </cell>
          <cell r="L1571" t="str">
            <v>Vente de vetements_COVID19</v>
          </cell>
          <cell r="M1571" t="str">
            <v>Aucune formation sur MiMOSA</v>
          </cell>
          <cell r="N1571" t="str">
            <v>Aucune formation sur MiMOSA</v>
          </cell>
          <cell r="O1571" t="str">
            <v>Aucune formation sur MiMOSA</v>
          </cell>
          <cell r="P1571" t="str">
            <v>Aucune formation sur MiMOSA</v>
          </cell>
        </row>
        <row r="1572">
          <cell r="C1572" t="str">
            <v>CH1022X003946</v>
          </cell>
          <cell r="E1572">
            <v>44760</v>
          </cell>
          <cell r="F1572">
            <v>44722</v>
          </cell>
          <cell r="H1572">
            <v>38</v>
          </cell>
          <cell r="I1572" t="str">
            <v xml:space="preserve">1 à 2 mois </v>
          </cell>
          <cell r="J1572" t="str">
            <v>Individual</v>
          </cell>
          <cell r="K1572" t="str">
            <v>Transport (Moto - Auto)</v>
          </cell>
          <cell r="L1572" t="str">
            <v>NULL</v>
          </cell>
          <cell r="M1572" t="str">
            <v>Business development/management training</v>
          </cell>
          <cell r="N1572" t="str">
            <v>Individual</v>
          </cell>
          <cell r="O1572">
            <v>44704</v>
          </cell>
          <cell r="P1572">
            <v>44706</v>
          </cell>
          <cell r="Q1572">
            <v>3</v>
          </cell>
          <cell r="R1572" t="str">
            <v>2 à 5 jours</v>
          </cell>
        </row>
        <row r="1573">
          <cell r="C1573" t="str">
            <v>EUTFGIN23124</v>
          </cell>
          <cell r="D1573" t="str">
            <v>CH5021X012676</v>
          </cell>
          <cell r="E1573">
            <v>44761</v>
          </cell>
          <cell r="F1573">
            <v>44722</v>
          </cell>
          <cell r="H1573">
            <v>39</v>
          </cell>
          <cell r="I1573" t="str">
            <v xml:space="preserve">1 à 2 mois </v>
          </cell>
          <cell r="J1573" t="str">
            <v>Individual</v>
          </cell>
          <cell r="K1573" t="str">
            <v>Transport (Moto - Auto)</v>
          </cell>
          <cell r="L1573" t="str">
            <v>Paiement de la première tranche + Lancement du Projet Moto-taxi du Bénéficiaire.</v>
          </cell>
          <cell r="M1573" t="str">
            <v>Business development/management training</v>
          </cell>
          <cell r="N1573" t="str">
            <v>Individual</v>
          </cell>
          <cell r="O1573">
            <v>44704</v>
          </cell>
          <cell r="P1573">
            <v>44706</v>
          </cell>
          <cell r="Q1573">
            <v>3</v>
          </cell>
          <cell r="R1573" t="str">
            <v>2 à 5 jours</v>
          </cell>
        </row>
        <row r="1574">
          <cell r="C1574" t="str">
            <v>ML1019006125</v>
          </cell>
          <cell r="E1574">
            <v>44495</v>
          </cell>
          <cell r="F1574">
            <v>44456</v>
          </cell>
          <cell r="H1574">
            <v>39</v>
          </cell>
          <cell r="I1574" t="str">
            <v xml:space="preserve">1 à 2 mois </v>
          </cell>
          <cell r="J1574" t="str">
            <v>Individual</v>
          </cell>
          <cell r="K1574" t="str">
            <v>Commerce</v>
          </cell>
          <cell r="L1574" t="str">
            <v xml:space="preserve">Commerce (boutique, vetements, etc,) </v>
          </cell>
          <cell r="M1574" t="str">
            <v>Aucune formation sur MiMOSA</v>
          </cell>
          <cell r="N1574" t="str">
            <v>Aucune formation sur MiMOSA</v>
          </cell>
          <cell r="O1574" t="str">
            <v>Aucune formation sur MiMOSA</v>
          </cell>
          <cell r="P1574" t="str">
            <v>Aucune formation sur MiMOSA</v>
          </cell>
        </row>
        <row r="1575">
          <cell r="C1575" t="str">
            <v>EUTFGIN23256</v>
          </cell>
          <cell r="D1575" t="str">
            <v>DZ1021006985</v>
          </cell>
          <cell r="E1575">
            <v>44766</v>
          </cell>
          <cell r="F1575">
            <v>44727</v>
          </cell>
          <cell r="H1575">
            <v>39</v>
          </cell>
          <cell r="I1575" t="str">
            <v xml:space="preserve">1 à 2 mois </v>
          </cell>
          <cell r="J1575" t="str">
            <v>Individual</v>
          </cell>
          <cell r="K1575" t="str">
            <v>Transport (Moto - Auto)</v>
          </cell>
          <cell r="L1575" t="str">
            <v xml:space="preserve">Projet individuel de Reintegration </v>
          </cell>
          <cell r="M1575" t="str">
            <v>Business development/management training</v>
          </cell>
          <cell r="N1575" t="str">
            <v>Individual</v>
          </cell>
          <cell r="O1575">
            <v>44687</v>
          </cell>
          <cell r="P1575">
            <v>44727</v>
          </cell>
          <cell r="Q1575">
            <v>41</v>
          </cell>
          <cell r="R1575" t="str">
            <v>Plus de 10jours</v>
          </cell>
        </row>
        <row r="1576">
          <cell r="C1576" t="str">
            <v>NE1020X015766X1</v>
          </cell>
          <cell r="E1576">
            <v>44782</v>
          </cell>
          <cell r="F1576">
            <v>44743</v>
          </cell>
          <cell r="H1576">
            <v>39</v>
          </cell>
          <cell r="I1576" t="str">
            <v xml:space="preserve">1 à 2 mois </v>
          </cell>
          <cell r="J1576" t="str">
            <v>Individual</v>
          </cell>
          <cell r="K1576" t="str">
            <v>Elevage</v>
          </cell>
          <cell r="L1576" t="str">
            <v>Embouche_COVID</v>
          </cell>
          <cell r="M1576" t="str">
            <v>Aucune formation sur MiMOSA</v>
          </cell>
          <cell r="N1576" t="str">
            <v>Aucune formation sur MiMOSA</v>
          </cell>
          <cell r="O1576" t="str">
            <v>Aucune formation sur MiMOSA</v>
          </cell>
          <cell r="P1576" t="str">
            <v>Aucune formation sur MiMOSA</v>
          </cell>
        </row>
        <row r="1577">
          <cell r="C1577" t="str">
            <v>NE1019X019852</v>
          </cell>
          <cell r="E1577">
            <v>44536</v>
          </cell>
          <cell r="F1577">
            <v>44497</v>
          </cell>
          <cell r="H1577">
            <v>39</v>
          </cell>
          <cell r="I1577" t="str">
            <v xml:space="preserve">1 à 2 mois </v>
          </cell>
          <cell r="J1577" t="str">
            <v>Community</v>
          </cell>
          <cell r="K1577" t="str">
            <v>Aviculture</v>
          </cell>
          <cell r="L1577" t="str">
            <v>COUTURE/ FRIPERIE ADJAME</v>
          </cell>
          <cell r="M1577" t="str">
            <v>Aucune formation sur MiMOSA</v>
          </cell>
          <cell r="N1577" t="str">
            <v>Aucune formation sur MiMOSA</v>
          </cell>
          <cell r="O1577" t="str">
            <v>Aucune formation sur MiMOSA</v>
          </cell>
          <cell r="P1577" t="str">
            <v>Aucune formation sur MiMOSA</v>
          </cell>
        </row>
        <row r="1578">
          <cell r="C1578" t="str">
            <v>CH5021X013251</v>
          </cell>
          <cell r="E1578">
            <v>44761</v>
          </cell>
          <cell r="F1578">
            <v>44722</v>
          </cell>
          <cell r="H1578">
            <v>39</v>
          </cell>
          <cell r="I1578" t="str">
            <v xml:space="preserve">1 à 2 mois </v>
          </cell>
          <cell r="J1578" t="str">
            <v>Individual</v>
          </cell>
          <cell r="K1578" t="str">
            <v>Transport (Moto - Auto)</v>
          </cell>
          <cell r="L1578" t="str">
            <v>Transport/Taxi-motos</v>
          </cell>
          <cell r="M1578" t="str">
            <v>Business development/management training</v>
          </cell>
          <cell r="N1578" t="str">
            <v>Individual</v>
          </cell>
          <cell r="O1578">
            <v>44704</v>
          </cell>
          <cell r="P1578">
            <v>44706</v>
          </cell>
          <cell r="Q1578">
            <v>3</v>
          </cell>
          <cell r="R1578" t="str">
            <v>2 à 5 jours</v>
          </cell>
        </row>
        <row r="1579">
          <cell r="C1579" t="str">
            <v>CH1022X012087X1</v>
          </cell>
          <cell r="E1579">
            <v>44837</v>
          </cell>
          <cell r="F1579">
            <v>44797</v>
          </cell>
          <cell r="H1579">
            <v>40</v>
          </cell>
          <cell r="I1579" t="str">
            <v xml:space="preserve">1 à 2 mois </v>
          </cell>
          <cell r="J1579" t="str">
            <v>Individual</v>
          </cell>
          <cell r="K1579" t="str">
            <v>Commerce</v>
          </cell>
          <cell r="L1579" t="str">
            <v>Commerce divers</v>
          </cell>
          <cell r="M1579" t="str">
            <v>Business development/management training</v>
          </cell>
          <cell r="N1579" t="str">
            <v>Individual</v>
          </cell>
          <cell r="O1579">
            <v>44725</v>
          </cell>
          <cell r="P1579">
            <v>44730</v>
          </cell>
          <cell r="Q1579">
            <v>6</v>
          </cell>
          <cell r="R1579" t="str">
            <v>6 à 10jours</v>
          </cell>
        </row>
        <row r="1580">
          <cell r="C1580" t="str">
            <v>LY1022004453</v>
          </cell>
          <cell r="E1580">
            <v>44823</v>
          </cell>
          <cell r="F1580">
            <v>44783</v>
          </cell>
          <cell r="H1580">
            <v>40</v>
          </cell>
          <cell r="I1580" t="str">
            <v xml:space="preserve">1 à 2 mois </v>
          </cell>
          <cell r="J1580" t="str">
            <v>Individual</v>
          </cell>
          <cell r="K1580" t="str">
            <v>Elevage</v>
          </cell>
          <cell r="L1580" t="str">
            <v>Elevage ovin</v>
          </cell>
          <cell r="M1580" t="str">
            <v>Aucune formation sur MiMOSA</v>
          </cell>
          <cell r="N1580" t="str">
            <v>Aucune formation sur MiMOSA</v>
          </cell>
          <cell r="O1580" t="str">
            <v>Aucune formation sur MiMOSA</v>
          </cell>
          <cell r="P1580" t="str">
            <v>Aucune formation sur MiMOSA</v>
          </cell>
        </row>
        <row r="1581">
          <cell r="C1581" t="str">
            <v>NE1022X002193</v>
          </cell>
          <cell r="E1581">
            <v>44741</v>
          </cell>
          <cell r="F1581">
            <v>44701</v>
          </cell>
          <cell r="H1581">
            <v>40</v>
          </cell>
          <cell r="I1581" t="str">
            <v xml:space="preserve">1 à 2 mois </v>
          </cell>
          <cell r="J1581" t="str">
            <v>Individual</v>
          </cell>
          <cell r="K1581" t="str">
            <v>Artisan-Ouvrier</v>
          </cell>
          <cell r="L1581" t="str">
            <v xml:space="preserve">Menuiserie Bois </v>
          </cell>
          <cell r="M1581" t="str">
            <v>Aucune formation sur MiMOSA</v>
          </cell>
          <cell r="N1581" t="str">
            <v>Aucune formation sur MiMOSA</v>
          </cell>
          <cell r="O1581" t="str">
            <v>Aucune formation sur MiMOSA</v>
          </cell>
          <cell r="P1581" t="str">
            <v>Aucune formation sur MiMOSA</v>
          </cell>
        </row>
        <row r="1582">
          <cell r="C1582" t="str">
            <v>CH5021X013377</v>
          </cell>
          <cell r="E1582">
            <v>44748</v>
          </cell>
          <cell r="F1582">
            <v>44708</v>
          </cell>
          <cell r="H1582">
            <v>40</v>
          </cell>
          <cell r="I1582" t="str">
            <v xml:space="preserve">1 à 2 mois </v>
          </cell>
          <cell r="J1582" t="str">
            <v>Individual</v>
          </cell>
          <cell r="K1582" t="str">
            <v>Transport (Moto - Auto)</v>
          </cell>
          <cell r="L1582" t="str">
            <v>Paiement de la première tranche au bénéficiaire</v>
          </cell>
          <cell r="M1582" t="str">
            <v>Other</v>
          </cell>
          <cell r="N1582" t="str">
            <v>Individual</v>
          </cell>
          <cell r="O1582">
            <v>44704</v>
          </cell>
          <cell r="P1582">
            <v>44706</v>
          </cell>
          <cell r="Q1582">
            <v>3</v>
          </cell>
          <cell r="R1582" t="str">
            <v>2 à 5 jours</v>
          </cell>
        </row>
        <row r="1583">
          <cell r="C1583" t="str">
            <v>DZ1021005175</v>
          </cell>
          <cell r="E1583">
            <v>44762</v>
          </cell>
          <cell r="F1583">
            <v>44722</v>
          </cell>
          <cell r="H1583">
            <v>40</v>
          </cell>
          <cell r="I1583" t="str">
            <v xml:space="preserve">1 à 2 mois </v>
          </cell>
          <cell r="J1583" t="str">
            <v>Individual</v>
          </cell>
          <cell r="K1583" t="str">
            <v>Transport (Moto - Auto)</v>
          </cell>
          <cell r="L1583" t="str">
            <v>Lancement du Projet Moto-taxi du Bénéficiaire.</v>
          </cell>
          <cell r="M1583" t="str">
            <v>Business development/management training</v>
          </cell>
          <cell r="N1583" t="str">
            <v>Individual</v>
          </cell>
          <cell r="O1583">
            <v>44704</v>
          </cell>
          <cell r="P1583">
            <v>44706</v>
          </cell>
          <cell r="Q1583">
            <v>3</v>
          </cell>
          <cell r="R1583" t="str">
            <v>2 à 5 jours</v>
          </cell>
        </row>
        <row r="1584">
          <cell r="C1584" t="str">
            <v>MA/21/0437</v>
          </cell>
          <cell r="D1584" t="str">
            <v>MA1021001912</v>
          </cell>
          <cell r="E1584">
            <v>44448</v>
          </cell>
          <cell r="F1584">
            <v>44408</v>
          </cell>
          <cell r="H1584">
            <v>40</v>
          </cell>
          <cell r="I1584" t="str">
            <v xml:space="preserve">1 à 2 mois </v>
          </cell>
          <cell r="J1584" t="str">
            <v>Individual</v>
          </cell>
          <cell r="K1584" t="str">
            <v>Agriculture</v>
          </cell>
          <cell r="L1584" t="str">
            <v xml:space="preserve">Agriculture &amp; Elevage Caprin  </v>
          </cell>
          <cell r="M1584" t="str">
            <v>Aucune formation sur MiMOSA</v>
          </cell>
          <cell r="N1584" t="str">
            <v>Aucune formation sur MiMOSA</v>
          </cell>
          <cell r="O1584" t="str">
            <v>Aucune formation sur MiMOSA</v>
          </cell>
          <cell r="P1584" t="str">
            <v>Aucune formation sur MiMOSA</v>
          </cell>
        </row>
        <row r="1585">
          <cell r="C1585" t="str">
            <v>NE1019X037439X1</v>
          </cell>
          <cell r="E1585">
            <v>44420</v>
          </cell>
          <cell r="F1585">
            <v>44380</v>
          </cell>
          <cell r="H1585">
            <v>40</v>
          </cell>
          <cell r="I1585" t="str">
            <v xml:space="preserve">1 à 2 mois </v>
          </cell>
          <cell r="J1585" t="str">
            <v>Individual</v>
          </cell>
          <cell r="K1585" t="str">
            <v>Elevage</v>
          </cell>
          <cell r="L1585" t="str">
            <v>Embouche ovine</v>
          </cell>
          <cell r="M1585" t="str">
            <v>Vocational training</v>
          </cell>
          <cell r="N1585" t="str">
            <v>Collective</v>
          </cell>
          <cell r="O1585">
            <v>44377</v>
          </cell>
          <cell r="P1585">
            <v>44380</v>
          </cell>
          <cell r="Q1585">
            <v>4</v>
          </cell>
          <cell r="R1585" t="str">
            <v>2 à 5 jours</v>
          </cell>
        </row>
        <row r="1586">
          <cell r="C1586" t="str">
            <v>EG10196D48488EAE01</v>
          </cell>
          <cell r="E1586">
            <v>44420</v>
          </cell>
          <cell r="F1586">
            <v>44380</v>
          </cell>
          <cell r="H1586">
            <v>40</v>
          </cell>
          <cell r="I1586" t="str">
            <v xml:space="preserve">1 à 2 mois </v>
          </cell>
          <cell r="J1586" t="str">
            <v>Individual</v>
          </cell>
          <cell r="K1586" t="str">
            <v>Restauration</v>
          </cell>
          <cell r="L1586" t="str">
            <v>Embouche ovine</v>
          </cell>
          <cell r="M1586" t="str">
            <v>Vocational training</v>
          </cell>
          <cell r="N1586" t="str">
            <v>Collective</v>
          </cell>
          <cell r="O1586">
            <v>44377</v>
          </cell>
          <cell r="P1586">
            <v>44380</v>
          </cell>
          <cell r="Q1586">
            <v>4</v>
          </cell>
          <cell r="R1586" t="str">
            <v>2 à 5 jours</v>
          </cell>
        </row>
        <row r="1587">
          <cell r="C1587" t="str">
            <v>MR1021001417</v>
          </cell>
          <cell r="E1587">
            <v>44473</v>
          </cell>
          <cell r="F1587">
            <v>44433</v>
          </cell>
          <cell r="H1587">
            <v>40</v>
          </cell>
          <cell r="I1587" t="str">
            <v xml:space="preserve">1 à 2 mois </v>
          </cell>
          <cell r="J1587" t="str">
            <v>Individual</v>
          </cell>
          <cell r="K1587" t="str">
            <v>Transport (Moto - Auto)</v>
          </cell>
          <cell r="L1587" t="str">
            <v xml:space="preserve">Livraison </v>
          </cell>
          <cell r="M1587" t="str">
            <v>Aucune formation sur MiMOSA</v>
          </cell>
          <cell r="N1587" t="str">
            <v>Aucune formation sur MiMOSA</v>
          </cell>
          <cell r="O1587" t="str">
            <v>Aucune formation sur MiMOSA</v>
          </cell>
          <cell r="P1587" t="str">
            <v>Aucune formation sur MiMOSA</v>
          </cell>
        </row>
        <row r="1588">
          <cell r="C1588" t="str">
            <v>MA10216DB875911ACF</v>
          </cell>
          <cell r="E1588">
            <v>44453</v>
          </cell>
          <cell r="F1588">
            <v>44412</v>
          </cell>
          <cell r="H1588">
            <v>41</v>
          </cell>
          <cell r="I1588" t="str">
            <v xml:space="preserve">1 à 2 mois </v>
          </cell>
          <cell r="J1588" t="str">
            <v>Individual</v>
          </cell>
          <cell r="K1588" t="str">
            <v>Commerce</v>
          </cell>
          <cell r="L1588" t="str">
            <v>Maintenance d'outils informatiques</v>
          </cell>
          <cell r="M1588" t="str">
            <v>Vocational training</v>
          </cell>
          <cell r="N1588" t="str">
            <v>Collective</v>
          </cell>
          <cell r="O1588">
            <v>44449</v>
          </cell>
          <cell r="P1588">
            <v>44454</v>
          </cell>
          <cell r="Q1588">
            <v>6</v>
          </cell>
          <cell r="R1588" t="str">
            <v>6 à 10jours</v>
          </cell>
        </row>
        <row r="1589">
          <cell r="C1589" t="str">
            <v>NE1021X049565X1</v>
          </cell>
          <cell r="E1589">
            <v>44782</v>
          </cell>
          <cell r="F1589">
            <v>44741</v>
          </cell>
          <cell r="H1589">
            <v>41</v>
          </cell>
          <cell r="I1589" t="str">
            <v xml:space="preserve">1 à 2 mois </v>
          </cell>
          <cell r="J1589" t="str">
            <v>Individual</v>
          </cell>
          <cell r="K1589" t="str">
            <v>Elevage</v>
          </cell>
          <cell r="L1589" t="str">
            <v>Embouche_COVID</v>
          </cell>
          <cell r="M1589" t="str">
            <v>Aucune formation sur MiMOSA</v>
          </cell>
          <cell r="N1589" t="str">
            <v>Aucune formation sur MiMOSA</v>
          </cell>
          <cell r="O1589" t="str">
            <v>Aucune formation sur MiMOSA</v>
          </cell>
          <cell r="P1589" t="str">
            <v>Aucune formation sur MiMOSA</v>
          </cell>
        </row>
        <row r="1590">
          <cell r="C1590" t="str">
            <v>CH5021X014919</v>
          </cell>
          <cell r="E1590">
            <v>44749</v>
          </cell>
          <cell r="F1590">
            <v>44708</v>
          </cell>
          <cell r="H1590">
            <v>41</v>
          </cell>
          <cell r="I1590" t="str">
            <v xml:space="preserve">1 à 2 mois </v>
          </cell>
          <cell r="J1590" t="str">
            <v>Individual</v>
          </cell>
          <cell r="K1590" t="str">
            <v>Transport (Moto - Auto)</v>
          </cell>
          <cell r="L1590" t="str">
            <v xml:space="preserve">Transport/Taxi-motos </v>
          </cell>
          <cell r="M1590" t="str">
            <v>Other</v>
          </cell>
          <cell r="N1590" t="str">
            <v>Individual</v>
          </cell>
          <cell r="O1590">
            <v>44704</v>
          </cell>
          <cell r="P1590">
            <v>44706</v>
          </cell>
          <cell r="Q1590">
            <v>3</v>
          </cell>
          <cell r="R1590" t="str">
            <v>2 à 5 jours</v>
          </cell>
        </row>
        <row r="1591">
          <cell r="C1591" t="str">
            <v>LY1022007915</v>
          </cell>
          <cell r="E1591">
            <v>44803</v>
          </cell>
          <cell r="F1591">
            <v>44761</v>
          </cell>
          <cell r="H1591">
            <v>42</v>
          </cell>
          <cell r="I1591" t="str">
            <v xml:space="preserve">1 à 2 mois </v>
          </cell>
          <cell r="J1591" t="str">
            <v>Individual</v>
          </cell>
          <cell r="K1591" t="str">
            <v>Coiffure - Salon de beauté</v>
          </cell>
          <cell r="L1591" t="str">
            <v>FASHION WEARS</v>
          </cell>
          <cell r="M1591" t="str">
            <v>Aucune formation sur MiMOSA</v>
          </cell>
          <cell r="N1591" t="str">
            <v>Aucune formation sur MiMOSA</v>
          </cell>
          <cell r="O1591" t="str">
            <v>Aucune formation sur MiMOSA</v>
          </cell>
          <cell r="P1591" t="str">
            <v>Aucune formation sur MiMOSA</v>
          </cell>
        </row>
        <row r="1592">
          <cell r="C1592" t="str">
            <v>MA1021004475</v>
          </cell>
          <cell r="E1592">
            <v>44764</v>
          </cell>
          <cell r="F1592">
            <v>44722</v>
          </cell>
          <cell r="H1592">
            <v>42</v>
          </cell>
          <cell r="I1592" t="str">
            <v xml:space="preserve">1 à 2 mois </v>
          </cell>
          <cell r="J1592" t="str">
            <v>Individual</v>
          </cell>
          <cell r="K1592" t="str">
            <v>Transport (Moto - Auto)</v>
          </cell>
          <cell r="L1592" t="str">
            <v>Transport/Taxi-motos.</v>
          </cell>
          <cell r="M1592" t="str">
            <v>Business development/management training</v>
          </cell>
          <cell r="N1592" t="str">
            <v>Individual</v>
          </cell>
          <cell r="O1592">
            <v>44704</v>
          </cell>
          <cell r="P1592">
            <v>44706</v>
          </cell>
          <cell r="Q1592">
            <v>3</v>
          </cell>
          <cell r="R1592" t="str">
            <v>2 à 5 jours</v>
          </cell>
        </row>
        <row r="1593">
          <cell r="C1593" t="str">
            <v>AR-048084-1</v>
          </cell>
          <cell r="D1593" t="str">
            <v>NE1022X002631</v>
          </cell>
          <cell r="E1593">
            <v>44799</v>
          </cell>
          <cell r="F1593">
            <v>44757</v>
          </cell>
          <cell r="H1593">
            <v>42</v>
          </cell>
          <cell r="I1593" t="str">
            <v xml:space="preserve">1 à 2 mois </v>
          </cell>
          <cell r="J1593" t="str">
            <v>Individual</v>
          </cell>
          <cell r="K1593" t="str">
            <v>Commerce</v>
          </cell>
          <cell r="L1593" t="str">
            <v>Micro business</v>
          </cell>
          <cell r="M1593" t="str">
            <v>Business development/management training</v>
          </cell>
          <cell r="N1593" t="str">
            <v>Individual</v>
          </cell>
          <cell r="O1593">
            <v>44661</v>
          </cell>
          <cell r="P1593">
            <v>44664</v>
          </cell>
          <cell r="Q1593">
            <v>4</v>
          </cell>
          <cell r="R1593" t="str">
            <v>2 à 5 jours</v>
          </cell>
        </row>
        <row r="1594">
          <cell r="C1594" t="str">
            <v>MA1020392DE08B5B75</v>
          </cell>
          <cell r="E1594">
            <v>44453</v>
          </cell>
          <cell r="F1594">
            <v>44411</v>
          </cell>
          <cell r="H1594">
            <v>42</v>
          </cell>
          <cell r="I1594" t="str">
            <v xml:space="preserve">1 à 2 mois </v>
          </cell>
          <cell r="J1594" t="str">
            <v>Individual</v>
          </cell>
          <cell r="K1594" t="str">
            <v>Commerce</v>
          </cell>
          <cell r="L1594" t="str">
            <v xml:space="preserve">Commerce divers </v>
          </cell>
          <cell r="M1594" t="str">
            <v>Aucune formation sur MiMOSA</v>
          </cell>
          <cell r="N1594" t="str">
            <v>Aucune formation sur MiMOSA</v>
          </cell>
          <cell r="O1594" t="str">
            <v>Aucune formation sur MiMOSA</v>
          </cell>
          <cell r="P1594" t="str">
            <v>Aucune formation sur MiMOSA</v>
          </cell>
        </row>
        <row r="1595">
          <cell r="C1595" t="str">
            <v>DZ10210D3509A98056</v>
          </cell>
          <cell r="E1595">
            <v>44762</v>
          </cell>
          <cell r="F1595">
            <v>44720</v>
          </cell>
          <cell r="H1595">
            <v>42</v>
          </cell>
          <cell r="I1595" t="str">
            <v xml:space="preserve">1 à 2 mois </v>
          </cell>
          <cell r="J1595" t="str">
            <v>Individual</v>
          </cell>
          <cell r="K1595" t="str">
            <v>Elevage</v>
          </cell>
          <cell r="L1595" t="str">
            <v>Embouche_COVID</v>
          </cell>
          <cell r="M1595" t="str">
            <v>Aucune formation sur MiMOSA</v>
          </cell>
          <cell r="N1595" t="str">
            <v>Aucune formation sur MiMOSA</v>
          </cell>
          <cell r="O1595" t="str">
            <v>Aucune formation sur MiMOSA</v>
          </cell>
          <cell r="P1595" t="str">
            <v>Aucune formation sur MiMOSA</v>
          </cell>
        </row>
        <row r="1596">
          <cell r="C1596" t="str">
            <v>NE1020X007648</v>
          </cell>
          <cell r="E1596">
            <v>44502</v>
          </cell>
          <cell r="F1596">
            <v>44460</v>
          </cell>
          <cell r="H1596">
            <v>42</v>
          </cell>
          <cell r="I1596" t="str">
            <v xml:space="preserve">1 à 2 mois </v>
          </cell>
          <cell r="J1596" t="str">
            <v>Individual</v>
          </cell>
          <cell r="K1596" t="str">
            <v>Artisan-Ouvrier</v>
          </cell>
          <cell r="L1596" t="str">
            <v>Casket Accessories</v>
          </cell>
          <cell r="M1596" t="str">
            <v>Aucune formation sur MiMOSA</v>
          </cell>
          <cell r="N1596" t="str">
            <v>Aucune formation sur MiMOSA</v>
          </cell>
          <cell r="O1596" t="str">
            <v>Aucune formation sur MiMOSA</v>
          </cell>
          <cell r="P1596" t="str">
            <v>Aucune formation sur MiMOSA</v>
          </cell>
        </row>
        <row r="1597">
          <cell r="C1597" t="str">
            <v>NE1019X019294</v>
          </cell>
          <cell r="E1597">
            <v>44536</v>
          </cell>
          <cell r="F1597">
            <v>44494</v>
          </cell>
          <cell r="H1597">
            <v>42</v>
          </cell>
          <cell r="I1597" t="str">
            <v xml:space="preserve">1 à 2 mois </v>
          </cell>
          <cell r="J1597" t="str">
            <v>Collective</v>
          </cell>
          <cell r="K1597" t="str">
            <v>Commerce</v>
          </cell>
          <cell r="L1597" t="str">
            <v>CARE Abidjan (phase 2) - Projet de vente de pièces détachées à Abobo</v>
          </cell>
          <cell r="M1597" t="str">
            <v>Aucune formation sur MiMOSA</v>
          </cell>
          <cell r="N1597" t="str">
            <v>Aucune formation sur MiMOSA</v>
          </cell>
          <cell r="O1597" t="str">
            <v>Aucune formation sur MiMOSA</v>
          </cell>
          <cell r="P1597" t="str">
            <v>Aucune formation sur MiMOSA</v>
          </cell>
        </row>
        <row r="1598">
          <cell r="C1598" t="str">
            <v>LY10220F6AC7F7F13B</v>
          </cell>
          <cell r="E1598">
            <v>44803</v>
          </cell>
          <cell r="F1598">
            <v>44760</v>
          </cell>
          <cell r="H1598">
            <v>43</v>
          </cell>
          <cell r="I1598" t="str">
            <v xml:space="preserve">1 à 2 mois </v>
          </cell>
          <cell r="J1598" t="str">
            <v>Individual</v>
          </cell>
          <cell r="K1598" t="str">
            <v>Bâtiment/construction</v>
          </cell>
          <cell r="L1598" t="str">
            <v>PLUMBING WORKSHOP</v>
          </cell>
          <cell r="M1598" t="str">
            <v>Aucune formation sur MiMOSA</v>
          </cell>
          <cell r="N1598" t="str">
            <v>Aucune formation sur MiMOSA</v>
          </cell>
          <cell r="O1598" t="str">
            <v>Aucune formation sur MiMOSA</v>
          </cell>
          <cell r="P1598" t="str">
            <v>Aucune formation sur MiMOSA</v>
          </cell>
        </row>
        <row r="1599">
          <cell r="C1599" t="str">
            <v>CI1020001517</v>
          </cell>
          <cell r="E1599">
            <v>44537</v>
          </cell>
          <cell r="F1599">
            <v>44494</v>
          </cell>
          <cell r="H1599">
            <v>43</v>
          </cell>
          <cell r="I1599" t="str">
            <v xml:space="preserve">1 à 2 mois </v>
          </cell>
          <cell r="J1599" t="str">
            <v>Collective</v>
          </cell>
          <cell r="K1599" t="str">
            <v>Commerce</v>
          </cell>
          <cell r="L1599" t="str">
            <v xml:space="preserve">CARE Abidjan (phase 2) - Projet de distribution de gaz 2 yopougon    </v>
          </cell>
          <cell r="M1599" t="str">
            <v>Aucune formation sur MiMOSA</v>
          </cell>
          <cell r="N1599" t="str">
            <v>Aucune formation sur MiMOSA</v>
          </cell>
          <cell r="O1599" t="str">
            <v>Aucune formation sur MiMOSA</v>
          </cell>
          <cell r="P1599" t="str">
            <v>Aucune formation sur MiMOSA</v>
          </cell>
        </row>
        <row r="1600">
          <cell r="C1600" t="str">
            <v>MA1020003723</v>
          </cell>
          <cell r="E1600">
            <v>44448</v>
          </cell>
          <cell r="F1600">
            <v>44405</v>
          </cell>
          <cell r="H1600">
            <v>43</v>
          </cell>
          <cell r="I1600" t="str">
            <v xml:space="preserve">1 à 2 mois </v>
          </cell>
          <cell r="J1600" t="str">
            <v>Individual</v>
          </cell>
          <cell r="K1600" t="str">
            <v>Elevage</v>
          </cell>
          <cell r="L1600" t="str">
            <v>Elevage Bovins</v>
          </cell>
          <cell r="M1600" t="str">
            <v>Business development/management training</v>
          </cell>
          <cell r="N1600" t="str">
            <v>Individual</v>
          </cell>
          <cell r="O1600">
            <v>44355</v>
          </cell>
          <cell r="P1600">
            <v>44616</v>
          </cell>
          <cell r="Q1600">
            <v>262</v>
          </cell>
          <cell r="R1600" t="str">
            <v>Plus de 10jours</v>
          </cell>
        </row>
        <row r="1601">
          <cell r="C1601" t="str">
            <v>CH1022X011976X1</v>
          </cell>
          <cell r="E1601">
            <v>44825</v>
          </cell>
          <cell r="F1601">
            <v>44781</v>
          </cell>
          <cell r="H1601">
            <v>44</v>
          </cell>
          <cell r="I1601" t="str">
            <v xml:space="preserve">1 à 2 mois </v>
          </cell>
          <cell r="J1601" t="str">
            <v>Individual</v>
          </cell>
          <cell r="K1601" t="str">
            <v>Commerce</v>
          </cell>
          <cell r="L1601" t="str">
            <v xml:space="preserve">Commerce divers </v>
          </cell>
          <cell r="M1601" t="str">
            <v>Business development/management training</v>
          </cell>
          <cell r="N1601" t="str">
            <v>Individual</v>
          </cell>
          <cell r="O1601">
            <v>44775</v>
          </cell>
          <cell r="P1601">
            <v>44780</v>
          </cell>
          <cell r="Q1601">
            <v>6</v>
          </cell>
          <cell r="R1601" t="str">
            <v>6 à 10jours</v>
          </cell>
        </row>
        <row r="1602">
          <cell r="C1602" t="str">
            <v>CH5022X000354</v>
          </cell>
          <cell r="E1602">
            <v>44764</v>
          </cell>
          <cell r="F1602">
            <v>44720</v>
          </cell>
          <cell r="H1602">
            <v>44</v>
          </cell>
          <cell r="I1602" t="str">
            <v xml:space="preserve">1 à 2 mois </v>
          </cell>
          <cell r="J1602" t="str">
            <v>Individual</v>
          </cell>
          <cell r="K1602" t="str">
            <v>Transport (Moto - Auto)</v>
          </cell>
          <cell r="L1602" t="str">
            <v>Projet individuel de Reintegration</v>
          </cell>
          <cell r="M1602" t="str">
            <v>Business development/management training</v>
          </cell>
          <cell r="N1602" t="str">
            <v>Individual</v>
          </cell>
          <cell r="O1602">
            <v>44687</v>
          </cell>
          <cell r="P1602">
            <v>44720</v>
          </cell>
          <cell r="Q1602">
            <v>34</v>
          </cell>
          <cell r="R1602" t="str">
            <v>Plus de 10jours</v>
          </cell>
        </row>
        <row r="1603">
          <cell r="C1603" t="str">
            <v>NE1019X071215</v>
          </cell>
          <cell r="E1603">
            <v>44491</v>
          </cell>
          <cell r="F1603">
            <v>44447</v>
          </cell>
          <cell r="H1603">
            <v>44</v>
          </cell>
          <cell r="I1603" t="str">
            <v xml:space="preserve">1 à 2 mois </v>
          </cell>
          <cell r="J1603" t="str">
            <v>Individual</v>
          </cell>
          <cell r="K1603" t="str">
            <v>Transport (Moto - Auto)</v>
          </cell>
          <cell r="L1603" t="str">
            <v>Tricycle Business</v>
          </cell>
          <cell r="M1603" t="str">
            <v>Aucune formation sur MiMOSA</v>
          </cell>
          <cell r="N1603" t="str">
            <v>Aucune formation sur MiMOSA</v>
          </cell>
          <cell r="O1603" t="str">
            <v>Aucune formation sur MiMOSA</v>
          </cell>
          <cell r="P1603" t="str">
            <v>Aucune formation sur MiMOSA</v>
          </cell>
        </row>
        <row r="1604">
          <cell r="C1604" t="str">
            <v>DZ1021868D9EAB4132</v>
          </cell>
          <cell r="E1604">
            <v>44725</v>
          </cell>
          <cell r="F1604">
            <v>44680</v>
          </cell>
          <cell r="H1604">
            <v>45</v>
          </cell>
          <cell r="I1604" t="str">
            <v xml:space="preserve">1 à 2 mois </v>
          </cell>
          <cell r="J1604" t="str">
            <v>Individual</v>
          </cell>
          <cell r="K1604" t="str">
            <v>Commerce</v>
          </cell>
          <cell r="L1604" t="str">
            <v>QUINCAILLERIE</v>
          </cell>
          <cell r="M1604" t="str">
            <v>Business development/management training</v>
          </cell>
          <cell r="N1604" t="str">
            <v>Individual</v>
          </cell>
          <cell r="O1604">
            <v>44699</v>
          </cell>
          <cell r="P1604">
            <v>44699</v>
          </cell>
          <cell r="Q1604">
            <v>1</v>
          </cell>
          <cell r="R1604" t="str">
            <v>1 jour</v>
          </cell>
        </row>
        <row r="1605">
          <cell r="C1605" t="str">
            <v>TD1021001245</v>
          </cell>
          <cell r="E1605">
            <v>44466</v>
          </cell>
          <cell r="F1605">
            <v>44421</v>
          </cell>
          <cell r="H1605">
            <v>45</v>
          </cell>
          <cell r="I1605" t="str">
            <v xml:space="preserve">1 à 2 mois </v>
          </cell>
          <cell r="J1605" t="str">
            <v>Collective</v>
          </cell>
          <cell r="K1605" t="str">
            <v>Commerce</v>
          </cell>
          <cell r="L1605" t="str">
            <v xml:space="preserve">Embouche ovine / Vente de tissus  </v>
          </cell>
          <cell r="M1605" t="str">
            <v>Aucune formation sur MiMOSA</v>
          </cell>
          <cell r="N1605" t="str">
            <v>Aucune formation sur MiMOSA</v>
          </cell>
          <cell r="O1605" t="str">
            <v>Aucune formation sur MiMOSA</v>
          </cell>
          <cell r="P1605" t="str">
            <v>Aucune formation sur MiMOSA</v>
          </cell>
        </row>
        <row r="1606">
          <cell r="C1606" t="str">
            <v>EUTFGIN23803</v>
          </cell>
          <cell r="D1606" t="str">
            <v>CH5021X011647</v>
          </cell>
          <cell r="E1606">
            <v>44767</v>
          </cell>
          <cell r="F1606">
            <v>44722</v>
          </cell>
          <cell r="H1606">
            <v>45</v>
          </cell>
          <cell r="I1606" t="str">
            <v xml:space="preserve">1 à 2 mois </v>
          </cell>
          <cell r="J1606" t="str">
            <v>Individual</v>
          </cell>
          <cell r="K1606" t="str">
            <v>Transport (Moto - Auto)</v>
          </cell>
          <cell r="L1606" t="str">
            <v xml:space="preserve">Transport/Taxi-motos. </v>
          </cell>
          <cell r="M1606" t="str">
            <v>Business development/management training</v>
          </cell>
          <cell r="N1606" t="str">
            <v>Individual</v>
          </cell>
          <cell r="O1606">
            <v>44704</v>
          </cell>
          <cell r="P1606">
            <v>44706</v>
          </cell>
          <cell r="Q1606">
            <v>3</v>
          </cell>
          <cell r="R1606" t="str">
            <v>2 à 5 jours</v>
          </cell>
        </row>
        <row r="1607">
          <cell r="C1607" t="str">
            <v>NE1021X048671X1</v>
          </cell>
          <cell r="E1607">
            <v>44641</v>
          </cell>
          <cell r="F1607">
            <v>44596</v>
          </cell>
          <cell r="H1607">
            <v>45</v>
          </cell>
          <cell r="I1607" t="str">
            <v xml:space="preserve">1 à 2 mois </v>
          </cell>
          <cell r="J1607" t="str">
            <v>Individual</v>
          </cell>
          <cell r="K1607" t="str">
            <v>Elevage</v>
          </cell>
          <cell r="L1607" t="str">
            <v>Embouche bovine_COVID</v>
          </cell>
          <cell r="M1607" t="str">
            <v>Aucune formation sur MiMOSA</v>
          </cell>
          <cell r="N1607" t="str">
            <v>Aucune formation sur MiMOSA</v>
          </cell>
          <cell r="O1607" t="str">
            <v>Aucune formation sur MiMOSA</v>
          </cell>
          <cell r="P1607" t="str">
            <v>Aucune formation sur MiMOSA</v>
          </cell>
        </row>
        <row r="1608">
          <cell r="C1608" t="str">
            <v>DZ1021006331</v>
          </cell>
          <cell r="E1608">
            <v>44778</v>
          </cell>
          <cell r="F1608">
            <v>44733</v>
          </cell>
          <cell r="H1608">
            <v>45</v>
          </cell>
          <cell r="I1608" t="str">
            <v xml:space="preserve">1 à 2 mois </v>
          </cell>
          <cell r="J1608" t="str">
            <v>Individual</v>
          </cell>
          <cell r="K1608" t="str">
            <v>Transport (Moto - Auto)</v>
          </cell>
          <cell r="L1608" t="str">
            <v>Projet de reintegration</v>
          </cell>
          <cell r="M1608" t="str">
            <v>Aucune formation sur MiMOSA</v>
          </cell>
          <cell r="N1608" t="str">
            <v>Aucune formation sur MiMOSA</v>
          </cell>
          <cell r="O1608" t="str">
            <v>Aucune formation sur MiMOSA</v>
          </cell>
          <cell r="P1608" t="str">
            <v>Aucune formation sur MiMOSA</v>
          </cell>
        </row>
        <row r="1609">
          <cell r="C1609" t="str">
            <v>CH5022X000409</v>
          </cell>
          <cell r="E1609">
            <v>44768</v>
          </cell>
          <cell r="F1609">
            <v>44722</v>
          </cell>
          <cell r="H1609">
            <v>46</v>
          </cell>
          <cell r="I1609" t="str">
            <v xml:space="preserve">1 à 2 mois </v>
          </cell>
          <cell r="J1609" t="str">
            <v>Individual</v>
          </cell>
          <cell r="K1609" t="str">
            <v>Commerce</v>
          </cell>
          <cell r="L1609" t="str">
            <v xml:space="preserve">Projet individuel de Reintegration </v>
          </cell>
          <cell r="M1609" t="str">
            <v>Aucune formation sur MiMOSA</v>
          </cell>
          <cell r="N1609" t="str">
            <v>Aucune formation sur MiMOSA</v>
          </cell>
          <cell r="O1609" t="str">
            <v>Aucune formation sur MiMOSA</v>
          </cell>
          <cell r="P1609" t="str">
            <v>Aucune formation sur MiMOSA</v>
          </cell>
        </row>
        <row r="1610">
          <cell r="C1610" t="str">
            <v>MA1022001743</v>
          </cell>
          <cell r="E1610">
            <v>44824</v>
          </cell>
          <cell r="F1610">
            <v>44778</v>
          </cell>
          <cell r="H1610">
            <v>46</v>
          </cell>
          <cell r="I1610" t="str">
            <v xml:space="preserve">1 à 2 mois </v>
          </cell>
          <cell r="J1610" t="str">
            <v>Individual</v>
          </cell>
          <cell r="K1610" t="str">
            <v>Transport (Moto - Auto)</v>
          </cell>
          <cell r="L1610" t="str">
            <v>Transport</v>
          </cell>
          <cell r="M1610" t="str">
            <v>Business development/management training</v>
          </cell>
          <cell r="N1610" t="str">
            <v>Individual</v>
          </cell>
          <cell r="O1610">
            <v>44699</v>
          </cell>
          <cell r="P1610">
            <v>44699</v>
          </cell>
          <cell r="Q1610">
            <v>1</v>
          </cell>
          <cell r="R1610" t="str">
            <v>1 jour</v>
          </cell>
        </row>
        <row r="1611">
          <cell r="C1611" t="str">
            <v>CH5022X000354</v>
          </cell>
          <cell r="E1611">
            <v>44767</v>
          </cell>
          <cell r="F1611">
            <v>44720</v>
          </cell>
          <cell r="H1611">
            <v>47</v>
          </cell>
          <cell r="I1611" t="str">
            <v xml:space="preserve">1 à 2 mois </v>
          </cell>
          <cell r="J1611" t="str">
            <v>Individual</v>
          </cell>
          <cell r="K1611" t="str">
            <v>Transport (Moto - Auto)</v>
          </cell>
          <cell r="L1611" t="str">
            <v>Projet individuel de Reintegration</v>
          </cell>
          <cell r="M1611" t="str">
            <v>Business development/management training</v>
          </cell>
          <cell r="N1611" t="str">
            <v>Individual</v>
          </cell>
          <cell r="O1611">
            <v>44687</v>
          </cell>
          <cell r="P1611">
            <v>44720</v>
          </cell>
          <cell r="Q1611">
            <v>34</v>
          </cell>
          <cell r="R1611" t="str">
            <v>Plus de 10jours</v>
          </cell>
        </row>
        <row r="1612">
          <cell r="C1612" t="str">
            <v>LY1018002858</v>
          </cell>
          <cell r="E1612">
            <v>44355</v>
          </cell>
          <cell r="F1612">
            <v>44308</v>
          </cell>
          <cell r="H1612">
            <v>47</v>
          </cell>
          <cell r="I1612" t="str">
            <v xml:space="preserve">1 à 2 mois </v>
          </cell>
          <cell r="J1612" t="str">
            <v>Individual</v>
          </cell>
          <cell r="K1612" t="str">
            <v>Elevage</v>
          </cell>
          <cell r="L1612" t="str">
            <v>Pig farming</v>
          </cell>
          <cell r="M1612" t="str">
            <v>Aucune formation sur MiMOSA</v>
          </cell>
          <cell r="N1612" t="str">
            <v>Aucune formation sur MiMOSA</v>
          </cell>
          <cell r="O1612" t="str">
            <v>Aucune formation sur MiMOSA</v>
          </cell>
          <cell r="P1612" t="str">
            <v>Aucune formation sur MiMOSA</v>
          </cell>
        </row>
        <row r="1613">
          <cell r="C1613" t="str">
            <v>LY1020005956</v>
          </cell>
          <cell r="E1613">
            <v>44489</v>
          </cell>
          <cell r="F1613">
            <v>44442</v>
          </cell>
          <cell r="H1613">
            <v>47</v>
          </cell>
          <cell r="I1613" t="str">
            <v xml:space="preserve">1 à 2 mois </v>
          </cell>
          <cell r="J1613" t="str">
            <v>Individual</v>
          </cell>
          <cell r="K1613" t="str">
            <v>Commerce</v>
          </cell>
          <cell r="L1613" t="str">
            <v>Groceries</v>
          </cell>
          <cell r="M1613" t="str">
            <v>Aucune formation sur MiMOSA</v>
          </cell>
          <cell r="N1613" t="str">
            <v>Aucune formation sur MiMOSA</v>
          </cell>
          <cell r="O1613" t="str">
            <v>Aucune formation sur MiMOSA</v>
          </cell>
          <cell r="P1613" t="str">
            <v>Aucune formation sur MiMOSA</v>
          </cell>
        </row>
        <row r="1614">
          <cell r="C1614" t="str">
            <v>NE1019X020617</v>
          </cell>
          <cell r="E1614">
            <v>44537</v>
          </cell>
          <cell r="F1614">
            <v>44490</v>
          </cell>
          <cell r="H1614">
            <v>47</v>
          </cell>
          <cell r="I1614" t="str">
            <v xml:space="preserve">1 à 2 mois </v>
          </cell>
          <cell r="J1614" t="str">
            <v>Individual</v>
          </cell>
          <cell r="K1614" t="str">
            <v>Aviculture</v>
          </cell>
          <cell r="L1614" t="str">
            <v>COVID19 - Elevage de poulets (Coquelets) à Tengrela (Basso)</v>
          </cell>
          <cell r="M1614" t="str">
            <v>Aucune formation sur MiMOSA</v>
          </cell>
          <cell r="N1614" t="str">
            <v>Aucune formation sur MiMOSA</v>
          </cell>
          <cell r="O1614" t="str">
            <v>Aucune formation sur MiMOSA</v>
          </cell>
          <cell r="P1614" t="str">
            <v>Aucune formation sur MiMOSA</v>
          </cell>
        </row>
        <row r="1615">
          <cell r="C1615" t="str">
            <v>NE1022X000846</v>
          </cell>
          <cell r="E1615">
            <v>44795</v>
          </cell>
          <cell r="F1615">
            <v>44748</v>
          </cell>
          <cell r="H1615">
            <v>47</v>
          </cell>
          <cell r="I1615" t="str">
            <v xml:space="preserve">1 à 2 mois </v>
          </cell>
          <cell r="J1615" t="str">
            <v>Individual</v>
          </cell>
          <cell r="K1615" t="str">
            <v>Commerce</v>
          </cell>
          <cell r="L1615" t="str">
            <v>Economic Reintegration to set a Textile and fabric sales</v>
          </cell>
          <cell r="M1615" t="str">
            <v>Business development/management training</v>
          </cell>
          <cell r="N1615" t="str">
            <v>Individual</v>
          </cell>
          <cell r="O1615">
            <v>44585</v>
          </cell>
          <cell r="P1615">
            <v>44588</v>
          </cell>
          <cell r="Q1615">
            <v>4</v>
          </cell>
          <cell r="R1615" t="str">
            <v>2 à 5 jours</v>
          </cell>
        </row>
        <row r="1616">
          <cell r="C1616" t="str">
            <v>LY1021006667</v>
          </cell>
          <cell r="E1616">
            <v>44699</v>
          </cell>
          <cell r="F1616">
            <v>44651</v>
          </cell>
          <cell r="H1616">
            <v>48</v>
          </cell>
          <cell r="I1616" t="str">
            <v xml:space="preserve">1 à 2 mois </v>
          </cell>
          <cell r="J1616" t="str">
            <v>Individual</v>
          </cell>
          <cell r="K1616" t="str">
            <v>Commerce</v>
          </cell>
          <cell r="L1616" t="str">
            <v>Grocery shop</v>
          </cell>
          <cell r="M1616" t="str">
            <v>Business development/management training</v>
          </cell>
          <cell r="N1616" t="str">
            <v>Individual</v>
          </cell>
          <cell r="O1616">
            <v>44505</v>
          </cell>
          <cell r="P1616">
            <v>44510</v>
          </cell>
          <cell r="Q1616">
            <v>6</v>
          </cell>
          <cell r="R1616" t="str">
            <v>6 à 10jours</v>
          </cell>
        </row>
        <row r="1617">
          <cell r="C1617" t="str">
            <v>LY1021006693</v>
          </cell>
          <cell r="E1617">
            <v>44733</v>
          </cell>
          <cell r="F1617">
            <v>44685</v>
          </cell>
          <cell r="H1617">
            <v>48</v>
          </cell>
          <cell r="I1617" t="str">
            <v xml:space="preserve">1 à 2 mois </v>
          </cell>
          <cell r="J1617" t="str">
            <v>Individual</v>
          </cell>
          <cell r="K1617" t="str">
            <v>Commerce</v>
          </cell>
          <cell r="L1617" t="str">
            <v>Grocery</v>
          </cell>
          <cell r="M1617" t="str">
            <v>Business development/management training</v>
          </cell>
          <cell r="N1617" t="str">
            <v>Individual</v>
          </cell>
          <cell r="O1617">
            <v>44512</v>
          </cell>
          <cell r="P1617">
            <v>44517</v>
          </cell>
          <cell r="Q1617">
            <v>6</v>
          </cell>
          <cell r="R1617" t="str">
            <v>6 à 10jours</v>
          </cell>
        </row>
        <row r="1618">
          <cell r="C1618" t="str">
            <v>EUTFGIN23010</v>
          </cell>
          <cell r="D1618" t="str">
            <v>CH5021X012655</v>
          </cell>
          <cell r="E1618">
            <v>44742</v>
          </cell>
          <cell r="F1618">
            <v>44694</v>
          </cell>
          <cell r="H1618">
            <v>48</v>
          </cell>
          <cell r="I1618" t="str">
            <v xml:space="preserve">1 à 2 mois </v>
          </cell>
          <cell r="J1618" t="str">
            <v>Individual</v>
          </cell>
          <cell r="K1618" t="str">
            <v>Transport (Moto - Auto)</v>
          </cell>
          <cell r="L1618" t="str">
            <v xml:space="preserve">Projet individuel de Reintegration </v>
          </cell>
          <cell r="M1618" t="str">
            <v>Business development/management training</v>
          </cell>
          <cell r="N1618" t="str">
            <v>Individual</v>
          </cell>
          <cell r="O1618">
            <v>44687</v>
          </cell>
          <cell r="P1618">
            <v>44694</v>
          </cell>
          <cell r="Q1618">
            <v>8</v>
          </cell>
          <cell r="R1618" t="str">
            <v>6 à 10jours</v>
          </cell>
        </row>
        <row r="1619">
          <cell r="C1619" t="str">
            <v>EUTFGIN22612</v>
          </cell>
          <cell r="D1619" t="str">
            <v>DZ1021004026</v>
          </cell>
          <cell r="E1619">
            <v>44742</v>
          </cell>
          <cell r="F1619">
            <v>44694</v>
          </cell>
          <cell r="H1619">
            <v>48</v>
          </cell>
          <cell r="I1619" t="str">
            <v xml:space="preserve">1 à 2 mois </v>
          </cell>
          <cell r="J1619" t="str">
            <v>Individual</v>
          </cell>
          <cell r="K1619" t="str">
            <v>Transport (Moto - Auto)</v>
          </cell>
          <cell r="L1619" t="str">
            <v>Projet individuel de Reintegration</v>
          </cell>
          <cell r="M1619" t="str">
            <v>Business development/management training</v>
          </cell>
          <cell r="N1619" t="str">
            <v>Individual</v>
          </cell>
          <cell r="O1619">
            <v>44687</v>
          </cell>
          <cell r="P1619">
            <v>44694</v>
          </cell>
          <cell r="Q1619">
            <v>8</v>
          </cell>
          <cell r="R1619" t="str">
            <v>6 à 10jours</v>
          </cell>
        </row>
        <row r="1620">
          <cell r="C1620" t="str">
            <v>EUTFGIN23870</v>
          </cell>
          <cell r="D1620" t="str">
            <v>GM1021X000836</v>
          </cell>
          <cell r="E1620">
            <v>44742</v>
          </cell>
          <cell r="F1620">
            <v>44694</v>
          </cell>
          <cell r="H1620">
            <v>48</v>
          </cell>
          <cell r="I1620" t="str">
            <v xml:space="preserve">1 à 2 mois </v>
          </cell>
          <cell r="J1620" t="str">
            <v>Individual</v>
          </cell>
          <cell r="K1620" t="str">
            <v>Transport (Moto - Auto)</v>
          </cell>
          <cell r="L1620" t="str">
            <v>Projet individuel de Reintegration</v>
          </cell>
          <cell r="M1620" t="str">
            <v>Business development/management training</v>
          </cell>
          <cell r="N1620" t="str">
            <v>Individual</v>
          </cell>
          <cell r="O1620">
            <v>44687</v>
          </cell>
          <cell r="P1620">
            <v>44694</v>
          </cell>
          <cell r="Q1620">
            <v>8</v>
          </cell>
          <cell r="R1620" t="str">
            <v>6 à 10jours</v>
          </cell>
        </row>
        <row r="1621">
          <cell r="C1621" t="str">
            <v>EUTFGIN24724</v>
          </cell>
          <cell r="D1621" t="str">
            <v>CH5022X000370</v>
          </cell>
          <cell r="E1621">
            <v>44742</v>
          </cell>
          <cell r="F1621">
            <v>44694</v>
          </cell>
          <cell r="H1621">
            <v>48</v>
          </cell>
          <cell r="I1621" t="str">
            <v xml:space="preserve">1 à 2 mois </v>
          </cell>
          <cell r="J1621" t="str">
            <v>Individual</v>
          </cell>
          <cell r="K1621" t="str">
            <v>Transport (Moto - Auto)</v>
          </cell>
          <cell r="L1621" t="str">
            <v xml:space="preserve">Projet individuel de Reintegration </v>
          </cell>
          <cell r="M1621" t="str">
            <v>Business development/management training</v>
          </cell>
          <cell r="N1621" t="str">
            <v>Individual</v>
          </cell>
          <cell r="O1621">
            <v>44687</v>
          </cell>
          <cell r="P1621">
            <v>44694</v>
          </cell>
          <cell r="Q1621">
            <v>8</v>
          </cell>
          <cell r="R1621" t="str">
            <v>6 à 10jours</v>
          </cell>
        </row>
        <row r="1622">
          <cell r="C1622" t="str">
            <v>NE1021X053537X1</v>
          </cell>
          <cell r="E1622">
            <v>44763</v>
          </cell>
          <cell r="F1622">
            <v>44715</v>
          </cell>
          <cell r="H1622">
            <v>48</v>
          </cell>
          <cell r="I1622" t="str">
            <v xml:space="preserve">1 à 2 mois </v>
          </cell>
          <cell r="J1622" t="str">
            <v>Individual</v>
          </cell>
          <cell r="K1622" t="str">
            <v>Commerce</v>
          </cell>
          <cell r="L1622" t="str">
            <v>vente de vêtements; covid-19</v>
          </cell>
          <cell r="M1622" t="str">
            <v>Business development/management training</v>
          </cell>
          <cell r="N1622" t="str">
            <v>Collective</v>
          </cell>
          <cell r="O1622">
            <v>44762</v>
          </cell>
          <cell r="P1622">
            <v>44764</v>
          </cell>
          <cell r="Q1622">
            <v>3</v>
          </cell>
          <cell r="R1622" t="str">
            <v>2 à 5 jours</v>
          </cell>
        </row>
        <row r="1623">
          <cell r="C1623" t="str">
            <v>TN1021003270</v>
          </cell>
          <cell r="E1623">
            <v>44727</v>
          </cell>
          <cell r="F1623">
            <v>44679</v>
          </cell>
          <cell r="H1623">
            <v>48</v>
          </cell>
          <cell r="I1623" t="str">
            <v xml:space="preserve">1 à 2 mois </v>
          </cell>
          <cell r="J1623" t="str">
            <v>Individual</v>
          </cell>
          <cell r="K1623" t="str">
            <v>Couture</v>
          </cell>
          <cell r="L1623" t="str">
            <v>COUTURE</v>
          </cell>
          <cell r="M1623" t="str">
            <v>Aucune formation sur MiMOSA</v>
          </cell>
          <cell r="N1623" t="str">
            <v>Aucune formation sur MiMOSA</v>
          </cell>
          <cell r="O1623" t="str">
            <v>Aucune formation sur MiMOSA</v>
          </cell>
          <cell r="P1623" t="str">
            <v>Aucune formation sur MiMOSA</v>
          </cell>
        </row>
        <row r="1624">
          <cell r="C1624" t="str">
            <v>NE1020X012315X1</v>
          </cell>
          <cell r="E1624">
            <v>44760</v>
          </cell>
          <cell r="F1624">
            <v>44711</v>
          </cell>
          <cell r="H1624">
            <v>49</v>
          </cell>
          <cell r="I1624" t="str">
            <v xml:space="preserve">1 à 2 mois </v>
          </cell>
          <cell r="J1624" t="str">
            <v>Individual</v>
          </cell>
          <cell r="K1624" t="str">
            <v>Artisan-Ouvrier</v>
          </cell>
          <cell r="L1624" t="str">
            <v>Soudure_covid</v>
          </cell>
          <cell r="M1624" t="str">
            <v>Aucune formation sur MiMOSA</v>
          </cell>
          <cell r="N1624" t="str">
            <v>Aucune formation sur MiMOSA</v>
          </cell>
          <cell r="O1624" t="str">
            <v>Aucune formation sur MiMOSA</v>
          </cell>
          <cell r="P1624" t="str">
            <v>Aucune formation sur MiMOSA</v>
          </cell>
        </row>
        <row r="1625">
          <cell r="C1625" t="str">
            <v>CH5019X007172</v>
          </cell>
          <cell r="E1625">
            <v>44543</v>
          </cell>
          <cell r="F1625">
            <v>44494</v>
          </cell>
          <cell r="H1625">
            <v>49</v>
          </cell>
          <cell r="I1625" t="str">
            <v xml:space="preserve">1 à 2 mois </v>
          </cell>
          <cell r="J1625" t="str">
            <v>Community</v>
          </cell>
          <cell r="K1625" t="str">
            <v>Aviculture</v>
          </cell>
          <cell r="L1625" t="str">
            <v>CARE Bouaké - élevage poulets de chair 1</v>
          </cell>
          <cell r="M1625" t="str">
            <v>Aucune formation sur MiMOSA</v>
          </cell>
          <cell r="N1625" t="str">
            <v>Aucune formation sur MiMOSA</v>
          </cell>
          <cell r="O1625" t="str">
            <v>Aucune formation sur MiMOSA</v>
          </cell>
          <cell r="P1625" t="str">
            <v>Aucune formation sur MiMOSA</v>
          </cell>
        </row>
        <row r="1626">
          <cell r="C1626" t="str">
            <v>TD1021FE8A3E656263</v>
          </cell>
          <cell r="E1626">
            <v>44645</v>
          </cell>
          <cell r="F1626">
            <v>44596</v>
          </cell>
          <cell r="H1626">
            <v>49</v>
          </cell>
          <cell r="I1626" t="str">
            <v xml:space="preserve">1 à 2 mois </v>
          </cell>
          <cell r="J1626" t="str">
            <v>Individual</v>
          </cell>
          <cell r="K1626" t="str">
            <v>Commerce</v>
          </cell>
          <cell r="L1626" t="str">
            <v>Embouche_COVID</v>
          </cell>
          <cell r="M1626" t="str">
            <v>Aucune formation sur MiMOSA</v>
          </cell>
          <cell r="N1626" t="str">
            <v>Aucune formation sur MiMOSA</v>
          </cell>
          <cell r="O1626" t="str">
            <v>Aucune formation sur MiMOSA</v>
          </cell>
          <cell r="P1626" t="str">
            <v>Aucune formation sur MiMOSA</v>
          </cell>
        </row>
        <row r="1627">
          <cell r="C1627" t="str">
            <v>LY1017002221</v>
          </cell>
          <cell r="E1627">
            <v>44356</v>
          </cell>
          <cell r="F1627">
            <v>44307</v>
          </cell>
          <cell r="H1627">
            <v>49</v>
          </cell>
          <cell r="I1627" t="str">
            <v xml:space="preserve">1 à 2 mois </v>
          </cell>
          <cell r="J1627" t="str">
            <v>Individual</v>
          </cell>
          <cell r="K1627" t="str">
            <v>Commerce</v>
          </cell>
          <cell r="L1627" t="str">
            <v>Deep Freezer</v>
          </cell>
          <cell r="M1627" t="str">
            <v>Aucune formation sur MiMOSA</v>
          </cell>
          <cell r="N1627" t="str">
            <v>Aucune formation sur MiMOSA</v>
          </cell>
          <cell r="O1627" t="str">
            <v>Aucune formation sur MiMOSA</v>
          </cell>
          <cell r="P1627" t="str">
            <v>Aucune formation sur MiMOSA</v>
          </cell>
        </row>
        <row r="1628">
          <cell r="C1628" t="str">
            <v>EUTFGIN26203</v>
          </cell>
          <cell r="D1628" t="str">
            <v>CH1022X007570</v>
          </cell>
          <cell r="E1628">
            <v>44783</v>
          </cell>
          <cell r="F1628">
            <v>44733</v>
          </cell>
          <cell r="H1628">
            <v>50</v>
          </cell>
          <cell r="I1628" t="str">
            <v xml:space="preserve">1 à 2 mois </v>
          </cell>
          <cell r="J1628" t="str">
            <v>Individual</v>
          </cell>
          <cell r="K1628" t="str">
            <v>Transport (Moto - Auto)</v>
          </cell>
          <cell r="L1628" t="str">
            <v>NULL</v>
          </cell>
          <cell r="M1628" t="str">
            <v>Business development/management training</v>
          </cell>
          <cell r="N1628" t="str">
            <v>Individual</v>
          </cell>
          <cell r="O1628">
            <v>44704</v>
          </cell>
          <cell r="P1628">
            <v>44706</v>
          </cell>
          <cell r="Q1628">
            <v>3</v>
          </cell>
          <cell r="R1628" t="str">
            <v>2 à 5 jours</v>
          </cell>
        </row>
        <row r="1629">
          <cell r="C1629" t="str">
            <v>CH1022X012001X1</v>
          </cell>
          <cell r="E1629">
            <v>44827</v>
          </cell>
          <cell r="F1629">
            <v>44777</v>
          </cell>
          <cell r="H1629">
            <v>50</v>
          </cell>
          <cell r="I1629" t="str">
            <v xml:space="preserve">1 à 2 mois </v>
          </cell>
          <cell r="J1629" t="str">
            <v>Individual</v>
          </cell>
          <cell r="K1629" t="str">
            <v>Commerce</v>
          </cell>
          <cell r="L1629" t="str">
            <v>Quincaillerie</v>
          </cell>
          <cell r="M1629" t="str">
            <v>Business development/management training</v>
          </cell>
          <cell r="N1629" t="str">
            <v>Individual</v>
          </cell>
          <cell r="O1629">
            <v>44725</v>
          </cell>
          <cell r="P1629">
            <v>44730</v>
          </cell>
          <cell r="Q1629">
            <v>6</v>
          </cell>
          <cell r="R1629" t="str">
            <v>6 à 10jours</v>
          </cell>
        </row>
        <row r="1630">
          <cell r="C1630" t="str">
            <v>EUTFGIN26208</v>
          </cell>
          <cell r="D1630" t="str">
            <v>CH1022X007673</v>
          </cell>
          <cell r="E1630">
            <v>44783</v>
          </cell>
          <cell r="F1630">
            <v>44733</v>
          </cell>
          <cell r="H1630">
            <v>50</v>
          </cell>
          <cell r="I1630" t="str">
            <v xml:space="preserve">1 à 2 mois </v>
          </cell>
          <cell r="J1630" t="str">
            <v>Individual</v>
          </cell>
          <cell r="K1630" t="str">
            <v>Artisan-Ouvrier</v>
          </cell>
          <cell r="L1630" t="str">
            <v>NULL</v>
          </cell>
          <cell r="M1630" t="str">
            <v>Business development/management training</v>
          </cell>
          <cell r="N1630" t="str">
            <v>Individual</v>
          </cell>
          <cell r="O1630">
            <v>44704</v>
          </cell>
          <cell r="P1630">
            <v>44706</v>
          </cell>
          <cell r="Q1630">
            <v>3</v>
          </cell>
          <cell r="R1630" t="str">
            <v>2 à 5 jours</v>
          </cell>
        </row>
        <row r="1631">
          <cell r="C1631" t="str">
            <v>EUTFGIN25534</v>
          </cell>
          <cell r="D1631" t="str">
            <v>ML1022001401</v>
          </cell>
          <cell r="E1631">
            <v>44783</v>
          </cell>
          <cell r="F1631">
            <v>44733</v>
          </cell>
          <cell r="H1631">
            <v>50</v>
          </cell>
          <cell r="I1631" t="str">
            <v xml:space="preserve">1 à 2 mois </v>
          </cell>
          <cell r="J1631" t="str">
            <v>Individual</v>
          </cell>
          <cell r="K1631" t="str">
            <v>Transport (Moto - Auto)</v>
          </cell>
          <cell r="L1631" t="str">
            <v>Lancement du Projet Moto-taxi du Bénéficiaire.</v>
          </cell>
          <cell r="M1631" t="str">
            <v>Business development/management training</v>
          </cell>
          <cell r="N1631" t="str">
            <v>Individual</v>
          </cell>
          <cell r="O1631">
            <v>44704</v>
          </cell>
          <cell r="P1631">
            <v>44706</v>
          </cell>
          <cell r="Q1631">
            <v>3</v>
          </cell>
          <cell r="R1631" t="str">
            <v>2 à 5 jours</v>
          </cell>
        </row>
        <row r="1632">
          <cell r="C1632" t="str">
            <v>EUTFGIN24672</v>
          </cell>
          <cell r="D1632" t="str">
            <v>CH5022X000373</v>
          </cell>
          <cell r="E1632">
            <v>44783</v>
          </cell>
          <cell r="F1632">
            <v>44733</v>
          </cell>
          <cell r="H1632">
            <v>50</v>
          </cell>
          <cell r="I1632" t="str">
            <v xml:space="preserve">1 à 2 mois </v>
          </cell>
          <cell r="J1632" t="str">
            <v>Individual</v>
          </cell>
          <cell r="K1632" t="str">
            <v>Transport (Moto - Auto)</v>
          </cell>
          <cell r="L1632" t="str">
            <v>NULL</v>
          </cell>
          <cell r="M1632" t="str">
            <v>Business development/management training</v>
          </cell>
          <cell r="N1632" t="str">
            <v>Individual</v>
          </cell>
          <cell r="O1632">
            <v>44704</v>
          </cell>
          <cell r="P1632">
            <v>44706</v>
          </cell>
          <cell r="Q1632">
            <v>3</v>
          </cell>
          <cell r="R1632" t="str">
            <v>2 à 5 jours</v>
          </cell>
        </row>
        <row r="1633">
          <cell r="C1633" t="str">
            <v>LY1021D1E467D0DA26</v>
          </cell>
          <cell r="E1633">
            <v>44727</v>
          </cell>
          <cell r="F1633">
            <v>44677</v>
          </cell>
          <cell r="H1633">
            <v>50</v>
          </cell>
          <cell r="I1633" t="str">
            <v xml:space="preserve">1 à 2 mois </v>
          </cell>
          <cell r="J1633" t="str">
            <v>Individual</v>
          </cell>
          <cell r="K1633" t="str">
            <v>Commerce</v>
          </cell>
          <cell r="L1633" t="str">
            <v>BUILDING MATERIALS</v>
          </cell>
          <cell r="M1633" t="str">
            <v>Business development/management training</v>
          </cell>
          <cell r="N1633" t="str">
            <v>Individual</v>
          </cell>
          <cell r="O1633">
            <v>44593</v>
          </cell>
          <cell r="P1633">
            <v>44596</v>
          </cell>
          <cell r="Q1633">
            <v>4</v>
          </cell>
          <cell r="R1633" t="str">
            <v>2 à 5 jours</v>
          </cell>
        </row>
        <row r="1634">
          <cell r="C1634" t="str">
            <v>NE1021X050503X1</v>
          </cell>
          <cell r="E1634">
            <v>44775</v>
          </cell>
          <cell r="F1634">
            <v>44725</v>
          </cell>
          <cell r="H1634">
            <v>50</v>
          </cell>
          <cell r="I1634" t="str">
            <v xml:space="preserve">1 à 2 mois </v>
          </cell>
          <cell r="J1634" t="str">
            <v>Individual</v>
          </cell>
          <cell r="K1634" t="str">
            <v>Commerce</v>
          </cell>
          <cell r="L1634" t="str">
            <v>Boutique_COVID</v>
          </cell>
          <cell r="M1634" t="str">
            <v>Aucune formation sur MiMOSA</v>
          </cell>
          <cell r="N1634" t="str">
            <v>Aucune formation sur MiMOSA</v>
          </cell>
          <cell r="O1634" t="str">
            <v>Aucune formation sur MiMOSA</v>
          </cell>
          <cell r="P1634" t="str">
            <v>Aucune formation sur MiMOSA</v>
          </cell>
        </row>
        <row r="1635">
          <cell r="C1635" t="str">
            <v>NE1019X017545</v>
          </cell>
          <cell r="E1635">
            <v>44532</v>
          </cell>
          <cell r="F1635">
            <v>44482</v>
          </cell>
          <cell r="H1635">
            <v>50</v>
          </cell>
          <cell r="I1635" t="str">
            <v xml:space="preserve">1 à 2 mois </v>
          </cell>
          <cell r="J1635" t="str">
            <v>Individual</v>
          </cell>
          <cell r="K1635" t="str">
            <v>Aviculture</v>
          </cell>
          <cell r="L1635" t="str">
            <v>COVID19 - Ferme d'élevage de poulets à Anyama</v>
          </cell>
          <cell r="M1635" t="str">
            <v>Aucune formation sur MiMOSA</v>
          </cell>
          <cell r="N1635" t="str">
            <v>Aucune formation sur MiMOSA</v>
          </cell>
          <cell r="O1635" t="str">
            <v>Aucune formation sur MiMOSA</v>
          </cell>
          <cell r="P1635" t="str">
            <v>Aucune formation sur MiMOSA</v>
          </cell>
        </row>
        <row r="1636">
          <cell r="C1636" t="str">
            <v>NE1019X022364</v>
          </cell>
          <cell r="E1636">
            <v>44539</v>
          </cell>
          <cell r="F1636">
            <v>44489</v>
          </cell>
          <cell r="H1636">
            <v>50</v>
          </cell>
          <cell r="I1636" t="str">
            <v xml:space="preserve">1 à 2 mois </v>
          </cell>
          <cell r="J1636" t="str">
            <v>Individual</v>
          </cell>
          <cell r="K1636" t="str">
            <v>Commerce</v>
          </cell>
          <cell r="L1636" t="str">
            <v>COVID19 - Expansion Mécanique Auto/Vente de pièces détachées Auto à Niablé (Abengourou)</v>
          </cell>
          <cell r="M1636" t="str">
            <v>Aucune formation sur MiMOSA</v>
          </cell>
          <cell r="N1636" t="str">
            <v>Aucune formation sur MiMOSA</v>
          </cell>
          <cell r="O1636" t="str">
            <v>Aucune formation sur MiMOSA</v>
          </cell>
          <cell r="P1636" t="str">
            <v>Aucune formation sur MiMOSA</v>
          </cell>
        </row>
        <row r="1637">
          <cell r="C1637" t="str">
            <v>LY1019002074</v>
          </cell>
          <cell r="E1637">
            <v>44504</v>
          </cell>
          <cell r="F1637">
            <v>44454</v>
          </cell>
          <cell r="H1637">
            <v>50</v>
          </cell>
          <cell r="I1637" t="str">
            <v xml:space="preserve">1 à 2 mois </v>
          </cell>
          <cell r="J1637" t="str">
            <v>Individual</v>
          </cell>
          <cell r="K1637" t="str">
            <v>Commerce</v>
          </cell>
          <cell r="L1637" t="str">
            <v>sale of drinks and water</v>
          </cell>
          <cell r="M1637" t="str">
            <v>Aucune formation sur MiMOSA</v>
          </cell>
          <cell r="N1637" t="str">
            <v>Aucune formation sur MiMOSA</v>
          </cell>
          <cell r="O1637" t="str">
            <v>Aucune formation sur MiMOSA</v>
          </cell>
          <cell r="P1637" t="str">
            <v>Aucune formation sur MiMOSA</v>
          </cell>
        </row>
        <row r="1638">
          <cell r="C1638" t="str">
            <v>CH5019X034117</v>
          </cell>
          <cell r="E1638">
            <v>44544</v>
          </cell>
          <cell r="F1638">
            <v>44494</v>
          </cell>
          <cell r="H1638">
            <v>50</v>
          </cell>
          <cell r="I1638" t="str">
            <v xml:space="preserve">1 à 2 mois </v>
          </cell>
          <cell r="J1638" t="str">
            <v>Collective</v>
          </cell>
          <cell r="K1638" t="str">
            <v>Commerce</v>
          </cell>
          <cell r="L1638" t="str">
            <v>projet collectif de quincaillerie basé à Abidjan Yopougon pour 10 bénéficiaires Migrants avec CARE</v>
          </cell>
          <cell r="M1638" t="str">
            <v>Aucune formation sur MiMOSA</v>
          </cell>
          <cell r="N1638" t="str">
            <v>Aucune formation sur MiMOSA</v>
          </cell>
          <cell r="O1638" t="str">
            <v>Aucune formation sur MiMOSA</v>
          </cell>
          <cell r="P1638" t="str">
            <v>Aucune formation sur MiMOSA</v>
          </cell>
        </row>
        <row r="1639">
          <cell r="C1639" t="str">
            <v>CH5019X034120</v>
          </cell>
          <cell r="E1639">
            <v>44544</v>
          </cell>
          <cell r="F1639">
            <v>44494</v>
          </cell>
          <cell r="H1639">
            <v>50</v>
          </cell>
          <cell r="I1639" t="str">
            <v xml:space="preserve">1 à 2 mois </v>
          </cell>
          <cell r="J1639" t="str">
            <v>Collective</v>
          </cell>
          <cell r="K1639" t="str">
            <v>Commerce</v>
          </cell>
          <cell r="L1639" t="str">
            <v>projet collectif de quincaillerie basé à Abidjan Yopougon pour 10 bénéficiaires Migrants avec CARE</v>
          </cell>
          <cell r="M1639" t="str">
            <v>Aucune formation sur MiMOSA</v>
          </cell>
          <cell r="N1639" t="str">
            <v>Aucune formation sur MiMOSA</v>
          </cell>
          <cell r="O1639" t="str">
            <v>Aucune formation sur MiMOSA</v>
          </cell>
          <cell r="P1639" t="str">
            <v>Aucune formation sur MiMOSA</v>
          </cell>
        </row>
        <row r="1640">
          <cell r="C1640" t="str">
            <v>DZ1021005674</v>
          </cell>
          <cell r="E1640">
            <v>44776</v>
          </cell>
          <cell r="F1640">
            <v>44726</v>
          </cell>
          <cell r="H1640">
            <v>50</v>
          </cell>
          <cell r="I1640" t="str">
            <v xml:space="preserve">1 à 2 mois </v>
          </cell>
          <cell r="J1640" t="str">
            <v>Individual</v>
          </cell>
          <cell r="K1640" t="str">
            <v>Transport (Moto - Auto)</v>
          </cell>
          <cell r="L1640" t="str">
            <v xml:space="preserve">Frais de fonctionnement et de réaménagement du projet de réintégration (taxi moto) </v>
          </cell>
          <cell r="M1640" t="str">
            <v>Business development/management training</v>
          </cell>
          <cell r="N1640" t="str">
            <v>Individual</v>
          </cell>
          <cell r="O1640">
            <v>44720</v>
          </cell>
          <cell r="P1640">
            <v>44726</v>
          </cell>
          <cell r="Q1640">
            <v>7</v>
          </cell>
          <cell r="R1640" t="str">
            <v>6 à 10jours</v>
          </cell>
        </row>
        <row r="1641">
          <cell r="C1641" t="str">
            <v>NE1019X063988X1</v>
          </cell>
          <cell r="E1641">
            <v>44431</v>
          </cell>
          <cell r="F1641">
            <v>44380</v>
          </cell>
          <cell r="H1641">
            <v>51</v>
          </cell>
          <cell r="I1641" t="str">
            <v xml:space="preserve">1 à 2 mois </v>
          </cell>
          <cell r="J1641" t="str">
            <v>Individual</v>
          </cell>
          <cell r="K1641" t="str">
            <v>Elevage</v>
          </cell>
          <cell r="L1641" t="str">
            <v>Embouche ovine</v>
          </cell>
          <cell r="M1641" t="str">
            <v>Vocational training</v>
          </cell>
          <cell r="N1641" t="str">
            <v>Collective</v>
          </cell>
          <cell r="O1641">
            <v>44377</v>
          </cell>
          <cell r="P1641">
            <v>44380</v>
          </cell>
          <cell r="Q1641">
            <v>4</v>
          </cell>
          <cell r="R1641" t="str">
            <v>2 à 5 jours</v>
          </cell>
        </row>
        <row r="1642">
          <cell r="C1642" t="str">
            <v>NE1019X037444X1</v>
          </cell>
          <cell r="E1642">
            <v>44431</v>
          </cell>
          <cell r="F1642">
            <v>44380</v>
          </cell>
          <cell r="H1642">
            <v>51</v>
          </cell>
          <cell r="I1642" t="str">
            <v xml:space="preserve">1 à 2 mois </v>
          </cell>
          <cell r="J1642" t="str">
            <v>Individual</v>
          </cell>
          <cell r="K1642" t="str">
            <v>Elevage</v>
          </cell>
          <cell r="L1642" t="str">
            <v>Embouche ovine</v>
          </cell>
          <cell r="M1642" t="str">
            <v>Vocational training</v>
          </cell>
          <cell r="N1642" t="str">
            <v>Collective</v>
          </cell>
          <cell r="O1642">
            <v>44377</v>
          </cell>
          <cell r="P1642">
            <v>44380</v>
          </cell>
          <cell r="Q1642">
            <v>4</v>
          </cell>
          <cell r="R1642" t="str">
            <v>2 à 5 jours</v>
          </cell>
        </row>
        <row r="1643">
          <cell r="C1643" t="str">
            <v>NE1019X037450X1</v>
          </cell>
          <cell r="E1643">
            <v>44431</v>
          </cell>
          <cell r="F1643">
            <v>44380</v>
          </cell>
          <cell r="H1643">
            <v>51</v>
          </cell>
          <cell r="I1643" t="str">
            <v xml:space="preserve">1 à 2 mois </v>
          </cell>
          <cell r="J1643" t="str">
            <v>Individual</v>
          </cell>
          <cell r="K1643" t="str">
            <v>Elevage</v>
          </cell>
          <cell r="L1643" t="str">
            <v>Embouche ovine</v>
          </cell>
          <cell r="M1643" t="str">
            <v>Vocational training</v>
          </cell>
          <cell r="N1643" t="str">
            <v>Collective</v>
          </cell>
          <cell r="O1643">
            <v>44377</v>
          </cell>
          <cell r="P1643">
            <v>44380</v>
          </cell>
          <cell r="Q1643">
            <v>4</v>
          </cell>
          <cell r="R1643" t="str">
            <v>2 à 5 jours</v>
          </cell>
        </row>
        <row r="1644">
          <cell r="C1644" t="str">
            <v>NE1019X041400X1</v>
          </cell>
          <cell r="E1644">
            <v>44431</v>
          </cell>
          <cell r="F1644">
            <v>44380</v>
          </cell>
          <cell r="H1644">
            <v>51</v>
          </cell>
          <cell r="I1644" t="str">
            <v xml:space="preserve">1 à 2 mois </v>
          </cell>
          <cell r="J1644" t="str">
            <v>Individual</v>
          </cell>
          <cell r="K1644" t="str">
            <v>Elevage</v>
          </cell>
          <cell r="L1644" t="str">
            <v>Embouche ovine</v>
          </cell>
          <cell r="M1644" t="str">
            <v>Vocational training</v>
          </cell>
          <cell r="N1644" t="str">
            <v>Collective</v>
          </cell>
          <cell r="O1644">
            <v>44377</v>
          </cell>
          <cell r="P1644">
            <v>44380</v>
          </cell>
          <cell r="Q1644">
            <v>4</v>
          </cell>
          <cell r="R1644" t="str">
            <v>2 à 5 jours</v>
          </cell>
        </row>
        <row r="1645">
          <cell r="C1645" t="str">
            <v>DZ1022001052</v>
          </cell>
          <cell r="E1645">
            <v>44729</v>
          </cell>
          <cell r="F1645">
            <v>44678</v>
          </cell>
          <cell r="H1645">
            <v>51</v>
          </cell>
          <cell r="I1645" t="str">
            <v xml:space="preserve">1 à 2 mois </v>
          </cell>
          <cell r="J1645" t="str">
            <v>Individual</v>
          </cell>
          <cell r="K1645" t="str">
            <v>Commerce</v>
          </cell>
          <cell r="L1645" t="str">
            <v>appareils Bluetooth</v>
          </cell>
          <cell r="M1645" t="str">
            <v>Aucune formation sur MiMOSA</v>
          </cell>
          <cell r="N1645" t="str">
            <v>Aucune formation sur MiMOSA</v>
          </cell>
          <cell r="O1645" t="str">
            <v>Aucune formation sur MiMOSA</v>
          </cell>
          <cell r="P1645" t="str">
            <v>Aucune formation sur MiMOSA</v>
          </cell>
        </row>
        <row r="1646">
          <cell r="C1646" t="str">
            <v>NE1022X000864</v>
          </cell>
          <cell r="E1646">
            <v>44797</v>
          </cell>
          <cell r="F1646">
            <v>44746</v>
          </cell>
          <cell r="H1646">
            <v>51</v>
          </cell>
          <cell r="I1646" t="str">
            <v xml:space="preserve">1 à 2 mois </v>
          </cell>
          <cell r="J1646" t="str">
            <v>Individual</v>
          </cell>
          <cell r="K1646" t="str">
            <v>Coiffure - Salon de beauté</v>
          </cell>
          <cell r="L1646" t="str">
            <v xml:space="preserve">BUILDING MATERIAL BUSINESS </v>
          </cell>
          <cell r="M1646" t="str">
            <v>Business development/management training</v>
          </cell>
          <cell r="N1646" t="str">
            <v>Individual</v>
          </cell>
          <cell r="O1646">
            <v>44585</v>
          </cell>
          <cell r="P1646">
            <v>44588</v>
          </cell>
          <cell r="Q1646">
            <v>4</v>
          </cell>
          <cell r="R1646" t="str">
            <v>2 à 5 jours</v>
          </cell>
        </row>
        <row r="1647">
          <cell r="C1647" t="str">
            <v>AR-047186-1</v>
          </cell>
          <cell r="D1647" t="str">
            <v>NE1022X001426</v>
          </cell>
          <cell r="E1647">
            <v>44799</v>
          </cell>
          <cell r="F1647">
            <v>44747</v>
          </cell>
          <cell r="H1647">
            <v>52</v>
          </cell>
          <cell r="I1647" t="str">
            <v xml:space="preserve">1 à 2 mois </v>
          </cell>
          <cell r="J1647" t="str">
            <v>Individual</v>
          </cell>
          <cell r="K1647" t="str">
            <v>Commerce</v>
          </cell>
          <cell r="L1647" t="str">
            <v>Flour store as micro-business .  NOTE: business changed to car tyre (wheels) as micro-business</v>
          </cell>
          <cell r="M1647" t="str">
            <v>Aucune formation sur MiMOSA</v>
          </cell>
          <cell r="N1647" t="str">
            <v>Aucune formation sur MiMOSA</v>
          </cell>
          <cell r="O1647" t="str">
            <v>Aucune formation sur MiMOSA</v>
          </cell>
          <cell r="P1647" t="str">
            <v>Aucune formation sur MiMOSA</v>
          </cell>
        </row>
        <row r="1648">
          <cell r="C1648" t="str">
            <v>CH5021X013377</v>
          </cell>
          <cell r="E1648">
            <v>44760</v>
          </cell>
          <cell r="F1648">
            <v>44708</v>
          </cell>
          <cell r="H1648">
            <v>52</v>
          </cell>
          <cell r="I1648" t="str">
            <v xml:space="preserve">1 à 2 mois </v>
          </cell>
          <cell r="J1648" t="str">
            <v>Individual</v>
          </cell>
          <cell r="K1648" t="str">
            <v>Transport (Moto - Auto)</v>
          </cell>
          <cell r="L1648" t="str">
            <v>Paiement de la première tranche au bénéficiaire</v>
          </cell>
          <cell r="M1648" t="str">
            <v>Other</v>
          </cell>
          <cell r="N1648" t="str">
            <v>Individual</v>
          </cell>
          <cell r="O1648">
            <v>44704</v>
          </cell>
          <cell r="P1648">
            <v>44706</v>
          </cell>
          <cell r="Q1648">
            <v>3</v>
          </cell>
          <cell r="R1648" t="str">
            <v>2 à 5 jours</v>
          </cell>
        </row>
        <row r="1649">
          <cell r="C1649" t="str">
            <v>MA1021001244</v>
          </cell>
          <cell r="E1649">
            <v>44447</v>
          </cell>
          <cell r="F1649">
            <v>44395</v>
          </cell>
          <cell r="H1649">
            <v>52</v>
          </cell>
          <cell r="I1649" t="str">
            <v xml:space="preserve">1 à 2 mois </v>
          </cell>
          <cell r="J1649" t="str">
            <v>Individual</v>
          </cell>
          <cell r="K1649" t="str">
            <v>Commerce</v>
          </cell>
          <cell r="L1649" t="str">
            <v>Commerce de vetements</v>
          </cell>
          <cell r="M1649" t="str">
            <v>Aucune formation sur MiMOSA</v>
          </cell>
          <cell r="N1649" t="str">
            <v>Aucune formation sur MiMOSA</v>
          </cell>
          <cell r="O1649" t="str">
            <v>Aucune formation sur MiMOSA</v>
          </cell>
          <cell r="P1649" t="str">
            <v>Aucune formation sur MiMOSA</v>
          </cell>
        </row>
        <row r="1650">
          <cell r="C1650" t="str">
            <v>EUTFGIN26418</v>
          </cell>
          <cell r="D1650" t="str">
            <v>CH1022X007938</v>
          </cell>
          <cell r="E1650">
            <v>44785</v>
          </cell>
          <cell r="F1650">
            <v>44733</v>
          </cell>
          <cell r="H1650">
            <v>52</v>
          </cell>
          <cell r="I1650" t="str">
            <v xml:space="preserve">1 à 2 mois </v>
          </cell>
          <cell r="J1650" t="str">
            <v>Individual</v>
          </cell>
          <cell r="K1650" t="str">
            <v>Transport (Moto - Auto)</v>
          </cell>
          <cell r="L1650" t="str">
            <v>Lancement du Projet Moto-taxi du Bénéficiaire.</v>
          </cell>
          <cell r="M1650" t="str">
            <v>Business development/management training</v>
          </cell>
          <cell r="N1650" t="str">
            <v>Individual</v>
          </cell>
          <cell r="O1650">
            <v>44704</v>
          </cell>
          <cell r="P1650">
            <v>44706</v>
          </cell>
          <cell r="Q1650">
            <v>3</v>
          </cell>
          <cell r="R1650" t="str">
            <v>2 à 5 jours</v>
          </cell>
        </row>
        <row r="1651">
          <cell r="C1651" t="str">
            <v>TD1021001236</v>
          </cell>
          <cell r="E1651">
            <v>44473</v>
          </cell>
          <cell r="F1651">
            <v>44421</v>
          </cell>
          <cell r="H1651">
            <v>52</v>
          </cell>
          <cell r="I1651" t="str">
            <v xml:space="preserve">1 à 2 mois </v>
          </cell>
          <cell r="J1651" t="str">
            <v>Individual</v>
          </cell>
          <cell r="K1651" t="str">
            <v>Couture</v>
          </cell>
          <cell r="L1651" t="str">
            <v xml:space="preserve">Couture </v>
          </cell>
          <cell r="M1651" t="str">
            <v>Aucune formation sur MiMOSA</v>
          </cell>
          <cell r="N1651" t="str">
            <v>Aucune formation sur MiMOSA</v>
          </cell>
          <cell r="O1651" t="str">
            <v>Aucune formation sur MiMOSA</v>
          </cell>
          <cell r="P1651" t="str">
            <v>Aucune formation sur MiMOSA</v>
          </cell>
        </row>
        <row r="1652">
          <cell r="C1652" t="str">
            <v>NE1019X023607</v>
          </cell>
          <cell r="E1652">
            <v>44546</v>
          </cell>
          <cell r="F1652">
            <v>44494</v>
          </cell>
          <cell r="H1652">
            <v>52</v>
          </cell>
          <cell r="I1652" t="str">
            <v xml:space="preserve">1 à 2 mois </v>
          </cell>
          <cell r="J1652" t="str">
            <v>Community</v>
          </cell>
          <cell r="K1652" t="str">
            <v>Commerce</v>
          </cell>
          <cell r="L1652" t="str">
            <v>projet communautaire de commerce de friperie avec CARE Daloa</v>
          </cell>
          <cell r="M1652" t="str">
            <v>Aucune formation sur MiMOSA</v>
          </cell>
          <cell r="N1652" t="str">
            <v>Aucune formation sur MiMOSA</v>
          </cell>
          <cell r="O1652" t="str">
            <v>Aucune formation sur MiMOSA</v>
          </cell>
          <cell r="P1652" t="str">
            <v>Aucune formation sur MiMOSA</v>
          </cell>
        </row>
        <row r="1653">
          <cell r="C1653" t="str">
            <v>AR-047186-1</v>
          </cell>
          <cell r="D1653" t="str">
            <v>NE1022X001426</v>
          </cell>
          <cell r="E1653">
            <v>44800</v>
          </cell>
          <cell r="F1653">
            <v>44747</v>
          </cell>
          <cell r="H1653">
            <v>53</v>
          </cell>
          <cell r="I1653" t="str">
            <v xml:space="preserve">1 à 2 mois </v>
          </cell>
          <cell r="J1653" t="str">
            <v>Individual</v>
          </cell>
          <cell r="K1653" t="str">
            <v>Commerce</v>
          </cell>
          <cell r="L1653" t="str">
            <v>Flour store as micro-business .  NOTE: business changed to car tyre (wheels) as micro-business</v>
          </cell>
          <cell r="M1653" t="str">
            <v>Aucune formation sur MiMOSA</v>
          </cell>
          <cell r="N1653" t="str">
            <v>Aucune formation sur MiMOSA</v>
          </cell>
          <cell r="O1653" t="str">
            <v>Aucune formation sur MiMOSA</v>
          </cell>
          <cell r="P1653" t="str">
            <v>Aucune formation sur MiMOSA</v>
          </cell>
        </row>
        <row r="1654">
          <cell r="C1654" t="str">
            <v>EUTFGIN22978</v>
          </cell>
          <cell r="D1654" t="str">
            <v>CH5021X012631</v>
          </cell>
          <cell r="E1654">
            <v>44761</v>
          </cell>
          <cell r="F1654">
            <v>44708</v>
          </cell>
          <cell r="H1654">
            <v>53</v>
          </cell>
          <cell r="I1654" t="str">
            <v xml:space="preserve">1 à 2 mois </v>
          </cell>
          <cell r="J1654" t="str">
            <v>Individual</v>
          </cell>
          <cell r="K1654" t="str">
            <v>Transport (Moto - Auto)</v>
          </cell>
          <cell r="L1654" t="str">
            <v xml:space="preserve">Transport/Taxi-motos </v>
          </cell>
          <cell r="M1654" t="str">
            <v>Other</v>
          </cell>
          <cell r="N1654" t="str">
            <v>Individual</v>
          </cell>
          <cell r="O1654">
            <v>44704</v>
          </cell>
          <cell r="P1654">
            <v>44706</v>
          </cell>
          <cell r="Q1654">
            <v>3</v>
          </cell>
          <cell r="R1654" t="str">
            <v>2 à 5 jours</v>
          </cell>
        </row>
        <row r="1655">
          <cell r="C1655" t="str">
            <v>LY1021007548</v>
          </cell>
          <cell r="E1655">
            <v>44656</v>
          </cell>
          <cell r="F1655">
            <v>44603</v>
          </cell>
          <cell r="H1655">
            <v>53</v>
          </cell>
          <cell r="I1655" t="str">
            <v xml:space="preserve">1 à 2 mois </v>
          </cell>
          <cell r="J1655" t="str">
            <v>Individual</v>
          </cell>
          <cell r="K1655" t="str">
            <v>Coiffure - Salon de beauté</v>
          </cell>
          <cell r="L1655" t="str">
            <v>SALOON BUSINESS COVERING GOODS AND SHOP RENT</v>
          </cell>
          <cell r="M1655" t="str">
            <v>Business development/management training</v>
          </cell>
          <cell r="N1655" t="str">
            <v>Individual</v>
          </cell>
          <cell r="O1655">
            <v>44508</v>
          </cell>
          <cell r="P1655">
            <v>44512</v>
          </cell>
          <cell r="Q1655">
            <v>5</v>
          </cell>
          <cell r="R1655" t="str">
            <v>2 à 5 jours</v>
          </cell>
        </row>
        <row r="1656">
          <cell r="C1656" t="str">
            <v>TD1022001065</v>
          </cell>
          <cell r="E1656">
            <v>44732</v>
          </cell>
          <cell r="F1656">
            <v>44679</v>
          </cell>
          <cell r="H1656">
            <v>53</v>
          </cell>
          <cell r="I1656" t="str">
            <v xml:space="preserve">1 à 2 mois </v>
          </cell>
          <cell r="J1656" t="str">
            <v>Collective</v>
          </cell>
          <cell r="K1656" t="str">
            <v>Artisan-Ouvrier</v>
          </cell>
          <cell r="L1656" t="str">
            <v xml:space="preserve">Soudure, Aviculture, Commerce </v>
          </cell>
          <cell r="M1656" t="str">
            <v>Business development/management training</v>
          </cell>
          <cell r="N1656" t="str">
            <v>Individual</v>
          </cell>
          <cell r="O1656">
            <v>44671</v>
          </cell>
          <cell r="P1656">
            <v>44741</v>
          </cell>
          <cell r="Q1656">
            <v>71</v>
          </cell>
          <cell r="R1656" t="str">
            <v>Plus de 10jours</v>
          </cell>
        </row>
        <row r="1657">
          <cell r="C1657" t="str">
            <v>MA1017CCFD17328EA8</v>
          </cell>
          <cell r="E1657">
            <v>44368</v>
          </cell>
          <cell r="F1657">
            <v>44315</v>
          </cell>
          <cell r="H1657">
            <v>53</v>
          </cell>
          <cell r="I1657" t="str">
            <v xml:space="preserve">1 à 2 mois </v>
          </cell>
          <cell r="J1657" t="str">
            <v>Individual</v>
          </cell>
          <cell r="K1657" t="str">
            <v>Commerce</v>
          </cell>
          <cell r="L1657" t="str">
            <v>Vente de vetements</v>
          </cell>
          <cell r="M1657" t="str">
            <v>Aucune formation sur MiMOSA</v>
          </cell>
          <cell r="N1657" t="str">
            <v>Aucune formation sur MiMOSA</v>
          </cell>
          <cell r="O1657" t="str">
            <v>Aucune formation sur MiMOSA</v>
          </cell>
          <cell r="P1657" t="str">
            <v>Aucune formation sur MiMOSA</v>
          </cell>
        </row>
        <row r="1658">
          <cell r="C1658" t="str">
            <v>MA1021002336</v>
          </cell>
          <cell r="E1658">
            <v>44447</v>
          </cell>
          <cell r="F1658">
            <v>44394</v>
          </cell>
          <cell r="H1658">
            <v>53</v>
          </cell>
          <cell r="I1658" t="str">
            <v xml:space="preserve">1 à 2 mois </v>
          </cell>
          <cell r="J1658" t="str">
            <v>Individual</v>
          </cell>
          <cell r="K1658" t="str">
            <v>Commerce</v>
          </cell>
          <cell r="L1658" t="str">
            <v xml:space="preserve">Commerce </v>
          </cell>
          <cell r="M1658" t="str">
            <v>Aucune formation sur MiMOSA</v>
          </cell>
          <cell r="N1658" t="str">
            <v>Aucune formation sur MiMOSA</v>
          </cell>
          <cell r="O1658" t="str">
            <v>Aucune formation sur MiMOSA</v>
          </cell>
          <cell r="P1658" t="str">
            <v>Aucune formation sur MiMOSA</v>
          </cell>
        </row>
        <row r="1659">
          <cell r="C1659" t="str">
            <v>MA1021001965</v>
          </cell>
          <cell r="E1659">
            <v>44495</v>
          </cell>
          <cell r="F1659">
            <v>44442</v>
          </cell>
          <cell r="H1659">
            <v>53</v>
          </cell>
          <cell r="I1659" t="str">
            <v xml:space="preserve">1 à 2 mois </v>
          </cell>
          <cell r="J1659" t="str">
            <v>Individual</v>
          </cell>
          <cell r="K1659" t="str">
            <v>Commerce</v>
          </cell>
          <cell r="L1659" t="str">
            <v>Groceries</v>
          </cell>
          <cell r="M1659" t="str">
            <v>Aucune formation sur MiMOSA</v>
          </cell>
          <cell r="N1659" t="str">
            <v>Aucune formation sur MiMOSA</v>
          </cell>
          <cell r="O1659" t="str">
            <v>Aucune formation sur MiMOSA</v>
          </cell>
          <cell r="P1659" t="str">
            <v>Aucune formation sur MiMOSA</v>
          </cell>
        </row>
        <row r="1660">
          <cell r="C1660" t="str">
            <v>CH5021X013312</v>
          </cell>
          <cell r="E1660">
            <v>44747</v>
          </cell>
          <cell r="F1660">
            <v>44694</v>
          </cell>
          <cell r="H1660">
            <v>53</v>
          </cell>
          <cell r="I1660" t="str">
            <v xml:space="preserve">1 à 2 mois </v>
          </cell>
          <cell r="J1660" t="str">
            <v>Individual</v>
          </cell>
          <cell r="K1660" t="str">
            <v>Transport (Moto - Auto)</v>
          </cell>
          <cell r="L1660" t="str">
            <v xml:space="preserve">Projet individuel de Reintegration </v>
          </cell>
          <cell r="M1660" t="str">
            <v>Business development/management training</v>
          </cell>
          <cell r="N1660" t="str">
            <v>Individual</v>
          </cell>
          <cell r="O1660">
            <v>44687</v>
          </cell>
          <cell r="P1660">
            <v>44694</v>
          </cell>
          <cell r="Q1660">
            <v>8</v>
          </cell>
          <cell r="R1660" t="str">
            <v>6 à 10jours</v>
          </cell>
        </row>
        <row r="1661">
          <cell r="C1661" t="str">
            <v>CH5021X012634</v>
          </cell>
          <cell r="E1661">
            <v>44761</v>
          </cell>
          <cell r="F1661">
            <v>44708</v>
          </cell>
          <cell r="H1661">
            <v>53</v>
          </cell>
          <cell r="I1661" t="str">
            <v xml:space="preserve">1 à 2 mois </v>
          </cell>
          <cell r="J1661" t="str">
            <v>Individual</v>
          </cell>
          <cell r="K1661" t="str">
            <v>Transport (Moto - Auto)</v>
          </cell>
          <cell r="L1661" t="str">
            <v xml:space="preserve">Transport/Taxi-motos. </v>
          </cell>
          <cell r="M1661" t="str">
            <v>Other</v>
          </cell>
          <cell r="N1661" t="str">
            <v>Individual</v>
          </cell>
          <cell r="O1661">
            <v>44704</v>
          </cell>
          <cell r="P1661">
            <v>44706</v>
          </cell>
          <cell r="Q1661">
            <v>3</v>
          </cell>
          <cell r="R1661" t="str">
            <v>2 à 5 jours</v>
          </cell>
        </row>
        <row r="1662">
          <cell r="C1662" t="str">
            <v>CH5021X015031</v>
          </cell>
          <cell r="E1662">
            <v>44761</v>
          </cell>
          <cell r="F1662">
            <v>44708</v>
          </cell>
          <cell r="H1662">
            <v>53</v>
          </cell>
          <cell r="I1662" t="str">
            <v xml:space="preserve">1 à 2 mois </v>
          </cell>
          <cell r="J1662" t="str">
            <v>Individual</v>
          </cell>
          <cell r="K1662" t="str">
            <v>Transport (Moto - Auto)</v>
          </cell>
          <cell r="L1662" t="str">
            <v xml:space="preserve">Transport/Taxi-motos </v>
          </cell>
          <cell r="M1662" t="str">
            <v>Other</v>
          </cell>
          <cell r="N1662" t="str">
            <v>Individual</v>
          </cell>
          <cell r="O1662">
            <v>44704</v>
          </cell>
          <cell r="P1662">
            <v>44706</v>
          </cell>
          <cell r="Q1662">
            <v>3</v>
          </cell>
          <cell r="R1662" t="str">
            <v>2 à 5 jours</v>
          </cell>
        </row>
        <row r="1663">
          <cell r="C1663" t="str">
            <v>NE1020X007032X1</v>
          </cell>
          <cell r="E1663">
            <v>44368</v>
          </cell>
          <cell r="F1663">
            <v>44314</v>
          </cell>
          <cell r="H1663">
            <v>54</v>
          </cell>
          <cell r="I1663" t="str">
            <v xml:space="preserve">1 à 2 mois </v>
          </cell>
          <cell r="J1663" t="str">
            <v>Individual</v>
          </cell>
          <cell r="K1663" t="str">
            <v>Commerce</v>
          </cell>
          <cell r="L1663" t="str">
            <v>Commerce</v>
          </cell>
          <cell r="M1663" t="str">
            <v>Aucune formation sur MiMOSA</v>
          </cell>
          <cell r="N1663" t="str">
            <v>Aucune formation sur MiMOSA</v>
          </cell>
          <cell r="O1663" t="str">
            <v>Aucune formation sur MiMOSA</v>
          </cell>
          <cell r="P1663" t="str">
            <v>Aucune formation sur MiMOSA</v>
          </cell>
        </row>
        <row r="1664">
          <cell r="C1664" t="str">
            <v>NE1019X069873X1</v>
          </cell>
          <cell r="E1664">
            <v>44368</v>
          </cell>
          <cell r="F1664">
            <v>44314</v>
          </cell>
          <cell r="H1664">
            <v>54</v>
          </cell>
          <cell r="I1664" t="str">
            <v xml:space="preserve">1 à 2 mois </v>
          </cell>
          <cell r="J1664" t="str">
            <v>Individual</v>
          </cell>
          <cell r="K1664" t="str">
            <v>Agriculture</v>
          </cell>
          <cell r="L1664" t="str">
            <v>Maraichage</v>
          </cell>
          <cell r="M1664" t="str">
            <v>Aucune formation sur MiMOSA</v>
          </cell>
          <cell r="N1664" t="str">
            <v>Aucune formation sur MiMOSA</v>
          </cell>
          <cell r="O1664" t="str">
            <v>Aucune formation sur MiMOSA</v>
          </cell>
          <cell r="P1664" t="str">
            <v>Aucune formation sur MiMOSA</v>
          </cell>
        </row>
        <row r="1665">
          <cell r="C1665" t="str">
            <v>NE1019X067497X1</v>
          </cell>
          <cell r="E1665">
            <v>44434</v>
          </cell>
          <cell r="F1665">
            <v>44380</v>
          </cell>
          <cell r="H1665">
            <v>54</v>
          </cell>
          <cell r="I1665" t="str">
            <v xml:space="preserve">1 à 2 mois </v>
          </cell>
          <cell r="J1665" t="str">
            <v>Individual</v>
          </cell>
          <cell r="K1665" t="str">
            <v>Elevage</v>
          </cell>
          <cell r="L1665" t="str">
            <v>EMBOUCHE OVINE</v>
          </cell>
          <cell r="M1665" t="str">
            <v>Vocational training</v>
          </cell>
          <cell r="N1665" t="str">
            <v>Collective</v>
          </cell>
          <cell r="O1665">
            <v>44377</v>
          </cell>
          <cell r="P1665">
            <v>44380</v>
          </cell>
          <cell r="Q1665">
            <v>4</v>
          </cell>
          <cell r="R1665" t="str">
            <v>2 à 5 jours</v>
          </cell>
        </row>
        <row r="1666">
          <cell r="C1666" t="str">
            <v>NE1020X021397X1</v>
          </cell>
          <cell r="E1666">
            <v>44761</v>
          </cell>
          <cell r="F1666">
            <v>44707</v>
          </cell>
          <cell r="H1666">
            <v>54</v>
          </cell>
          <cell r="I1666" t="str">
            <v xml:space="preserve">1 à 2 mois </v>
          </cell>
          <cell r="J1666" t="str">
            <v>Individual</v>
          </cell>
          <cell r="K1666" t="str">
            <v>Commerce</v>
          </cell>
          <cell r="L1666" t="str">
            <v>Embouche</v>
          </cell>
          <cell r="M1666" t="str">
            <v>Aucune formation sur MiMOSA</v>
          </cell>
          <cell r="N1666" t="str">
            <v>Aucune formation sur MiMOSA</v>
          </cell>
          <cell r="O1666" t="str">
            <v>Aucune formation sur MiMOSA</v>
          </cell>
          <cell r="P1666" t="str">
            <v>Aucune formation sur MiMOSA</v>
          </cell>
        </row>
        <row r="1667">
          <cell r="C1667" t="str">
            <v>NE1020X007689</v>
          </cell>
          <cell r="E1667">
            <v>44363</v>
          </cell>
          <cell r="F1667">
            <v>44309</v>
          </cell>
          <cell r="H1667">
            <v>54</v>
          </cell>
          <cell r="I1667" t="str">
            <v xml:space="preserve">1 à 2 mois </v>
          </cell>
          <cell r="J1667" t="str">
            <v>Individual</v>
          </cell>
          <cell r="K1667" t="str">
            <v>Commerce</v>
          </cell>
          <cell r="L1667" t="str">
            <v xml:space="preserve"> Retail of Plumbing materials</v>
          </cell>
          <cell r="M1667" t="str">
            <v>Aucune formation sur MiMOSA</v>
          </cell>
          <cell r="N1667" t="str">
            <v>Aucune formation sur MiMOSA</v>
          </cell>
          <cell r="O1667" t="str">
            <v>Aucune formation sur MiMOSA</v>
          </cell>
          <cell r="P1667" t="str">
            <v>Aucune formation sur MiMOSA</v>
          </cell>
        </row>
        <row r="1668">
          <cell r="C1668" t="str">
            <v>EUTFGIN26279</v>
          </cell>
          <cell r="D1668" t="str">
            <v>CH1022X007566</v>
          </cell>
          <cell r="E1668">
            <v>44788</v>
          </cell>
          <cell r="F1668">
            <v>44733</v>
          </cell>
          <cell r="H1668">
            <v>55</v>
          </cell>
          <cell r="I1668" t="str">
            <v xml:space="preserve">1 à 2 mois </v>
          </cell>
          <cell r="J1668" t="str">
            <v>Individual</v>
          </cell>
          <cell r="K1668" t="str">
            <v>Transport (Moto - Auto)</v>
          </cell>
          <cell r="L1668" t="str">
            <v>NULL</v>
          </cell>
          <cell r="M1668" t="str">
            <v>Business development/management training</v>
          </cell>
          <cell r="N1668" t="str">
            <v>Individual</v>
          </cell>
          <cell r="O1668">
            <v>44704</v>
          </cell>
          <cell r="P1668">
            <v>44706</v>
          </cell>
          <cell r="Q1668">
            <v>3</v>
          </cell>
          <cell r="R1668" t="str">
            <v>2 à 5 jours</v>
          </cell>
        </row>
        <row r="1669">
          <cell r="C1669" t="str">
            <v>CH1022X011977X1</v>
          </cell>
          <cell r="E1669">
            <v>44825</v>
          </cell>
          <cell r="F1669">
            <v>44770</v>
          </cell>
          <cell r="H1669">
            <v>55</v>
          </cell>
          <cell r="I1669" t="str">
            <v xml:space="preserve">1 à 2 mois </v>
          </cell>
          <cell r="J1669" t="str">
            <v>Individual</v>
          </cell>
          <cell r="K1669" t="str">
            <v>Commerce</v>
          </cell>
          <cell r="L1669" t="str">
            <v>Commerce Divers</v>
          </cell>
          <cell r="M1669" t="str">
            <v>Business development/management training</v>
          </cell>
          <cell r="N1669" t="str">
            <v>Individual</v>
          </cell>
          <cell r="O1669">
            <v>44725</v>
          </cell>
          <cell r="P1669">
            <v>44730</v>
          </cell>
          <cell r="Q1669">
            <v>6</v>
          </cell>
          <cell r="R1669" t="str">
            <v>6 à 10jours</v>
          </cell>
        </row>
        <row r="1670">
          <cell r="C1670" t="str">
            <v>CH1022X011989X1</v>
          </cell>
          <cell r="E1670">
            <v>44825</v>
          </cell>
          <cell r="F1670">
            <v>44770</v>
          </cell>
          <cell r="H1670">
            <v>55</v>
          </cell>
          <cell r="I1670" t="str">
            <v xml:space="preserve">1 à 2 mois </v>
          </cell>
          <cell r="J1670" t="str">
            <v>Individual</v>
          </cell>
          <cell r="K1670" t="str">
            <v>Commerce</v>
          </cell>
          <cell r="L1670" t="str">
            <v>Commerce divers</v>
          </cell>
          <cell r="M1670" t="str">
            <v>Business development/management training</v>
          </cell>
          <cell r="N1670" t="str">
            <v>Individual</v>
          </cell>
          <cell r="O1670">
            <v>44725</v>
          </cell>
          <cell r="P1670">
            <v>44730</v>
          </cell>
          <cell r="Q1670">
            <v>6</v>
          </cell>
          <cell r="R1670" t="str">
            <v>6 à 10jours</v>
          </cell>
        </row>
        <row r="1671">
          <cell r="C1671" t="str">
            <v>LY1022002567</v>
          </cell>
          <cell r="E1671">
            <v>44803</v>
          </cell>
          <cell r="F1671">
            <v>44748</v>
          </cell>
          <cell r="H1671">
            <v>55</v>
          </cell>
          <cell r="I1671" t="str">
            <v xml:space="preserve">1 à 2 mois </v>
          </cell>
          <cell r="J1671" t="str">
            <v>Individual</v>
          </cell>
          <cell r="K1671" t="str">
            <v>Commerce</v>
          </cell>
          <cell r="L1671" t="str">
            <v>GROCERY SHOP</v>
          </cell>
          <cell r="M1671" t="str">
            <v>Aucune formation sur MiMOSA</v>
          </cell>
          <cell r="N1671" t="str">
            <v>Aucune formation sur MiMOSA</v>
          </cell>
          <cell r="O1671" t="str">
            <v>Aucune formation sur MiMOSA</v>
          </cell>
          <cell r="P1671" t="str">
            <v>Aucune formation sur MiMOSA</v>
          </cell>
        </row>
        <row r="1672">
          <cell r="C1672" t="str">
            <v>CH1022X011985X1</v>
          </cell>
          <cell r="E1672">
            <v>44825</v>
          </cell>
          <cell r="F1672">
            <v>44770</v>
          </cell>
          <cell r="H1672">
            <v>55</v>
          </cell>
          <cell r="I1672" t="str">
            <v xml:space="preserve">1 à 2 mois </v>
          </cell>
          <cell r="J1672" t="str">
            <v>Individual</v>
          </cell>
          <cell r="K1672" t="str">
            <v>Commerce</v>
          </cell>
          <cell r="L1672" t="str">
            <v>Commerce divers</v>
          </cell>
          <cell r="M1672" t="str">
            <v>Business development/management training</v>
          </cell>
          <cell r="N1672" t="str">
            <v>Individual</v>
          </cell>
          <cell r="O1672">
            <v>44725</v>
          </cell>
          <cell r="P1672">
            <v>44730</v>
          </cell>
          <cell r="Q1672">
            <v>6</v>
          </cell>
          <cell r="R1672" t="str">
            <v>6 à 10jours</v>
          </cell>
        </row>
        <row r="1673">
          <cell r="C1673" t="str">
            <v>NE1021X047497X1</v>
          </cell>
          <cell r="E1673">
            <v>44435</v>
          </cell>
          <cell r="F1673">
            <v>44380</v>
          </cell>
          <cell r="H1673">
            <v>55</v>
          </cell>
          <cell r="I1673" t="str">
            <v xml:space="preserve">1 à 2 mois </v>
          </cell>
          <cell r="J1673" t="str">
            <v>Individual</v>
          </cell>
          <cell r="K1673" t="str">
            <v>Elevage</v>
          </cell>
          <cell r="L1673" t="str">
            <v>embouche ovine</v>
          </cell>
          <cell r="M1673" t="str">
            <v>Vocational training</v>
          </cell>
          <cell r="N1673" t="str">
            <v>Collective</v>
          </cell>
          <cell r="O1673">
            <v>44377</v>
          </cell>
          <cell r="P1673">
            <v>44380</v>
          </cell>
          <cell r="Q1673">
            <v>4</v>
          </cell>
          <cell r="R1673" t="str">
            <v>2 à 5 jours</v>
          </cell>
        </row>
        <row r="1674">
          <cell r="C1674" t="str">
            <v>LY1020004207</v>
          </cell>
          <cell r="E1674">
            <v>44353</v>
          </cell>
          <cell r="F1674">
            <v>44298</v>
          </cell>
          <cell r="H1674">
            <v>55</v>
          </cell>
          <cell r="I1674" t="str">
            <v xml:space="preserve">1 à 2 mois </v>
          </cell>
          <cell r="J1674" t="str">
            <v>Individual</v>
          </cell>
          <cell r="K1674" t="str">
            <v>Transport (Moto - Auto)</v>
          </cell>
          <cell r="L1674" t="str">
            <v>Tricycle business</v>
          </cell>
          <cell r="M1674" t="str">
            <v>Aucune formation sur MiMOSA</v>
          </cell>
          <cell r="N1674" t="str">
            <v>Aucune formation sur MiMOSA</v>
          </cell>
          <cell r="O1674" t="str">
            <v>Aucune formation sur MiMOSA</v>
          </cell>
          <cell r="P1674" t="str">
            <v>Aucune formation sur MiMOSA</v>
          </cell>
        </row>
        <row r="1675">
          <cell r="C1675" t="str">
            <v>LY1020004605</v>
          </cell>
          <cell r="E1675">
            <v>44364</v>
          </cell>
          <cell r="F1675">
            <v>44309</v>
          </cell>
          <cell r="H1675">
            <v>55</v>
          </cell>
          <cell r="I1675" t="str">
            <v xml:space="preserve">1 à 2 mois </v>
          </cell>
          <cell r="J1675" t="str">
            <v>Individual</v>
          </cell>
          <cell r="K1675" t="str">
            <v>Commerce</v>
          </cell>
          <cell r="L1675" t="str">
            <v>Pharceuticals</v>
          </cell>
          <cell r="M1675" t="str">
            <v>Aucune formation sur MiMOSA</v>
          </cell>
          <cell r="N1675" t="str">
            <v>Aucune formation sur MiMOSA</v>
          </cell>
          <cell r="O1675" t="str">
            <v>Aucune formation sur MiMOSA</v>
          </cell>
          <cell r="P1675" t="str">
            <v>Aucune formation sur MiMOSA</v>
          </cell>
        </row>
        <row r="1676">
          <cell r="C1676" t="str">
            <v>LY1020004765</v>
          </cell>
          <cell r="E1676">
            <v>44364</v>
          </cell>
          <cell r="F1676">
            <v>44309</v>
          </cell>
          <cell r="H1676">
            <v>55</v>
          </cell>
          <cell r="I1676" t="str">
            <v xml:space="preserve">1 à 2 mois </v>
          </cell>
          <cell r="J1676" t="str">
            <v>Individual</v>
          </cell>
          <cell r="K1676" t="str">
            <v>Transport (Moto - Auto)</v>
          </cell>
          <cell r="L1676" t="str">
            <v>Retail of groceries</v>
          </cell>
          <cell r="M1676" t="str">
            <v>Aucune formation sur MiMOSA</v>
          </cell>
          <cell r="N1676" t="str">
            <v>Aucune formation sur MiMOSA</v>
          </cell>
          <cell r="O1676" t="str">
            <v>Aucune formation sur MiMOSA</v>
          </cell>
          <cell r="P1676" t="str">
            <v>Aucune formation sur MiMOSA</v>
          </cell>
        </row>
        <row r="1677">
          <cell r="C1677" t="str">
            <v>CH5021X012686</v>
          </cell>
          <cell r="E1677">
            <v>44763</v>
          </cell>
          <cell r="F1677">
            <v>44708</v>
          </cell>
          <cell r="H1677">
            <v>55</v>
          </cell>
          <cell r="I1677" t="str">
            <v xml:space="preserve">1 à 2 mois </v>
          </cell>
          <cell r="J1677" t="str">
            <v>Individual</v>
          </cell>
          <cell r="K1677" t="str">
            <v>Transport (Moto - Auto)</v>
          </cell>
          <cell r="L1677" t="str">
            <v xml:space="preserve">Transport/Taxi-motos </v>
          </cell>
          <cell r="M1677" t="str">
            <v>Other</v>
          </cell>
          <cell r="N1677" t="str">
            <v>Individual</v>
          </cell>
          <cell r="O1677">
            <v>44704</v>
          </cell>
          <cell r="P1677">
            <v>44706</v>
          </cell>
          <cell r="Q1677">
            <v>3</v>
          </cell>
          <cell r="R1677" t="str">
            <v>2 à 5 jours</v>
          </cell>
        </row>
        <row r="1678">
          <cell r="C1678" t="str">
            <v>CH1022X012045X1</v>
          </cell>
          <cell r="E1678">
            <v>44833</v>
          </cell>
          <cell r="F1678">
            <v>44777</v>
          </cell>
          <cell r="H1678">
            <v>56</v>
          </cell>
          <cell r="I1678" t="str">
            <v xml:space="preserve">1 à 2 mois </v>
          </cell>
          <cell r="J1678" t="str">
            <v>Individual</v>
          </cell>
          <cell r="K1678" t="str">
            <v>Commerce</v>
          </cell>
          <cell r="L1678" t="str">
            <v>Quincaillerie</v>
          </cell>
          <cell r="M1678" t="str">
            <v>Business development/management training</v>
          </cell>
          <cell r="N1678" t="str">
            <v>Individual</v>
          </cell>
          <cell r="O1678">
            <v>44725</v>
          </cell>
          <cell r="P1678">
            <v>44730</v>
          </cell>
          <cell r="Q1678">
            <v>6</v>
          </cell>
          <cell r="R1678" t="str">
            <v>6 à 10jours</v>
          </cell>
        </row>
        <row r="1679">
          <cell r="C1679" t="str">
            <v>CH1022X012059X1</v>
          </cell>
          <cell r="E1679">
            <v>44833</v>
          </cell>
          <cell r="F1679">
            <v>44777</v>
          </cell>
          <cell r="H1679">
            <v>56</v>
          </cell>
          <cell r="I1679" t="str">
            <v xml:space="preserve">1 à 2 mois </v>
          </cell>
          <cell r="J1679" t="str">
            <v>Individual</v>
          </cell>
          <cell r="K1679" t="str">
            <v>Commerce</v>
          </cell>
          <cell r="L1679" t="str">
            <v xml:space="preserve">Quincaillerie </v>
          </cell>
          <cell r="M1679" t="str">
            <v>Business development/management training</v>
          </cell>
          <cell r="N1679" t="str">
            <v>Individual</v>
          </cell>
          <cell r="O1679">
            <v>44725</v>
          </cell>
          <cell r="P1679">
            <v>44730</v>
          </cell>
          <cell r="Q1679">
            <v>6</v>
          </cell>
          <cell r="R1679" t="str">
            <v>6 à 10jours</v>
          </cell>
        </row>
        <row r="1680">
          <cell r="C1680" t="str">
            <v>NE1019X073840X1</v>
          </cell>
          <cell r="E1680">
            <v>44370</v>
          </cell>
          <cell r="F1680">
            <v>44314</v>
          </cell>
          <cell r="H1680">
            <v>56</v>
          </cell>
          <cell r="I1680" t="str">
            <v xml:space="preserve">1 à 2 mois </v>
          </cell>
          <cell r="J1680" t="str">
            <v>Individual</v>
          </cell>
          <cell r="K1680" t="str">
            <v>Agriculture</v>
          </cell>
          <cell r="L1680" t="str">
            <v>Maraichage</v>
          </cell>
          <cell r="M1680" t="str">
            <v>Aucune formation sur MiMOSA</v>
          </cell>
          <cell r="N1680" t="str">
            <v>Aucune formation sur MiMOSA</v>
          </cell>
          <cell r="O1680" t="str">
            <v>Aucune formation sur MiMOSA</v>
          </cell>
          <cell r="P1680" t="str">
            <v>Aucune formation sur MiMOSA</v>
          </cell>
        </row>
        <row r="1681">
          <cell r="C1681" t="str">
            <v>NE1019X000245X1</v>
          </cell>
          <cell r="E1681">
            <v>44370</v>
          </cell>
          <cell r="F1681">
            <v>44314</v>
          </cell>
          <cell r="H1681">
            <v>56</v>
          </cell>
          <cell r="I1681" t="str">
            <v xml:space="preserve">1 à 2 mois </v>
          </cell>
          <cell r="J1681" t="str">
            <v>Individual</v>
          </cell>
          <cell r="K1681" t="str">
            <v>Commerce</v>
          </cell>
          <cell r="L1681" t="str">
            <v>Poissonerie</v>
          </cell>
          <cell r="M1681" t="str">
            <v>Vocational training</v>
          </cell>
          <cell r="N1681" t="str">
            <v>Collective</v>
          </cell>
          <cell r="O1681">
            <v>43528</v>
          </cell>
          <cell r="P1681">
            <v>43536</v>
          </cell>
          <cell r="Q1681">
            <v>9</v>
          </cell>
          <cell r="R1681" t="str">
            <v>6 à 10jours</v>
          </cell>
        </row>
        <row r="1682">
          <cell r="C1682" t="str">
            <v>DZ1021003687</v>
          </cell>
          <cell r="E1682">
            <v>44676</v>
          </cell>
          <cell r="F1682">
            <v>44620</v>
          </cell>
          <cell r="H1682">
            <v>56</v>
          </cell>
          <cell r="I1682" t="str">
            <v xml:space="preserve">1 à 2 mois </v>
          </cell>
          <cell r="J1682" t="str">
            <v>Individual</v>
          </cell>
          <cell r="K1682" t="str">
            <v>Commerce</v>
          </cell>
          <cell r="L1682" t="str">
            <v>Grocery shop</v>
          </cell>
          <cell r="M1682" t="str">
            <v>Business development/management training</v>
          </cell>
          <cell r="N1682" t="str">
            <v>Individual</v>
          </cell>
          <cell r="O1682">
            <v>44575</v>
          </cell>
          <cell r="P1682">
            <v>44581</v>
          </cell>
          <cell r="Q1682">
            <v>7</v>
          </cell>
          <cell r="R1682" t="str">
            <v>6 à 10jours</v>
          </cell>
        </row>
        <row r="1683">
          <cell r="C1683" t="str">
            <v>LY1022002630</v>
          </cell>
          <cell r="E1683">
            <v>44802</v>
          </cell>
          <cell r="F1683">
            <v>44746</v>
          </cell>
          <cell r="H1683">
            <v>56</v>
          </cell>
          <cell r="I1683" t="str">
            <v xml:space="preserve">1 à 2 mois </v>
          </cell>
          <cell r="J1683" t="str">
            <v>Individual</v>
          </cell>
          <cell r="K1683" t="str">
            <v>Commerce</v>
          </cell>
          <cell r="L1683" t="str">
            <v>Cement</v>
          </cell>
          <cell r="M1683" t="str">
            <v>Aucune formation sur MiMOSA</v>
          </cell>
          <cell r="N1683" t="str">
            <v>Aucune formation sur MiMOSA</v>
          </cell>
          <cell r="O1683" t="str">
            <v>Aucune formation sur MiMOSA</v>
          </cell>
          <cell r="P1683" t="str">
            <v>Aucune formation sur MiMOSA</v>
          </cell>
        </row>
        <row r="1684">
          <cell r="C1684" t="str">
            <v>LY1021002163</v>
          </cell>
          <cell r="E1684">
            <v>44657</v>
          </cell>
          <cell r="F1684">
            <v>44601</v>
          </cell>
          <cell r="H1684">
            <v>56</v>
          </cell>
          <cell r="I1684" t="str">
            <v xml:space="preserve">1 à 2 mois </v>
          </cell>
          <cell r="J1684" t="str">
            <v>Individual</v>
          </cell>
          <cell r="K1684" t="str">
            <v>Commerce</v>
          </cell>
          <cell r="L1684" t="str">
            <v>Food Stuffs Business</v>
          </cell>
          <cell r="M1684" t="str">
            <v>Business development/management training</v>
          </cell>
          <cell r="N1684" t="str">
            <v>Individual</v>
          </cell>
          <cell r="O1684">
            <v>44508</v>
          </cell>
          <cell r="P1684">
            <v>44512</v>
          </cell>
          <cell r="Q1684">
            <v>5</v>
          </cell>
          <cell r="R1684" t="str">
            <v>2 à 5 jours</v>
          </cell>
        </row>
        <row r="1685">
          <cell r="C1685" t="str">
            <v>IOM/GM10/PARA22/049</v>
          </cell>
          <cell r="D1685" t="str">
            <v>GM1022001098</v>
          </cell>
          <cell r="E1685">
            <v>44802</v>
          </cell>
          <cell r="F1685">
            <v>44746</v>
          </cell>
          <cell r="H1685">
            <v>56</v>
          </cell>
          <cell r="I1685" t="str">
            <v xml:space="preserve">1 à 2 mois </v>
          </cell>
          <cell r="J1685" t="str">
            <v>Individual</v>
          </cell>
          <cell r="K1685" t="str">
            <v>Commerce</v>
          </cell>
          <cell r="L1685" t="str">
            <v>Cement</v>
          </cell>
          <cell r="M1685" t="str">
            <v>Aucune formation sur MiMOSA</v>
          </cell>
          <cell r="N1685" t="str">
            <v>Aucune formation sur MiMOSA</v>
          </cell>
          <cell r="O1685" t="str">
            <v>Aucune formation sur MiMOSA</v>
          </cell>
          <cell r="P1685" t="str">
            <v>Aucune formation sur MiMOSA</v>
          </cell>
        </row>
        <row r="1686">
          <cell r="C1686" t="str">
            <v>NE1019X078467X1</v>
          </cell>
          <cell r="E1686">
            <v>44368</v>
          </cell>
          <cell r="F1686">
            <v>44312</v>
          </cell>
          <cell r="H1686">
            <v>56</v>
          </cell>
          <cell r="I1686" t="str">
            <v xml:space="preserve">1 à 2 mois </v>
          </cell>
          <cell r="J1686" t="str">
            <v>Individual</v>
          </cell>
          <cell r="K1686" t="str">
            <v>Commerce</v>
          </cell>
          <cell r="L1686" t="str">
            <v>Vente de vetements</v>
          </cell>
          <cell r="M1686" t="str">
            <v>Aucune formation sur MiMOSA</v>
          </cell>
          <cell r="N1686" t="str">
            <v>Aucune formation sur MiMOSA</v>
          </cell>
          <cell r="O1686" t="str">
            <v>Aucune formation sur MiMOSA</v>
          </cell>
          <cell r="P1686" t="str">
            <v>Aucune formation sur MiMOSA</v>
          </cell>
        </row>
        <row r="1687">
          <cell r="C1687" t="str">
            <v>CH5019X030876</v>
          </cell>
          <cell r="E1687">
            <v>44354</v>
          </cell>
          <cell r="F1687">
            <v>44298</v>
          </cell>
          <cell r="H1687">
            <v>56</v>
          </cell>
          <cell r="I1687" t="str">
            <v xml:space="preserve">1 à 2 mois </v>
          </cell>
          <cell r="J1687" t="str">
            <v>Individual</v>
          </cell>
          <cell r="K1687" t="str">
            <v>Commerce</v>
          </cell>
          <cell r="L1687" t="str">
            <v>container</v>
          </cell>
          <cell r="M1687" t="str">
            <v>Aucune formation sur MiMOSA</v>
          </cell>
          <cell r="N1687" t="str">
            <v>Aucune formation sur MiMOSA</v>
          </cell>
          <cell r="O1687" t="str">
            <v>Aucune formation sur MiMOSA</v>
          </cell>
          <cell r="P1687" t="str">
            <v>Aucune formation sur MiMOSA</v>
          </cell>
        </row>
        <row r="1688">
          <cell r="C1688" t="str">
            <v>NE1019X057167</v>
          </cell>
          <cell r="E1688">
            <v>44470</v>
          </cell>
          <cell r="F1688">
            <v>44414</v>
          </cell>
          <cell r="H1688">
            <v>56</v>
          </cell>
          <cell r="I1688" t="str">
            <v xml:space="preserve">1 à 2 mois </v>
          </cell>
          <cell r="J1688" t="str">
            <v>Individual</v>
          </cell>
          <cell r="K1688" t="str">
            <v>Agriculture</v>
          </cell>
          <cell r="L1688" t="str">
            <v xml:space="preserve">Agriculture sous pluie </v>
          </cell>
          <cell r="M1688" t="str">
            <v>Aucune formation sur MiMOSA</v>
          </cell>
          <cell r="N1688" t="str">
            <v>Aucune formation sur MiMOSA</v>
          </cell>
          <cell r="O1688" t="str">
            <v>Aucune formation sur MiMOSA</v>
          </cell>
          <cell r="P1688" t="str">
            <v>Aucune formation sur MiMOSA</v>
          </cell>
        </row>
        <row r="1689">
          <cell r="C1689" t="str">
            <v>EUTFGIN25821</v>
          </cell>
          <cell r="D1689" t="str">
            <v>CH1022X003427</v>
          </cell>
          <cell r="E1689">
            <v>44790</v>
          </cell>
          <cell r="F1689">
            <v>44733</v>
          </cell>
          <cell r="H1689">
            <v>57</v>
          </cell>
          <cell r="I1689" t="str">
            <v xml:space="preserve">1 à 2 mois </v>
          </cell>
          <cell r="J1689" t="str">
            <v>Individual</v>
          </cell>
          <cell r="K1689" t="str">
            <v>Transport (Moto - Auto)</v>
          </cell>
          <cell r="L1689" t="str">
            <v>Lancement du Projet Moto-taxi du Bénéficiaire.</v>
          </cell>
          <cell r="M1689" t="str">
            <v>Business development/management training</v>
          </cell>
          <cell r="N1689" t="str">
            <v>Individual</v>
          </cell>
          <cell r="O1689">
            <v>44704</v>
          </cell>
          <cell r="P1689">
            <v>44706</v>
          </cell>
          <cell r="Q1689">
            <v>3</v>
          </cell>
          <cell r="R1689" t="str">
            <v>2 à 5 jours</v>
          </cell>
        </row>
        <row r="1690">
          <cell r="C1690" t="str">
            <v>CH5018X035894X1</v>
          </cell>
          <cell r="E1690">
            <v>44369</v>
          </cell>
          <cell r="F1690">
            <v>44312</v>
          </cell>
          <cell r="H1690">
            <v>57</v>
          </cell>
          <cell r="I1690" t="str">
            <v xml:space="preserve">1 à 2 mois </v>
          </cell>
          <cell r="J1690" t="str">
            <v>Individual</v>
          </cell>
          <cell r="K1690" t="str">
            <v>Agriculture</v>
          </cell>
          <cell r="L1690" t="str">
            <v>Maraichage</v>
          </cell>
          <cell r="M1690" t="str">
            <v>Vocational training</v>
          </cell>
          <cell r="N1690" t="str">
            <v>Collective</v>
          </cell>
          <cell r="O1690">
            <v>43535</v>
          </cell>
          <cell r="P1690">
            <v>43535</v>
          </cell>
          <cell r="Q1690">
            <v>1</v>
          </cell>
          <cell r="R1690" t="str">
            <v>1 jour</v>
          </cell>
        </row>
        <row r="1691">
          <cell r="C1691" t="str">
            <v>CH5017X022832X1</v>
          </cell>
          <cell r="E1691">
            <v>44370</v>
          </cell>
          <cell r="F1691">
            <v>44313</v>
          </cell>
          <cell r="H1691">
            <v>57</v>
          </cell>
          <cell r="I1691" t="str">
            <v xml:space="preserve">1 à 2 mois </v>
          </cell>
          <cell r="J1691" t="str">
            <v>Individual</v>
          </cell>
          <cell r="K1691" t="str">
            <v>Commerce</v>
          </cell>
          <cell r="L1691" t="str">
            <v>Commerce</v>
          </cell>
          <cell r="M1691" t="str">
            <v>Non spécifié</v>
          </cell>
          <cell r="N1691" t="str">
            <v>Collective</v>
          </cell>
          <cell r="O1691">
            <v>43542</v>
          </cell>
          <cell r="P1691">
            <v>43542</v>
          </cell>
          <cell r="Q1691">
            <v>1</v>
          </cell>
          <cell r="R1691" t="str">
            <v>1 jour</v>
          </cell>
        </row>
        <row r="1692">
          <cell r="C1692" t="str">
            <v>NE1019X060819X1</v>
          </cell>
          <cell r="E1692">
            <v>44369</v>
          </cell>
          <cell r="F1692">
            <v>44312</v>
          </cell>
          <cell r="H1692">
            <v>57</v>
          </cell>
          <cell r="I1692" t="str">
            <v xml:space="preserve">1 à 2 mois </v>
          </cell>
          <cell r="J1692" t="str">
            <v>Individual</v>
          </cell>
          <cell r="K1692" t="str">
            <v>Agriculture</v>
          </cell>
          <cell r="L1692" t="str">
            <v>Maraichage</v>
          </cell>
          <cell r="M1692" t="str">
            <v>Aucune formation sur MiMOSA</v>
          </cell>
          <cell r="N1692" t="str">
            <v>Aucune formation sur MiMOSA</v>
          </cell>
          <cell r="O1692" t="str">
            <v>Aucune formation sur MiMOSA</v>
          </cell>
          <cell r="P1692" t="str">
            <v>Aucune formation sur MiMOSA</v>
          </cell>
        </row>
        <row r="1693">
          <cell r="C1693" t="str">
            <v>LY1021006271</v>
          </cell>
          <cell r="E1693">
            <v>44698</v>
          </cell>
          <cell r="F1693">
            <v>44641</v>
          </cell>
          <cell r="H1693">
            <v>57</v>
          </cell>
          <cell r="I1693" t="str">
            <v xml:space="preserve">1 à 2 mois </v>
          </cell>
          <cell r="J1693" t="str">
            <v>Individual</v>
          </cell>
          <cell r="K1693" t="str">
            <v>Commerce</v>
          </cell>
          <cell r="L1693" t="str">
            <v>Building Materials</v>
          </cell>
          <cell r="M1693" t="str">
            <v>Business development/management training</v>
          </cell>
          <cell r="N1693" t="str">
            <v>Individual</v>
          </cell>
          <cell r="O1693">
            <v>44505</v>
          </cell>
          <cell r="P1693">
            <v>44510</v>
          </cell>
          <cell r="Q1693">
            <v>6</v>
          </cell>
          <cell r="R1693" t="str">
            <v>6 à 10jours</v>
          </cell>
        </row>
        <row r="1694">
          <cell r="C1694" t="str">
            <v>NE1021X049021</v>
          </cell>
          <cell r="E1694">
            <v>44699</v>
          </cell>
          <cell r="F1694">
            <v>44642</v>
          </cell>
          <cell r="H1694">
            <v>57</v>
          </cell>
          <cell r="I1694" t="str">
            <v xml:space="preserve">1 à 2 mois </v>
          </cell>
          <cell r="J1694" t="str">
            <v>Individual</v>
          </cell>
          <cell r="K1694" t="str">
            <v>Commerce</v>
          </cell>
          <cell r="L1694" t="str">
            <v>CEMENT STORE</v>
          </cell>
          <cell r="M1694" t="str">
            <v>Aucune formation sur MiMOSA</v>
          </cell>
          <cell r="N1694" t="str">
            <v>Aucune formation sur MiMOSA</v>
          </cell>
          <cell r="O1694" t="str">
            <v>Aucune formation sur MiMOSA</v>
          </cell>
          <cell r="P1694" t="str">
            <v>Aucune formation sur MiMOSA</v>
          </cell>
        </row>
        <row r="1695">
          <cell r="C1695" t="str">
            <v>LY1021006863</v>
          </cell>
          <cell r="E1695">
            <v>44729</v>
          </cell>
          <cell r="F1695">
            <v>44672</v>
          </cell>
          <cell r="H1695">
            <v>57</v>
          </cell>
          <cell r="I1695" t="str">
            <v xml:space="preserve">1 à 2 mois </v>
          </cell>
          <cell r="J1695" t="str">
            <v>Individual</v>
          </cell>
          <cell r="K1695" t="str">
            <v>Commerce</v>
          </cell>
          <cell r="L1695" t="str">
            <v>Commerce (Vente de prêt-à-porter)</v>
          </cell>
          <cell r="M1695" t="str">
            <v>Aucune formation sur MiMOSA</v>
          </cell>
          <cell r="N1695" t="str">
            <v>Aucune formation sur MiMOSA</v>
          </cell>
          <cell r="O1695" t="str">
            <v>Aucune formation sur MiMOSA</v>
          </cell>
          <cell r="P1695" t="str">
            <v>Aucune formation sur MiMOSA</v>
          </cell>
        </row>
        <row r="1696">
          <cell r="C1696" t="str">
            <v>CH1022X012678X1</v>
          </cell>
          <cell r="E1696">
            <v>44838</v>
          </cell>
          <cell r="F1696">
            <v>44781</v>
          </cell>
          <cell r="H1696">
            <v>57</v>
          </cell>
          <cell r="I1696" t="str">
            <v xml:space="preserve">1 à 2 mois </v>
          </cell>
          <cell r="J1696" t="str">
            <v>Individual</v>
          </cell>
          <cell r="K1696" t="str">
            <v>Commerce</v>
          </cell>
          <cell r="L1696" t="str">
            <v>Commerce divers</v>
          </cell>
          <cell r="M1696" t="str">
            <v>Business development/management training</v>
          </cell>
          <cell r="N1696" t="str">
            <v>Individual</v>
          </cell>
          <cell r="O1696">
            <v>44775</v>
          </cell>
          <cell r="P1696">
            <v>44780</v>
          </cell>
          <cell r="Q1696">
            <v>6</v>
          </cell>
          <cell r="R1696" t="str">
            <v>6 à 10jours</v>
          </cell>
        </row>
        <row r="1697">
          <cell r="C1697" t="str">
            <v>EUTFGIN25801</v>
          </cell>
          <cell r="D1697" t="str">
            <v>CH1022X003423</v>
          </cell>
          <cell r="E1697">
            <v>44790</v>
          </cell>
          <cell r="F1697">
            <v>44733</v>
          </cell>
          <cell r="H1697">
            <v>57</v>
          </cell>
          <cell r="I1697" t="str">
            <v xml:space="preserve">1 à 2 mois </v>
          </cell>
          <cell r="J1697" t="str">
            <v>Individual</v>
          </cell>
          <cell r="K1697" t="str">
            <v>Transport (Moto - Auto)</v>
          </cell>
          <cell r="L1697" t="str">
            <v>Lancement du Projet Moto-taxi du Bénéficiaire.</v>
          </cell>
          <cell r="M1697" t="str">
            <v>Business development/management training</v>
          </cell>
          <cell r="N1697" t="str">
            <v>Individual</v>
          </cell>
          <cell r="O1697">
            <v>44704</v>
          </cell>
          <cell r="P1697">
            <v>44706</v>
          </cell>
          <cell r="Q1697">
            <v>3</v>
          </cell>
          <cell r="R1697" t="str">
            <v>2 à 5 jours</v>
          </cell>
        </row>
        <row r="1698">
          <cell r="C1698" t="str">
            <v>IOM/GM10/PARA22/052</v>
          </cell>
          <cell r="D1698" t="str">
            <v>GM1022001101</v>
          </cell>
          <cell r="E1698">
            <v>44803</v>
          </cell>
          <cell r="F1698">
            <v>44746</v>
          </cell>
          <cell r="H1698">
            <v>57</v>
          </cell>
          <cell r="I1698" t="str">
            <v xml:space="preserve">1 à 2 mois </v>
          </cell>
          <cell r="J1698" t="str">
            <v>Individual</v>
          </cell>
          <cell r="K1698" t="str">
            <v>Elevage</v>
          </cell>
          <cell r="L1698" t="str">
            <v xml:space="preserve">Animal Husbandry </v>
          </cell>
          <cell r="M1698" t="str">
            <v>Aucune formation sur MiMOSA</v>
          </cell>
          <cell r="N1698" t="str">
            <v>Aucune formation sur MiMOSA</v>
          </cell>
          <cell r="O1698" t="str">
            <v>Aucune formation sur MiMOSA</v>
          </cell>
          <cell r="P1698" t="str">
            <v>Aucune formation sur MiMOSA</v>
          </cell>
        </row>
        <row r="1699">
          <cell r="C1699" t="str">
            <v>NDB2022-048</v>
          </cell>
          <cell r="D1699" t="str">
            <v>MR1022001118</v>
          </cell>
          <cell r="E1699">
            <v>44803</v>
          </cell>
          <cell r="F1699">
            <v>44746</v>
          </cell>
          <cell r="H1699">
            <v>57</v>
          </cell>
          <cell r="I1699" t="str">
            <v xml:space="preserve">1 à 2 mois </v>
          </cell>
          <cell r="J1699" t="str">
            <v>Individual</v>
          </cell>
          <cell r="K1699" t="str">
            <v>Elevage</v>
          </cell>
          <cell r="L1699" t="str">
            <v>1.building of poultry shed 2.sheeps for rearing</v>
          </cell>
          <cell r="M1699" t="str">
            <v>Aucune formation sur MiMOSA</v>
          </cell>
          <cell r="N1699" t="str">
            <v>Aucune formation sur MiMOSA</v>
          </cell>
          <cell r="O1699" t="str">
            <v>Aucune formation sur MiMOSA</v>
          </cell>
          <cell r="P1699" t="str">
            <v>Aucune formation sur MiMOSA</v>
          </cell>
        </row>
        <row r="1700">
          <cell r="C1700" t="str">
            <v>NE1019X075443X1</v>
          </cell>
          <cell r="E1700">
            <v>44369</v>
          </cell>
          <cell r="F1700">
            <v>44312</v>
          </cell>
          <cell r="H1700">
            <v>57</v>
          </cell>
          <cell r="I1700" t="str">
            <v xml:space="preserve">1 à 2 mois </v>
          </cell>
          <cell r="J1700" t="str">
            <v>Individual</v>
          </cell>
          <cell r="K1700" t="str">
            <v>Commerce</v>
          </cell>
          <cell r="L1700" t="str">
            <v>Commerce</v>
          </cell>
          <cell r="M1700" t="str">
            <v>Aucune formation sur MiMOSA</v>
          </cell>
          <cell r="N1700" t="str">
            <v>Aucune formation sur MiMOSA</v>
          </cell>
          <cell r="O1700" t="str">
            <v>Aucune formation sur MiMOSA</v>
          </cell>
          <cell r="P1700" t="str">
            <v>Aucune formation sur MiMOSA</v>
          </cell>
        </row>
        <row r="1701">
          <cell r="C1701" t="str">
            <v>NE1019X024609X1</v>
          </cell>
          <cell r="E1701">
            <v>44369</v>
          </cell>
          <cell r="F1701">
            <v>44312</v>
          </cell>
          <cell r="H1701">
            <v>57</v>
          </cell>
          <cell r="I1701" t="str">
            <v xml:space="preserve">1 à 2 mois </v>
          </cell>
          <cell r="J1701" t="str">
            <v>Individual</v>
          </cell>
          <cell r="K1701" t="str">
            <v>Agriculture</v>
          </cell>
          <cell r="L1701" t="str">
            <v>Maraichage</v>
          </cell>
          <cell r="M1701" t="str">
            <v>Aucune formation sur MiMOSA</v>
          </cell>
          <cell r="N1701" t="str">
            <v>Aucune formation sur MiMOSA</v>
          </cell>
          <cell r="O1701" t="str">
            <v>Aucune formation sur MiMOSA</v>
          </cell>
          <cell r="P1701" t="str">
            <v>Aucune formation sur MiMOSA</v>
          </cell>
        </row>
        <row r="1702">
          <cell r="C1702" t="str">
            <v>LY102245132EF22DFC</v>
          </cell>
          <cell r="E1702">
            <v>44797</v>
          </cell>
          <cell r="F1702">
            <v>44740</v>
          </cell>
          <cell r="H1702">
            <v>57</v>
          </cell>
          <cell r="I1702" t="str">
            <v xml:space="preserve">1 à 2 mois </v>
          </cell>
          <cell r="J1702" t="str">
            <v>Individual</v>
          </cell>
          <cell r="K1702" t="str">
            <v>Commerce</v>
          </cell>
          <cell r="L1702" t="str">
            <v>GROCERY STORE</v>
          </cell>
          <cell r="M1702" t="str">
            <v>Business development/management training</v>
          </cell>
          <cell r="N1702" t="str">
            <v>Individual</v>
          </cell>
          <cell r="O1702">
            <v>44621</v>
          </cell>
          <cell r="P1702">
            <v>44624</v>
          </cell>
          <cell r="Q1702">
            <v>4</v>
          </cell>
          <cell r="R1702" t="str">
            <v>2 à 5 jours</v>
          </cell>
        </row>
        <row r="1703">
          <cell r="C1703" t="str">
            <v>CH5021X011634</v>
          </cell>
          <cell r="E1703">
            <v>44765</v>
          </cell>
          <cell r="F1703">
            <v>44708</v>
          </cell>
          <cell r="H1703">
            <v>57</v>
          </cell>
          <cell r="I1703" t="str">
            <v xml:space="preserve">1 à 2 mois </v>
          </cell>
          <cell r="J1703" t="str">
            <v>Individual</v>
          </cell>
          <cell r="K1703" t="str">
            <v>Transport (Moto - Auto)</v>
          </cell>
          <cell r="L1703" t="str">
            <v xml:space="preserve">Transport/Taxi-motos </v>
          </cell>
          <cell r="M1703" t="str">
            <v>Other</v>
          </cell>
          <cell r="N1703" t="str">
            <v>Individual</v>
          </cell>
          <cell r="O1703">
            <v>44704</v>
          </cell>
          <cell r="P1703">
            <v>44706</v>
          </cell>
          <cell r="Q1703">
            <v>3</v>
          </cell>
          <cell r="R1703" t="str">
            <v>2 à 5 jours</v>
          </cell>
        </row>
        <row r="1704">
          <cell r="C1704" t="str">
            <v>CH5021X011642</v>
          </cell>
          <cell r="E1704">
            <v>44765</v>
          </cell>
          <cell r="F1704">
            <v>44708</v>
          </cell>
          <cell r="H1704">
            <v>57</v>
          </cell>
          <cell r="I1704" t="str">
            <v xml:space="preserve">1 à 2 mois </v>
          </cell>
          <cell r="J1704" t="str">
            <v>Individual</v>
          </cell>
          <cell r="K1704" t="str">
            <v>Transport (Moto - Auto)</v>
          </cell>
          <cell r="L1704" t="str">
            <v xml:space="preserve">Transport/Taxi-motos </v>
          </cell>
          <cell r="M1704" t="str">
            <v>Other</v>
          </cell>
          <cell r="N1704" t="str">
            <v>Individual</v>
          </cell>
          <cell r="O1704">
            <v>44704</v>
          </cell>
          <cell r="P1704">
            <v>44706</v>
          </cell>
          <cell r="Q1704">
            <v>3</v>
          </cell>
          <cell r="R1704" t="str">
            <v>2 à 5 jours</v>
          </cell>
        </row>
        <row r="1705">
          <cell r="C1705" t="str">
            <v>AR-050634-1</v>
          </cell>
          <cell r="D1705" t="str">
            <v>NE1022X003385</v>
          </cell>
          <cell r="E1705">
            <v>44804</v>
          </cell>
          <cell r="F1705">
            <v>44746</v>
          </cell>
          <cell r="H1705">
            <v>58</v>
          </cell>
          <cell r="I1705" t="str">
            <v xml:space="preserve">1 à 2 mois </v>
          </cell>
          <cell r="J1705" t="str">
            <v>Individual</v>
          </cell>
          <cell r="K1705" t="str">
            <v>Elevage</v>
          </cell>
          <cell r="L1705" t="str">
            <v xml:space="preserve">sheep rearing </v>
          </cell>
          <cell r="M1705" t="str">
            <v>Aucune formation sur MiMOSA</v>
          </cell>
          <cell r="N1705" t="str">
            <v>Aucune formation sur MiMOSA</v>
          </cell>
          <cell r="O1705" t="str">
            <v>Aucune formation sur MiMOSA</v>
          </cell>
          <cell r="P1705" t="str">
            <v>Aucune formation sur MiMOSA</v>
          </cell>
        </row>
        <row r="1706">
          <cell r="C1706" t="str">
            <v>LY1018F92F112AC83D</v>
          </cell>
          <cell r="E1706">
            <v>44371</v>
          </cell>
          <cell r="F1706">
            <v>44313</v>
          </cell>
          <cell r="H1706">
            <v>58</v>
          </cell>
          <cell r="I1706" t="str">
            <v xml:space="preserve">1 à 2 mois </v>
          </cell>
          <cell r="J1706" t="str">
            <v>Individual</v>
          </cell>
          <cell r="K1706" t="str">
            <v>Commerce</v>
          </cell>
          <cell r="L1706" t="str">
            <v>Commerce</v>
          </cell>
          <cell r="M1706" t="str">
            <v>Non spécifié</v>
          </cell>
          <cell r="N1706" t="str">
            <v>Collective</v>
          </cell>
          <cell r="O1706">
            <v>43542</v>
          </cell>
          <cell r="P1706">
            <v>43542</v>
          </cell>
          <cell r="Q1706">
            <v>1</v>
          </cell>
          <cell r="R1706" t="str">
            <v>1 jour</v>
          </cell>
        </row>
        <row r="1707">
          <cell r="C1707" t="str">
            <v>NE1021X049021</v>
          </cell>
          <cell r="E1707">
            <v>44700</v>
          </cell>
          <cell r="F1707">
            <v>44642</v>
          </cell>
          <cell r="H1707">
            <v>58</v>
          </cell>
          <cell r="I1707" t="str">
            <v xml:space="preserve">1 à 2 mois </v>
          </cell>
          <cell r="J1707" t="str">
            <v>Individual</v>
          </cell>
          <cell r="K1707" t="str">
            <v>Commerce</v>
          </cell>
          <cell r="L1707" t="str">
            <v>CEMENT STORE</v>
          </cell>
          <cell r="M1707" t="str">
            <v>Aucune formation sur MiMOSA</v>
          </cell>
          <cell r="N1707" t="str">
            <v>Aucune formation sur MiMOSA</v>
          </cell>
          <cell r="O1707" t="str">
            <v>Aucune formation sur MiMOSA</v>
          </cell>
          <cell r="P1707" t="str">
            <v>Aucune formation sur MiMOSA</v>
          </cell>
        </row>
        <row r="1708">
          <cell r="C1708" t="str">
            <v>NE1021X051720</v>
          </cell>
          <cell r="E1708">
            <v>44704</v>
          </cell>
          <cell r="F1708">
            <v>44646</v>
          </cell>
          <cell r="H1708">
            <v>58</v>
          </cell>
          <cell r="I1708" t="str">
            <v xml:space="preserve">1 à 2 mois </v>
          </cell>
          <cell r="J1708" t="str">
            <v>Individual</v>
          </cell>
          <cell r="K1708" t="str">
            <v>Commerce</v>
          </cell>
          <cell r="L1708" t="str">
            <v>Cosmetic</v>
          </cell>
          <cell r="M1708" t="str">
            <v>Business development/management training</v>
          </cell>
          <cell r="N1708" t="str">
            <v>Individual</v>
          </cell>
          <cell r="O1708">
            <v>44567</v>
          </cell>
          <cell r="P1708">
            <v>44573</v>
          </cell>
          <cell r="Q1708">
            <v>7</v>
          </cell>
          <cell r="R1708" t="str">
            <v>6 à 10jours</v>
          </cell>
        </row>
        <row r="1709">
          <cell r="C1709" t="str">
            <v>LY1021007141</v>
          </cell>
          <cell r="E1709">
            <v>44734</v>
          </cell>
          <cell r="F1709">
            <v>44676</v>
          </cell>
          <cell r="H1709">
            <v>58</v>
          </cell>
          <cell r="I1709" t="str">
            <v xml:space="preserve">1 à 2 mois </v>
          </cell>
          <cell r="J1709" t="str">
            <v>Individual</v>
          </cell>
          <cell r="K1709" t="str">
            <v>Couture</v>
          </cell>
          <cell r="L1709" t="str">
            <v>Tailoring machines and materials as micro business</v>
          </cell>
          <cell r="M1709" t="str">
            <v>Business development/management training</v>
          </cell>
          <cell r="N1709" t="str">
            <v>Individual</v>
          </cell>
          <cell r="O1709">
            <v>44512</v>
          </cell>
          <cell r="P1709">
            <v>44517</v>
          </cell>
          <cell r="Q1709">
            <v>6</v>
          </cell>
          <cell r="R1709" t="str">
            <v>6 à 10jours</v>
          </cell>
        </row>
        <row r="1710">
          <cell r="C1710" t="str">
            <v>LY1020004552</v>
          </cell>
          <cell r="E1710">
            <v>44490</v>
          </cell>
          <cell r="F1710">
            <v>44432</v>
          </cell>
          <cell r="H1710">
            <v>58</v>
          </cell>
          <cell r="I1710" t="str">
            <v xml:space="preserve">1 à 2 mois </v>
          </cell>
          <cell r="J1710" t="str">
            <v>Individual</v>
          </cell>
          <cell r="K1710" t="str">
            <v>Transport (Moto - Auto)</v>
          </cell>
          <cell r="L1710" t="str">
            <v>Electrical Materials</v>
          </cell>
          <cell r="M1710" t="str">
            <v>Aucune formation sur MiMOSA</v>
          </cell>
          <cell r="N1710" t="str">
            <v>Aucune formation sur MiMOSA</v>
          </cell>
          <cell r="O1710" t="str">
            <v>Aucune formation sur MiMOSA</v>
          </cell>
          <cell r="P1710" t="str">
            <v>Aucune formation sur MiMOSA</v>
          </cell>
        </row>
        <row r="1711">
          <cell r="C1711" t="str">
            <v>DZ1021005893</v>
          </cell>
          <cell r="E1711">
            <v>44705</v>
          </cell>
          <cell r="F1711">
            <v>44647</v>
          </cell>
          <cell r="H1711">
            <v>58</v>
          </cell>
          <cell r="I1711" t="str">
            <v xml:space="preserve">1 à 2 mois </v>
          </cell>
          <cell r="J1711" t="str">
            <v>Individual</v>
          </cell>
          <cell r="K1711" t="str">
            <v>Aviculture</v>
          </cell>
          <cell r="L1711" t="str">
            <v>AVICULTURE</v>
          </cell>
          <cell r="M1711" t="str">
            <v>Aucune formation sur MiMOSA</v>
          </cell>
          <cell r="N1711" t="str">
            <v>Aucune formation sur MiMOSA</v>
          </cell>
          <cell r="O1711" t="str">
            <v>Aucune formation sur MiMOSA</v>
          </cell>
          <cell r="P1711" t="str">
            <v>Aucune formation sur MiMOSA</v>
          </cell>
        </row>
        <row r="1712">
          <cell r="C1712" t="str">
            <v>NE1022001438</v>
          </cell>
          <cell r="E1712">
            <v>44902</v>
          </cell>
          <cell r="F1712">
            <v>44844</v>
          </cell>
          <cell r="H1712">
            <v>58</v>
          </cell>
          <cell r="I1712" t="str">
            <v xml:space="preserve">1 à 2 mois </v>
          </cell>
          <cell r="J1712" t="str">
            <v>Individual</v>
          </cell>
          <cell r="K1712" t="str">
            <v>Commerce</v>
          </cell>
          <cell r="L1712" t="str">
            <v>Commerce</v>
          </cell>
          <cell r="M1712" t="str">
            <v>Aucune formation sur MiMOSA</v>
          </cell>
          <cell r="N1712" t="str">
            <v>Aucune formation sur MiMOSA</v>
          </cell>
          <cell r="O1712" t="str">
            <v>Aucune formation sur MiMOSA</v>
          </cell>
          <cell r="P1712" t="str">
            <v>Aucune formation sur MiMOSA</v>
          </cell>
        </row>
        <row r="1713">
          <cell r="C1713" t="str">
            <v>MA1021002202</v>
          </cell>
          <cell r="E1713">
            <v>44469</v>
          </cell>
          <cell r="F1713">
            <v>44411</v>
          </cell>
          <cell r="H1713">
            <v>58</v>
          </cell>
          <cell r="I1713" t="str">
            <v xml:space="preserve">1 à 2 mois </v>
          </cell>
          <cell r="J1713" t="str">
            <v>Individual</v>
          </cell>
          <cell r="K1713" t="str">
            <v>Elevage</v>
          </cell>
          <cell r="L1713" t="str">
            <v xml:space="preserve">Elevage Ovins  </v>
          </cell>
          <cell r="M1713" t="str">
            <v>Aucune formation sur MiMOSA</v>
          </cell>
          <cell r="N1713" t="str">
            <v>Aucune formation sur MiMOSA</v>
          </cell>
          <cell r="O1713" t="str">
            <v>Aucune formation sur MiMOSA</v>
          </cell>
          <cell r="P1713" t="str">
            <v>Aucune formation sur MiMOSA</v>
          </cell>
        </row>
        <row r="1714">
          <cell r="C1714" t="str">
            <v>LY1022004033</v>
          </cell>
          <cell r="E1714">
            <v>44794</v>
          </cell>
          <cell r="F1714">
            <v>44736</v>
          </cell>
          <cell r="H1714">
            <v>58</v>
          </cell>
          <cell r="I1714" t="str">
            <v xml:space="preserve">1 à 2 mois </v>
          </cell>
          <cell r="J1714" t="str">
            <v>Individual</v>
          </cell>
          <cell r="K1714" t="str">
            <v>Commerce</v>
          </cell>
          <cell r="L1714" t="str">
            <v>FOODSTUFF</v>
          </cell>
          <cell r="M1714" t="str">
            <v>Business development/management training</v>
          </cell>
          <cell r="N1714" t="str">
            <v>Individual</v>
          </cell>
          <cell r="O1714">
            <v>44642</v>
          </cell>
          <cell r="P1714">
            <v>44645</v>
          </cell>
          <cell r="Q1714">
            <v>4</v>
          </cell>
          <cell r="R1714" t="str">
            <v>2 à 5 jours</v>
          </cell>
        </row>
        <row r="1715">
          <cell r="C1715" t="str">
            <v>NE1020X001303X1</v>
          </cell>
          <cell r="E1715">
            <v>44370</v>
          </cell>
          <cell r="F1715">
            <v>44312</v>
          </cell>
          <cell r="H1715">
            <v>58</v>
          </cell>
          <cell r="I1715" t="str">
            <v xml:space="preserve">1 à 2 mois </v>
          </cell>
          <cell r="J1715" t="str">
            <v>Individual</v>
          </cell>
          <cell r="K1715" t="str">
            <v>Commerce</v>
          </cell>
          <cell r="L1715" t="str">
            <v>Commerce</v>
          </cell>
          <cell r="M1715" t="str">
            <v>Aucune formation sur MiMOSA</v>
          </cell>
          <cell r="N1715" t="str">
            <v>Aucune formation sur MiMOSA</v>
          </cell>
          <cell r="O1715" t="str">
            <v>Aucune formation sur MiMOSA</v>
          </cell>
          <cell r="P1715" t="str">
            <v>Aucune formation sur MiMOSA</v>
          </cell>
        </row>
        <row r="1716">
          <cell r="C1716" t="str">
            <v>NE1020X000106X1</v>
          </cell>
          <cell r="E1716">
            <v>44371</v>
          </cell>
          <cell r="F1716">
            <v>44313</v>
          </cell>
          <cell r="H1716">
            <v>58</v>
          </cell>
          <cell r="I1716" t="str">
            <v xml:space="preserve">1 à 2 mois </v>
          </cell>
          <cell r="J1716" t="str">
            <v>Individual</v>
          </cell>
          <cell r="K1716" t="str">
            <v>Commerce</v>
          </cell>
          <cell r="L1716" t="str">
            <v>Vente de vetements</v>
          </cell>
          <cell r="M1716" t="str">
            <v>Aucune formation sur MiMOSA</v>
          </cell>
          <cell r="N1716" t="str">
            <v>Aucune formation sur MiMOSA</v>
          </cell>
          <cell r="O1716" t="str">
            <v>Aucune formation sur MiMOSA</v>
          </cell>
          <cell r="P1716" t="str">
            <v>Aucune formation sur MiMOSA</v>
          </cell>
        </row>
        <row r="1717">
          <cell r="C1717" t="str">
            <v>NE1021001206</v>
          </cell>
          <cell r="E1717">
            <v>44384</v>
          </cell>
          <cell r="F1717">
            <v>44326</v>
          </cell>
          <cell r="H1717">
            <v>58</v>
          </cell>
          <cell r="I1717" t="str">
            <v xml:space="preserve">1 à 2 mois </v>
          </cell>
          <cell r="J1717" t="str">
            <v>Collective</v>
          </cell>
          <cell r="K1717" t="str">
            <v>Commerce</v>
          </cell>
          <cell r="L1717" t="str">
            <v>CYBER CAFE</v>
          </cell>
          <cell r="M1717" t="str">
            <v>Aucune formation sur MiMOSA</v>
          </cell>
          <cell r="N1717" t="str">
            <v>Aucune formation sur MiMOSA</v>
          </cell>
          <cell r="O1717" t="str">
            <v>Aucune formation sur MiMOSA</v>
          </cell>
          <cell r="P1717" t="str">
            <v>Aucune formation sur MiMOSA</v>
          </cell>
        </row>
        <row r="1718">
          <cell r="C1718" t="str">
            <v>LY1020005965</v>
          </cell>
          <cell r="E1718">
            <v>44490</v>
          </cell>
          <cell r="F1718">
            <v>44432</v>
          </cell>
          <cell r="H1718">
            <v>58</v>
          </cell>
          <cell r="I1718" t="str">
            <v xml:space="preserve">1 à 2 mois </v>
          </cell>
          <cell r="J1718" t="str">
            <v>Individual</v>
          </cell>
          <cell r="K1718" t="str">
            <v>Transport (Moto - Auto)</v>
          </cell>
          <cell r="L1718" t="str">
            <v>Tricycle</v>
          </cell>
          <cell r="M1718" t="str">
            <v>Aucune formation sur MiMOSA</v>
          </cell>
          <cell r="N1718" t="str">
            <v>Aucune formation sur MiMOSA</v>
          </cell>
          <cell r="O1718" t="str">
            <v>Aucune formation sur MiMOSA</v>
          </cell>
          <cell r="P1718" t="str">
            <v>Aucune formation sur MiMOSA</v>
          </cell>
        </row>
        <row r="1719">
          <cell r="C1719" t="str">
            <v>DZ1021003692</v>
          </cell>
          <cell r="E1719">
            <v>44676</v>
          </cell>
          <cell r="F1719">
            <v>44617</v>
          </cell>
          <cell r="H1719">
            <v>59</v>
          </cell>
          <cell r="I1719" t="str">
            <v xml:space="preserve">1 à 2 mois </v>
          </cell>
          <cell r="J1719" t="str">
            <v>Individual</v>
          </cell>
          <cell r="K1719" t="str">
            <v>Elevage</v>
          </cell>
          <cell r="L1719" t="str">
            <v>Sheep rearing</v>
          </cell>
          <cell r="M1719" t="str">
            <v>Aucune formation sur MiMOSA</v>
          </cell>
          <cell r="N1719" t="str">
            <v>Aucune formation sur MiMOSA</v>
          </cell>
          <cell r="O1719" t="str">
            <v>Aucune formation sur MiMOSA</v>
          </cell>
          <cell r="P1719" t="str">
            <v>Aucune formation sur MiMOSA</v>
          </cell>
        </row>
        <row r="1720">
          <cell r="C1720" t="str">
            <v>NE1021002316</v>
          </cell>
          <cell r="E1720">
            <v>44700</v>
          </cell>
          <cell r="F1720">
            <v>44641</v>
          </cell>
          <cell r="H1720">
            <v>59</v>
          </cell>
          <cell r="I1720" t="str">
            <v xml:space="preserve">1 à 2 mois </v>
          </cell>
          <cell r="J1720" t="str">
            <v>Individual</v>
          </cell>
          <cell r="K1720" t="str">
            <v>Commerce</v>
          </cell>
          <cell r="L1720" t="str">
            <v>Grocery</v>
          </cell>
          <cell r="M1720" t="str">
            <v>Aucune formation sur MiMOSA</v>
          </cell>
          <cell r="N1720" t="str">
            <v>Aucune formation sur MiMOSA</v>
          </cell>
          <cell r="O1720" t="str">
            <v>Aucune formation sur MiMOSA</v>
          </cell>
          <cell r="P1720" t="str">
            <v>Aucune formation sur MiMOSA</v>
          </cell>
        </row>
        <row r="1721">
          <cell r="C1721" t="str">
            <v>LY1021006931</v>
          </cell>
          <cell r="E1721">
            <v>44700</v>
          </cell>
          <cell r="F1721">
            <v>44641</v>
          </cell>
          <cell r="H1721">
            <v>59</v>
          </cell>
          <cell r="I1721" t="str">
            <v xml:space="preserve">1 à 2 mois </v>
          </cell>
          <cell r="J1721" t="str">
            <v>Individual</v>
          </cell>
          <cell r="K1721" t="str">
            <v>Commerce</v>
          </cell>
          <cell r="L1721" t="str">
            <v>groceries</v>
          </cell>
          <cell r="M1721" t="str">
            <v>Business development/management training</v>
          </cell>
          <cell r="N1721" t="str">
            <v>Individual</v>
          </cell>
          <cell r="O1721">
            <v>44505</v>
          </cell>
          <cell r="P1721">
            <v>44510</v>
          </cell>
          <cell r="Q1721">
            <v>6</v>
          </cell>
          <cell r="R1721" t="str">
            <v>6 à 10jours</v>
          </cell>
        </row>
        <row r="1722">
          <cell r="C1722" t="str">
            <v>EUTFGIN22988</v>
          </cell>
          <cell r="D1722" t="str">
            <v>CH5021X012699</v>
          </cell>
          <cell r="E1722">
            <v>44767</v>
          </cell>
          <cell r="F1722">
            <v>44708</v>
          </cell>
          <cell r="H1722">
            <v>59</v>
          </cell>
          <cell r="I1722" t="str">
            <v xml:space="preserve">1 à 2 mois </v>
          </cell>
          <cell r="J1722" t="str">
            <v>Individual</v>
          </cell>
          <cell r="K1722" t="str">
            <v>Transport (Moto - Auto)</v>
          </cell>
          <cell r="L1722" t="str">
            <v>Paiement de la première tranche au bénéficiaire</v>
          </cell>
          <cell r="M1722" t="str">
            <v>Other</v>
          </cell>
          <cell r="N1722" t="str">
            <v>Individual</v>
          </cell>
          <cell r="O1722">
            <v>44704</v>
          </cell>
          <cell r="P1722">
            <v>44706</v>
          </cell>
          <cell r="Q1722">
            <v>3</v>
          </cell>
          <cell r="R1722" t="str">
            <v>2 à 5 jours</v>
          </cell>
        </row>
        <row r="1723">
          <cell r="C1723" t="str">
            <v>NE1021X051777X1</v>
          </cell>
          <cell r="E1723">
            <v>44774</v>
          </cell>
          <cell r="F1723">
            <v>44715</v>
          </cell>
          <cell r="H1723">
            <v>59</v>
          </cell>
          <cell r="I1723" t="str">
            <v xml:space="preserve">1 à 2 mois </v>
          </cell>
          <cell r="J1723" t="str">
            <v>Individual</v>
          </cell>
          <cell r="K1723" t="str">
            <v>Elevage</v>
          </cell>
          <cell r="L1723" t="str">
            <v>Embouche bovine_COVID19</v>
          </cell>
          <cell r="M1723" t="str">
            <v>Business development/management training</v>
          </cell>
          <cell r="N1723" t="str">
            <v>Collective</v>
          </cell>
          <cell r="O1723">
            <v>44641</v>
          </cell>
          <cell r="P1723">
            <v>44646</v>
          </cell>
          <cell r="Q1723">
            <v>6</v>
          </cell>
          <cell r="R1723" t="str">
            <v>6 à 10jours</v>
          </cell>
        </row>
        <row r="1724">
          <cell r="C1724" t="str">
            <v>MA1019002459</v>
          </cell>
          <cell r="E1724">
            <v>44343</v>
          </cell>
          <cell r="F1724">
            <v>44284</v>
          </cell>
          <cell r="H1724">
            <v>59</v>
          </cell>
          <cell r="I1724" t="str">
            <v xml:space="preserve">1 à 2 mois </v>
          </cell>
          <cell r="J1724" t="str">
            <v>Individual</v>
          </cell>
          <cell r="K1724" t="str">
            <v>Commerce</v>
          </cell>
          <cell r="L1724" t="str">
            <v>COVID19 - Vente de téléphones à Bouaké.</v>
          </cell>
          <cell r="M1724" t="str">
            <v>Aucune formation sur MiMOSA</v>
          </cell>
          <cell r="N1724" t="str">
            <v>Aucune formation sur MiMOSA</v>
          </cell>
          <cell r="O1724" t="str">
            <v>Aucune formation sur MiMOSA</v>
          </cell>
          <cell r="P1724" t="str">
            <v>Aucune formation sur MiMOSA</v>
          </cell>
        </row>
        <row r="1725">
          <cell r="C1725" t="str">
            <v>NE1019X059473</v>
          </cell>
          <cell r="E1725">
            <v>44361</v>
          </cell>
          <cell r="F1725">
            <v>44302</v>
          </cell>
          <cell r="H1725">
            <v>59</v>
          </cell>
          <cell r="I1725" t="str">
            <v xml:space="preserve">1 à 2 mois </v>
          </cell>
          <cell r="J1725" t="str">
            <v>Individual</v>
          </cell>
          <cell r="K1725" t="str">
            <v>Commerce</v>
          </cell>
          <cell r="L1725" t="str">
            <v>Selling of computer and its accessories</v>
          </cell>
          <cell r="M1725" t="str">
            <v>Aucune formation sur MiMOSA</v>
          </cell>
          <cell r="N1725" t="str">
            <v>Aucune formation sur MiMOSA</v>
          </cell>
          <cell r="O1725" t="str">
            <v>Aucune formation sur MiMOSA</v>
          </cell>
          <cell r="P1725" t="str">
            <v>Aucune formation sur MiMOSA</v>
          </cell>
        </row>
        <row r="1726">
          <cell r="C1726" t="str">
            <v>CH5018X008552</v>
          </cell>
          <cell r="E1726">
            <v>44364</v>
          </cell>
          <cell r="F1726">
            <v>44305</v>
          </cell>
          <cell r="H1726">
            <v>59</v>
          </cell>
          <cell r="I1726" t="str">
            <v xml:space="preserve">1 à 2 mois </v>
          </cell>
          <cell r="J1726" t="str">
            <v>Individual</v>
          </cell>
          <cell r="K1726" t="str">
            <v>Bâtiment/construction</v>
          </cell>
          <cell r="L1726" t="str">
            <v>Building pillar designer (building construction)</v>
          </cell>
          <cell r="M1726" t="str">
            <v>Business development/management training</v>
          </cell>
          <cell r="N1726" t="str">
            <v>Individual</v>
          </cell>
          <cell r="O1726">
            <v>43373</v>
          </cell>
          <cell r="P1726">
            <v>43373</v>
          </cell>
        </row>
        <row r="1727">
          <cell r="C1727" t="str">
            <v>TD1021001248</v>
          </cell>
          <cell r="E1727">
            <v>44473</v>
          </cell>
          <cell r="F1727">
            <v>44414</v>
          </cell>
          <cell r="H1727">
            <v>59</v>
          </cell>
          <cell r="I1727" t="str">
            <v xml:space="preserve">1 à 2 mois </v>
          </cell>
          <cell r="J1727" t="str">
            <v>Individual</v>
          </cell>
          <cell r="K1727" t="str">
            <v>Artisan-Ouvrier</v>
          </cell>
          <cell r="L1727" t="str">
            <v xml:space="preserve">construction:carreleur </v>
          </cell>
          <cell r="M1727" t="str">
            <v>Aucune formation sur MiMOSA</v>
          </cell>
          <cell r="N1727" t="str">
            <v>Aucune formation sur MiMOSA</v>
          </cell>
          <cell r="O1727" t="str">
            <v>Aucune formation sur MiMOSA</v>
          </cell>
          <cell r="P1727" t="str">
            <v>Aucune formation sur MiMOSA</v>
          </cell>
        </row>
        <row r="1728">
          <cell r="C1728" t="str">
            <v>DZ1021006679</v>
          </cell>
          <cell r="E1728">
            <v>44767</v>
          </cell>
          <cell r="F1728">
            <v>44708</v>
          </cell>
          <cell r="H1728">
            <v>59</v>
          </cell>
          <cell r="I1728" t="str">
            <v xml:space="preserve">1 à 2 mois </v>
          </cell>
          <cell r="J1728" t="str">
            <v>Individual</v>
          </cell>
          <cell r="K1728" t="str">
            <v>Transport (Moto - Auto)</v>
          </cell>
          <cell r="L1728" t="str">
            <v xml:space="preserve">Transport/Taxi-motos </v>
          </cell>
          <cell r="M1728" t="str">
            <v>Other</v>
          </cell>
          <cell r="N1728" t="str">
            <v>Individual</v>
          </cell>
          <cell r="O1728">
            <v>44704</v>
          </cell>
          <cell r="P1728">
            <v>44706</v>
          </cell>
          <cell r="Q1728">
            <v>3</v>
          </cell>
          <cell r="R1728" t="str">
            <v>2 à 5 jours</v>
          </cell>
        </row>
        <row r="1729">
          <cell r="C1729" t="str">
            <v>LY1019A41C81D66F41</v>
          </cell>
          <cell r="E1729">
            <v>44372</v>
          </cell>
          <cell r="F1729">
            <v>44312</v>
          </cell>
          <cell r="H1729">
            <v>60</v>
          </cell>
          <cell r="I1729" t="str">
            <v xml:space="preserve">1 à 2 mois </v>
          </cell>
          <cell r="J1729" t="str">
            <v>Individual</v>
          </cell>
          <cell r="K1729" t="str">
            <v>Agriculture</v>
          </cell>
          <cell r="L1729" t="str">
            <v>Maraichage</v>
          </cell>
          <cell r="M1729" t="str">
            <v>Aucune formation sur MiMOSA</v>
          </cell>
          <cell r="N1729" t="str">
            <v>Aucune formation sur MiMOSA</v>
          </cell>
          <cell r="O1729" t="str">
            <v>Aucune formation sur MiMOSA</v>
          </cell>
          <cell r="P1729" t="str">
            <v>Aucune formation sur MiMOSA</v>
          </cell>
        </row>
        <row r="1730">
          <cell r="C1730" t="str">
            <v>CH1022X012011X1</v>
          </cell>
          <cell r="E1730">
            <v>44830</v>
          </cell>
          <cell r="F1730">
            <v>44770</v>
          </cell>
          <cell r="H1730">
            <v>60</v>
          </cell>
          <cell r="I1730" t="str">
            <v xml:space="preserve">1 à 2 mois </v>
          </cell>
          <cell r="J1730" t="str">
            <v>Individual</v>
          </cell>
          <cell r="K1730" t="str">
            <v>Commerce</v>
          </cell>
          <cell r="L1730" t="str">
            <v>Commerce divers</v>
          </cell>
          <cell r="M1730" t="str">
            <v>Business development/management training</v>
          </cell>
          <cell r="N1730" t="str">
            <v>Individual</v>
          </cell>
          <cell r="O1730">
            <v>44725</v>
          </cell>
          <cell r="P1730">
            <v>44730</v>
          </cell>
          <cell r="Q1730">
            <v>6</v>
          </cell>
          <cell r="R1730" t="str">
            <v>6 à 10jours</v>
          </cell>
        </row>
        <row r="1731">
          <cell r="C1731" t="str">
            <v>CH1022X012018X1</v>
          </cell>
          <cell r="E1731">
            <v>44830</v>
          </cell>
          <cell r="F1731">
            <v>44770</v>
          </cell>
          <cell r="H1731">
            <v>60</v>
          </cell>
          <cell r="I1731" t="str">
            <v xml:space="preserve">1 à 2 mois </v>
          </cell>
          <cell r="J1731" t="str">
            <v>Individual</v>
          </cell>
          <cell r="K1731" t="str">
            <v>Commerce</v>
          </cell>
          <cell r="L1731" t="str">
            <v>Commerce divers</v>
          </cell>
          <cell r="M1731" t="str">
            <v>Business development/management training</v>
          </cell>
          <cell r="N1731" t="str">
            <v>Individual</v>
          </cell>
          <cell r="O1731">
            <v>44725</v>
          </cell>
          <cell r="P1731">
            <v>44730</v>
          </cell>
          <cell r="Q1731">
            <v>6</v>
          </cell>
          <cell r="R1731" t="str">
            <v>6 à 10jours</v>
          </cell>
        </row>
        <row r="1732">
          <cell r="C1732" t="str">
            <v>CH1022X012085X1</v>
          </cell>
          <cell r="E1732">
            <v>44837</v>
          </cell>
          <cell r="F1732">
            <v>44777</v>
          </cell>
          <cell r="H1732">
            <v>60</v>
          </cell>
          <cell r="I1732" t="str">
            <v xml:space="preserve">1 à 2 mois </v>
          </cell>
          <cell r="J1732" t="str">
            <v>Individual</v>
          </cell>
          <cell r="K1732" t="str">
            <v>Commerce</v>
          </cell>
          <cell r="L1732" t="str">
            <v>Quincaillerie</v>
          </cell>
          <cell r="M1732" t="str">
            <v>Business development/management training</v>
          </cell>
          <cell r="N1732" t="str">
            <v>Individual</v>
          </cell>
          <cell r="O1732">
            <v>44725</v>
          </cell>
          <cell r="P1732">
            <v>44730</v>
          </cell>
          <cell r="Q1732">
            <v>6</v>
          </cell>
          <cell r="R1732" t="str">
            <v>6 à 10jours</v>
          </cell>
        </row>
        <row r="1733">
          <cell r="C1733" t="str">
            <v>NE1019002475</v>
          </cell>
          <cell r="E1733">
            <v>44529</v>
          </cell>
          <cell r="F1733">
            <v>44469</v>
          </cell>
          <cell r="H1733">
            <v>60</v>
          </cell>
          <cell r="I1733" t="str">
            <v xml:space="preserve">1 à 2 mois </v>
          </cell>
          <cell r="J1733" t="str">
            <v>Community</v>
          </cell>
          <cell r="K1733" t="str">
            <v>Autre</v>
          </cell>
          <cell r="L1733" t="str">
            <v>Production d'Arachide avec le partenaire ANADER Abidjan</v>
          </cell>
          <cell r="M1733" t="str">
            <v>Aucune formation sur MiMOSA</v>
          </cell>
          <cell r="N1733" t="str">
            <v>Aucune formation sur MiMOSA</v>
          </cell>
          <cell r="O1733" t="str">
            <v>Aucune formation sur MiMOSA</v>
          </cell>
          <cell r="P1733" t="str">
            <v>Aucune formation sur MiMOSA</v>
          </cell>
        </row>
        <row r="1734">
          <cell r="C1734" t="str">
            <v>DZ1021005053</v>
          </cell>
          <cell r="E1734">
            <v>44676</v>
          </cell>
          <cell r="F1734">
            <v>44616</v>
          </cell>
          <cell r="H1734">
            <v>60</v>
          </cell>
          <cell r="I1734" t="str">
            <v xml:space="preserve">1 à 2 mois </v>
          </cell>
          <cell r="J1734" t="str">
            <v>Collective</v>
          </cell>
          <cell r="K1734" t="str">
            <v>Commerce</v>
          </cell>
          <cell r="L1734" t="str">
            <v>GROCERIES</v>
          </cell>
          <cell r="M1734" t="str">
            <v>Business development/management training</v>
          </cell>
          <cell r="N1734" t="str">
            <v>Individual</v>
          </cell>
          <cell r="O1734">
            <v>44567</v>
          </cell>
          <cell r="P1734">
            <v>44573</v>
          </cell>
          <cell r="Q1734">
            <v>7</v>
          </cell>
          <cell r="R1734" t="str">
            <v>6 à 10jours</v>
          </cell>
        </row>
        <row r="1735">
          <cell r="C1735" t="str">
            <v>DZ1021004729</v>
          </cell>
          <cell r="E1735">
            <v>44676</v>
          </cell>
          <cell r="F1735">
            <v>44616</v>
          </cell>
          <cell r="H1735">
            <v>60</v>
          </cell>
          <cell r="I1735" t="str">
            <v xml:space="preserve">1 à 2 mois </v>
          </cell>
          <cell r="J1735" t="str">
            <v>Collective</v>
          </cell>
          <cell r="K1735" t="str">
            <v>Commerce</v>
          </cell>
          <cell r="L1735" t="str">
            <v>GROCERIES</v>
          </cell>
          <cell r="M1735" t="str">
            <v>Business development/management training</v>
          </cell>
          <cell r="N1735" t="str">
            <v>Individual</v>
          </cell>
          <cell r="O1735">
            <v>44567</v>
          </cell>
          <cell r="P1735">
            <v>44573</v>
          </cell>
          <cell r="Q1735">
            <v>7</v>
          </cell>
          <cell r="R1735" t="str">
            <v>6 à 10jours</v>
          </cell>
        </row>
        <row r="1736">
          <cell r="C1736" t="str">
            <v>CH5021X011680</v>
          </cell>
          <cell r="E1736">
            <v>44768</v>
          </cell>
          <cell r="F1736">
            <v>44708</v>
          </cell>
          <cell r="H1736">
            <v>60</v>
          </cell>
          <cell r="I1736" t="str">
            <v xml:space="preserve">1 à 2 mois </v>
          </cell>
          <cell r="J1736" t="str">
            <v>Individual</v>
          </cell>
          <cell r="K1736" t="str">
            <v>Transport (Moto - Auto)</v>
          </cell>
          <cell r="L1736" t="str">
            <v xml:space="preserve">Transport/Taxi-motos </v>
          </cell>
          <cell r="M1736" t="str">
            <v>Other</v>
          </cell>
          <cell r="N1736" t="str">
            <v>Individual</v>
          </cell>
          <cell r="O1736">
            <v>44704</v>
          </cell>
          <cell r="P1736">
            <v>44706</v>
          </cell>
          <cell r="Q1736">
            <v>3</v>
          </cell>
          <cell r="R1736" t="str">
            <v>2 à 5 jours</v>
          </cell>
        </row>
        <row r="1737">
          <cell r="C1737" t="str">
            <v>EUTFGIN23097</v>
          </cell>
          <cell r="D1737" t="str">
            <v>ML1021002380</v>
          </cell>
          <cell r="E1737">
            <v>44757</v>
          </cell>
          <cell r="F1737">
            <v>44697</v>
          </cell>
          <cell r="H1737">
            <v>60</v>
          </cell>
          <cell r="I1737" t="str">
            <v xml:space="preserve">1 à 2 mois </v>
          </cell>
          <cell r="J1737" t="str">
            <v>Individual</v>
          </cell>
          <cell r="K1737" t="str">
            <v>Transport (Moto - Auto)</v>
          </cell>
          <cell r="L1737" t="str">
            <v>Projet Individuel Taxi Moto Covid19 Cash Support</v>
          </cell>
          <cell r="M1737" t="str">
            <v>Aucune formation sur MiMOSA</v>
          </cell>
          <cell r="N1737" t="str">
            <v>Aucune formation sur MiMOSA</v>
          </cell>
          <cell r="O1737" t="str">
            <v>Aucune formation sur MiMOSA</v>
          </cell>
          <cell r="P1737" t="str">
            <v>Aucune formation sur MiMOSA</v>
          </cell>
        </row>
        <row r="1738">
          <cell r="C1738" t="str">
            <v>EUTFGIN22902</v>
          </cell>
          <cell r="D1738" t="str">
            <v>CH5021X012618</v>
          </cell>
          <cell r="E1738">
            <v>44768</v>
          </cell>
          <cell r="F1738">
            <v>44708</v>
          </cell>
          <cell r="H1738">
            <v>60</v>
          </cell>
          <cell r="I1738" t="str">
            <v xml:space="preserve">1 à 2 mois </v>
          </cell>
          <cell r="J1738" t="str">
            <v>Individual</v>
          </cell>
          <cell r="K1738" t="str">
            <v>Transport (Moto - Auto)</v>
          </cell>
          <cell r="L1738" t="str">
            <v>Lancement du Projet Moto-taxi du Bénéficiaire.</v>
          </cell>
          <cell r="M1738" t="str">
            <v>Other</v>
          </cell>
          <cell r="N1738" t="str">
            <v>Individual</v>
          </cell>
          <cell r="O1738">
            <v>44704</v>
          </cell>
          <cell r="P1738">
            <v>44706</v>
          </cell>
          <cell r="Q1738">
            <v>3</v>
          </cell>
          <cell r="R1738" t="str">
            <v>2 à 5 jours</v>
          </cell>
        </row>
        <row r="1739">
          <cell r="C1739" t="str">
            <v>EUTFGIN22772</v>
          </cell>
          <cell r="D1739" t="str">
            <v>CH5021X012684</v>
          </cell>
          <cell r="E1739">
            <v>44768</v>
          </cell>
          <cell r="F1739">
            <v>44708</v>
          </cell>
          <cell r="H1739">
            <v>60</v>
          </cell>
          <cell r="I1739" t="str">
            <v xml:space="preserve">1 à 2 mois </v>
          </cell>
          <cell r="J1739" t="str">
            <v>Individual</v>
          </cell>
          <cell r="K1739" t="str">
            <v>Transport (Moto - Auto)</v>
          </cell>
          <cell r="L1739" t="str">
            <v>Paiement de la première tranche au bénéficiaire</v>
          </cell>
          <cell r="M1739" t="str">
            <v>Other</v>
          </cell>
          <cell r="N1739" t="str">
            <v>Individual</v>
          </cell>
          <cell r="O1739">
            <v>44704</v>
          </cell>
          <cell r="P1739">
            <v>44706</v>
          </cell>
          <cell r="Q1739">
            <v>3</v>
          </cell>
          <cell r="R1739" t="str">
            <v>2 à 5 jours</v>
          </cell>
        </row>
        <row r="1740">
          <cell r="C1740" t="str">
            <v>CH5018X008528</v>
          </cell>
          <cell r="E1740">
            <v>44361</v>
          </cell>
          <cell r="F1740">
            <v>44301</v>
          </cell>
          <cell r="H1740">
            <v>60</v>
          </cell>
          <cell r="I1740" t="str">
            <v xml:space="preserve">1 à 2 mois </v>
          </cell>
          <cell r="J1740" t="str">
            <v>Individual</v>
          </cell>
          <cell r="K1740" t="str">
            <v>Couture</v>
          </cell>
          <cell r="L1740" t="str">
            <v>Fashion designer , Embroidery making</v>
          </cell>
          <cell r="M1740" t="str">
            <v>Aucune formation sur MiMOSA</v>
          </cell>
          <cell r="N1740" t="str">
            <v>Aucune formation sur MiMOSA</v>
          </cell>
          <cell r="O1740" t="str">
            <v>Aucune formation sur MiMOSA</v>
          </cell>
          <cell r="P1740" t="str">
            <v>Aucune formation sur MiMOSA</v>
          </cell>
        </row>
        <row r="1741">
          <cell r="C1741" t="str">
            <v>EG1020003511</v>
          </cell>
          <cell r="E1741">
            <v>44362</v>
          </cell>
          <cell r="F1741">
            <v>44302</v>
          </cell>
          <cell r="H1741">
            <v>60</v>
          </cell>
          <cell r="I1741" t="str">
            <v xml:space="preserve">1 à 2 mois </v>
          </cell>
          <cell r="J1741" t="str">
            <v>Individual</v>
          </cell>
          <cell r="K1741" t="str">
            <v>Commerce</v>
          </cell>
          <cell r="L1741" t="str">
            <v>Retail of provisions</v>
          </cell>
          <cell r="M1741" t="str">
            <v>Aucune formation sur MiMOSA</v>
          </cell>
          <cell r="N1741" t="str">
            <v>Aucune formation sur MiMOSA</v>
          </cell>
          <cell r="O1741" t="str">
            <v>Aucune formation sur MiMOSA</v>
          </cell>
          <cell r="P1741" t="str">
            <v>Aucune formation sur MiMOSA</v>
          </cell>
        </row>
        <row r="1742">
          <cell r="C1742" t="str">
            <v>AZ-009269-1</v>
          </cell>
          <cell r="D1742" t="str">
            <v>NE1022X003367</v>
          </cell>
          <cell r="E1742">
            <v>44803</v>
          </cell>
          <cell r="F1742">
            <v>44742</v>
          </cell>
          <cell r="H1742">
            <v>61</v>
          </cell>
          <cell r="I1742" t="str">
            <v>2 à 3 mois</v>
          </cell>
          <cell r="J1742" t="str">
            <v>Individual</v>
          </cell>
          <cell r="K1742" t="str">
            <v>Commerce</v>
          </cell>
          <cell r="L1742" t="str">
            <v>cement shop</v>
          </cell>
          <cell r="M1742" t="str">
            <v>Aucune formation sur MiMOSA</v>
          </cell>
          <cell r="N1742" t="str">
            <v>Aucune formation sur MiMOSA</v>
          </cell>
          <cell r="O1742" t="str">
            <v>Aucune formation sur MiMOSA</v>
          </cell>
          <cell r="P1742" t="str">
            <v>Aucune formation sur MiMOSA</v>
          </cell>
        </row>
        <row r="1743">
          <cell r="C1743" t="str">
            <v>CH1022X012692X1</v>
          </cell>
          <cell r="E1743">
            <v>44838</v>
          </cell>
          <cell r="F1743">
            <v>44777</v>
          </cell>
          <cell r="H1743">
            <v>61</v>
          </cell>
          <cell r="I1743" t="str">
            <v>2 à 3 mois</v>
          </cell>
          <cell r="J1743" t="str">
            <v>Individual</v>
          </cell>
          <cell r="K1743" t="str">
            <v>Commerce</v>
          </cell>
          <cell r="L1743" t="str">
            <v xml:space="preserve">Commerce divers </v>
          </cell>
          <cell r="M1743" t="str">
            <v>Business development/management training</v>
          </cell>
          <cell r="N1743" t="str">
            <v>Individual</v>
          </cell>
          <cell r="O1743">
            <v>44732</v>
          </cell>
          <cell r="P1743">
            <v>44737</v>
          </cell>
          <cell r="Q1743">
            <v>6</v>
          </cell>
          <cell r="R1743" t="str">
            <v>6 à 10jours</v>
          </cell>
        </row>
        <row r="1744">
          <cell r="C1744" t="str">
            <v>CH1022X012700X1</v>
          </cell>
          <cell r="E1744">
            <v>44838</v>
          </cell>
          <cell r="F1744">
            <v>44777</v>
          </cell>
          <cell r="H1744">
            <v>61</v>
          </cell>
          <cell r="I1744" t="str">
            <v>2 à 3 mois</v>
          </cell>
          <cell r="J1744" t="str">
            <v>Individual</v>
          </cell>
          <cell r="K1744" t="str">
            <v>Commerce</v>
          </cell>
          <cell r="L1744" t="str">
            <v>Commerce divers</v>
          </cell>
          <cell r="M1744" t="str">
            <v>Business development/management training</v>
          </cell>
          <cell r="N1744" t="str">
            <v>Individual</v>
          </cell>
          <cell r="O1744">
            <v>44760</v>
          </cell>
          <cell r="P1744">
            <v>44765</v>
          </cell>
          <cell r="Q1744">
            <v>6</v>
          </cell>
          <cell r="R1744" t="str">
            <v>6 à 10jours</v>
          </cell>
        </row>
        <row r="1745">
          <cell r="C1745" t="str">
            <v>ML1021001704</v>
          </cell>
          <cell r="E1745">
            <v>44524</v>
          </cell>
          <cell r="F1745">
            <v>44463</v>
          </cell>
          <cell r="H1745">
            <v>61</v>
          </cell>
          <cell r="I1745" t="str">
            <v>2 à 3 mois</v>
          </cell>
          <cell r="J1745" t="str">
            <v>Individual</v>
          </cell>
          <cell r="K1745" t="str">
            <v>Commerce</v>
          </cell>
          <cell r="L1745" t="str">
            <v>COVID19 - Quincaillerie à Anyama</v>
          </cell>
          <cell r="M1745" t="str">
            <v>Aucune formation sur MiMOSA</v>
          </cell>
          <cell r="N1745" t="str">
            <v>Aucune formation sur MiMOSA</v>
          </cell>
          <cell r="O1745" t="str">
            <v>Aucune formation sur MiMOSA</v>
          </cell>
          <cell r="P1745" t="str">
            <v>Aucune formation sur MiMOSA</v>
          </cell>
        </row>
        <row r="1746">
          <cell r="C1746" t="str">
            <v>NE1019X001057</v>
          </cell>
          <cell r="E1746">
            <v>44530</v>
          </cell>
          <cell r="F1746">
            <v>44469</v>
          </cell>
          <cell r="H1746">
            <v>61</v>
          </cell>
          <cell r="I1746" t="str">
            <v>2 à 3 mois</v>
          </cell>
          <cell r="J1746" t="str">
            <v>Community</v>
          </cell>
          <cell r="K1746" t="str">
            <v>Commerce</v>
          </cell>
          <cell r="L1746" t="str">
            <v>Commerce - point de vente site Koumassi</v>
          </cell>
          <cell r="M1746" t="str">
            <v>Aucune formation sur MiMOSA</v>
          </cell>
          <cell r="N1746" t="str">
            <v>Aucune formation sur MiMOSA</v>
          </cell>
          <cell r="O1746" t="str">
            <v>Aucune formation sur MiMOSA</v>
          </cell>
          <cell r="P1746" t="str">
            <v>Aucune formation sur MiMOSA</v>
          </cell>
        </row>
        <row r="1747">
          <cell r="C1747" t="str">
            <v>LY1022004486</v>
          </cell>
          <cell r="E1747">
            <v>44802</v>
          </cell>
          <cell r="F1747">
            <v>44741</v>
          </cell>
          <cell r="H1747">
            <v>61</v>
          </cell>
          <cell r="I1747" t="str">
            <v>2 à 3 mois</v>
          </cell>
          <cell r="J1747" t="str">
            <v>Collective</v>
          </cell>
          <cell r="K1747" t="str">
            <v>Restauration</v>
          </cell>
          <cell r="L1747" t="str">
            <v>Grocery</v>
          </cell>
          <cell r="M1747" t="str">
            <v>Aucune formation sur MiMOSA</v>
          </cell>
          <cell r="N1747" t="str">
            <v>Aucune formation sur MiMOSA</v>
          </cell>
          <cell r="O1747" t="str">
            <v>Aucune formation sur MiMOSA</v>
          </cell>
          <cell r="P1747" t="str">
            <v>Aucune formation sur MiMOSA</v>
          </cell>
        </row>
        <row r="1748">
          <cell r="C1748" t="str">
            <v>LY1022008567</v>
          </cell>
          <cell r="E1748">
            <v>44802</v>
          </cell>
          <cell r="F1748">
            <v>44741</v>
          </cell>
          <cell r="H1748">
            <v>61</v>
          </cell>
          <cell r="I1748" t="str">
            <v>2 à 3 mois</v>
          </cell>
          <cell r="J1748" t="str">
            <v>Collective</v>
          </cell>
          <cell r="K1748" t="str">
            <v>Restauration</v>
          </cell>
          <cell r="L1748" t="str">
            <v>Grocery</v>
          </cell>
          <cell r="M1748" t="str">
            <v>Aucune formation sur MiMOSA</v>
          </cell>
          <cell r="N1748" t="str">
            <v>Aucune formation sur MiMOSA</v>
          </cell>
          <cell r="O1748" t="str">
            <v>Aucune formation sur MiMOSA</v>
          </cell>
          <cell r="P1748" t="str">
            <v>Aucune formation sur MiMOSA</v>
          </cell>
        </row>
        <row r="1749">
          <cell r="C1749" t="str">
            <v>LY1020004752</v>
          </cell>
          <cell r="E1749">
            <v>44370</v>
          </cell>
          <cell r="F1749">
            <v>44309</v>
          </cell>
          <cell r="H1749">
            <v>61</v>
          </cell>
          <cell r="I1749" t="str">
            <v>2 à 3 mois</v>
          </cell>
          <cell r="J1749" t="str">
            <v>Individual</v>
          </cell>
          <cell r="K1749" t="str">
            <v>Commerce</v>
          </cell>
          <cell r="L1749" t="str">
            <v>cement materials</v>
          </cell>
          <cell r="M1749" t="str">
            <v>Aucune formation sur MiMOSA</v>
          </cell>
          <cell r="N1749" t="str">
            <v>Aucune formation sur MiMOSA</v>
          </cell>
          <cell r="O1749" t="str">
            <v>Aucune formation sur MiMOSA</v>
          </cell>
          <cell r="P1749" t="str">
            <v>Aucune formation sur MiMOSA</v>
          </cell>
        </row>
        <row r="1750">
          <cell r="C1750" t="str">
            <v>NE1018002779</v>
          </cell>
          <cell r="E1750">
            <v>44529</v>
          </cell>
          <cell r="F1750">
            <v>44468</v>
          </cell>
          <cell r="H1750">
            <v>61</v>
          </cell>
          <cell r="I1750" t="str">
            <v>2 à 3 mois</v>
          </cell>
          <cell r="J1750" t="str">
            <v>Individual</v>
          </cell>
          <cell r="K1750" t="str">
            <v>Commerce</v>
          </cell>
          <cell r="L1750" t="str">
            <v>COVID19 - Boutique de jus naturels à Yopougon.</v>
          </cell>
          <cell r="M1750" t="str">
            <v>Business development/management training</v>
          </cell>
          <cell r="N1750" t="str">
            <v>Collective</v>
          </cell>
          <cell r="O1750">
            <v>44616</v>
          </cell>
          <cell r="P1750">
            <v>44616</v>
          </cell>
          <cell r="Q1750">
            <v>1</v>
          </cell>
          <cell r="R1750" t="str">
            <v>1 jour</v>
          </cell>
        </row>
        <row r="1751">
          <cell r="C1751" t="str">
            <v>CH5017X017590X1</v>
          </cell>
          <cell r="E1751">
            <v>44376</v>
          </cell>
          <cell r="F1751">
            <v>44314</v>
          </cell>
          <cell r="H1751">
            <v>62</v>
          </cell>
          <cell r="I1751" t="str">
            <v>2 à 3 mois</v>
          </cell>
          <cell r="J1751" t="str">
            <v>Individual</v>
          </cell>
          <cell r="K1751" t="str">
            <v>Agriculture</v>
          </cell>
          <cell r="L1751" t="str">
            <v>Maraichage</v>
          </cell>
          <cell r="M1751" t="str">
            <v>Vocational training</v>
          </cell>
          <cell r="N1751" t="str">
            <v>Collective</v>
          </cell>
          <cell r="O1751">
            <v>43535</v>
          </cell>
          <cell r="P1751">
            <v>43535</v>
          </cell>
          <cell r="Q1751">
            <v>1</v>
          </cell>
          <cell r="R1751" t="str">
            <v>1 jour</v>
          </cell>
        </row>
        <row r="1752">
          <cell r="C1752" t="str">
            <v>CITH140750</v>
          </cell>
          <cell r="D1752" t="str">
            <v>CH5017X031078</v>
          </cell>
          <cell r="E1752">
            <v>44357</v>
          </cell>
          <cell r="F1752">
            <v>44295</v>
          </cell>
          <cell r="H1752">
            <v>62</v>
          </cell>
          <cell r="I1752" t="str">
            <v>2 à 3 mois</v>
          </cell>
          <cell r="J1752" t="str">
            <v>Individual</v>
          </cell>
          <cell r="K1752" t="str">
            <v>Aviculture</v>
          </cell>
          <cell r="L1752" t="str">
            <v>COVID19 - Ferme avicole à abobo Pk18</v>
          </cell>
          <cell r="M1752" t="str">
            <v>Non spécifié</v>
          </cell>
          <cell r="N1752" t="str">
            <v>Individual</v>
          </cell>
          <cell r="O1752">
            <v>43101</v>
          </cell>
          <cell r="P1752">
            <v>43101</v>
          </cell>
          <cell r="Q1752">
            <v>1</v>
          </cell>
          <cell r="R1752" t="str">
            <v>1 jour</v>
          </cell>
        </row>
        <row r="1753">
          <cell r="C1753" t="str">
            <v>LY1022003965</v>
          </cell>
          <cell r="E1753">
            <v>44774</v>
          </cell>
          <cell r="F1753">
            <v>44712</v>
          </cell>
          <cell r="H1753">
            <v>62</v>
          </cell>
          <cell r="I1753" t="str">
            <v>2 à 3 mois</v>
          </cell>
          <cell r="J1753" t="str">
            <v>Individual</v>
          </cell>
          <cell r="K1753" t="str">
            <v>Restauration</v>
          </cell>
          <cell r="L1753" t="str">
            <v>purchase of Soft Drinks.</v>
          </cell>
          <cell r="M1753" t="str">
            <v>Aucune formation sur MiMOSA</v>
          </cell>
          <cell r="N1753" t="str">
            <v>Aucune formation sur MiMOSA</v>
          </cell>
          <cell r="O1753" t="str">
            <v>Aucune formation sur MiMOSA</v>
          </cell>
          <cell r="P1753" t="str">
            <v>Aucune formation sur MiMOSA</v>
          </cell>
        </row>
        <row r="1754">
          <cell r="C1754" t="str">
            <v>CH5019X030870</v>
          </cell>
          <cell r="E1754">
            <v>44355</v>
          </cell>
          <cell r="F1754">
            <v>44293</v>
          </cell>
          <cell r="H1754">
            <v>62</v>
          </cell>
          <cell r="I1754" t="str">
            <v>2 à 3 mois</v>
          </cell>
          <cell r="J1754" t="str">
            <v>Individual</v>
          </cell>
          <cell r="K1754" t="str">
            <v>Commerce</v>
          </cell>
          <cell r="L1754" t="str">
            <v>Hardware materials</v>
          </cell>
          <cell r="M1754" t="str">
            <v>Aucune formation sur MiMOSA</v>
          </cell>
          <cell r="N1754" t="str">
            <v>Aucune formation sur MiMOSA</v>
          </cell>
          <cell r="O1754" t="str">
            <v>Aucune formation sur MiMOSA</v>
          </cell>
          <cell r="P1754" t="str">
            <v>Aucune formation sur MiMOSA</v>
          </cell>
        </row>
        <row r="1755">
          <cell r="C1755" t="str">
            <v>NE1019X001276</v>
          </cell>
          <cell r="E1755">
            <v>44531</v>
          </cell>
          <cell r="F1755">
            <v>44469</v>
          </cell>
          <cell r="H1755">
            <v>62</v>
          </cell>
          <cell r="I1755" t="str">
            <v>2 à 3 mois</v>
          </cell>
          <cell r="J1755" t="str">
            <v>Community</v>
          </cell>
          <cell r="K1755" t="str">
            <v>Aviculture</v>
          </cell>
          <cell r="L1755" t="str">
            <v>Production d'oeufs (pondeuses) site Songon</v>
          </cell>
          <cell r="M1755" t="str">
            <v>Aucune formation sur MiMOSA</v>
          </cell>
          <cell r="N1755" t="str">
            <v>Aucune formation sur MiMOSA</v>
          </cell>
          <cell r="O1755" t="str">
            <v>Aucune formation sur MiMOSA</v>
          </cell>
          <cell r="P1755" t="str">
            <v>Aucune formation sur MiMOSA</v>
          </cell>
        </row>
        <row r="1756">
          <cell r="C1756" t="str">
            <v>CH1022X012043X1</v>
          </cell>
          <cell r="E1756">
            <v>44833</v>
          </cell>
          <cell r="F1756">
            <v>44770</v>
          </cell>
          <cell r="H1756">
            <v>63</v>
          </cell>
          <cell r="I1756" t="str">
            <v>2 à 3 mois</v>
          </cell>
          <cell r="J1756" t="str">
            <v>Individual</v>
          </cell>
          <cell r="K1756" t="str">
            <v>Commerce</v>
          </cell>
          <cell r="L1756" t="str">
            <v xml:space="preserve">Commerce divers </v>
          </cell>
          <cell r="M1756" t="str">
            <v>Business development/management training</v>
          </cell>
          <cell r="N1756" t="str">
            <v>Individual</v>
          </cell>
          <cell r="O1756">
            <v>44725</v>
          </cell>
          <cell r="P1756">
            <v>44730</v>
          </cell>
          <cell r="Q1756">
            <v>6</v>
          </cell>
          <cell r="R1756" t="str">
            <v>6 à 10jours</v>
          </cell>
        </row>
        <row r="1757">
          <cell r="C1757" t="str">
            <v>CH1022X012060X1</v>
          </cell>
          <cell r="E1757">
            <v>44833</v>
          </cell>
          <cell r="F1757">
            <v>44770</v>
          </cell>
          <cell r="H1757">
            <v>63</v>
          </cell>
          <cell r="I1757" t="str">
            <v>2 à 3 mois</v>
          </cell>
          <cell r="J1757" t="str">
            <v>Individual</v>
          </cell>
          <cell r="K1757" t="str">
            <v>Commerce</v>
          </cell>
          <cell r="L1757" t="str">
            <v>Commerce divers</v>
          </cell>
          <cell r="M1757" t="str">
            <v>Business development/management training</v>
          </cell>
          <cell r="N1757" t="str">
            <v>Individual</v>
          </cell>
          <cell r="O1757">
            <v>44725</v>
          </cell>
          <cell r="P1757">
            <v>44730</v>
          </cell>
          <cell r="Q1757">
            <v>6</v>
          </cell>
          <cell r="R1757" t="str">
            <v>6 à 10jours</v>
          </cell>
        </row>
        <row r="1758">
          <cell r="C1758" t="str">
            <v>CH1022X012065X1</v>
          </cell>
          <cell r="E1758">
            <v>44833</v>
          </cell>
          <cell r="F1758">
            <v>44770</v>
          </cell>
          <cell r="H1758">
            <v>63</v>
          </cell>
          <cell r="I1758" t="str">
            <v>2 à 3 mois</v>
          </cell>
          <cell r="J1758" t="str">
            <v>Individual</v>
          </cell>
          <cell r="K1758" t="str">
            <v>Commerce</v>
          </cell>
          <cell r="L1758" t="str">
            <v>Commerce divers</v>
          </cell>
          <cell r="M1758" t="str">
            <v>Business development/management training</v>
          </cell>
          <cell r="N1758" t="str">
            <v>Individual</v>
          </cell>
          <cell r="O1758">
            <v>44725</v>
          </cell>
          <cell r="P1758">
            <v>44730</v>
          </cell>
          <cell r="Q1758">
            <v>6</v>
          </cell>
          <cell r="R1758" t="str">
            <v>6 à 10jours</v>
          </cell>
        </row>
        <row r="1759">
          <cell r="C1759" t="str">
            <v>CH1022X012067X1</v>
          </cell>
          <cell r="E1759">
            <v>44833</v>
          </cell>
          <cell r="F1759">
            <v>44770</v>
          </cell>
          <cell r="H1759">
            <v>63</v>
          </cell>
          <cell r="I1759" t="str">
            <v>2 à 3 mois</v>
          </cell>
          <cell r="J1759" t="str">
            <v>Individual</v>
          </cell>
          <cell r="K1759" t="str">
            <v>Commerce</v>
          </cell>
          <cell r="L1759" t="str">
            <v>Commerce divers</v>
          </cell>
          <cell r="M1759" t="str">
            <v>Business development/management training</v>
          </cell>
          <cell r="N1759" t="str">
            <v>Individual</v>
          </cell>
          <cell r="O1759">
            <v>44725</v>
          </cell>
          <cell r="P1759">
            <v>44730</v>
          </cell>
          <cell r="Q1759">
            <v>6</v>
          </cell>
          <cell r="R1759" t="str">
            <v>6 à 10jours</v>
          </cell>
        </row>
        <row r="1760">
          <cell r="C1760" t="str">
            <v>CH1022X012071X1</v>
          </cell>
          <cell r="E1760">
            <v>44833</v>
          </cell>
          <cell r="F1760">
            <v>44770</v>
          </cell>
          <cell r="H1760">
            <v>63</v>
          </cell>
          <cell r="I1760" t="str">
            <v>2 à 3 mois</v>
          </cell>
          <cell r="J1760" t="str">
            <v>Individual</v>
          </cell>
          <cell r="K1760" t="str">
            <v>Commerce</v>
          </cell>
          <cell r="L1760" t="str">
            <v xml:space="preserve">Commerce </v>
          </cell>
          <cell r="M1760" t="str">
            <v>Business development/management training</v>
          </cell>
          <cell r="N1760" t="str">
            <v>Individual</v>
          </cell>
          <cell r="O1760">
            <v>44725</v>
          </cell>
          <cell r="P1760">
            <v>44730</v>
          </cell>
          <cell r="Q1760">
            <v>6</v>
          </cell>
          <cell r="R1760" t="str">
            <v>6 à 10jours</v>
          </cell>
        </row>
        <row r="1761">
          <cell r="C1761" t="str">
            <v>DZ1021004063</v>
          </cell>
          <cell r="E1761">
            <v>44676</v>
          </cell>
          <cell r="F1761">
            <v>44613</v>
          </cell>
          <cell r="H1761">
            <v>63</v>
          </cell>
          <cell r="I1761" t="str">
            <v>2 à 3 mois</v>
          </cell>
          <cell r="J1761" t="str">
            <v>Individual</v>
          </cell>
          <cell r="K1761" t="str">
            <v>Commerce</v>
          </cell>
          <cell r="L1761" t="str">
            <v>cement store</v>
          </cell>
          <cell r="M1761" t="str">
            <v>Business development/management training</v>
          </cell>
          <cell r="N1761" t="str">
            <v>Individual</v>
          </cell>
          <cell r="O1761">
            <v>44567</v>
          </cell>
          <cell r="P1761">
            <v>44573</v>
          </cell>
          <cell r="Q1761">
            <v>7</v>
          </cell>
          <cell r="R1761" t="str">
            <v>6 à 10jours</v>
          </cell>
        </row>
        <row r="1762">
          <cell r="C1762" t="str">
            <v>NE1021X051832</v>
          </cell>
          <cell r="E1762">
            <v>44700</v>
          </cell>
          <cell r="F1762">
            <v>44637</v>
          </cell>
          <cell r="H1762">
            <v>63</v>
          </cell>
          <cell r="I1762" t="str">
            <v>2 à 3 mois</v>
          </cell>
          <cell r="J1762" t="str">
            <v>Individual</v>
          </cell>
          <cell r="K1762" t="str">
            <v>Commerce</v>
          </cell>
          <cell r="L1762" t="str">
            <v>Grocery</v>
          </cell>
          <cell r="M1762" t="str">
            <v>Business development/management training</v>
          </cell>
          <cell r="N1762" t="str">
            <v>Individual</v>
          </cell>
          <cell r="O1762">
            <v>44567</v>
          </cell>
          <cell r="P1762">
            <v>44573</v>
          </cell>
          <cell r="Q1762">
            <v>7</v>
          </cell>
          <cell r="R1762" t="str">
            <v>6 à 10jours</v>
          </cell>
        </row>
        <row r="1763">
          <cell r="C1763" t="str">
            <v>MA1021004819</v>
          </cell>
          <cell r="E1763">
            <v>44734</v>
          </cell>
          <cell r="F1763">
            <v>44671</v>
          </cell>
          <cell r="H1763">
            <v>63</v>
          </cell>
          <cell r="I1763" t="str">
            <v>2 à 3 mois</v>
          </cell>
          <cell r="J1763" t="str">
            <v>Individual</v>
          </cell>
          <cell r="K1763" t="str">
            <v>Commerce</v>
          </cell>
          <cell r="L1763" t="str">
            <v>Commerce (Vente de prêt-à-porter)</v>
          </cell>
          <cell r="M1763" t="str">
            <v>Aucune formation sur MiMOSA</v>
          </cell>
          <cell r="N1763" t="str">
            <v>Aucune formation sur MiMOSA</v>
          </cell>
          <cell r="O1763" t="str">
            <v>Aucune formation sur MiMOSA</v>
          </cell>
          <cell r="P1763" t="str">
            <v>Aucune formation sur MiMOSA</v>
          </cell>
        </row>
        <row r="1764">
          <cell r="C1764" t="str">
            <v>IOM/GM10/PARA22/051</v>
          </cell>
          <cell r="D1764" t="str">
            <v>GM1022001100</v>
          </cell>
          <cell r="E1764">
            <v>44803</v>
          </cell>
          <cell r="F1764">
            <v>44740</v>
          </cell>
          <cell r="H1764">
            <v>63</v>
          </cell>
          <cell r="I1764" t="str">
            <v>2 à 3 mois</v>
          </cell>
          <cell r="J1764" t="str">
            <v>Individual</v>
          </cell>
          <cell r="K1764" t="str">
            <v>Commerce</v>
          </cell>
          <cell r="L1764" t="str">
            <v>CEMENT STORE</v>
          </cell>
          <cell r="M1764" t="str">
            <v>Aucune formation sur MiMOSA</v>
          </cell>
          <cell r="N1764" t="str">
            <v>Aucune formation sur MiMOSA</v>
          </cell>
          <cell r="O1764" t="str">
            <v>Aucune formation sur MiMOSA</v>
          </cell>
          <cell r="P1764" t="str">
            <v>Aucune formation sur MiMOSA</v>
          </cell>
        </row>
        <row r="1765">
          <cell r="C1765" t="str">
            <v>CH5017X026679X1</v>
          </cell>
          <cell r="E1765">
            <v>44376</v>
          </cell>
          <cell r="F1765">
            <v>44313</v>
          </cell>
          <cell r="H1765">
            <v>63</v>
          </cell>
          <cell r="I1765" t="str">
            <v>2 à 3 mois</v>
          </cell>
          <cell r="J1765" t="str">
            <v>Individual</v>
          </cell>
          <cell r="K1765" t="str">
            <v>Commerce</v>
          </cell>
          <cell r="L1765" t="str">
            <v>Vente de vetements</v>
          </cell>
          <cell r="M1765" t="str">
            <v>Aucune formation sur MiMOSA</v>
          </cell>
          <cell r="N1765" t="str">
            <v>Aucune formation sur MiMOSA</v>
          </cell>
          <cell r="O1765" t="str">
            <v>Aucune formation sur MiMOSA</v>
          </cell>
          <cell r="P1765" t="str">
            <v>Aucune formation sur MiMOSA</v>
          </cell>
        </row>
        <row r="1766">
          <cell r="C1766" t="str">
            <v>NE1022X002212</v>
          </cell>
          <cell r="E1766">
            <v>44777</v>
          </cell>
          <cell r="F1766">
            <v>44714</v>
          </cell>
          <cell r="H1766">
            <v>63</v>
          </cell>
          <cell r="I1766" t="str">
            <v>2 à 3 mois</v>
          </cell>
          <cell r="J1766" t="str">
            <v>Individual</v>
          </cell>
          <cell r="K1766" t="str">
            <v>Elevage</v>
          </cell>
          <cell r="L1766" t="str">
            <v>Embouche bovine</v>
          </cell>
          <cell r="M1766" t="str">
            <v>Aucune formation sur MiMOSA</v>
          </cell>
          <cell r="N1766" t="str">
            <v>Aucune formation sur MiMOSA</v>
          </cell>
          <cell r="O1766" t="str">
            <v>Aucune formation sur MiMOSA</v>
          </cell>
          <cell r="P1766" t="str">
            <v>Aucune formation sur MiMOSA</v>
          </cell>
        </row>
        <row r="1767">
          <cell r="C1767" t="str">
            <v>LY1021006097</v>
          </cell>
          <cell r="E1767">
            <v>44789</v>
          </cell>
          <cell r="F1767">
            <v>44726</v>
          </cell>
          <cell r="H1767">
            <v>63</v>
          </cell>
          <cell r="I1767" t="str">
            <v>2 à 3 mois</v>
          </cell>
          <cell r="J1767" t="str">
            <v>Individual</v>
          </cell>
          <cell r="K1767" t="str">
            <v>Transport (Moto - Auto)</v>
          </cell>
          <cell r="L1767" t="str">
            <v>Projet de transport urbain, Taxi moto</v>
          </cell>
          <cell r="M1767" t="str">
            <v>Other</v>
          </cell>
          <cell r="N1767" t="str">
            <v>Individual</v>
          </cell>
          <cell r="O1767">
            <v>44720</v>
          </cell>
          <cell r="P1767">
            <v>44725</v>
          </cell>
          <cell r="Q1767">
            <v>6</v>
          </cell>
          <cell r="R1767" t="str">
            <v>6 à 10jours</v>
          </cell>
        </row>
        <row r="1768">
          <cell r="C1768" t="str">
            <v>CH1022X012072X1</v>
          </cell>
          <cell r="E1768">
            <v>44834</v>
          </cell>
          <cell r="F1768">
            <v>44770</v>
          </cell>
          <cell r="H1768">
            <v>64</v>
          </cell>
          <cell r="I1768" t="str">
            <v>2 à 3 mois</v>
          </cell>
          <cell r="J1768" t="str">
            <v>Individual</v>
          </cell>
          <cell r="K1768" t="str">
            <v>Commerce</v>
          </cell>
          <cell r="L1768" t="str">
            <v>Commerce divers</v>
          </cell>
          <cell r="M1768" t="str">
            <v>Business development/management training</v>
          </cell>
          <cell r="N1768" t="str">
            <v>Individual</v>
          </cell>
          <cell r="O1768">
            <v>44725</v>
          </cell>
          <cell r="P1768">
            <v>44730</v>
          </cell>
          <cell r="Q1768">
            <v>6</v>
          </cell>
          <cell r="R1768" t="str">
            <v>6 à 10jours</v>
          </cell>
        </row>
        <row r="1769">
          <cell r="C1769" t="str">
            <v>NE1019X022134</v>
          </cell>
          <cell r="E1769">
            <v>44539</v>
          </cell>
          <cell r="F1769">
            <v>44475</v>
          </cell>
          <cell r="H1769">
            <v>64</v>
          </cell>
          <cell r="I1769" t="str">
            <v>2 à 3 mois</v>
          </cell>
          <cell r="J1769" t="str">
            <v>Individual</v>
          </cell>
          <cell r="K1769" t="str">
            <v>Commerce</v>
          </cell>
          <cell r="L1769" t="str">
            <v>COVID19 - Boutique de pièces détachées automobile à San-Pédro.</v>
          </cell>
          <cell r="M1769" t="str">
            <v>Aucune formation sur MiMOSA</v>
          </cell>
          <cell r="N1769" t="str">
            <v>Aucune formation sur MiMOSA</v>
          </cell>
          <cell r="O1769" t="str">
            <v>Aucune formation sur MiMOSA</v>
          </cell>
          <cell r="P1769" t="str">
            <v>Aucune formation sur MiMOSA</v>
          </cell>
        </row>
        <row r="1770">
          <cell r="C1770" t="str">
            <v>CH5022X000401</v>
          </cell>
          <cell r="E1770">
            <v>44768</v>
          </cell>
          <cell r="F1770">
            <v>44704</v>
          </cell>
          <cell r="H1770">
            <v>64</v>
          </cell>
          <cell r="I1770" t="str">
            <v>2 à 3 mois</v>
          </cell>
          <cell r="J1770" t="str">
            <v>Individual</v>
          </cell>
          <cell r="K1770" t="str">
            <v>Bâtiment/construction</v>
          </cell>
          <cell r="L1770" t="str">
            <v>Projet individuel de Reintegration</v>
          </cell>
          <cell r="M1770" t="str">
            <v>Aucune formation sur MiMOSA</v>
          </cell>
          <cell r="N1770" t="str">
            <v>Aucune formation sur MiMOSA</v>
          </cell>
          <cell r="O1770" t="str">
            <v>Aucune formation sur MiMOSA</v>
          </cell>
          <cell r="P1770" t="str">
            <v>Aucune formation sur MiMOSA</v>
          </cell>
        </row>
        <row r="1771">
          <cell r="C1771" t="str">
            <v>EUTFGIN22907</v>
          </cell>
          <cell r="D1771" t="str">
            <v>CH5021X013293</v>
          </cell>
          <cell r="E1771">
            <v>44786</v>
          </cell>
          <cell r="F1771">
            <v>44722</v>
          </cell>
          <cell r="H1771">
            <v>64</v>
          </cell>
          <cell r="I1771" t="str">
            <v>2 à 3 mois</v>
          </cell>
          <cell r="J1771" t="str">
            <v>Individual</v>
          </cell>
          <cell r="K1771" t="str">
            <v>Transport (Moto - Auto)</v>
          </cell>
          <cell r="L1771" t="str">
            <v>Paiement de la première tranche au bénéficiaire</v>
          </cell>
          <cell r="M1771" t="str">
            <v>Business development/management training</v>
          </cell>
          <cell r="N1771" t="str">
            <v>Individual</v>
          </cell>
          <cell r="O1771">
            <v>44704</v>
          </cell>
          <cell r="P1771">
            <v>44706</v>
          </cell>
          <cell r="Q1771">
            <v>3</v>
          </cell>
          <cell r="R1771" t="str">
            <v>2 à 5 jours</v>
          </cell>
        </row>
        <row r="1772">
          <cell r="C1772" t="str">
            <v>EUTFGIN26740</v>
          </cell>
          <cell r="D1772" t="str">
            <v>DZ1022001043</v>
          </cell>
          <cell r="E1772">
            <v>44859</v>
          </cell>
          <cell r="F1772">
            <v>44795</v>
          </cell>
          <cell r="H1772">
            <v>64</v>
          </cell>
          <cell r="I1772" t="str">
            <v>2 à 3 mois</v>
          </cell>
          <cell r="J1772" t="str">
            <v>Individual</v>
          </cell>
          <cell r="K1772" t="str">
            <v>Commerce</v>
          </cell>
          <cell r="L1772" t="str">
            <v>Projet COMMERCE (Alimentation)</v>
          </cell>
          <cell r="M1772" t="str">
            <v>Aucune formation sur MiMOSA</v>
          </cell>
          <cell r="N1772" t="str">
            <v>Aucune formation sur MiMOSA</v>
          </cell>
          <cell r="O1772" t="str">
            <v>Aucune formation sur MiMOSA</v>
          </cell>
          <cell r="P1772" t="str">
            <v>Aucune formation sur MiMOSA</v>
          </cell>
        </row>
        <row r="1773">
          <cell r="C1773" t="str">
            <v>CH5019X030865X1</v>
          </cell>
          <cell r="E1773">
            <v>44362</v>
          </cell>
          <cell r="F1773">
            <v>44298</v>
          </cell>
          <cell r="H1773">
            <v>64</v>
          </cell>
          <cell r="I1773" t="str">
            <v>2 à 3 mois</v>
          </cell>
          <cell r="J1773" t="str">
            <v>Individual</v>
          </cell>
          <cell r="K1773" t="str">
            <v>Commerce</v>
          </cell>
          <cell r="L1773" t="str">
            <v>NULL</v>
          </cell>
          <cell r="M1773" t="str">
            <v>Aucune formation sur MiMOSA</v>
          </cell>
          <cell r="N1773" t="str">
            <v>Aucune formation sur MiMOSA</v>
          </cell>
          <cell r="O1773" t="str">
            <v>Aucune formation sur MiMOSA</v>
          </cell>
          <cell r="P1773" t="str">
            <v>Aucune formation sur MiMOSA</v>
          </cell>
        </row>
        <row r="1774">
          <cell r="C1774" t="str">
            <v>LY1020477A2C508A90</v>
          </cell>
          <cell r="E1774">
            <v>44693</v>
          </cell>
          <cell r="F1774">
            <v>44629</v>
          </cell>
          <cell r="H1774">
            <v>64</v>
          </cell>
          <cell r="I1774" t="str">
            <v>2 à 3 mois</v>
          </cell>
          <cell r="J1774" t="str">
            <v>Individual</v>
          </cell>
          <cell r="K1774" t="str">
            <v>Aviculture</v>
          </cell>
          <cell r="L1774" t="str">
            <v>Aviculture_COVID</v>
          </cell>
          <cell r="M1774" t="str">
            <v>Vocational training</v>
          </cell>
          <cell r="N1774" t="str">
            <v>Collective</v>
          </cell>
          <cell r="O1774">
            <v>44698</v>
          </cell>
          <cell r="P1774">
            <v>44701</v>
          </cell>
          <cell r="Q1774">
            <v>4</v>
          </cell>
          <cell r="R1774" t="str">
            <v>2 à 5 jours</v>
          </cell>
        </row>
        <row r="1775">
          <cell r="C1775" t="str">
            <v>LY1020004251</v>
          </cell>
          <cell r="E1775">
            <v>44362</v>
          </cell>
          <cell r="F1775">
            <v>44298</v>
          </cell>
          <cell r="H1775">
            <v>64</v>
          </cell>
          <cell r="I1775" t="str">
            <v>2 à 3 mois</v>
          </cell>
          <cell r="J1775" t="str">
            <v>Individual</v>
          </cell>
          <cell r="K1775" t="str">
            <v>Elevage</v>
          </cell>
          <cell r="L1775" t="str">
            <v>sheep business</v>
          </cell>
          <cell r="M1775" t="str">
            <v>Aucune formation sur MiMOSA</v>
          </cell>
          <cell r="N1775" t="str">
            <v>Aucune formation sur MiMOSA</v>
          </cell>
          <cell r="O1775" t="str">
            <v>Aucune formation sur MiMOSA</v>
          </cell>
          <cell r="P1775" t="str">
            <v>Aucune formation sur MiMOSA</v>
          </cell>
        </row>
        <row r="1776">
          <cell r="C1776" t="str">
            <v>LY1021008839</v>
          </cell>
          <cell r="E1776">
            <v>44790</v>
          </cell>
          <cell r="F1776">
            <v>44726</v>
          </cell>
          <cell r="H1776">
            <v>64</v>
          </cell>
          <cell r="I1776" t="str">
            <v>2 à 3 mois</v>
          </cell>
          <cell r="J1776" t="str">
            <v>Individual</v>
          </cell>
          <cell r="K1776" t="str">
            <v>Transport (Moto - Auto)</v>
          </cell>
          <cell r="L1776" t="str">
            <v xml:space="preserve"> Projet de réintégration   </v>
          </cell>
          <cell r="M1776" t="str">
            <v>Business development/management training</v>
          </cell>
          <cell r="N1776" t="str">
            <v>Individual</v>
          </cell>
          <cell r="O1776">
            <v>44722</v>
          </cell>
          <cell r="P1776">
            <v>44726</v>
          </cell>
          <cell r="Q1776">
            <v>5</v>
          </cell>
          <cell r="R1776" t="str">
            <v>2 à 5 jours</v>
          </cell>
        </row>
        <row r="1777">
          <cell r="C1777" t="str">
            <v>LY1022006463</v>
          </cell>
          <cell r="E1777">
            <v>44799</v>
          </cell>
          <cell r="F1777">
            <v>44735</v>
          </cell>
          <cell r="H1777">
            <v>64</v>
          </cell>
          <cell r="I1777" t="str">
            <v>2 à 3 mois</v>
          </cell>
          <cell r="J1777" t="str">
            <v>Individual</v>
          </cell>
          <cell r="K1777" t="str">
            <v>Couture</v>
          </cell>
          <cell r="L1777" t="str">
            <v>BOUTIQUE MATERIALS</v>
          </cell>
          <cell r="M1777" t="str">
            <v>Business development/management training</v>
          </cell>
          <cell r="N1777" t="str">
            <v>Individual</v>
          </cell>
          <cell r="O1777">
            <v>44677</v>
          </cell>
          <cell r="P1777">
            <v>44680</v>
          </cell>
          <cell r="Q1777">
            <v>4</v>
          </cell>
          <cell r="R1777" t="str">
            <v>2 à 5 jours</v>
          </cell>
        </row>
        <row r="1778">
          <cell r="C1778" t="str">
            <v>LY1019008021</v>
          </cell>
          <cell r="E1778">
            <v>44707</v>
          </cell>
          <cell r="F1778">
            <v>44642</v>
          </cell>
          <cell r="H1778">
            <v>65</v>
          </cell>
          <cell r="I1778" t="str">
            <v>2 à 3 mois</v>
          </cell>
          <cell r="J1778" t="str">
            <v>Individual</v>
          </cell>
          <cell r="K1778" t="str">
            <v>Commerce</v>
          </cell>
          <cell r="L1778" t="str">
            <v>Quincaillerie</v>
          </cell>
          <cell r="M1778" t="str">
            <v>Aucune formation sur MiMOSA</v>
          </cell>
          <cell r="N1778" t="str">
            <v>Aucune formation sur MiMOSA</v>
          </cell>
          <cell r="O1778" t="str">
            <v>Aucune formation sur MiMOSA</v>
          </cell>
          <cell r="P1778" t="str">
            <v>Aucune formation sur MiMOSA</v>
          </cell>
        </row>
        <row r="1779">
          <cell r="C1779" t="str">
            <v>LY1020007575</v>
          </cell>
          <cell r="E1779">
            <v>44351</v>
          </cell>
          <cell r="F1779">
            <v>44286</v>
          </cell>
          <cell r="H1779">
            <v>65</v>
          </cell>
          <cell r="I1779" t="str">
            <v>2 à 3 mois</v>
          </cell>
          <cell r="J1779" t="str">
            <v>Individual</v>
          </cell>
          <cell r="K1779" t="str">
            <v>Transport (Moto - Auto)</v>
          </cell>
          <cell r="L1779" t="str">
            <v xml:space="preserve"> Tricycle</v>
          </cell>
          <cell r="M1779" t="str">
            <v>Aucune formation sur MiMOSA</v>
          </cell>
          <cell r="N1779" t="str">
            <v>Aucune formation sur MiMOSA</v>
          </cell>
          <cell r="O1779" t="str">
            <v>Aucune formation sur MiMOSA</v>
          </cell>
          <cell r="P1779" t="str">
            <v>Aucune formation sur MiMOSA</v>
          </cell>
        </row>
        <row r="1780">
          <cell r="C1780" t="str">
            <v>NE1019X003127</v>
          </cell>
          <cell r="E1780">
            <v>44356</v>
          </cell>
          <cell r="F1780">
            <v>44291</v>
          </cell>
          <cell r="H1780">
            <v>65</v>
          </cell>
          <cell r="I1780" t="str">
            <v>2 à 3 mois</v>
          </cell>
          <cell r="J1780" t="str">
            <v>Individual</v>
          </cell>
          <cell r="K1780" t="str">
            <v>Aviculture</v>
          </cell>
          <cell r="L1780" t="str">
            <v>poultry</v>
          </cell>
          <cell r="M1780" t="str">
            <v>Aucune formation sur MiMOSA</v>
          </cell>
          <cell r="N1780" t="str">
            <v>Aucune formation sur MiMOSA</v>
          </cell>
          <cell r="O1780" t="str">
            <v>Aucune formation sur MiMOSA</v>
          </cell>
          <cell r="P1780" t="str">
            <v>Aucune formation sur MiMOSA</v>
          </cell>
        </row>
        <row r="1781">
          <cell r="C1781" t="str">
            <v>DZ1021004345</v>
          </cell>
          <cell r="E1781">
            <v>44707</v>
          </cell>
          <cell r="F1781">
            <v>44641</v>
          </cell>
          <cell r="H1781">
            <v>66</v>
          </cell>
          <cell r="I1781" t="str">
            <v>2 à 3 mois</v>
          </cell>
          <cell r="J1781" t="str">
            <v>Individual</v>
          </cell>
          <cell r="K1781" t="str">
            <v>Elevage</v>
          </cell>
          <cell r="L1781" t="str">
            <v xml:space="preserve">Embouche Ovine </v>
          </cell>
          <cell r="M1781" t="str">
            <v>Aucune formation sur MiMOSA</v>
          </cell>
          <cell r="N1781" t="str">
            <v>Aucune formation sur MiMOSA</v>
          </cell>
          <cell r="O1781" t="str">
            <v>Aucune formation sur MiMOSA</v>
          </cell>
          <cell r="P1781" t="str">
            <v>Aucune formation sur MiMOSA</v>
          </cell>
        </row>
        <row r="1782">
          <cell r="C1782" t="str">
            <v>MA1021004642</v>
          </cell>
          <cell r="E1782">
            <v>44710</v>
          </cell>
          <cell r="F1782">
            <v>44644</v>
          </cell>
          <cell r="H1782">
            <v>66</v>
          </cell>
          <cell r="I1782" t="str">
            <v>2 à 3 mois</v>
          </cell>
          <cell r="J1782" t="str">
            <v>Individual</v>
          </cell>
          <cell r="K1782" t="str">
            <v>Elevage</v>
          </cell>
          <cell r="L1782" t="str">
            <v xml:space="preserve">embouche ovine </v>
          </cell>
          <cell r="M1782" t="str">
            <v>Aucune formation sur MiMOSA</v>
          </cell>
          <cell r="N1782" t="str">
            <v>Aucune formation sur MiMOSA</v>
          </cell>
          <cell r="O1782" t="str">
            <v>Aucune formation sur MiMOSA</v>
          </cell>
          <cell r="P1782" t="str">
            <v>Aucune formation sur MiMOSA</v>
          </cell>
        </row>
        <row r="1783">
          <cell r="C1783" t="str">
            <v>EUTFGIN23122</v>
          </cell>
          <cell r="D1783" t="str">
            <v>CH5021X013311</v>
          </cell>
          <cell r="E1783">
            <v>44788</v>
          </cell>
          <cell r="F1783">
            <v>44722</v>
          </cell>
          <cell r="H1783">
            <v>66</v>
          </cell>
          <cell r="I1783" t="str">
            <v>2 à 3 mois</v>
          </cell>
          <cell r="J1783" t="str">
            <v>Individual</v>
          </cell>
          <cell r="K1783" t="str">
            <v>Transport (Moto - Auto)</v>
          </cell>
          <cell r="L1783" t="str">
            <v>Paiement de la première tranche au bénéficiaire</v>
          </cell>
          <cell r="M1783" t="str">
            <v>Business development/management training</v>
          </cell>
          <cell r="N1783" t="str">
            <v>Individual</v>
          </cell>
          <cell r="O1783">
            <v>44704</v>
          </cell>
          <cell r="P1783">
            <v>44706</v>
          </cell>
          <cell r="Q1783">
            <v>3</v>
          </cell>
          <cell r="R1783" t="str">
            <v>2 à 5 jours</v>
          </cell>
        </row>
        <row r="1784">
          <cell r="C1784" t="str">
            <v>NE1021X053537X1</v>
          </cell>
          <cell r="E1784">
            <v>44781</v>
          </cell>
          <cell r="F1784">
            <v>44715</v>
          </cell>
          <cell r="H1784">
            <v>66</v>
          </cell>
          <cell r="I1784" t="str">
            <v>2 à 3 mois</v>
          </cell>
          <cell r="J1784" t="str">
            <v>Individual</v>
          </cell>
          <cell r="K1784" t="str">
            <v>Commerce</v>
          </cell>
          <cell r="L1784" t="str">
            <v>vente de vêtements; covid-19</v>
          </cell>
          <cell r="M1784" t="str">
            <v>Business development/management training</v>
          </cell>
          <cell r="N1784" t="str">
            <v>Collective</v>
          </cell>
          <cell r="O1784">
            <v>44762</v>
          </cell>
          <cell r="P1784">
            <v>44764</v>
          </cell>
          <cell r="Q1784">
            <v>3</v>
          </cell>
          <cell r="R1784" t="str">
            <v>2 à 5 jours</v>
          </cell>
        </row>
        <row r="1785">
          <cell r="C1785" t="str">
            <v>CH5018X021549</v>
          </cell>
          <cell r="E1785">
            <v>44346</v>
          </cell>
          <cell r="F1785">
            <v>44280</v>
          </cell>
          <cell r="H1785">
            <v>66</v>
          </cell>
          <cell r="I1785" t="str">
            <v>2 à 3 mois</v>
          </cell>
          <cell r="J1785" t="str">
            <v>Individual</v>
          </cell>
          <cell r="K1785" t="str">
            <v>Couture</v>
          </cell>
          <cell r="L1785" t="str">
            <v>COVID19 - Ouvrir un atelier de calligraphie à Yamoussoukro</v>
          </cell>
          <cell r="M1785" t="str">
            <v>Aucune formation sur MiMOSA</v>
          </cell>
          <cell r="N1785" t="str">
            <v>Aucune formation sur MiMOSA</v>
          </cell>
          <cell r="O1785" t="str">
            <v>Aucune formation sur MiMOSA</v>
          </cell>
          <cell r="P1785" t="str">
            <v>Aucune formation sur MiMOSA</v>
          </cell>
        </row>
        <row r="1786">
          <cell r="C1786" t="str">
            <v>NE1019X061385</v>
          </cell>
          <cell r="E1786">
            <v>44364</v>
          </cell>
          <cell r="F1786">
            <v>44298</v>
          </cell>
          <cell r="H1786">
            <v>66</v>
          </cell>
          <cell r="I1786" t="str">
            <v>2 à 3 mois</v>
          </cell>
          <cell r="J1786" t="str">
            <v>Individual</v>
          </cell>
          <cell r="K1786" t="str">
            <v>Commerce</v>
          </cell>
          <cell r="L1786" t="str">
            <v>groceries</v>
          </cell>
          <cell r="M1786" t="str">
            <v>Aucune formation sur MiMOSA</v>
          </cell>
          <cell r="N1786" t="str">
            <v>Aucune formation sur MiMOSA</v>
          </cell>
          <cell r="O1786" t="str">
            <v>Aucune formation sur MiMOSA</v>
          </cell>
          <cell r="P1786" t="str">
            <v>Aucune formation sur MiMOSA</v>
          </cell>
        </row>
        <row r="1787">
          <cell r="C1787" t="str">
            <v>LY1020004251</v>
          </cell>
          <cell r="E1787">
            <v>44364</v>
          </cell>
          <cell r="F1787">
            <v>44298</v>
          </cell>
          <cell r="H1787">
            <v>66</v>
          </cell>
          <cell r="I1787" t="str">
            <v>2 à 3 mois</v>
          </cell>
          <cell r="J1787" t="str">
            <v>Individual</v>
          </cell>
          <cell r="K1787" t="str">
            <v>Elevage</v>
          </cell>
          <cell r="L1787" t="str">
            <v>sheep business</v>
          </cell>
          <cell r="M1787" t="str">
            <v>Aucune formation sur MiMOSA</v>
          </cell>
          <cell r="N1787" t="str">
            <v>Aucune formation sur MiMOSA</v>
          </cell>
          <cell r="O1787" t="str">
            <v>Aucune formation sur MiMOSA</v>
          </cell>
          <cell r="P1787" t="str">
            <v>Aucune formation sur MiMOSA</v>
          </cell>
        </row>
        <row r="1788">
          <cell r="C1788" t="str">
            <v>CH1022X012080X1</v>
          </cell>
          <cell r="E1788">
            <v>44837</v>
          </cell>
          <cell r="F1788">
            <v>44770</v>
          </cell>
          <cell r="H1788">
            <v>67</v>
          </cell>
          <cell r="I1788" t="str">
            <v>2 à 3 mois</v>
          </cell>
          <cell r="J1788" t="str">
            <v>Individual</v>
          </cell>
          <cell r="K1788" t="str">
            <v>Commerce</v>
          </cell>
          <cell r="L1788" t="str">
            <v xml:space="preserve"> Commerce </v>
          </cell>
          <cell r="M1788" t="str">
            <v>Business development/management training</v>
          </cell>
          <cell r="N1788" t="str">
            <v>Individual</v>
          </cell>
          <cell r="O1788">
            <v>44725</v>
          </cell>
          <cell r="P1788">
            <v>44730</v>
          </cell>
          <cell r="Q1788">
            <v>6</v>
          </cell>
          <cell r="R1788" t="str">
            <v>6 à 10jours</v>
          </cell>
        </row>
        <row r="1789">
          <cell r="C1789" t="str">
            <v>MA1020003244</v>
          </cell>
          <cell r="E1789">
            <v>44347</v>
          </cell>
          <cell r="F1789">
            <v>44280</v>
          </cell>
          <cell r="H1789">
            <v>67</v>
          </cell>
          <cell r="I1789" t="str">
            <v>2 à 3 mois</v>
          </cell>
          <cell r="J1789" t="str">
            <v>Individual</v>
          </cell>
          <cell r="K1789" t="str">
            <v>Commerce</v>
          </cell>
          <cell r="L1789" t="str">
            <v xml:space="preserve">COVID19 - Boutique  de pagne à Bouaké </v>
          </cell>
          <cell r="M1789" t="str">
            <v>Aucune formation sur MiMOSA</v>
          </cell>
          <cell r="N1789" t="str">
            <v>Aucune formation sur MiMOSA</v>
          </cell>
          <cell r="O1789" t="str">
            <v>Aucune formation sur MiMOSA</v>
          </cell>
          <cell r="P1789" t="str">
            <v>Aucune formation sur MiMOSA</v>
          </cell>
        </row>
        <row r="1790">
          <cell r="C1790" t="str">
            <v>MA1021005407</v>
          </cell>
          <cell r="E1790">
            <v>44757</v>
          </cell>
          <cell r="F1790">
            <v>44690</v>
          </cell>
          <cell r="H1790">
            <v>67</v>
          </cell>
          <cell r="I1790" t="str">
            <v>2 à 3 mois</v>
          </cell>
          <cell r="J1790" t="str">
            <v>Individual</v>
          </cell>
          <cell r="K1790" t="str">
            <v>Commerce</v>
          </cell>
          <cell r="L1790" t="str">
            <v>Commerce alimentaire</v>
          </cell>
          <cell r="M1790" t="str">
            <v>Aucune formation sur MiMOSA</v>
          </cell>
          <cell r="N1790" t="str">
            <v>Aucune formation sur MiMOSA</v>
          </cell>
          <cell r="O1790" t="str">
            <v>Aucune formation sur MiMOSA</v>
          </cell>
          <cell r="P1790" t="str">
            <v>Aucune formation sur MiMOSA</v>
          </cell>
        </row>
        <row r="1791">
          <cell r="C1791" t="str">
            <v>MR1021002083</v>
          </cell>
          <cell r="E1791">
            <v>44733</v>
          </cell>
          <cell r="F1791">
            <v>44666</v>
          </cell>
          <cell r="H1791">
            <v>67</v>
          </cell>
          <cell r="I1791" t="str">
            <v>2 à 3 mois</v>
          </cell>
          <cell r="J1791" t="str">
            <v>Individual</v>
          </cell>
          <cell r="K1791" t="str">
            <v>Commerce</v>
          </cell>
          <cell r="L1791" t="str">
            <v>VENTE DE TISSU</v>
          </cell>
          <cell r="M1791" t="str">
            <v>Aucune formation sur MiMOSA</v>
          </cell>
          <cell r="N1791" t="str">
            <v>Aucune formation sur MiMOSA</v>
          </cell>
          <cell r="O1791" t="str">
            <v>Aucune formation sur MiMOSA</v>
          </cell>
          <cell r="P1791" t="str">
            <v>Aucune formation sur MiMOSA</v>
          </cell>
        </row>
        <row r="1792">
          <cell r="C1792" t="str">
            <v>NE1022X001665</v>
          </cell>
          <cell r="E1792">
            <v>44797</v>
          </cell>
          <cell r="F1792">
            <v>44729</v>
          </cell>
          <cell r="H1792">
            <v>68</v>
          </cell>
          <cell r="I1792" t="str">
            <v>2 à 3 mois</v>
          </cell>
          <cell r="J1792" t="str">
            <v>Individual</v>
          </cell>
          <cell r="K1792" t="str">
            <v>Commerce</v>
          </cell>
          <cell r="L1792" t="str">
            <v>Micro business</v>
          </cell>
          <cell r="M1792" t="str">
            <v>Business development/management training</v>
          </cell>
          <cell r="N1792" t="str">
            <v>Individual</v>
          </cell>
          <cell r="O1792">
            <v>44620</v>
          </cell>
          <cell r="P1792">
            <v>44623</v>
          </cell>
          <cell r="Q1792">
            <v>4</v>
          </cell>
          <cell r="R1792" t="str">
            <v>2 à 5 jours</v>
          </cell>
        </row>
        <row r="1793">
          <cell r="C1793" t="str">
            <v>NE1019X066159</v>
          </cell>
          <cell r="E1793">
            <v>44352</v>
          </cell>
          <cell r="F1793">
            <v>44284</v>
          </cell>
          <cell r="H1793">
            <v>68</v>
          </cell>
          <cell r="I1793" t="str">
            <v>2 à 3 mois</v>
          </cell>
          <cell r="J1793" t="str">
            <v>Individual</v>
          </cell>
          <cell r="K1793" t="str">
            <v>Commerce</v>
          </cell>
          <cell r="L1793" t="str">
            <v>Business communication center. Printing, photocopying and other office services</v>
          </cell>
          <cell r="M1793" t="str">
            <v>Aucune formation sur MiMOSA</v>
          </cell>
          <cell r="N1793" t="str">
            <v>Aucune formation sur MiMOSA</v>
          </cell>
          <cell r="O1793" t="str">
            <v>Aucune formation sur MiMOSA</v>
          </cell>
          <cell r="P1793" t="str">
            <v>Aucune formation sur MiMOSA</v>
          </cell>
        </row>
        <row r="1794">
          <cell r="C1794" t="str">
            <v>NE1019X059611X1</v>
          </cell>
          <cell r="E1794">
            <v>44376</v>
          </cell>
          <cell r="F1794">
            <v>44307</v>
          </cell>
          <cell r="H1794">
            <v>69</v>
          </cell>
          <cell r="I1794" t="str">
            <v>2 à 3 mois</v>
          </cell>
          <cell r="J1794" t="str">
            <v>Individual</v>
          </cell>
          <cell r="K1794" t="str">
            <v>Bâtiment/construction</v>
          </cell>
          <cell r="L1794" t="str">
            <v>Maçonnerie</v>
          </cell>
          <cell r="M1794" t="str">
            <v>Aucune formation sur MiMOSA</v>
          </cell>
          <cell r="N1794" t="str">
            <v>Aucune formation sur MiMOSA</v>
          </cell>
          <cell r="O1794" t="str">
            <v>Aucune formation sur MiMOSA</v>
          </cell>
          <cell r="P1794" t="str">
            <v>Aucune formation sur MiMOSA</v>
          </cell>
        </row>
        <row r="1795">
          <cell r="C1795" t="str">
            <v>DZ1021003611</v>
          </cell>
          <cell r="E1795">
            <v>44676</v>
          </cell>
          <cell r="F1795">
            <v>44607</v>
          </cell>
          <cell r="H1795">
            <v>69</v>
          </cell>
          <cell r="I1795" t="str">
            <v>2 à 3 mois</v>
          </cell>
          <cell r="J1795" t="str">
            <v>Individual</v>
          </cell>
          <cell r="K1795" t="str">
            <v>Restauration</v>
          </cell>
          <cell r="L1795" t="str">
            <v>Rice selling as microbusiness</v>
          </cell>
          <cell r="M1795" t="str">
            <v>Aucune formation sur MiMOSA</v>
          </cell>
          <cell r="N1795" t="str">
            <v>Aucune formation sur MiMOSA</v>
          </cell>
          <cell r="O1795" t="str">
            <v>Aucune formation sur MiMOSA</v>
          </cell>
          <cell r="P1795" t="str">
            <v>Aucune formation sur MiMOSA</v>
          </cell>
        </row>
        <row r="1796">
          <cell r="C1796" t="str">
            <v>EUTFGIN24682</v>
          </cell>
          <cell r="D1796" t="str">
            <v>CH5022X000434</v>
          </cell>
          <cell r="E1796">
            <v>44847</v>
          </cell>
          <cell r="F1796">
            <v>44778</v>
          </cell>
          <cell r="H1796">
            <v>69</v>
          </cell>
          <cell r="I1796" t="str">
            <v>2 à 3 mois</v>
          </cell>
          <cell r="J1796" t="str">
            <v>Individual</v>
          </cell>
          <cell r="K1796" t="str">
            <v>Commerce</v>
          </cell>
          <cell r="L1796" t="str">
            <v>Projet Individuel Vente des œufs</v>
          </cell>
          <cell r="M1796" t="str">
            <v>Aucune formation sur MiMOSA</v>
          </cell>
          <cell r="N1796" t="str">
            <v>Aucune formation sur MiMOSA</v>
          </cell>
          <cell r="O1796" t="str">
            <v>Aucune formation sur MiMOSA</v>
          </cell>
          <cell r="P1796" t="str">
            <v>Aucune formation sur MiMOSA</v>
          </cell>
        </row>
        <row r="1797">
          <cell r="C1797" t="str">
            <v>NE1022X002611</v>
          </cell>
          <cell r="E1797">
            <v>44797</v>
          </cell>
          <cell r="F1797">
            <v>44728</v>
          </cell>
          <cell r="H1797">
            <v>69</v>
          </cell>
          <cell r="I1797" t="str">
            <v>2 à 3 mois</v>
          </cell>
          <cell r="J1797" t="str">
            <v>Individual</v>
          </cell>
          <cell r="K1797" t="str">
            <v>Commerce</v>
          </cell>
          <cell r="L1797" t="str">
            <v>FOODSTUFF BUSINESS</v>
          </cell>
          <cell r="M1797" t="str">
            <v>Business development/management training</v>
          </cell>
          <cell r="N1797" t="str">
            <v>Individual</v>
          </cell>
          <cell r="O1797">
            <v>44661</v>
          </cell>
          <cell r="P1797">
            <v>44664</v>
          </cell>
          <cell r="Q1797">
            <v>4</v>
          </cell>
          <cell r="R1797" t="str">
            <v>2 à 5 jours</v>
          </cell>
        </row>
        <row r="1798">
          <cell r="C1798" t="str">
            <v>ML1021001200</v>
          </cell>
          <cell r="E1798">
            <v>44524</v>
          </cell>
          <cell r="F1798">
            <v>44454</v>
          </cell>
          <cell r="H1798">
            <v>70</v>
          </cell>
          <cell r="I1798" t="str">
            <v>2 à 3 mois</v>
          </cell>
          <cell r="J1798" t="str">
            <v>Individual</v>
          </cell>
          <cell r="K1798" t="str">
            <v>Commerce</v>
          </cell>
          <cell r="L1798" t="str">
            <v>COVID19 - Appui à l'activité de sa mère</v>
          </cell>
          <cell r="M1798" t="str">
            <v>Business development/management training</v>
          </cell>
          <cell r="N1798" t="str">
            <v>Collective</v>
          </cell>
          <cell r="O1798">
            <v>44706</v>
          </cell>
          <cell r="P1798">
            <v>44706</v>
          </cell>
          <cell r="Q1798">
            <v>1</v>
          </cell>
          <cell r="R1798" t="str">
            <v>1 jour</v>
          </cell>
        </row>
        <row r="1799">
          <cell r="C1799" t="str">
            <v>NE1021X051664</v>
          </cell>
          <cell r="E1799">
            <v>44700</v>
          </cell>
          <cell r="F1799">
            <v>44630</v>
          </cell>
          <cell r="H1799">
            <v>70</v>
          </cell>
          <cell r="I1799" t="str">
            <v>2 à 3 mois</v>
          </cell>
          <cell r="J1799" t="str">
            <v>Individual</v>
          </cell>
          <cell r="K1799" t="str">
            <v>Transport (Moto - Auto)</v>
          </cell>
          <cell r="L1799" t="str">
            <v>COMMERCIAL VEHICLE</v>
          </cell>
          <cell r="M1799" t="str">
            <v>Business development/management training</v>
          </cell>
          <cell r="N1799" t="str">
            <v>Individual</v>
          </cell>
          <cell r="O1799">
            <v>44567</v>
          </cell>
          <cell r="P1799">
            <v>44573</v>
          </cell>
          <cell r="Q1799">
            <v>7</v>
          </cell>
          <cell r="R1799" t="str">
            <v>6 à 10jours</v>
          </cell>
        </row>
        <row r="1800">
          <cell r="C1800" t="str">
            <v>TD1021001618</v>
          </cell>
          <cell r="E1800">
            <v>44708</v>
          </cell>
          <cell r="F1800">
            <v>44638</v>
          </cell>
          <cell r="H1800">
            <v>70</v>
          </cell>
          <cell r="I1800" t="str">
            <v>2 à 3 mois</v>
          </cell>
          <cell r="J1800" t="str">
            <v>Individual</v>
          </cell>
          <cell r="K1800" t="str">
            <v>Commerce</v>
          </cell>
          <cell r="L1800" t="str">
            <v>ALIMENTATION GENERALE</v>
          </cell>
          <cell r="M1800" t="str">
            <v>Aucune formation sur MiMOSA</v>
          </cell>
          <cell r="N1800" t="str">
            <v>Aucune formation sur MiMOSA</v>
          </cell>
          <cell r="O1800" t="str">
            <v>Aucune formation sur MiMOSA</v>
          </cell>
          <cell r="P1800" t="str">
            <v>Aucune formation sur MiMOSA</v>
          </cell>
        </row>
        <row r="1801">
          <cell r="C1801" t="str">
            <v>AR-021715-1</v>
          </cell>
          <cell r="D1801" t="str">
            <v>NE1019X041410</v>
          </cell>
          <cell r="E1801">
            <v>44357</v>
          </cell>
          <cell r="F1801">
            <v>44287</v>
          </cell>
          <cell r="H1801">
            <v>70</v>
          </cell>
          <cell r="I1801" t="str">
            <v>2 à 3 mois</v>
          </cell>
          <cell r="J1801" t="str">
            <v>Individual</v>
          </cell>
          <cell r="K1801" t="str">
            <v>Commerce</v>
          </cell>
          <cell r="L1801" t="str">
            <v>COVID19 - Vente de vêtements à Abobo</v>
          </cell>
          <cell r="M1801" t="str">
            <v>Aucune formation sur MiMOSA</v>
          </cell>
          <cell r="N1801" t="str">
            <v>Aucune formation sur MiMOSA</v>
          </cell>
          <cell r="O1801" t="str">
            <v>Aucune formation sur MiMOSA</v>
          </cell>
          <cell r="P1801" t="str">
            <v>Aucune formation sur MiMOSA</v>
          </cell>
        </row>
        <row r="1802">
          <cell r="C1802" t="str">
            <v>IOM/GM10/PARA22/061</v>
          </cell>
          <cell r="D1802" t="str">
            <v>GM1022001110</v>
          </cell>
          <cell r="E1802">
            <v>44802</v>
          </cell>
          <cell r="F1802">
            <v>44732</v>
          </cell>
          <cell r="H1802">
            <v>70</v>
          </cell>
          <cell r="I1802" t="str">
            <v>2 à 3 mois</v>
          </cell>
          <cell r="J1802" t="str">
            <v>Individual</v>
          </cell>
          <cell r="K1802" t="str">
            <v>Commerce</v>
          </cell>
          <cell r="L1802" t="str">
            <v>grocery shop</v>
          </cell>
          <cell r="M1802" t="str">
            <v>Aucune formation sur MiMOSA</v>
          </cell>
          <cell r="N1802" t="str">
            <v>Aucune formation sur MiMOSA</v>
          </cell>
          <cell r="O1802" t="str">
            <v>Aucune formation sur MiMOSA</v>
          </cell>
          <cell r="P1802" t="str">
            <v>Aucune formation sur MiMOSA</v>
          </cell>
        </row>
        <row r="1803">
          <cell r="C1803" t="str">
            <v>MA1020003635</v>
          </cell>
          <cell r="E1803">
            <v>44346</v>
          </cell>
          <cell r="F1803">
            <v>44275</v>
          </cell>
          <cell r="H1803">
            <v>71</v>
          </cell>
          <cell r="I1803" t="str">
            <v>2 à 3 mois</v>
          </cell>
          <cell r="J1803" t="str">
            <v>Individual</v>
          </cell>
          <cell r="K1803" t="str">
            <v>Commerce</v>
          </cell>
          <cell r="L1803" t="str">
            <v>COVID19 - Expansion Boutique de vêtements Dames à Yamoussoukro</v>
          </cell>
          <cell r="M1803" t="str">
            <v>Aucune formation sur MiMOSA</v>
          </cell>
          <cell r="N1803" t="str">
            <v>Aucune formation sur MiMOSA</v>
          </cell>
          <cell r="O1803" t="str">
            <v>Aucune formation sur MiMOSA</v>
          </cell>
          <cell r="P1803" t="str">
            <v>Aucune formation sur MiMOSA</v>
          </cell>
        </row>
        <row r="1804">
          <cell r="C1804" t="str">
            <v>MR1020002251</v>
          </cell>
          <cell r="E1804">
            <v>44525</v>
          </cell>
          <cell r="F1804">
            <v>44454</v>
          </cell>
          <cell r="H1804">
            <v>71</v>
          </cell>
          <cell r="I1804" t="str">
            <v>2 à 3 mois</v>
          </cell>
          <cell r="J1804" t="str">
            <v>Individual</v>
          </cell>
          <cell r="K1804" t="str">
            <v>Restauration</v>
          </cell>
          <cell r="L1804" t="str">
            <v>Appui à l'activité de sa mère</v>
          </cell>
          <cell r="M1804" t="str">
            <v>Other</v>
          </cell>
          <cell r="N1804" t="str">
            <v>Individual</v>
          </cell>
          <cell r="O1804">
            <v>44349</v>
          </cell>
          <cell r="P1804">
            <v>44454</v>
          </cell>
          <cell r="Q1804">
            <v>106</v>
          </cell>
          <cell r="R1804" t="str">
            <v>Plus de 10jours</v>
          </cell>
        </row>
        <row r="1805">
          <cell r="C1805" t="str">
            <v>MR1021001037</v>
          </cell>
          <cell r="E1805">
            <v>44525</v>
          </cell>
          <cell r="F1805">
            <v>44454</v>
          </cell>
          <cell r="H1805">
            <v>71</v>
          </cell>
          <cell r="I1805" t="str">
            <v>2 à 3 mois</v>
          </cell>
          <cell r="J1805" t="str">
            <v>Community</v>
          </cell>
          <cell r="K1805" t="str">
            <v>Commerce</v>
          </cell>
          <cell r="L1805" t="str">
            <v>COVID19 - Ouvrir un commerce de produits vivriers à Yopougon</v>
          </cell>
          <cell r="M1805" t="str">
            <v>Business development/management training</v>
          </cell>
          <cell r="N1805" t="str">
            <v>Collective</v>
          </cell>
          <cell r="O1805">
            <v>44665</v>
          </cell>
          <cell r="P1805">
            <v>44699</v>
          </cell>
          <cell r="Q1805">
            <v>35</v>
          </cell>
          <cell r="R1805" t="str">
            <v>Plus de 10jours</v>
          </cell>
        </row>
        <row r="1806">
          <cell r="C1806" t="str">
            <v>MA1021002332</v>
          </cell>
          <cell r="E1806">
            <v>44546</v>
          </cell>
          <cell r="F1806">
            <v>44475</v>
          </cell>
          <cell r="H1806">
            <v>71</v>
          </cell>
          <cell r="I1806" t="str">
            <v>2 à 3 mois</v>
          </cell>
          <cell r="J1806" t="str">
            <v>Individual</v>
          </cell>
          <cell r="K1806" t="str">
            <v>Commerce</v>
          </cell>
          <cell r="L1806" t="str">
            <v>COVID19 - Boutique de boubous, chaussures et savons marocains à Abidjan / Abobo</v>
          </cell>
          <cell r="M1806" t="str">
            <v>Aucune formation sur MiMOSA</v>
          </cell>
          <cell r="N1806" t="str">
            <v>Aucune formation sur MiMOSA</v>
          </cell>
          <cell r="O1806" t="str">
            <v>Aucune formation sur MiMOSA</v>
          </cell>
          <cell r="P1806" t="str">
            <v>Aucune formation sur MiMOSA</v>
          </cell>
        </row>
        <row r="1807">
          <cell r="C1807" t="str">
            <v>MA1021004163</v>
          </cell>
          <cell r="E1807">
            <v>44616</v>
          </cell>
          <cell r="F1807">
            <v>44545</v>
          </cell>
          <cell r="H1807">
            <v>71</v>
          </cell>
          <cell r="I1807" t="str">
            <v>2 à 3 mois</v>
          </cell>
          <cell r="J1807" t="str">
            <v>Individual</v>
          </cell>
          <cell r="K1807" t="str">
            <v>Commerce</v>
          </cell>
          <cell r="L1807" t="str">
            <v>COVID19 - Boutique de téléphones portables et accessoires à Songon</v>
          </cell>
          <cell r="M1807" t="str">
            <v>Aucune formation sur MiMOSA</v>
          </cell>
          <cell r="N1807" t="str">
            <v>Aucune formation sur MiMOSA</v>
          </cell>
          <cell r="O1807" t="str">
            <v>Aucune formation sur MiMOSA</v>
          </cell>
          <cell r="P1807" t="str">
            <v>Aucune formation sur MiMOSA</v>
          </cell>
        </row>
        <row r="1808">
          <cell r="C1808" t="str">
            <v>MA1021002472</v>
          </cell>
          <cell r="E1808">
            <v>44497</v>
          </cell>
          <cell r="F1808">
            <v>44426</v>
          </cell>
          <cell r="H1808">
            <v>71</v>
          </cell>
          <cell r="I1808" t="str">
            <v>2 à 3 mois</v>
          </cell>
          <cell r="J1808" t="str">
            <v>Individual</v>
          </cell>
          <cell r="K1808" t="str">
            <v>Commerce</v>
          </cell>
          <cell r="L1808" t="str">
            <v>COVID19 - Ouverture d'une agence de transfert d'argent à Bingerville</v>
          </cell>
          <cell r="M1808" t="str">
            <v>Aucune formation sur MiMOSA</v>
          </cell>
          <cell r="N1808" t="str">
            <v>Aucune formation sur MiMOSA</v>
          </cell>
          <cell r="O1808" t="str">
            <v>Aucune formation sur MiMOSA</v>
          </cell>
          <cell r="P1808" t="str">
            <v>Aucune formation sur MiMOSA</v>
          </cell>
        </row>
        <row r="1809">
          <cell r="C1809" t="str">
            <v>CH5021X014966</v>
          </cell>
          <cell r="E1809">
            <v>44763</v>
          </cell>
          <cell r="F1809">
            <v>44692</v>
          </cell>
          <cell r="H1809">
            <v>71</v>
          </cell>
          <cell r="I1809" t="str">
            <v>2 à 3 mois</v>
          </cell>
          <cell r="J1809" t="str">
            <v>Individual</v>
          </cell>
          <cell r="K1809" t="str">
            <v>Transport (Moto - Auto)</v>
          </cell>
          <cell r="L1809" t="str">
            <v>Projet de reintegration</v>
          </cell>
          <cell r="M1809" t="str">
            <v>Aucune formation sur MiMOSA</v>
          </cell>
          <cell r="N1809" t="str">
            <v>Aucune formation sur MiMOSA</v>
          </cell>
          <cell r="O1809" t="str">
            <v>Aucune formation sur MiMOSA</v>
          </cell>
          <cell r="P1809" t="str">
            <v>Aucune formation sur MiMOSA</v>
          </cell>
        </row>
        <row r="1810">
          <cell r="C1810" t="str">
            <v>AR-049845-1</v>
          </cell>
          <cell r="D1810" t="str">
            <v>NE1022X002693</v>
          </cell>
          <cell r="E1810">
            <v>44804</v>
          </cell>
          <cell r="F1810">
            <v>44732</v>
          </cell>
          <cell r="H1810">
            <v>72</v>
          </cell>
          <cell r="I1810" t="str">
            <v>2 à 3 mois</v>
          </cell>
          <cell r="J1810" t="str">
            <v>Individual</v>
          </cell>
          <cell r="K1810" t="str">
            <v>Couture</v>
          </cell>
          <cell r="L1810" t="str">
            <v>Tailoring workshop</v>
          </cell>
          <cell r="M1810" t="str">
            <v>Aucune formation sur MiMOSA</v>
          </cell>
          <cell r="N1810" t="str">
            <v>Aucune formation sur MiMOSA</v>
          </cell>
          <cell r="O1810" t="str">
            <v>Aucune formation sur MiMOSA</v>
          </cell>
          <cell r="P1810" t="str">
            <v>Aucune formation sur MiMOSA</v>
          </cell>
        </row>
        <row r="1811">
          <cell r="C1811" t="str">
            <v>AZ-009315-1</v>
          </cell>
          <cell r="D1811" t="str">
            <v>NE1022X003395</v>
          </cell>
          <cell r="E1811">
            <v>44798</v>
          </cell>
          <cell r="F1811">
            <v>44726</v>
          </cell>
          <cell r="H1811">
            <v>72</v>
          </cell>
          <cell r="I1811" t="str">
            <v>2 à 3 mois</v>
          </cell>
          <cell r="J1811" t="str">
            <v>Collective</v>
          </cell>
          <cell r="K1811" t="str">
            <v>Commerce</v>
          </cell>
          <cell r="L1811" t="str">
            <v>Grocery &amp; Car Wash</v>
          </cell>
          <cell r="M1811" t="str">
            <v>Aucune formation sur MiMOSA</v>
          </cell>
          <cell r="N1811" t="str">
            <v>Aucune formation sur MiMOSA</v>
          </cell>
          <cell r="O1811" t="str">
            <v>Aucune formation sur MiMOSA</v>
          </cell>
          <cell r="P1811" t="str">
            <v>Aucune formation sur MiMOSA</v>
          </cell>
        </row>
        <row r="1812">
          <cell r="C1812" t="str">
            <v>DZ1020002597</v>
          </cell>
          <cell r="E1812">
            <v>44540</v>
          </cell>
          <cell r="F1812">
            <v>44468</v>
          </cell>
          <cell r="H1812">
            <v>72</v>
          </cell>
          <cell r="I1812" t="str">
            <v>2 à 3 mois</v>
          </cell>
          <cell r="J1812" t="str">
            <v>Individual</v>
          </cell>
          <cell r="K1812" t="str">
            <v>Agriculture</v>
          </cell>
          <cell r="L1812" t="str">
            <v>COVID19 - Culture d'anacarde à Touba</v>
          </cell>
          <cell r="M1812" t="str">
            <v>Aucune formation sur MiMOSA</v>
          </cell>
          <cell r="N1812" t="str">
            <v>Aucune formation sur MiMOSA</v>
          </cell>
          <cell r="O1812" t="str">
            <v>Aucune formation sur MiMOSA</v>
          </cell>
          <cell r="P1812" t="str">
            <v>Aucune formation sur MiMOSA</v>
          </cell>
        </row>
        <row r="1813">
          <cell r="C1813" t="str">
            <v>LY1021007165</v>
          </cell>
          <cell r="E1813">
            <v>44711</v>
          </cell>
          <cell r="F1813">
            <v>44639</v>
          </cell>
          <cell r="H1813">
            <v>72</v>
          </cell>
          <cell r="I1813" t="str">
            <v>2 à 3 mois</v>
          </cell>
          <cell r="J1813" t="str">
            <v>Individual</v>
          </cell>
          <cell r="K1813" t="str">
            <v>Commerce</v>
          </cell>
          <cell r="L1813" t="str">
            <v>BUILDING MATERIALS</v>
          </cell>
          <cell r="M1813" t="str">
            <v>Business development/management training</v>
          </cell>
          <cell r="N1813" t="str">
            <v>Individual</v>
          </cell>
          <cell r="O1813">
            <v>44512</v>
          </cell>
          <cell r="P1813">
            <v>44517</v>
          </cell>
          <cell r="Q1813">
            <v>6</v>
          </cell>
          <cell r="R1813" t="str">
            <v>6 à 10jours</v>
          </cell>
        </row>
        <row r="1814">
          <cell r="C1814" t="str">
            <v>NE1020X021378</v>
          </cell>
          <cell r="E1814">
            <v>44346</v>
          </cell>
          <cell r="F1814">
            <v>44274</v>
          </cell>
          <cell r="H1814">
            <v>72</v>
          </cell>
          <cell r="I1814" t="str">
            <v>2 à 3 mois</v>
          </cell>
          <cell r="J1814" t="str">
            <v>Individual</v>
          </cell>
          <cell r="K1814" t="str">
            <v>Couture</v>
          </cell>
          <cell r="L1814" t="str">
            <v>COVID19 - Atelier de Couture Broderie Dame à Yamoussoukro</v>
          </cell>
          <cell r="M1814" t="str">
            <v>Aucune formation sur MiMOSA</v>
          </cell>
          <cell r="N1814" t="str">
            <v>Aucune formation sur MiMOSA</v>
          </cell>
          <cell r="O1814" t="str">
            <v>Aucune formation sur MiMOSA</v>
          </cell>
          <cell r="P1814" t="str">
            <v>Aucune formation sur MiMOSA</v>
          </cell>
        </row>
        <row r="1815">
          <cell r="C1815" t="str">
            <v>EUTFGIN23701</v>
          </cell>
          <cell r="D1815" t="str">
            <v>CH5021X011930</v>
          </cell>
          <cell r="E1815">
            <v>44766</v>
          </cell>
          <cell r="F1815">
            <v>44694</v>
          </cell>
          <cell r="H1815">
            <v>72</v>
          </cell>
          <cell r="I1815" t="str">
            <v>2 à 3 mois</v>
          </cell>
          <cell r="J1815" t="str">
            <v>Individual</v>
          </cell>
          <cell r="K1815" t="str">
            <v>Transport (Moto - Auto)</v>
          </cell>
          <cell r="L1815" t="str">
            <v>Projet individuel de Reintegration</v>
          </cell>
          <cell r="M1815" t="str">
            <v>Business development/management training</v>
          </cell>
          <cell r="N1815" t="str">
            <v>Individual</v>
          </cell>
          <cell r="O1815">
            <v>44687</v>
          </cell>
          <cell r="P1815">
            <v>44694</v>
          </cell>
          <cell r="Q1815">
            <v>8</v>
          </cell>
          <cell r="R1815" t="str">
            <v>6 à 10jours</v>
          </cell>
        </row>
        <row r="1816">
          <cell r="C1816" t="str">
            <v>EUTFGIN22954</v>
          </cell>
          <cell r="D1816" t="str">
            <v>CH5021X012749</v>
          </cell>
          <cell r="E1816">
            <v>44766</v>
          </cell>
          <cell r="F1816">
            <v>44694</v>
          </cell>
          <cell r="H1816">
            <v>72</v>
          </cell>
          <cell r="I1816" t="str">
            <v>2 à 3 mois</v>
          </cell>
          <cell r="J1816" t="str">
            <v>Individual</v>
          </cell>
          <cell r="K1816" t="str">
            <v>Transport (Moto - Auto)</v>
          </cell>
          <cell r="L1816" t="str">
            <v>Projet individuel de Reintegration</v>
          </cell>
          <cell r="M1816" t="str">
            <v>Business development/management training</v>
          </cell>
          <cell r="N1816" t="str">
            <v>Individual</v>
          </cell>
          <cell r="O1816">
            <v>44687</v>
          </cell>
          <cell r="P1816">
            <v>44694</v>
          </cell>
          <cell r="Q1816">
            <v>8</v>
          </cell>
          <cell r="R1816" t="str">
            <v>6 à 10jours</v>
          </cell>
        </row>
        <row r="1817">
          <cell r="C1817" t="str">
            <v>MA1020003725</v>
          </cell>
          <cell r="E1817">
            <v>44448</v>
          </cell>
          <cell r="F1817">
            <v>44376</v>
          </cell>
          <cell r="H1817">
            <v>72</v>
          </cell>
          <cell r="I1817" t="str">
            <v>2 à 3 mois</v>
          </cell>
          <cell r="J1817" t="str">
            <v>Individual</v>
          </cell>
          <cell r="K1817" t="str">
            <v>Aviculture</v>
          </cell>
          <cell r="L1817" t="str">
            <v>Aviculture</v>
          </cell>
          <cell r="M1817" t="str">
            <v>Aucune formation sur MiMOSA</v>
          </cell>
          <cell r="N1817" t="str">
            <v>Aucune formation sur MiMOSA</v>
          </cell>
          <cell r="O1817" t="str">
            <v>Aucune formation sur MiMOSA</v>
          </cell>
          <cell r="P1817" t="str">
            <v>Aucune formation sur MiMOSA</v>
          </cell>
        </row>
        <row r="1818">
          <cell r="C1818" t="str">
            <v>SN1021001111</v>
          </cell>
          <cell r="E1818">
            <v>44466</v>
          </cell>
          <cell r="F1818">
            <v>44394</v>
          </cell>
          <cell r="H1818">
            <v>72</v>
          </cell>
          <cell r="I1818" t="str">
            <v>2 à 3 mois</v>
          </cell>
          <cell r="J1818" t="str">
            <v>Individual</v>
          </cell>
          <cell r="K1818" t="str">
            <v>Commerce</v>
          </cell>
          <cell r="L1818" t="str">
            <v xml:space="preserve">Vente de telephone </v>
          </cell>
          <cell r="M1818" t="str">
            <v>Aucune formation sur MiMOSA</v>
          </cell>
          <cell r="N1818" t="str">
            <v>Aucune formation sur MiMOSA</v>
          </cell>
          <cell r="O1818" t="str">
            <v>Aucune formation sur MiMOSA</v>
          </cell>
          <cell r="P1818" t="str">
            <v>Aucune formation sur MiMOSA</v>
          </cell>
        </row>
        <row r="1819">
          <cell r="C1819" t="str">
            <v>NE1019X056913</v>
          </cell>
          <cell r="E1819">
            <v>44484</v>
          </cell>
          <cell r="F1819">
            <v>44412</v>
          </cell>
          <cell r="H1819">
            <v>72</v>
          </cell>
          <cell r="I1819" t="str">
            <v>2 à 3 mois</v>
          </cell>
          <cell r="J1819" t="str">
            <v>Individual</v>
          </cell>
          <cell r="K1819" t="str">
            <v>Commerce</v>
          </cell>
          <cell r="L1819" t="str">
            <v xml:space="preserve">Alimentation générale </v>
          </cell>
          <cell r="M1819" t="str">
            <v>Aucune formation sur MiMOSA</v>
          </cell>
          <cell r="N1819" t="str">
            <v>Aucune formation sur MiMOSA</v>
          </cell>
          <cell r="O1819" t="str">
            <v>Aucune formation sur MiMOSA</v>
          </cell>
          <cell r="P1819" t="str">
            <v>Aucune formation sur MiMOSA</v>
          </cell>
        </row>
        <row r="1820">
          <cell r="C1820" t="str">
            <v>EUTFGIN22735</v>
          </cell>
          <cell r="D1820" t="str">
            <v>CH5021X014732</v>
          </cell>
          <cell r="E1820">
            <v>44781</v>
          </cell>
          <cell r="F1820">
            <v>44708</v>
          </cell>
          <cell r="H1820">
            <v>73</v>
          </cell>
          <cell r="I1820" t="str">
            <v>2 à 3 mois</v>
          </cell>
          <cell r="J1820" t="str">
            <v>Individual</v>
          </cell>
          <cell r="K1820" t="str">
            <v>Transport (Moto - Auto)</v>
          </cell>
          <cell r="L1820" t="str">
            <v>Transport /Taxi-motos</v>
          </cell>
          <cell r="M1820" t="str">
            <v>Other</v>
          </cell>
          <cell r="N1820" t="str">
            <v>Individual</v>
          </cell>
          <cell r="O1820">
            <v>44704</v>
          </cell>
          <cell r="P1820">
            <v>44706</v>
          </cell>
          <cell r="Q1820">
            <v>3</v>
          </cell>
          <cell r="R1820" t="str">
            <v>2 à 5 jours</v>
          </cell>
        </row>
        <row r="1821">
          <cell r="C1821" t="str">
            <v>EUTFGIN22858</v>
          </cell>
          <cell r="D1821" t="str">
            <v>CH5021X012644</v>
          </cell>
          <cell r="E1821">
            <v>44781</v>
          </cell>
          <cell r="F1821">
            <v>44708</v>
          </cell>
          <cell r="H1821">
            <v>73</v>
          </cell>
          <cell r="I1821" t="str">
            <v>2 à 3 mois</v>
          </cell>
          <cell r="J1821" t="str">
            <v>Individual</v>
          </cell>
          <cell r="K1821" t="str">
            <v>Transport (Moto - Auto)</v>
          </cell>
          <cell r="L1821" t="str">
            <v>Frais de démarrage et mise en œuvre du projet de réintégration du Bénéficiaire.</v>
          </cell>
          <cell r="M1821" t="str">
            <v>Other</v>
          </cell>
          <cell r="N1821" t="str">
            <v>Individual</v>
          </cell>
          <cell r="O1821">
            <v>44704</v>
          </cell>
          <cell r="P1821">
            <v>44706</v>
          </cell>
          <cell r="Q1821">
            <v>3</v>
          </cell>
          <cell r="R1821" t="str">
            <v>2 à 5 jours</v>
          </cell>
        </row>
        <row r="1822">
          <cell r="C1822" t="str">
            <v>MA1022001227</v>
          </cell>
          <cell r="E1822">
            <v>44833</v>
          </cell>
          <cell r="F1822">
            <v>44760</v>
          </cell>
          <cell r="H1822">
            <v>73</v>
          </cell>
          <cell r="I1822" t="str">
            <v>2 à 3 mois</v>
          </cell>
          <cell r="J1822" t="str">
            <v>Individual</v>
          </cell>
          <cell r="K1822" t="str">
            <v>Commerce</v>
          </cell>
          <cell r="L1822" t="str">
            <v xml:space="preserve">Cosmétique </v>
          </cell>
          <cell r="M1822" t="str">
            <v>Aucune formation sur MiMOSA</v>
          </cell>
          <cell r="N1822" t="str">
            <v>Aucune formation sur MiMOSA</v>
          </cell>
          <cell r="O1822" t="str">
            <v>Aucune formation sur MiMOSA</v>
          </cell>
          <cell r="P1822" t="str">
            <v>Aucune formation sur MiMOSA</v>
          </cell>
        </row>
        <row r="1823">
          <cell r="C1823" t="str">
            <v>MA1020003702</v>
          </cell>
          <cell r="E1823">
            <v>44449</v>
          </cell>
          <cell r="F1823">
            <v>44376</v>
          </cell>
          <cell r="H1823">
            <v>73</v>
          </cell>
          <cell r="I1823" t="str">
            <v>2 à 3 mois</v>
          </cell>
          <cell r="J1823" t="str">
            <v>Individual</v>
          </cell>
          <cell r="K1823" t="str">
            <v>Commerce</v>
          </cell>
          <cell r="L1823" t="str">
            <v xml:space="preserve">Commerce (boutique, vetements, etc,) </v>
          </cell>
          <cell r="M1823" t="str">
            <v>Aucune formation sur MiMOSA</v>
          </cell>
          <cell r="N1823" t="str">
            <v>Aucune formation sur MiMOSA</v>
          </cell>
          <cell r="O1823" t="str">
            <v>Aucune formation sur MiMOSA</v>
          </cell>
          <cell r="P1823" t="str">
            <v>Aucune formation sur MiMOSA</v>
          </cell>
        </row>
        <row r="1824">
          <cell r="C1824" t="str">
            <v>CH5018X029096</v>
          </cell>
          <cell r="E1824">
            <v>44483</v>
          </cell>
          <cell r="F1824">
            <v>44410</v>
          </cell>
          <cell r="H1824">
            <v>73</v>
          </cell>
          <cell r="I1824" t="str">
            <v>2 à 3 mois</v>
          </cell>
          <cell r="J1824" t="str">
            <v>Individual</v>
          </cell>
          <cell r="K1824" t="str">
            <v>Commerce</v>
          </cell>
          <cell r="L1824" t="str">
            <v xml:space="preserve">Commerce (boutique, vetements, etc,) </v>
          </cell>
          <cell r="M1824" t="str">
            <v>Aucune formation sur MiMOSA</v>
          </cell>
          <cell r="N1824" t="str">
            <v>Aucune formation sur MiMOSA</v>
          </cell>
          <cell r="O1824" t="str">
            <v>Aucune formation sur MiMOSA</v>
          </cell>
          <cell r="P1824" t="str">
            <v>Aucune formation sur MiMOSA</v>
          </cell>
        </row>
        <row r="1825">
          <cell r="C1825" t="str">
            <v>LY1022004031</v>
          </cell>
          <cell r="E1825">
            <v>44785</v>
          </cell>
          <cell r="F1825">
            <v>44712</v>
          </cell>
          <cell r="H1825">
            <v>73</v>
          </cell>
          <cell r="I1825" t="str">
            <v>2 à 3 mois</v>
          </cell>
          <cell r="J1825" t="str">
            <v>Individual</v>
          </cell>
          <cell r="K1825" t="str">
            <v>Commerce</v>
          </cell>
          <cell r="L1825" t="str">
            <v>FOODSTUFF MATERIALS</v>
          </cell>
          <cell r="M1825" t="str">
            <v>Business development/management training</v>
          </cell>
          <cell r="N1825" t="str">
            <v>Individual</v>
          </cell>
          <cell r="O1825">
            <v>44642</v>
          </cell>
          <cell r="P1825">
            <v>44645</v>
          </cell>
          <cell r="Q1825">
            <v>4</v>
          </cell>
          <cell r="R1825" t="str">
            <v>2 à 5 jours</v>
          </cell>
        </row>
        <row r="1826">
          <cell r="C1826" t="str">
            <v>NE1019X018522</v>
          </cell>
          <cell r="E1826">
            <v>44536</v>
          </cell>
          <cell r="F1826">
            <v>44463</v>
          </cell>
          <cell r="H1826">
            <v>73</v>
          </cell>
          <cell r="I1826" t="str">
            <v>2 à 3 mois</v>
          </cell>
          <cell r="J1826" t="str">
            <v>Individual</v>
          </cell>
          <cell r="K1826" t="str">
            <v>Commerce</v>
          </cell>
          <cell r="L1826" t="str">
            <v>COVID19 - Boutique de matériaux de confection de fauteuils et siège de véhicules</v>
          </cell>
          <cell r="M1826" t="str">
            <v>Aucune formation sur MiMOSA</v>
          </cell>
          <cell r="N1826" t="str">
            <v>Aucune formation sur MiMOSA</v>
          </cell>
          <cell r="O1826" t="str">
            <v>Aucune formation sur MiMOSA</v>
          </cell>
          <cell r="P1826" t="str">
            <v>Aucune formation sur MiMOSA</v>
          </cell>
        </row>
        <row r="1827">
          <cell r="C1827" t="str">
            <v>CH1022X012684X1</v>
          </cell>
          <cell r="E1827">
            <v>44837</v>
          </cell>
          <cell r="F1827">
            <v>44763</v>
          </cell>
          <cell r="H1827">
            <v>74</v>
          </cell>
          <cell r="I1827" t="str">
            <v>2 à 3 mois</v>
          </cell>
          <cell r="J1827" t="str">
            <v>Individual</v>
          </cell>
          <cell r="K1827" t="str">
            <v>Commerce</v>
          </cell>
          <cell r="L1827" t="str">
            <v xml:space="preserve">Commerce divers </v>
          </cell>
          <cell r="M1827" t="str">
            <v>Business development/management training</v>
          </cell>
          <cell r="N1827" t="str">
            <v>Individual</v>
          </cell>
          <cell r="O1827">
            <v>44732</v>
          </cell>
          <cell r="P1827">
            <v>44737</v>
          </cell>
          <cell r="Q1827">
            <v>6</v>
          </cell>
          <cell r="R1827" t="str">
            <v>6 à 10jours</v>
          </cell>
        </row>
        <row r="1828">
          <cell r="C1828" t="str">
            <v>EUTFGIN24430</v>
          </cell>
          <cell r="D1828" t="str">
            <v>CH1022X000568</v>
          </cell>
          <cell r="E1828">
            <v>44796</v>
          </cell>
          <cell r="F1828">
            <v>44722</v>
          </cell>
          <cell r="H1828">
            <v>74</v>
          </cell>
          <cell r="I1828" t="str">
            <v>2 à 3 mois</v>
          </cell>
          <cell r="J1828" t="str">
            <v>Individual</v>
          </cell>
          <cell r="K1828" t="str">
            <v>Transport (Moto - Auto)</v>
          </cell>
          <cell r="L1828" t="str">
            <v>Paiement de la première tranche au bénéficiaire</v>
          </cell>
          <cell r="M1828" t="str">
            <v>Business development/management training</v>
          </cell>
          <cell r="N1828" t="str">
            <v>Individual</v>
          </cell>
          <cell r="O1828">
            <v>44704</v>
          </cell>
          <cell r="P1828">
            <v>44706</v>
          </cell>
          <cell r="Q1828">
            <v>3</v>
          </cell>
          <cell r="R1828" t="str">
            <v>2 à 5 jours</v>
          </cell>
        </row>
        <row r="1829">
          <cell r="C1829" t="str">
            <v>TN1018001494</v>
          </cell>
          <cell r="E1829">
            <v>44346</v>
          </cell>
          <cell r="F1829">
            <v>44272</v>
          </cell>
          <cell r="H1829">
            <v>74</v>
          </cell>
          <cell r="I1829" t="str">
            <v>2 à 3 mois</v>
          </cell>
          <cell r="J1829" t="str">
            <v>Individual</v>
          </cell>
          <cell r="K1829" t="str">
            <v>Elevage</v>
          </cell>
          <cell r="L1829" t="str">
            <v>COVID19 - Renforcer son élevage de porc à Yamoussoukro</v>
          </cell>
          <cell r="M1829" t="str">
            <v>Aucune formation sur MiMOSA</v>
          </cell>
          <cell r="N1829" t="str">
            <v>Aucune formation sur MiMOSA</v>
          </cell>
          <cell r="O1829" t="str">
            <v>Aucune formation sur MiMOSA</v>
          </cell>
          <cell r="P1829" t="str">
            <v>Aucune formation sur MiMOSA</v>
          </cell>
        </row>
        <row r="1830">
          <cell r="C1830" t="str">
            <v>MR1021001886</v>
          </cell>
          <cell r="E1830">
            <v>44760</v>
          </cell>
          <cell r="F1830">
            <v>44686</v>
          </cell>
          <cell r="H1830">
            <v>74</v>
          </cell>
          <cell r="I1830" t="str">
            <v>2 à 3 mois</v>
          </cell>
          <cell r="J1830" t="str">
            <v>Individual</v>
          </cell>
          <cell r="K1830" t="str">
            <v>Transport (Moto - Auto)</v>
          </cell>
          <cell r="L1830" t="str">
            <v>agriculture</v>
          </cell>
          <cell r="M1830" t="str">
            <v>Aucune formation sur MiMOSA</v>
          </cell>
          <cell r="N1830" t="str">
            <v>Aucune formation sur MiMOSA</v>
          </cell>
          <cell r="O1830" t="str">
            <v>Aucune formation sur MiMOSA</v>
          </cell>
          <cell r="P1830" t="str">
            <v>Aucune formation sur MiMOSA</v>
          </cell>
        </row>
        <row r="1831">
          <cell r="C1831" t="str">
            <v>TN1021003409</v>
          </cell>
          <cell r="E1831">
            <v>44727</v>
          </cell>
          <cell r="F1831">
            <v>44652</v>
          </cell>
          <cell r="H1831">
            <v>75</v>
          </cell>
          <cell r="I1831" t="str">
            <v>2 à 3 mois</v>
          </cell>
          <cell r="J1831" t="str">
            <v>Individual</v>
          </cell>
          <cell r="K1831" t="str">
            <v>Elevage</v>
          </cell>
          <cell r="L1831" t="str">
            <v>Elevage Ovins/Caprins</v>
          </cell>
          <cell r="M1831" t="str">
            <v>Aucune formation sur MiMOSA</v>
          </cell>
          <cell r="N1831" t="str">
            <v>Aucune formation sur MiMOSA</v>
          </cell>
          <cell r="O1831" t="str">
            <v>Aucune formation sur MiMOSA</v>
          </cell>
          <cell r="P1831" t="str">
            <v>Aucune formation sur MiMOSA</v>
          </cell>
        </row>
        <row r="1832">
          <cell r="C1832" t="str">
            <v>MA1021002044</v>
          </cell>
          <cell r="E1832">
            <v>44466</v>
          </cell>
          <cell r="F1832">
            <v>44391</v>
          </cell>
          <cell r="H1832">
            <v>75</v>
          </cell>
          <cell r="I1832" t="str">
            <v>2 à 3 mois</v>
          </cell>
          <cell r="J1832" t="str">
            <v>Individual</v>
          </cell>
          <cell r="K1832" t="str">
            <v>Couture</v>
          </cell>
          <cell r="L1832" t="str">
            <v xml:space="preserve">Couture </v>
          </cell>
          <cell r="M1832" t="str">
            <v>Aucune formation sur MiMOSA</v>
          </cell>
          <cell r="N1832" t="str">
            <v>Aucune formation sur MiMOSA</v>
          </cell>
          <cell r="O1832" t="str">
            <v>Aucune formation sur MiMOSA</v>
          </cell>
          <cell r="P1832" t="str">
            <v>Aucune formation sur MiMOSA</v>
          </cell>
        </row>
        <row r="1833">
          <cell r="C1833" t="str">
            <v>MA1021002241</v>
          </cell>
          <cell r="E1833">
            <v>44469</v>
          </cell>
          <cell r="F1833">
            <v>44394</v>
          </cell>
          <cell r="H1833">
            <v>75</v>
          </cell>
          <cell r="I1833" t="str">
            <v>2 à 3 mois</v>
          </cell>
          <cell r="J1833" t="str">
            <v>Individual</v>
          </cell>
          <cell r="K1833" t="str">
            <v>Commerce</v>
          </cell>
          <cell r="L1833" t="str">
            <v xml:space="preserve">Vente de tissus </v>
          </cell>
          <cell r="M1833" t="str">
            <v>Aucune formation sur MiMOSA</v>
          </cell>
          <cell r="N1833" t="str">
            <v>Aucune formation sur MiMOSA</v>
          </cell>
          <cell r="O1833" t="str">
            <v>Aucune formation sur MiMOSA</v>
          </cell>
          <cell r="P1833" t="str">
            <v>Aucune formation sur MiMOSA</v>
          </cell>
        </row>
        <row r="1834">
          <cell r="C1834" t="str">
            <v>MA1021001791</v>
          </cell>
          <cell r="E1834">
            <v>44470</v>
          </cell>
          <cell r="F1834">
            <v>44395</v>
          </cell>
          <cell r="H1834">
            <v>75</v>
          </cell>
          <cell r="I1834" t="str">
            <v>2 à 3 mois</v>
          </cell>
          <cell r="J1834" t="str">
            <v>Individual</v>
          </cell>
          <cell r="K1834" t="str">
            <v>Elevage</v>
          </cell>
          <cell r="L1834" t="str">
            <v>ELEVAGE BOVINS</v>
          </cell>
          <cell r="M1834" t="str">
            <v>Aucune formation sur MiMOSA</v>
          </cell>
          <cell r="N1834" t="str">
            <v>Aucune formation sur MiMOSA</v>
          </cell>
          <cell r="O1834" t="str">
            <v>Aucune formation sur MiMOSA</v>
          </cell>
          <cell r="P1834" t="str">
            <v>Aucune formation sur MiMOSA</v>
          </cell>
        </row>
        <row r="1835">
          <cell r="C1835" t="str">
            <v>NE1021X047185</v>
          </cell>
          <cell r="E1835">
            <v>44481</v>
          </cell>
          <cell r="F1835">
            <v>44406</v>
          </cell>
          <cell r="H1835">
            <v>75</v>
          </cell>
          <cell r="I1835" t="str">
            <v>2 à 3 mois</v>
          </cell>
          <cell r="J1835" t="str">
            <v>Individual</v>
          </cell>
          <cell r="K1835" t="str">
            <v>Commerce</v>
          </cell>
          <cell r="L1835" t="str">
            <v xml:space="preserve">COMMERCE </v>
          </cell>
          <cell r="M1835" t="str">
            <v>Aucune formation sur MiMOSA</v>
          </cell>
          <cell r="N1835" t="str">
            <v>Aucune formation sur MiMOSA</v>
          </cell>
          <cell r="O1835" t="str">
            <v>Aucune formation sur MiMOSA</v>
          </cell>
          <cell r="P1835" t="str">
            <v>Aucune formation sur MiMOSA</v>
          </cell>
        </row>
        <row r="1836">
          <cell r="C1836" t="str">
            <v>NE1021X047183</v>
          </cell>
          <cell r="E1836">
            <v>44481</v>
          </cell>
          <cell r="F1836">
            <v>44406</v>
          </cell>
          <cell r="H1836">
            <v>75</v>
          </cell>
          <cell r="I1836" t="str">
            <v>2 à 3 mois</v>
          </cell>
          <cell r="J1836" t="str">
            <v>Individual</v>
          </cell>
          <cell r="K1836" t="str">
            <v>Bâtiment/construction</v>
          </cell>
          <cell r="L1836" t="str">
            <v xml:space="preserve">MACONNERIE </v>
          </cell>
          <cell r="M1836" t="str">
            <v>Business development/management training</v>
          </cell>
          <cell r="N1836" t="str">
            <v>Individual</v>
          </cell>
          <cell r="O1836">
            <v>44402</v>
          </cell>
          <cell r="P1836">
            <v>44402</v>
          </cell>
        </row>
        <row r="1837">
          <cell r="C1837" t="str">
            <v>CH1022X012690X1</v>
          </cell>
          <cell r="E1837">
            <v>44838</v>
          </cell>
          <cell r="F1837">
            <v>44763</v>
          </cell>
          <cell r="H1837">
            <v>75</v>
          </cell>
          <cell r="I1837" t="str">
            <v>2 à 3 mois</v>
          </cell>
          <cell r="J1837" t="str">
            <v>Individual</v>
          </cell>
          <cell r="K1837" t="str">
            <v>Commerce</v>
          </cell>
          <cell r="L1837" t="str">
            <v>Commerce divers</v>
          </cell>
          <cell r="M1837" t="str">
            <v>Business development/management training</v>
          </cell>
          <cell r="N1837" t="str">
            <v>Individual</v>
          </cell>
          <cell r="O1837">
            <v>44732</v>
          </cell>
          <cell r="P1837">
            <v>44737</v>
          </cell>
          <cell r="Q1837">
            <v>6</v>
          </cell>
          <cell r="R1837" t="str">
            <v>6 à 10jours</v>
          </cell>
        </row>
        <row r="1838">
          <cell r="C1838" t="str">
            <v>CH1022X012721X1</v>
          </cell>
          <cell r="E1838">
            <v>44845</v>
          </cell>
          <cell r="F1838">
            <v>44770</v>
          </cell>
          <cell r="H1838">
            <v>75</v>
          </cell>
          <cell r="I1838" t="str">
            <v>2 à 3 mois</v>
          </cell>
          <cell r="J1838" t="str">
            <v>Individual</v>
          </cell>
          <cell r="K1838" t="str">
            <v>Commerce</v>
          </cell>
          <cell r="L1838" t="str">
            <v>Commerce divers</v>
          </cell>
          <cell r="M1838" t="str">
            <v>Business development/management training</v>
          </cell>
          <cell r="N1838" t="str">
            <v>Individual</v>
          </cell>
          <cell r="O1838">
            <v>44732</v>
          </cell>
          <cell r="P1838">
            <v>44737</v>
          </cell>
          <cell r="Q1838">
            <v>6</v>
          </cell>
          <cell r="R1838" t="str">
            <v>6 à 10jours</v>
          </cell>
        </row>
        <row r="1839">
          <cell r="C1839" t="str">
            <v>EUTFGIN24533</v>
          </cell>
          <cell r="D1839" t="str">
            <v>CH1022X000546</v>
          </cell>
          <cell r="E1839">
            <v>44783</v>
          </cell>
          <cell r="F1839">
            <v>44708</v>
          </cell>
          <cell r="H1839">
            <v>75</v>
          </cell>
          <cell r="I1839" t="str">
            <v>2 à 3 mois</v>
          </cell>
          <cell r="J1839" t="str">
            <v>Individual</v>
          </cell>
          <cell r="K1839" t="str">
            <v>Transport (Moto - Auto)</v>
          </cell>
          <cell r="L1839" t="str">
            <v>Paiement de la première tranche au bénéficiaire</v>
          </cell>
          <cell r="M1839" t="str">
            <v>Other</v>
          </cell>
          <cell r="N1839" t="str">
            <v>Individual</v>
          </cell>
          <cell r="O1839">
            <v>44704</v>
          </cell>
          <cell r="P1839">
            <v>44706</v>
          </cell>
          <cell r="Q1839">
            <v>3</v>
          </cell>
          <cell r="R1839" t="str">
            <v>2 à 5 jours</v>
          </cell>
        </row>
        <row r="1840">
          <cell r="C1840" t="str">
            <v>EUTFGIN24533</v>
          </cell>
          <cell r="D1840" t="str">
            <v>CH1022X000546</v>
          </cell>
          <cell r="E1840">
            <v>44783</v>
          </cell>
          <cell r="F1840">
            <v>44708</v>
          </cell>
          <cell r="H1840">
            <v>75</v>
          </cell>
          <cell r="I1840" t="str">
            <v>2 à 3 mois</v>
          </cell>
          <cell r="J1840" t="str">
            <v>Individual</v>
          </cell>
          <cell r="K1840" t="str">
            <v>Transport (Moto - Auto)</v>
          </cell>
          <cell r="L1840" t="str">
            <v>Paiement de la première tranche au bénéficiaire</v>
          </cell>
          <cell r="M1840" t="str">
            <v>Other</v>
          </cell>
          <cell r="N1840" t="str">
            <v>Individual</v>
          </cell>
          <cell r="O1840">
            <v>44704</v>
          </cell>
          <cell r="P1840">
            <v>44706</v>
          </cell>
          <cell r="Q1840">
            <v>3</v>
          </cell>
          <cell r="R1840" t="str">
            <v>2 à 5 jours</v>
          </cell>
        </row>
        <row r="1841">
          <cell r="C1841" t="str">
            <v>NE1021X050482X1</v>
          </cell>
          <cell r="E1841">
            <v>44763</v>
          </cell>
          <cell r="F1841">
            <v>44688</v>
          </cell>
          <cell r="H1841">
            <v>75</v>
          </cell>
          <cell r="I1841" t="str">
            <v>2 à 3 mois</v>
          </cell>
          <cell r="J1841" t="str">
            <v>Individual</v>
          </cell>
          <cell r="K1841" t="str">
            <v>Commerce</v>
          </cell>
          <cell r="L1841" t="str">
            <v>marchandises diVerses, covid-19</v>
          </cell>
          <cell r="M1841" t="str">
            <v>Business development/management training</v>
          </cell>
          <cell r="N1841" t="str">
            <v>Collective</v>
          </cell>
          <cell r="O1841">
            <v>44762</v>
          </cell>
          <cell r="P1841">
            <v>44764</v>
          </cell>
          <cell r="Q1841">
            <v>3</v>
          </cell>
          <cell r="R1841" t="str">
            <v>2 à 5 jours</v>
          </cell>
        </row>
        <row r="1842">
          <cell r="C1842" t="str">
            <v>GH1021AF27BD7A7DEC</v>
          </cell>
          <cell r="E1842">
            <v>44774</v>
          </cell>
          <cell r="F1842">
            <v>44699</v>
          </cell>
          <cell r="H1842">
            <v>75</v>
          </cell>
          <cell r="I1842" t="str">
            <v>2 à 3 mois</v>
          </cell>
          <cell r="J1842" t="str">
            <v>Individual</v>
          </cell>
          <cell r="K1842" t="str">
            <v>Artisan-Ouvrier</v>
          </cell>
          <cell r="L1842" t="str">
            <v>Mécanique_COVID-19</v>
          </cell>
          <cell r="M1842" t="str">
            <v>Aucune formation sur MiMOSA</v>
          </cell>
          <cell r="N1842" t="str">
            <v>Aucune formation sur MiMOSA</v>
          </cell>
          <cell r="O1842" t="str">
            <v>Aucune formation sur MiMOSA</v>
          </cell>
          <cell r="P1842" t="str">
            <v>Aucune formation sur MiMOSA</v>
          </cell>
        </row>
        <row r="1843">
          <cell r="C1843" t="str">
            <v>LY1020005953</v>
          </cell>
          <cell r="E1843">
            <v>44482</v>
          </cell>
          <cell r="F1843">
            <v>44407</v>
          </cell>
          <cell r="H1843">
            <v>75</v>
          </cell>
          <cell r="I1843" t="str">
            <v>2 à 3 mois</v>
          </cell>
          <cell r="J1843" t="str">
            <v>Individual</v>
          </cell>
          <cell r="K1843" t="str">
            <v>Transport (Moto - Auto)</v>
          </cell>
          <cell r="L1843" t="str">
            <v>Tricycle</v>
          </cell>
          <cell r="M1843" t="str">
            <v>Aucune formation sur MiMOSA</v>
          </cell>
          <cell r="N1843" t="str">
            <v>Aucune formation sur MiMOSA</v>
          </cell>
          <cell r="O1843" t="str">
            <v>Aucune formation sur MiMOSA</v>
          </cell>
          <cell r="P1843" t="str">
            <v>Aucune formation sur MiMOSA</v>
          </cell>
        </row>
        <row r="1844">
          <cell r="C1844" t="str">
            <v>EUTFGIN25266</v>
          </cell>
          <cell r="D1844" t="str">
            <v>CH1022X002135</v>
          </cell>
          <cell r="E1844">
            <v>44798</v>
          </cell>
          <cell r="F1844">
            <v>44722</v>
          </cell>
          <cell r="H1844">
            <v>76</v>
          </cell>
          <cell r="I1844" t="str">
            <v>2 à 3 mois</v>
          </cell>
          <cell r="J1844" t="str">
            <v>Individual</v>
          </cell>
          <cell r="K1844" t="str">
            <v>Transport (Moto - Auto)</v>
          </cell>
          <cell r="L1844" t="str">
            <v>Lancement du Projet Moto-taxi du Bénéficiaire.</v>
          </cell>
          <cell r="M1844" t="str">
            <v>Business development/management training</v>
          </cell>
          <cell r="N1844" t="str">
            <v>Individual</v>
          </cell>
          <cell r="O1844">
            <v>44704</v>
          </cell>
          <cell r="P1844">
            <v>44706</v>
          </cell>
          <cell r="Q1844">
            <v>3</v>
          </cell>
          <cell r="R1844" t="str">
            <v>2 à 5 jours</v>
          </cell>
        </row>
        <row r="1845">
          <cell r="C1845" t="str">
            <v>MA1021002825</v>
          </cell>
          <cell r="E1845">
            <v>44546</v>
          </cell>
          <cell r="F1845">
            <v>44470</v>
          </cell>
          <cell r="H1845">
            <v>76</v>
          </cell>
          <cell r="I1845" t="str">
            <v>2 à 3 mois</v>
          </cell>
          <cell r="J1845" t="str">
            <v>Individual</v>
          </cell>
          <cell r="K1845" t="str">
            <v>Restauration</v>
          </cell>
          <cell r="L1845" t="str">
            <v>COVID19 - Ouverture d'un espace de Snake / Pâtisserie</v>
          </cell>
          <cell r="M1845" t="str">
            <v>Business development/management training</v>
          </cell>
          <cell r="N1845" t="str">
            <v>Collective</v>
          </cell>
          <cell r="O1845">
            <v>44665</v>
          </cell>
          <cell r="P1845">
            <v>44699</v>
          </cell>
          <cell r="Q1845">
            <v>35</v>
          </cell>
          <cell r="R1845" t="str">
            <v>Plus de 10jours</v>
          </cell>
        </row>
        <row r="1846">
          <cell r="C1846" t="str">
            <v>TN1021003162</v>
          </cell>
          <cell r="E1846">
            <v>44728</v>
          </cell>
          <cell r="F1846">
            <v>44652</v>
          </cell>
          <cell r="H1846">
            <v>76</v>
          </cell>
          <cell r="I1846" t="str">
            <v>2 à 3 mois</v>
          </cell>
          <cell r="J1846" t="str">
            <v>Individual</v>
          </cell>
          <cell r="K1846" t="str">
            <v>Agriculture</v>
          </cell>
          <cell r="L1846" t="str">
            <v>Agriculture</v>
          </cell>
          <cell r="M1846" t="str">
            <v>Aucune formation sur MiMOSA</v>
          </cell>
          <cell r="N1846" t="str">
            <v>Aucune formation sur MiMOSA</v>
          </cell>
          <cell r="O1846" t="str">
            <v>Aucune formation sur MiMOSA</v>
          </cell>
          <cell r="P1846" t="str">
            <v>Aucune formation sur MiMOSA</v>
          </cell>
        </row>
        <row r="1847">
          <cell r="C1847" t="str">
            <v>MA1021004552</v>
          </cell>
          <cell r="E1847">
            <v>44734</v>
          </cell>
          <cell r="F1847">
            <v>44658</v>
          </cell>
          <cell r="H1847">
            <v>76</v>
          </cell>
          <cell r="I1847" t="str">
            <v>2 à 3 mois</v>
          </cell>
          <cell r="J1847" t="str">
            <v>Individual</v>
          </cell>
          <cell r="K1847" t="str">
            <v>Aviculture</v>
          </cell>
          <cell r="L1847" t="str">
            <v>AVICULTURE</v>
          </cell>
          <cell r="M1847" t="str">
            <v>Aucune formation sur MiMOSA</v>
          </cell>
          <cell r="N1847" t="str">
            <v>Aucune formation sur MiMOSA</v>
          </cell>
          <cell r="O1847" t="str">
            <v>Aucune formation sur MiMOSA</v>
          </cell>
          <cell r="P1847" t="str">
            <v>Aucune formation sur MiMOSA</v>
          </cell>
        </row>
        <row r="1848">
          <cell r="C1848" t="str">
            <v>MA1021001381</v>
          </cell>
          <cell r="E1848">
            <v>44452</v>
          </cell>
          <cell r="F1848">
            <v>44376</v>
          </cell>
          <cell r="H1848">
            <v>76</v>
          </cell>
          <cell r="I1848" t="str">
            <v>2 à 3 mois</v>
          </cell>
          <cell r="J1848" t="str">
            <v>Individual</v>
          </cell>
          <cell r="K1848" t="str">
            <v>Commerce</v>
          </cell>
          <cell r="L1848" t="str">
            <v xml:space="preserve">Commerce (boutique, vetements, etc,)  </v>
          </cell>
          <cell r="M1848" t="str">
            <v>Aucune formation sur MiMOSA</v>
          </cell>
          <cell r="N1848" t="str">
            <v>Aucune formation sur MiMOSA</v>
          </cell>
          <cell r="O1848" t="str">
            <v>Aucune formation sur MiMOSA</v>
          </cell>
          <cell r="P1848" t="str">
            <v>Aucune formation sur MiMOSA</v>
          </cell>
        </row>
        <row r="1849">
          <cell r="C1849" t="str">
            <v>MA/20/0208</v>
          </cell>
          <cell r="D1849" t="str">
            <v>MA1020001661</v>
          </cell>
          <cell r="E1849">
            <v>44356</v>
          </cell>
          <cell r="F1849">
            <v>44280</v>
          </cell>
          <cell r="H1849">
            <v>76</v>
          </cell>
          <cell r="I1849" t="str">
            <v>2 à 3 mois</v>
          </cell>
          <cell r="J1849" t="str">
            <v>Individual</v>
          </cell>
          <cell r="K1849" t="str">
            <v>Commerce</v>
          </cell>
          <cell r="L1849" t="str">
            <v>COVID19 - Importation de vêtements en gros depuis le Togo (Abobo Anador)</v>
          </cell>
          <cell r="M1849" t="str">
            <v>Aucune formation sur MiMOSA</v>
          </cell>
          <cell r="N1849" t="str">
            <v>Aucune formation sur MiMOSA</v>
          </cell>
          <cell r="O1849" t="str">
            <v>Aucune formation sur MiMOSA</v>
          </cell>
          <cell r="P1849" t="str">
            <v>Aucune formation sur MiMOSA</v>
          </cell>
        </row>
        <row r="1850">
          <cell r="C1850" t="str">
            <v>MA1021BFA6A2E4BE6D</v>
          </cell>
          <cell r="E1850">
            <v>44453</v>
          </cell>
          <cell r="F1850">
            <v>44377</v>
          </cell>
          <cell r="H1850">
            <v>76</v>
          </cell>
          <cell r="I1850" t="str">
            <v>2 à 3 mois</v>
          </cell>
          <cell r="J1850" t="str">
            <v>Individual</v>
          </cell>
          <cell r="K1850" t="str">
            <v>Agriculture</v>
          </cell>
          <cell r="L1850" t="str">
            <v xml:space="preserve">Agriculture </v>
          </cell>
          <cell r="M1850" t="str">
            <v>Aucune formation sur MiMOSA</v>
          </cell>
          <cell r="N1850" t="str">
            <v>Aucune formation sur MiMOSA</v>
          </cell>
          <cell r="O1850" t="str">
            <v>Aucune formation sur MiMOSA</v>
          </cell>
          <cell r="P1850" t="str">
            <v>Aucune formation sur MiMOSA</v>
          </cell>
        </row>
        <row r="1851">
          <cell r="C1851" t="str">
            <v>MA1021005410</v>
          </cell>
          <cell r="E1851">
            <v>44767</v>
          </cell>
          <cell r="F1851">
            <v>44691</v>
          </cell>
          <cell r="H1851">
            <v>76</v>
          </cell>
          <cell r="I1851" t="str">
            <v>2 à 3 mois</v>
          </cell>
          <cell r="J1851" t="str">
            <v>Individual</v>
          </cell>
          <cell r="K1851" t="str">
            <v>Commerce</v>
          </cell>
          <cell r="L1851" t="str">
            <v>Commerce (vente de chaussures)</v>
          </cell>
          <cell r="M1851" t="str">
            <v>Aucune formation sur MiMOSA</v>
          </cell>
          <cell r="N1851" t="str">
            <v>Aucune formation sur MiMOSA</v>
          </cell>
          <cell r="O1851" t="str">
            <v>Aucune formation sur MiMOSA</v>
          </cell>
          <cell r="P1851" t="str">
            <v>Aucune formation sur MiMOSA</v>
          </cell>
        </row>
        <row r="1852">
          <cell r="C1852" t="str">
            <v>MA1021005433</v>
          </cell>
          <cell r="E1852">
            <v>44767</v>
          </cell>
          <cell r="F1852">
            <v>44691</v>
          </cell>
          <cell r="H1852">
            <v>76</v>
          </cell>
          <cell r="I1852" t="str">
            <v>2 à 3 mois</v>
          </cell>
          <cell r="J1852" t="str">
            <v>Individual</v>
          </cell>
          <cell r="K1852" t="str">
            <v>Commerce</v>
          </cell>
          <cell r="L1852" t="str">
            <v>Commerce (Boutique Alimentation)</v>
          </cell>
          <cell r="M1852" t="str">
            <v>Aucune formation sur MiMOSA</v>
          </cell>
          <cell r="N1852" t="str">
            <v>Aucune formation sur MiMOSA</v>
          </cell>
          <cell r="O1852" t="str">
            <v>Aucune formation sur MiMOSA</v>
          </cell>
          <cell r="P1852" t="str">
            <v>Aucune formation sur MiMOSA</v>
          </cell>
        </row>
        <row r="1853">
          <cell r="C1853" t="str">
            <v>DZ1021006676</v>
          </cell>
          <cell r="E1853">
            <v>44784</v>
          </cell>
          <cell r="F1853">
            <v>44708</v>
          </cell>
          <cell r="H1853">
            <v>76</v>
          </cell>
          <cell r="I1853" t="str">
            <v>2 à 3 mois</v>
          </cell>
          <cell r="J1853" t="str">
            <v>Individual</v>
          </cell>
          <cell r="K1853" t="str">
            <v>Transport (Moto - Auto)</v>
          </cell>
          <cell r="L1853" t="str">
            <v>NULL</v>
          </cell>
          <cell r="M1853" t="str">
            <v>Other</v>
          </cell>
          <cell r="N1853" t="str">
            <v>Individual</v>
          </cell>
          <cell r="O1853">
            <v>44704</v>
          </cell>
          <cell r="P1853">
            <v>44706</v>
          </cell>
          <cell r="Q1853">
            <v>3</v>
          </cell>
          <cell r="R1853" t="str">
            <v>2 à 5 jours</v>
          </cell>
        </row>
        <row r="1854">
          <cell r="C1854" t="str">
            <v>CH1022X014104</v>
          </cell>
          <cell r="E1854">
            <v>44859</v>
          </cell>
          <cell r="F1854">
            <v>44783</v>
          </cell>
          <cell r="H1854">
            <v>76</v>
          </cell>
          <cell r="I1854" t="str">
            <v>2 à 3 mois</v>
          </cell>
          <cell r="J1854" t="str">
            <v>Individual</v>
          </cell>
          <cell r="K1854" t="str">
            <v>Commerce</v>
          </cell>
          <cell r="L1854" t="str">
            <v>Projet de réintégration (Vente des pièces détachées motos)</v>
          </cell>
          <cell r="M1854" t="str">
            <v>Aucune formation sur MiMOSA</v>
          </cell>
          <cell r="N1854" t="str">
            <v>Aucune formation sur MiMOSA</v>
          </cell>
          <cell r="O1854" t="str">
            <v>Aucune formation sur MiMOSA</v>
          </cell>
          <cell r="P1854" t="str">
            <v>Aucune formation sur MiMOSA</v>
          </cell>
        </row>
        <row r="1855">
          <cell r="C1855" t="str">
            <v>MA1021003097</v>
          </cell>
          <cell r="E1855">
            <v>44545</v>
          </cell>
          <cell r="F1855">
            <v>44468</v>
          </cell>
          <cell r="H1855">
            <v>77</v>
          </cell>
          <cell r="I1855" t="str">
            <v>2 à 3 mois</v>
          </cell>
          <cell r="J1855" t="str">
            <v>Individual</v>
          </cell>
          <cell r="K1855" t="str">
            <v>Aviculture</v>
          </cell>
          <cell r="L1855" t="str">
            <v>COVID19 - Ferme avicole à Sinfra</v>
          </cell>
          <cell r="M1855" t="str">
            <v>Aucune formation sur MiMOSA</v>
          </cell>
          <cell r="N1855" t="str">
            <v>Aucune formation sur MiMOSA</v>
          </cell>
          <cell r="O1855" t="str">
            <v>Aucune formation sur MiMOSA</v>
          </cell>
          <cell r="P1855" t="str">
            <v>Aucune formation sur MiMOSA</v>
          </cell>
        </row>
        <row r="1856">
          <cell r="C1856" t="str">
            <v>LY1021006841</v>
          </cell>
          <cell r="E1856">
            <v>44699</v>
          </cell>
          <cell r="F1856">
            <v>44622</v>
          </cell>
          <cell r="H1856">
            <v>77</v>
          </cell>
          <cell r="I1856" t="str">
            <v>2 à 3 mois</v>
          </cell>
          <cell r="J1856" t="str">
            <v>Individual</v>
          </cell>
          <cell r="K1856" t="str">
            <v>Commerce</v>
          </cell>
          <cell r="L1856" t="str">
            <v>Grocery shop</v>
          </cell>
          <cell r="M1856" t="str">
            <v>Business development/management training</v>
          </cell>
          <cell r="N1856" t="str">
            <v>Individual</v>
          </cell>
          <cell r="O1856">
            <v>44551</v>
          </cell>
          <cell r="P1856">
            <v>44556</v>
          </cell>
          <cell r="Q1856">
            <v>6</v>
          </cell>
          <cell r="R1856" t="str">
            <v>6 à 10jours</v>
          </cell>
        </row>
        <row r="1857">
          <cell r="C1857" t="str">
            <v>MR1021001903</v>
          </cell>
          <cell r="E1857">
            <v>44735</v>
          </cell>
          <cell r="F1857">
            <v>44658</v>
          </cell>
          <cell r="H1857">
            <v>77</v>
          </cell>
          <cell r="I1857" t="str">
            <v>2 à 3 mois</v>
          </cell>
          <cell r="J1857" t="str">
            <v>Individual</v>
          </cell>
          <cell r="K1857" t="str">
            <v>Restauration</v>
          </cell>
          <cell r="L1857" t="str">
            <v>Restauration</v>
          </cell>
          <cell r="M1857" t="str">
            <v>Aucune formation sur MiMOSA</v>
          </cell>
          <cell r="N1857" t="str">
            <v>Aucune formation sur MiMOSA</v>
          </cell>
          <cell r="O1857" t="str">
            <v>Aucune formation sur MiMOSA</v>
          </cell>
          <cell r="P1857" t="str">
            <v>Aucune formation sur MiMOSA</v>
          </cell>
        </row>
        <row r="1858">
          <cell r="C1858" t="str">
            <v>MA1020003597</v>
          </cell>
          <cell r="E1858">
            <v>44706</v>
          </cell>
          <cell r="F1858">
            <v>44629</v>
          </cell>
          <cell r="H1858">
            <v>77</v>
          </cell>
          <cell r="I1858" t="str">
            <v>2 à 3 mois</v>
          </cell>
          <cell r="J1858" t="str">
            <v>Individual</v>
          </cell>
          <cell r="K1858" t="str">
            <v>Agriculture</v>
          </cell>
          <cell r="L1858" t="str">
            <v>agriculture</v>
          </cell>
          <cell r="M1858" t="str">
            <v>Business development/management training</v>
          </cell>
          <cell r="N1858" t="str">
            <v>Collective</v>
          </cell>
          <cell r="O1858">
            <v>44542</v>
          </cell>
          <cell r="P1858">
            <v>44542</v>
          </cell>
          <cell r="Q1858">
            <v>1</v>
          </cell>
          <cell r="R1858" t="str">
            <v>1 jour</v>
          </cell>
        </row>
        <row r="1859">
          <cell r="C1859" t="str">
            <v>MA1021001846</v>
          </cell>
          <cell r="E1859">
            <v>44461</v>
          </cell>
          <cell r="F1859">
            <v>44384</v>
          </cell>
          <cell r="H1859">
            <v>77</v>
          </cell>
          <cell r="I1859" t="str">
            <v>2 à 3 mois</v>
          </cell>
          <cell r="J1859" t="str">
            <v>Individual</v>
          </cell>
          <cell r="K1859" t="str">
            <v>Commerce</v>
          </cell>
          <cell r="L1859" t="str">
            <v>COMMERCE</v>
          </cell>
          <cell r="M1859" t="str">
            <v>Aucune formation sur MiMOSA</v>
          </cell>
          <cell r="N1859" t="str">
            <v>Aucune formation sur MiMOSA</v>
          </cell>
          <cell r="O1859" t="str">
            <v>Aucune formation sur MiMOSA</v>
          </cell>
          <cell r="P1859" t="str">
            <v>Aucune formation sur MiMOSA</v>
          </cell>
        </row>
        <row r="1860">
          <cell r="C1860" t="str">
            <v>MR1022001186</v>
          </cell>
          <cell r="E1860">
            <v>44826</v>
          </cell>
          <cell r="F1860">
            <v>44749</v>
          </cell>
          <cell r="H1860">
            <v>77</v>
          </cell>
          <cell r="I1860" t="str">
            <v>2 à 3 mois</v>
          </cell>
          <cell r="J1860" t="str">
            <v>Individual</v>
          </cell>
          <cell r="K1860" t="str">
            <v>Commerce</v>
          </cell>
          <cell r="L1860" t="str">
            <v>COMMERCE (Cosmétique)</v>
          </cell>
          <cell r="M1860" t="str">
            <v>Aucune formation sur MiMOSA</v>
          </cell>
          <cell r="N1860" t="str">
            <v>Aucune formation sur MiMOSA</v>
          </cell>
          <cell r="O1860" t="str">
            <v>Aucune formation sur MiMOSA</v>
          </cell>
          <cell r="P1860" t="str">
            <v>Aucune formation sur MiMOSA</v>
          </cell>
        </row>
        <row r="1861">
          <cell r="C1861" t="str">
            <v>LY1020007467</v>
          </cell>
          <cell r="E1861">
            <v>44361</v>
          </cell>
          <cell r="F1861">
            <v>44284</v>
          </cell>
          <cell r="H1861">
            <v>77</v>
          </cell>
          <cell r="I1861" t="str">
            <v>2 à 3 mois</v>
          </cell>
          <cell r="J1861" t="str">
            <v>Individual</v>
          </cell>
          <cell r="K1861" t="str">
            <v>Commerce</v>
          </cell>
          <cell r="L1861" t="str">
            <v xml:space="preserve"> Container shop</v>
          </cell>
          <cell r="M1861" t="str">
            <v>Aucune formation sur MiMOSA</v>
          </cell>
          <cell r="N1861" t="str">
            <v>Aucune formation sur MiMOSA</v>
          </cell>
          <cell r="O1861" t="str">
            <v>Aucune formation sur MiMOSA</v>
          </cell>
          <cell r="P1861" t="str">
            <v>Aucune formation sur MiMOSA</v>
          </cell>
        </row>
        <row r="1862">
          <cell r="C1862" t="str">
            <v>NE1019X023740</v>
          </cell>
          <cell r="E1862">
            <v>44546</v>
          </cell>
          <cell r="F1862">
            <v>44469</v>
          </cell>
          <cell r="H1862">
            <v>77</v>
          </cell>
          <cell r="I1862" t="str">
            <v>2 à 3 mois</v>
          </cell>
          <cell r="J1862" t="str">
            <v>Community</v>
          </cell>
          <cell r="K1862" t="str">
            <v>Commerce</v>
          </cell>
          <cell r="L1862" t="str">
            <v>Commerce - point de vente site Anyama</v>
          </cell>
          <cell r="M1862" t="str">
            <v>Aucune formation sur MiMOSA</v>
          </cell>
          <cell r="N1862" t="str">
            <v>Aucune formation sur MiMOSA</v>
          </cell>
          <cell r="O1862" t="str">
            <v>Aucune formation sur MiMOSA</v>
          </cell>
          <cell r="P1862" t="str">
            <v>Aucune formation sur MiMOSA</v>
          </cell>
        </row>
        <row r="1863">
          <cell r="C1863" t="str">
            <v>MA1021004578</v>
          </cell>
          <cell r="E1863">
            <v>44636</v>
          </cell>
          <cell r="F1863">
            <v>44559</v>
          </cell>
          <cell r="H1863">
            <v>77</v>
          </cell>
          <cell r="I1863" t="str">
            <v>2 à 3 mois</v>
          </cell>
          <cell r="J1863" t="str">
            <v>Individual</v>
          </cell>
          <cell r="K1863" t="str">
            <v>Transport (Moto - Auto)</v>
          </cell>
          <cell r="L1863" t="str">
            <v>Transport (Moto Djakarta)</v>
          </cell>
          <cell r="M1863" t="str">
            <v>Vocational training</v>
          </cell>
          <cell r="N1863" t="str">
            <v>Individual</v>
          </cell>
          <cell r="O1863">
            <v>44644</v>
          </cell>
          <cell r="P1863">
            <v>44652</v>
          </cell>
          <cell r="Q1863">
            <v>9</v>
          </cell>
          <cell r="R1863" t="str">
            <v>6 à 10jours</v>
          </cell>
        </row>
        <row r="1864">
          <cell r="C1864" t="str">
            <v>LY1022002098</v>
          </cell>
          <cell r="E1864">
            <v>44783</v>
          </cell>
          <cell r="F1864">
            <v>44706</v>
          </cell>
          <cell r="H1864">
            <v>77</v>
          </cell>
          <cell r="I1864" t="str">
            <v>2 à 3 mois</v>
          </cell>
          <cell r="J1864" t="str">
            <v>Individual</v>
          </cell>
          <cell r="K1864" t="str">
            <v>Commerce</v>
          </cell>
          <cell r="L1864" t="str">
            <v>Food Stuffs Business</v>
          </cell>
          <cell r="M1864" t="str">
            <v>Business development/management training</v>
          </cell>
          <cell r="N1864" t="str">
            <v>Individual</v>
          </cell>
          <cell r="O1864">
            <v>44621</v>
          </cell>
          <cell r="P1864">
            <v>44624</v>
          </cell>
          <cell r="Q1864">
            <v>4</v>
          </cell>
          <cell r="R1864" t="str">
            <v>2 à 5 jours</v>
          </cell>
        </row>
        <row r="1865">
          <cell r="C1865" t="str">
            <v>NE1019X017901</v>
          </cell>
          <cell r="E1865">
            <v>44532</v>
          </cell>
          <cell r="F1865">
            <v>44454</v>
          </cell>
          <cell r="H1865">
            <v>78</v>
          </cell>
          <cell r="I1865" t="str">
            <v>2 à 3 mois</v>
          </cell>
          <cell r="J1865" t="str">
            <v>Individual</v>
          </cell>
          <cell r="K1865" t="str">
            <v>Commerce</v>
          </cell>
          <cell r="L1865" t="str">
            <v xml:space="preserve">COVID19 - Expansion d'un commerce de pièces détachées autos à Abobo </v>
          </cell>
          <cell r="M1865" t="str">
            <v>Aucune formation sur MiMOSA</v>
          </cell>
          <cell r="N1865" t="str">
            <v>Aucune formation sur MiMOSA</v>
          </cell>
          <cell r="O1865" t="str">
            <v>Aucune formation sur MiMOSA</v>
          </cell>
          <cell r="P1865" t="str">
            <v>Aucune formation sur MiMOSA</v>
          </cell>
        </row>
        <row r="1866">
          <cell r="C1866" t="str">
            <v>MA1021001961</v>
          </cell>
          <cell r="E1866">
            <v>44547</v>
          </cell>
          <cell r="F1866">
            <v>44468</v>
          </cell>
          <cell r="H1866">
            <v>79</v>
          </cell>
          <cell r="I1866" t="str">
            <v>2 à 3 mois</v>
          </cell>
          <cell r="J1866" t="str">
            <v>Individual</v>
          </cell>
          <cell r="K1866" t="str">
            <v>Commerce</v>
          </cell>
          <cell r="L1866" t="str">
            <v>COVID19 - Boutique de friperie Hommes à Abobo Belleville.</v>
          </cell>
          <cell r="M1866" t="str">
            <v>Aucune formation sur MiMOSA</v>
          </cell>
          <cell r="N1866" t="str">
            <v>Aucune formation sur MiMOSA</v>
          </cell>
          <cell r="O1866" t="str">
            <v>Aucune formation sur MiMOSA</v>
          </cell>
          <cell r="P1866" t="str">
            <v>Aucune formation sur MiMOSA</v>
          </cell>
        </row>
        <row r="1867">
          <cell r="C1867" t="str">
            <v>MA1021001805</v>
          </cell>
          <cell r="E1867">
            <v>44484</v>
          </cell>
          <cell r="F1867">
            <v>44405</v>
          </cell>
          <cell r="H1867">
            <v>79</v>
          </cell>
          <cell r="I1867" t="str">
            <v>2 à 3 mois</v>
          </cell>
          <cell r="J1867" t="str">
            <v>Individual</v>
          </cell>
          <cell r="K1867" t="str">
            <v>Commerce</v>
          </cell>
          <cell r="L1867" t="str">
            <v xml:space="preserve">Achat de voiture </v>
          </cell>
          <cell r="M1867" t="str">
            <v>Aucune formation sur MiMOSA</v>
          </cell>
          <cell r="N1867" t="str">
            <v>Aucune formation sur MiMOSA</v>
          </cell>
          <cell r="O1867" t="str">
            <v>Aucune formation sur MiMOSA</v>
          </cell>
          <cell r="P1867" t="str">
            <v>Aucune formation sur MiMOSA</v>
          </cell>
        </row>
        <row r="1868">
          <cell r="C1868" t="str">
            <v>MA1021005202</v>
          </cell>
          <cell r="E1868">
            <v>44757</v>
          </cell>
          <cell r="F1868">
            <v>44678</v>
          </cell>
          <cell r="H1868">
            <v>79</v>
          </cell>
          <cell r="I1868" t="str">
            <v>2 à 3 mois</v>
          </cell>
          <cell r="J1868" t="str">
            <v>Individual</v>
          </cell>
          <cell r="K1868" t="str">
            <v>Commerce</v>
          </cell>
          <cell r="L1868" t="str">
            <v>Commerce (Vente de prêt-à-porter) vêtements Dialarba</v>
          </cell>
          <cell r="M1868" t="str">
            <v>Aucune formation sur MiMOSA</v>
          </cell>
          <cell r="N1868" t="str">
            <v>Aucune formation sur MiMOSA</v>
          </cell>
          <cell r="O1868" t="str">
            <v>Aucune formation sur MiMOSA</v>
          </cell>
          <cell r="P1868" t="str">
            <v>Aucune formation sur MiMOSA</v>
          </cell>
        </row>
        <row r="1869">
          <cell r="C1869" t="str">
            <v>LY1022002734</v>
          </cell>
          <cell r="E1869">
            <v>44783</v>
          </cell>
          <cell r="F1869">
            <v>44704</v>
          </cell>
          <cell r="H1869">
            <v>79</v>
          </cell>
          <cell r="I1869" t="str">
            <v>2 à 3 mois</v>
          </cell>
          <cell r="J1869" t="str">
            <v>Individual</v>
          </cell>
          <cell r="K1869" t="str">
            <v>Agriculture</v>
          </cell>
          <cell r="L1869" t="str">
            <v>computer accessories</v>
          </cell>
          <cell r="M1869" t="str">
            <v>Business development/management training</v>
          </cell>
          <cell r="N1869" t="str">
            <v>Individual</v>
          </cell>
          <cell r="O1869">
            <v>44621</v>
          </cell>
          <cell r="P1869">
            <v>44624</v>
          </cell>
          <cell r="Q1869">
            <v>4</v>
          </cell>
          <cell r="R1869" t="str">
            <v>2 à 5 jours</v>
          </cell>
        </row>
        <row r="1870">
          <cell r="C1870" t="str">
            <v>NE1020X008755</v>
          </cell>
          <cell r="E1870">
            <v>44634</v>
          </cell>
          <cell r="F1870">
            <v>44555</v>
          </cell>
          <cell r="H1870">
            <v>79</v>
          </cell>
          <cell r="I1870" t="str">
            <v>2 à 3 mois</v>
          </cell>
          <cell r="J1870" t="str">
            <v>Individual</v>
          </cell>
          <cell r="K1870" t="str">
            <v>Elevage</v>
          </cell>
          <cell r="L1870" t="str">
            <v xml:space="preserve">Embouche Bovine </v>
          </cell>
          <cell r="M1870" t="str">
            <v>Aucune formation sur MiMOSA</v>
          </cell>
          <cell r="N1870" t="str">
            <v>Aucune formation sur MiMOSA</v>
          </cell>
          <cell r="O1870" t="str">
            <v>Aucune formation sur MiMOSA</v>
          </cell>
          <cell r="P1870" t="str">
            <v>Aucune formation sur MiMOSA</v>
          </cell>
        </row>
        <row r="1871">
          <cell r="C1871" t="str">
            <v>EUTFGIN24445</v>
          </cell>
          <cell r="D1871" t="str">
            <v>CH1022X000544</v>
          </cell>
          <cell r="E1871">
            <v>44788</v>
          </cell>
          <cell r="F1871">
            <v>44708</v>
          </cell>
          <cell r="H1871">
            <v>80</v>
          </cell>
          <cell r="I1871" t="str">
            <v>2 à 3 mois</v>
          </cell>
          <cell r="J1871" t="str">
            <v>Individual</v>
          </cell>
          <cell r="K1871" t="str">
            <v>Transport (Moto - Auto)</v>
          </cell>
          <cell r="L1871" t="str">
            <v>Paiement de la première tranche au bénéficiaire</v>
          </cell>
          <cell r="M1871" t="str">
            <v>Other</v>
          </cell>
          <cell r="N1871" t="str">
            <v>Individual</v>
          </cell>
          <cell r="O1871">
            <v>44704</v>
          </cell>
          <cell r="P1871">
            <v>44706</v>
          </cell>
          <cell r="Q1871">
            <v>3</v>
          </cell>
          <cell r="R1871" t="str">
            <v>2 à 5 jours</v>
          </cell>
        </row>
        <row r="1872">
          <cell r="C1872" t="str">
            <v>DZ1021003418</v>
          </cell>
          <cell r="E1872">
            <v>44676</v>
          </cell>
          <cell r="F1872">
            <v>44596</v>
          </cell>
          <cell r="H1872">
            <v>80</v>
          </cell>
          <cell r="I1872" t="str">
            <v>2 à 3 mois</v>
          </cell>
          <cell r="J1872" t="str">
            <v>Individual</v>
          </cell>
          <cell r="K1872" t="str">
            <v>Couture</v>
          </cell>
          <cell r="L1872" t="str">
            <v>TAILORING WORKSHOP</v>
          </cell>
          <cell r="M1872" t="str">
            <v>Business development/management training</v>
          </cell>
          <cell r="N1872" t="str">
            <v>Individual</v>
          </cell>
          <cell r="O1872">
            <v>44567</v>
          </cell>
          <cell r="P1872">
            <v>44573</v>
          </cell>
          <cell r="Q1872">
            <v>7</v>
          </cell>
          <cell r="R1872" t="str">
            <v>6 à 10jours</v>
          </cell>
        </row>
        <row r="1873">
          <cell r="C1873" t="str">
            <v>EUTFGIN22820</v>
          </cell>
          <cell r="D1873" t="str">
            <v>CH5021X012725</v>
          </cell>
          <cell r="E1873">
            <v>44788</v>
          </cell>
          <cell r="F1873">
            <v>44708</v>
          </cell>
          <cell r="H1873">
            <v>80</v>
          </cell>
          <cell r="I1873" t="str">
            <v>2 à 3 mois</v>
          </cell>
          <cell r="J1873" t="str">
            <v>Individual</v>
          </cell>
          <cell r="K1873" t="str">
            <v>Transport (Moto - Auto)</v>
          </cell>
          <cell r="L1873" t="str">
            <v xml:space="preserve">Transport/Taxi-motos  </v>
          </cell>
          <cell r="M1873" t="str">
            <v>Other</v>
          </cell>
          <cell r="N1873" t="str">
            <v>Individual</v>
          </cell>
          <cell r="O1873">
            <v>44704</v>
          </cell>
          <cell r="P1873">
            <v>44706</v>
          </cell>
          <cell r="Q1873">
            <v>3</v>
          </cell>
          <cell r="R1873" t="str">
            <v>2 à 5 jours</v>
          </cell>
        </row>
        <row r="1874">
          <cell r="C1874" t="str">
            <v>EUTFGIN24533</v>
          </cell>
          <cell r="D1874" t="str">
            <v>CH1022X000546</v>
          </cell>
          <cell r="E1874">
            <v>44788</v>
          </cell>
          <cell r="F1874">
            <v>44708</v>
          </cell>
          <cell r="H1874">
            <v>80</v>
          </cell>
          <cell r="I1874" t="str">
            <v>2 à 3 mois</v>
          </cell>
          <cell r="J1874" t="str">
            <v>Individual</v>
          </cell>
          <cell r="K1874" t="str">
            <v>Transport (Moto - Auto)</v>
          </cell>
          <cell r="L1874" t="str">
            <v>Paiement de la première tranche au bénéficiaire</v>
          </cell>
          <cell r="M1874" t="str">
            <v>Other</v>
          </cell>
          <cell r="N1874" t="str">
            <v>Individual</v>
          </cell>
          <cell r="O1874">
            <v>44704</v>
          </cell>
          <cell r="P1874">
            <v>44706</v>
          </cell>
          <cell r="Q1874">
            <v>3</v>
          </cell>
          <cell r="R1874" t="str">
            <v>2 à 5 jours</v>
          </cell>
        </row>
        <row r="1875">
          <cell r="C1875" t="str">
            <v>LY1020007678</v>
          </cell>
          <cell r="E1875">
            <v>44487</v>
          </cell>
          <cell r="F1875">
            <v>44407</v>
          </cell>
          <cell r="H1875">
            <v>80</v>
          </cell>
          <cell r="I1875" t="str">
            <v>2 à 3 mois</v>
          </cell>
          <cell r="J1875" t="str">
            <v>Individual</v>
          </cell>
          <cell r="K1875" t="str">
            <v>Commerce</v>
          </cell>
          <cell r="L1875" t="str">
            <v xml:space="preserve">Phone Accessories </v>
          </cell>
          <cell r="M1875" t="str">
            <v>Aucune formation sur MiMOSA</v>
          </cell>
          <cell r="N1875" t="str">
            <v>Aucune formation sur MiMOSA</v>
          </cell>
          <cell r="O1875" t="str">
            <v>Aucune formation sur MiMOSA</v>
          </cell>
          <cell r="P1875" t="str">
            <v>Aucune formation sur MiMOSA</v>
          </cell>
        </row>
        <row r="1876">
          <cell r="C1876" t="str">
            <v>NE1022X001188</v>
          </cell>
          <cell r="E1876">
            <v>44753</v>
          </cell>
          <cell r="F1876">
            <v>44673</v>
          </cell>
          <cell r="H1876">
            <v>80</v>
          </cell>
          <cell r="I1876" t="str">
            <v>2 à 3 mois</v>
          </cell>
          <cell r="J1876" t="str">
            <v>Individual</v>
          </cell>
          <cell r="K1876" t="str">
            <v>Commerce</v>
          </cell>
          <cell r="L1876" t="str">
            <v>SHOP</v>
          </cell>
          <cell r="M1876" t="str">
            <v>Aucune formation sur MiMOSA</v>
          </cell>
          <cell r="N1876" t="str">
            <v>Aucune formation sur MiMOSA</v>
          </cell>
          <cell r="O1876" t="str">
            <v>Aucune formation sur MiMOSA</v>
          </cell>
          <cell r="P1876" t="str">
            <v>Aucune formation sur MiMOSA</v>
          </cell>
        </row>
        <row r="1877">
          <cell r="C1877" t="str">
            <v>DZ1021004747</v>
          </cell>
          <cell r="E1877">
            <v>44774</v>
          </cell>
          <cell r="F1877">
            <v>44694</v>
          </cell>
          <cell r="H1877">
            <v>80</v>
          </cell>
          <cell r="I1877" t="str">
            <v>2 à 3 mois</v>
          </cell>
          <cell r="J1877" t="str">
            <v>Individual</v>
          </cell>
          <cell r="K1877" t="str">
            <v>Transport (Moto - Auto)</v>
          </cell>
          <cell r="L1877" t="str">
            <v xml:space="preserve">Projet individuel de Reintegration </v>
          </cell>
          <cell r="M1877" t="str">
            <v>Business development/management training</v>
          </cell>
          <cell r="N1877" t="str">
            <v>Individual</v>
          </cell>
          <cell r="O1877">
            <v>44687</v>
          </cell>
          <cell r="P1877">
            <v>44694</v>
          </cell>
          <cell r="Q1877">
            <v>8</v>
          </cell>
          <cell r="R1877" t="str">
            <v>6 à 10jours</v>
          </cell>
        </row>
        <row r="1878">
          <cell r="C1878" t="str">
            <v>MA1021004916</v>
          </cell>
          <cell r="E1878">
            <v>44840</v>
          </cell>
          <cell r="F1878">
            <v>44759</v>
          </cell>
          <cell r="H1878">
            <v>81</v>
          </cell>
          <cell r="I1878" t="str">
            <v>2 à 3 mois</v>
          </cell>
          <cell r="J1878" t="str">
            <v>Individual</v>
          </cell>
          <cell r="K1878" t="str">
            <v>Elevage</v>
          </cell>
          <cell r="L1878" t="str">
            <v xml:space="preserve"> Elevage </v>
          </cell>
          <cell r="M1878" t="str">
            <v>Aucune formation sur MiMOSA</v>
          </cell>
          <cell r="N1878" t="str">
            <v>Aucune formation sur MiMOSA</v>
          </cell>
          <cell r="O1878" t="str">
            <v>Aucune formation sur MiMOSA</v>
          </cell>
          <cell r="P1878" t="str">
            <v>Aucune formation sur MiMOSA</v>
          </cell>
        </row>
        <row r="1879">
          <cell r="C1879" t="str">
            <v>EUTFGIN23056</v>
          </cell>
          <cell r="D1879" t="str">
            <v>CH5021X012690</v>
          </cell>
          <cell r="E1879">
            <v>44789</v>
          </cell>
          <cell r="F1879">
            <v>44708</v>
          </cell>
          <cell r="H1879">
            <v>81</v>
          </cell>
          <cell r="I1879" t="str">
            <v>2 à 3 mois</v>
          </cell>
          <cell r="J1879" t="str">
            <v>Individual</v>
          </cell>
          <cell r="K1879" t="str">
            <v>Transport (Moto - Auto)</v>
          </cell>
          <cell r="L1879" t="str">
            <v xml:space="preserve">Transport/Taxi-motos </v>
          </cell>
          <cell r="M1879" t="str">
            <v>Other</v>
          </cell>
          <cell r="N1879" t="str">
            <v>Individual</v>
          </cell>
          <cell r="O1879">
            <v>44704</v>
          </cell>
          <cell r="P1879">
            <v>44706</v>
          </cell>
          <cell r="Q1879">
            <v>3</v>
          </cell>
          <cell r="R1879" t="str">
            <v>2 à 5 jours</v>
          </cell>
        </row>
        <row r="1880">
          <cell r="C1880" t="str">
            <v>EUTFGIN22766</v>
          </cell>
          <cell r="D1880" t="str">
            <v>CH5021X012691</v>
          </cell>
          <cell r="E1880">
            <v>44789</v>
          </cell>
          <cell r="F1880">
            <v>44708</v>
          </cell>
          <cell r="H1880">
            <v>81</v>
          </cell>
          <cell r="I1880" t="str">
            <v>2 à 3 mois</v>
          </cell>
          <cell r="J1880" t="str">
            <v>Individual</v>
          </cell>
          <cell r="K1880" t="str">
            <v>Transport (Moto - Auto)</v>
          </cell>
          <cell r="L1880" t="str">
            <v xml:space="preserve">Transport/Taxi-motos </v>
          </cell>
          <cell r="M1880" t="str">
            <v>Other</v>
          </cell>
          <cell r="N1880" t="str">
            <v>Individual</v>
          </cell>
          <cell r="O1880">
            <v>44704</v>
          </cell>
          <cell r="P1880">
            <v>44706</v>
          </cell>
          <cell r="Q1880">
            <v>3</v>
          </cell>
          <cell r="R1880" t="str">
            <v>2 à 5 jours</v>
          </cell>
        </row>
        <row r="1881">
          <cell r="C1881" t="str">
            <v>EUTFGIN22746</v>
          </cell>
          <cell r="D1881" t="str">
            <v>CH5021X012626</v>
          </cell>
          <cell r="E1881">
            <v>44789</v>
          </cell>
          <cell r="F1881">
            <v>44708</v>
          </cell>
          <cell r="H1881">
            <v>81</v>
          </cell>
          <cell r="I1881" t="str">
            <v>2 à 3 mois</v>
          </cell>
          <cell r="J1881" t="str">
            <v>Individual</v>
          </cell>
          <cell r="K1881" t="str">
            <v>Transport (Moto - Auto)</v>
          </cell>
          <cell r="L1881" t="str">
            <v xml:space="preserve">Transport/Taxi-motos  </v>
          </cell>
          <cell r="M1881" t="str">
            <v>Other</v>
          </cell>
          <cell r="N1881" t="str">
            <v>Individual</v>
          </cell>
          <cell r="O1881">
            <v>44704</v>
          </cell>
          <cell r="P1881">
            <v>44706</v>
          </cell>
          <cell r="Q1881">
            <v>3</v>
          </cell>
          <cell r="R1881" t="str">
            <v>2 à 5 jours</v>
          </cell>
        </row>
        <row r="1882">
          <cell r="C1882" t="str">
            <v>EUTFGIN25100</v>
          </cell>
          <cell r="D1882" t="str">
            <v>NE1022001050</v>
          </cell>
          <cell r="E1882">
            <v>44803</v>
          </cell>
          <cell r="F1882">
            <v>44722</v>
          </cell>
          <cell r="H1882">
            <v>81</v>
          </cell>
          <cell r="I1882" t="str">
            <v>2 à 3 mois</v>
          </cell>
          <cell r="J1882" t="str">
            <v>Individual</v>
          </cell>
          <cell r="K1882" t="str">
            <v>Artisan-Ouvrier</v>
          </cell>
          <cell r="L1882" t="str">
            <v>NULL</v>
          </cell>
          <cell r="M1882" t="str">
            <v>Business development/management training</v>
          </cell>
          <cell r="N1882" t="str">
            <v>Individual</v>
          </cell>
          <cell r="O1882">
            <v>44704</v>
          </cell>
          <cell r="P1882">
            <v>44706</v>
          </cell>
          <cell r="Q1882">
            <v>3</v>
          </cell>
          <cell r="R1882" t="str">
            <v>2 à 5 jours</v>
          </cell>
        </row>
        <row r="1883">
          <cell r="C1883" t="str">
            <v>MA1020003875</v>
          </cell>
          <cell r="E1883">
            <v>44449</v>
          </cell>
          <cell r="F1883">
            <v>44368</v>
          </cell>
          <cell r="H1883">
            <v>81</v>
          </cell>
          <cell r="I1883" t="str">
            <v>2 à 3 mois</v>
          </cell>
          <cell r="J1883" t="str">
            <v>Individual</v>
          </cell>
          <cell r="K1883" t="str">
            <v>Commerce</v>
          </cell>
          <cell r="L1883" t="str">
            <v xml:space="preserve">Vente D'habillement </v>
          </cell>
          <cell r="M1883" t="str">
            <v>Aucune formation sur MiMOSA</v>
          </cell>
          <cell r="N1883" t="str">
            <v>Aucune formation sur MiMOSA</v>
          </cell>
          <cell r="O1883" t="str">
            <v>Aucune formation sur MiMOSA</v>
          </cell>
          <cell r="P1883" t="str">
            <v>Aucune formation sur MiMOSA</v>
          </cell>
        </row>
        <row r="1884">
          <cell r="C1884" t="str">
            <v>NE1019X059935</v>
          </cell>
          <cell r="E1884">
            <v>44480</v>
          </cell>
          <cell r="F1884">
            <v>44399</v>
          </cell>
          <cell r="H1884">
            <v>81</v>
          </cell>
          <cell r="I1884" t="str">
            <v>2 à 3 mois</v>
          </cell>
          <cell r="J1884" t="str">
            <v>Individual</v>
          </cell>
          <cell r="K1884" t="str">
            <v>Aviculture</v>
          </cell>
          <cell r="L1884" t="str">
            <v>Poultry Activity</v>
          </cell>
          <cell r="M1884" t="str">
            <v>Aucune formation sur MiMOSA</v>
          </cell>
          <cell r="N1884" t="str">
            <v>Aucune formation sur MiMOSA</v>
          </cell>
          <cell r="O1884" t="str">
            <v>Aucune formation sur MiMOSA</v>
          </cell>
          <cell r="P1884" t="str">
            <v>Aucune formation sur MiMOSA</v>
          </cell>
        </row>
        <row r="1885">
          <cell r="C1885" t="str">
            <v>LY1020006005</v>
          </cell>
          <cell r="E1885">
            <v>44484</v>
          </cell>
          <cell r="F1885">
            <v>44403</v>
          </cell>
          <cell r="H1885">
            <v>81</v>
          </cell>
          <cell r="I1885" t="str">
            <v>2 à 3 mois</v>
          </cell>
          <cell r="J1885" t="str">
            <v>Individual</v>
          </cell>
          <cell r="K1885" t="str">
            <v>Transport (Moto - Auto)</v>
          </cell>
          <cell r="L1885" t="str">
            <v>Purchase of Tricycle</v>
          </cell>
          <cell r="M1885" t="str">
            <v>Aucune formation sur MiMOSA</v>
          </cell>
          <cell r="N1885" t="str">
            <v>Aucune formation sur MiMOSA</v>
          </cell>
          <cell r="O1885" t="str">
            <v>Aucune formation sur MiMOSA</v>
          </cell>
          <cell r="P1885" t="str">
            <v>Aucune formation sur MiMOSA</v>
          </cell>
        </row>
        <row r="1886">
          <cell r="C1886" t="str">
            <v>MA1022001999</v>
          </cell>
          <cell r="E1886">
            <v>44846</v>
          </cell>
          <cell r="F1886">
            <v>44765</v>
          </cell>
          <cell r="H1886">
            <v>81</v>
          </cell>
          <cell r="I1886" t="str">
            <v>2 à 3 mois</v>
          </cell>
          <cell r="J1886" t="str">
            <v>Individual</v>
          </cell>
          <cell r="K1886" t="str">
            <v>Elevage</v>
          </cell>
          <cell r="L1886" t="str">
            <v xml:space="preserve">Embouche bovine </v>
          </cell>
          <cell r="M1886" t="str">
            <v>Aucune formation sur MiMOSA</v>
          </cell>
          <cell r="N1886" t="str">
            <v>Aucune formation sur MiMOSA</v>
          </cell>
          <cell r="O1886" t="str">
            <v>Aucune formation sur MiMOSA</v>
          </cell>
          <cell r="P1886" t="str">
            <v>Aucune formation sur MiMOSA</v>
          </cell>
        </row>
        <row r="1887">
          <cell r="C1887" t="str">
            <v>LY1022001492</v>
          </cell>
          <cell r="E1887">
            <v>44824</v>
          </cell>
          <cell r="F1887">
            <v>44742</v>
          </cell>
          <cell r="H1887">
            <v>82</v>
          </cell>
          <cell r="I1887" t="str">
            <v>2 à 3 mois</v>
          </cell>
          <cell r="J1887" t="str">
            <v>Individual</v>
          </cell>
          <cell r="K1887" t="str">
            <v>Commerce</v>
          </cell>
          <cell r="L1887" t="str">
            <v>vente de vêtements</v>
          </cell>
          <cell r="M1887" t="str">
            <v>Business development/management training</v>
          </cell>
          <cell r="N1887" t="str">
            <v>Individual</v>
          </cell>
          <cell r="O1887">
            <v>44670</v>
          </cell>
          <cell r="P1887">
            <v>44670</v>
          </cell>
          <cell r="Q1887">
            <v>1</v>
          </cell>
          <cell r="R1887" t="str">
            <v>1 jour</v>
          </cell>
        </row>
        <row r="1888">
          <cell r="C1888" t="str">
            <v>EUTFGIN25163</v>
          </cell>
          <cell r="D1888" t="str">
            <v>CH1022X001392</v>
          </cell>
          <cell r="E1888">
            <v>44804</v>
          </cell>
          <cell r="F1888">
            <v>44722</v>
          </cell>
          <cell r="H1888">
            <v>82</v>
          </cell>
          <cell r="I1888" t="str">
            <v>2 à 3 mois</v>
          </cell>
          <cell r="J1888" t="str">
            <v>Individual</v>
          </cell>
          <cell r="K1888" t="str">
            <v>Transport (Moto - Auto)</v>
          </cell>
          <cell r="L1888" t="str">
            <v>Lancement du Projet Moto-taxi du Bénéficiaire.</v>
          </cell>
          <cell r="M1888" t="str">
            <v>Business development/management training</v>
          </cell>
          <cell r="N1888" t="str">
            <v>Individual</v>
          </cell>
          <cell r="O1888">
            <v>44704</v>
          </cell>
          <cell r="P1888">
            <v>44706</v>
          </cell>
          <cell r="Q1888">
            <v>3</v>
          </cell>
          <cell r="R1888" t="str">
            <v>2 à 5 jours</v>
          </cell>
        </row>
        <row r="1889">
          <cell r="C1889" t="str">
            <v>NE1021001075</v>
          </cell>
          <cell r="E1889">
            <v>44383</v>
          </cell>
          <cell r="F1889">
            <v>44301</v>
          </cell>
          <cell r="H1889">
            <v>82</v>
          </cell>
          <cell r="I1889" t="str">
            <v>2 à 3 mois</v>
          </cell>
          <cell r="J1889" t="str">
            <v>Individual</v>
          </cell>
          <cell r="K1889" t="str">
            <v>Transport (Moto - Auto)</v>
          </cell>
          <cell r="L1889" t="str">
            <v>MOTO TAXIE</v>
          </cell>
          <cell r="M1889" t="str">
            <v>Aucune formation sur MiMOSA</v>
          </cell>
          <cell r="N1889" t="str">
            <v>Aucune formation sur MiMOSA</v>
          </cell>
          <cell r="O1889" t="str">
            <v>Aucune formation sur MiMOSA</v>
          </cell>
          <cell r="P1889" t="str">
            <v>Aucune formation sur MiMOSA</v>
          </cell>
        </row>
        <row r="1890">
          <cell r="C1890" t="str">
            <v>NE1022X000011</v>
          </cell>
          <cell r="E1890">
            <v>44762</v>
          </cell>
          <cell r="F1890">
            <v>44680</v>
          </cell>
          <cell r="H1890">
            <v>82</v>
          </cell>
          <cell r="I1890" t="str">
            <v>2 à 3 mois</v>
          </cell>
          <cell r="J1890" t="str">
            <v>Individual</v>
          </cell>
          <cell r="K1890" t="str">
            <v>Commerce</v>
          </cell>
          <cell r="L1890" t="str">
            <v>purchase of salon items</v>
          </cell>
          <cell r="M1890" t="str">
            <v>Business development/management training</v>
          </cell>
          <cell r="N1890" t="str">
            <v>Individual</v>
          </cell>
          <cell r="O1890">
            <v>44593</v>
          </cell>
          <cell r="P1890">
            <v>44596</v>
          </cell>
          <cell r="Q1890">
            <v>4</v>
          </cell>
          <cell r="R1890" t="str">
            <v>2 à 5 jours</v>
          </cell>
        </row>
        <row r="1891">
          <cell r="C1891" t="str">
            <v>CH1022X012718X1</v>
          </cell>
          <cell r="E1891">
            <v>44846</v>
          </cell>
          <cell r="F1891">
            <v>44763</v>
          </cell>
          <cell r="H1891">
            <v>83</v>
          </cell>
          <cell r="I1891" t="str">
            <v>2 à 3 mois</v>
          </cell>
          <cell r="J1891" t="str">
            <v>Individual</v>
          </cell>
          <cell r="K1891" t="str">
            <v>Commerce</v>
          </cell>
          <cell r="L1891" t="str">
            <v xml:space="preserve">Commerce divers </v>
          </cell>
          <cell r="M1891" t="str">
            <v>Business development/management training</v>
          </cell>
          <cell r="N1891" t="str">
            <v>Individual</v>
          </cell>
          <cell r="O1891">
            <v>44732</v>
          </cell>
          <cell r="P1891">
            <v>44737</v>
          </cell>
          <cell r="Q1891">
            <v>6</v>
          </cell>
          <cell r="R1891" t="str">
            <v>6 à 10jours</v>
          </cell>
        </row>
        <row r="1892">
          <cell r="C1892" t="str">
            <v>CH1022X012742X1</v>
          </cell>
          <cell r="E1892">
            <v>44846</v>
          </cell>
          <cell r="F1892">
            <v>44763</v>
          </cell>
          <cell r="H1892">
            <v>83</v>
          </cell>
          <cell r="I1892" t="str">
            <v>2 à 3 mois</v>
          </cell>
          <cell r="J1892" t="str">
            <v>Individual</v>
          </cell>
          <cell r="K1892" t="str">
            <v>Commerce</v>
          </cell>
          <cell r="L1892" t="str">
            <v>Commerce divers</v>
          </cell>
          <cell r="M1892" t="str">
            <v>Business development/management training</v>
          </cell>
          <cell r="N1892" t="str">
            <v>Individual</v>
          </cell>
          <cell r="O1892">
            <v>44732</v>
          </cell>
          <cell r="P1892">
            <v>44737</v>
          </cell>
          <cell r="Q1892">
            <v>6</v>
          </cell>
          <cell r="R1892" t="str">
            <v>6 à 10jours</v>
          </cell>
        </row>
        <row r="1893">
          <cell r="C1893" t="str">
            <v>CH1022X012747X1</v>
          </cell>
          <cell r="E1893">
            <v>44846</v>
          </cell>
          <cell r="F1893">
            <v>44763</v>
          </cell>
          <cell r="H1893">
            <v>83</v>
          </cell>
          <cell r="I1893" t="str">
            <v>2 à 3 mois</v>
          </cell>
          <cell r="J1893" t="str">
            <v>Individual</v>
          </cell>
          <cell r="K1893" t="str">
            <v>Commerce</v>
          </cell>
          <cell r="L1893" t="str">
            <v>Commerce Divers</v>
          </cell>
          <cell r="M1893" t="str">
            <v>Business development/management training</v>
          </cell>
          <cell r="N1893" t="str">
            <v>Individual</v>
          </cell>
          <cell r="O1893">
            <v>44732</v>
          </cell>
          <cell r="P1893">
            <v>44737</v>
          </cell>
          <cell r="Q1893">
            <v>6</v>
          </cell>
          <cell r="R1893" t="str">
            <v>6 à 10jours</v>
          </cell>
        </row>
        <row r="1894">
          <cell r="C1894" t="str">
            <v>NE1022X003273</v>
          </cell>
          <cell r="E1894">
            <v>44846</v>
          </cell>
          <cell r="F1894">
            <v>44763</v>
          </cell>
          <cell r="H1894">
            <v>83</v>
          </cell>
          <cell r="I1894" t="str">
            <v>2 à 3 mois</v>
          </cell>
          <cell r="J1894" t="str">
            <v>Individual</v>
          </cell>
          <cell r="K1894" t="str">
            <v>Commerce</v>
          </cell>
          <cell r="L1894" t="str">
            <v xml:space="preserve">Vente de vêtement, de chaussure </v>
          </cell>
          <cell r="M1894" t="str">
            <v>Aucune formation sur MiMOSA</v>
          </cell>
          <cell r="N1894" t="str">
            <v>Aucune formation sur MiMOSA</v>
          </cell>
          <cell r="O1894" t="str">
            <v>Aucune formation sur MiMOSA</v>
          </cell>
          <cell r="P1894" t="str">
            <v>Aucune formation sur MiMOSA</v>
          </cell>
        </row>
        <row r="1895">
          <cell r="C1895" t="str">
            <v>0518-284</v>
          </cell>
          <cell r="D1895" t="str">
            <v>ML1019X003475</v>
          </cell>
          <cell r="E1895">
            <v>44356</v>
          </cell>
          <cell r="F1895">
            <v>44273</v>
          </cell>
          <cell r="H1895">
            <v>83</v>
          </cell>
          <cell r="I1895" t="str">
            <v>2 à 3 mois</v>
          </cell>
          <cell r="J1895" t="str">
            <v>Individual</v>
          </cell>
          <cell r="K1895" t="str">
            <v>Commerce</v>
          </cell>
          <cell r="L1895" t="str">
            <v>COVID19 - Boutique de vêtements à Abobo PK18</v>
          </cell>
          <cell r="M1895" t="str">
            <v>Aucune formation sur MiMOSA</v>
          </cell>
          <cell r="N1895" t="str">
            <v>Aucune formation sur MiMOSA</v>
          </cell>
          <cell r="O1895" t="str">
            <v>Aucune formation sur MiMOSA</v>
          </cell>
          <cell r="P1895" t="str">
            <v>Aucune formation sur MiMOSA</v>
          </cell>
        </row>
        <row r="1896">
          <cell r="C1896" t="str">
            <v>EUTFGIN26456</v>
          </cell>
          <cell r="D1896" t="str">
            <v>CH1022X007986</v>
          </cell>
          <cell r="E1896">
            <v>44785</v>
          </cell>
          <cell r="F1896">
            <v>44702</v>
          </cell>
          <cell r="H1896">
            <v>83</v>
          </cell>
          <cell r="I1896" t="str">
            <v>2 à 3 mois</v>
          </cell>
          <cell r="J1896" t="str">
            <v>Individual</v>
          </cell>
          <cell r="K1896" t="str">
            <v>Transport (Moto - Auto)</v>
          </cell>
          <cell r="L1896" t="str">
            <v>Lancement du Projet Moto-taxi du Bénéficiaire.</v>
          </cell>
          <cell r="M1896" t="str">
            <v>Business development/management training</v>
          </cell>
          <cell r="N1896" t="str">
            <v>Individual</v>
          </cell>
          <cell r="O1896">
            <v>44704</v>
          </cell>
          <cell r="P1896">
            <v>44706</v>
          </cell>
          <cell r="Q1896">
            <v>3</v>
          </cell>
          <cell r="R1896" t="str">
            <v>2 à 5 jours</v>
          </cell>
        </row>
        <row r="1897">
          <cell r="C1897" t="str">
            <v>EUTFGIN22820</v>
          </cell>
          <cell r="D1897" t="str">
            <v>CH5021X012725</v>
          </cell>
          <cell r="E1897">
            <v>44791</v>
          </cell>
          <cell r="F1897">
            <v>44708</v>
          </cell>
          <cell r="H1897">
            <v>83</v>
          </cell>
          <cell r="I1897" t="str">
            <v>2 à 3 mois</v>
          </cell>
          <cell r="J1897" t="str">
            <v>Individual</v>
          </cell>
          <cell r="K1897" t="str">
            <v>Transport (Moto - Auto)</v>
          </cell>
          <cell r="L1897" t="str">
            <v xml:space="preserve">Transport/Taxi-motos  </v>
          </cell>
          <cell r="M1897" t="str">
            <v>Other</v>
          </cell>
          <cell r="N1897" t="str">
            <v>Individual</v>
          </cell>
          <cell r="O1897">
            <v>44704</v>
          </cell>
          <cell r="P1897">
            <v>44706</v>
          </cell>
          <cell r="Q1897">
            <v>3</v>
          </cell>
          <cell r="R1897" t="str">
            <v>2 à 5 jours</v>
          </cell>
        </row>
        <row r="1898">
          <cell r="C1898" t="str">
            <v>MA/19/2038</v>
          </cell>
          <cell r="D1898" t="str">
            <v>MA1019001802</v>
          </cell>
          <cell r="E1898">
            <v>44356</v>
          </cell>
          <cell r="F1898">
            <v>44273</v>
          </cell>
          <cell r="H1898">
            <v>83</v>
          </cell>
          <cell r="I1898" t="str">
            <v>2 à 3 mois</v>
          </cell>
          <cell r="J1898" t="str">
            <v>Individual</v>
          </cell>
          <cell r="K1898" t="str">
            <v>Aviculture</v>
          </cell>
          <cell r="L1898" t="str">
            <v>COVID19 - Ferme avicole à Songon (Route de Dabou)</v>
          </cell>
          <cell r="M1898" t="str">
            <v>Aucune formation sur MiMOSA</v>
          </cell>
          <cell r="N1898" t="str">
            <v>Aucune formation sur MiMOSA</v>
          </cell>
          <cell r="O1898" t="str">
            <v>Aucune formation sur MiMOSA</v>
          </cell>
          <cell r="P1898" t="str">
            <v>Aucune formation sur MiMOSA</v>
          </cell>
        </row>
        <row r="1899">
          <cell r="C1899" t="str">
            <v>AR-045612-1</v>
          </cell>
          <cell r="D1899" t="str">
            <v>CH5021X015397</v>
          </cell>
          <cell r="E1899">
            <v>44636</v>
          </cell>
          <cell r="F1899">
            <v>44553</v>
          </cell>
          <cell r="H1899">
            <v>83</v>
          </cell>
          <cell r="I1899" t="str">
            <v>2 à 3 mois</v>
          </cell>
          <cell r="J1899" t="str">
            <v>Individual</v>
          </cell>
          <cell r="K1899" t="str">
            <v>Commerce</v>
          </cell>
          <cell r="L1899" t="str">
            <v xml:space="preserve">Commerce </v>
          </cell>
          <cell r="M1899" t="str">
            <v>Business development/management training</v>
          </cell>
          <cell r="N1899" t="str">
            <v>Collective</v>
          </cell>
          <cell r="O1899">
            <v>44571</v>
          </cell>
          <cell r="P1899">
            <v>44576</v>
          </cell>
          <cell r="Q1899">
            <v>6</v>
          </cell>
          <cell r="R1899" t="str">
            <v>6 à 10jours</v>
          </cell>
        </row>
        <row r="1900">
          <cell r="C1900" t="str">
            <v>MA1021003409</v>
          </cell>
          <cell r="E1900">
            <v>44709</v>
          </cell>
          <cell r="F1900">
            <v>44626</v>
          </cell>
          <cell r="H1900">
            <v>83</v>
          </cell>
          <cell r="I1900" t="str">
            <v>2 à 3 mois</v>
          </cell>
          <cell r="J1900" t="str">
            <v>Individual</v>
          </cell>
          <cell r="K1900" t="str">
            <v>Aviculture</v>
          </cell>
          <cell r="L1900" t="str">
            <v>AVICULTURE</v>
          </cell>
          <cell r="M1900" t="str">
            <v>Aucune formation sur MiMOSA</v>
          </cell>
          <cell r="N1900" t="str">
            <v>Aucune formation sur MiMOSA</v>
          </cell>
          <cell r="O1900" t="str">
            <v>Aucune formation sur MiMOSA</v>
          </cell>
          <cell r="P1900" t="str">
            <v>Aucune formation sur MiMOSA</v>
          </cell>
        </row>
        <row r="1901">
          <cell r="C1901" t="str">
            <v>TN1021001893</v>
          </cell>
          <cell r="E1901">
            <v>44728</v>
          </cell>
          <cell r="F1901">
            <v>44645</v>
          </cell>
          <cell r="H1901">
            <v>83</v>
          </cell>
          <cell r="I1901" t="str">
            <v>2 à 3 mois</v>
          </cell>
          <cell r="J1901" t="str">
            <v>Individual</v>
          </cell>
          <cell r="K1901" t="str">
            <v>Couture</v>
          </cell>
          <cell r="L1901" t="str">
            <v>couture</v>
          </cell>
          <cell r="M1901" t="str">
            <v>Aucune formation sur MiMOSA</v>
          </cell>
          <cell r="N1901" t="str">
            <v>Aucune formation sur MiMOSA</v>
          </cell>
          <cell r="O1901" t="str">
            <v>Aucune formation sur MiMOSA</v>
          </cell>
          <cell r="P1901" t="str">
            <v>Aucune formation sur MiMOSA</v>
          </cell>
        </row>
        <row r="1902">
          <cell r="C1902" t="str">
            <v>MA1021004993</v>
          </cell>
          <cell r="E1902">
            <v>44729</v>
          </cell>
          <cell r="F1902">
            <v>44646</v>
          </cell>
          <cell r="H1902">
            <v>83</v>
          </cell>
          <cell r="I1902" t="str">
            <v>2 à 3 mois</v>
          </cell>
          <cell r="J1902" t="str">
            <v>Individual</v>
          </cell>
          <cell r="K1902" t="str">
            <v>Elevage</v>
          </cell>
          <cell r="L1902" t="str">
            <v>Elevage ovin</v>
          </cell>
          <cell r="M1902" t="str">
            <v>Aucune formation sur MiMOSA</v>
          </cell>
          <cell r="N1902" t="str">
            <v>Aucune formation sur MiMOSA</v>
          </cell>
          <cell r="O1902" t="str">
            <v>Aucune formation sur MiMOSA</v>
          </cell>
          <cell r="P1902" t="str">
            <v>Aucune formation sur MiMOSA</v>
          </cell>
        </row>
        <row r="1903">
          <cell r="C1903" t="str">
            <v>NE1022X001196</v>
          </cell>
          <cell r="E1903">
            <v>44757</v>
          </cell>
          <cell r="F1903">
            <v>44674</v>
          </cell>
          <cell r="H1903">
            <v>83</v>
          </cell>
          <cell r="I1903" t="str">
            <v>2 à 3 mois</v>
          </cell>
          <cell r="J1903" t="str">
            <v>Individual</v>
          </cell>
          <cell r="K1903" t="str">
            <v>Commerce</v>
          </cell>
          <cell r="L1903" t="str">
            <v>SHOP</v>
          </cell>
          <cell r="M1903" t="str">
            <v>Aucune formation sur MiMOSA</v>
          </cell>
          <cell r="N1903" t="str">
            <v>Aucune formation sur MiMOSA</v>
          </cell>
          <cell r="O1903" t="str">
            <v>Aucune formation sur MiMOSA</v>
          </cell>
          <cell r="P1903" t="str">
            <v>Aucune formation sur MiMOSA</v>
          </cell>
        </row>
        <row r="1904">
          <cell r="C1904" t="str">
            <v>NE1022X001205</v>
          </cell>
          <cell r="E1904">
            <v>44757</v>
          </cell>
          <cell r="F1904">
            <v>44674</v>
          </cell>
          <cell r="H1904">
            <v>83</v>
          </cell>
          <cell r="I1904" t="str">
            <v>2 à 3 mois</v>
          </cell>
          <cell r="J1904" t="str">
            <v>Individual</v>
          </cell>
          <cell r="K1904" t="str">
            <v>Commerce</v>
          </cell>
          <cell r="L1904" t="str">
            <v>SHOP</v>
          </cell>
          <cell r="M1904" t="str">
            <v>Aucune formation sur MiMOSA</v>
          </cell>
          <cell r="N1904" t="str">
            <v>Aucune formation sur MiMOSA</v>
          </cell>
          <cell r="O1904" t="str">
            <v>Aucune formation sur MiMOSA</v>
          </cell>
          <cell r="P1904" t="str">
            <v>Aucune formation sur MiMOSA</v>
          </cell>
        </row>
        <row r="1905">
          <cell r="C1905" t="str">
            <v>DZ1020002637</v>
          </cell>
          <cell r="E1905">
            <v>44356</v>
          </cell>
          <cell r="F1905">
            <v>44272</v>
          </cell>
          <cell r="H1905">
            <v>84</v>
          </cell>
          <cell r="I1905" t="str">
            <v>2 à 3 mois</v>
          </cell>
          <cell r="J1905" t="str">
            <v>Individual</v>
          </cell>
          <cell r="K1905" t="str">
            <v>Commerce</v>
          </cell>
          <cell r="L1905" t="str">
            <v>COVID19 - Ouverture d'un magasin de quincaillerie</v>
          </cell>
          <cell r="M1905" t="str">
            <v>Aucune formation sur MiMOSA</v>
          </cell>
          <cell r="N1905" t="str">
            <v>Aucune formation sur MiMOSA</v>
          </cell>
          <cell r="O1905" t="str">
            <v>Aucune formation sur MiMOSA</v>
          </cell>
          <cell r="P1905" t="str">
            <v>Aucune formation sur MiMOSA</v>
          </cell>
        </row>
        <row r="1906">
          <cell r="C1906" t="str">
            <v>LY1021006755</v>
          </cell>
          <cell r="E1906">
            <v>44699</v>
          </cell>
          <cell r="F1906">
            <v>44615</v>
          </cell>
          <cell r="H1906">
            <v>84</v>
          </cell>
          <cell r="I1906" t="str">
            <v>2 à 3 mois</v>
          </cell>
          <cell r="J1906" t="str">
            <v>Individual</v>
          </cell>
          <cell r="K1906" t="str">
            <v>Commerce</v>
          </cell>
          <cell r="L1906" t="str">
            <v>groceries</v>
          </cell>
          <cell r="M1906" t="str">
            <v>Business development/management training</v>
          </cell>
          <cell r="N1906" t="str">
            <v>Individual</v>
          </cell>
          <cell r="O1906">
            <v>44567</v>
          </cell>
          <cell r="P1906">
            <v>44573</v>
          </cell>
          <cell r="Q1906">
            <v>7</v>
          </cell>
          <cell r="R1906" t="str">
            <v>6 à 10jours</v>
          </cell>
        </row>
        <row r="1907">
          <cell r="C1907" t="str">
            <v>TN1018001782</v>
          </cell>
          <cell r="E1907">
            <v>44729</v>
          </cell>
          <cell r="F1907">
            <v>44645</v>
          </cell>
          <cell r="H1907">
            <v>84</v>
          </cell>
          <cell r="I1907" t="str">
            <v>2 à 3 mois</v>
          </cell>
          <cell r="J1907" t="str">
            <v>Individual</v>
          </cell>
          <cell r="K1907" t="str">
            <v>Commerce</v>
          </cell>
          <cell r="L1907" t="str">
            <v>VENTE DE VAISSELLE</v>
          </cell>
          <cell r="M1907" t="str">
            <v>Business development/management training</v>
          </cell>
          <cell r="N1907" t="str">
            <v>Collective</v>
          </cell>
          <cell r="O1907">
            <v>44762</v>
          </cell>
          <cell r="P1907">
            <v>44762</v>
          </cell>
          <cell r="Q1907">
            <v>1</v>
          </cell>
          <cell r="R1907" t="str">
            <v>1 jour</v>
          </cell>
        </row>
        <row r="1908">
          <cell r="C1908" t="str">
            <v>DZ10213E5004660D8A</v>
          </cell>
          <cell r="E1908">
            <v>44725</v>
          </cell>
          <cell r="F1908">
            <v>44641</v>
          </cell>
          <cell r="H1908">
            <v>84</v>
          </cell>
          <cell r="I1908" t="str">
            <v>2 à 3 mois</v>
          </cell>
          <cell r="J1908" t="str">
            <v>Individual</v>
          </cell>
          <cell r="K1908" t="str">
            <v>Commerce</v>
          </cell>
          <cell r="L1908" t="str">
            <v>Commerce (boutique, vetements, etc,)</v>
          </cell>
          <cell r="M1908" t="str">
            <v>Vocational training</v>
          </cell>
          <cell r="N1908" t="str">
            <v>Individual</v>
          </cell>
          <cell r="O1908">
            <v>44642</v>
          </cell>
          <cell r="P1908">
            <v>44652</v>
          </cell>
          <cell r="Q1908">
            <v>11</v>
          </cell>
          <cell r="R1908" t="str">
            <v>Plus de 10jours</v>
          </cell>
        </row>
        <row r="1909">
          <cell r="C1909" t="str">
            <v>LY1021FBA787C6836C</v>
          </cell>
          <cell r="E1909">
            <v>44761</v>
          </cell>
          <cell r="F1909">
            <v>44677</v>
          </cell>
          <cell r="H1909">
            <v>84</v>
          </cell>
          <cell r="I1909" t="str">
            <v>2 à 3 mois</v>
          </cell>
          <cell r="J1909" t="str">
            <v>Individual</v>
          </cell>
          <cell r="K1909" t="str">
            <v>Elevage</v>
          </cell>
          <cell r="L1909" t="str">
            <v>Embouche ovine_COVID 19</v>
          </cell>
          <cell r="M1909" t="str">
            <v>Business development/management training</v>
          </cell>
          <cell r="N1909" t="str">
            <v>Collective</v>
          </cell>
          <cell r="O1909">
            <v>44641</v>
          </cell>
          <cell r="P1909">
            <v>44646</v>
          </cell>
          <cell r="Q1909">
            <v>6</v>
          </cell>
          <cell r="R1909" t="str">
            <v>6 à 10jours</v>
          </cell>
        </row>
        <row r="1910">
          <cell r="C1910" t="str">
            <v>LY1021005307</v>
          </cell>
          <cell r="E1910">
            <v>44733</v>
          </cell>
          <cell r="F1910">
            <v>44649</v>
          </cell>
          <cell r="H1910">
            <v>84</v>
          </cell>
          <cell r="I1910" t="str">
            <v>2 à 3 mois</v>
          </cell>
          <cell r="J1910" t="str">
            <v>Individual</v>
          </cell>
          <cell r="K1910" t="str">
            <v>Elevage</v>
          </cell>
          <cell r="L1910" t="str">
            <v>embouche ovine_covid-19</v>
          </cell>
          <cell r="M1910" t="str">
            <v>Business development/management training</v>
          </cell>
          <cell r="N1910" t="str">
            <v>Collective</v>
          </cell>
          <cell r="O1910">
            <v>44641</v>
          </cell>
          <cell r="P1910">
            <v>44646</v>
          </cell>
          <cell r="Q1910">
            <v>6</v>
          </cell>
          <cell r="R1910" t="str">
            <v>6 à 10jours</v>
          </cell>
        </row>
        <row r="1911">
          <cell r="C1911" t="str">
            <v>LY1021007913</v>
          </cell>
          <cell r="E1911">
            <v>44733</v>
          </cell>
          <cell r="F1911">
            <v>44649</v>
          </cell>
          <cell r="H1911">
            <v>84</v>
          </cell>
          <cell r="I1911" t="str">
            <v>2 à 3 mois</v>
          </cell>
          <cell r="J1911" t="str">
            <v>Individual</v>
          </cell>
          <cell r="K1911" t="str">
            <v>Commerce</v>
          </cell>
          <cell r="L1911" t="str">
            <v>commerce de vêtement_covid-19</v>
          </cell>
          <cell r="M1911" t="str">
            <v>Business development/management training</v>
          </cell>
          <cell r="N1911" t="str">
            <v>Collective</v>
          </cell>
          <cell r="O1911">
            <v>44762</v>
          </cell>
          <cell r="P1911">
            <v>44764</v>
          </cell>
          <cell r="Q1911">
            <v>3</v>
          </cell>
          <cell r="R1911" t="str">
            <v>2 à 5 jours</v>
          </cell>
        </row>
        <row r="1912">
          <cell r="C1912" t="str">
            <v>MA1020003607</v>
          </cell>
          <cell r="E1912">
            <v>44357</v>
          </cell>
          <cell r="F1912">
            <v>44272</v>
          </cell>
          <cell r="H1912">
            <v>85</v>
          </cell>
          <cell r="I1912" t="str">
            <v>2 à 3 mois</v>
          </cell>
          <cell r="J1912" t="str">
            <v>Individual</v>
          </cell>
          <cell r="K1912" t="str">
            <v>Commerce</v>
          </cell>
          <cell r="L1912" t="str">
            <v xml:space="preserve">COVID19 - Boutique de vente de vêtement enfants. </v>
          </cell>
          <cell r="M1912" t="str">
            <v>Aucune formation sur MiMOSA</v>
          </cell>
          <cell r="N1912" t="str">
            <v>Aucune formation sur MiMOSA</v>
          </cell>
          <cell r="O1912" t="str">
            <v>Aucune formation sur MiMOSA</v>
          </cell>
          <cell r="P1912" t="str">
            <v>Aucune formation sur MiMOSA</v>
          </cell>
        </row>
        <row r="1913">
          <cell r="C1913" t="str">
            <v>MA1021003875</v>
          </cell>
          <cell r="E1913">
            <v>44609</v>
          </cell>
          <cell r="F1913">
            <v>44524</v>
          </cell>
          <cell r="H1913">
            <v>85</v>
          </cell>
          <cell r="I1913" t="str">
            <v>2 à 3 mois</v>
          </cell>
          <cell r="J1913" t="str">
            <v>Individual</v>
          </cell>
          <cell r="K1913" t="str">
            <v>Commerce</v>
          </cell>
          <cell r="L1913" t="str">
            <v>COVID19 - Magasin de vente de vêtements friperie à Yopougon</v>
          </cell>
          <cell r="M1913" t="str">
            <v>Business development/management training</v>
          </cell>
          <cell r="N1913" t="str">
            <v>Collective</v>
          </cell>
          <cell r="O1913">
            <v>44616</v>
          </cell>
          <cell r="P1913">
            <v>44616</v>
          </cell>
          <cell r="Q1913">
            <v>1</v>
          </cell>
          <cell r="R1913" t="str">
            <v>1 jour</v>
          </cell>
        </row>
        <row r="1914">
          <cell r="C1914" t="str">
            <v>LY1021006694</v>
          </cell>
          <cell r="E1914">
            <v>44699</v>
          </cell>
          <cell r="F1914">
            <v>44614</v>
          </cell>
          <cell r="H1914">
            <v>85</v>
          </cell>
          <cell r="I1914" t="str">
            <v>2 à 3 mois</v>
          </cell>
          <cell r="J1914" t="str">
            <v>Individual</v>
          </cell>
          <cell r="K1914" t="str">
            <v>Commerce</v>
          </cell>
          <cell r="L1914" t="str">
            <v>Grocery</v>
          </cell>
          <cell r="M1914" t="str">
            <v>Business development/management training</v>
          </cell>
          <cell r="N1914" t="str">
            <v>Individual</v>
          </cell>
          <cell r="O1914">
            <v>44551</v>
          </cell>
          <cell r="P1914">
            <v>44556</v>
          </cell>
          <cell r="Q1914">
            <v>6</v>
          </cell>
          <cell r="R1914" t="str">
            <v>6 à 10jours</v>
          </cell>
        </row>
        <row r="1915">
          <cell r="C1915" t="str">
            <v>DZ1021003687</v>
          </cell>
          <cell r="E1915">
            <v>44705</v>
          </cell>
          <cell r="F1915">
            <v>44620</v>
          </cell>
          <cell r="H1915">
            <v>85</v>
          </cell>
          <cell r="I1915" t="str">
            <v>2 à 3 mois</v>
          </cell>
          <cell r="J1915" t="str">
            <v>Individual</v>
          </cell>
          <cell r="K1915" t="str">
            <v>Commerce</v>
          </cell>
          <cell r="L1915" t="str">
            <v>Grocery shop</v>
          </cell>
          <cell r="M1915" t="str">
            <v>Business development/management training</v>
          </cell>
          <cell r="N1915" t="str">
            <v>Individual</v>
          </cell>
          <cell r="O1915">
            <v>44575</v>
          </cell>
          <cell r="P1915">
            <v>44581</v>
          </cell>
          <cell r="Q1915">
            <v>7</v>
          </cell>
          <cell r="R1915" t="str">
            <v>6 à 10jours</v>
          </cell>
        </row>
        <row r="1916">
          <cell r="C1916" t="str">
            <v>LY1019008021</v>
          </cell>
          <cell r="E1916">
            <v>44727</v>
          </cell>
          <cell r="F1916">
            <v>44642</v>
          </cell>
          <cell r="H1916">
            <v>85</v>
          </cell>
          <cell r="I1916" t="str">
            <v>2 à 3 mois</v>
          </cell>
          <cell r="J1916" t="str">
            <v>Individual</v>
          </cell>
          <cell r="K1916" t="str">
            <v>Commerce</v>
          </cell>
          <cell r="L1916" t="str">
            <v>Quincaillerie</v>
          </cell>
          <cell r="M1916" t="str">
            <v>Aucune formation sur MiMOSA</v>
          </cell>
          <cell r="N1916" t="str">
            <v>Aucune formation sur MiMOSA</v>
          </cell>
          <cell r="O1916" t="str">
            <v>Aucune formation sur MiMOSA</v>
          </cell>
          <cell r="P1916" t="str">
            <v>Aucune formation sur MiMOSA</v>
          </cell>
        </row>
        <row r="1917">
          <cell r="C1917" t="str">
            <v>IOM/GM10/PARA22/050</v>
          </cell>
          <cell r="D1917" t="str">
            <v>GM1022001099</v>
          </cell>
          <cell r="E1917">
            <v>44803</v>
          </cell>
          <cell r="F1917">
            <v>44718</v>
          </cell>
          <cell r="H1917">
            <v>85</v>
          </cell>
          <cell r="I1917" t="str">
            <v>2 à 3 mois</v>
          </cell>
          <cell r="J1917" t="str">
            <v>Individual</v>
          </cell>
          <cell r="K1917" t="str">
            <v>Commerce</v>
          </cell>
          <cell r="L1917" t="str">
            <v>CEMENT STORE</v>
          </cell>
          <cell r="M1917" t="str">
            <v>Aucune formation sur MiMOSA</v>
          </cell>
          <cell r="N1917" t="str">
            <v>Aucune formation sur MiMOSA</v>
          </cell>
          <cell r="O1917" t="str">
            <v>Aucune formation sur MiMOSA</v>
          </cell>
          <cell r="P1917" t="str">
            <v>Aucune formation sur MiMOSA</v>
          </cell>
        </row>
        <row r="1918">
          <cell r="C1918" t="str">
            <v>LY1018003619</v>
          </cell>
          <cell r="E1918">
            <v>44301</v>
          </cell>
          <cell r="F1918">
            <v>44216</v>
          </cell>
          <cell r="H1918">
            <v>85</v>
          </cell>
          <cell r="I1918" t="str">
            <v>2 à 3 mois</v>
          </cell>
          <cell r="J1918" t="str">
            <v>Individual</v>
          </cell>
          <cell r="K1918" t="str">
            <v>Commerce</v>
          </cell>
          <cell r="L1918" t="str">
            <v>Sale of fabric</v>
          </cell>
          <cell r="M1918" t="str">
            <v>Other</v>
          </cell>
          <cell r="N1918" t="str">
            <v>Collective</v>
          </cell>
          <cell r="O1918">
            <v>44844</v>
          </cell>
          <cell r="P1918">
            <v>44875</v>
          </cell>
          <cell r="Q1918">
            <v>32</v>
          </cell>
          <cell r="R1918" t="str">
            <v>Plus de 10jours</v>
          </cell>
        </row>
        <row r="1919">
          <cell r="C1919" t="str">
            <v>MA1021002182</v>
          </cell>
          <cell r="E1919">
            <v>44480</v>
          </cell>
          <cell r="F1919">
            <v>44395</v>
          </cell>
          <cell r="H1919">
            <v>85</v>
          </cell>
          <cell r="I1919" t="str">
            <v>2 à 3 mois</v>
          </cell>
          <cell r="J1919" t="str">
            <v>Individual</v>
          </cell>
          <cell r="K1919" t="str">
            <v>Couture</v>
          </cell>
          <cell r="L1919" t="str">
            <v>Couture</v>
          </cell>
          <cell r="M1919" t="str">
            <v>Aucune formation sur MiMOSA</v>
          </cell>
          <cell r="N1919" t="str">
            <v>Aucune formation sur MiMOSA</v>
          </cell>
          <cell r="O1919" t="str">
            <v>Aucune formation sur MiMOSA</v>
          </cell>
          <cell r="P1919" t="str">
            <v>Aucune formation sur MiMOSA</v>
          </cell>
        </row>
        <row r="1920">
          <cell r="C1920" t="str">
            <v>CH5018X029096</v>
          </cell>
          <cell r="E1920">
            <v>44495</v>
          </cell>
          <cell r="F1920">
            <v>44410</v>
          </cell>
          <cell r="H1920">
            <v>85</v>
          </cell>
          <cell r="I1920" t="str">
            <v>2 à 3 mois</v>
          </cell>
          <cell r="J1920" t="str">
            <v>Individual</v>
          </cell>
          <cell r="K1920" t="str">
            <v>Commerce</v>
          </cell>
          <cell r="L1920" t="str">
            <v xml:space="preserve">Commerce (boutique, vetements, etc,) </v>
          </cell>
          <cell r="M1920" t="str">
            <v>Aucune formation sur MiMOSA</v>
          </cell>
          <cell r="N1920" t="str">
            <v>Aucune formation sur MiMOSA</v>
          </cell>
          <cell r="O1920" t="str">
            <v>Aucune formation sur MiMOSA</v>
          </cell>
          <cell r="P1920" t="str">
            <v>Aucune formation sur MiMOSA</v>
          </cell>
        </row>
        <row r="1921">
          <cell r="C1921" t="str">
            <v>CIN-181227-12</v>
          </cell>
          <cell r="D1921" t="str">
            <v>SN1018001897</v>
          </cell>
          <cell r="E1921">
            <v>44356</v>
          </cell>
          <cell r="F1921">
            <v>44271</v>
          </cell>
          <cell r="H1921">
            <v>85</v>
          </cell>
          <cell r="I1921" t="str">
            <v>2 à 3 mois</v>
          </cell>
          <cell r="J1921" t="str">
            <v>Individual</v>
          </cell>
          <cell r="K1921" t="str">
            <v>Commerce</v>
          </cell>
          <cell r="L1921" t="str">
            <v xml:space="preserve">COVID19 - Commerce de vêtements pour hommes à ABobo </v>
          </cell>
          <cell r="M1921" t="str">
            <v>Aucune formation sur MiMOSA</v>
          </cell>
          <cell r="N1921" t="str">
            <v>Aucune formation sur MiMOSA</v>
          </cell>
          <cell r="O1921" t="str">
            <v>Aucune formation sur MiMOSA</v>
          </cell>
          <cell r="P1921" t="str">
            <v>Aucune formation sur MiMOSA</v>
          </cell>
        </row>
        <row r="1922">
          <cell r="C1922" t="str">
            <v>MA1021004929</v>
          </cell>
          <cell r="E1922">
            <v>44734</v>
          </cell>
          <cell r="F1922">
            <v>44649</v>
          </cell>
          <cell r="H1922">
            <v>85</v>
          </cell>
          <cell r="I1922" t="str">
            <v>2 à 3 mois</v>
          </cell>
          <cell r="J1922" t="str">
            <v>Individual</v>
          </cell>
          <cell r="K1922" t="str">
            <v>Transport (Moto - Auto)</v>
          </cell>
          <cell r="L1922" t="str">
            <v>Transport</v>
          </cell>
          <cell r="M1922" t="str">
            <v>Aucune formation sur MiMOSA</v>
          </cell>
          <cell r="N1922" t="str">
            <v>Aucune formation sur MiMOSA</v>
          </cell>
          <cell r="O1922" t="str">
            <v>Aucune formation sur MiMOSA</v>
          </cell>
          <cell r="P1922" t="str">
            <v>Aucune formation sur MiMOSA</v>
          </cell>
        </row>
        <row r="1923">
          <cell r="C1923" t="str">
            <v>MA1021004876</v>
          </cell>
          <cell r="E1923">
            <v>44734</v>
          </cell>
          <cell r="F1923">
            <v>44649</v>
          </cell>
          <cell r="H1923">
            <v>85</v>
          </cell>
          <cell r="I1923" t="str">
            <v>2 à 3 mois</v>
          </cell>
          <cell r="J1923" t="str">
            <v>Individual</v>
          </cell>
          <cell r="K1923" t="str">
            <v>Commerce</v>
          </cell>
          <cell r="L1923" t="str">
            <v>Commerce (boutique, vetements, etc,)</v>
          </cell>
          <cell r="M1923" t="str">
            <v>Aucune formation sur MiMOSA</v>
          </cell>
          <cell r="N1923" t="str">
            <v>Aucune formation sur MiMOSA</v>
          </cell>
          <cell r="O1923" t="str">
            <v>Aucune formation sur MiMOSA</v>
          </cell>
          <cell r="P1923" t="str">
            <v>Aucune formation sur MiMOSA</v>
          </cell>
        </row>
        <row r="1924">
          <cell r="C1924" t="str">
            <v>NE1021X053637</v>
          </cell>
          <cell r="E1924">
            <v>44747</v>
          </cell>
          <cell r="F1924">
            <v>44662</v>
          </cell>
          <cell r="H1924">
            <v>85</v>
          </cell>
          <cell r="I1924" t="str">
            <v>2 à 3 mois</v>
          </cell>
          <cell r="J1924" t="str">
            <v>Individual</v>
          </cell>
          <cell r="K1924" t="str">
            <v>Transport (Moto - Auto)</v>
          </cell>
          <cell r="L1924" t="str">
            <v>MOTO TAXI</v>
          </cell>
          <cell r="M1924" t="str">
            <v>Aucune formation sur MiMOSA</v>
          </cell>
          <cell r="N1924" t="str">
            <v>Aucune formation sur MiMOSA</v>
          </cell>
          <cell r="O1924" t="str">
            <v>Aucune formation sur MiMOSA</v>
          </cell>
          <cell r="P1924" t="str">
            <v>Aucune formation sur MiMOSA</v>
          </cell>
        </row>
        <row r="1925">
          <cell r="C1925" t="str">
            <v>NE1022X001200</v>
          </cell>
          <cell r="E1925">
            <v>44757</v>
          </cell>
          <cell r="F1925">
            <v>44672</v>
          </cell>
          <cell r="H1925">
            <v>85</v>
          </cell>
          <cell r="I1925" t="str">
            <v>2 à 3 mois</v>
          </cell>
          <cell r="J1925" t="str">
            <v>Individual</v>
          </cell>
          <cell r="K1925" t="str">
            <v>Commerce</v>
          </cell>
          <cell r="L1925" t="str">
            <v>SHOP</v>
          </cell>
          <cell r="M1925" t="str">
            <v>Aucune formation sur MiMOSA</v>
          </cell>
          <cell r="N1925" t="str">
            <v>Aucune formation sur MiMOSA</v>
          </cell>
          <cell r="O1925" t="str">
            <v>Aucune formation sur MiMOSA</v>
          </cell>
          <cell r="P1925" t="str">
            <v>Aucune formation sur MiMOSA</v>
          </cell>
        </row>
        <row r="1926">
          <cell r="C1926" t="str">
            <v>TN1021003161</v>
          </cell>
          <cell r="E1926">
            <v>44700</v>
          </cell>
          <cell r="F1926">
            <v>44614</v>
          </cell>
          <cell r="H1926">
            <v>86</v>
          </cell>
          <cell r="I1926" t="str">
            <v>2 à 3 mois</v>
          </cell>
          <cell r="J1926" t="str">
            <v>Individual</v>
          </cell>
          <cell r="K1926" t="str">
            <v>Transport (Moto - Auto)</v>
          </cell>
          <cell r="L1926" t="str">
            <v>COMMERCIAL MOTORBIKE</v>
          </cell>
          <cell r="M1926" t="str">
            <v>Aucune formation sur MiMOSA</v>
          </cell>
          <cell r="N1926" t="str">
            <v>Aucune formation sur MiMOSA</v>
          </cell>
          <cell r="O1926" t="str">
            <v>Aucune formation sur MiMOSA</v>
          </cell>
          <cell r="P1926" t="str">
            <v>Aucune formation sur MiMOSA</v>
          </cell>
        </row>
        <row r="1927">
          <cell r="C1927" t="str">
            <v>LY1020006034</v>
          </cell>
          <cell r="E1927">
            <v>44482</v>
          </cell>
          <cell r="F1927">
            <v>44396</v>
          </cell>
          <cell r="H1927">
            <v>86</v>
          </cell>
          <cell r="I1927" t="str">
            <v>2 à 3 mois</v>
          </cell>
          <cell r="J1927" t="str">
            <v>Individual</v>
          </cell>
          <cell r="K1927" t="str">
            <v>Commerce</v>
          </cell>
          <cell r="L1927" t="str">
            <v>Groceries</v>
          </cell>
          <cell r="M1927" t="str">
            <v>Aucune formation sur MiMOSA</v>
          </cell>
          <cell r="N1927" t="str">
            <v>Aucune formation sur MiMOSA</v>
          </cell>
          <cell r="O1927" t="str">
            <v>Aucune formation sur MiMOSA</v>
          </cell>
          <cell r="P1927" t="str">
            <v>Aucune formation sur MiMOSA</v>
          </cell>
        </row>
        <row r="1928">
          <cell r="C1928" t="str">
            <v>ML10216F9682F244FF</v>
          </cell>
          <cell r="E1928">
            <v>44774</v>
          </cell>
          <cell r="F1928">
            <v>44688</v>
          </cell>
          <cell r="H1928">
            <v>86</v>
          </cell>
          <cell r="I1928" t="str">
            <v>2 à 3 mois</v>
          </cell>
          <cell r="J1928" t="str">
            <v>Individual</v>
          </cell>
          <cell r="K1928" t="str">
            <v>Elevage</v>
          </cell>
          <cell r="L1928" t="str">
            <v>embouche bovine,covid-19</v>
          </cell>
          <cell r="M1928" t="str">
            <v>Vocational training</v>
          </cell>
          <cell r="N1928" t="str">
            <v>Collective</v>
          </cell>
          <cell r="O1928">
            <v>44859</v>
          </cell>
          <cell r="P1928">
            <v>44864</v>
          </cell>
          <cell r="Q1928">
            <v>6</v>
          </cell>
          <cell r="R1928" t="str">
            <v>6 à 10jours</v>
          </cell>
        </row>
        <row r="1929">
          <cell r="C1929" t="str">
            <v>NE1021X049611X1</v>
          </cell>
          <cell r="E1929">
            <v>44776</v>
          </cell>
          <cell r="F1929">
            <v>44690</v>
          </cell>
          <cell r="H1929">
            <v>86</v>
          </cell>
          <cell r="I1929" t="str">
            <v>2 à 3 mois</v>
          </cell>
          <cell r="J1929" t="str">
            <v>Individual</v>
          </cell>
          <cell r="K1929" t="str">
            <v>Commerce</v>
          </cell>
          <cell r="L1929" t="str">
            <v>Boutique_COVID</v>
          </cell>
          <cell r="M1929" t="str">
            <v>Aucune formation sur MiMOSA</v>
          </cell>
          <cell r="N1929" t="str">
            <v>Aucune formation sur MiMOSA</v>
          </cell>
          <cell r="O1929" t="str">
            <v>Aucune formation sur MiMOSA</v>
          </cell>
          <cell r="P1929" t="str">
            <v>Aucune formation sur MiMOSA</v>
          </cell>
        </row>
        <row r="1930">
          <cell r="C1930" t="str">
            <v>CH5020X005170</v>
          </cell>
          <cell r="E1930">
            <v>44343</v>
          </cell>
          <cell r="F1930">
            <v>44257</v>
          </cell>
          <cell r="H1930">
            <v>86</v>
          </cell>
          <cell r="I1930" t="str">
            <v>2 à 3 mois</v>
          </cell>
          <cell r="J1930" t="str">
            <v>Individual</v>
          </cell>
          <cell r="K1930" t="str">
            <v>Transport (Moto - Auto)</v>
          </cell>
          <cell r="L1930" t="str">
            <v>COVID19 - Commerce d'accessoires de téléphones à Bouaké</v>
          </cell>
          <cell r="M1930" t="str">
            <v>Aucune formation sur MiMOSA</v>
          </cell>
          <cell r="N1930" t="str">
            <v>Aucune formation sur MiMOSA</v>
          </cell>
          <cell r="O1930" t="str">
            <v>Aucune formation sur MiMOSA</v>
          </cell>
          <cell r="P1930" t="str">
            <v>Aucune formation sur MiMOSA</v>
          </cell>
        </row>
        <row r="1931">
          <cell r="C1931" t="str">
            <v>MA1020002758</v>
          </cell>
          <cell r="E1931">
            <v>44356</v>
          </cell>
          <cell r="F1931">
            <v>44270</v>
          </cell>
          <cell r="H1931">
            <v>86</v>
          </cell>
          <cell r="I1931" t="str">
            <v>2 à 3 mois</v>
          </cell>
          <cell r="J1931" t="str">
            <v>Individual</v>
          </cell>
          <cell r="K1931" t="str">
            <v>Commerce</v>
          </cell>
          <cell r="L1931" t="str">
            <v>COVID19 - Boutique de Friperie Hommes et Enfants à Yopougon Cité CIE</v>
          </cell>
          <cell r="M1931" t="str">
            <v>Aucune formation sur MiMOSA</v>
          </cell>
          <cell r="N1931" t="str">
            <v>Aucune formation sur MiMOSA</v>
          </cell>
          <cell r="O1931" t="str">
            <v>Aucune formation sur MiMOSA</v>
          </cell>
          <cell r="P1931" t="str">
            <v>Aucune formation sur MiMOSA</v>
          </cell>
        </row>
        <row r="1932">
          <cell r="C1932" t="str">
            <v>MA1021002460</v>
          </cell>
          <cell r="E1932">
            <v>44454</v>
          </cell>
          <cell r="F1932">
            <v>44368</v>
          </cell>
          <cell r="H1932">
            <v>86</v>
          </cell>
          <cell r="I1932" t="str">
            <v>2 à 3 mois</v>
          </cell>
          <cell r="J1932" t="str">
            <v>Individual</v>
          </cell>
          <cell r="K1932" t="str">
            <v>Elevage</v>
          </cell>
          <cell r="L1932" t="str">
            <v>Elevage Bovins</v>
          </cell>
          <cell r="M1932" t="str">
            <v>Aucune formation sur MiMOSA</v>
          </cell>
          <cell r="N1932" t="str">
            <v>Aucune formation sur MiMOSA</v>
          </cell>
          <cell r="O1932" t="str">
            <v>Aucune formation sur MiMOSA</v>
          </cell>
          <cell r="P1932" t="str">
            <v>Aucune formation sur MiMOSA</v>
          </cell>
        </row>
        <row r="1933">
          <cell r="C1933" t="str">
            <v>LY1020005939</v>
          </cell>
          <cell r="E1933">
            <v>44490</v>
          </cell>
          <cell r="F1933">
            <v>44404</v>
          </cell>
          <cell r="H1933">
            <v>86</v>
          </cell>
          <cell r="I1933" t="str">
            <v>2 à 3 mois</v>
          </cell>
          <cell r="J1933" t="str">
            <v>Individual</v>
          </cell>
          <cell r="K1933" t="str">
            <v>Elevage</v>
          </cell>
          <cell r="L1933" t="str">
            <v>Piggery</v>
          </cell>
          <cell r="M1933" t="str">
            <v>Aucune formation sur MiMOSA</v>
          </cell>
          <cell r="N1933" t="str">
            <v>Aucune formation sur MiMOSA</v>
          </cell>
          <cell r="O1933" t="str">
            <v>Aucune formation sur MiMOSA</v>
          </cell>
          <cell r="P1933" t="str">
            <v>Aucune formation sur MiMOSA</v>
          </cell>
        </row>
        <row r="1934">
          <cell r="C1934" t="str">
            <v>LY1020006046</v>
          </cell>
          <cell r="E1934">
            <v>44492</v>
          </cell>
          <cell r="F1934">
            <v>44406</v>
          </cell>
          <cell r="H1934">
            <v>86</v>
          </cell>
          <cell r="I1934" t="str">
            <v>2 à 3 mois</v>
          </cell>
          <cell r="J1934" t="str">
            <v>Individual</v>
          </cell>
          <cell r="K1934" t="str">
            <v>Commerce</v>
          </cell>
          <cell r="L1934" t="str">
            <v>Groceries</v>
          </cell>
          <cell r="M1934" t="str">
            <v>Aucune formation sur MiMOSA</v>
          </cell>
          <cell r="N1934" t="str">
            <v>Aucune formation sur MiMOSA</v>
          </cell>
          <cell r="O1934" t="str">
            <v>Aucune formation sur MiMOSA</v>
          </cell>
          <cell r="P1934" t="str">
            <v>Aucune formation sur MiMOSA</v>
          </cell>
        </row>
        <row r="1935">
          <cell r="C1935" t="str">
            <v>LY1021007889</v>
          </cell>
          <cell r="E1935">
            <v>44735</v>
          </cell>
          <cell r="F1935">
            <v>44649</v>
          </cell>
          <cell r="H1935">
            <v>86</v>
          </cell>
          <cell r="I1935" t="str">
            <v>2 à 3 mois</v>
          </cell>
          <cell r="J1935" t="str">
            <v>Individual</v>
          </cell>
          <cell r="K1935" t="str">
            <v>Elevage</v>
          </cell>
          <cell r="L1935" t="str">
            <v>embouche bovine_covid-19</v>
          </cell>
          <cell r="M1935" t="str">
            <v>Aucune formation sur MiMOSA</v>
          </cell>
          <cell r="N1935" t="str">
            <v>Aucune formation sur MiMOSA</v>
          </cell>
          <cell r="O1935" t="str">
            <v>Aucune formation sur MiMOSA</v>
          </cell>
          <cell r="P1935" t="str">
            <v>Aucune formation sur MiMOSA</v>
          </cell>
        </row>
        <row r="1936">
          <cell r="C1936" t="str">
            <v>MA1020003622</v>
          </cell>
          <cell r="E1936">
            <v>44482</v>
          </cell>
          <cell r="F1936">
            <v>44395</v>
          </cell>
          <cell r="H1936">
            <v>87</v>
          </cell>
          <cell r="I1936" t="str">
            <v>2 à 3 mois</v>
          </cell>
          <cell r="J1936" t="str">
            <v>Individual</v>
          </cell>
          <cell r="K1936" t="str">
            <v>Elevage</v>
          </cell>
          <cell r="L1936" t="str">
            <v xml:space="preserve">Embouche ovine </v>
          </cell>
          <cell r="M1936" t="str">
            <v>Aucune formation sur MiMOSA</v>
          </cell>
          <cell r="N1936" t="str">
            <v>Aucune formation sur MiMOSA</v>
          </cell>
          <cell r="O1936" t="str">
            <v>Aucune formation sur MiMOSA</v>
          </cell>
          <cell r="P1936" t="str">
            <v>Aucune formation sur MiMOSA</v>
          </cell>
        </row>
        <row r="1937">
          <cell r="C1937" t="str">
            <v>LY1020005955</v>
          </cell>
          <cell r="E1937">
            <v>44491</v>
          </cell>
          <cell r="F1937">
            <v>44404</v>
          </cell>
          <cell r="H1937">
            <v>87</v>
          </cell>
          <cell r="I1937" t="str">
            <v>2 à 3 mois</v>
          </cell>
          <cell r="J1937" t="str">
            <v>Individual</v>
          </cell>
          <cell r="K1937" t="str">
            <v>Elevage</v>
          </cell>
          <cell r="L1937" t="str">
            <v>Groceries</v>
          </cell>
          <cell r="M1937" t="str">
            <v>Aucune formation sur MiMOSA</v>
          </cell>
          <cell r="N1937" t="str">
            <v>Aucune formation sur MiMOSA</v>
          </cell>
          <cell r="O1937" t="str">
            <v>Aucune formation sur MiMOSA</v>
          </cell>
          <cell r="P1937" t="str">
            <v>Aucune formation sur MiMOSA</v>
          </cell>
        </row>
        <row r="1938">
          <cell r="C1938" t="str">
            <v>AR-048845-1</v>
          </cell>
          <cell r="D1938" t="str">
            <v>NE1022X002077</v>
          </cell>
          <cell r="E1938">
            <v>44798</v>
          </cell>
          <cell r="F1938">
            <v>44710</v>
          </cell>
          <cell r="H1938">
            <v>88</v>
          </cell>
          <cell r="I1938" t="str">
            <v>2 à 3 mois</v>
          </cell>
          <cell r="J1938" t="str">
            <v>Individual</v>
          </cell>
          <cell r="K1938" t="str">
            <v>Commerce</v>
          </cell>
          <cell r="L1938" t="str">
            <v>GROCERIES</v>
          </cell>
          <cell r="M1938" t="str">
            <v>Aucune formation sur MiMOSA</v>
          </cell>
          <cell r="N1938" t="str">
            <v>Aucune formation sur MiMOSA</v>
          </cell>
          <cell r="O1938" t="str">
            <v>Aucune formation sur MiMOSA</v>
          </cell>
          <cell r="P1938" t="str">
            <v>Aucune formation sur MiMOSA</v>
          </cell>
        </row>
        <row r="1939">
          <cell r="C1939" t="str">
            <v>CH1022X012689X1</v>
          </cell>
          <cell r="E1939">
            <v>44837</v>
          </cell>
          <cell r="F1939">
            <v>44749</v>
          </cell>
          <cell r="H1939">
            <v>88</v>
          </cell>
          <cell r="I1939" t="str">
            <v>2 à 3 mois</v>
          </cell>
          <cell r="J1939" t="str">
            <v>Individual</v>
          </cell>
          <cell r="K1939" t="str">
            <v>Commerce</v>
          </cell>
          <cell r="L1939" t="str">
            <v>Commerce Divers</v>
          </cell>
          <cell r="M1939" t="str">
            <v>Business development/management training</v>
          </cell>
          <cell r="N1939" t="str">
            <v>Individual</v>
          </cell>
          <cell r="O1939">
            <v>44732</v>
          </cell>
          <cell r="P1939">
            <v>44737</v>
          </cell>
          <cell r="Q1939">
            <v>6</v>
          </cell>
          <cell r="R1939" t="str">
            <v>6 à 10jours</v>
          </cell>
        </row>
        <row r="1940">
          <cell r="C1940" t="str">
            <v>DZ1021003692</v>
          </cell>
          <cell r="E1940">
            <v>44705</v>
          </cell>
          <cell r="F1940">
            <v>44617</v>
          </cell>
          <cell r="H1940">
            <v>88</v>
          </cell>
          <cell r="I1940" t="str">
            <v>2 à 3 mois</v>
          </cell>
          <cell r="J1940" t="str">
            <v>Individual</v>
          </cell>
          <cell r="K1940" t="str">
            <v>Elevage</v>
          </cell>
          <cell r="L1940" t="str">
            <v>Sheep rearing</v>
          </cell>
          <cell r="M1940" t="str">
            <v>Aucune formation sur MiMOSA</v>
          </cell>
          <cell r="N1940" t="str">
            <v>Aucune formation sur MiMOSA</v>
          </cell>
          <cell r="O1940" t="str">
            <v>Aucune formation sur MiMOSA</v>
          </cell>
          <cell r="P1940" t="str">
            <v>Aucune formation sur MiMOSA</v>
          </cell>
        </row>
        <row r="1941">
          <cell r="C1941" t="str">
            <v>NE1021X046947</v>
          </cell>
          <cell r="E1941">
            <v>44511</v>
          </cell>
          <cell r="F1941">
            <v>44423</v>
          </cell>
          <cell r="H1941">
            <v>88</v>
          </cell>
          <cell r="I1941" t="str">
            <v>2 à 3 mois</v>
          </cell>
          <cell r="J1941" t="str">
            <v>Individual</v>
          </cell>
          <cell r="K1941" t="str">
            <v>Commerce</v>
          </cell>
          <cell r="L1941" t="str">
            <v>Shop</v>
          </cell>
          <cell r="M1941" t="str">
            <v>Business development/management training</v>
          </cell>
          <cell r="N1941" t="str">
            <v>Collective</v>
          </cell>
          <cell r="O1941">
            <v>44270</v>
          </cell>
          <cell r="P1941">
            <v>44270</v>
          </cell>
          <cell r="Q1941">
            <v>1</v>
          </cell>
          <cell r="R1941" t="str">
            <v>1 jour</v>
          </cell>
        </row>
        <row r="1942">
          <cell r="C1942" t="str">
            <v>DZ1020002267</v>
          </cell>
          <cell r="E1942">
            <v>44482</v>
          </cell>
          <cell r="F1942">
            <v>44394</v>
          </cell>
          <cell r="H1942">
            <v>88</v>
          </cell>
          <cell r="I1942" t="str">
            <v>2 à 3 mois</v>
          </cell>
          <cell r="J1942" t="str">
            <v>Individual</v>
          </cell>
          <cell r="K1942" t="str">
            <v>Commerce</v>
          </cell>
          <cell r="L1942" t="str">
            <v xml:space="preserve">Alimentation Generale </v>
          </cell>
          <cell r="M1942" t="str">
            <v>Business development/management training</v>
          </cell>
          <cell r="N1942" t="str">
            <v>Individual</v>
          </cell>
          <cell r="O1942">
            <v>44402</v>
          </cell>
          <cell r="P1942">
            <v>44402</v>
          </cell>
          <cell r="Q1942">
            <v>1</v>
          </cell>
          <cell r="R1942" t="str">
            <v>1 jour</v>
          </cell>
        </row>
        <row r="1943">
          <cell r="C1943" t="str">
            <v>LY1020007381</v>
          </cell>
          <cell r="E1943">
            <v>44488</v>
          </cell>
          <cell r="F1943">
            <v>44400</v>
          </cell>
          <cell r="H1943">
            <v>88</v>
          </cell>
          <cell r="I1943" t="str">
            <v>2 à 3 mois</v>
          </cell>
          <cell r="J1943" t="str">
            <v>Individual</v>
          </cell>
          <cell r="K1943" t="str">
            <v>Transport (Moto - Auto)</v>
          </cell>
          <cell r="L1943" t="str">
            <v>Tricycle</v>
          </cell>
          <cell r="M1943" t="str">
            <v>Aucune formation sur MiMOSA</v>
          </cell>
          <cell r="N1943" t="str">
            <v>Aucune formation sur MiMOSA</v>
          </cell>
          <cell r="O1943" t="str">
            <v>Aucune formation sur MiMOSA</v>
          </cell>
          <cell r="P1943" t="str">
            <v>Aucune formation sur MiMOSA</v>
          </cell>
        </row>
        <row r="1944">
          <cell r="C1944" t="str">
            <v>NE1022X001212</v>
          </cell>
          <cell r="E1944">
            <v>44762</v>
          </cell>
          <cell r="F1944">
            <v>44674</v>
          </cell>
          <cell r="H1944">
            <v>88</v>
          </cell>
          <cell r="I1944" t="str">
            <v>2 à 3 mois</v>
          </cell>
          <cell r="J1944" t="str">
            <v>Individual</v>
          </cell>
          <cell r="K1944" t="str">
            <v>Commerce</v>
          </cell>
          <cell r="L1944" t="str">
            <v>SHOP</v>
          </cell>
          <cell r="M1944" t="str">
            <v>Aucune formation sur MiMOSA</v>
          </cell>
          <cell r="N1944" t="str">
            <v>Aucune formation sur MiMOSA</v>
          </cell>
          <cell r="O1944" t="str">
            <v>Aucune formation sur MiMOSA</v>
          </cell>
          <cell r="P1944" t="str">
            <v>Aucune formation sur MiMOSA</v>
          </cell>
        </row>
        <row r="1945">
          <cell r="C1945" t="str">
            <v>NE1022X001215</v>
          </cell>
          <cell r="E1945">
            <v>44762</v>
          </cell>
          <cell r="F1945">
            <v>44674</v>
          </cell>
          <cell r="H1945">
            <v>88</v>
          </cell>
          <cell r="I1945" t="str">
            <v>2 à 3 mois</v>
          </cell>
          <cell r="J1945" t="str">
            <v>Individual</v>
          </cell>
          <cell r="K1945" t="str">
            <v>Commerce</v>
          </cell>
          <cell r="L1945" t="str">
            <v>SHOP</v>
          </cell>
          <cell r="M1945" t="str">
            <v>Aucune formation sur MiMOSA</v>
          </cell>
          <cell r="N1945" t="str">
            <v>Aucune formation sur MiMOSA</v>
          </cell>
          <cell r="O1945" t="str">
            <v>Aucune formation sur MiMOSA</v>
          </cell>
          <cell r="P1945" t="str">
            <v>Aucune formation sur MiMOSA</v>
          </cell>
        </row>
        <row r="1946">
          <cell r="C1946" t="str">
            <v>MA1021004897</v>
          </cell>
          <cell r="E1946">
            <v>44768</v>
          </cell>
          <cell r="F1946">
            <v>44680</v>
          </cell>
          <cell r="H1946">
            <v>88</v>
          </cell>
          <cell r="I1946" t="str">
            <v>2 à 3 mois</v>
          </cell>
          <cell r="J1946" t="str">
            <v>Individual</v>
          </cell>
          <cell r="K1946" t="str">
            <v>Elevage</v>
          </cell>
          <cell r="L1946" t="str">
            <v>Embouche bovine</v>
          </cell>
          <cell r="M1946" t="str">
            <v>Business development/management training</v>
          </cell>
          <cell r="N1946" t="str">
            <v>Individual</v>
          </cell>
          <cell r="O1946">
            <v>44699</v>
          </cell>
          <cell r="P1946">
            <v>44699</v>
          </cell>
          <cell r="Q1946">
            <v>1</v>
          </cell>
          <cell r="R1946" t="str">
            <v>1 jour</v>
          </cell>
        </row>
        <row r="1947">
          <cell r="C1947" t="str">
            <v>AR-020783-1</v>
          </cell>
          <cell r="D1947" t="str">
            <v>NE1019X039230</v>
          </cell>
          <cell r="E1947">
            <v>44736</v>
          </cell>
          <cell r="F1947">
            <v>44647</v>
          </cell>
          <cell r="H1947">
            <v>89</v>
          </cell>
          <cell r="I1947" t="str">
            <v>2 à 3 mois</v>
          </cell>
          <cell r="J1947" t="str">
            <v>Individual</v>
          </cell>
          <cell r="K1947" t="str">
            <v>Commerce</v>
          </cell>
          <cell r="L1947" t="str">
            <v>Grocery store as micro business</v>
          </cell>
          <cell r="M1947" t="str">
            <v>Aucune formation sur MiMOSA</v>
          </cell>
          <cell r="N1947" t="str">
            <v>Aucune formation sur MiMOSA</v>
          </cell>
          <cell r="O1947" t="str">
            <v>Aucune formation sur MiMOSA</v>
          </cell>
          <cell r="P1947" t="str">
            <v>Aucune formation sur MiMOSA</v>
          </cell>
        </row>
        <row r="1948">
          <cell r="C1948" t="str">
            <v>EUTFGIN25266</v>
          </cell>
          <cell r="D1948" t="str">
            <v>CH1022X002135</v>
          </cell>
          <cell r="E1948">
            <v>44811</v>
          </cell>
          <cell r="F1948">
            <v>44722</v>
          </cell>
          <cell r="H1948">
            <v>89</v>
          </cell>
          <cell r="I1948" t="str">
            <v>2 à 3 mois</v>
          </cell>
          <cell r="J1948" t="str">
            <v>Individual</v>
          </cell>
          <cell r="K1948" t="str">
            <v>Transport (Moto - Auto)</v>
          </cell>
          <cell r="L1948" t="str">
            <v>Lancement du Projet Moto-taxi du Bénéficiaire.</v>
          </cell>
          <cell r="M1948" t="str">
            <v>Business development/management training</v>
          </cell>
          <cell r="N1948" t="str">
            <v>Individual</v>
          </cell>
          <cell r="O1948">
            <v>44704</v>
          </cell>
          <cell r="P1948">
            <v>44706</v>
          </cell>
          <cell r="Q1948">
            <v>3</v>
          </cell>
          <cell r="R1948" t="str">
            <v>2 à 5 jours</v>
          </cell>
        </row>
        <row r="1949">
          <cell r="C1949" t="str">
            <v>CH1022X012703X1</v>
          </cell>
          <cell r="E1949">
            <v>44838</v>
          </cell>
          <cell r="F1949">
            <v>44749</v>
          </cell>
          <cell r="H1949">
            <v>89</v>
          </cell>
          <cell r="I1949" t="str">
            <v>2 à 3 mois</v>
          </cell>
          <cell r="J1949" t="str">
            <v>Individual</v>
          </cell>
          <cell r="K1949" t="str">
            <v>Commerce</v>
          </cell>
          <cell r="L1949" t="str">
            <v>Commerce divers</v>
          </cell>
          <cell r="M1949" t="str">
            <v>Business development/management training</v>
          </cell>
          <cell r="N1949" t="str">
            <v>Individual</v>
          </cell>
          <cell r="O1949">
            <v>44732</v>
          </cell>
          <cell r="P1949">
            <v>44737</v>
          </cell>
          <cell r="Q1949">
            <v>6</v>
          </cell>
          <cell r="R1949" t="str">
            <v>6 à 10jours</v>
          </cell>
        </row>
        <row r="1950">
          <cell r="C1950" t="str">
            <v>CH1022X012697X1</v>
          </cell>
          <cell r="E1950">
            <v>44838</v>
          </cell>
          <cell r="F1950">
            <v>44749</v>
          </cell>
          <cell r="H1950">
            <v>89</v>
          </cell>
          <cell r="I1950" t="str">
            <v>2 à 3 mois</v>
          </cell>
          <cell r="J1950" t="str">
            <v>Individual</v>
          </cell>
          <cell r="K1950" t="str">
            <v>Commerce</v>
          </cell>
          <cell r="L1950" t="str">
            <v>Commerce divers</v>
          </cell>
          <cell r="M1950" t="str">
            <v>Business development/management training</v>
          </cell>
          <cell r="N1950" t="str">
            <v>Individual</v>
          </cell>
          <cell r="O1950">
            <v>44732</v>
          </cell>
          <cell r="P1950">
            <v>44737</v>
          </cell>
          <cell r="Q1950">
            <v>6</v>
          </cell>
          <cell r="R1950" t="str">
            <v>6 à 10jours</v>
          </cell>
        </row>
        <row r="1951">
          <cell r="C1951" t="str">
            <v>MA1020003584</v>
          </cell>
          <cell r="E1951">
            <v>44536</v>
          </cell>
          <cell r="F1951">
            <v>44447</v>
          </cell>
          <cell r="H1951">
            <v>89</v>
          </cell>
          <cell r="I1951" t="str">
            <v>2 à 3 mois</v>
          </cell>
          <cell r="J1951" t="str">
            <v>Individual</v>
          </cell>
          <cell r="K1951" t="str">
            <v>Commerce</v>
          </cell>
          <cell r="L1951" t="str">
            <v>MIXTE - Magasin de pagnes à Adjamé</v>
          </cell>
          <cell r="M1951" t="str">
            <v>Aucune formation sur MiMOSA</v>
          </cell>
          <cell r="N1951" t="str">
            <v>Aucune formation sur MiMOSA</v>
          </cell>
          <cell r="O1951" t="str">
            <v>Aucune formation sur MiMOSA</v>
          </cell>
          <cell r="P1951" t="str">
            <v>Aucune formation sur MiMOSA</v>
          </cell>
        </row>
        <row r="1952">
          <cell r="C1952" t="str">
            <v>DZ1021004729</v>
          </cell>
          <cell r="E1952">
            <v>44705</v>
          </cell>
          <cell r="F1952">
            <v>44616</v>
          </cell>
          <cell r="H1952">
            <v>89</v>
          </cell>
          <cell r="I1952" t="str">
            <v>2 à 3 mois</v>
          </cell>
          <cell r="J1952" t="str">
            <v>Collective</v>
          </cell>
          <cell r="K1952" t="str">
            <v>Commerce</v>
          </cell>
          <cell r="L1952" t="str">
            <v>GROCERIES</v>
          </cell>
          <cell r="M1952" t="str">
            <v>Business development/management training</v>
          </cell>
          <cell r="N1952" t="str">
            <v>Individual</v>
          </cell>
          <cell r="O1952">
            <v>44567</v>
          </cell>
          <cell r="P1952">
            <v>44573</v>
          </cell>
          <cell r="Q1952">
            <v>7</v>
          </cell>
          <cell r="R1952" t="str">
            <v>6 à 10jours</v>
          </cell>
        </row>
        <row r="1953">
          <cell r="C1953" t="str">
            <v>NE1022X001311</v>
          </cell>
          <cell r="E1953">
            <v>44831</v>
          </cell>
          <cell r="F1953">
            <v>44742</v>
          </cell>
          <cell r="H1953">
            <v>89</v>
          </cell>
          <cell r="I1953" t="str">
            <v>2 à 3 mois</v>
          </cell>
          <cell r="J1953" t="str">
            <v>Individual</v>
          </cell>
          <cell r="K1953" t="str">
            <v>Commerce</v>
          </cell>
          <cell r="L1953" t="str">
            <v xml:space="preserve">Commerce Prêt-à-porter </v>
          </cell>
          <cell r="M1953" t="str">
            <v>Aucune formation sur MiMOSA</v>
          </cell>
          <cell r="N1953" t="str">
            <v>Aucune formation sur MiMOSA</v>
          </cell>
          <cell r="O1953" t="str">
            <v>Aucune formation sur MiMOSA</v>
          </cell>
          <cell r="P1953" t="str">
            <v>Aucune formation sur MiMOSA</v>
          </cell>
        </row>
        <row r="1954">
          <cell r="C1954" t="str">
            <v>ML1021001456</v>
          </cell>
          <cell r="E1954">
            <v>44481</v>
          </cell>
          <cell r="F1954">
            <v>44392</v>
          </cell>
          <cell r="H1954">
            <v>89</v>
          </cell>
          <cell r="I1954" t="str">
            <v>2 à 3 mois</v>
          </cell>
          <cell r="J1954" t="str">
            <v>Individual</v>
          </cell>
          <cell r="K1954" t="str">
            <v>Commerce</v>
          </cell>
          <cell r="L1954" t="str">
            <v xml:space="preserve">Vente de materiels electronique </v>
          </cell>
          <cell r="M1954" t="str">
            <v>Business development/management training</v>
          </cell>
          <cell r="N1954" t="str">
            <v>Individual</v>
          </cell>
          <cell r="O1954">
            <v>44402</v>
          </cell>
          <cell r="P1954">
            <v>44402</v>
          </cell>
          <cell r="Q1954">
            <v>1</v>
          </cell>
          <cell r="R1954" t="str">
            <v>1 jour</v>
          </cell>
        </row>
        <row r="1955">
          <cell r="C1955" t="str">
            <v>EUTFGIN25774</v>
          </cell>
          <cell r="D1955" t="str">
            <v>CH1022X003493</v>
          </cell>
          <cell r="E1955">
            <v>44811</v>
          </cell>
          <cell r="F1955">
            <v>44722</v>
          </cell>
          <cell r="H1955">
            <v>89</v>
          </cell>
          <cell r="I1955" t="str">
            <v>2 à 3 mois</v>
          </cell>
          <cell r="J1955" t="str">
            <v>Individual</v>
          </cell>
          <cell r="K1955" t="str">
            <v>Transport (Moto - Auto)</v>
          </cell>
          <cell r="L1955" t="str">
            <v>Lancement du Projet Moto-taxi du Bénéficiaire.</v>
          </cell>
          <cell r="M1955" t="str">
            <v>Business development/management training</v>
          </cell>
          <cell r="N1955" t="str">
            <v>Individual</v>
          </cell>
          <cell r="O1955">
            <v>44704</v>
          </cell>
          <cell r="P1955">
            <v>44706</v>
          </cell>
          <cell r="Q1955">
            <v>3</v>
          </cell>
          <cell r="R1955" t="str">
            <v>2 à 5 jours</v>
          </cell>
        </row>
        <row r="1956">
          <cell r="C1956" t="str">
            <v>AR-045819-1</v>
          </cell>
          <cell r="D1956" t="str">
            <v>CH5021X014067</v>
          </cell>
          <cell r="E1956">
            <v>44635</v>
          </cell>
          <cell r="F1956">
            <v>44546</v>
          </cell>
          <cell r="H1956">
            <v>89</v>
          </cell>
          <cell r="I1956" t="str">
            <v>2 à 3 mois</v>
          </cell>
          <cell r="J1956" t="str">
            <v>Individual</v>
          </cell>
          <cell r="K1956" t="str">
            <v>Commerce</v>
          </cell>
          <cell r="L1956" t="str">
            <v>NULL</v>
          </cell>
          <cell r="M1956" t="str">
            <v>Business development/management training</v>
          </cell>
          <cell r="N1956" t="str">
            <v>Collective</v>
          </cell>
          <cell r="O1956">
            <v>44550</v>
          </cell>
          <cell r="P1956">
            <v>44555</v>
          </cell>
          <cell r="Q1956">
            <v>6</v>
          </cell>
          <cell r="R1956" t="str">
            <v>6 à 10jours</v>
          </cell>
        </row>
        <row r="1957">
          <cell r="C1957" t="str">
            <v>NE1021X049549X1</v>
          </cell>
          <cell r="E1957">
            <v>44775</v>
          </cell>
          <cell r="F1957">
            <v>44686</v>
          </cell>
          <cell r="H1957">
            <v>89</v>
          </cell>
          <cell r="I1957" t="str">
            <v>2 à 3 mois</v>
          </cell>
          <cell r="J1957" t="str">
            <v>Individual</v>
          </cell>
          <cell r="K1957" t="str">
            <v>Elevage</v>
          </cell>
          <cell r="L1957" t="str">
            <v>Embouche_COVID</v>
          </cell>
          <cell r="M1957" t="str">
            <v>Aucune formation sur MiMOSA</v>
          </cell>
          <cell r="N1957" t="str">
            <v>Aucune formation sur MiMOSA</v>
          </cell>
          <cell r="O1957" t="str">
            <v>Aucune formation sur MiMOSA</v>
          </cell>
          <cell r="P1957" t="str">
            <v>Aucune formation sur MiMOSA</v>
          </cell>
        </row>
        <row r="1958">
          <cell r="C1958" t="str">
            <v>LY1020004376</v>
          </cell>
          <cell r="E1958">
            <v>44306</v>
          </cell>
          <cell r="F1958">
            <v>44217</v>
          </cell>
          <cell r="H1958">
            <v>89</v>
          </cell>
          <cell r="I1958" t="str">
            <v>2 à 3 mois</v>
          </cell>
          <cell r="J1958" t="str">
            <v>Individual</v>
          </cell>
          <cell r="K1958" t="str">
            <v>Transport (Moto - Auto)</v>
          </cell>
          <cell r="L1958" t="str">
            <v>Commercial Transport (Tricycle)</v>
          </cell>
          <cell r="M1958" t="str">
            <v>Aucune formation sur MiMOSA</v>
          </cell>
          <cell r="N1958" t="str">
            <v>Aucune formation sur MiMOSA</v>
          </cell>
          <cell r="O1958" t="str">
            <v>Aucune formation sur MiMOSA</v>
          </cell>
          <cell r="P1958" t="str">
            <v>Aucune formation sur MiMOSA</v>
          </cell>
        </row>
        <row r="1959">
          <cell r="C1959" t="str">
            <v>NE1021X053650</v>
          </cell>
          <cell r="E1959">
            <v>44753</v>
          </cell>
          <cell r="F1959">
            <v>44664</v>
          </cell>
          <cell r="H1959">
            <v>89</v>
          </cell>
          <cell r="I1959" t="str">
            <v>2 à 3 mois</v>
          </cell>
          <cell r="J1959" t="str">
            <v>Individual</v>
          </cell>
          <cell r="K1959" t="str">
            <v>Transport (Moto - Auto)</v>
          </cell>
          <cell r="L1959" t="str">
            <v>MOTO TAXI</v>
          </cell>
          <cell r="M1959" t="str">
            <v>Aucune formation sur MiMOSA</v>
          </cell>
          <cell r="N1959" t="str">
            <v>Aucune formation sur MiMOSA</v>
          </cell>
          <cell r="O1959" t="str">
            <v>Aucune formation sur MiMOSA</v>
          </cell>
          <cell r="P1959" t="str">
            <v>Aucune formation sur MiMOSA</v>
          </cell>
        </row>
        <row r="1960">
          <cell r="C1960" t="str">
            <v>NE1021X053651</v>
          </cell>
          <cell r="E1960">
            <v>44753</v>
          </cell>
          <cell r="F1960">
            <v>44664</v>
          </cell>
          <cell r="H1960">
            <v>89</v>
          </cell>
          <cell r="I1960" t="str">
            <v>2 à 3 mois</v>
          </cell>
          <cell r="J1960" t="str">
            <v>Individual</v>
          </cell>
          <cell r="K1960" t="str">
            <v>Transport (Moto - Auto)</v>
          </cell>
          <cell r="L1960" t="str">
            <v>MOTO TAXI</v>
          </cell>
          <cell r="M1960" t="str">
            <v>Aucune formation sur MiMOSA</v>
          </cell>
          <cell r="N1960" t="str">
            <v>Aucune formation sur MiMOSA</v>
          </cell>
          <cell r="O1960" t="str">
            <v>Aucune formation sur MiMOSA</v>
          </cell>
          <cell r="P1960" t="str">
            <v>Aucune formation sur MiMOSA</v>
          </cell>
        </row>
        <row r="1961">
          <cell r="C1961" t="str">
            <v>LY1021009517</v>
          </cell>
          <cell r="E1961">
            <v>44766</v>
          </cell>
          <cell r="F1961">
            <v>44677</v>
          </cell>
          <cell r="H1961">
            <v>89</v>
          </cell>
          <cell r="I1961" t="str">
            <v>2 à 3 mois</v>
          </cell>
          <cell r="J1961" t="str">
            <v>Individual</v>
          </cell>
          <cell r="K1961" t="str">
            <v>Commerce</v>
          </cell>
          <cell r="L1961" t="str">
            <v>foodstuff items</v>
          </cell>
          <cell r="M1961" t="str">
            <v>Business development/management training</v>
          </cell>
          <cell r="N1961" t="str">
            <v>Individual</v>
          </cell>
          <cell r="O1961">
            <v>44593</v>
          </cell>
          <cell r="P1961">
            <v>44597</v>
          </cell>
          <cell r="Q1961">
            <v>5</v>
          </cell>
          <cell r="R1961" t="str">
            <v>2 à 5 jours</v>
          </cell>
        </row>
        <row r="1962">
          <cell r="C1962" t="str">
            <v>NKC2020-247</v>
          </cell>
          <cell r="D1962" t="str">
            <v>MR1020001517</v>
          </cell>
          <cell r="E1962">
            <v>44733</v>
          </cell>
          <cell r="F1962">
            <v>44643</v>
          </cell>
          <cell r="H1962">
            <v>90</v>
          </cell>
          <cell r="I1962" t="str">
            <v>2 à 3 mois</v>
          </cell>
          <cell r="J1962" t="str">
            <v>Individual</v>
          </cell>
          <cell r="K1962" t="str">
            <v>Commerce</v>
          </cell>
          <cell r="L1962" t="str">
            <v xml:space="preserve">The family intends to take up three types of businesses (Taxi, Grocery shop &amp; welding workshop) as their reintegration assistance. </v>
          </cell>
          <cell r="M1962" t="str">
            <v>Aucune formation sur MiMOSA</v>
          </cell>
          <cell r="N1962" t="str">
            <v>Aucune formation sur MiMOSA</v>
          </cell>
          <cell r="O1962" t="str">
            <v>Aucune formation sur MiMOSA</v>
          </cell>
          <cell r="P1962" t="str">
            <v>Aucune formation sur MiMOSA</v>
          </cell>
        </row>
        <row r="1963">
          <cell r="C1963" t="str">
            <v>EUTFGIN22513</v>
          </cell>
          <cell r="D1963" t="str">
            <v>CH5021X015041</v>
          </cell>
          <cell r="E1963">
            <v>44798</v>
          </cell>
          <cell r="F1963">
            <v>44708</v>
          </cell>
          <cell r="H1963">
            <v>90</v>
          </cell>
          <cell r="I1963" t="str">
            <v>2 à 3 mois</v>
          </cell>
          <cell r="J1963" t="str">
            <v>Individual</v>
          </cell>
          <cell r="K1963" t="str">
            <v>Transport (Moto - Auto)</v>
          </cell>
          <cell r="L1963" t="str">
            <v xml:space="preserve">Transport/Taxi-motos </v>
          </cell>
          <cell r="M1963" t="str">
            <v>Other</v>
          </cell>
          <cell r="N1963" t="str">
            <v>Individual</v>
          </cell>
          <cell r="O1963">
            <v>44704</v>
          </cell>
          <cell r="P1963">
            <v>44706</v>
          </cell>
          <cell r="Q1963">
            <v>3</v>
          </cell>
          <cell r="R1963" t="str">
            <v>2 à 5 jours</v>
          </cell>
        </row>
        <row r="1964">
          <cell r="C1964" t="str">
            <v>MA1020003537</v>
          </cell>
          <cell r="E1964">
            <v>44537</v>
          </cell>
          <cell r="F1964">
            <v>44447</v>
          </cell>
          <cell r="H1964">
            <v>90</v>
          </cell>
          <cell r="I1964" t="str">
            <v>2 à 3 mois</v>
          </cell>
          <cell r="J1964" t="str">
            <v>Individual</v>
          </cell>
          <cell r="K1964" t="str">
            <v>Couture</v>
          </cell>
          <cell r="L1964" t="str">
            <v>MIXTE - Atelier de Couture Broderie à Adjamé</v>
          </cell>
          <cell r="M1964" t="str">
            <v>Aucune formation sur MiMOSA</v>
          </cell>
          <cell r="N1964" t="str">
            <v>Aucune formation sur MiMOSA</v>
          </cell>
          <cell r="O1964" t="str">
            <v>Aucune formation sur MiMOSA</v>
          </cell>
          <cell r="P1964" t="str">
            <v>Aucune formation sur MiMOSA</v>
          </cell>
        </row>
        <row r="1965">
          <cell r="C1965" t="str">
            <v>LY1020004745</v>
          </cell>
          <cell r="E1965">
            <v>44489</v>
          </cell>
          <cell r="F1965">
            <v>44399</v>
          </cell>
          <cell r="H1965">
            <v>90</v>
          </cell>
          <cell r="I1965" t="str">
            <v>2 à 3 mois</v>
          </cell>
          <cell r="J1965" t="str">
            <v>Individual</v>
          </cell>
          <cell r="K1965" t="str">
            <v>Restauration</v>
          </cell>
          <cell r="L1965" t="str">
            <v>PROVISION SHOP</v>
          </cell>
          <cell r="M1965" t="str">
            <v>Aucune formation sur MiMOSA</v>
          </cell>
          <cell r="N1965" t="str">
            <v>Aucune formation sur MiMOSA</v>
          </cell>
          <cell r="O1965" t="str">
            <v>Aucune formation sur MiMOSA</v>
          </cell>
          <cell r="P1965" t="str">
            <v>Aucune formation sur MiMOSA</v>
          </cell>
        </row>
        <row r="1966">
          <cell r="C1966" t="str">
            <v>LY1021001547</v>
          </cell>
          <cell r="E1966">
            <v>44728</v>
          </cell>
          <cell r="F1966">
            <v>44638</v>
          </cell>
          <cell r="H1966">
            <v>90</v>
          </cell>
          <cell r="I1966" t="str">
            <v>2 à 3 mois</v>
          </cell>
          <cell r="J1966" t="str">
            <v>Individual</v>
          </cell>
          <cell r="K1966" t="str">
            <v>Commerce</v>
          </cell>
          <cell r="L1966" t="str">
            <v>alimentation generale</v>
          </cell>
          <cell r="M1966" t="str">
            <v>Aucune formation sur MiMOSA</v>
          </cell>
          <cell r="N1966" t="str">
            <v>Aucune formation sur MiMOSA</v>
          </cell>
          <cell r="O1966" t="str">
            <v>Aucune formation sur MiMOSA</v>
          </cell>
          <cell r="P1966" t="str">
            <v>Aucune formation sur MiMOSA</v>
          </cell>
        </row>
        <row r="1967">
          <cell r="C1967" t="str">
            <v>MA1021005417</v>
          </cell>
          <cell r="E1967">
            <v>44837</v>
          </cell>
          <cell r="F1967">
            <v>44747</v>
          </cell>
          <cell r="H1967">
            <v>90</v>
          </cell>
          <cell r="I1967" t="str">
            <v>2 à 3 mois</v>
          </cell>
          <cell r="J1967" t="str">
            <v>Individual</v>
          </cell>
          <cell r="K1967" t="str">
            <v>Aviculture</v>
          </cell>
          <cell r="L1967" t="str">
            <v xml:space="preserve">Aviculture </v>
          </cell>
          <cell r="M1967" t="str">
            <v>Aucune formation sur MiMOSA</v>
          </cell>
          <cell r="N1967" t="str">
            <v>Aucune formation sur MiMOSA</v>
          </cell>
          <cell r="O1967" t="str">
            <v>Aucune formation sur MiMOSA</v>
          </cell>
          <cell r="P1967" t="str">
            <v>Aucune formation sur MiMOSA</v>
          </cell>
        </row>
        <row r="1968">
          <cell r="C1968" t="str">
            <v>MA1021005384</v>
          </cell>
          <cell r="E1968">
            <v>44837</v>
          </cell>
          <cell r="F1968">
            <v>44747</v>
          </cell>
          <cell r="H1968">
            <v>90</v>
          </cell>
          <cell r="I1968" t="str">
            <v>2 à 3 mois</v>
          </cell>
          <cell r="J1968" t="str">
            <v>Individual</v>
          </cell>
          <cell r="K1968" t="str">
            <v>Commerce</v>
          </cell>
          <cell r="L1968" t="str">
            <v>vente de vêtements fripperie</v>
          </cell>
          <cell r="M1968" t="str">
            <v>Aucune formation sur MiMOSA</v>
          </cell>
          <cell r="N1968" t="str">
            <v>Aucune formation sur MiMOSA</v>
          </cell>
          <cell r="O1968" t="str">
            <v>Aucune formation sur MiMOSA</v>
          </cell>
          <cell r="P1968" t="str">
            <v>Aucune formation sur MiMOSA</v>
          </cell>
        </row>
        <row r="1969">
          <cell r="C1969" t="str">
            <v>MA1021001640</v>
          </cell>
          <cell r="E1969">
            <v>44481</v>
          </cell>
          <cell r="F1969">
            <v>44391</v>
          </cell>
          <cell r="H1969">
            <v>90</v>
          </cell>
          <cell r="I1969" t="str">
            <v>2 à 3 mois</v>
          </cell>
          <cell r="J1969" t="str">
            <v>Individual</v>
          </cell>
          <cell r="K1969" t="str">
            <v>Couture</v>
          </cell>
          <cell r="L1969" t="str">
            <v xml:space="preserve">Couture </v>
          </cell>
          <cell r="M1969" t="str">
            <v>Aucune formation sur MiMOSA</v>
          </cell>
          <cell r="N1969" t="str">
            <v>Aucune formation sur MiMOSA</v>
          </cell>
          <cell r="O1969" t="str">
            <v>Aucune formation sur MiMOSA</v>
          </cell>
          <cell r="P1969" t="str">
            <v>Aucune formation sur MiMOSA</v>
          </cell>
        </row>
        <row r="1970">
          <cell r="C1970" t="str">
            <v>MA1021003939</v>
          </cell>
          <cell r="E1970">
            <v>44642</v>
          </cell>
          <cell r="F1970">
            <v>44552</v>
          </cell>
          <cell r="H1970">
            <v>90</v>
          </cell>
          <cell r="I1970" t="str">
            <v>2 à 3 mois</v>
          </cell>
          <cell r="J1970" t="str">
            <v>Individual</v>
          </cell>
          <cell r="K1970" t="str">
            <v>Commerce</v>
          </cell>
          <cell r="L1970" t="str">
            <v xml:space="preserve">Cosmétique </v>
          </cell>
          <cell r="M1970" t="str">
            <v>Business development/management training</v>
          </cell>
          <cell r="N1970" t="str">
            <v>Collective</v>
          </cell>
          <cell r="O1970">
            <v>44585</v>
          </cell>
          <cell r="P1970">
            <v>44671</v>
          </cell>
          <cell r="Q1970">
            <v>87</v>
          </cell>
          <cell r="R1970" t="str">
            <v>Plus de 10jours</v>
          </cell>
        </row>
        <row r="1971">
          <cell r="C1971" t="str">
            <v>LY1021D2B045B392BA</v>
          </cell>
          <cell r="E1971">
            <v>44768</v>
          </cell>
          <cell r="F1971">
            <v>44678</v>
          </cell>
          <cell r="H1971">
            <v>90</v>
          </cell>
          <cell r="I1971" t="str">
            <v>2 à 3 mois</v>
          </cell>
          <cell r="J1971" t="str">
            <v>Individual</v>
          </cell>
          <cell r="K1971" t="str">
            <v>Commerce</v>
          </cell>
          <cell r="L1971" t="str">
            <v>Vente de pièces détachées_COVID</v>
          </cell>
          <cell r="M1971" t="str">
            <v>Business development/management training</v>
          </cell>
          <cell r="N1971" t="str">
            <v>Collective</v>
          </cell>
          <cell r="O1971">
            <v>44762</v>
          </cell>
          <cell r="P1971">
            <v>44764</v>
          </cell>
          <cell r="Q1971">
            <v>3</v>
          </cell>
          <cell r="R1971" t="str">
            <v>2 à 5 jours</v>
          </cell>
        </row>
        <row r="1972">
          <cell r="C1972" t="str">
            <v>NE1019X001743</v>
          </cell>
          <cell r="E1972">
            <v>44344</v>
          </cell>
          <cell r="F1972">
            <v>44254</v>
          </cell>
          <cell r="H1972">
            <v>90</v>
          </cell>
          <cell r="I1972" t="str">
            <v>2 à 3 mois</v>
          </cell>
          <cell r="J1972" t="str">
            <v>Individual</v>
          </cell>
          <cell r="K1972" t="str">
            <v>Commerce</v>
          </cell>
          <cell r="L1972" t="str">
            <v>COVID19 - Ouvrir une boutique de pièces détachés autos et motos à Korhogo .</v>
          </cell>
          <cell r="M1972" t="str">
            <v>Aucune formation sur MiMOSA</v>
          </cell>
          <cell r="N1972" t="str">
            <v>Aucune formation sur MiMOSA</v>
          </cell>
          <cell r="O1972" t="str">
            <v>Aucune formation sur MiMOSA</v>
          </cell>
          <cell r="P1972" t="str">
            <v>Aucune formation sur MiMOSA</v>
          </cell>
        </row>
        <row r="1973">
          <cell r="C1973" t="str">
            <v>CH5018X008556</v>
          </cell>
          <cell r="E1973">
            <v>44496</v>
          </cell>
          <cell r="F1973">
            <v>44406</v>
          </cell>
          <cell r="H1973">
            <v>90</v>
          </cell>
          <cell r="I1973" t="str">
            <v>2 à 3 mois</v>
          </cell>
          <cell r="J1973" t="str">
            <v>Individual</v>
          </cell>
          <cell r="K1973" t="str">
            <v>Commerce</v>
          </cell>
          <cell r="L1973" t="str">
            <v>Groceries</v>
          </cell>
          <cell r="M1973" t="str">
            <v>Aucune formation sur MiMOSA</v>
          </cell>
          <cell r="N1973" t="str">
            <v>Aucune formation sur MiMOSA</v>
          </cell>
          <cell r="O1973" t="str">
            <v>Aucune formation sur MiMOSA</v>
          </cell>
          <cell r="P1973" t="str">
            <v>Aucune formation sur MiMOSA</v>
          </cell>
        </row>
        <row r="1974">
          <cell r="C1974" t="str">
            <v>NE1019X020743</v>
          </cell>
          <cell r="E1974">
            <v>44537</v>
          </cell>
          <cell r="F1974">
            <v>44447</v>
          </cell>
          <cell r="H1974">
            <v>90</v>
          </cell>
          <cell r="I1974" t="str">
            <v>2 à 3 mois</v>
          </cell>
          <cell r="J1974" t="str">
            <v>Individual</v>
          </cell>
          <cell r="K1974" t="str">
            <v>Commerce</v>
          </cell>
          <cell r="L1974" t="str">
            <v>COVID19 - ouverture d'une quincaillerie à Abobo avocatier</v>
          </cell>
          <cell r="M1974" t="str">
            <v>Aucune formation sur MiMOSA</v>
          </cell>
          <cell r="N1974" t="str">
            <v>Aucune formation sur MiMOSA</v>
          </cell>
          <cell r="O1974" t="str">
            <v>Aucune formation sur MiMOSA</v>
          </cell>
          <cell r="P1974" t="str">
            <v>Aucune formation sur MiMOSA</v>
          </cell>
        </row>
        <row r="1975">
          <cell r="C1975" t="str">
            <v>DZ1021007072</v>
          </cell>
          <cell r="E1975">
            <v>44776</v>
          </cell>
          <cell r="F1975">
            <v>44686</v>
          </cell>
          <cell r="H1975">
            <v>90</v>
          </cell>
          <cell r="I1975" t="str">
            <v>2 à 3 mois</v>
          </cell>
          <cell r="J1975" t="str">
            <v>Individual</v>
          </cell>
          <cell r="K1975" t="str">
            <v>Commerce</v>
          </cell>
          <cell r="L1975" t="str">
            <v>Alimentation générale</v>
          </cell>
          <cell r="M1975" t="str">
            <v>Aucune formation sur MiMOSA</v>
          </cell>
          <cell r="N1975" t="str">
            <v>Aucune formation sur MiMOSA</v>
          </cell>
          <cell r="O1975" t="str">
            <v>Aucune formation sur MiMOSA</v>
          </cell>
          <cell r="P1975" t="str">
            <v>Aucune formation sur MiMOSA</v>
          </cell>
        </row>
        <row r="1976">
          <cell r="C1976" t="str">
            <v>TN1020001938</v>
          </cell>
          <cell r="E1976">
            <v>44356</v>
          </cell>
          <cell r="F1976">
            <v>44265</v>
          </cell>
          <cell r="H1976">
            <v>91</v>
          </cell>
          <cell r="I1976" t="str">
            <v>3 à 6 mois</v>
          </cell>
          <cell r="J1976" t="str">
            <v>Individual</v>
          </cell>
          <cell r="K1976" t="str">
            <v>Commerce</v>
          </cell>
          <cell r="L1976" t="str">
            <v>covid19: commerce de jus</v>
          </cell>
          <cell r="M1976" t="str">
            <v>Aucune formation sur MiMOSA</v>
          </cell>
          <cell r="N1976" t="str">
            <v>Aucune formation sur MiMOSA</v>
          </cell>
          <cell r="O1976" t="str">
            <v>Aucune formation sur MiMOSA</v>
          </cell>
          <cell r="P1976" t="str">
            <v>Aucune formation sur MiMOSA</v>
          </cell>
        </row>
        <row r="1977">
          <cell r="C1977" t="str">
            <v>DZ1021003611</v>
          </cell>
          <cell r="E1977">
            <v>44698</v>
          </cell>
          <cell r="F1977">
            <v>44607</v>
          </cell>
          <cell r="H1977">
            <v>91</v>
          </cell>
          <cell r="I1977" t="str">
            <v>3 à 6 mois</v>
          </cell>
          <cell r="J1977" t="str">
            <v>Individual</v>
          </cell>
          <cell r="K1977" t="str">
            <v>Restauration</v>
          </cell>
          <cell r="L1977" t="str">
            <v>Rice selling as microbusiness</v>
          </cell>
          <cell r="M1977" t="str">
            <v>Aucune formation sur MiMOSA</v>
          </cell>
          <cell r="N1977" t="str">
            <v>Aucune formation sur MiMOSA</v>
          </cell>
          <cell r="O1977" t="str">
            <v>Aucune formation sur MiMOSA</v>
          </cell>
          <cell r="P1977" t="str">
            <v>Aucune formation sur MiMOSA</v>
          </cell>
        </row>
        <row r="1978">
          <cell r="C1978" t="str">
            <v>DZ1021006143</v>
          </cell>
          <cell r="E1978">
            <v>44732</v>
          </cell>
          <cell r="F1978">
            <v>44641</v>
          </cell>
          <cell r="H1978">
            <v>91</v>
          </cell>
          <cell r="I1978" t="str">
            <v>3 à 6 mois</v>
          </cell>
          <cell r="J1978" t="str">
            <v>Individual</v>
          </cell>
          <cell r="K1978" t="str">
            <v>Elevage</v>
          </cell>
          <cell r="L1978" t="str">
            <v>Sheep rearing</v>
          </cell>
          <cell r="M1978" t="str">
            <v>Aucune formation sur MiMOSA</v>
          </cell>
          <cell r="N1978" t="str">
            <v>Aucune formation sur MiMOSA</v>
          </cell>
          <cell r="O1978" t="str">
            <v>Aucune formation sur MiMOSA</v>
          </cell>
          <cell r="P1978" t="str">
            <v>Aucune formation sur MiMOSA</v>
          </cell>
        </row>
        <row r="1979">
          <cell r="C1979" t="str">
            <v>LY1020005873</v>
          </cell>
          <cell r="E1979">
            <v>44490</v>
          </cell>
          <cell r="F1979">
            <v>44399</v>
          </cell>
          <cell r="H1979">
            <v>91</v>
          </cell>
          <cell r="I1979" t="str">
            <v>3 à 6 mois</v>
          </cell>
          <cell r="J1979" t="str">
            <v>Individual</v>
          </cell>
          <cell r="K1979" t="str">
            <v>Transport (Moto - Auto)</v>
          </cell>
          <cell r="L1979" t="str">
            <v xml:space="preserve">Tricycle </v>
          </cell>
          <cell r="M1979" t="str">
            <v>Aucune formation sur MiMOSA</v>
          </cell>
          <cell r="N1979" t="str">
            <v>Aucune formation sur MiMOSA</v>
          </cell>
          <cell r="O1979" t="str">
            <v>Aucune formation sur MiMOSA</v>
          </cell>
          <cell r="P1979" t="str">
            <v>Aucune formation sur MiMOSA</v>
          </cell>
        </row>
        <row r="1980">
          <cell r="C1980" t="str">
            <v>TD1021001054</v>
          </cell>
          <cell r="E1980">
            <v>44466</v>
          </cell>
          <cell r="F1980">
            <v>44375</v>
          </cell>
          <cell r="H1980">
            <v>91</v>
          </cell>
          <cell r="I1980" t="str">
            <v>3 à 6 mois</v>
          </cell>
          <cell r="J1980" t="str">
            <v>Individual</v>
          </cell>
          <cell r="K1980" t="str">
            <v>Commerce</v>
          </cell>
          <cell r="L1980" t="str">
            <v xml:space="preserve">Alimentation Generale </v>
          </cell>
          <cell r="M1980" t="str">
            <v>Aucune formation sur MiMOSA</v>
          </cell>
          <cell r="N1980" t="str">
            <v>Aucune formation sur MiMOSA</v>
          </cell>
          <cell r="O1980" t="str">
            <v>Aucune formation sur MiMOSA</v>
          </cell>
          <cell r="P1980" t="str">
            <v>Aucune formation sur MiMOSA</v>
          </cell>
        </row>
        <row r="1981">
          <cell r="C1981" t="str">
            <v>LY1020007731</v>
          </cell>
          <cell r="E1981">
            <v>44489</v>
          </cell>
          <cell r="F1981">
            <v>44398</v>
          </cell>
          <cell r="H1981">
            <v>91</v>
          </cell>
          <cell r="I1981" t="str">
            <v>3 à 6 mois</v>
          </cell>
          <cell r="J1981" t="str">
            <v>Individual</v>
          </cell>
          <cell r="K1981" t="str">
            <v>Commerce</v>
          </cell>
          <cell r="L1981" t="str">
            <v>Groceries</v>
          </cell>
          <cell r="M1981" t="str">
            <v>Aucune formation sur MiMOSA</v>
          </cell>
          <cell r="N1981" t="str">
            <v>Aucune formation sur MiMOSA</v>
          </cell>
          <cell r="O1981" t="str">
            <v>Aucune formation sur MiMOSA</v>
          </cell>
          <cell r="P1981" t="str">
            <v>Aucune formation sur MiMOSA</v>
          </cell>
        </row>
        <row r="1982">
          <cell r="C1982" t="str">
            <v>LY1020005937</v>
          </cell>
          <cell r="E1982">
            <v>44490</v>
          </cell>
          <cell r="F1982">
            <v>44399</v>
          </cell>
          <cell r="H1982">
            <v>91</v>
          </cell>
          <cell r="I1982" t="str">
            <v>3 à 6 mois</v>
          </cell>
          <cell r="J1982" t="str">
            <v>Individual</v>
          </cell>
          <cell r="K1982" t="str">
            <v>Commerce</v>
          </cell>
          <cell r="L1982" t="str">
            <v>Cereals Business and Commercial transport</v>
          </cell>
          <cell r="M1982" t="str">
            <v>Aucune formation sur MiMOSA</v>
          </cell>
          <cell r="N1982" t="str">
            <v>Aucune formation sur MiMOSA</v>
          </cell>
          <cell r="O1982" t="str">
            <v>Aucune formation sur MiMOSA</v>
          </cell>
          <cell r="P1982" t="str">
            <v>Aucune formation sur MiMOSA</v>
          </cell>
        </row>
        <row r="1983">
          <cell r="C1983" t="str">
            <v>MA1021001271</v>
          </cell>
          <cell r="E1983">
            <v>44496</v>
          </cell>
          <cell r="F1983">
            <v>44405</v>
          </cell>
          <cell r="H1983">
            <v>91</v>
          </cell>
          <cell r="I1983" t="str">
            <v>3 à 6 mois</v>
          </cell>
          <cell r="J1983" t="str">
            <v>Individual</v>
          </cell>
          <cell r="K1983" t="str">
            <v>Elevage</v>
          </cell>
          <cell r="L1983" t="str">
            <v>COVID19 - ferme de poulets</v>
          </cell>
          <cell r="M1983" t="str">
            <v>Aucune formation sur MiMOSA</v>
          </cell>
          <cell r="N1983" t="str">
            <v>Aucune formation sur MiMOSA</v>
          </cell>
          <cell r="O1983" t="str">
            <v>Aucune formation sur MiMOSA</v>
          </cell>
          <cell r="P1983" t="str">
            <v>Aucune formation sur MiMOSA</v>
          </cell>
        </row>
        <row r="1984">
          <cell r="C1984" t="str">
            <v>MA1021001792</v>
          </cell>
          <cell r="E1984">
            <v>44496</v>
          </cell>
          <cell r="F1984">
            <v>44405</v>
          </cell>
          <cell r="H1984">
            <v>91</v>
          </cell>
          <cell r="I1984" t="str">
            <v>3 à 6 mois</v>
          </cell>
          <cell r="J1984" t="str">
            <v>Individual</v>
          </cell>
          <cell r="K1984" t="str">
            <v>Aviculture</v>
          </cell>
          <cell r="L1984" t="str">
            <v>COVID19 - Eevage de poulets à Hiré</v>
          </cell>
          <cell r="M1984" t="str">
            <v>Aucune formation sur MiMOSA</v>
          </cell>
          <cell r="N1984" t="str">
            <v>Aucune formation sur MiMOSA</v>
          </cell>
          <cell r="O1984" t="str">
            <v>Aucune formation sur MiMOSA</v>
          </cell>
          <cell r="P1984" t="str">
            <v>Aucune formation sur MiMOSA</v>
          </cell>
        </row>
        <row r="1985">
          <cell r="C1985" t="str">
            <v>MA1021004131</v>
          </cell>
          <cell r="E1985">
            <v>44642</v>
          </cell>
          <cell r="F1985">
            <v>44551</v>
          </cell>
          <cell r="H1985">
            <v>91</v>
          </cell>
          <cell r="I1985" t="str">
            <v>3 à 6 mois</v>
          </cell>
          <cell r="J1985" t="str">
            <v>Individual</v>
          </cell>
          <cell r="K1985" t="str">
            <v>Commerce</v>
          </cell>
          <cell r="L1985" t="str">
            <v xml:space="preserve">Vente de téléphone </v>
          </cell>
          <cell r="M1985" t="str">
            <v>Business development/management training</v>
          </cell>
          <cell r="N1985" t="str">
            <v>Collective</v>
          </cell>
          <cell r="O1985">
            <v>44585</v>
          </cell>
          <cell r="P1985">
            <v>44671</v>
          </cell>
          <cell r="Q1985">
            <v>87</v>
          </cell>
          <cell r="R1985" t="str">
            <v>Plus de 10jours</v>
          </cell>
        </row>
        <row r="1986">
          <cell r="C1986" t="str">
            <v>NE1019X068425X1</v>
          </cell>
          <cell r="E1986">
            <v>44372</v>
          </cell>
          <cell r="F1986">
            <v>44280</v>
          </cell>
          <cell r="H1986">
            <v>92</v>
          </cell>
          <cell r="I1986" t="str">
            <v>3 à 6 mois</v>
          </cell>
          <cell r="J1986" t="str">
            <v>Individual</v>
          </cell>
          <cell r="K1986" t="str">
            <v>Elevage</v>
          </cell>
          <cell r="L1986" t="str">
            <v>embouche ovine</v>
          </cell>
          <cell r="M1986" t="str">
            <v>Aucune formation sur MiMOSA</v>
          </cell>
          <cell r="N1986" t="str">
            <v>Aucune formation sur MiMOSA</v>
          </cell>
          <cell r="O1986" t="str">
            <v>Aucune formation sur MiMOSA</v>
          </cell>
          <cell r="P1986" t="str">
            <v>Aucune formation sur MiMOSA</v>
          </cell>
        </row>
        <row r="1987">
          <cell r="C1987" t="str">
            <v>MA1021002797</v>
          </cell>
          <cell r="E1987">
            <v>44497</v>
          </cell>
          <cell r="F1987">
            <v>44405</v>
          </cell>
          <cell r="H1987">
            <v>92</v>
          </cell>
          <cell r="I1987" t="str">
            <v>3 à 6 mois</v>
          </cell>
          <cell r="J1987" t="str">
            <v>Individual</v>
          </cell>
          <cell r="K1987" t="str">
            <v>Agriculture</v>
          </cell>
          <cell r="L1987" t="str">
            <v>COVID19 - Agriculture vivrière basée sur la culture de graine à Koun-Fao dans le département d’Agnibilékrou</v>
          </cell>
          <cell r="M1987" t="str">
            <v>Aucune formation sur MiMOSA</v>
          </cell>
          <cell r="N1987" t="str">
            <v>Aucune formation sur MiMOSA</v>
          </cell>
          <cell r="O1987" t="str">
            <v>Aucune formation sur MiMOSA</v>
          </cell>
          <cell r="P1987" t="str">
            <v>Aucune formation sur MiMOSA</v>
          </cell>
        </row>
        <row r="1988">
          <cell r="C1988" t="str">
            <v>MA1021002166</v>
          </cell>
          <cell r="E1988">
            <v>44497</v>
          </cell>
          <cell r="F1988">
            <v>44405</v>
          </cell>
          <cell r="H1988">
            <v>92</v>
          </cell>
          <cell r="I1988" t="str">
            <v>3 à 6 mois</v>
          </cell>
          <cell r="J1988" t="str">
            <v>Individual</v>
          </cell>
          <cell r="K1988" t="str">
            <v>Commerce</v>
          </cell>
          <cell r="L1988" t="str">
            <v>COVID19 - Boutique d’accessoires électroniques à Abidjan dans la commune Yopougon</v>
          </cell>
          <cell r="M1988" t="str">
            <v>Aucune formation sur MiMOSA</v>
          </cell>
          <cell r="N1988" t="str">
            <v>Aucune formation sur MiMOSA</v>
          </cell>
          <cell r="O1988" t="str">
            <v>Aucune formation sur MiMOSA</v>
          </cell>
          <cell r="P1988" t="str">
            <v>Aucune formation sur MiMOSA</v>
          </cell>
        </row>
        <row r="1989">
          <cell r="C1989" t="str">
            <v>DZ1021002775</v>
          </cell>
          <cell r="E1989">
            <v>44616</v>
          </cell>
          <cell r="F1989">
            <v>44524</v>
          </cell>
          <cell r="H1989">
            <v>92</v>
          </cell>
          <cell r="I1989" t="str">
            <v>3 à 6 mois</v>
          </cell>
          <cell r="J1989" t="str">
            <v>Individual</v>
          </cell>
          <cell r="K1989" t="str">
            <v>Elevage</v>
          </cell>
          <cell r="L1989" t="str">
            <v>COVID19 - Elevage de poulets de chair à Jacqueville</v>
          </cell>
          <cell r="M1989" t="str">
            <v>Aucune formation sur MiMOSA</v>
          </cell>
          <cell r="N1989" t="str">
            <v>Aucune formation sur MiMOSA</v>
          </cell>
          <cell r="O1989" t="str">
            <v>Aucune formation sur MiMOSA</v>
          </cell>
          <cell r="P1989" t="str">
            <v>Aucune formation sur MiMOSA</v>
          </cell>
        </row>
        <row r="1990">
          <cell r="C1990" t="str">
            <v>LY1021005758</v>
          </cell>
          <cell r="E1990">
            <v>44698</v>
          </cell>
          <cell r="F1990">
            <v>44606</v>
          </cell>
          <cell r="H1990">
            <v>92</v>
          </cell>
          <cell r="I1990" t="str">
            <v>3 à 6 mois</v>
          </cell>
          <cell r="J1990" t="str">
            <v>Individual</v>
          </cell>
          <cell r="K1990" t="str">
            <v>Commerce</v>
          </cell>
          <cell r="L1990" t="str">
            <v>GROCERY STORE</v>
          </cell>
          <cell r="M1990" t="str">
            <v>Business development/management training</v>
          </cell>
          <cell r="N1990" t="str">
            <v>Individual</v>
          </cell>
          <cell r="O1990">
            <v>44551</v>
          </cell>
          <cell r="P1990">
            <v>44556</v>
          </cell>
          <cell r="Q1990">
            <v>6</v>
          </cell>
          <cell r="R1990" t="str">
            <v>6 à 10jours</v>
          </cell>
        </row>
        <row r="1991">
          <cell r="C1991" t="str">
            <v>DZ1021004063</v>
          </cell>
          <cell r="E1991">
            <v>44705</v>
          </cell>
          <cell r="F1991">
            <v>44613</v>
          </cell>
          <cell r="H1991">
            <v>92</v>
          </cell>
          <cell r="I1991" t="str">
            <v>3 à 6 mois</v>
          </cell>
          <cell r="J1991" t="str">
            <v>Individual</v>
          </cell>
          <cell r="K1991" t="str">
            <v>Commerce</v>
          </cell>
          <cell r="L1991" t="str">
            <v>cement store</v>
          </cell>
          <cell r="M1991" t="str">
            <v>Business development/management training</v>
          </cell>
          <cell r="N1991" t="str">
            <v>Individual</v>
          </cell>
          <cell r="O1991">
            <v>44567</v>
          </cell>
          <cell r="P1991">
            <v>44573</v>
          </cell>
          <cell r="Q1991">
            <v>7</v>
          </cell>
          <cell r="R1991" t="str">
            <v>6 à 10jours</v>
          </cell>
        </row>
        <row r="1992">
          <cell r="C1992" t="str">
            <v>LY1022002049</v>
          </cell>
          <cell r="E1992">
            <v>44798</v>
          </cell>
          <cell r="F1992">
            <v>44706</v>
          </cell>
          <cell r="H1992">
            <v>92</v>
          </cell>
          <cell r="I1992" t="str">
            <v>3 à 6 mois</v>
          </cell>
          <cell r="J1992" t="str">
            <v>Individual</v>
          </cell>
          <cell r="K1992" t="str">
            <v>Agriculture</v>
          </cell>
          <cell r="L1992" t="str">
            <v>Sheep Fattening</v>
          </cell>
          <cell r="M1992" t="str">
            <v>Aucune formation sur MiMOSA</v>
          </cell>
          <cell r="N1992" t="str">
            <v>Aucune formation sur MiMOSA</v>
          </cell>
          <cell r="O1992" t="str">
            <v>Aucune formation sur MiMOSA</v>
          </cell>
          <cell r="P1992" t="str">
            <v>Aucune formation sur MiMOSA</v>
          </cell>
        </row>
        <row r="1993">
          <cell r="C1993" t="str">
            <v>MA1022001375</v>
          </cell>
          <cell r="E1993">
            <v>44833</v>
          </cell>
          <cell r="F1993">
            <v>44741</v>
          </cell>
          <cell r="H1993">
            <v>92</v>
          </cell>
          <cell r="I1993" t="str">
            <v>3 à 6 mois</v>
          </cell>
          <cell r="J1993" t="str">
            <v>Individual</v>
          </cell>
          <cell r="K1993" t="str">
            <v>Commerce</v>
          </cell>
          <cell r="L1993" t="str">
            <v>Commerce vente de vetements, chaussures</v>
          </cell>
          <cell r="M1993" t="str">
            <v>Aucune formation sur MiMOSA</v>
          </cell>
          <cell r="N1993" t="str">
            <v>Aucune formation sur MiMOSA</v>
          </cell>
          <cell r="O1993" t="str">
            <v>Aucune formation sur MiMOSA</v>
          </cell>
          <cell r="P1993" t="str">
            <v>Aucune formation sur MiMOSA</v>
          </cell>
        </row>
        <row r="1994">
          <cell r="C1994" t="str">
            <v>MA1021001996</v>
          </cell>
          <cell r="E1994">
            <v>44484</v>
          </cell>
          <cell r="F1994">
            <v>44392</v>
          </cell>
          <cell r="H1994">
            <v>92</v>
          </cell>
          <cell r="I1994" t="str">
            <v>3 à 6 mois</v>
          </cell>
          <cell r="J1994" t="str">
            <v>Individual</v>
          </cell>
          <cell r="K1994" t="str">
            <v>Commerce</v>
          </cell>
          <cell r="L1994" t="str">
            <v>ALIMENTATION</v>
          </cell>
          <cell r="M1994" t="str">
            <v>Aucune formation sur MiMOSA</v>
          </cell>
          <cell r="N1994" t="str">
            <v>Aucune formation sur MiMOSA</v>
          </cell>
          <cell r="O1994" t="str">
            <v>Aucune formation sur MiMOSA</v>
          </cell>
          <cell r="P1994" t="str">
            <v>Aucune formation sur MiMOSA</v>
          </cell>
        </row>
        <row r="1995">
          <cell r="C1995" t="str">
            <v>CITH155893</v>
          </cell>
          <cell r="D1995" t="str">
            <v>CH5017X039666</v>
          </cell>
          <cell r="E1995">
            <v>44356</v>
          </cell>
          <cell r="F1995">
            <v>44264</v>
          </cell>
          <cell r="H1995">
            <v>92</v>
          </cell>
          <cell r="I1995" t="str">
            <v>3 à 6 mois</v>
          </cell>
          <cell r="J1995" t="str">
            <v>Individual</v>
          </cell>
          <cell r="K1995" t="str">
            <v>Commerce</v>
          </cell>
          <cell r="L1995" t="str">
            <v xml:space="preserve">COVID19 - extension d'un dépôt de mobile money et  de vente de téléphones et accessoires à Abobo </v>
          </cell>
          <cell r="M1995" t="str">
            <v>Aucune formation sur MiMOSA</v>
          </cell>
          <cell r="N1995" t="str">
            <v>Aucune formation sur MiMOSA</v>
          </cell>
          <cell r="O1995" t="str">
            <v>Aucune formation sur MiMOSA</v>
          </cell>
          <cell r="P1995" t="str">
            <v>Aucune formation sur MiMOSA</v>
          </cell>
        </row>
        <row r="1996">
          <cell r="C1996" t="str">
            <v>GHTH08541</v>
          </cell>
          <cell r="D1996" t="str">
            <v>CH5017X019546</v>
          </cell>
          <cell r="E1996">
            <v>44488</v>
          </cell>
          <cell r="F1996">
            <v>44396</v>
          </cell>
          <cell r="H1996">
            <v>92</v>
          </cell>
          <cell r="I1996" t="str">
            <v>3 à 6 mois</v>
          </cell>
          <cell r="J1996" t="str">
            <v>Individual</v>
          </cell>
          <cell r="K1996" t="str">
            <v>Commerce</v>
          </cell>
          <cell r="L1996" t="str">
            <v>provisions</v>
          </cell>
          <cell r="M1996" t="str">
            <v>Aucune formation sur MiMOSA</v>
          </cell>
          <cell r="N1996" t="str">
            <v>Aucune formation sur MiMOSA</v>
          </cell>
          <cell r="O1996" t="str">
            <v>Aucune formation sur MiMOSA</v>
          </cell>
          <cell r="P1996" t="str">
            <v>Aucune formation sur MiMOSA</v>
          </cell>
        </row>
        <row r="1997">
          <cell r="C1997" t="str">
            <v>NE1019X067174</v>
          </cell>
          <cell r="E1997">
            <v>44363</v>
          </cell>
          <cell r="F1997">
            <v>44271</v>
          </cell>
          <cell r="H1997">
            <v>92</v>
          </cell>
          <cell r="I1997" t="str">
            <v>3 à 6 mois</v>
          </cell>
          <cell r="J1997" t="str">
            <v>Individual</v>
          </cell>
          <cell r="K1997" t="str">
            <v>Elevage</v>
          </cell>
          <cell r="L1997" t="str">
            <v>NULL</v>
          </cell>
          <cell r="M1997" t="str">
            <v>Aucune formation sur MiMOSA</v>
          </cell>
          <cell r="N1997" t="str">
            <v>Aucune formation sur MiMOSA</v>
          </cell>
          <cell r="O1997" t="str">
            <v>Aucune formation sur MiMOSA</v>
          </cell>
          <cell r="P1997" t="str">
            <v>Aucune formation sur MiMOSA</v>
          </cell>
        </row>
        <row r="1998">
          <cell r="C1998" t="str">
            <v>MA1021001693</v>
          </cell>
          <cell r="E1998">
            <v>44481</v>
          </cell>
          <cell r="F1998">
            <v>44389</v>
          </cell>
          <cell r="H1998">
            <v>92</v>
          </cell>
          <cell r="I1998" t="str">
            <v>3 à 6 mois</v>
          </cell>
          <cell r="J1998" t="str">
            <v>Individual</v>
          </cell>
          <cell r="K1998" t="str">
            <v>Transport (Moto - Auto)</v>
          </cell>
          <cell r="L1998" t="str">
            <v>Tricycle</v>
          </cell>
          <cell r="M1998" t="str">
            <v>Aucune formation sur MiMOSA</v>
          </cell>
          <cell r="N1998" t="str">
            <v>Aucune formation sur MiMOSA</v>
          </cell>
          <cell r="O1998" t="str">
            <v>Aucune formation sur MiMOSA</v>
          </cell>
          <cell r="P1998" t="str">
            <v>Aucune formation sur MiMOSA</v>
          </cell>
        </row>
        <row r="1999">
          <cell r="C1999" t="str">
            <v>LY1020005966</v>
          </cell>
          <cell r="E1999">
            <v>44497</v>
          </cell>
          <cell r="F1999">
            <v>44405</v>
          </cell>
          <cell r="H1999">
            <v>92</v>
          </cell>
          <cell r="I1999" t="str">
            <v>3 à 6 mois</v>
          </cell>
          <cell r="J1999" t="str">
            <v>Individual</v>
          </cell>
          <cell r="K1999" t="str">
            <v>Commerce</v>
          </cell>
          <cell r="L1999" t="str">
            <v>Selling of agro products</v>
          </cell>
          <cell r="M1999" t="str">
            <v>Aucune formation sur MiMOSA</v>
          </cell>
          <cell r="N1999" t="str">
            <v>Aucune formation sur MiMOSA</v>
          </cell>
          <cell r="O1999" t="str">
            <v>Aucune formation sur MiMOSA</v>
          </cell>
          <cell r="P1999" t="str">
            <v>Aucune formation sur MiMOSA</v>
          </cell>
        </row>
        <row r="2000">
          <cell r="C2000" t="str">
            <v>LY1022002537</v>
          </cell>
          <cell r="E2000">
            <v>44802</v>
          </cell>
          <cell r="F2000">
            <v>44709</v>
          </cell>
          <cell r="H2000">
            <v>93</v>
          </cell>
          <cell r="I2000" t="str">
            <v>3 à 6 mois</v>
          </cell>
          <cell r="J2000" t="str">
            <v>Individual</v>
          </cell>
          <cell r="K2000" t="str">
            <v>Commerce</v>
          </cell>
          <cell r="L2000" t="str">
            <v>Grocery shop in Suma Kunda/ Sandu</v>
          </cell>
          <cell r="M2000" t="str">
            <v>Aucune formation sur MiMOSA</v>
          </cell>
          <cell r="N2000" t="str">
            <v>Aucune formation sur MiMOSA</v>
          </cell>
          <cell r="O2000" t="str">
            <v>Aucune formation sur MiMOSA</v>
          </cell>
          <cell r="P2000" t="str">
            <v>Aucune formation sur MiMOSA</v>
          </cell>
        </row>
        <row r="2001">
          <cell r="C2001" t="str">
            <v>MR1022001155</v>
          </cell>
          <cell r="E2001">
            <v>44832</v>
          </cell>
          <cell r="F2001">
            <v>44739</v>
          </cell>
          <cell r="H2001">
            <v>93</v>
          </cell>
          <cell r="I2001" t="str">
            <v>3 à 6 mois</v>
          </cell>
          <cell r="J2001" t="str">
            <v>Collective</v>
          </cell>
          <cell r="K2001" t="str">
            <v>Elevage</v>
          </cell>
          <cell r="L2001" t="str">
            <v xml:space="preserve">Embouche ovine </v>
          </cell>
          <cell r="M2001" t="str">
            <v>Business development/management training</v>
          </cell>
          <cell r="N2001" t="str">
            <v>Individual</v>
          </cell>
          <cell r="O2001">
            <v>44699</v>
          </cell>
          <cell r="P2001">
            <v>44699</v>
          </cell>
          <cell r="Q2001">
            <v>1</v>
          </cell>
          <cell r="R2001" t="str">
            <v>1 jour</v>
          </cell>
        </row>
        <row r="2002">
          <cell r="C2002" t="str">
            <v>LY1020006040</v>
          </cell>
          <cell r="E2002">
            <v>44482</v>
          </cell>
          <cell r="F2002">
            <v>44389</v>
          </cell>
          <cell r="H2002">
            <v>93</v>
          </cell>
          <cell r="I2002" t="str">
            <v>3 à 6 mois</v>
          </cell>
          <cell r="J2002" t="str">
            <v>Individual</v>
          </cell>
          <cell r="K2002" t="str">
            <v>Commerce</v>
          </cell>
          <cell r="L2002" t="str">
            <v>Groceries</v>
          </cell>
          <cell r="M2002" t="str">
            <v>Aucune formation sur MiMOSA</v>
          </cell>
          <cell r="N2002" t="str">
            <v>Aucune formation sur MiMOSA</v>
          </cell>
          <cell r="O2002" t="str">
            <v>Aucune formation sur MiMOSA</v>
          </cell>
          <cell r="P2002" t="str">
            <v>Aucune formation sur MiMOSA</v>
          </cell>
        </row>
        <row r="2003">
          <cell r="C2003" t="str">
            <v>NE1019X041065</v>
          </cell>
          <cell r="E2003">
            <v>44485</v>
          </cell>
          <cell r="F2003">
            <v>44392</v>
          </cell>
          <cell r="H2003">
            <v>93</v>
          </cell>
          <cell r="I2003" t="str">
            <v>3 à 6 mois</v>
          </cell>
          <cell r="J2003" t="str">
            <v>Collective</v>
          </cell>
          <cell r="K2003" t="str">
            <v>Commerce</v>
          </cell>
          <cell r="L2003" t="str">
            <v>Industrial Machines</v>
          </cell>
          <cell r="M2003" t="str">
            <v>Aucune formation sur MiMOSA</v>
          </cell>
          <cell r="N2003" t="str">
            <v>Aucune formation sur MiMOSA</v>
          </cell>
          <cell r="O2003" t="str">
            <v>Aucune formation sur MiMOSA</v>
          </cell>
          <cell r="P2003" t="str">
            <v>Aucune formation sur MiMOSA</v>
          </cell>
        </row>
        <row r="2004">
          <cell r="C2004" t="str">
            <v>LY1020006068</v>
          </cell>
          <cell r="E2004">
            <v>44496</v>
          </cell>
          <cell r="F2004">
            <v>44403</v>
          </cell>
          <cell r="H2004">
            <v>93</v>
          </cell>
          <cell r="I2004" t="str">
            <v>3 à 6 mois</v>
          </cell>
          <cell r="J2004" t="str">
            <v>Individual</v>
          </cell>
          <cell r="K2004" t="str">
            <v>Commerce</v>
          </cell>
          <cell r="L2004" t="str">
            <v>Electrical Gadgets</v>
          </cell>
          <cell r="M2004" t="str">
            <v>Aucune formation sur MiMOSA</v>
          </cell>
          <cell r="N2004" t="str">
            <v>Aucune formation sur MiMOSA</v>
          </cell>
          <cell r="O2004" t="str">
            <v>Aucune formation sur MiMOSA</v>
          </cell>
          <cell r="P2004" t="str">
            <v>Aucune formation sur MiMOSA</v>
          </cell>
        </row>
        <row r="2005">
          <cell r="C2005" t="str">
            <v>LY1021007246</v>
          </cell>
          <cell r="E2005">
            <v>44711</v>
          </cell>
          <cell r="F2005">
            <v>44617</v>
          </cell>
          <cell r="H2005">
            <v>94</v>
          </cell>
          <cell r="I2005" t="str">
            <v>3 à 6 mois</v>
          </cell>
          <cell r="J2005" t="str">
            <v>Individual</v>
          </cell>
          <cell r="K2005" t="str">
            <v>Commerce</v>
          </cell>
          <cell r="L2005" t="str">
            <v>Grocery shop as micro business</v>
          </cell>
          <cell r="M2005" t="str">
            <v>Business development/management training</v>
          </cell>
          <cell r="N2005" t="str">
            <v>Individual</v>
          </cell>
          <cell r="O2005">
            <v>44551</v>
          </cell>
          <cell r="P2005">
            <v>44556</v>
          </cell>
          <cell r="Q2005">
            <v>6</v>
          </cell>
          <cell r="R2005" t="str">
            <v>6 à 10jours</v>
          </cell>
        </row>
        <row r="2006">
          <cell r="C2006" t="str">
            <v>MA1021004564</v>
          </cell>
          <cell r="E2006">
            <v>44735</v>
          </cell>
          <cell r="F2006">
            <v>44641</v>
          </cell>
          <cell r="H2006">
            <v>94</v>
          </cell>
          <cell r="I2006" t="str">
            <v>3 à 6 mois</v>
          </cell>
          <cell r="J2006" t="str">
            <v>Individual</v>
          </cell>
          <cell r="K2006" t="str">
            <v>Elevage</v>
          </cell>
          <cell r="L2006" t="str">
            <v xml:space="preserve">Embouche Ovine </v>
          </cell>
          <cell r="M2006" t="str">
            <v>Aucune formation sur MiMOSA</v>
          </cell>
          <cell r="N2006" t="str">
            <v>Aucune formation sur MiMOSA</v>
          </cell>
          <cell r="O2006" t="str">
            <v>Aucune formation sur MiMOSA</v>
          </cell>
          <cell r="P2006" t="str">
            <v>Aucune formation sur MiMOSA</v>
          </cell>
        </row>
        <row r="2007">
          <cell r="C2007" t="str">
            <v>EUTFGIN23127</v>
          </cell>
          <cell r="D2007" t="str">
            <v>CH5021X013254</v>
          </cell>
          <cell r="E2007">
            <v>44802</v>
          </cell>
          <cell r="F2007">
            <v>44708</v>
          </cell>
          <cell r="H2007">
            <v>94</v>
          </cell>
          <cell r="I2007" t="str">
            <v>3 à 6 mois</v>
          </cell>
          <cell r="J2007" t="str">
            <v>Individual</v>
          </cell>
          <cell r="K2007" t="str">
            <v>Transport (Moto - Auto)</v>
          </cell>
          <cell r="L2007" t="str">
            <v>NULL</v>
          </cell>
          <cell r="M2007" t="str">
            <v>Other</v>
          </cell>
          <cell r="N2007" t="str">
            <v>Individual</v>
          </cell>
          <cell r="O2007">
            <v>44704</v>
          </cell>
          <cell r="P2007">
            <v>44706</v>
          </cell>
          <cell r="Q2007">
            <v>3</v>
          </cell>
          <cell r="R2007" t="str">
            <v>2 à 5 jours</v>
          </cell>
        </row>
        <row r="2008">
          <cell r="C2008" t="str">
            <v>NE1020X015764X1</v>
          </cell>
          <cell r="E2008">
            <v>44781</v>
          </cell>
          <cell r="F2008">
            <v>44687</v>
          </cell>
          <cell r="H2008">
            <v>94</v>
          </cell>
          <cell r="I2008" t="str">
            <v>3 à 6 mois</v>
          </cell>
          <cell r="J2008" t="str">
            <v>Individual</v>
          </cell>
          <cell r="K2008" t="str">
            <v>Elevage</v>
          </cell>
          <cell r="L2008" t="str">
            <v>Embouche_COVID</v>
          </cell>
          <cell r="M2008" t="str">
            <v>Aucune formation sur MiMOSA</v>
          </cell>
          <cell r="N2008" t="str">
            <v>Aucune formation sur MiMOSA</v>
          </cell>
          <cell r="O2008" t="str">
            <v>Aucune formation sur MiMOSA</v>
          </cell>
          <cell r="P2008" t="str">
            <v>Aucune formation sur MiMOSA</v>
          </cell>
        </row>
        <row r="2009">
          <cell r="C2009" t="str">
            <v>DZ1020002616</v>
          </cell>
          <cell r="E2009">
            <v>44347</v>
          </cell>
          <cell r="F2009">
            <v>44252</v>
          </cell>
          <cell r="H2009">
            <v>95</v>
          </cell>
          <cell r="I2009" t="str">
            <v>3 à 6 mois</v>
          </cell>
          <cell r="J2009" t="str">
            <v>Individual</v>
          </cell>
          <cell r="K2009" t="str">
            <v>Commerce</v>
          </cell>
          <cell r="L2009" t="str">
            <v>COVID19 - Boutique de vente de friperie pour homme</v>
          </cell>
          <cell r="M2009" t="str">
            <v>Aucune formation sur MiMOSA</v>
          </cell>
          <cell r="N2009" t="str">
            <v>Aucune formation sur MiMOSA</v>
          </cell>
          <cell r="O2009" t="str">
            <v>Aucune formation sur MiMOSA</v>
          </cell>
          <cell r="P2009" t="str">
            <v>Aucune formation sur MiMOSA</v>
          </cell>
        </row>
        <row r="2010">
          <cell r="C2010" t="str">
            <v>NE1020X020709</v>
          </cell>
          <cell r="E2010">
            <v>44468</v>
          </cell>
          <cell r="F2010">
            <v>44373</v>
          </cell>
          <cell r="H2010">
            <v>95</v>
          </cell>
          <cell r="I2010" t="str">
            <v>3 à 6 mois</v>
          </cell>
          <cell r="J2010" t="str">
            <v>Individual</v>
          </cell>
          <cell r="K2010" t="str">
            <v>Commerce</v>
          </cell>
          <cell r="L2010" t="str">
            <v xml:space="preserve">quincaillerie </v>
          </cell>
          <cell r="M2010" t="str">
            <v>Aucune formation sur MiMOSA</v>
          </cell>
          <cell r="N2010" t="str">
            <v>Aucune formation sur MiMOSA</v>
          </cell>
          <cell r="O2010" t="str">
            <v>Aucune formation sur MiMOSA</v>
          </cell>
          <cell r="P2010" t="str">
            <v>Aucune formation sur MiMOSA</v>
          </cell>
        </row>
        <row r="2011">
          <cell r="C2011" t="str">
            <v>NE1021X051679</v>
          </cell>
          <cell r="E2011">
            <v>44705</v>
          </cell>
          <cell r="F2011">
            <v>44610</v>
          </cell>
          <cell r="H2011">
            <v>95</v>
          </cell>
          <cell r="I2011" t="str">
            <v>3 à 6 mois</v>
          </cell>
          <cell r="J2011" t="str">
            <v>Individual</v>
          </cell>
          <cell r="K2011" t="str">
            <v>Aviculture</v>
          </cell>
          <cell r="L2011" t="str">
            <v>AVICULTURE</v>
          </cell>
          <cell r="M2011" t="str">
            <v>Business development/management training</v>
          </cell>
          <cell r="N2011" t="str">
            <v>Collective</v>
          </cell>
          <cell r="O2011">
            <v>44781</v>
          </cell>
          <cell r="P2011">
            <v>44781</v>
          </cell>
          <cell r="Q2011">
            <v>1</v>
          </cell>
          <cell r="R2011" t="str">
            <v>1 jour</v>
          </cell>
        </row>
        <row r="2012">
          <cell r="C2012" t="str">
            <v>MA1022001195</v>
          </cell>
          <cell r="E2012">
            <v>44834</v>
          </cell>
          <cell r="F2012">
            <v>44739</v>
          </cell>
          <cell r="H2012">
            <v>95</v>
          </cell>
          <cell r="I2012" t="str">
            <v>3 à 6 mois</v>
          </cell>
          <cell r="J2012" t="str">
            <v>Individual</v>
          </cell>
          <cell r="K2012" t="str">
            <v>Commerce</v>
          </cell>
          <cell r="L2012" t="str">
            <v xml:space="preserve">COMMERCE, Alimentation générale </v>
          </cell>
          <cell r="M2012" t="str">
            <v>Aucune formation sur MiMOSA</v>
          </cell>
          <cell r="N2012" t="str">
            <v>Aucune formation sur MiMOSA</v>
          </cell>
          <cell r="O2012" t="str">
            <v>Aucune formation sur MiMOSA</v>
          </cell>
          <cell r="P2012" t="str">
            <v>Aucune formation sur MiMOSA</v>
          </cell>
        </row>
        <row r="2013">
          <cell r="C2013" t="str">
            <v>EUTFGIN22662</v>
          </cell>
          <cell r="D2013" t="str">
            <v>DZ1021006055</v>
          </cell>
          <cell r="E2013">
            <v>44803</v>
          </cell>
          <cell r="F2013">
            <v>44708</v>
          </cell>
          <cell r="H2013">
            <v>95</v>
          </cell>
          <cell r="I2013" t="str">
            <v>3 à 6 mois</v>
          </cell>
          <cell r="J2013" t="str">
            <v>Individual</v>
          </cell>
          <cell r="K2013" t="str">
            <v>Transport (Moto - Auto)</v>
          </cell>
          <cell r="L2013" t="str">
            <v>Transport/Taxi-motos</v>
          </cell>
          <cell r="M2013" t="str">
            <v>Other</v>
          </cell>
          <cell r="N2013" t="str">
            <v>Individual</v>
          </cell>
          <cell r="O2013">
            <v>44704</v>
          </cell>
          <cell r="P2013">
            <v>44706</v>
          </cell>
          <cell r="Q2013">
            <v>3</v>
          </cell>
          <cell r="R2013" t="str">
            <v>2 à 5 jours</v>
          </cell>
        </row>
        <row r="2014">
          <cell r="C2014" t="str">
            <v>AR-038232-1</v>
          </cell>
          <cell r="D2014" t="str">
            <v>CH5021X001145</v>
          </cell>
          <cell r="E2014">
            <v>44459</v>
          </cell>
          <cell r="F2014">
            <v>44364</v>
          </cell>
          <cell r="H2014">
            <v>95</v>
          </cell>
          <cell r="I2014" t="str">
            <v>3 à 6 mois</v>
          </cell>
          <cell r="J2014" t="str">
            <v>Individual</v>
          </cell>
          <cell r="K2014" t="str">
            <v>Transport (Moto - Auto)</v>
          </cell>
          <cell r="L2014" t="str">
            <v>Projet de commerce Covi-19 cash support</v>
          </cell>
          <cell r="M2014" t="str">
            <v>Aucune formation sur MiMOSA</v>
          </cell>
          <cell r="N2014" t="str">
            <v>Aucune formation sur MiMOSA</v>
          </cell>
          <cell r="O2014" t="str">
            <v>Aucune formation sur MiMOSA</v>
          </cell>
          <cell r="P2014" t="str">
            <v>Aucune formation sur MiMOSA</v>
          </cell>
        </row>
        <row r="2015">
          <cell r="C2015" t="str">
            <v>LY1020004286</v>
          </cell>
          <cell r="E2015">
            <v>44352</v>
          </cell>
          <cell r="F2015">
            <v>44257</v>
          </cell>
          <cell r="H2015">
            <v>95</v>
          </cell>
          <cell r="I2015" t="str">
            <v>3 à 6 mois</v>
          </cell>
          <cell r="J2015" t="str">
            <v>Individual</v>
          </cell>
          <cell r="K2015" t="str">
            <v>Transport (Moto - Auto)</v>
          </cell>
          <cell r="L2015" t="str">
            <v>clothing business</v>
          </cell>
          <cell r="M2015" t="str">
            <v>Aucune formation sur MiMOSA</v>
          </cell>
          <cell r="N2015" t="str">
            <v>Aucune formation sur MiMOSA</v>
          </cell>
          <cell r="O2015" t="str">
            <v>Aucune formation sur MiMOSA</v>
          </cell>
          <cell r="P2015" t="str">
            <v>Aucune formation sur MiMOSA</v>
          </cell>
        </row>
        <row r="2016">
          <cell r="C2016" t="str">
            <v>TN1021001238</v>
          </cell>
          <cell r="E2016">
            <v>44469</v>
          </cell>
          <cell r="F2016">
            <v>44374</v>
          </cell>
          <cell r="H2016">
            <v>95</v>
          </cell>
          <cell r="I2016" t="str">
            <v>3 à 6 mois</v>
          </cell>
          <cell r="J2016" t="str">
            <v>Individual</v>
          </cell>
          <cell r="K2016" t="str">
            <v>Couture</v>
          </cell>
          <cell r="L2016" t="str">
            <v xml:space="preserve">coupe et couture </v>
          </cell>
          <cell r="M2016" t="str">
            <v>Aucune formation sur MiMOSA</v>
          </cell>
          <cell r="N2016" t="str">
            <v>Aucune formation sur MiMOSA</v>
          </cell>
          <cell r="O2016" t="str">
            <v>Aucune formation sur MiMOSA</v>
          </cell>
          <cell r="P2016" t="str">
            <v>Aucune formation sur MiMOSA</v>
          </cell>
        </row>
        <row r="2017">
          <cell r="C2017" t="str">
            <v>LY1021001293</v>
          </cell>
          <cell r="E2017">
            <v>44794</v>
          </cell>
          <cell r="F2017">
            <v>44699</v>
          </cell>
          <cell r="H2017">
            <v>95</v>
          </cell>
          <cell r="I2017" t="str">
            <v>3 à 6 mois</v>
          </cell>
          <cell r="J2017" t="str">
            <v>Individual</v>
          </cell>
          <cell r="K2017" t="str">
            <v>Commerce</v>
          </cell>
          <cell r="L2017" t="str">
            <v>Boutique Business</v>
          </cell>
          <cell r="M2017" t="str">
            <v>Business development/management training</v>
          </cell>
          <cell r="N2017" t="str">
            <v>Individual</v>
          </cell>
          <cell r="O2017">
            <v>44628</v>
          </cell>
          <cell r="P2017">
            <v>44631</v>
          </cell>
          <cell r="Q2017">
            <v>4</v>
          </cell>
          <cell r="R2017" t="str">
            <v>2 à 5 jours</v>
          </cell>
        </row>
        <row r="2018">
          <cell r="C2018" t="str">
            <v>LY1021011513</v>
          </cell>
          <cell r="E2018">
            <v>44796</v>
          </cell>
          <cell r="F2018">
            <v>44701</v>
          </cell>
          <cell r="H2018">
            <v>95</v>
          </cell>
          <cell r="I2018" t="str">
            <v>3 à 6 mois</v>
          </cell>
          <cell r="J2018" t="str">
            <v>Individual</v>
          </cell>
          <cell r="K2018" t="str">
            <v>Commerce</v>
          </cell>
          <cell r="L2018" t="str">
            <v>PAYMENT FOR FOODSTUFFS BUSINESS</v>
          </cell>
          <cell r="M2018" t="str">
            <v>Business development/management training</v>
          </cell>
          <cell r="N2018" t="str">
            <v>Individual</v>
          </cell>
          <cell r="O2018">
            <v>44593</v>
          </cell>
          <cell r="P2018">
            <v>44596</v>
          </cell>
          <cell r="Q2018">
            <v>4</v>
          </cell>
          <cell r="R2018" t="str">
            <v>2 à 5 jours</v>
          </cell>
        </row>
        <row r="2019">
          <cell r="C2019" t="str">
            <v>LY1022002588</v>
          </cell>
          <cell r="E2019">
            <v>44800</v>
          </cell>
          <cell r="F2019">
            <v>44704</v>
          </cell>
          <cell r="H2019">
            <v>96</v>
          </cell>
          <cell r="I2019" t="str">
            <v>3 à 6 mois</v>
          </cell>
          <cell r="J2019" t="str">
            <v>Individual</v>
          </cell>
          <cell r="K2019" t="str">
            <v>Agriculture</v>
          </cell>
          <cell r="L2019" t="str">
            <v>Sheep fattening</v>
          </cell>
          <cell r="M2019" t="str">
            <v>Aucune formation sur MiMOSA</v>
          </cell>
          <cell r="N2019" t="str">
            <v>Aucune formation sur MiMOSA</v>
          </cell>
          <cell r="O2019" t="str">
            <v>Aucune formation sur MiMOSA</v>
          </cell>
          <cell r="P2019" t="str">
            <v>Aucune formation sur MiMOSA</v>
          </cell>
        </row>
        <row r="2020">
          <cell r="C2020" t="str">
            <v>CH5017X019608</v>
          </cell>
          <cell r="E2020">
            <v>44354</v>
          </cell>
          <cell r="F2020">
            <v>44258</v>
          </cell>
          <cell r="H2020">
            <v>96</v>
          </cell>
          <cell r="I2020" t="str">
            <v>3 à 6 mois</v>
          </cell>
          <cell r="J2020" t="str">
            <v>Individual</v>
          </cell>
          <cell r="K2020" t="str">
            <v>Commerce</v>
          </cell>
          <cell r="L2020" t="str">
            <v xml:space="preserve"> Retail of Plastic Materials</v>
          </cell>
          <cell r="M2020" t="str">
            <v>Aucune formation sur MiMOSA</v>
          </cell>
          <cell r="N2020" t="str">
            <v>Aucune formation sur MiMOSA</v>
          </cell>
          <cell r="O2020" t="str">
            <v>Aucune formation sur MiMOSA</v>
          </cell>
          <cell r="P2020" t="str">
            <v>Aucune formation sur MiMOSA</v>
          </cell>
        </row>
        <row r="2021">
          <cell r="C2021" t="str">
            <v>LY1020005995</v>
          </cell>
          <cell r="E2021">
            <v>44488</v>
          </cell>
          <cell r="F2021">
            <v>44392</v>
          </cell>
          <cell r="H2021">
            <v>96</v>
          </cell>
          <cell r="I2021" t="str">
            <v>3 à 6 mois</v>
          </cell>
          <cell r="J2021" t="str">
            <v>Individual</v>
          </cell>
          <cell r="K2021" t="str">
            <v>Commerce</v>
          </cell>
          <cell r="L2021" t="str">
            <v>Coldstore</v>
          </cell>
          <cell r="M2021" t="str">
            <v>Aucune formation sur MiMOSA</v>
          </cell>
          <cell r="N2021" t="str">
            <v>Aucune formation sur MiMOSA</v>
          </cell>
          <cell r="O2021" t="str">
            <v>Aucune formation sur MiMOSA</v>
          </cell>
          <cell r="P2021" t="str">
            <v>Aucune formation sur MiMOSA</v>
          </cell>
        </row>
        <row r="2022">
          <cell r="C2022" t="str">
            <v>MA1021003894</v>
          </cell>
          <cell r="E2022">
            <v>44706</v>
          </cell>
          <cell r="F2022">
            <v>44610</v>
          </cell>
          <cell r="H2022">
            <v>96</v>
          </cell>
          <cell r="I2022" t="str">
            <v>3 à 6 mois</v>
          </cell>
          <cell r="J2022" t="str">
            <v>Individual</v>
          </cell>
          <cell r="K2022" t="str">
            <v>Commerce</v>
          </cell>
          <cell r="L2022" t="str">
            <v xml:space="preserve">Commerce Vente accessoire de portable </v>
          </cell>
          <cell r="M2022" t="str">
            <v>Aucune formation sur MiMOSA</v>
          </cell>
          <cell r="N2022" t="str">
            <v>Aucune formation sur MiMOSA</v>
          </cell>
          <cell r="O2022" t="str">
            <v>Aucune formation sur MiMOSA</v>
          </cell>
          <cell r="P2022" t="str">
            <v>Aucune formation sur MiMOSA</v>
          </cell>
        </row>
        <row r="2023">
          <cell r="C2023" t="str">
            <v>MA1021004056</v>
          </cell>
          <cell r="E2023">
            <v>44708</v>
          </cell>
          <cell r="F2023">
            <v>44612</v>
          </cell>
          <cell r="H2023">
            <v>96</v>
          </cell>
          <cell r="I2023" t="str">
            <v>3 à 6 mois</v>
          </cell>
          <cell r="J2023" t="str">
            <v>Individual</v>
          </cell>
          <cell r="K2023" t="str">
            <v>Transport (Moto - Auto)</v>
          </cell>
          <cell r="L2023" t="str">
            <v>TAXI JAKARTA</v>
          </cell>
          <cell r="M2023" t="str">
            <v>Aucune formation sur MiMOSA</v>
          </cell>
          <cell r="N2023" t="str">
            <v>Aucune formation sur MiMOSA</v>
          </cell>
          <cell r="O2023" t="str">
            <v>Aucune formation sur MiMOSA</v>
          </cell>
          <cell r="P2023" t="str">
            <v>Aucune formation sur MiMOSA</v>
          </cell>
        </row>
        <row r="2024">
          <cell r="C2024" t="str">
            <v>NE1019X075193</v>
          </cell>
          <cell r="E2024">
            <v>44708</v>
          </cell>
          <cell r="F2024">
            <v>44612</v>
          </cell>
          <cell r="H2024">
            <v>96</v>
          </cell>
          <cell r="I2024" t="str">
            <v>3 à 6 mois</v>
          </cell>
          <cell r="J2024" t="str">
            <v>Individual</v>
          </cell>
          <cell r="K2024" t="str">
            <v>Commerce</v>
          </cell>
          <cell r="L2024" t="str">
            <v>Alimentation générale</v>
          </cell>
          <cell r="M2024" t="str">
            <v>Aucune formation sur MiMOSA</v>
          </cell>
          <cell r="N2024" t="str">
            <v>Aucune formation sur MiMOSA</v>
          </cell>
          <cell r="O2024" t="str">
            <v>Aucune formation sur MiMOSA</v>
          </cell>
          <cell r="P2024" t="str">
            <v>Aucune formation sur MiMOSA</v>
          </cell>
        </row>
        <row r="2025">
          <cell r="C2025" t="str">
            <v>CH5021X011753</v>
          </cell>
          <cell r="E2025">
            <v>44747</v>
          </cell>
          <cell r="F2025">
            <v>44651</v>
          </cell>
          <cell r="H2025">
            <v>96</v>
          </cell>
          <cell r="I2025" t="str">
            <v>3 à 6 mois</v>
          </cell>
          <cell r="J2025" t="str">
            <v>Individual</v>
          </cell>
          <cell r="K2025" t="str">
            <v>Transport (Moto - Auto)</v>
          </cell>
          <cell r="L2025" t="str">
            <v>Mise en place d'un projet de taxi moto</v>
          </cell>
          <cell r="M2025" t="str">
            <v>Business development/management training</v>
          </cell>
          <cell r="N2025" t="str">
            <v>Individual</v>
          </cell>
          <cell r="O2025">
            <v>44642</v>
          </cell>
          <cell r="P2025">
            <v>44645</v>
          </cell>
          <cell r="Q2025">
            <v>4</v>
          </cell>
          <cell r="R2025" t="str">
            <v>2 à 5 jours</v>
          </cell>
        </row>
        <row r="2026">
          <cell r="C2026" t="str">
            <v>CH5021X011737</v>
          </cell>
          <cell r="E2026">
            <v>44747</v>
          </cell>
          <cell r="F2026">
            <v>44651</v>
          </cell>
          <cell r="H2026">
            <v>96</v>
          </cell>
          <cell r="I2026" t="str">
            <v>3 à 6 mois</v>
          </cell>
          <cell r="J2026" t="str">
            <v>Individual</v>
          </cell>
          <cell r="K2026" t="str">
            <v>Transport (Moto - Auto)</v>
          </cell>
          <cell r="L2026" t="str">
            <v xml:space="preserve">Frais de fonctionnement et mise en place du projet de réintégration </v>
          </cell>
          <cell r="M2026" t="str">
            <v>Business development/management training</v>
          </cell>
          <cell r="N2026" t="str">
            <v>Individual</v>
          </cell>
          <cell r="O2026">
            <v>44642</v>
          </cell>
          <cell r="P2026">
            <v>44645</v>
          </cell>
          <cell r="Q2026">
            <v>4</v>
          </cell>
          <cell r="R2026" t="str">
            <v>2 à 5 jours</v>
          </cell>
        </row>
        <row r="2027">
          <cell r="C2027" t="str">
            <v>CH5021X013370</v>
          </cell>
          <cell r="E2027">
            <v>44747</v>
          </cell>
          <cell r="F2027">
            <v>44651</v>
          </cell>
          <cell r="H2027">
            <v>96</v>
          </cell>
          <cell r="I2027" t="str">
            <v>3 à 6 mois</v>
          </cell>
          <cell r="J2027" t="str">
            <v>Individual</v>
          </cell>
          <cell r="K2027" t="str">
            <v>Transport (Moto - Auto)</v>
          </cell>
          <cell r="L2027" t="str">
            <v xml:space="preserve">Covid-19 cash support  PROJET TAXI MOTO </v>
          </cell>
          <cell r="M2027" t="str">
            <v>Other</v>
          </cell>
          <cell r="N2027" t="str">
            <v>Individual</v>
          </cell>
          <cell r="O2027">
            <v>44648</v>
          </cell>
          <cell r="P2027">
            <v>44651</v>
          </cell>
          <cell r="Q2027">
            <v>4</v>
          </cell>
          <cell r="R2027" t="str">
            <v>2 à 5 jours</v>
          </cell>
        </row>
        <row r="2028">
          <cell r="C2028" t="str">
            <v>CH5021X014976</v>
          </cell>
          <cell r="E2028">
            <v>44747</v>
          </cell>
          <cell r="F2028">
            <v>44651</v>
          </cell>
          <cell r="H2028">
            <v>96</v>
          </cell>
          <cell r="I2028" t="str">
            <v>3 à 6 mois</v>
          </cell>
          <cell r="J2028" t="str">
            <v>Individual</v>
          </cell>
          <cell r="K2028" t="str">
            <v>Transport (Moto - Auto)</v>
          </cell>
          <cell r="L2028" t="str">
            <v>Projet individuel de Reintegration /COVID-19</v>
          </cell>
          <cell r="M2028" t="str">
            <v>Business development/management training</v>
          </cell>
          <cell r="N2028" t="str">
            <v>Individual</v>
          </cell>
          <cell r="O2028">
            <v>44642</v>
          </cell>
          <cell r="P2028">
            <v>44645</v>
          </cell>
          <cell r="Q2028">
            <v>4</v>
          </cell>
          <cell r="R2028" t="str">
            <v>2 à 5 jours</v>
          </cell>
        </row>
        <row r="2029">
          <cell r="C2029" t="str">
            <v>CH1022X012751X1</v>
          </cell>
          <cell r="E2029">
            <v>44846</v>
          </cell>
          <cell r="F2029">
            <v>44749</v>
          </cell>
          <cell r="H2029">
            <v>97</v>
          </cell>
          <cell r="I2029" t="str">
            <v>3 à 6 mois</v>
          </cell>
          <cell r="J2029" t="str">
            <v>Individual</v>
          </cell>
          <cell r="K2029" t="str">
            <v>Commerce</v>
          </cell>
          <cell r="L2029" t="str">
            <v xml:space="preserve">Commerce divers </v>
          </cell>
          <cell r="M2029" t="str">
            <v>Business development/management training</v>
          </cell>
          <cell r="N2029" t="str">
            <v>Individual</v>
          </cell>
          <cell r="O2029">
            <v>44732</v>
          </cell>
          <cell r="P2029">
            <v>44737</v>
          </cell>
          <cell r="Q2029">
            <v>6</v>
          </cell>
          <cell r="R2029" t="str">
            <v>6 à 10jours</v>
          </cell>
        </row>
        <row r="2030">
          <cell r="C2030" t="str">
            <v>MA1021001810</v>
          </cell>
          <cell r="E2030">
            <v>44466</v>
          </cell>
          <cell r="F2030">
            <v>44369</v>
          </cell>
          <cell r="H2030">
            <v>97</v>
          </cell>
          <cell r="I2030" t="str">
            <v>3 à 6 mois</v>
          </cell>
          <cell r="J2030" t="str">
            <v>Individual</v>
          </cell>
          <cell r="K2030" t="str">
            <v>Commerce</v>
          </cell>
          <cell r="L2030" t="str">
            <v xml:space="preserve">Multi-Service </v>
          </cell>
          <cell r="M2030" t="str">
            <v>Aucune formation sur MiMOSA</v>
          </cell>
          <cell r="N2030" t="str">
            <v>Aucune formation sur MiMOSA</v>
          </cell>
          <cell r="O2030" t="str">
            <v>Aucune formation sur MiMOSA</v>
          </cell>
          <cell r="P2030" t="str">
            <v>Aucune formation sur MiMOSA</v>
          </cell>
        </row>
        <row r="2031">
          <cell r="C2031" t="str">
            <v>ML1021001994</v>
          </cell>
          <cell r="E2031">
            <v>44748</v>
          </cell>
          <cell r="F2031">
            <v>44651</v>
          </cell>
          <cell r="H2031">
            <v>97</v>
          </cell>
          <cell r="I2031" t="str">
            <v>3 à 6 mois</v>
          </cell>
          <cell r="J2031" t="str">
            <v>Individual</v>
          </cell>
          <cell r="K2031" t="str">
            <v>Transport (Moto - Auto)</v>
          </cell>
          <cell r="L2031" t="str">
            <v>Projet de transport (taxi moto)</v>
          </cell>
          <cell r="M2031" t="str">
            <v>Business development/management training</v>
          </cell>
          <cell r="N2031" t="str">
            <v>Individual</v>
          </cell>
          <cell r="O2031">
            <v>44642</v>
          </cell>
          <cell r="P2031">
            <v>44645</v>
          </cell>
          <cell r="Q2031">
            <v>4</v>
          </cell>
          <cell r="R2031" t="str">
            <v>2 à 5 jours</v>
          </cell>
        </row>
        <row r="2032">
          <cell r="C2032" t="str">
            <v>EUTFGIN22757</v>
          </cell>
          <cell r="D2032" t="str">
            <v>DZ1021006412</v>
          </cell>
          <cell r="E2032">
            <v>44803</v>
          </cell>
          <cell r="F2032">
            <v>44706</v>
          </cell>
          <cell r="H2032">
            <v>97</v>
          </cell>
          <cell r="I2032" t="str">
            <v>3 à 6 mois</v>
          </cell>
          <cell r="J2032" t="str">
            <v>Individual</v>
          </cell>
          <cell r="K2032" t="str">
            <v>Transport (Moto - Auto)</v>
          </cell>
          <cell r="L2032" t="str">
            <v>Frais de fonctionnement et de réaménagement du projet de réintégration.</v>
          </cell>
          <cell r="M2032" t="str">
            <v>Other</v>
          </cell>
          <cell r="N2032" t="str">
            <v>Individual</v>
          </cell>
          <cell r="O2032">
            <v>44704</v>
          </cell>
          <cell r="P2032">
            <v>44706</v>
          </cell>
          <cell r="Q2032">
            <v>3</v>
          </cell>
          <cell r="R2032" t="str">
            <v>2 à 5 jours</v>
          </cell>
        </row>
        <row r="2033">
          <cell r="C2033" t="str">
            <v>LY1020004217</v>
          </cell>
          <cell r="E2033">
            <v>44354</v>
          </cell>
          <cell r="F2033">
            <v>44257</v>
          </cell>
          <cell r="H2033">
            <v>97</v>
          </cell>
          <cell r="I2033" t="str">
            <v>3 à 6 mois</v>
          </cell>
          <cell r="J2033" t="str">
            <v>Individual</v>
          </cell>
          <cell r="K2033" t="str">
            <v>Commerce</v>
          </cell>
          <cell r="L2033" t="str">
            <v>Sale of water</v>
          </cell>
          <cell r="M2033" t="str">
            <v>Aucune formation sur MiMOSA</v>
          </cell>
          <cell r="N2033" t="str">
            <v>Aucune formation sur MiMOSA</v>
          </cell>
          <cell r="O2033" t="str">
            <v>Aucune formation sur MiMOSA</v>
          </cell>
          <cell r="P2033" t="str">
            <v>Aucune formation sur MiMOSA</v>
          </cell>
        </row>
        <row r="2034">
          <cell r="C2034" t="str">
            <v>LY1020004283</v>
          </cell>
          <cell r="E2034">
            <v>44496</v>
          </cell>
          <cell r="F2034">
            <v>44399</v>
          </cell>
          <cell r="H2034">
            <v>97</v>
          </cell>
          <cell r="I2034" t="str">
            <v>3 à 6 mois</v>
          </cell>
          <cell r="J2034" t="str">
            <v>Individual</v>
          </cell>
          <cell r="K2034" t="str">
            <v>Couture</v>
          </cell>
          <cell r="L2034" t="str">
            <v>Tailoring</v>
          </cell>
          <cell r="M2034" t="str">
            <v>Aucune formation sur MiMOSA</v>
          </cell>
          <cell r="N2034" t="str">
            <v>Aucune formation sur MiMOSA</v>
          </cell>
          <cell r="O2034" t="str">
            <v>Aucune formation sur MiMOSA</v>
          </cell>
          <cell r="P2034" t="str">
            <v>Aucune formation sur MiMOSA</v>
          </cell>
        </row>
        <row r="2035">
          <cell r="C2035" t="str">
            <v>LY1017002311</v>
          </cell>
          <cell r="E2035">
            <v>44497</v>
          </cell>
          <cell r="F2035">
            <v>44400</v>
          </cell>
          <cell r="H2035">
            <v>97</v>
          </cell>
          <cell r="I2035" t="str">
            <v>3 à 6 mois</v>
          </cell>
          <cell r="J2035" t="str">
            <v>Individual</v>
          </cell>
          <cell r="K2035" t="str">
            <v>Bâtiment/construction</v>
          </cell>
          <cell r="L2035" t="str">
            <v>micro business</v>
          </cell>
          <cell r="M2035" t="str">
            <v>Aucune formation sur MiMOSA</v>
          </cell>
          <cell r="N2035" t="str">
            <v>Aucune formation sur MiMOSA</v>
          </cell>
          <cell r="O2035" t="str">
            <v>Aucune formation sur MiMOSA</v>
          </cell>
          <cell r="P2035" t="str">
            <v>Aucune formation sur MiMOSA</v>
          </cell>
        </row>
        <row r="2036">
          <cell r="C2036" t="str">
            <v>LY1018002871</v>
          </cell>
          <cell r="E2036">
            <v>44504</v>
          </cell>
          <cell r="F2036">
            <v>44407</v>
          </cell>
          <cell r="H2036">
            <v>97</v>
          </cell>
          <cell r="I2036" t="str">
            <v>3 à 6 mois</v>
          </cell>
          <cell r="J2036" t="str">
            <v>Individual</v>
          </cell>
          <cell r="K2036" t="str">
            <v>Elevage</v>
          </cell>
          <cell r="L2036" t="str">
            <v>Cattle rearing</v>
          </cell>
          <cell r="M2036" t="str">
            <v>Aucune formation sur MiMOSA</v>
          </cell>
          <cell r="N2036" t="str">
            <v>Aucune formation sur MiMOSA</v>
          </cell>
          <cell r="O2036" t="str">
            <v>Aucune formation sur MiMOSA</v>
          </cell>
          <cell r="P2036" t="str">
            <v>Aucune formation sur MiMOSA</v>
          </cell>
        </row>
        <row r="2037">
          <cell r="C2037" t="str">
            <v>MA1021003816</v>
          </cell>
          <cell r="E2037">
            <v>44709</v>
          </cell>
          <cell r="F2037">
            <v>44612</v>
          </cell>
          <cell r="H2037">
            <v>97</v>
          </cell>
          <cell r="I2037" t="str">
            <v>3 à 6 mois</v>
          </cell>
          <cell r="J2037" t="str">
            <v>Individual</v>
          </cell>
          <cell r="K2037" t="str">
            <v>Couture</v>
          </cell>
          <cell r="L2037" t="str">
            <v>COUTURE</v>
          </cell>
          <cell r="M2037" t="str">
            <v>Aucune formation sur MiMOSA</v>
          </cell>
          <cell r="N2037" t="str">
            <v>Aucune formation sur MiMOSA</v>
          </cell>
          <cell r="O2037" t="str">
            <v>Aucune formation sur MiMOSA</v>
          </cell>
          <cell r="P2037" t="str">
            <v>Aucune formation sur MiMOSA</v>
          </cell>
        </row>
        <row r="2038">
          <cell r="C2038" t="str">
            <v>TN1022001269</v>
          </cell>
          <cell r="E2038">
            <v>44753</v>
          </cell>
          <cell r="F2038">
            <v>44656</v>
          </cell>
          <cell r="H2038">
            <v>97</v>
          </cell>
          <cell r="I2038" t="str">
            <v>3 à 6 mois</v>
          </cell>
          <cell r="J2038" t="str">
            <v>Individual</v>
          </cell>
          <cell r="K2038" t="str">
            <v>Transport (Moto - Auto)</v>
          </cell>
          <cell r="L2038" t="str">
            <v>MOTO TAXI</v>
          </cell>
          <cell r="M2038" t="str">
            <v>Aucune formation sur MiMOSA</v>
          </cell>
          <cell r="N2038" t="str">
            <v>Aucune formation sur MiMOSA</v>
          </cell>
          <cell r="O2038" t="str">
            <v>Aucune formation sur MiMOSA</v>
          </cell>
          <cell r="P2038" t="str">
            <v>Aucune formation sur MiMOSA</v>
          </cell>
        </row>
        <row r="2039">
          <cell r="C2039" t="str">
            <v>LY1022002669</v>
          </cell>
          <cell r="E2039">
            <v>44838</v>
          </cell>
          <cell r="F2039">
            <v>44741</v>
          </cell>
          <cell r="H2039">
            <v>97</v>
          </cell>
          <cell r="I2039" t="str">
            <v>3 à 6 mois</v>
          </cell>
          <cell r="J2039" t="str">
            <v>Individual</v>
          </cell>
          <cell r="K2039" t="str">
            <v>Coiffure - Salon de beauté</v>
          </cell>
          <cell r="L2039" t="str">
            <v xml:space="preserve">beauty saloon business </v>
          </cell>
          <cell r="M2039" t="str">
            <v>Business development/management training</v>
          </cell>
          <cell r="N2039" t="str">
            <v>Individual</v>
          </cell>
          <cell r="O2039">
            <v>44621</v>
          </cell>
          <cell r="P2039">
            <v>44624</v>
          </cell>
          <cell r="Q2039">
            <v>4</v>
          </cell>
          <cell r="R2039" t="str">
            <v>2 à 5 jours</v>
          </cell>
        </row>
        <row r="2040">
          <cell r="C2040" t="str">
            <v>LY1022002669</v>
          </cell>
          <cell r="E2040">
            <v>44838</v>
          </cell>
          <cell r="F2040">
            <v>44741</v>
          </cell>
          <cell r="H2040">
            <v>97</v>
          </cell>
          <cell r="I2040" t="str">
            <v>3 à 6 mois</v>
          </cell>
          <cell r="J2040" t="str">
            <v>Individual</v>
          </cell>
          <cell r="K2040" t="str">
            <v>Coiffure - Salon de beauté</v>
          </cell>
          <cell r="L2040" t="str">
            <v xml:space="preserve">beauty saloon business </v>
          </cell>
          <cell r="M2040" t="str">
            <v>Business development/management training</v>
          </cell>
          <cell r="N2040" t="str">
            <v>Individual</v>
          </cell>
          <cell r="O2040">
            <v>44621</v>
          </cell>
          <cell r="P2040">
            <v>44624</v>
          </cell>
          <cell r="Q2040">
            <v>4</v>
          </cell>
          <cell r="R2040" t="str">
            <v>2 à 5 jours</v>
          </cell>
        </row>
        <row r="2041">
          <cell r="C2041" t="str">
            <v>MA1021002801</v>
          </cell>
          <cell r="E2041">
            <v>44496</v>
          </cell>
          <cell r="F2041">
            <v>44398</v>
          </cell>
          <cell r="H2041">
            <v>98</v>
          </cell>
          <cell r="I2041" t="str">
            <v>3 à 6 mois</v>
          </cell>
          <cell r="J2041" t="str">
            <v>Individual</v>
          </cell>
          <cell r="K2041" t="str">
            <v>Agriculture</v>
          </cell>
          <cell r="L2041" t="str">
            <v>COVID19 - Création d'une plantation de manioc et de maïs à Koun-Fao</v>
          </cell>
          <cell r="M2041" t="str">
            <v>Aucune formation sur MiMOSA</v>
          </cell>
          <cell r="N2041" t="str">
            <v>Aucune formation sur MiMOSA</v>
          </cell>
          <cell r="O2041" t="str">
            <v>Aucune formation sur MiMOSA</v>
          </cell>
          <cell r="P2041" t="str">
            <v>Aucune formation sur MiMOSA</v>
          </cell>
        </row>
        <row r="2042">
          <cell r="C2042" t="str">
            <v>MA1021001918</v>
          </cell>
          <cell r="E2042">
            <v>44496</v>
          </cell>
          <cell r="F2042">
            <v>44398</v>
          </cell>
          <cell r="H2042">
            <v>98</v>
          </cell>
          <cell r="I2042" t="str">
            <v>3 à 6 mois</v>
          </cell>
          <cell r="J2042" t="str">
            <v>Individual</v>
          </cell>
          <cell r="K2042" t="str">
            <v>Commerce</v>
          </cell>
          <cell r="L2042" t="str">
            <v>COVID19 - Boutique quincaillerie à Bingerville</v>
          </cell>
          <cell r="M2042" t="str">
            <v>Business development/management training</v>
          </cell>
          <cell r="N2042" t="str">
            <v>Collective</v>
          </cell>
          <cell r="O2042">
            <v>44616</v>
          </cell>
          <cell r="P2042">
            <v>44616</v>
          </cell>
          <cell r="Q2042">
            <v>1</v>
          </cell>
          <cell r="R2042" t="str">
            <v>1 jour</v>
          </cell>
        </row>
        <row r="2043">
          <cell r="C2043" t="str">
            <v>LY1021006695</v>
          </cell>
          <cell r="E2043">
            <v>44699</v>
          </cell>
          <cell r="F2043">
            <v>44601</v>
          </cell>
          <cell r="H2043">
            <v>98</v>
          </cell>
          <cell r="I2043" t="str">
            <v>3 à 6 mois</v>
          </cell>
          <cell r="J2043" t="str">
            <v>Individual</v>
          </cell>
          <cell r="K2043" t="str">
            <v>Commerce</v>
          </cell>
          <cell r="L2043" t="str">
            <v>Grocery selling business</v>
          </cell>
          <cell r="M2043" t="str">
            <v>Business development/management training</v>
          </cell>
          <cell r="N2043" t="str">
            <v>Individual</v>
          </cell>
          <cell r="O2043">
            <v>44505</v>
          </cell>
          <cell r="P2043">
            <v>44510</v>
          </cell>
          <cell r="Q2043">
            <v>6</v>
          </cell>
          <cell r="R2043" t="str">
            <v>6 à 10jours</v>
          </cell>
        </row>
        <row r="2044">
          <cell r="C2044" t="str">
            <v>MA1021005186</v>
          </cell>
          <cell r="E2044">
            <v>44838</v>
          </cell>
          <cell r="F2044">
            <v>44740</v>
          </cell>
          <cell r="H2044">
            <v>98</v>
          </cell>
          <cell r="I2044" t="str">
            <v>3 à 6 mois</v>
          </cell>
          <cell r="J2044" t="str">
            <v>Individual</v>
          </cell>
          <cell r="K2044" t="str">
            <v>Aviculture</v>
          </cell>
          <cell r="L2044" t="str">
            <v>Aviculture</v>
          </cell>
          <cell r="M2044" t="str">
            <v>Aucune formation sur MiMOSA</v>
          </cell>
          <cell r="N2044" t="str">
            <v>Aucune formation sur MiMOSA</v>
          </cell>
          <cell r="O2044" t="str">
            <v>Aucune formation sur MiMOSA</v>
          </cell>
          <cell r="P2044" t="str">
            <v>Aucune formation sur MiMOSA</v>
          </cell>
        </row>
        <row r="2045">
          <cell r="C2045" t="str">
            <v>MA1021001731</v>
          </cell>
          <cell r="E2045">
            <v>44448</v>
          </cell>
          <cell r="F2045">
            <v>44350</v>
          </cell>
          <cell r="H2045">
            <v>98</v>
          </cell>
          <cell r="I2045" t="str">
            <v>3 à 6 mois</v>
          </cell>
          <cell r="J2045" t="str">
            <v>Individual</v>
          </cell>
          <cell r="K2045" t="str">
            <v>Couture</v>
          </cell>
          <cell r="L2045" t="str">
            <v>COUTURE</v>
          </cell>
          <cell r="M2045" t="str">
            <v>Aucune formation sur MiMOSA</v>
          </cell>
          <cell r="N2045" t="str">
            <v>Aucune formation sur MiMOSA</v>
          </cell>
          <cell r="O2045" t="str">
            <v>Aucune formation sur MiMOSA</v>
          </cell>
          <cell r="P2045" t="str">
            <v>Aucune formation sur MiMOSA</v>
          </cell>
        </row>
        <row r="2046">
          <cell r="C2046" t="str">
            <v>MA1021004267</v>
          </cell>
          <cell r="E2046">
            <v>44641</v>
          </cell>
          <cell r="F2046">
            <v>44543</v>
          </cell>
          <cell r="H2046">
            <v>98</v>
          </cell>
          <cell r="I2046" t="str">
            <v>3 à 6 mois</v>
          </cell>
          <cell r="J2046" t="str">
            <v>Individual</v>
          </cell>
          <cell r="K2046" t="str">
            <v>Commerce</v>
          </cell>
          <cell r="L2046" t="str">
            <v xml:space="preserve">Commerce </v>
          </cell>
          <cell r="M2046" t="str">
            <v>Aucune formation sur MiMOSA</v>
          </cell>
          <cell r="N2046" t="str">
            <v>Aucune formation sur MiMOSA</v>
          </cell>
          <cell r="O2046" t="str">
            <v>Aucune formation sur MiMOSA</v>
          </cell>
          <cell r="P2046" t="str">
            <v>Aucune formation sur MiMOSA</v>
          </cell>
        </row>
        <row r="2047">
          <cell r="C2047" t="str">
            <v>TN1021003560</v>
          </cell>
          <cell r="E2047">
            <v>44747</v>
          </cell>
          <cell r="F2047">
            <v>44649</v>
          </cell>
          <cell r="H2047">
            <v>98</v>
          </cell>
          <cell r="I2047" t="str">
            <v>3 à 6 mois</v>
          </cell>
          <cell r="J2047" t="str">
            <v>Individual</v>
          </cell>
          <cell r="K2047" t="str">
            <v>Transport (Moto - Auto)</v>
          </cell>
          <cell r="L2047" t="str">
            <v>MOTO</v>
          </cell>
          <cell r="M2047" t="str">
            <v>Aucune formation sur MiMOSA</v>
          </cell>
          <cell r="N2047" t="str">
            <v>Aucune formation sur MiMOSA</v>
          </cell>
          <cell r="O2047" t="str">
            <v>Aucune formation sur MiMOSA</v>
          </cell>
          <cell r="P2047" t="str">
            <v>Aucune formation sur MiMOSA</v>
          </cell>
        </row>
        <row r="2048">
          <cell r="C2048" t="str">
            <v>LY1021002680</v>
          </cell>
          <cell r="E2048">
            <v>44770</v>
          </cell>
          <cell r="F2048">
            <v>44672</v>
          </cell>
          <cell r="H2048">
            <v>98</v>
          </cell>
          <cell r="I2048" t="str">
            <v>3 à 6 mois</v>
          </cell>
          <cell r="J2048" t="str">
            <v>Individual</v>
          </cell>
          <cell r="K2048" t="str">
            <v>Coiffure - Salon de beauté</v>
          </cell>
          <cell r="L2048" t="str">
            <v>Micro business</v>
          </cell>
          <cell r="M2048" t="str">
            <v>Business development/management training</v>
          </cell>
          <cell r="N2048" t="str">
            <v>Individual</v>
          </cell>
          <cell r="O2048">
            <v>44531</v>
          </cell>
          <cell r="P2048">
            <v>44534</v>
          </cell>
          <cell r="Q2048">
            <v>4</v>
          </cell>
          <cell r="R2048" t="str">
            <v>2 à 5 jours</v>
          </cell>
        </row>
        <row r="2049">
          <cell r="C2049" t="str">
            <v>MA1021001608</v>
          </cell>
          <cell r="E2049">
            <v>44497</v>
          </cell>
          <cell r="F2049">
            <v>44398</v>
          </cell>
          <cell r="H2049">
            <v>99</v>
          </cell>
          <cell r="I2049" t="str">
            <v>3 à 6 mois</v>
          </cell>
          <cell r="J2049" t="str">
            <v>Collective</v>
          </cell>
          <cell r="K2049" t="str">
            <v>Coiffure - Salon de beauté</v>
          </cell>
          <cell r="L2049" t="str">
            <v>COVID19 - Ouvrir un salon de coiffure mixte à Dabou .</v>
          </cell>
          <cell r="M2049" t="str">
            <v>Business development/management training</v>
          </cell>
          <cell r="N2049" t="str">
            <v>Collective</v>
          </cell>
          <cell r="O2049">
            <v>44665</v>
          </cell>
          <cell r="P2049">
            <v>44699</v>
          </cell>
          <cell r="Q2049">
            <v>35</v>
          </cell>
          <cell r="R2049" t="str">
            <v>Plus de 10jours</v>
          </cell>
        </row>
        <row r="2050">
          <cell r="C2050" t="str">
            <v>MA1021002728</v>
          </cell>
          <cell r="E2050">
            <v>44497</v>
          </cell>
          <cell r="F2050">
            <v>44398</v>
          </cell>
          <cell r="H2050">
            <v>99</v>
          </cell>
          <cell r="I2050" t="str">
            <v>3 à 6 mois</v>
          </cell>
          <cell r="J2050" t="str">
            <v>Individual</v>
          </cell>
          <cell r="K2050" t="str">
            <v>Commerce</v>
          </cell>
          <cell r="L2050" t="str">
            <v>COVID19 - Magasin de vente de vêtements et d'accessoires de beautés pour femmes à Yopougon</v>
          </cell>
          <cell r="M2050" t="str">
            <v>Aucune formation sur MiMOSA</v>
          </cell>
          <cell r="N2050" t="str">
            <v>Aucune formation sur MiMOSA</v>
          </cell>
          <cell r="O2050" t="str">
            <v>Aucune formation sur MiMOSA</v>
          </cell>
          <cell r="P2050" t="str">
            <v>Aucune formation sur MiMOSA</v>
          </cell>
        </row>
        <row r="2051">
          <cell r="C2051" t="str">
            <v>MA1021002155</v>
          </cell>
          <cell r="E2051">
            <v>44468</v>
          </cell>
          <cell r="F2051">
            <v>44369</v>
          </cell>
          <cell r="H2051">
            <v>99</v>
          </cell>
          <cell r="I2051" t="str">
            <v>3 à 6 mois</v>
          </cell>
          <cell r="J2051" t="str">
            <v>Individual</v>
          </cell>
          <cell r="K2051" t="str">
            <v>Commerce</v>
          </cell>
          <cell r="L2051" t="str">
            <v xml:space="preserve">Vente de sacs </v>
          </cell>
          <cell r="M2051" t="str">
            <v>Business development/management training</v>
          </cell>
          <cell r="N2051" t="str">
            <v>Individual</v>
          </cell>
          <cell r="O2051">
            <v>44400</v>
          </cell>
          <cell r="P2051">
            <v>44400</v>
          </cell>
          <cell r="Q2051">
            <v>1</v>
          </cell>
          <cell r="R2051" t="str">
            <v>1 jour</v>
          </cell>
        </row>
        <row r="2052">
          <cell r="C2052" t="str">
            <v>TN1021002294</v>
          </cell>
          <cell r="E2052">
            <v>44602</v>
          </cell>
          <cell r="F2052">
            <v>44503</v>
          </cell>
          <cell r="H2052">
            <v>99</v>
          </cell>
          <cell r="I2052" t="str">
            <v>3 à 6 mois</v>
          </cell>
          <cell r="J2052" t="str">
            <v>Individual</v>
          </cell>
          <cell r="K2052" t="str">
            <v>Commerce</v>
          </cell>
          <cell r="L2052" t="str">
            <v xml:space="preserve">COVID19 - vente de vêtements et de chaussures à yopougon </v>
          </cell>
          <cell r="M2052" t="str">
            <v>Aucune formation sur MiMOSA</v>
          </cell>
          <cell r="N2052" t="str">
            <v>Aucune formation sur MiMOSA</v>
          </cell>
          <cell r="O2052" t="str">
            <v>Aucune formation sur MiMOSA</v>
          </cell>
          <cell r="P2052" t="str">
            <v>Aucune formation sur MiMOSA</v>
          </cell>
        </row>
        <row r="2053">
          <cell r="C2053" t="str">
            <v>LY1017002312</v>
          </cell>
          <cell r="E2053">
            <v>44364</v>
          </cell>
          <cell r="F2053">
            <v>44265</v>
          </cell>
          <cell r="H2053">
            <v>99</v>
          </cell>
          <cell r="I2053" t="str">
            <v>3 à 6 mois</v>
          </cell>
          <cell r="J2053" t="str">
            <v>Individual</v>
          </cell>
          <cell r="K2053" t="str">
            <v>Commerce</v>
          </cell>
          <cell r="L2053" t="str">
            <v>Sale of iron rods and steel bending services</v>
          </cell>
          <cell r="M2053" t="str">
            <v>Aucune formation sur MiMOSA</v>
          </cell>
          <cell r="N2053" t="str">
            <v>Aucune formation sur MiMOSA</v>
          </cell>
          <cell r="O2053" t="str">
            <v>Aucune formation sur MiMOSA</v>
          </cell>
          <cell r="P2053" t="str">
            <v>Aucune formation sur MiMOSA</v>
          </cell>
        </row>
        <row r="2054">
          <cell r="C2054" t="str">
            <v>LY1020006061</v>
          </cell>
          <cell r="E2054">
            <v>44488</v>
          </cell>
          <cell r="F2054">
            <v>44389</v>
          </cell>
          <cell r="H2054">
            <v>99</v>
          </cell>
          <cell r="I2054" t="str">
            <v>3 à 6 mois</v>
          </cell>
          <cell r="J2054" t="str">
            <v>Individual</v>
          </cell>
          <cell r="K2054" t="str">
            <v>Commerce</v>
          </cell>
          <cell r="L2054" t="str">
            <v>Cosmetics Business</v>
          </cell>
          <cell r="M2054" t="str">
            <v>Aucune formation sur MiMOSA</v>
          </cell>
          <cell r="N2054" t="str">
            <v>Aucune formation sur MiMOSA</v>
          </cell>
          <cell r="O2054" t="str">
            <v>Aucune formation sur MiMOSA</v>
          </cell>
          <cell r="P2054" t="str">
            <v>Aucune formation sur MiMOSA</v>
          </cell>
        </row>
        <row r="2055">
          <cell r="C2055" t="str">
            <v>LY1020004692</v>
          </cell>
          <cell r="E2055">
            <v>44491</v>
          </cell>
          <cell r="F2055">
            <v>44392</v>
          </cell>
          <cell r="H2055">
            <v>99</v>
          </cell>
          <cell r="I2055" t="str">
            <v>3 à 6 mois</v>
          </cell>
          <cell r="J2055" t="str">
            <v>Individual</v>
          </cell>
          <cell r="K2055" t="str">
            <v>Agriculture</v>
          </cell>
          <cell r="L2055" t="str">
            <v>NULL</v>
          </cell>
          <cell r="M2055" t="str">
            <v>Aucune formation sur MiMOSA</v>
          </cell>
          <cell r="N2055" t="str">
            <v>Aucune formation sur MiMOSA</v>
          </cell>
          <cell r="O2055" t="str">
            <v>Aucune formation sur MiMOSA</v>
          </cell>
          <cell r="P2055" t="str">
            <v>Aucune formation sur MiMOSA</v>
          </cell>
        </row>
        <row r="2056">
          <cell r="C2056" t="str">
            <v>LY1020004292</v>
          </cell>
          <cell r="E2056">
            <v>44497</v>
          </cell>
          <cell r="F2056">
            <v>44398</v>
          </cell>
          <cell r="H2056">
            <v>99</v>
          </cell>
          <cell r="I2056" t="str">
            <v>3 à 6 mois</v>
          </cell>
          <cell r="J2056" t="str">
            <v>Individual</v>
          </cell>
          <cell r="K2056" t="str">
            <v>Elevage</v>
          </cell>
          <cell r="L2056" t="str">
            <v>NULL</v>
          </cell>
          <cell r="M2056" t="str">
            <v>Aucune formation sur MiMOSA</v>
          </cell>
          <cell r="N2056" t="str">
            <v>Aucune formation sur MiMOSA</v>
          </cell>
          <cell r="O2056" t="str">
            <v>Aucune formation sur MiMOSA</v>
          </cell>
          <cell r="P2056" t="str">
            <v>Aucune formation sur MiMOSA</v>
          </cell>
        </row>
        <row r="2057">
          <cell r="C2057" t="str">
            <v>NE1019X021995X1</v>
          </cell>
          <cell r="E2057">
            <v>44370</v>
          </cell>
          <cell r="F2057">
            <v>44270</v>
          </cell>
          <cell r="H2057">
            <v>100</v>
          </cell>
          <cell r="I2057" t="str">
            <v>3 à 6 mois</v>
          </cell>
          <cell r="J2057" t="str">
            <v>Individual</v>
          </cell>
          <cell r="K2057" t="str">
            <v>Artisan-Ouvrier</v>
          </cell>
          <cell r="L2057" t="str">
            <v>FORGE</v>
          </cell>
          <cell r="M2057" t="str">
            <v>Non spécifié</v>
          </cell>
          <cell r="N2057" t="str">
            <v>Collective</v>
          </cell>
          <cell r="O2057">
            <v>43542</v>
          </cell>
          <cell r="P2057">
            <v>43542</v>
          </cell>
          <cell r="Q2057">
            <v>1</v>
          </cell>
          <cell r="R2057" t="str">
            <v>1 jour</v>
          </cell>
        </row>
        <row r="2058">
          <cell r="C2058" t="str">
            <v>LY1020005990</v>
          </cell>
          <cell r="E2058">
            <v>44498</v>
          </cell>
          <cell r="F2058">
            <v>44398</v>
          </cell>
          <cell r="H2058">
            <v>100</v>
          </cell>
          <cell r="I2058" t="str">
            <v>3 à 6 mois</v>
          </cell>
          <cell r="J2058" t="str">
            <v>Individual</v>
          </cell>
          <cell r="K2058" t="str">
            <v>Commerce</v>
          </cell>
          <cell r="L2058" t="str">
            <v>BOTTLED FRIMPONG</v>
          </cell>
          <cell r="M2058" t="str">
            <v>Aucune formation sur MiMOSA</v>
          </cell>
          <cell r="N2058" t="str">
            <v>Aucune formation sur MiMOSA</v>
          </cell>
          <cell r="O2058" t="str">
            <v>Aucune formation sur MiMOSA</v>
          </cell>
          <cell r="P2058" t="str">
            <v>Aucune formation sur MiMOSA</v>
          </cell>
        </row>
        <row r="2059">
          <cell r="C2059" t="str">
            <v>LY1020007501</v>
          </cell>
          <cell r="E2059">
            <v>44503</v>
          </cell>
          <cell r="F2059">
            <v>44403</v>
          </cell>
          <cell r="H2059">
            <v>100</v>
          </cell>
          <cell r="I2059" t="str">
            <v>3 à 6 mois</v>
          </cell>
          <cell r="J2059" t="str">
            <v>Individual</v>
          </cell>
          <cell r="K2059" t="str">
            <v>Coiffure - Salon de beauté</v>
          </cell>
          <cell r="L2059" t="str">
            <v>NULL</v>
          </cell>
          <cell r="M2059" t="str">
            <v>Aucune formation sur MiMOSA</v>
          </cell>
          <cell r="N2059" t="str">
            <v>Aucune formation sur MiMOSA</v>
          </cell>
          <cell r="O2059" t="str">
            <v>Aucune formation sur MiMOSA</v>
          </cell>
          <cell r="P2059" t="str">
            <v>Aucune formation sur MiMOSA</v>
          </cell>
        </row>
        <row r="2060">
          <cell r="C2060" t="str">
            <v>NE1021X048994</v>
          </cell>
          <cell r="E2060">
            <v>44638</v>
          </cell>
          <cell r="F2060">
            <v>44538</v>
          </cell>
          <cell r="H2060">
            <v>100</v>
          </cell>
          <cell r="I2060" t="str">
            <v>3 à 6 mois</v>
          </cell>
          <cell r="J2060" t="str">
            <v>Individual</v>
          </cell>
          <cell r="K2060" t="str">
            <v>Commerce</v>
          </cell>
          <cell r="L2060" t="str">
            <v xml:space="preserve">Prestation de service </v>
          </cell>
          <cell r="M2060" t="str">
            <v>Aucune formation sur MiMOSA</v>
          </cell>
          <cell r="N2060" t="str">
            <v>Aucune formation sur MiMOSA</v>
          </cell>
          <cell r="O2060" t="str">
            <v>Aucune formation sur MiMOSA</v>
          </cell>
          <cell r="P2060" t="str">
            <v>Aucune formation sur MiMOSA</v>
          </cell>
        </row>
        <row r="2061">
          <cell r="C2061" t="str">
            <v>MA1021004774</v>
          </cell>
          <cell r="E2061">
            <v>44748</v>
          </cell>
          <cell r="F2061">
            <v>44648</v>
          </cell>
          <cell r="H2061">
            <v>100</v>
          </cell>
          <cell r="I2061" t="str">
            <v>3 à 6 mois</v>
          </cell>
          <cell r="J2061" t="str">
            <v>Individual</v>
          </cell>
          <cell r="K2061" t="str">
            <v>Transport (Moto - Auto)</v>
          </cell>
          <cell r="L2061" t="str">
            <v xml:space="preserve">PROJET TAXI MOTO </v>
          </cell>
          <cell r="M2061" t="str">
            <v>Other</v>
          </cell>
          <cell r="N2061" t="str">
            <v>Individual</v>
          </cell>
          <cell r="O2061">
            <v>44648</v>
          </cell>
          <cell r="P2061">
            <v>44651</v>
          </cell>
          <cell r="Q2061">
            <v>4</v>
          </cell>
          <cell r="R2061" t="str">
            <v>2 à 5 jours</v>
          </cell>
        </row>
        <row r="2062">
          <cell r="C2062" t="str">
            <v>LY1021002084</v>
          </cell>
          <cell r="E2062">
            <v>44765</v>
          </cell>
          <cell r="F2062">
            <v>44665</v>
          </cell>
          <cell r="H2062">
            <v>100</v>
          </cell>
          <cell r="I2062" t="str">
            <v>3 à 6 mois</v>
          </cell>
          <cell r="J2062" t="str">
            <v>Individual</v>
          </cell>
          <cell r="K2062" t="str">
            <v>Commerce</v>
          </cell>
          <cell r="L2062" t="str">
            <v>Micro business</v>
          </cell>
          <cell r="M2062" t="str">
            <v>Business development/management training</v>
          </cell>
          <cell r="N2062" t="str">
            <v>Individual</v>
          </cell>
          <cell r="O2062">
            <v>44522</v>
          </cell>
          <cell r="P2062">
            <v>44526</v>
          </cell>
          <cell r="Q2062">
            <v>5</v>
          </cell>
          <cell r="R2062" t="str">
            <v>2 à 5 jours</v>
          </cell>
        </row>
        <row r="2063">
          <cell r="C2063" t="str">
            <v>DZ1021006513</v>
          </cell>
          <cell r="E2063">
            <v>44778</v>
          </cell>
          <cell r="F2063">
            <v>44678</v>
          </cell>
          <cell r="H2063">
            <v>100</v>
          </cell>
          <cell r="I2063" t="str">
            <v>3 à 6 mois</v>
          </cell>
          <cell r="J2063" t="str">
            <v>Individual</v>
          </cell>
          <cell r="K2063" t="str">
            <v>Artisan-Ouvrier</v>
          </cell>
          <cell r="L2063" t="str">
            <v>Projet individuel de Reintegration /COVID-19</v>
          </cell>
          <cell r="M2063" t="str">
            <v>Aucune formation sur MiMOSA</v>
          </cell>
          <cell r="N2063" t="str">
            <v>Aucune formation sur MiMOSA</v>
          </cell>
          <cell r="O2063" t="str">
            <v>Aucune formation sur MiMOSA</v>
          </cell>
          <cell r="P2063" t="str">
            <v>Aucune formation sur MiMOSA</v>
          </cell>
        </row>
        <row r="2064">
          <cell r="C2064" t="str">
            <v>LY1021009099</v>
          </cell>
          <cell r="E2064">
            <v>44636</v>
          </cell>
          <cell r="F2064">
            <v>44535</v>
          </cell>
          <cell r="H2064">
            <v>101</v>
          </cell>
          <cell r="I2064" t="str">
            <v>3 à 6 mois</v>
          </cell>
          <cell r="J2064" t="str">
            <v>Individual</v>
          </cell>
          <cell r="K2064" t="str">
            <v>Commerce</v>
          </cell>
          <cell r="L2064" t="str">
            <v xml:space="preserve">QUINCAILLERIE </v>
          </cell>
          <cell r="M2064" t="str">
            <v>Business development/management training</v>
          </cell>
          <cell r="N2064" t="str">
            <v>Collective</v>
          </cell>
          <cell r="O2064">
            <v>44537</v>
          </cell>
          <cell r="P2064">
            <v>44542</v>
          </cell>
          <cell r="Q2064">
            <v>6</v>
          </cell>
          <cell r="R2064" t="str">
            <v>6 à 10jours</v>
          </cell>
        </row>
        <row r="2065">
          <cell r="C2065" t="str">
            <v>LY1021007174</v>
          </cell>
          <cell r="E2065">
            <v>44732</v>
          </cell>
          <cell r="F2065">
            <v>44631</v>
          </cell>
          <cell r="H2065">
            <v>101</v>
          </cell>
          <cell r="I2065" t="str">
            <v>3 à 6 mois</v>
          </cell>
          <cell r="J2065" t="str">
            <v>Individual</v>
          </cell>
          <cell r="K2065" t="str">
            <v>Commerce</v>
          </cell>
          <cell r="L2065" t="str">
            <v>GROCERY STORE</v>
          </cell>
          <cell r="M2065" t="str">
            <v>Business development/management training</v>
          </cell>
          <cell r="N2065" t="str">
            <v>Individual</v>
          </cell>
          <cell r="O2065">
            <v>44551</v>
          </cell>
          <cell r="P2065">
            <v>44556</v>
          </cell>
          <cell r="Q2065">
            <v>6</v>
          </cell>
          <cell r="R2065" t="str">
            <v>6 à 10jours</v>
          </cell>
        </row>
        <row r="2066">
          <cell r="C2066" t="str">
            <v>LY1020004296</v>
          </cell>
          <cell r="E2066">
            <v>44497</v>
          </cell>
          <cell r="F2066">
            <v>44396</v>
          </cell>
          <cell r="H2066">
            <v>101</v>
          </cell>
          <cell r="I2066" t="str">
            <v>3 à 6 mois</v>
          </cell>
          <cell r="J2066" t="str">
            <v>Individual</v>
          </cell>
          <cell r="K2066" t="str">
            <v>Commerce</v>
          </cell>
          <cell r="L2066" t="str">
            <v>Retail of Undergarments</v>
          </cell>
          <cell r="M2066" t="str">
            <v>Aucune formation sur MiMOSA</v>
          </cell>
          <cell r="N2066" t="str">
            <v>Aucune formation sur MiMOSA</v>
          </cell>
          <cell r="O2066" t="str">
            <v>Aucune formation sur MiMOSA</v>
          </cell>
          <cell r="P2066" t="str">
            <v>Aucune formation sur MiMOSA</v>
          </cell>
        </row>
        <row r="2067">
          <cell r="C2067" t="str">
            <v>LY1020004169</v>
          </cell>
          <cell r="E2067">
            <v>44358</v>
          </cell>
          <cell r="F2067">
            <v>44257</v>
          </cell>
          <cell r="H2067">
            <v>101</v>
          </cell>
          <cell r="I2067" t="str">
            <v>3 à 6 mois</v>
          </cell>
          <cell r="J2067" t="str">
            <v>Individual</v>
          </cell>
          <cell r="K2067" t="str">
            <v>Transport (Moto - Auto)</v>
          </cell>
          <cell r="L2067" t="str">
            <v>Tricycle business</v>
          </cell>
          <cell r="M2067" t="str">
            <v>Aucune formation sur MiMOSA</v>
          </cell>
          <cell r="N2067" t="str">
            <v>Aucune formation sur MiMOSA</v>
          </cell>
          <cell r="O2067" t="str">
            <v>Aucune formation sur MiMOSA</v>
          </cell>
          <cell r="P2067" t="str">
            <v>Aucune formation sur MiMOSA</v>
          </cell>
        </row>
        <row r="2068">
          <cell r="C2068" t="str">
            <v>LY1020007501</v>
          </cell>
          <cell r="E2068">
            <v>44504</v>
          </cell>
          <cell r="F2068">
            <v>44403</v>
          </cell>
          <cell r="H2068">
            <v>101</v>
          </cell>
          <cell r="I2068" t="str">
            <v>3 à 6 mois</v>
          </cell>
          <cell r="J2068" t="str">
            <v>Individual</v>
          </cell>
          <cell r="K2068" t="str">
            <v>Coiffure - Salon de beauté</v>
          </cell>
          <cell r="L2068" t="str">
            <v>NULL</v>
          </cell>
          <cell r="M2068" t="str">
            <v>Aucune formation sur MiMOSA</v>
          </cell>
          <cell r="N2068" t="str">
            <v>Aucune formation sur MiMOSA</v>
          </cell>
          <cell r="O2068" t="str">
            <v>Aucune formation sur MiMOSA</v>
          </cell>
          <cell r="P2068" t="str">
            <v>Aucune formation sur MiMOSA</v>
          </cell>
        </row>
        <row r="2069">
          <cell r="C2069" t="str">
            <v>MR1021001903</v>
          </cell>
          <cell r="E2069">
            <v>44760</v>
          </cell>
          <cell r="F2069">
            <v>44658</v>
          </cell>
          <cell r="H2069">
            <v>102</v>
          </cell>
          <cell r="I2069" t="str">
            <v>3 à 6 mois</v>
          </cell>
          <cell r="J2069" t="str">
            <v>Individual</v>
          </cell>
          <cell r="K2069" t="str">
            <v>Restauration</v>
          </cell>
          <cell r="L2069" t="str">
            <v>Restauration</v>
          </cell>
          <cell r="M2069" t="str">
            <v>Aucune formation sur MiMOSA</v>
          </cell>
          <cell r="N2069" t="str">
            <v>Aucune formation sur MiMOSA</v>
          </cell>
          <cell r="O2069" t="str">
            <v>Aucune formation sur MiMOSA</v>
          </cell>
          <cell r="P2069" t="str">
            <v>Aucune formation sur MiMOSA</v>
          </cell>
        </row>
        <row r="2070">
          <cell r="C2070" t="str">
            <v>MA1021005163</v>
          </cell>
          <cell r="E2070">
            <v>44838</v>
          </cell>
          <cell r="F2070">
            <v>44736</v>
          </cell>
          <cell r="H2070">
            <v>102</v>
          </cell>
          <cell r="I2070" t="str">
            <v>3 à 6 mois</v>
          </cell>
          <cell r="J2070" t="str">
            <v>Individual</v>
          </cell>
          <cell r="K2070" t="str">
            <v>Aviculture</v>
          </cell>
          <cell r="L2070" t="str">
            <v xml:space="preserve">Aviculture </v>
          </cell>
          <cell r="M2070" t="str">
            <v>Aucune formation sur MiMOSA</v>
          </cell>
          <cell r="N2070" t="str">
            <v>Aucune formation sur MiMOSA</v>
          </cell>
          <cell r="O2070" t="str">
            <v>Aucune formation sur MiMOSA</v>
          </cell>
          <cell r="P2070" t="str">
            <v>Aucune formation sur MiMOSA</v>
          </cell>
        </row>
        <row r="2071">
          <cell r="C2071" t="str">
            <v>LY1020006007</v>
          </cell>
          <cell r="E2071">
            <v>44501</v>
          </cell>
          <cell r="F2071">
            <v>44399</v>
          </cell>
          <cell r="H2071">
            <v>102</v>
          </cell>
          <cell r="I2071" t="str">
            <v>3 à 6 mois</v>
          </cell>
          <cell r="J2071" t="str">
            <v>Individual</v>
          </cell>
          <cell r="K2071" t="str">
            <v>Commerce</v>
          </cell>
          <cell r="L2071" t="str">
            <v>Drinks</v>
          </cell>
          <cell r="M2071" t="str">
            <v>Aucune formation sur MiMOSA</v>
          </cell>
          <cell r="N2071" t="str">
            <v>Aucune formation sur MiMOSA</v>
          </cell>
          <cell r="O2071" t="str">
            <v>Aucune formation sur MiMOSA</v>
          </cell>
          <cell r="P2071" t="str">
            <v>Aucune formation sur MiMOSA</v>
          </cell>
        </row>
        <row r="2072">
          <cell r="C2072" t="str">
            <v>MA1021002254</v>
          </cell>
          <cell r="E2072">
            <v>44487</v>
          </cell>
          <cell r="F2072">
            <v>44385</v>
          </cell>
          <cell r="H2072">
            <v>102</v>
          </cell>
          <cell r="I2072" t="str">
            <v>3 à 6 mois</v>
          </cell>
          <cell r="J2072" t="str">
            <v>Individual</v>
          </cell>
          <cell r="K2072" t="str">
            <v>Commerce</v>
          </cell>
          <cell r="L2072" t="str">
            <v>Commerce (boutique, vetements, etc,)</v>
          </cell>
          <cell r="M2072" t="str">
            <v>Aucune formation sur MiMOSA</v>
          </cell>
          <cell r="N2072" t="str">
            <v>Aucune formation sur MiMOSA</v>
          </cell>
          <cell r="O2072" t="str">
            <v>Aucune formation sur MiMOSA</v>
          </cell>
          <cell r="P2072" t="str">
            <v>Aucune formation sur MiMOSA</v>
          </cell>
        </row>
        <row r="2073">
          <cell r="C2073" t="str">
            <v>LY1021002696</v>
          </cell>
          <cell r="E2073">
            <v>44766</v>
          </cell>
          <cell r="F2073">
            <v>44664</v>
          </cell>
          <cell r="H2073">
            <v>102</v>
          </cell>
          <cell r="I2073" t="str">
            <v>3 à 6 mois</v>
          </cell>
          <cell r="J2073" t="str">
            <v>Individual</v>
          </cell>
          <cell r="K2073" t="str">
            <v>Commerce</v>
          </cell>
          <cell r="L2073" t="str">
            <v>PURCHASE OF PHONE ACCESSORIES FOR BUSINESS</v>
          </cell>
          <cell r="M2073" t="str">
            <v>Business development/management training</v>
          </cell>
          <cell r="N2073" t="str">
            <v>Individual</v>
          </cell>
          <cell r="O2073">
            <v>44508</v>
          </cell>
          <cell r="P2073">
            <v>44512</v>
          </cell>
          <cell r="Q2073">
            <v>5</v>
          </cell>
          <cell r="R2073" t="str">
            <v>2 à 5 jours</v>
          </cell>
        </row>
        <row r="2074">
          <cell r="C2074" t="str">
            <v>NE1022X001649</v>
          </cell>
          <cell r="E2074">
            <v>44783</v>
          </cell>
          <cell r="F2074">
            <v>44680</v>
          </cell>
          <cell r="H2074">
            <v>103</v>
          </cell>
          <cell r="I2074" t="str">
            <v>3 à 6 mois</v>
          </cell>
          <cell r="J2074" t="str">
            <v>Individual</v>
          </cell>
          <cell r="K2074" t="str">
            <v>Commerce</v>
          </cell>
          <cell r="L2074" t="str">
            <v xml:space="preserve">Food stuff business </v>
          </cell>
          <cell r="M2074" t="str">
            <v>Business development/management training</v>
          </cell>
          <cell r="N2074" t="str">
            <v>Individual</v>
          </cell>
          <cell r="O2074">
            <v>44620</v>
          </cell>
          <cell r="P2074">
            <v>44623</v>
          </cell>
          <cell r="Q2074">
            <v>4</v>
          </cell>
          <cell r="R2074" t="str">
            <v>2 à 5 jours</v>
          </cell>
        </row>
        <row r="2075">
          <cell r="C2075" t="str">
            <v>NE1020X009450X1</v>
          </cell>
          <cell r="E2075">
            <v>44399</v>
          </cell>
          <cell r="F2075">
            <v>44296</v>
          </cell>
          <cell r="H2075">
            <v>103</v>
          </cell>
          <cell r="I2075" t="str">
            <v>3 à 6 mois</v>
          </cell>
          <cell r="J2075" t="str">
            <v>Individual</v>
          </cell>
          <cell r="K2075" t="str">
            <v>Elevage</v>
          </cell>
          <cell r="L2075" t="str">
            <v>embouche ovine</v>
          </cell>
          <cell r="M2075" t="str">
            <v>Aucune formation sur MiMOSA</v>
          </cell>
          <cell r="N2075" t="str">
            <v>Aucune formation sur MiMOSA</v>
          </cell>
          <cell r="O2075" t="str">
            <v>Aucune formation sur MiMOSA</v>
          </cell>
          <cell r="P2075" t="str">
            <v>Aucune formation sur MiMOSA</v>
          </cell>
        </row>
        <row r="2076">
          <cell r="C2076" t="str">
            <v>AR-044799-1</v>
          </cell>
          <cell r="D2076" t="str">
            <v>CH5021X012480</v>
          </cell>
          <cell r="E2076">
            <v>44636</v>
          </cell>
          <cell r="F2076">
            <v>44532</v>
          </cell>
          <cell r="H2076">
            <v>104</v>
          </cell>
          <cell r="I2076" t="str">
            <v>3 à 6 mois</v>
          </cell>
          <cell r="J2076" t="str">
            <v>Individual</v>
          </cell>
          <cell r="K2076" t="str">
            <v>Commerce</v>
          </cell>
          <cell r="L2076" t="str">
            <v xml:space="preserve">QUINCAILLERIE </v>
          </cell>
          <cell r="M2076" t="str">
            <v>Business development/management training</v>
          </cell>
          <cell r="N2076" t="str">
            <v>Collective</v>
          </cell>
          <cell r="O2076">
            <v>44536</v>
          </cell>
          <cell r="P2076">
            <v>44541</v>
          </cell>
          <cell r="Q2076">
            <v>6</v>
          </cell>
          <cell r="R2076" t="str">
            <v>6 à 10jours</v>
          </cell>
        </row>
        <row r="2077">
          <cell r="C2077" t="str">
            <v>CH1022X011971X1</v>
          </cell>
          <cell r="E2077">
            <v>44825</v>
          </cell>
          <cell r="F2077">
            <v>44721</v>
          </cell>
          <cell r="H2077">
            <v>104</v>
          </cell>
          <cell r="I2077" t="str">
            <v>3 à 6 mois</v>
          </cell>
          <cell r="J2077" t="str">
            <v>Aucun Microbusiness sur MiMOSA</v>
          </cell>
          <cell r="K2077" t="str">
            <v>Commerce</v>
          </cell>
          <cell r="L2077" t="str">
            <v>Aucun Microbusiness sur MiMOSA</v>
          </cell>
          <cell r="M2077" t="str">
            <v>Business development/management training</v>
          </cell>
          <cell r="N2077" t="str">
            <v>Individual</v>
          </cell>
          <cell r="O2077">
            <v>44725</v>
          </cell>
          <cell r="P2077">
            <v>44730</v>
          </cell>
          <cell r="Q2077">
            <v>6</v>
          </cell>
          <cell r="R2077" t="str">
            <v>6 à 10jours</v>
          </cell>
        </row>
        <row r="2078">
          <cell r="C2078" t="str">
            <v>MA1021001929</v>
          </cell>
          <cell r="E2078">
            <v>44471</v>
          </cell>
          <cell r="F2078">
            <v>44367</v>
          </cell>
          <cell r="H2078">
            <v>104</v>
          </cell>
          <cell r="I2078" t="str">
            <v>3 à 6 mois</v>
          </cell>
          <cell r="J2078" t="str">
            <v>Individual</v>
          </cell>
          <cell r="K2078" t="str">
            <v>Elevage</v>
          </cell>
          <cell r="L2078" t="str">
            <v xml:space="preserve">Embouche ovine </v>
          </cell>
          <cell r="M2078" t="str">
            <v>Aucune formation sur MiMOSA</v>
          </cell>
          <cell r="N2078" t="str">
            <v>Aucune formation sur MiMOSA</v>
          </cell>
          <cell r="O2078" t="str">
            <v>Aucune formation sur MiMOSA</v>
          </cell>
          <cell r="P2078" t="str">
            <v>Aucune formation sur MiMOSA</v>
          </cell>
        </row>
        <row r="2079">
          <cell r="C2079" t="str">
            <v>MR1019001314</v>
          </cell>
          <cell r="E2079">
            <v>44524</v>
          </cell>
          <cell r="F2079">
            <v>44420</v>
          </cell>
          <cell r="H2079">
            <v>104</v>
          </cell>
          <cell r="I2079" t="str">
            <v>3 à 6 mois</v>
          </cell>
          <cell r="J2079" t="str">
            <v>Community</v>
          </cell>
          <cell r="K2079" t="str">
            <v>Elevage</v>
          </cell>
          <cell r="L2079" t="str">
            <v>Elevage porcin groupe 1</v>
          </cell>
          <cell r="M2079" t="str">
            <v>Non spécifié</v>
          </cell>
          <cell r="N2079" t="str">
            <v>Individual</v>
          </cell>
          <cell r="O2079">
            <v>43101</v>
          </cell>
          <cell r="P2079">
            <v>43101</v>
          </cell>
          <cell r="Q2079">
            <v>1</v>
          </cell>
          <cell r="R2079" t="str">
            <v>1 jour</v>
          </cell>
        </row>
        <row r="2080">
          <cell r="C2080" t="str">
            <v>MA1021004353</v>
          </cell>
          <cell r="E2080">
            <v>44634</v>
          </cell>
          <cell r="F2080">
            <v>44530</v>
          </cell>
          <cell r="H2080">
            <v>104</v>
          </cell>
          <cell r="I2080" t="str">
            <v>3 à 6 mois</v>
          </cell>
          <cell r="J2080" t="str">
            <v>Individual</v>
          </cell>
          <cell r="K2080" t="str">
            <v>Commerce</v>
          </cell>
          <cell r="L2080" t="str">
            <v>COMMERCE</v>
          </cell>
          <cell r="M2080" t="str">
            <v>Aucune formation sur MiMOSA</v>
          </cell>
          <cell r="N2080" t="str">
            <v>Aucune formation sur MiMOSA</v>
          </cell>
          <cell r="O2080" t="str">
            <v>Aucune formation sur MiMOSA</v>
          </cell>
          <cell r="P2080" t="str">
            <v>Aucune formation sur MiMOSA</v>
          </cell>
        </row>
        <row r="2081">
          <cell r="C2081" t="str">
            <v>TN1021001193</v>
          </cell>
          <cell r="E2081">
            <v>44638</v>
          </cell>
          <cell r="F2081">
            <v>44534</v>
          </cell>
          <cell r="H2081">
            <v>104</v>
          </cell>
          <cell r="I2081" t="str">
            <v>3 à 6 mois</v>
          </cell>
          <cell r="J2081" t="str">
            <v>Individual</v>
          </cell>
          <cell r="K2081" t="str">
            <v>Restauration</v>
          </cell>
          <cell r="L2081" t="str">
            <v xml:space="preserve">Restaurant </v>
          </cell>
          <cell r="M2081" t="str">
            <v>Aucune formation sur MiMOSA</v>
          </cell>
          <cell r="N2081" t="str">
            <v>Aucune formation sur MiMOSA</v>
          </cell>
          <cell r="O2081" t="str">
            <v>Aucune formation sur MiMOSA</v>
          </cell>
          <cell r="P2081" t="str">
            <v>Aucune formation sur MiMOSA</v>
          </cell>
        </row>
        <row r="2082">
          <cell r="C2082" t="str">
            <v>MA1021003546</v>
          </cell>
          <cell r="E2082">
            <v>44545</v>
          </cell>
          <cell r="F2082">
            <v>44440</v>
          </cell>
          <cell r="H2082">
            <v>105</v>
          </cell>
          <cell r="I2082" t="str">
            <v>3 à 6 mois</v>
          </cell>
          <cell r="J2082" t="str">
            <v>Individual</v>
          </cell>
          <cell r="K2082" t="str">
            <v>Commerce</v>
          </cell>
          <cell r="L2082" t="str">
            <v>COVID19 - Ouvrir un salon de coiffure homme à Bouaké (broukro)</v>
          </cell>
          <cell r="M2082" t="str">
            <v>Aucune formation sur MiMOSA</v>
          </cell>
          <cell r="N2082" t="str">
            <v>Aucune formation sur MiMOSA</v>
          </cell>
          <cell r="O2082" t="str">
            <v>Aucune formation sur MiMOSA</v>
          </cell>
          <cell r="P2082" t="str">
            <v>Aucune formation sur MiMOSA</v>
          </cell>
        </row>
        <row r="2083">
          <cell r="C2083" t="str">
            <v>MA1021001954</v>
          </cell>
          <cell r="E2083">
            <v>44468</v>
          </cell>
          <cell r="F2083">
            <v>44363</v>
          </cell>
          <cell r="H2083">
            <v>105</v>
          </cell>
          <cell r="I2083" t="str">
            <v>3 à 6 mois</v>
          </cell>
          <cell r="J2083" t="str">
            <v>Individual</v>
          </cell>
          <cell r="K2083" t="str">
            <v>Elevage</v>
          </cell>
          <cell r="L2083" t="str">
            <v>Elevage Bovins</v>
          </cell>
          <cell r="M2083" t="str">
            <v>Aucune formation sur MiMOSA</v>
          </cell>
          <cell r="N2083" t="str">
            <v>Aucune formation sur MiMOSA</v>
          </cell>
          <cell r="O2083" t="str">
            <v>Aucune formation sur MiMOSA</v>
          </cell>
          <cell r="P2083" t="str">
            <v>Aucune formation sur MiMOSA</v>
          </cell>
        </row>
        <row r="2084">
          <cell r="C2084" t="str">
            <v>MA1021001838</v>
          </cell>
          <cell r="E2084">
            <v>44481</v>
          </cell>
          <cell r="F2084">
            <v>44376</v>
          </cell>
          <cell r="H2084">
            <v>105</v>
          </cell>
          <cell r="I2084" t="str">
            <v>3 à 6 mois</v>
          </cell>
          <cell r="J2084" t="str">
            <v>Individual</v>
          </cell>
          <cell r="K2084" t="str">
            <v>Elevage</v>
          </cell>
          <cell r="L2084" t="str">
            <v xml:space="preserve">Embouche Bovine </v>
          </cell>
          <cell r="M2084" t="str">
            <v>Aucune formation sur MiMOSA</v>
          </cell>
          <cell r="N2084" t="str">
            <v>Aucune formation sur MiMOSA</v>
          </cell>
          <cell r="O2084" t="str">
            <v>Aucune formation sur MiMOSA</v>
          </cell>
          <cell r="P2084" t="str">
            <v>Aucune formation sur MiMOSA</v>
          </cell>
        </row>
        <row r="2085">
          <cell r="C2085" t="str">
            <v>EUTFGIN26803</v>
          </cell>
          <cell r="D2085" t="str">
            <v>DZ1022001048</v>
          </cell>
          <cell r="E2085">
            <v>44786</v>
          </cell>
          <cell r="F2085">
            <v>44681</v>
          </cell>
          <cell r="H2085">
            <v>105</v>
          </cell>
          <cell r="I2085" t="str">
            <v>3 à 6 mois</v>
          </cell>
          <cell r="J2085" t="str">
            <v>Aucun Microbusiness sur MiMOSA</v>
          </cell>
          <cell r="K2085" t="str">
            <v>Transport (Moto - Auto)</v>
          </cell>
          <cell r="L2085" t="str">
            <v>Aucun Microbusiness sur MiMOSA</v>
          </cell>
          <cell r="M2085" t="str">
            <v>Aucune formation sur MiMOSA</v>
          </cell>
          <cell r="N2085" t="str">
            <v>Aucune formation sur MiMOSA</v>
          </cell>
          <cell r="O2085" t="str">
            <v>Aucune formation sur MiMOSA</v>
          </cell>
          <cell r="P2085" t="str">
            <v>Aucune formation sur MiMOSA</v>
          </cell>
        </row>
        <row r="2086">
          <cell r="C2086" t="str">
            <v>LY102080759D4CB7DD</v>
          </cell>
          <cell r="E2086">
            <v>44761</v>
          </cell>
          <cell r="F2086">
            <v>44656</v>
          </cell>
          <cell r="H2086">
            <v>105</v>
          </cell>
          <cell r="I2086" t="str">
            <v>3 à 6 mois</v>
          </cell>
          <cell r="J2086" t="str">
            <v>Individual</v>
          </cell>
          <cell r="K2086" t="str">
            <v>Elevage</v>
          </cell>
          <cell r="L2086" t="str">
            <v>embouche ovine covid-19</v>
          </cell>
          <cell r="M2086" t="str">
            <v>Aucune formation sur MiMOSA</v>
          </cell>
          <cell r="N2086" t="str">
            <v>Aucune formation sur MiMOSA</v>
          </cell>
          <cell r="O2086" t="str">
            <v>Aucune formation sur MiMOSA</v>
          </cell>
          <cell r="P2086" t="str">
            <v>Aucune formation sur MiMOSA</v>
          </cell>
        </row>
        <row r="2087">
          <cell r="C2087" t="str">
            <v>LY1020004161</v>
          </cell>
          <cell r="E2087">
            <v>44363</v>
          </cell>
          <cell r="F2087">
            <v>44258</v>
          </cell>
          <cell r="H2087">
            <v>105</v>
          </cell>
          <cell r="I2087" t="str">
            <v>3 à 6 mois</v>
          </cell>
          <cell r="J2087" t="str">
            <v>Individual</v>
          </cell>
          <cell r="K2087" t="str">
            <v>Commerce</v>
          </cell>
          <cell r="L2087" t="str">
            <v>Container Shop</v>
          </cell>
          <cell r="M2087" t="str">
            <v>Aucune formation sur MiMOSA</v>
          </cell>
          <cell r="N2087" t="str">
            <v>Aucune formation sur MiMOSA</v>
          </cell>
          <cell r="O2087" t="str">
            <v>Aucune formation sur MiMOSA</v>
          </cell>
          <cell r="P2087" t="str">
            <v>Aucune formation sur MiMOSA</v>
          </cell>
        </row>
        <row r="2088">
          <cell r="C2088" t="str">
            <v>LY1018003983</v>
          </cell>
          <cell r="E2088">
            <v>44504</v>
          </cell>
          <cell r="F2088">
            <v>44399</v>
          </cell>
          <cell r="H2088">
            <v>105</v>
          </cell>
          <cell r="I2088" t="str">
            <v>3 à 6 mois</v>
          </cell>
          <cell r="J2088" t="str">
            <v>Individual</v>
          </cell>
          <cell r="K2088" t="str">
            <v>Couture</v>
          </cell>
          <cell r="L2088" t="str">
            <v>Embroidery machines</v>
          </cell>
          <cell r="M2088" t="str">
            <v>Aucune formation sur MiMOSA</v>
          </cell>
          <cell r="N2088" t="str">
            <v>Aucune formation sur MiMOSA</v>
          </cell>
          <cell r="O2088" t="str">
            <v>Aucune formation sur MiMOSA</v>
          </cell>
          <cell r="P2088" t="str">
            <v>Aucune formation sur MiMOSA</v>
          </cell>
        </row>
        <row r="2089">
          <cell r="C2089" t="str">
            <v>LY1021011528</v>
          </cell>
          <cell r="E2089">
            <v>44767</v>
          </cell>
          <cell r="F2089">
            <v>44662</v>
          </cell>
          <cell r="H2089">
            <v>105</v>
          </cell>
          <cell r="I2089" t="str">
            <v>3 à 6 mois</v>
          </cell>
          <cell r="J2089" t="str">
            <v>Individual</v>
          </cell>
          <cell r="K2089" t="str">
            <v>Commerce</v>
          </cell>
          <cell r="L2089" t="str">
            <v>Micro business</v>
          </cell>
          <cell r="M2089" t="str">
            <v>Business development/management training</v>
          </cell>
          <cell r="N2089" t="str">
            <v>Individual</v>
          </cell>
          <cell r="O2089">
            <v>44593</v>
          </cell>
          <cell r="P2089">
            <v>44596</v>
          </cell>
          <cell r="Q2089">
            <v>4</v>
          </cell>
          <cell r="R2089" t="str">
            <v>2 à 5 jours</v>
          </cell>
        </row>
        <row r="2090">
          <cell r="C2090" t="str">
            <v>MA1021002475</v>
          </cell>
          <cell r="E2090">
            <v>44497</v>
          </cell>
          <cell r="F2090">
            <v>44391</v>
          </cell>
          <cell r="H2090">
            <v>106</v>
          </cell>
          <cell r="I2090" t="str">
            <v>3 à 6 mois</v>
          </cell>
          <cell r="J2090" t="str">
            <v>Individual</v>
          </cell>
          <cell r="K2090" t="str">
            <v>Commerce</v>
          </cell>
          <cell r="L2090" t="str">
            <v xml:space="preserve">COVID19 - COMMERCE DE VETEMENTS A COCODY/RIVIERA BONOUMAIN </v>
          </cell>
          <cell r="M2090" t="str">
            <v>Aucune formation sur MiMOSA</v>
          </cell>
          <cell r="N2090" t="str">
            <v>Aucune formation sur MiMOSA</v>
          </cell>
          <cell r="O2090" t="str">
            <v>Aucune formation sur MiMOSA</v>
          </cell>
          <cell r="P2090" t="str">
            <v>Aucune formation sur MiMOSA</v>
          </cell>
        </row>
        <row r="2091">
          <cell r="C2091" t="str">
            <v>MA1021001997</v>
          </cell>
          <cell r="E2091">
            <v>44547</v>
          </cell>
          <cell r="F2091">
            <v>44441</v>
          </cell>
          <cell r="H2091">
            <v>106</v>
          </cell>
          <cell r="I2091" t="str">
            <v>3 à 6 mois</v>
          </cell>
          <cell r="J2091" t="str">
            <v>Individual</v>
          </cell>
          <cell r="K2091" t="str">
            <v>Commerce</v>
          </cell>
          <cell r="L2091" t="str">
            <v>COVID19 - Vente de vêtements hommes et femmes à Duekoué</v>
          </cell>
          <cell r="M2091" t="str">
            <v>Aucune formation sur MiMOSA</v>
          </cell>
          <cell r="N2091" t="str">
            <v>Aucune formation sur MiMOSA</v>
          </cell>
          <cell r="O2091" t="str">
            <v>Aucune formation sur MiMOSA</v>
          </cell>
          <cell r="P2091" t="str">
            <v>Aucune formation sur MiMOSA</v>
          </cell>
        </row>
        <row r="2092">
          <cell r="C2092" t="str">
            <v>LY1021007102</v>
          </cell>
          <cell r="E2092">
            <v>44706</v>
          </cell>
          <cell r="F2092">
            <v>44600</v>
          </cell>
          <cell r="H2092">
            <v>106</v>
          </cell>
          <cell r="I2092" t="str">
            <v>3 à 6 mois</v>
          </cell>
          <cell r="J2092" t="str">
            <v>Individual</v>
          </cell>
          <cell r="K2092" t="str">
            <v>Commerce</v>
          </cell>
          <cell r="L2092" t="str">
            <v>cement shop</v>
          </cell>
          <cell r="M2092" t="str">
            <v>Business development/management training</v>
          </cell>
          <cell r="N2092" t="str">
            <v>Individual</v>
          </cell>
          <cell r="O2092">
            <v>44551</v>
          </cell>
          <cell r="P2092">
            <v>44556</v>
          </cell>
          <cell r="Q2092">
            <v>6</v>
          </cell>
          <cell r="R2092" t="str">
            <v>6 à 10jours</v>
          </cell>
        </row>
        <row r="2093">
          <cell r="C2093" t="str">
            <v>CH5018X012666</v>
          </cell>
          <cell r="E2093">
            <v>44358</v>
          </cell>
          <cell r="F2093">
            <v>44252</v>
          </cell>
          <cell r="H2093">
            <v>106</v>
          </cell>
          <cell r="I2093" t="str">
            <v>3 à 6 mois</v>
          </cell>
          <cell r="J2093" t="str">
            <v>Individual</v>
          </cell>
          <cell r="K2093" t="str">
            <v>Artisan-Ouvrier</v>
          </cell>
          <cell r="L2093" t="str">
            <v>NULL</v>
          </cell>
          <cell r="M2093" t="str">
            <v>Aucune formation sur MiMOSA</v>
          </cell>
          <cell r="N2093" t="str">
            <v>Aucune formation sur MiMOSA</v>
          </cell>
          <cell r="O2093" t="str">
            <v>Aucune formation sur MiMOSA</v>
          </cell>
          <cell r="P2093" t="str">
            <v>Aucune formation sur MiMOSA</v>
          </cell>
        </row>
        <row r="2094">
          <cell r="C2094" t="str">
            <v>LY1020004189</v>
          </cell>
          <cell r="E2094">
            <v>44363</v>
          </cell>
          <cell r="F2094">
            <v>44257</v>
          </cell>
          <cell r="H2094">
            <v>106</v>
          </cell>
          <cell r="I2094" t="str">
            <v>3 à 6 mois</v>
          </cell>
          <cell r="J2094" t="str">
            <v>Individual</v>
          </cell>
          <cell r="K2094" t="str">
            <v>Coiffure - Salon de beauté</v>
          </cell>
          <cell r="L2094" t="str">
            <v>barbering shop</v>
          </cell>
          <cell r="M2094" t="str">
            <v>Aucune formation sur MiMOSA</v>
          </cell>
          <cell r="N2094" t="str">
            <v>Aucune formation sur MiMOSA</v>
          </cell>
          <cell r="O2094" t="str">
            <v>Aucune formation sur MiMOSA</v>
          </cell>
          <cell r="P2094" t="str">
            <v>Aucune formation sur MiMOSA</v>
          </cell>
        </row>
        <row r="2095">
          <cell r="C2095" t="str">
            <v>LY1020004285</v>
          </cell>
          <cell r="E2095">
            <v>44363</v>
          </cell>
          <cell r="F2095">
            <v>44257</v>
          </cell>
          <cell r="H2095">
            <v>106</v>
          </cell>
          <cell r="I2095" t="str">
            <v>3 à 6 mois</v>
          </cell>
          <cell r="J2095" t="str">
            <v>Individual</v>
          </cell>
          <cell r="K2095" t="str">
            <v>Commerce</v>
          </cell>
          <cell r="L2095" t="str">
            <v>commodity shop</v>
          </cell>
          <cell r="M2095" t="str">
            <v>Aucune formation sur MiMOSA</v>
          </cell>
          <cell r="N2095" t="str">
            <v>Aucune formation sur MiMOSA</v>
          </cell>
          <cell r="O2095" t="str">
            <v>Aucune formation sur MiMOSA</v>
          </cell>
          <cell r="P2095" t="str">
            <v>Aucune formation sur MiMOSA</v>
          </cell>
        </row>
        <row r="2096">
          <cell r="C2096" t="str">
            <v>LY1020004565</v>
          </cell>
          <cell r="E2096">
            <v>44363</v>
          </cell>
          <cell r="F2096">
            <v>44257</v>
          </cell>
          <cell r="H2096">
            <v>106</v>
          </cell>
          <cell r="I2096" t="str">
            <v>3 à 6 mois</v>
          </cell>
          <cell r="J2096" t="str">
            <v>Individual</v>
          </cell>
          <cell r="K2096" t="str">
            <v>Bâtiment/construction</v>
          </cell>
          <cell r="L2096" t="str">
            <v>NULL</v>
          </cell>
          <cell r="M2096" t="str">
            <v>Aucune formation sur MiMOSA</v>
          </cell>
          <cell r="N2096" t="str">
            <v>Aucune formation sur MiMOSA</v>
          </cell>
          <cell r="O2096" t="str">
            <v>Aucune formation sur MiMOSA</v>
          </cell>
          <cell r="P2096" t="str">
            <v>Aucune formation sur MiMOSA</v>
          </cell>
        </row>
        <row r="2097">
          <cell r="C2097" t="str">
            <v>LY1020007385</v>
          </cell>
          <cell r="E2097">
            <v>44484</v>
          </cell>
          <cell r="F2097">
            <v>44378</v>
          </cell>
          <cell r="H2097">
            <v>106</v>
          </cell>
          <cell r="I2097" t="str">
            <v>3 à 6 mois</v>
          </cell>
          <cell r="J2097" t="str">
            <v>Individual</v>
          </cell>
          <cell r="K2097" t="str">
            <v>Commerce</v>
          </cell>
          <cell r="L2097" t="str">
            <v>Phone shop</v>
          </cell>
          <cell r="M2097" t="str">
            <v>Aucune formation sur MiMOSA</v>
          </cell>
          <cell r="N2097" t="str">
            <v>Aucune formation sur MiMOSA</v>
          </cell>
          <cell r="O2097" t="str">
            <v>Aucune formation sur MiMOSA</v>
          </cell>
          <cell r="P2097" t="str">
            <v>Aucune formation sur MiMOSA</v>
          </cell>
        </row>
        <row r="2098">
          <cell r="C2098" t="str">
            <v>LY1020005877</v>
          </cell>
          <cell r="E2098">
            <v>44485</v>
          </cell>
          <cell r="F2098">
            <v>44379</v>
          </cell>
          <cell r="H2098">
            <v>106</v>
          </cell>
          <cell r="I2098" t="str">
            <v>3 à 6 mois</v>
          </cell>
          <cell r="J2098" t="str">
            <v>Individual</v>
          </cell>
          <cell r="K2098" t="str">
            <v>Aviculture</v>
          </cell>
          <cell r="L2098" t="str">
            <v>Poultry</v>
          </cell>
          <cell r="M2098" t="str">
            <v>Aucune formation sur MiMOSA</v>
          </cell>
          <cell r="N2098" t="str">
            <v>Aucune formation sur MiMOSA</v>
          </cell>
          <cell r="O2098" t="str">
            <v>Aucune formation sur MiMOSA</v>
          </cell>
          <cell r="P2098" t="str">
            <v>Aucune formation sur MiMOSA</v>
          </cell>
        </row>
        <row r="2099">
          <cell r="C2099" t="str">
            <v>LY1020006029</v>
          </cell>
          <cell r="E2099">
            <v>44488</v>
          </cell>
          <cell r="F2099">
            <v>44382</v>
          </cell>
          <cell r="H2099">
            <v>106</v>
          </cell>
          <cell r="I2099" t="str">
            <v>3 à 6 mois</v>
          </cell>
          <cell r="J2099" t="str">
            <v>Individual</v>
          </cell>
          <cell r="K2099" t="str">
            <v>Transport (Moto - Auto)</v>
          </cell>
          <cell r="L2099" t="str">
            <v>Tricycle</v>
          </cell>
          <cell r="M2099" t="str">
            <v>Aucune formation sur MiMOSA</v>
          </cell>
          <cell r="N2099" t="str">
            <v>Aucune formation sur MiMOSA</v>
          </cell>
          <cell r="O2099" t="str">
            <v>Aucune formation sur MiMOSA</v>
          </cell>
          <cell r="P2099" t="str">
            <v>Aucune formation sur MiMOSA</v>
          </cell>
        </row>
        <row r="2100">
          <cell r="C2100" t="str">
            <v>MA1021003787</v>
          </cell>
          <cell r="E2100">
            <v>44642</v>
          </cell>
          <cell r="F2100">
            <v>44536</v>
          </cell>
          <cell r="H2100">
            <v>106</v>
          </cell>
          <cell r="I2100" t="str">
            <v>3 à 6 mois</v>
          </cell>
          <cell r="J2100" t="str">
            <v>Individual</v>
          </cell>
          <cell r="K2100" t="str">
            <v>Commerce</v>
          </cell>
          <cell r="L2100" t="str">
            <v xml:space="preserve">Vente de pieces détachés </v>
          </cell>
          <cell r="M2100" t="str">
            <v>Aucune formation sur MiMOSA</v>
          </cell>
          <cell r="N2100" t="str">
            <v>Aucune formation sur MiMOSA</v>
          </cell>
          <cell r="O2100" t="str">
            <v>Aucune formation sur MiMOSA</v>
          </cell>
          <cell r="P2100" t="str">
            <v>Aucune formation sur MiMOSA</v>
          </cell>
        </row>
        <row r="2101">
          <cell r="C2101" t="str">
            <v>MA1021003431</v>
          </cell>
          <cell r="E2101">
            <v>44658</v>
          </cell>
          <cell r="F2101">
            <v>44552</v>
          </cell>
          <cell r="H2101">
            <v>106</v>
          </cell>
          <cell r="I2101" t="str">
            <v>3 à 6 mois</v>
          </cell>
          <cell r="J2101" t="str">
            <v>Individual</v>
          </cell>
          <cell r="K2101" t="str">
            <v>Aviculture</v>
          </cell>
          <cell r="L2101" t="str">
            <v xml:space="preserve">Aviculture </v>
          </cell>
          <cell r="M2101" t="str">
            <v>Aucune formation sur MiMOSA</v>
          </cell>
          <cell r="N2101" t="str">
            <v>Aucune formation sur MiMOSA</v>
          </cell>
          <cell r="O2101" t="str">
            <v>Aucune formation sur MiMOSA</v>
          </cell>
          <cell r="P2101" t="str">
            <v>Aucune formation sur MiMOSA</v>
          </cell>
        </row>
        <row r="2102">
          <cell r="C2102" t="str">
            <v>LY1021007878</v>
          </cell>
          <cell r="E2102">
            <v>44733</v>
          </cell>
          <cell r="F2102">
            <v>44627</v>
          </cell>
          <cell r="H2102">
            <v>106</v>
          </cell>
          <cell r="I2102" t="str">
            <v>3 à 6 mois</v>
          </cell>
          <cell r="J2102" t="str">
            <v>Individual</v>
          </cell>
          <cell r="K2102" t="str">
            <v>Aviculture</v>
          </cell>
          <cell r="L2102" t="str">
            <v>aviculture_covid-19</v>
          </cell>
          <cell r="M2102" t="str">
            <v>Business development/management training</v>
          </cell>
          <cell r="N2102" t="str">
            <v>Collective</v>
          </cell>
          <cell r="O2102">
            <v>44641</v>
          </cell>
          <cell r="P2102">
            <v>44646</v>
          </cell>
          <cell r="Q2102">
            <v>6</v>
          </cell>
          <cell r="R2102" t="str">
            <v>6 à 10jours</v>
          </cell>
        </row>
        <row r="2103">
          <cell r="C2103" t="str">
            <v>LY1021C0AD0489FD94</v>
          </cell>
          <cell r="E2103">
            <v>44760</v>
          </cell>
          <cell r="F2103">
            <v>44653</v>
          </cell>
          <cell r="H2103">
            <v>107</v>
          </cell>
          <cell r="I2103" t="str">
            <v>3 à 6 mois</v>
          </cell>
          <cell r="J2103" t="str">
            <v>Individual</v>
          </cell>
          <cell r="K2103" t="str">
            <v>Commerce</v>
          </cell>
          <cell r="L2103" t="str">
            <v>Vente de glace_COVID19</v>
          </cell>
          <cell r="M2103" t="str">
            <v>Business development/management training</v>
          </cell>
          <cell r="N2103" t="str">
            <v>Collective</v>
          </cell>
          <cell r="O2103">
            <v>44762</v>
          </cell>
          <cell r="P2103">
            <v>44764</v>
          </cell>
          <cell r="Q2103">
            <v>3</v>
          </cell>
          <cell r="R2103" t="str">
            <v>2 à 5 jours</v>
          </cell>
        </row>
        <row r="2104">
          <cell r="C2104" t="str">
            <v>GM10212C46DE86FC26</v>
          </cell>
          <cell r="E2104">
            <v>44760</v>
          </cell>
          <cell r="F2104">
            <v>44653</v>
          </cell>
          <cell r="H2104">
            <v>107</v>
          </cell>
          <cell r="I2104" t="str">
            <v>3 à 6 mois</v>
          </cell>
          <cell r="J2104" t="str">
            <v>Individual</v>
          </cell>
          <cell r="K2104" t="str">
            <v>Couture</v>
          </cell>
          <cell r="L2104" t="str">
            <v>Vente de marchandises_covid19</v>
          </cell>
          <cell r="M2104" t="str">
            <v>Business development/management training</v>
          </cell>
          <cell r="N2104" t="str">
            <v>Collective</v>
          </cell>
          <cell r="O2104">
            <v>44762</v>
          </cell>
          <cell r="P2104">
            <v>44764</v>
          </cell>
          <cell r="Q2104">
            <v>3</v>
          </cell>
          <cell r="R2104" t="str">
            <v>2 à 5 jours</v>
          </cell>
        </row>
        <row r="2105">
          <cell r="C2105" t="str">
            <v>DZ1020001804</v>
          </cell>
          <cell r="E2105">
            <v>44343</v>
          </cell>
          <cell r="F2105">
            <v>44236</v>
          </cell>
          <cell r="H2105">
            <v>107</v>
          </cell>
          <cell r="I2105" t="str">
            <v>3 à 6 mois</v>
          </cell>
          <cell r="J2105" t="str">
            <v>Individual</v>
          </cell>
          <cell r="K2105" t="str">
            <v>Artisan-Ouvrier</v>
          </cell>
          <cell r="L2105" t="str">
            <v>COVID19 - Vente de pièces détachées à Bouaké</v>
          </cell>
          <cell r="M2105" t="str">
            <v>Aucune formation sur MiMOSA</v>
          </cell>
          <cell r="N2105" t="str">
            <v>Aucune formation sur MiMOSA</v>
          </cell>
          <cell r="O2105" t="str">
            <v>Aucune formation sur MiMOSA</v>
          </cell>
          <cell r="P2105" t="str">
            <v>Aucune formation sur MiMOSA</v>
          </cell>
        </row>
        <row r="2106">
          <cell r="C2106" t="str">
            <v>NE1020X007670</v>
          </cell>
          <cell r="E2106">
            <v>44364</v>
          </cell>
          <cell r="F2106">
            <v>44257</v>
          </cell>
          <cell r="H2106">
            <v>107</v>
          </cell>
          <cell r="I2106" t="str">
            <v>3 à 6 mois</v>
          </cell>
          <cell r="J2106" t="str">
            <v>Individual</v>
          </cell>
          <cell r="K2106" t="str">
            <v>Commerce</v>
          </cell>
          <cell r="L2106" t="str">
            <v>Sale of construction Materials</v>
          </cell>
          <cell r="M2106" t="str">
            <v>Non spécifié</v>
          </cell>
          <cell r="N2106" t="str">
            <v>Individual</v>
          </cell>
          <cell r="O2106">
            <v>44091</v>
          </cell>
          <cell r="P2106">
            <v>44091</v>
          </cell>
          <cell r="Q2106">
            <v>1</v>
          </cell>
          <cell r="R2106" t="str">
            <v>1 jour</v>
          </cell>
        </row>
        <row r="2107">
          <cell r="C2107" t="str">
            <v>NE1019X018185</v>
          </cell>
          <cell r="E2107">
            <v>44533</v>
          </cell>
          <cell r="F2107">
            <v>44426</v>
          </cell>
          <cell r="H2107">
            <v>107</v>
          </cell>
          <cell r="I2107" t="str">
            <v>3 à 6 mois</v>
          </cell>
          <cell r="J2107" t="str">
            <v>Individual</v>
          </cell>
          <cell r="K2107" t="str">
            <v>Aviculture</v>
          </cell>
          <cell r="L2107" t="str">
            <v>COVID19 - Elevage de poulets de chairs à Azaguié.</v>
          </cell>
          <cell r="M2107" t="str">
            <v>Aucune formation sur MiMOSA</v>
          </cell>
          <cell r="N2107" t="str">
            <v>Aucune formation sur MiMOSA</v>
          </cell>
          <cell r="O2107" t="str">
            <v>Aucune formation sur MiMOSA</v>
          </cell>
          <cell r="P2107" t="str">
            <v>Aucune formation sur MiMOSA</v>
          </cell>
        </row>
        <row r="2108">
          <cell r="C2108" t="str">
            <v>LY1021012162</v>
          </cell>
          <cell r="E2108">
            <v>44798</v>
          </cell>
          <cell r="F2108">
            <v>44690</v>
          </cell>
          <cell r="H2108">
            <v>108</v>
          </cell>
          <cell r="I2108" t="str">
            <v>3 à 6 mois</v>
          </cell>
          <cell r="J2108" t="str">
            <v>Individual</v>
          </cell>
          <cell r="K2108" t="str">
            <v>Commerce</v>
          </cell>
          <cell r="L2108" t="str">
            <v>Building Materials</v>
          </cell>
          <cell r="M2108" t="str">
            <v>Aucune formation sur MiMOSA</v>
          </cell>
          <cell r="N2108" t="str">
            <v>Aucune formation sur MiMOSA</v>
          </cell>
          <cell r="O2108" t="str">
            <v>Aucune formation sur MiMOSA</v>
          </cell>
          <cell r="P2108" t="str">
            <v>Aucune formation sur MiMOSA</v>
          </cell>
        </row>
        <row r="2109">
          <cell r="C2109" t="str">
            <v>TD1021001059</v>
          </cell>
          <cell r="E2109">
            <v>44473</v>
          </cell>
          <cell r="F2109">
            <v>44365</v>
          </cell>
          <cell r="H2109">
            <v>108</v>
          </cell>
          <cell r="I2109" t="str">
            <v>3 à 6 mois</v>
          </cell>
          <cell r="J2109" t="str">
            <v>Individual</v>
          </cell>
          <cell r="K2109" t="str">
            <v>Commerce</v>
          </cell>
          <cell r="L2109" t="str">
            <v>Commerce de vaisselle</v>
          </cell>
          <cell r="M2109" t="str">
            <v>Business development/management training</v>
          </cell>
          <cell r="N2109" t="str">
            <v>Collective</v>
          </cell>
          <cell r="O2109">
            <v>44494</v>
          </cell>
          <cell r="P2109">
            <v>44505</v>
          </cell>
          <cell r="Q2109">
            <v>12</v>
          </cell>
          <cell r="R2109" t="str">
            <v>Plus de 10jours</v>
          </cell>
        </row>
        <row r="2110">
          <cell r="C2110" t="str">
            <v>MA1020003948</v>
          </cell>
          <cell r="E2110">
            <v>44481</v>
          </cell>
          <cell r="F2110">
            <v>44373</v>
          </cell>
          <cell r="H2110">
            <v>108</v>
          </cell>
          <cell r="I2110" t="str">
            <v>3 à 6 mois</v>
          </cell>
          <cell r="J2110" t="str">
            <v>Individual</v>
          </cell>
          <cell r="K2110" t="str">
            <v>Commerce</v>
          </cell>
          <cell r="L2110" t="str">
            <v>ACHAT DE MATERIEL ELECTRONIQUE</v>
          </cell>
          <cell r="M2110" t="str">
            <v>Aucune formation sur MiMOSA</v>
          </cell>
          <cell r="N2110" t="str">
            <v>Aucune formation sur MiMOSA</v>
          </cell>
          <cell r="O2110" t="str">
            <v>Aucune formation sur MiMOSA</v>
          </cell>
          <cell r="P2110" t="str">
            <v>Aucune formation sur MiMOSA</v>
          </cell>
        </row>
        <row r="2111">
          <cell r="C2111" t="str">
            <v>MA1020003099</v>
          </cell>
          <cell r="E2111">
            <v>44631</v>
          </cell>
          <cell r="F2111">
            <v>44523</v>
          </cell>
          <cell r="H2111">
            <v>108</v>
          </cell>
          <cell r="I2111" t="str">
            <v>3 à 6 mois</v>
          </cell>
          <cell r="J2111" t="str">
            <v>Individual</v>
          </cell>
          <cell r="K2111" t="str">
            <v>Elevage</v>
          </cell>
          <cell r="L2111" t="str">
            <v>ELEVAGE BOVINS</v>
          </cell>
          <cell r="M2111" t="str">
            <v>Business development/management training</v>
          </cell>
          <cell r="N2111" t="str">
            <v>Collective</v>
          </cell>
          <cell r="O2111">
            <v>44543</v>
          </cell>
          <cell r="P2111">
            <v>44552</v>
          </cell>
          <cell r="Q2111">
            <v>10</v>
          </cell>
          <cell r="R2111" t="str">
            <v>6 à 10jours</v>
          </cell>
        </row>
        <row r="2112">
          <cell r="C2112" t="str">
            <v>DZ1021003418</v>
          </cell>
          <cell r="E2112">
            <v>44705</v>
          </cell>
          <cell r="F2112">
            <v>44596</v>
          </cell>
          <cell r="H2112">
            <v>109</v>
          </cell>
          <cell r="I2112" t="str">
            <v>3 à 6 mois</v>
          </cell>
          <cell r="J2112" t="str">
            <v>Individual</v>
          </cell>
          <cell r="K2112" t="str">
            <v>Couture</v>
          </cell>
          <cell r="L2112" t="str">
            <v>TAILORING WORKSHOP</v>
          </cell>
          <cell r="M2112" t="str">
            <v>Business development/management training</v>
          </cell>
          <cell r="N2112" t="str">
            <v>Individual</v>
          </cell>
          <cell r="O2112">
            <v>44567</v>
          </cell>
          <cell r="P2112">
            <v>44573</v>
          </cell>
          <cell r="Q2112">
            <v>7</v>
          </cell>
          <cell r="R2112" t="str">
            <v>6 à 10jours</v>
          </cell>
        </row>
        <row r="2113">
          <cell r="C2113" t="str">
            <v>MA1017001890</v>
          </cell>
          <cell r="E2113">
            <v>44471</v>
          </cell>
          <cell r="F2113">
            <v>44362</v>
          </cell>
          <cell r="H2113">
            <v>109</v>
          </cell>
          <cell r="I2113" t="str">
            <v>3 à 6 mois</v>
          </cell>
          <cell r="J2113" t="str">
            <v>Individual</v>
          </cell>
          <cell r="K2113" t="str">
            <v>Commerce</v>
          </cell>
          <cell r="L2113" t="str">
            <v>Commerce (boutique, vetements, etc,)</v>
          </cell>
          <cell r="M2113" t="str">
            <v>Aucune formation sur MiMOSA</v>
          </cell>
          <cell r="N2113" t="str">
            <v>Aucune formation sur MiMOSA</v>
          </cell>
          <cell r="O2113" t="str">
            <v>Aucune formation sur MiMOSA</v>
          </cell>
          <cell r="P2113" t="str">
            <v>Aucune formation sur MiMOSA</v>
          </cell>
        </row>
        <row r="2114">
          <cell r="C2114" t="str">
            <v>NE1019X000162</v>
          </cell>
          <cell r="E2114">
            <v>44345</v>
          </cell>
          <cell r="F2114">
            <v>44236</v>
          </cell>
          <cell r="H2114">
            <v>109</v>
          </cell>
          <cell r="I2114" t="str">
            <v>3 à 6 mois</v>
          </cell>
          <cell r="J2114" t="str">
            <v>Individual</v>
          </cell>
          <cell r="K2114" t="str">
            <v>Elevage</v>
          </cell>
          <cell r="L2114" t="str">
            <v>Elevage de boeufs à DIDIEVI/KOLI</v>
          </cell>
          <cell r="M2114" t="str">
            <v>Aucune formation sur MiMOSA</v>
          </cell>
          <cell r="N2114" t="str">
            <v>Aucune formation sur MiMOSA</v>
          </cell>
          <cell r="O2114" t="str">
            <v>Aucune formation sur MiMOSA</v>
          </cell>
          <cell r="P2114" t="str">
            <v>Aucune formation sur MiMOSA</v>
          </cell>
        </row>
        <row r="2115">
          <cell r="C2115" t="str">
            <v>TN1021002920</v>
          </cell>
          <cell r="E2115">
            <v>44704</v>
          </cell>
          <cell r="F2115">
            <v>44594</v>
          </cell>
          <cell r="H2115">
            <v>110</v>
          </cell>
          <cell r="I2115" t="str">
            <v>3 à 6 mois</v>
          </cell>
          <cell r="J2115" t="str">
            <v>Individual</v>
          </cell>
          <cell r="K2115" t="str">
            <v>Commerce</v>
          </cell>
          <cell r="L2115" t="str">
            <v>Timber selling as microbusiness.</v>
          </cell>
          <cell r="M2115" t="str">
            <v>Aucune formation sur MiMOSA</v>
          </cell>
          <cell r="N2115" t="str">
            <v>Aucune formation sur MiMOSA</v>
          </cell>
          <cell r="O2115" t="str">
            <v>Aucune formation sur MiMOSA</v>
          </cell>
          <cell r="P2115" t="str">
            <v>Aucune formation sur MiMOSA</v>
          </cell>
        </row>
        <row r="2116">
          <cell r="C2116" t="str">
            <v>MA1021001743</v>
          </cell>
          <cell r="E2116">
            <v>44481</v>
          </cell>
          <cell r="F2116">
            <v>44371</v>
          </cell>
          <cell r="H2116">
            <v>110</v>
          </cell>
          <cell r="I2116" t="str">
            <v>3 à 6 mois</v>
          </cell>
          <cell r="J2116" t="str">
            <v>Individual</v>
          </cell>
          <cell r="K2116" t="str">
            <v>Commerce</v>
          </cell>
          <cell r="L2116" t="str">
            <v xml:space="preserve">Commerce (boutique, vetements, etc,) </v>
          </cell>
          <cell r="M2116" t="str">
            <v>Aucune formation sur MiMOSA</v>
          </cell>
          <cell r="N2116" t="str">
            <v>Aucune formation sur MiMOSA</v>
          </cell>
          <cell r="O2116" t="str">
            <v>Aucune formation sur MiMOSA</v>
          </cell>
          <cell r="P2116" t="str">
            <v>Aucune formation sur MiMOSA</v>
          </cell>
        </row>
        <row r="2117">
          <cell r="C2117" t="str">
            <v>CH5018X008567</v>
          </cell>
          <cell r="E2117">
            <v>44368</v>
          </cell>
          <cell r="F2117">
            <v>44258</v>
          </cell>
          <cell r="H2117">
            <v>110</v>
          </cell>
          <cell r="I2117" t="str">
            <v>3 à 6 mois</v>
          </cell>
          <cell r="J2117" t="str">
            <v>Collective</v>
          </cell>
          <cell r="K2117" t="str">
            <v>Commerce</v>
          </cell>
          <cell r="L2117" t="str">
            <v>Retail of Wood</v>
          </cell>
          <cell r="M2117" t="str">
            <v>Aucune formation sur MiMOSA</v>
          </cell>
          <cell r="N2117" t="str">
            <v>Aucune formation sur MiMOSA</v>
          </cell>
          <cell r="O2117" t="str">
            <v>Aucune formation sur MiMOSA</v>
          </cell>
          <cell r="P2117" t="str">
            <v>Aucune formation sur MiMOSA</v>
          </cell>
        </row>
        <row r="2118">
          <cell r="C2118" t="str">
            <v>CH5017X032490</v>
          </cell>
          <cell r="E2118">
            <v>44368</v>
          </cell>
          <cell r="F2118">
            <v>44258</v>
          </cell>
          <cell r="H2118">
            <v>110</v>
          </cell>
          <cell r="I2118" t="str">
            <v>3 à 6 mois</v>
          </cell>
          <cell r="J2118" t="str">
            <v>Collective</v>
          </cell>
          <cell r="K2118" t="str">
            <v>Commerce</v>
          </cell>
          <cell r="L2118" t="str">
            <v>Retail of Wood</v>
          </cell>
          <cell r="M2118" t="str">
            <v>Aucune formation sur MiMOSA</v>
          </cell>
          <cell r="N2118" t="str">
            <v>Aucune formation sur MiMOSA</v>
          </cell>
          <cell r="O2118" t="str">
            <v>Aucune formation sur MiMOSA</v>
          </cell>
          <cell r="P2118" t="str">
            <v>Aucune formation sur MiMOSA</v>
          </cell>
        </row>
        <row r="2119">
          <cell r="C2119" t="str">
            <v>CH5017X032448</v>
          </cell>
          <cell r="E2119">
            <v>44368</v>
          </cell>
          <cell r="F2119">
            <v>44258</v>
          </cell>
          <cell r="H2119">
            <v>110</v>
          </cell>
          <cell r="I2119" t="str">
            <v>3 à 6 mois</v>
          </cell>
          <cell r="J2119" t="str">
            <v>Collective</v>
          </cell>
          <cell r="K2119" t="str">
            <v>Commerce</v>
          </cell>
          <cell r="L2119" t="str">
            <v>Retail of Wood</v>
          </cell>
          <cell r="M2119" t="str">
            <v>Aucune formation sur MiMOSA</v>
          </cell>
          <cell r="N2119" t="str">
            <v>Aucune formation sur MiMOSA</v>
          </cell>
          <cell r="O2119" t="str">
            <v>Aucune formation sur MiMOSA</v>
          </cell>
          <cell r="P2119" t="str">
            <v>Aucune formation sur MiMOSA</v>
          </cell>
        </row>
        <row r="2120">
          <cell r="C2120" t="str">
            <v>CH5017X032448</v>
          </cell>
          <cell r="E2120">
            <v>44368</v>
          </cell>
          <cell r="F2120">
            <v>44258</v>
          </cell>
          <cell r="H2120">
            <v>110</v>
          </cell>
          <cell r="I2120" t="str">
            <v>3 à 6 mois</v>
          </cell>
          <cell r="J2120" t="str">
            <v>Collective</v>
          </cell>
          <cell r="K2120" t="str">
            <v>Commerce</v>
          </cell>
          <cell r="L2120" t="str">
            <v>Retail of Wood</v>
          </cell>
          <cell r="M2120" t="str">
            <v>Aucune formation sur MiMOSA</v>
          </cell>
          <cell r="N2120" t="str">
            <v>Aucune formation sur MiMOSA</v>
          </cell>
          <cell r="O2120" t="str">
            <v>Aucune formation sur MiMOSA</v>
          </cell>
          <cell r="P2120" t="str">
            <v>Aucune formation sur MiMOSA</v>
          </cell>
        </row>
        <row r="2121">
          <cell r="C2121" t="str">
            <v>MA1021003859</v>
          </cell>
          <cell r="E2121">
            <v>44642</v>
          </cell>
          <cell r="F2121">
            <v>44532</v>
          </cell>
          <cell r="H2121">
            <v>110</v>
          </cell>
          <cell r="I2121" t="str">
            <v>3 à 6 mois</v>
          </cell>
          <cell r="J2121" t="str">
            <v>Individual</v>
          </cell>
          <cell r="K2121" t="str">
            <v>Commerce</v>
          </cell>
          <cell r="L2121" t="str">
            <v xml:space="preserve">Vente de téléphone </v>
          </cell>
          <cell r="M2121" t="str">
            <v>Aucune formation sur MiMOSA</v>
          </cell>
          <cell r="N2121" t="str">
            <v>Aucune formation sur MiMOSA</v>
          </cell>
          <cell r="O2121" t="str">
            <v>Aucune formation sur MiMOSA</v>
          </cell>
          <cell r="P2121" t="str">
            <v>Aucune formation sur MiMOSA</v>
          </cell>
        </row>
        <row r="2122">
          <cell r="C2122" t="str">
            <v>NE1021X053639</v>
          </cell>
          <cell r="E2122">
            <v>44747</v>
          </cell>
          <cell r="F2122">
            <v>44637</v>
          </cell>
          <cell r="H2122">
            <v>110</v>
          </cell>
          <cell r="I2122" t="str">
            <v>3 à 6 mois</v>
          </cell>
          <cell r="J2122" t="str">
            <v>Individual</v>
          </cell>
          <cell r="K2122" t="str">
            <v>Commerce</v>
          </cell>
          <cell r="L2122" t="str">
            <v>SHOP</v>
          </cell>
          <cell r="M2122" t="str">
            <v>Aucune formation sur MiMOSA</v>
          </cell>
          <cell r="N2122" t="str">
            <v>Aucune formation sur MiMOSA</v>
          </cell>
          <cell r="O2122" t="str">
            <v>Aucune formation sur MiMOSA</v>
          </cell>
          <cell r="P2122" t="str">
            <v>Aucune formation sur MiMOSA</v>
          </cell>
        </row>
        <row r="2123">
          <cell r="C2123" t="str">
            <v>AR-046506-1</v>
          </cell>
          <cell r="D2123" t="str">
            <v>NE1022X001069</v>
          </cell>
          <cell r="E2123">
            <v>44802</v>
          </cell>
          <cell r="F2123">
            <v>44691</v>
          </cell>
          <cell r="H2123">
            <v>111</v>
          </cell>
          <cell r="I2123" t="str">
            <v>3 à 6 mois</v>
          </cell>
          <cell r="J2123" t="str">
            <v>Individual</v>
          </cell>
          <cell r="K2123" t="str">
            <v>Elevage</v>
          </cell>
          <cell r="L2123" t="str">
            <v>animal breeding</v>
          </cell>
          <cell r="M2123" t="str">
            <v>Aucune formation sur MiMOSA</v>
          </cell>
          <cell r="N2123" t="str">
            <v>Aucune formation sur MiMOSA</v>
          </cell>
          <cell r="O2123" t="str">
            <v>Aucune formation sur MiMOSA</v>
          </cell>
          <cell r="P2123" t="str">
            <v>Aucune formation sur MiMOSA</v>
          </cell>
        </row>
        <row r="2124">
          <cell r="C2124" t="str">
            <v>MA1021001473</v>
          </cell>
          <cell r="E2124">
            <v>44477</v>
          </cell>
          <cell r="F2124">
            <v>44366</v>
          </cell>
          <cell r="H2124">
            <v>111</v>
          </cell>
          <cell r="I2124" t="str">
            <v>3 à 6 mois</v>
          </cell>
          <cell r="J2124" t="str">
            <v>Individual</v>
          </cell>
          <cell r="K2124" t="str">
            <v>Commerce</v>
          </cell>
          <cell r="L2124" t="str">
            <v xml:space="preserve">Quincaillerie </v>
          </cell>
          <cell r="M2124" t="str">
            <v>Aucune formation sur MiMOSA</v>
          </cell>
          <cell r="N2124" t="str">
            <v>Aucune formation sur MiMOSA</v>
          </cell>
          <cell r="O2124" t="str">
            <v>Aucune formation sur MiMOSA</v>
          </cell>
          <cell r="P2124" t="str">
            <v>Aucune formation sur MiMOSA</v>
          </cell>
        </row>
        <row r="2125">
          <cell r="C2125" t="str">
            <v>LY1021C0AD0489FD94</v>
          </cell>
          <cell r="E2125">
            <v>44764</v>
          </cell>
          <cell r="F2125">
            <v>44653</v>
          </cell>
          <cell r="H2125">
            <v>111</v>
          </cell>
          <cell r="I2125" t="str">
            <v>3 à 6 mois</v>
          </cell>
          <cell r="J2125" t="str">
            <v>Individual</v>
          </cell>
          <cell r="K2125" t="str">
            <v>Commerce</v>
          </cell>
          <cell r="L2125" t="str">
            <v>Vente de glace_COVID19</v>
          </cell>
          <cell r="M2125" t="str">
            <v>Business development/management training</v>
          </cell>
          <cell r="N2125" t="str">
            <v>Collective</v>
          </cell>
          <cell r="O2125">
            <v>44762</v>
          </cell>
          <cell r="P2125">
            <v>44764</v>
          </cell>
          <cell r="Q2125">
            <v>3</v>
          </cell>
          <cell r="R2125" t="str">
            <v>2 à 5 jours</v>
          </cell>
        </row>
        <row r="2126">
          <cell r="C2126" t="str">
            <v>EUTFGIN22341</v>
          </cell>
          <cell r="D2126" t="str">
            <v>CH5021X014967</v>
          </cell>
          <cell r="E2126">
            <v>44788</v>
          </cell>
          <cell r="F2126">
            <v>44677</v>
          </cell>
          <cell r="H2126">
            <v>111</v>
          </cell>
          <cell r="I2126" t="str">
            <v>3 à 6 mois</v>
          </cell>
          <cell r="J2126" t="str">
            <v>Individual</v>
          </cell>
          <cell r="K2126" t="str">
            <v>Artisan-Ouvrier</v>
          </cell>
          <cell r="L2126" t="str">
            <v xml:space="preserve">Ménuiserie  </v>
          </cell>
          <cell r="M2126" t="str">
            <v>Aucune formation sur MiMOSA</v>
          </cell>
          <cell r="N2126" t="str">
            <v>Aucune formation sur MiMOSA</v>
          </cell>
          <cell r="O2126" t="str">
            <v>Aucune formation sur MiMOSA</v>
          </cell>
          <cell r="P2126" t="str">
            <v>Aucune formation sur MiMOSA</v>
          </cell>
        </row>
        <row r="2127">
          <cell r="C2127" t="str">
            <v>NE1021X049273</v>
          </cell>
          <cell r="E2127">
            <v>44637</v>
          </cell>
          <cell r="F2127">
            <v>44526</v>
          </cell>
          <cell r="H2127">
            <v>111</v>
          </cell>
          <cell r="I2127" t="str">
            <v>3 à 6 mois</v>
          </cell>
          <cell r="J2127" t="str">
            <v>Individual</v>
          </cell>
          <cell r="K2127" t="str">
            <v>Commerce</v>
          </cell>
          <cell r="L2127" t="str">
            <v xml:space="preserve">Commerce </v>
          </cell>
          <cell r="M2127" t="str">
            <v>Aucune formation sur MiMOSA</v>
          </cell>
          <cell r="N2127" t="str">
            <v>Aucune formation sur MiMOSA</v>
          </cell>
          <cell r="O2127" t="str">
            <v>Aucune formation sur MiMOSA</v>
          </cell>
          <cell r="P2127" t="str">
            <v>Aucune formation sur MiMOSA</v>
          </cell>
        </row>
        <row r="2128">
          <cell r="C2128" t="str">
            <v>NE1021X049263</v>
          </cell>
          <cell r="E2128">
            <v>44637</v>
          </cell>
          <cell r="F2128">
            <v>44526</v>
          </cell>
          <cell r="H2128">
            <v>111</v>
          </cell>
          <cell r="I2128" t="str">
            <v>3 à 6 mois</v>
          </cell>
          <cell r="J2128" t="str">
            <v>Individual</v>
          </cell>
          <cell r="K2128" t="str">
            <v>Commerce</v>
          </cell>
          <cell r="L2128" t="str">
            <v xml:space="preserve">Commerce </v>
          </cell>
          <cell r="M2128" t="str">
            <v>Aucune formation sur MiMOSA</v>
          </cell>
          <cell r="N2128" t="str">
            <v>Aucune formation sur MiMOSA</v>
          </cell>
          <cell r="O2128" t="str">
            <v>Aucune formation sur MiMOSA</v>
          </cell>
          <cell r="P2128" t="str">
            <v>Aucune formation sur MiMOSA</v>
          </cell>
        </row>
        <row r="2129">
          <cell r="C2129" t="str">
            <v>MA1022001504</v>
          </cell>
          <cell r="E2129">
            <v>44901</v>
          </cell>
          <cell r="F2129">
            <v>44789</v>
          </cell>
          <cell r="H2129">
            <v>112</v>
          </cell>
          <cell r="I2129" t="str">
            <v>3 à 6 mois</v>
          </cell>
          <cell r="J2129" t="str">
            <v>Individual</v>
          </cell>
          <cell r="K2129" t="str">
            <v>Commerce</v>
          </cell>
          <cell r="L2129" t="str">
            <v>Commerce(boutique alimentaire)</v>
          </cell>
          <cell r="M2129" t="str">
            <v>Aucune formation sur MiMOSA</v>
          </cell>
          <cell r="N2129" t="str">
            <v>Aucune formation sur MiMOSA</v>
          </cell>
          <cell r="O2129" t="str">
            <v>Aucune formation sur MiMOSA</v>
          </cell>
          <cell r="P2129" t="str">
            <v>Aucune formation sur MiMOSA</v>
          </cell>
        </row>
        <row r="2130">
          <cell r="C2130" t="str">
            <v>LY1020006036</v>
          </cell>
          <cell r="E2130">
            <v>44480</v>
          </cell>
          <cell r="F2130">
            <v>44368</v>
          </cell>
          <cell r="H2130">
            <v>112</v>
          </cell>
          <cell r="I2130" t="str">
            <v>3 à 6 mois</v>
          </cell>
          <cell r="J2130" t="str">
            <v>Individual</v>
          </cell>
          <cell r="K2130" t="str">
            <v>Aviculture</v>
          </cell>
          <cell r="L2130" t="str">
            <v>Poultry</v>
          </cell>
          <cell r="M2130" t="str">
            <v>Aucune formation sur MiMOSA</v>
          </cell>
          <cell r="N2130" t="str">
            <v>Aucune formation sur MiMOSA</v>
          </cell>
          <cell r="O2130" t="str">
            <v>Aucune formation sur MiMOSA</v>
          </cell>
          <cell r="P2130" t="str">
            <v>Aucune formation sur MiMOSA</v>
          </cell>
        </row>
        <row r="2131">
          <cell r="C2131" t="str">
            <v>NE1019X005185</v>
          </cell>
          <cell r="E2131">
            <v>44532</v>
          </cell>
          <cell r="F2131">
            <v>44420</v>
          </cell>
          <cell r="H2131">
            <v>112</v>
          </cell>
          <cell r="I2131" t="str">
            <v>3 à 6 mois</v>
          </cell>
          <cell r="J2131" t="str">
            <v>Community</v>
          </cell>
          <cell r="K2131" t="str">
            <v>Bâtiment/construction</v>
          </cell>
          <cell r="L2131" t="str">
            <v>CHANTIER ECOLE YOPOUGON/</v>
          </cell>
          <cell r="M2131" t="str">
            <v>Non spécifié</v>
          </cell>
          <cell r="N2131" t="str">
            <v>Individual</v>
          </cell>
          <cell r="O2131">
            <v>43784</v>
          </cell>
          <cell r="P2131">
            <v>43784</v>
          </cell>
        </row>
        <row r="2132">
          <cell r="C2132" t="str">
            <v>NE1019X021162</v>
          </cell>
          <cell r="E2132">
            <v>44538</v>
          </cell>
          <cell r="F2132">
            <v>44426</v>
          </cell>
          <cell r="H2132">
            <v>112</v>
          </cell>
          <cell r="I2132" t="str">
            <v>3 à 6 mois</v>
          </cell>
          <cell r="J2132" t="str">
            <v>Individual</v>
          </cell>
          <cell r="K2132" t="str">
            <v>Commerce</v>
          </cell>
          <cell r="L2132" t="str">
            <v>COVID19 - Expansion d'une activité de vente d'oeufs en gros et en détail au Dokoui</v>
          </cell>
          <cell r="M2132" t="str">
            <v>Aucune formation sur MiMOSA</v>
          </cell>
          <cell r="N2132" t="str">
            <v>Aucune formation sur MiMOSA</v>
          </cell>
          <cell r="O2132" t="str">
            <v>Aucune formation sur MiMOSA</v>
          </cell>
          <cell r="P2132" t="str">
            <v>Aucune formation sur MiMOSA</v>
          </cell>
        </row>
        <row r="2133">
          <cell r="C2133" t="str">
            <v>MA1021003767</v>
          </cell>
          <cell r="E2133">
            <v>44656</v>
          </cell>
          <cell r="F2133">
            <v>44544</v>
          </cell>
          <cell r="H2133">
            <v>112</v>
          </cell>
          <cell r="I2133" t="str">
            <v>3 à 6 mois</v>
          </cell>
          <cell r="J2133" t="str">
            <v>Individual</v>
          </cell>
          <cell r="K2133" t="str">
            <v>Elevage</v>
          </cell>
          <cell r="L2133" t="str">
            <v xml:space="preserve">Embouche ovine </v>
          </cell>
          <cell r="M2133" t="str">
            <v>Aucune formation sur MiMOSA</v>
          </cell>
          <cell r="N2133" t="str">
            <v>Aucune formation sur MiMOSA</v>
          </cell>
          <cell r="O2133" t="str">
            <v>Aucune formation sur MiMOSA</v>
          </cell>
          <cell r="P2133" t="str">
            <v>Aucune formation sur MiMOSA</v>
          </cell>
        </row>
        <row r="2134">
          <cell r="C2134" t="str">
            <v>CH5021X012755</v>
          </cell>
          <cell r="E2134">
            <v>44746</v>
          </cell>
          <cell r="F2134">
            <v>44634</v>
          </cell>
          <cell r="H2134">
            <v>112</v>
          </cell>
          <cell r="I2134" t="str">
            <v>3 à 6 mois</v>
          </cell>
          <cell r="J2134" t="str">
            <v>Individual</v>
          </cell>
          <cell r="K2134" t="str">
            <v>Transport (Moto - Auto)</v>
          </cell>
          <cell r="L2134" t="str">
            <v>Covid-19 cash support</v>
          </cell>
          <cell r="M2134" t="str">
            <v>Aucune formation sur MiMOSA</v>
          </cell>
          <cell r="N2134" t="str">
            <v>Aucune formation sur MiMOSA</v>
          </cell>
          <cell r="O2134" t="str">
            <v>Aucune formation sur MiMOSA</v>
          </cell>
          <cell r="P2134" t="str">
            <v>Aucune formation sur MiMOSA</v>
          </cell>
        </row>
        <row r="2135">
          <cell r="C2135" t="str">
            <v>AR-048906-1</v>
          </cell>
          <cell r="D2135" t="str">
            <v>NE1022X002082</v>
          </cell>
          <cell r="E2135">
            <v>44803</v>
          </cell>
          <cell r="F2135">
            <v>44690</v>
          </cell>
          <cell r="H2135">
            <v>113</v>
          </cell>
          <cell r="I2135" t="str">
            <v>3 à 6 mois</v>
          </cell>
          <cell r="J2135" t="str">
            <v>Individual</v>
          </cell>
          <cell r="K2135" t="str">
            <v>Commerce</v>
          </cell>
          <cell r="L2135" t="str">
            <v>CEMENT STORE</v>
          </cell>
          <cell r="M2135" t="str">
            <v>Aucune formation sur MiMOSA</v>
          </cell>
          <cell r="N2135" t="str">
            <v>Aucune formation sur MiMOSA</v>
          </cell>
          <cell r="O2135" t="str">
            <v>Aucune formation sur MiMOSA</v>
          </cell>
          <cell r="P2135" t="str">
            <v>Aucune formation sur MiMOSA</v>
          </cell>
        </row>
        <row r="2136">
          <cell r="C2136" t="str">
            <v>MA1021001348</v>
          </cell>
          <cell r="E2136">
            <v>44497</v>
          </cell>
          <cell r="F2136">
            <v>44384</v>
          </cell>
          <cell r="H2136">
            <v>113</v>
          </cell>
          <cell r="I2136" t="str">
            <v>3 à 6 mois</v>
          </cell>
          <cell r="J2136" t="str">
            <v>Individual</v>
          </cell>
          <cell r="K2136" t="str">
            <v>Restauration</v>
          </cell>
          <cell r="L2136" t="str">
            <v>Restaurant à Yopougon</v>
          </cell>
          <cell r="M2136" t="str">
            <v>Aucune formation sur MiMOSA</v>
          </cell>
          <cell r="N2136" t="str">
            <v>Aucune formation sur MiMOSA</v>
          </cell>
          <cell r="O2136" t="str">
            <v>Aucune formation sur MiMOSA</v>
          </cell>
          <cell r="P2136" t="str">
            <v>Aucune formation sur MiMOSA</v>
          </cell>
        </row>
        <row r="2137">
          <cell r="C2137" t="str">
            <v>MA1021002419</v>
          </cell>
          <cell r="E2137">
            <v>44497</v>
          </cell>
          <cell r="F2137">
            <v>44384</v>
          </cell>
          <cell r="H2137">
            <v>113</v>
          </cell>
          <cell r="I2137" t="str">
            <v>3 à 6 mois</v>
          </cell>
          <cell r="J2137" t="str">
            <v>Individual</v>
          </cell>
          <cell r="K2137" t="str">
            <v>Coiffure - Salon de beauté</v>
          </cell>
          <cell r="L2137" t="str">
            <v>COVID19 - Salon de coiffure à Abidjan dans la commune Port-Bouët</v>
          </cell>
          <cell r="M2137" t="str">
            <v>Aucune formation sur MiMOSA</v>
          </cell>
          <cell r="N2137" t="str">
            <v>Aucune formation sur MiMOSA</v>
          </cell>
          <cell r="O2137" t="str">
            <v>Aucune formation sur MiMOSA</v>
          </cell>
          <cell r="P2137" t="str">
            <v>Aucune formation sur MiMOSA</v>
          </cell>
        </row>
        <row r="2138">
          <cell r="C2138" t="str">
            <v>TN1021002056</v>
          </cell>
          <cell r="E2138">
            <v>44602</v>
          </cell>
          <cell r="F2138">
            <v>44489</v>
          </cell>
          <cell r="H2138">
            <v>113</v>
          </cell>
          <cell r="I2138" t="str">
            <v>3 à 6 mois</v>
          </cell>
          <cell r="J2138" t="str">
            <v>Individual</v>
          </cell>
          <cell r="K2138" t="str">
            <v>Aviculture</v>
          </cell>
          <cell r="L2138" t="str">
            <v>COVID19 - élevage de poulet de chair</v>
          </cell>
          <cell r="M2138" t="str">
            <v>Aucune formation sur MiMOSA</v>
          </cell>
          <cell r="N2138" t="str">
            <v>Aucune formation sur MiMOSA</v>
          </cell>
          <cell r="O2138" t="str">
            <v>Aucune formation sur MiMOSA</v>
          </cell>
          <cell r="P2138" t="str">
            <v>Aucune formation sur MiMOSA</v>
          </cell>
        </row>
        <row r="2139">
          <cell r="C2139" t="str">
            <v>TN1021001811</v>
          </cell>
          <cell r="E2139">
            <v>44602</v>
          </cell>
          <cell r="F2139">
            <v>44489</v>
          </cell>
          <cell r="H2139">
            <v>113</v>
          </cell>
          <cell r="I2139" t="str">
            <v>3 à 6 mois</v>
          </cell>
          <cell r="J2139" t="str">
            <v>Individual</v>
          </cell>
          <cell r="K2139" t="str">
            <v>Coiffure - Salon de beauté</v>
          </cell>
          <cell r="L2139" t="str">
            <v xml:space="preserve">COVID19 -  ouvrir un salon de coiffure pour dâme . à yopougon </v>
          </cell>
          <cell r="M2139" t="str">
            <v>Aucune formation sur MiMOSA</v>
          </cell>
          <cell r="N2139" t="str">
            <v>Aucune formation sur MiMOSA</v>
          </cell>
          <cell r="O2139" t="str">
            <v>Aucune formation sur MiMOSA</v>
          </cell>
          <cell r="P2139" t="str">
            <v>Aucune formation sur MiMOSA</v>
          </cell>
        </row>
        <row r="2140">
          <cell r="C2140" t="str">
            <v>LY1022002539</v>
          </cell>
          <cell r="E2140">
            <v>44800</v>
          </cell>
          <cell r="F2140">
            <v>44687</v>
          </cell>
          <cell r="H2140">
            <v>113</v>
          </cell>
          <cell r="I2140" t="str">
            <v>3 à 6 mois</v>
          </cell>
          <cell r="J2140" t="str">
            <v>Individual</v>
          </cell>
          <cell r="K2140" t="str">
            <v>Commerce</v>
          </cell>
          <cell r="L2140" t="str">
            <v xml:space="preserve">Grocery shop in Sare Yerro Guory. </v>
          </cell>
          <cell r="M2140" t="str">
            <v>Aucune formation sur MiMOSA</v>
          </cell>
          <cell r="N2140" t="str">
            <v>Aucune formation sur MiMOSA</v>
          </cell>
          <cell r="O2140" t="str">
            <v>Aucune formation sur MiMOSA</v>
          </cell>
          <cell r="P2140" t="str">
            <v>Aucune formation sur MiMOSA</v>
          </cell>
        </row>
        <row r="2141">
          <cell r="C2141" t="str">
            <v>MA1020003524</v>
          </cell>
          <cell r="E2141">
            <v>44482</v>
          </cell>
          <cell r="F2141">
            <v>44369</v>
          </cell>
          <cell r="H2141">
            <v>113</v>
          </cell>
          <cell r="I2141" t="str">
            <v>3 à 6 mois</v>
          </cell>
          <cell r="J2141" t="str">
            <v>Collective</v>
          </cell>
          <cell r="K2141" t="str">
            <v>Commerce</v>
          </cell>
          <cell r="L2141" t="str">
            <v xml:space="preserve">COMMERCE DE PRODUITS DIVERS </v>
          </cell>
          <cell r="M2141" t="str">
            <v>Aucune formation sur MiMOSA</v>
          </cell>
          <cell r="N2141" t="str">
            <v>Aucune formation sur MiMOSA</v>
          </cell>
          <cell r="O2141" t="str">
            <v>Aucune formation sur MiMOSA</v>
          </cell>
          <cell r="P2141" t="str">
            <v>Aucune formation sur MiMOSA</v>
          </cell>
        </row>
        <row r="2142">
          <cell r="C2142" t="str">
            <v>MA1022001719</v>
          </cell>
          <cell r="E2142">
            <v>44901</v>
          </cell>
          <cell r="F2142">
            <v>44788</v>
          </cell>
          <cell r="H2142">
            <v>113</v>
          </cell>
          <cell r="I2142" t="str">
            <v>3 à 6 mois</v>
          </cell>
          <cell r="J2142" t="str">
            <v>Individual</v>
          </cell>
          <cell r="K2142" t="str">
            <v>Commerce</v>
          </cell>
          <cell r="L2142" t="str">
            <v>Commerce (Vente habillement et cosmétique)</v>
          </cell>
          <cell r="M2142" t="str">
            <v>Aucune formation sur MiMOSA</v>
          </cell>
          <cell r="N2142" t="str">
            <v>Aucune formation sur MiMOSA</v>
          </cell>
          <cell r="O2142" t="str">
            <v>Aucune formation sur MiMOSA</v>
          </cell>
          <cell r="P2142" t="str">
            <v>Aucune formation sur MiMOSA</v>
          </cell>
        </row>
        <row r="2143">
          <cell r="C2143" t="str">
            <v>AZ-005880-1</v>
          </cell>
          <cell r="D2143" t="str">
            <v>NE1020X000057</v>
          </cell>
          <cell r="E2143">
            <v>44798</v>
          </cell>
          <cell r="F2143">
            <v>44685</v>
          </cell>
          <cell r="H2143">
            <v>113</v>
          </cell>
          <cell r="I2143" t="str">
            <v>3 à 6 mois</v>
          </cell>
          <cell r="J2143" t="str">
            <v>Individual</v>
          </cell>
          <cell r="K2143" t="str">
            <v>Elevage</v>
          </cell>
          <cell r="L2143" t="str">
            <v>micro-business in selling sheep</v>
          </cell>
          <cell r="M2143" t="str">
            <v>Aucune formation sur MiMOSA</v>
          </cell>
          <cell r="N2143" t="str">
            <v>Aucune formation sur MiMOSA</v>
          </cell>
          <cell r="O2143" t="str">
            <v>Aucune formation sur MiMOSA</v>
          </cell>
          <cell r="P2143" t="str">
            <v>Aucune formation sur MiMOSA</v>
          </cell>
        </row>
        <row r="2144">
          <cell r="C2144" t="str">
            <v>MA102172FC93E38EF3</v>
          </cell>
          <cell r="E2144">
            <v>44453</v>
          </cell>
          <cell r="F2144">
            <v>44340</v>
          </cell>
          <cell r="H2144">
            <v>113</v>
          </cell>
          <cell r="I2144" t="str">
            <v>3 à 6 mois</v>
          </cell>
          <cell r="J2144" t="str">
            <v>Individual</v>
          </cell>
          <cell r="K2144" t="str">
            <v>Transport (Moto - Auto)</v>
          </cell>
          <cell r="L2144" t="str">
            <v xml:space="preserve">Transport Moto Assainissement </v>
          </cell>
          <cell r="M2144" t="str">
            <v>Business development/management training</v>
          </cell>
          <cell r="N2144" t="str">
            <v>Collective</v>
          </cell>
          <cell r="O2144">
            <v>44411</v>
          </cell>
          <cell r="P2144">
            <v>44416</v>
          </cell>
          <cell r="Q2144">
            <v>6</v>
          </cell>
          <cell r="R2144" t="str">
            <v>6 à 10jours</v>
          </cell>
        </row>
        <row r="2145">
          <cell r="C2145" t="str">
            <v>MA1021394B1804EEA3</v>
          </cell>
          <cell r="E2145">
            <v>44453</v>
          </cell>
          <cell r="F2145">
            <v>44340</v>
          </cell>
          <cell r="H2145">
            <v>113</v>
          </cell>
          <cell r="I2145" t="str">
            <v>3 à 6 mois</v>
          </cell>
          <cell r="J2145" t="str">
            <v>Individual</v>
          </cell>
          <cell r="K2145" t="str">
            <v>Transport (Moto - Auto)</v>
          </cell>
          <cell r="L2145" t="str">
            <v xml:space="preserve">Transport Moto Assainissement </v>
          </cell>
          <cell r="M2145" t="str">
            <v>Business development/management training</v>
          </cell>
          <cell r="N2145" t="str">
            <v>Collective</v>
          </cell>
          <cell r="O2145">
            <v>44411</v>
          </cell>
          <cell r="P2145">
            <v>44416</v>
          </cell>
          <cell r="Q2145">
            <v>6</v>
          </cell>
          <cell r="R2145" t="str">
            <v>6 à 10jours</v>
          </cell>
        </row>
        <row r="2146">
          <cell r="C2146" t="str">
            <v>MA1021001638</v>
          </cell>
          <cell r="E2146">
            <v>44470</v>
          </cell>
          <cell r="F2146">
            <v>44356</v>
          </cell>
          <cell r="H2146">
            <v>114</v>
          </cell>
          <cell r="I2146" t="str">
            <v>3 à 6 mois</v>
          </cell>
          <cell r="J2146" t="str">
            <v>Individual</v>
          </cell>
          <cell r="K2146" t="str">
            <v>Commerce</v>
          </cell>
          <cell r="L2146" t="str">
            <v>Commerce (boutique, vetements, etc,)</v>
          </cell>
          <cell r="M2146" t="str">
            <v>Aucune formation sur MiMOSA</v>
          </cell>
          <cell r="N2146" t="str">
            <v>Aucune formation sur MiMOSA</v>
          </cell>
          <cell r="O2146" t="str">
            <v>Aucune formation sur MiMOSA</v>
          </cell>
          <cell r="P2146" t="str">
            <v>Aucune formation sur MiMOSA</v>
          </cell>
        </row>
        <row r="2147">
          <cell r="C2147" t="str">
            <v>EUTFGIN24575</v>
          </cell>
          <cell r="D2147" t="str">
            <v>CH5022X000294</v>
          </cell>
          <cell r="E2147">
            <v>44855</v>
          </cell>
          <cell r="F2147">
            <v>44741</v>
          </cell>
          <cell r="H2147">
            <v>114</v>
          </cell>
          <cell r="I2147" t="str">
            <v>3 à 6 mois</v>
          </cell>
          <cell r="J2147" t="str">
            <v>Individual</v>
          </cell>
          <cell r="K2147" t="str">
            <v>Transport (Moto - Auto)</v>
          </cell>
          <cell r="L2147" t="str">
            <v>Projet individuel de Reintegration</v>
          </cell>
          <cell r="M2147" t="str">
            <v>Business development/management training</v>
          </cell>
          <cell r="N2147" t="str">
            <v>Individual</v>
          </cell>
          <cell r="O2147">
            <v>44729</v>
          </cell>
          <cell r="P2147">
            <v>44732</v>
          </cell>
          <cell r="Q2147">
            <v>4</v>
          </cell>
          <cell r="R2147" t="str">
            <v>2 à 5 jours</v>
          </cell>
        </row>
        <row r="2148">
          <cell r="C2148" t="str">
            <v>AZ-007091-1</v>
          </cell>
          <cell r="D2148" t="str">
            <v>NE1020002068</v>
          </cell>
          <cell r="E2148">
            <v>44392</v>
          </cell>
          <cell r="F2148">
            <v>44278</v>
          </cell>
          <cell r="H2148">
            <v>114</v>
          </cell>
          <cell r="I2148" t="str">
            <v>3 à 6 mois</v>
          </cell>
          <cell r="J2148" t="str">
            <v>Individual</v>
          </cell>
          <cell r="K2148" t="str">
            <v>Transport (Moto - Auto)</v>
          </cell>
          <cell r="L2148" t="str">
            <v>MOTO</v>
          </cell>
          <cell r="M2148" t="str">
            <v>Aucune formation sur MiMOSA</v>
          </cell>
          <cell r="N2148" t="str">
            <v>Aucune formation sur MiMOSA</v>
          </cell>
          <cell r="O2148" t="str">
            <v>Aucune formation sur MiMOSA</v>
          </cell>
          <cell r="P2148" t="str">
            <v>Aucune formation sur MiMOSA</v>
          </cell>
        </row>
        <row r="2149">
          <cell r="C2149" t="str">
            <v>MA1021002115</v>
          </cell>
          <cell r="E2149">
            <v>44469</v>
          </cell>
          <cell r="F2149">
            <v>44354</v>
          </cell>
          <cell r="H2149">
            <v>115</v>
          </cell>
          <cell r="I2149" t="str">
            <v>3 à 6 mois</v>
          </cell>
          <cell r="J2149" t="str">
            <v>Individual</v>
          </cell>
          <cell r="K2149" t="str">
            <v>Commerce</v>
          </cell>
          <cell r="L2149" t="str">
            <v>Mise en place d'une activité de commerce</v>
          </cell>
          <cell r="M2149" t="str">
            <v>Aucune formation sur MiMOSA</v>
          </cell>
          <cell r="N2149" t="str">
            <v>Aucune formation sur MiMOSA</v>
          </cell>
          <cell r="O2149" t="str">
            <v>Aucune formation sur MiMOSA</v>
          </cell>
          <cell r="P2149" t="str">
            <v>Aucune formation sur MiMOSA</v>
          </cell>
        </row>
        <row r="2150">
          <cell r="C2150" t="str">
            <v>MA1020003605</v>
          </cell>
          <cell r="E2150">
            <v>44357</v>
          </cell>
          <cell r="F2150">
            <v>44242</v>
          </cell>
          <cell r="H2150">
            <v>115</v>
          </cell>
          <cell r="I2150" t="str">
            <v>3 à 6 mois</v>
          </cell>
          <cell r="J2150" t="str">
            <v>Individual</v>
          </cell>
          <cell r="K2150" t="str">
            <v>Commerce</v>
          </cell>
          <cell r="L2150" t="str">
            <v>COVID19 - Commerce de vêtements pour enfants - Yopougon</v>
          </cell>
          <cell r="M2150" t="str">
            <v>Aucune formation sur MiMOSA</v>
          </cell>
          <cell r="N2150" t="str">
            <v>Aucune formation sur MiMOSA</v>
          </cell>
          <cell r="O2150" t="str">
            <v>Aucune formation sur MiMOSA</v>
          </cell>
          <cell r="P2150" t="str">
            <v>Aucune formation sur MiMOSA</v>
          </cell>
        </row>
        <row r="2151">
          <cell r="C2151" t="str">
            <v>LY1020004196</v>
          </cell>
          <cell r="E2151">
            <v>44372</v>
          </cell>
          <cell r="F2151">
            <v>44257</v>
          </cell>
          <cell r="H2151">
            <v>115</v>
          </cell>
          <cell r="I2151" t="str">
            <v>3 à 6 mois</v>
          </cell>
          <cell r="J2151" t="str">
            <v>Individual</v>
          </cell>
          <cell r="K2151" t="str">
            <v>Commerce</v>
          </cell>
          <cell r="L2151" t="str">
            <v>Cold Store Container</v>
          </cell>
          <cell r="M2151" t="str">
            <v>Aucune formation sur MiMOSA</v>
          </cell>
          <cell r="N2151" t="str">
            <v>Aucune formation sur MiMOSA</v>
          </cell>
          <cell r="O2151" t="str">
            <v>Aucune formation sur MiMOSA</v>
          </cell>
          <cell r="P2151" t="str">
            <v>Aucune formation sur MiMOSA</v>
          </cell>
        </row>
        <row r="2152">
          <cell r="C2152" t="str">
            <v>LY1020007735</v>
          </cell>
          <cell r="E2152">
            <v>44501</v>
          </cell>
          <cell r="F2152">
            <v>44386</v>
          </cell>
          <cell r="H2152">
            <v>115</v>
          </cell>
          <cell r="I2152" t="str">
            <v>3 à 6 mois</v>
          </cell>
          <cell r="J2152" t="str">
            <v>Individual</v>
          </cell>
          <cell r="K2152" t="str">
            <v>Bâtiment/construction</v>
          </cell>
          <cell r="L2152" t="str">
            <v>Tiling</v>
          </cell>
          <cell r="M2152" t="str">
            <v>Aucune formation sur MiMOSA</v>
          </cell>
          <cell r="N2152" t="str">
            <v>Aucune formation sur MiMOSA</v>
          </cell>
          <cell r="O2152" t="str">
            <v>Aucune formation sur MiMOSA</v>
          </cell>
          <cell r="P2152" t="str">
            <v>Aucune formation sur MiMOSA</v>
          </cell>
        </row>
        <row r="2153">
          <cell r="C2153" t="str">
            <v>NE1019X071192X1</v>
          </cell>
          <cell r="E2153">
            <v>44368</v>
          </cell>
          <cell r="F2153">
            <v>44252</v>
          </cell>
          <cell r="H2153">
            <v>116</v>
          </cell>
          <cell r="I2153" t="str">
            <v>3 à 6 mois</v>
          </cell>
          <cell r="J2153" t="str">
            <v>Individual</v>
          </cell>
          <cell r="K2153" t="str">
            <v>Elevage</v>
          </cell>
          <cell r="L2153" t="str">
            <v>embouche ovine</v>
          </cell>
          <cell r="M2153" t="str">
            <v>Aucune formation sur MiMOSA</v>
          </cell>
          <cell r="N2153" t="str">
            <v>Aucune formation sur MiMOSA</v>
          </cell>
          <cell r="O2153" t="str">
            <v>Aucune formation sur MiMOSA</v>
          </cell>
          <cell r="P2153" t="str">
            <v>Aucune formation sur MiMOSA</v>
          </cell>
        </row>
        <row r="2154">
          <cell r="C2154" t="str">
            <v>CH1022X001476</v>
          </cell>
          <cell r="E2154">
            <v>44767</v>
          </cell>
          <cell r="F2154">
            <v>44651</v>
          </cell>
          <cell r="H2154">
            <v>116</v>
          </cell>
          <cell r="I2154" t="str">
            <v>3 à 6 mois</v>
          </cell>
          <cell r="J2154" t="str">
            <v>Individual</v>
          </cell>
          <cell r="K2154" t="str">
            <v>Transport (Moto - Auto)</v>
          </cell>
          <cell r="L2154" t="str">
            <v>Projet de transport (Taxi moto)</v>
          </cell>
          <cell r="M2154" t="str">
            <v>Aucune formation sur MiMOSA</v>
          </cell>
          <cell r="N2154" t="str">
            <v>Aucune formation sur MiMOSA</v>
          </cell>
          <cell r="O2154" t="str">
            <v>Aucune formation sur MiMOSA</v>
          </cell>
          <cell r="P2154" t="str">
            <v>Aucune formation sur MiMOSA</v>
          </cell>
        </row>
        <row r="2155">
          <cell r="C2155" t="str">
            <v>EUTFGIN24782</v>
          </cell>
          <cell r="D2155" t="str">
            <v>MA1021004955</v>
          </cell>
          <cell r="E2155">
            <v>44852</v>
          </cell>
          <cell r="F2155">
            <v>44736</v>
          </cell>
          <cell r="H2155">
            <v>116</v>
          </cell>
          <cell r="I2155" t="str">
            <v>3 à 6 mois</v>
          </cell>
          <cell r="J2155" t="str">
            <v>Individual</v>
          </cell>
          <cell r="K2155" t="str">
            <v>Artisan-Ouvrier</v>
          </cell>
          <cell r="L2155" t="str">
            <v>Projet Individuel de réintégration (Soudure)</v>
          </cell>
          <cell r="M2155" t="str">
            <v>Aucune formation sur MiMOSA</v>
          </cell>
          <cell r="N2155" t="str">
            <v>Aucune formation sur MiMOSA</v>
          </cell>
          <cell r="O2155" t="str">
            <v>Aucune formation sur MiMOSA</v>
          </cell>
          <cell r="P2155" t="str">
            <v>Aucune formation sur MiMOSA</v>
          </cell>
        </row>
        <row r="2156">
          <cell r="C2156" t="str">
            <v>DZ102076F751B72C35</v>
          </cell>
          <cell r="E2156">
            <v>44368</v>
          </cell>
          <cell r="F2156">
            <v>44252</v>
          </cell>
          <cell r="H2156">
            <v>116</v>
          </cell>
          <cell r="I2156" t="str">
            <v>3 à 6 mois</v>
          </cell>
          <cell r="J2156" t="str">
            <v>Individual</v>
          </cell>
          <cell r="K2156" t="str">
            <v>Elevage</v>
          </cell>
          <cell r="L2156" t="str">
            <v>Embouche ovine</v>
          </cell>
          <cell r="M2156" t="str">
            <v>Aucune formation sur MiMOSA</v>
          </cell>
          <cell r="N2156" t="str">
            <v>Aucune formation sur MiMOSA</v>
          </cell>
          <cell r="O2156" t="str">
            <v>Aucune formation sur MiMOSA</v>
          </cell>
          <cell r="P2156" t="str">
            <v>Aucune formation sur MiMOSA</v>
          </cell>
        </row>
        <row r="2157">
          <cell r="C2157" t="str">
            <v>NE1021X053648</v>
          </cell>
          <cell r="E2157">
            <v>44753</v>
          </cell>
          <cell r="F2157">
            <v>44637</v>
          </cell>
          <cell r="H2157">
            <v>116</v>
          </cell>
          <cell r="I2157" t="str">
            <v>3 à 6 mois</v>
          </cell>
          <cell r="J2157" t="str">
            <v>Individual</v>
          </cell>
          <cell r="K2157" t="str">
            <v>Commerce</v>
          </cell>
          <cell r="L2157" t="str">
            <v>SHOP</v>
          </cell>
          <cell r="M2157" t="str">
            <v>Aucune formation sur MiMOSA</v>
          </cell>
          <cell r="N2157" t="str">
            <v>Aucune formation sur MiMOSA</v>
          </cell>
          <cell r="O2157" t="str">
            <v>Aucune formation sur MiMOSA</v>
          </cell>
          <cell r="P2157" t="str">
            <v>Aucune formation sur MiMOSA</v>
          </cell>
        </row>
        <row r="2158">
          <cell r="C2158" t="str">
            <v>GH1019E81466306CA3</v>
          </cell>
          <cell r="E2158">
            <v>44369</v>
          </cell>
          <cell r="F2158">
            <v>44252</v>
          </cell>
          <cell r="H2158">
            <v>117</v>
          </cell>
          <cell r="I2158" t="str">
            <v>3 à 6 mois</v>
          </cell>
          <cell r="J2158" t="str">
            <v>Individual</v>
          </cell>
          <cell r="K2158" t="str">
            <v>Elevage</v>
          </cell>
          <cell r="L2158" t="str">
            <v>Embouche ovine</v>
          </cell>
          <cell r="M2158" t="str">
            <v>Aucune formation sur MiMOSA</v>
          </cell>
          <cell r="N2158" t="str">
            <v>Aucune formation sur MiMOSA</v>
          </cell>
          <cell r="O2158" t="str">
            <v>Aucune formation sur MiMOSA</v>
          </cell>
          <cell r="P2158" t="str">
            <v>Aucune formation sur MiMOSA</v>
          </cell>
        </row>
        <row r="2159">
          <cell r="C2159" t="str">
            <v>MA1021001122</v>
          </cell>
          <cell r="E2159">
            <v>44452</v>
          </cell>
          <cell r="F2159">
            <v>44335</v>
          </cell>
          <cell r="H2159">
            <v>117</v>
          </cell>
          <cell r="I2159" t="str">
            <v>3 à 6 mois</v>
          </cell>
          <cell r="J2159" t="str">
            <v>Collective</v>
          </cell>
          <cell r="K2159" t="str">
            <v>Elevage</v>
          </cell>
          <cell r="L2159" t="str">
            <v xml:space="preserve"> poultry farming : with his wife and their two children  MA1021001123 </v>
          </cell>
          <cell r="M2159" t="str">
            <v>Aucune formation sur MiMOSA</v>
          </cell>
          <cell r="N2159" t="str">
            <v>Aucune formation sur MiMOSA</v>
          </cell>
          <cell r="O2159" t="str">
            <v>Aucune formation sur MiMOSA</v>
          </cell>
          <cell r="P2159" t="str">
            <v>Aucune formation sur MiMOSA</v>
          </cell>
        </row>
        <row r="2160">
          <cell r="C2160" t="str">
            <v>MA1021001274</v>
          </cell>
          <cell r="E2160">
            <v>44497</v>
          </cell>
          <cell r="F2160">
            <v>44380</v>
          </cell>
          <cell r="H2160">
            <v>117</v>
          </cell>
          <cell r="I2160" t="str">
            <v>3 à 6 mois</v>
          </cell>
          <cell r="J2160" t="str">
            <v>Individual</v>
          </cell>
          <cell r="K2160" t="str">
            <v>Coiffure - Salon de beauté</v>
          </cell>
          <cell r="L2160" t="str">
            <v>COVID19 - Salon de coiffure à Yopougon</v>
          </cell>
          <cell r="M2160" t="str">
            <v>Aucune formation sur MiMOSA</v>
          </cell>
          <cell r="N2160" t="str">
            <v>Aucune formation sur MiMOSA</v>
          </cell>
          <cell r="O2160" t="str">
            <v>Aucune formation sur MiMOSA</v>
          </cell>
          <cell r="P2160" t="str">
            <v>Aucune formation sur MiMOSA</v>
          </cell>
        </row>
        <row r="2161">
          <cell r="C2161" t="str">
            <v>NE1019X069878X1</v>
          </cell>
          <cell r="E2161">
            <v>44369</v>
          </cell>
          <cell r="F2161">
            <v>44252</v>
          </cell>
          <cell r="H2161">
            <v>117</v>
          </cell>
          <cell r="I2161" t="str">
            <v>3 à 6 mois</v>
          </cell>
          <cell r="J2161" t="str">
            <v>Individual</v>
          </cell>
          <cell r="K2161" t="str">
            <v>Elevage</v>
          </cell>
          <cell r="L2161" t="str">
            <v>embouche ovine</v>
          </cell>
          <cell r="M2161" t="str">
            <v>Aucune formation sur MiMOSA</v>
          </cell>
          <cell r="N2161" t="str">
            <v>Aucune formation sur MiMOSA</v>
          </cell>
          <cell r="O2161" t="str">
            <v>Aucune formation sur MiMOSA</v>
          </cell>
          <cell r="P2161" t="str">
            <v>Aucune formation sur MiMOSA</v>
          </cell>
        </row>
        <row r="2162">
          <cell r="C2162" t="str">
            <v>TN1020001021</v>
          </cell>
          <cell r="E2162">
            <v>44341</v>
          </cell>
          <cell r="F2162">
            <v>44224</v>
          </cell>
          <cell r="H2162">
            <v>117</v>
          </cell>
          <cell r="I2162" t="str">
            <v>3 à 6 mois</v>
          </cell>
          <cell r="J2162" t="str">
            <v>Individual</v>
          </cell>
          <cell r="K2162" t="str">
            <v>Elevage</v>
          </cell>
          <cell r="L2162" t="str">
            <v>COVID19 - élevage de poulet à Korhogo</v>
          </cell>
          <cell r="M2162" t="str">
            <v>Aucune formation sur MiMOSA</v>
          </cell>
          <cell r="N2162" t="str">
            <v>Aucune formation sur MiMOSA</v>
          </cell>
          <cell r="O2162" t="str">
            <v>Aucune formation sur MiMOSA</v>
          </cell>
          <cell r="P2162" t="str">
            <v>Aucune formation sur MiMOSA</v>
          </cell>
        </row>
        <row r="2163">
          <cell r="C2163" t="str">
            <v>NE1019X019827</v>
          </cell>
          <cell r="E2163">
            <v>44557</v>
          </cell>
          <cell r="F2163">
            <v>44440</v>
          </cell>
          <cell r="H2163">
            <v>117</v>
          </cell>
          <cell r="I2163" t="str">
            <v>3 à 6 mois</v>
          </cell>
          <cell r="J2163" t="str">
            <v>Individual</v>
          </cell>
          <cell r="K2163" t="str">
            <v>Aviculture</v>
          </cell>
          <cell r="L2163" t="str">
            <v>COVID19 - Ferme avicole à Abidjan dans la commune d’Abobo à Andokoi.</v>
          </cell>
          <cell r="M2163" t="str">
            <v>Aucune formation sur MiMOSA</v>
          </cell>
          <cell r="N2163" t="str">
            <v>Aucune formation sur MiMOSA</v>
          </cell>
          <cell r="O2163" t="str">
            <v>Aucune formation sur MiMOSA</v>
          </cell>
          <cell r="P2163" t="str">
            <v>Aucune formation sur MiMOSA</v>
          </cell>
        </row>
        <row r="2164">
          <cell r="C2164" t="str">
            <v>LY1021009210</v>
          </cell>
          <cell r="E2164">
            <v>44726</v>
          </cell>
          <cell r="F2164">
            <v>44609</v>
          </cell>
          <cell r="H2164">
            <v>117</v>
          </cell>
          <cell r="I2164" t="str">
            <v>3 à 6 mois</v>
          </cell>
          <cell r="J2164" t="str">
            <v>Individual</v>
          </cell>
          <cell r="K2164" t="str">
            <v>Commerce</v>
          </cell>
          <cell r="L2164" t="str">
            <v>Microbusiness</v>
          </cell>
          <cell r="M2164" t="str">
            <v>Business development/management training</v>
          </cell>
          <cell r="N2164" t="str">
            <v>Individual</v>
          </cell>
          <cell r="O2164">
            <v>44531</v>
          </cell>
          <cell r="P2164">
            <v>44534</v>
          </cell>
          <cell r="Q2164">
            <v>4</v>
          </cell>
          <cell r="R2164" t="str">
            <v>2 à 5 jours</v>
          </cell>
        </row>
        <row r="2165">
          <cell r="C2165" t="str">
            <v>DK-000712</v>
          </cell>
          <cell r="D2165" t="str">
            <v>NE1021X051904</v>
          </cell>
          <cell r="E2165">
            <v>44727</v>
          </cell>
          <cell r="F2165">
            <v>44609</v>
          </cell>
          <cell r="H2165">
            <v>118</v>
          </cell>
          <cell r="I2165" t="str">
            <v>3 à 6 mois</v>
          </cell>
          <cell r="J2165" t="str">
            <v>Individual</v>
          </cell>
          <cell r="K2165" t="str">
            <v>Commerce</v>
          </cell>
          <cell r="L2165" t="str">
            <v>FOODSTUFF BUSINESS</v>
          </cell>
          <cell r="M2165" t="str">
            <v>Business development/management training</v>
          </cell>
          <cell r="N2165" t="str">
            <v>Individual</v>
          </cell>
          <cell r="O2165">
            <v>44542</v>
          </cell>
          <cell r="P2165">
            <v>44545</v>
          </cell>
          <cell r="Q2165">
            <v>4</v>
          </cell>
          <cell r="R2165" t="str">
            <v>2 à 5 jours</v>
          </cell>
        </row>
        <row r="2166">
          <cell r="C2166" t="str">
            <v>MA1021001991</v>
          </cell>
          <cell r="E2166">
            <v>44483</v>
          </cell>
          <cell r="F2166">
            <v>44365</v>
          </cell>
          <cell r="H2166">
            <v>118</v>
          </cell>
          <cell r="I2166" t="str">
            <v>3 à 6 mois</v>
          </cell>
          <cell r="J2166" t="str">
            <v>Individual</v>
          </cell>
          <cell r="K2166" t="str">
            <v>Commerce</v>
          </cell>
          <cell r="L2166" t="str">
            <v xml:space="preserve">Commerce de vètement </v>
          </cell>
          <cell r="M2166" t="str">
            <v>Aucune formation sur MiMOSA</v>
          </cell>
          <cell r="N2166" t="str">
            <v>Aucune formation sur MiMOSA</v>
          </cell>
          <cell r="O2166" t="str">
            <v>Aucune formation sur MiMOSA</v>
          </cell>
          <cell r="P2166" t="str">
            <v>Aucune formation sur MiMOSA</v>
          </cell>
        </row>
        <row r="2167">
          <cell r="C2167" t="str">
            <v>MA1021001859</v>
          </cell>
          <cell r="E2167">
            <v>44483</v>
          </cell>
          <cell r="F2167">
            <v>44365</v>
          </cell>
          <cell r="H2167">
            <v>118</v>
          </cell>
          <cell r="I2167" t="str">
            <v>3 à 6 mois</v>
          </cell>
          <cell r="J2167" t="str">
            <v>Collective</v>
          </cell>
          <cell r="K2167" t="str">
            <v>Commerce</v>
          </cell>
          <cell r="L2167" t="str">
            <v>Commerce  alimentation Générale</v>
          </cell>
          <cell r="M2167" t="str">
            <v>Aucune formation sur MiMOSA</v>
          </cell>
          <cell r="N2167" t="str">
            <v>Aucune formation sur MiMOSA</v>
          </cell>
          <cell r="O2167" t="str">
            <v>Aucune formation sur MiMOSA</v>
          </cell>
          <cell r="P2167" t="str">
            <v>Aucune formation sur MiMOSA</v>
          </cell>
        </row>
        <row r="2168">
          <cell r="C2168" t="str">
            <v>LY1021002158</v>
          </cell>
          <cell r="E2168">
            <v>44766</v>
          </cell>
          <cell r="F2168">
            <v>44648</v>
          </cell>
          <cell r="H2168">
            <v>118</v>
          </cell>
          <cell r="I2168" t="str">
            <v>3 à 6 mois</v>
          </cell>
          <cell r="J2168" t="str">
            <v>Individual</v>
          </cell>
          <cell r="K2168" t="str">
            <v>Couture</v>
          </cell>
          <cell r="L2168" t="str">
            <v>Micro business</v>
          </cell>
          <cell r="M2168" t="str">
            <v>Business development/management training</v>
          </cell>
          <cell r="N2168" t="str">
            <v>Individual</v>
          </cell>
          <cell r="O2168">
            <v>44522</v>
          </cell>
          <cell r="P2168">
            <v>44526</v>
          </cell>
          <cell r="Q2168">
            <v>5</v>
          </cell>
          <cell r="R2168" t="str">
            <v>2 à 5 jours</v>
          </cell>
        </row>
        <row r="2169">
          <cell r="C2169" t="str">
            <v>AR-043900-1</v>
          </cell>
          <cell r="D2169" t="str">
            <v>CH5021X011805</v>
          </cell>
          <cell r="E2169">
            <v>44636</v>
          </cell>
          <cell r="F2169">
            <v>44518</v>
          </cell>
          <cell r="H2169">
            <v>118</v>
          </cell>
          <cell r="I2169" t="str">
            <v>3 à 6 mois</v>
          </cell>
          <cell r="J2169" t="str">
            <v>Individual</v>
          </cell>
          <cell r="K2169" t="str">
            <v>Commerce</v>
          </cell>
          <cell r="L2169" t="str">
            <v xml:space="preserve">Commerce </v>
          </cell>
          <cell r="M2169" t="str">
            <v>Business development/management training</v>
          </cell>
          <cell r="N2169" t="str">
            <v>Collective</v>
          </cell>
          <cell r="O2169">
            <v>44536</v>
          </cell>
          <cell r="P2169">
            <v>44541</v>
          </cell>
          <cell r="Q2169">
            <v>6</v>
          </cell>
          <cell r="R2169" t="str">
            <v>6 à 10jours</v>
          </cell>
        </row>
        <row r="2170">
          <cell r="C2170" t="str">
            <v>MA1021004173</v>
          </cell>
          <cell r="E2170">
            <v>44636</v>
          </cell>
          <cell r="F2170">
            <v>44518</v>
          </cell>
          <cell r="H2170">
            <v>118</v>
          </cell>
          <cell r="I2170" t="str">
            <v>3 à 6 mois</v>
          </cell>
          <cell r="J2170" t="str">
            <v>Individual</v>
          </cell>
          <cell r="K2170" t="str">
            <v>Autre</v>
          </cell>
          <cell r="L2170" t="str">
            <v xml:space="preserve">Pêche artisanale </v>
          </cell>
          <cell r="M2170" t="str">
            <v>Aucune formation sur MiMOSA</v>
          </cell>
          <cell r="N2170" t="str">
            <v>Aucune formation sur MiMOSA</v>
          </cell>
          <cell r="O2170" t="str">
            <v>Aucune formation sur MiMOSA</v>
          </cell>
          <cell r="P2170" t="str">
            <v>Aucune formation sur MiMOSA</v>
          </cell>
        </row>
        <row r="2171">
          <cell r="C2171" t="str">
            <v>MA1021004085</v>
          </cell>
          <cell r="E2171">
            <v>44636</v>
          </cell>
          <cell r="F2171">
            <v>44518</v>
          </cell>
          <cell r="H2171">
            <v>118</v>
          </cell>
          <cell r="I2171" t="str">
            <v>3 à 6 mois</v>
          </cell>
          <cell r="J2171" t="str">
            <v>Individual</v>
          </cell>
          <cell r="K2171" t="str">
            <v>Commerce</v>
          </cell>
          <cell r="L2171" t="str">
            <v>Commerce (boutique, vetements, etc,)</v>
          </cell>
          <cell r="M2171" t="str">
            <v>Vocational training</v>
          </cell>
          <cell r="N2171" t="str">
            <v>Individual</v>
          </cell>
          <cell r="O2171">
            <v>44642</v>
          </cell>
          <cell r="P2171">
            <v>44652</v>
          </cell>
          <cell r="Q2171">
            <v>11</v>
          </cell>
          <cell r="R2171" t="str">
            <v>Plus de 10jours</v>
          </cell>
        </row>
        <row r="2172">
          <cell r="C2172" t="str">
            <v>CH1022X001400</v>
          </cell>
          <cell r="E2172">
            <v>44859</v>
          </cell>
          <cell r="F2172">
            <v>44741</v>
          </cell>
          <cell r="H2172">
            <v>118</v>
          </cell>
          <cell r="I2172" t="str">
            <v>3 à 6 mois</v>
          </cell>
          <cell r="J2172" t="str">
            <v>Individual</v>
          </cell>
          <cell r="K2172" t="str">
            <v>Transport (Moto - Auto)</v>
          </cell>
          <cell r="L2172" t="str">
            <v xml:space="preserve">Projet individuel de Reintegration </v>
          </cell>
          <cell r="M2172" t="str">
            <v>Business development/management training</v>
          </cell>
          <cell r="N2172" t="str">
            <v>Individual</v>
          </cell>
          <cell r="O2172">
            <v>44729</v>
          </cell>
          <cell r="P2172">
            <v>44732</v>
          </cell>
          <cell r="Q2172">
            <v>4</v>
          </cell>
          <cell r="R2172" t="str">
            <v>2 à 5 jours</v>
          </cell>
        </row>
        <row r="2173">
          <cell r="C2173" t="str">
            <v>CH1022X008400</v>
          </cell>
          <cell r="E2173">
            <v>44859</v>
          </cell>
          <cell r="F2173">
            <v>44741</v>
          </cell>
          <cell r="H2173">
            <v>118</v>
          </cell>
          <cell r="I2173" t="str">
            <v>3 à 6 mois</v>
          </cell>
          <cell r="J2173" t="str">
            <v>Individual</v>
          </cell>
          <cell r="K2173" t="str">
            <v>Transport (Moto - Auto)</v>
          </cell>
          <cell r="L2173" t="str">
            <v xml:space="preserve">Projet individuel de Reintegration </v>
          </cell>
          <cell r="M2173" t="str">
            <v>Business development/management training</v>
          </cell>
          <cell r="N2173" t="str">
            <v>Individual</v>
          </cell>
          <cell r="O2173">
            <v>44729</v>
          </cell>
          <cell r="P2173">
            <v>44732</v>
          </cell>
          <cell r="Q2173">
            <v>4</v>
          </cell>
          <cell r="R2173" t="str">
            <v>2 à 5 jours</v>
          </cell>
        </row>
        <row r="2174">
          <cell r="C2174" t="str">
            <v>CH5018X035907X1</v>
          </cell>
          <cell r="E2174">
            <v>44386</v>
          </cell>
          <cell r="F2174">
            <v>44267</v>
          </cell>
          <cell r="H2174">
            <v>119</v>
          </cell>
          <cell r="I2174" t="str">
            <v>3 à 6 mois</v>
          </cell>
          <cell r="J2174" t="str">
            <v>Individual</v>
          </cell>
          <cell r="K2174" t="str">
            <v>Commerce</v>
          </cell>
          <cell r="L2174" t="str">
            <v>Vente de vetements</v>
          </cell>
          <cell r="M2174" t="str">
            <v>Aucune formation sur MiMOSA</v>
          </cell>
          <cell r="N2174" t="str">
            <v>Aucune formation sur MiMOSA</v>
          </cell>
          <cell r="O2174" t="str">
            <v>Aucune formation sur MiMOSA</v>
          </cell>
          <cell r="P2174" t="str">
            <v>Aucune formation sur MiMOSA</v>
          </cell>
        </row>
        <row r="2175">
          <cell r="C2175" t="str">
            <v>NE1019X071190X1</v>
          </cell>
          <cell r="E2175">
            <v>44371</v>
          </cell>
          <cell r="F2175">
            <v>44252</v>
          </cell>
          <cell r="H2175">
            <v>119</v>
          </cell>
          <cell r="I2175" t="str">
            <v>3 à 6 mois</v>
          </cell>
          <cell r="J2175" t="str">
            <v>Individual</v>
          </cell>
          <cell r="K2175" t="str">
            <v>Elevage</v>
          </cell>
          <cell r="L2175" t="str">
            <v>embouche ovine</v>
          </cell>
          <cell r="M2175" t="str">
            <v>Aucune formation sur MiMOSA</v>
          </cell>
          <cell r="N2175" t="str">
            <v>Aucune formation sur MiMOSA</v>
          </cell>
          <cell r="O2175" t="str">
            <v>Aucune formation sur MiMOSA</v>
          </cell>
          <cell r="P2175" t="str">
            <v>Aucune formation sur MiMOSA</v>
          </cell>
        </row>
        <row r="2176">
          <cell r="C2176" t="str">
            <v>NE1019X064892X1</v>
          </cell>
          <cell r="E2176">
            <v>44371</v>
          </cell>
          <cell r="F2176">
            <v>44252</v>
          </cell>
          <cell r="H2176">
            <v>119</v>
          </cell>
          <cell r="I2176" t="str">
            <v>3 à 6 mois</v>
          </cell>
          <cell r="J2176" t="str">
            <v>Individual</v>
          </cell>
          <cell r="K2176" t="str">
            <v>Elevage</v>
          </cell>
          <cell r="L2176" t="str">
            <v>embouche ovine</v>
          </cell>
          <cell r="M2176" t="str">
            <v>Aucune formation sur MiMOSA</v>
          </cell>
          <cell r="N2176" t="str">
            <v>Aucune formation sur MiMOSA</v>
          </cell>
          <cell r="O2176" t="str">
            <v>Aucune formation sur MiMOSA</v>
          </cell>
          <cell r="P2176" t="str">
            <v>Aucune formation sur MiMOSA</v>
          </cell>
        </row>
        <row r="2177">
          <cell r="C2177" t="str">
            <v>NE1021X001643</v>
          </cell>
          <cell r="E2177">
            <v>44511</v>
          </cell>
          <cell r="F2177">
            <v>44392</v>
          </cell>
          <cell r="H2177">
            <v>119</v>
          </cell>
          <cell r="I2177" t="str">
            <v>3 à 6 mois</v>
          </cell>
          <cell r="J2177" t="str">
            <v>Individual</v>
          </cell>
          <cell r="K2177" t="str">
            <v>Commerce</v>
          </cell>
          <cell r="L2177" t="str">
            <v>Shop</v>
          </cell>
          <cell r="M2177" t="str">
            <v>Business development/management training</v>
          </cell>
          <cell r="N2177" t="str">
            <v>Collective</v>
          </cell>
          <cell r="O2177">
            <v>43741</v>
          </cell>
          <cell r="P2177">
            <v>43741</v>
          </cell>
          <cell r="Q2177">
            <v>1</v>
          </cell>
          <cell r="R2177" t="str">
            <v>1 jour</v>
          </cell>
        </row>
        <row r="2178">
          <cell r="C2178" t="str">
            <v>EUTFGIN24735</v>
          </cell>
          <cell r="D2178" t="str">
            <v>MR1021001932</v>
          </cell>
          <cell r="E2178">
            <v>44762</v>
          </cell>
          <cell r="F2178">
            <v>44643</v>
          </cell>
          <cell r="H2178">
            <v>119</v>
          </cell>
          <cell r="I2178" t="str">
            <v>3 à 6 mois</v>
          </cell>
          <cell r="J2178" t="str">
            <v>Individual</v>
          </cell>
          <cell r="K2178" t="str">
            <v>Commerce</v>
          </cell>
          <cell r="L2178" t="str">
            <v>2 Projets Individuels de Boutiques d'Alimentions</v>
          </cell>
          <cell r="M2178" t="str">
            <v>Aucune formation sur MiMOSA</v>
          </cell>
          <cell r="N2178" t="str">
            <v>Aucune formation sur MiMOSA</v>
          </cell>
          <cell r="O2178" t="str">
            <v>Aucune formation sur MiMOSA</v>
          </cell>
          <cell r="P2178" t="str">
            <v>Aucune formation sur MiMOSA</v>
          </cell>
        </row>
        <row r="2179">
          <cell r="C2179" t="str">
            <v>LY1021008993</v>
          </cell>
          <cell r="E2179">
            <v>44726</v>
          </cell>
          <cell r="F2179">
            <v>44607</v>
          </cell>
          <cell r="H2179">
            <v>119</v>
          </cell>
          <cell r="I2179" t="str">
            <v>3 à 6 mois</v>
          </cell>
          <cell r="J2179" t="str">
            <v>Individual</v>
          </cell>
          <cell r="K2179" t="str">
            <v>Restauration</v>
          </cell>
          <cell r="L2179" t="str">
            <v>FOODSTUFF BUSINESS</v>
          </cell>
          <cell r="M2179" t="str">
            <v>Business development/management training</v>
          </cell>
          <cell r="N2179" t="str">
            <v>Individual</v>
          </cell>
          <cell r="O2179">
            <v>44531</v>
          </cell>
          <cell r="P2179">
            <v>44534</v>
          </cell>
          <cell r="Q2179">
            <v>4</v>
          </cell>
          <cell r="R2179" t="str">
            <v>2 à 5 jours</v>
          </cell>
        </row>
        <row r="2180">
          <cell r="C2180" t="str">
            <v>NE1019X061376</v>
          </cell>
          <cell r="E2180">
            <v>44363</v>
          </cell>
          <cell r="F2180">
            <v>44244</v>
          </cell>
          <cell r="H2180">
            <v>119</v>
          </cell>
          <cell r="I2180" t="str">
            <v>3 à 6 mois</v>
          </cell>
          <cell r="J2180" t="str">
            <v>Individual</v>
          </cell>
          <cell r="K2180" t="str">
            <v>Agriculture</v>
          </cell>
          <cell r="L2180" t="str">
            <v>Purchasing of farming inputs</v>
          </cell>
          <cell r="M2180" t="str">
            <v>Aucune formation sur MiMOSA</v>
          </cell>
          <cell r="N2180" t="str">
            <v>Aucune formation sur MiMOSA</v>
          </cell>
          <cell r="O2180" t="str">
            <v>Aucune formation sur MiMOSA</v>
          </cell>
          <cell r="P2180" t="str">
            <v>Aucune formation sur MiMOSA</v>
          </cell>
        </row>
        <row r="2181">
          <cell r="C2181" t="str">
            <v>NE1019X022651</v>
          </cell>
          <cell r="E2181">
            <v>44539</v>
          </cell>
          <cell r="F2181">
            <v>44420</v>
          </cell>
          <cell r="H2181">
            <v>119</v>
          </cell>
          <cell r="I2181" t="str">
            <v>3 à 6 mois</v>
          </cell>
          <cell r="J2181" t="str">
            <v>Community</v>
          </cell>
          <cell r="K2181" t="str">
            <v>Aviculture</v>
          </cell>
          <cell r="L2181" t="str">
            <v>Elevage de poulet de chair</v>
          </cell>
          <cell r="M2181" t="str">
            <v>Non spécifié</v>
          </cell>
          <cell r="N2181" t="str">
            <v>Individual</v>
          </cell>
          <cell r="O2181">
            <v>43840</v>
          </cell>
          <cell r="P2181">
            <v>43840</v>
          </cell>
          <cell r="Q2181">
            <v>1</v>
          </cell>
          <cell r="R2181" t="str">
            <v>1 jour</v>
          </cell>
        </row>
        <row r="2182">
          <cell r="C2182" t="str">
            <v>LY1020006714</v>
          </cell>
          <cell r="E2182">
            <v>44764</v>
          </cell>
          <cell r="F2182">
            <v>44645</v>
          </cell>
          <cell r="H2182">
            <v>119</v>
          </cell>
          <cell r="I2182" t="str">
            <v>3 à 6 mois</v>
          </cell>
          <cell r="J2182" t="str">
            <v>Individual</v>
          </cell>
          <cell r="K2182" t="str">
            <v>Aviculture</v>
          </cell>
          <cell r="L2182" t="str">
            <v>food stuff</v>
          </cell>
          <cell r="M2182" t="str">
            <v>Business development/management training</v>
          </cell>
          <cell r="N2182" t="str">
            <v>Individual</v>
          </cell>
          <cell r="O2182">
            <v>44531</v>
          </cell>
          <cell r="P2182">
            <v>44534</v>
          </cell>
          <cell r="Q2182">
            <v>4</v>
          </cell>
          <cell r="R2182" t="str">
            <v>2 à 5 jours</v>
          </cell>
        </row>
        <row r="2183">
          <cell r="C2183" t="str">
            <v>TN1021003302</v>
          </cell>
          <cell r="E2183">
            <v>44796</v>
          </cell>
          <cell r="F2183">
            <v>44677</v>
          </cell>
          <cell r="H2183">
            <v>119</v>
          </cell>
          <cell r="I2183" t="str">
            <v>3 à 6 mois</v>
          </cell>
          <cell r="J2183" t="str">
            <v>Individual</v>
          </cell>
          <cell r="K2183" t="str">
            <v>Commerce</v>
          </cell>
          <cell r="L2183" t="str">
            <v>To rent shop and purchase provision and food item for business set up</v>
          </cell>
          <cell r="M2183" t="str">
            <v>Business development/management training</v>
          </cell>
          <cell r="N2183" t="str">
            <v>Individual</v>
          </cell>
          <cell r="O2183">
            <v>44617</v>
          </cell>
          <cell r="P2183">
            <v>44620</v>
          </cell>
          <cell r="Q2183">
            <v>4</v>
          </cell>
          <cell r="R2183" t="str">
            <v>2 à 5 jours</v>
          </cell>
        </row>
        <row r="2184">
          <cell r="C2184" t="str">
            <v>CH5018X035880X1</v>
          </cell>
          <cell r="E2184">
            <v>44371</v>
          </cell>
          <cell r="F2184">
            <v>44251</v>
          </cell>
          <cell r="H2184">
            <v>120</v>
          </cell>
          <cell r="I2184" t="str">
            <v>3 à 6 mois</v>
          </cell>
          <cell r="J2184" t="str">
            <v>Individual</v>
          </cell>
          <cell r="K2184" t="str">
            <v>Elevage</v>
          </cell>
          <cell r="L2184" t="str">
            <v>Embouche ovine</v>
          </cell>
          <cell r="M2184" t="str">
            <v>Vocational training</v>
          </cell>
          <cell r="N2184" t="str">
            <v>Collective</v>
          </cell>
          <cell r="O2184">
            <v>43535</v>
          </cell>
          <cell r="P2184">
            <v>43535</v>
          </cell>
          <cell r="Q2184">
            <v>1</v>
          </cell>
          <cell r="R2184" t="str">
            <v>1 jour</v>
          </cell>
        </row>
        <row r="2185">
          <cell r="C2185" t="str">
            <v>MA1021002919</v>
          </cell>
          <cell r="E2185">
            <v>44546</v>
          </cell>
          <cell r="F2185">
            <v>44426</v>
          </cell>
          <cell r="H2185">
            <v>120</v>
          </cell>
          <cell r="I2185" t="str">
            <v>3 à 6 mois</v>
          </cell>
          <cell r="J2185" t="str">
            <v>Individual</v>
          </cell>
          <cell r="K2185" t="str">
            <v>Commerce</v>
          </cell>
          <cell r="L2185" t="str">
            <v xml:space="preserve">COVID19 - Vente de vetements pret à porter </v>
          </cell>
          <cell r="M2185" t="str">
            <v>Aucune formation sur MiMOSA</v>
          </cell>
          <cell r="N2185" t="str">
            <v>Aucune formation sur MiMOSA</v>
          </cell>
          <cell r="O2185" t="str">
            <v>Aucune formation sur MiMOSA</v>
          </cell>
          <cell r="P2185" t="str">
            <v>Aucune formation sur MiMOSA</v>
          </cell>
        </row>
        <row r="2186">
          <cell r="C2186" t="str">
            <v>NE1022X000354</v>
          </cell>
          <cell r="E2186">
            <v>44768</v>
          </cell>
          <cell r="F2186">
            <v>44648</v>
          </cell>
          <cell r="H2186">
            <v>120</v>
          </cell>
          <cell r="I2186" t="str">
            <v>3 à 6 mois</v>
          </cell>
          <cell r="J2186" t="str">
            <v>Individual</v>
          </cell>
          <cell r="K2186" t="str">
            <v>Aviculture</v>
          </cell>
          <cell r="L2186" t="str">
            <v>Aviculture</v>
          </cell>
          <cell r="M2186" t="str">
            <v>Aucune formation sur MiMOSA</v>
          </cell>
          <cell r="N2186" t="str">
            <v>Aucune formation sur MiMOSA</v>
          </cell>
          <cell r="O2186" t="str">
            <v>Aucune formation sur MiMOSA</v>
          </cell>
          <cell r="P2186" t="str">
            <v>Aucune formation sur MiMOSA</v>
          </cell>
        </row>
        <row r="2187">
          <cell r="C2187" t="str">
            <v>MA1021001530</v>
          </cell>
          <cell r="E2187">
            <v>44469</v>
          </cell>
          <cell r="F2187">
            <v>44349</v>
          </cell>
          <cell r="H2187">
            <v>120</v>
          </cell>
          <cell r="I2187" t="str">
            <v>3 à 6 mois</v>
          </cell>
          <cell r="J2187" t="str">
            <v>Individual</v>
          </cell>
          <cell r="K2187" t="str">
            <v>Commerce</v>
          </cell>
          <cell r="L2187" t="str">
            <v xml:space="preserve">multiservice (Graphisme, serigraphie) </v>
          </cell>
          <cell r="M2187" t="str">
            <v>Aucune formation sur MiMOSA</v>
          </cell>
          <cell r="N2187" t="str">
            <v>Aucune formation sur MiMOSA</v>
          </cell>
          <cell r="O2187" t="str">
            <v>Aucune formation sur MiMOSA</v>
          </cell>
          <cell r="P2187" t="str">
            <v>Aucune formation sur MiMOSA</v>
          </cell>
        </row>
        <row r="2188">
          <cell r="C2188" t="str">
            <v>TN1018001378</v>
          </cell>
          <cell r="E2188">
            <v>44616</v>
          </cell>
          <cell r="F2188">
            <v>44496</v>
          </cell>
          <cell r="H2188">
            <v>120</v>
          </cell>
          <cell r="I2188" t="str">
            <v>3 à 6 mois</v>
          </cell>
          <cell r="J2188" t="str">
            <v>Individual</v>
          </cell>
          <cell r="K2188" t="str">
            <v>Commerce</v>
          </cell>
          <cell r="L2188" t="str">
            <v>COVID19 - vente de vêtements, chaussures et divers</v>
          </cell>
          <cell r="M2188" t="str">
            <v>Aucune formation sur MiMOSA</v>
          </cell>
          <cell r="N2188" t="str">
            <v>Aucune formation sur MiMOSA</v>
          </cell>
          <cell r="O2188" t="str">
            <v>Aucune formation sur MiMOSA</v>
          </cell>
          <cell r="P2188" t="str">
            <v>Aucune formation sur MiMOSA</v>
          </cell>
        </row>
        <row r="2189">
          <cell r="C2189" t="str">
            <v>CH5018X008553X1</v>
          </cell>
          <cell r="E2189">
            <v>44363</v>
          </cell>
          <cell r="F2189">
            <v>44243</v>
          </cell>
          <cell r="H2189">
            <v>120</v>
          </cell>
          <cell r="I2189" t="str">
            <v>3 à 6 mois</v>
          </cell>
          <cell r="J2189" t="str">
            <v>Individual</v>
          </cell>
          <cell r="K2189" t="str">
            <v>Bâtiment/construction</v>
          </cell>
          <cell r="L2189" t="str">
            <v>Purchase of block moulding machine</v>
          </cell>
          <cell r="M2189" t="str">
            <v>Aucune formation sur MiMOSA</v>
          </cell>
          <cell r="N2189" t="str">
            <v>Aucune formation sur MiMOSA</v>
          </cell>
          <cell r="O2189" t="str">
            <v>Aucune formation sur MiMOSA</v>
          </cell>
          <cell r="P2189" t="str">
            <v>Aucune formation sur MiMOSA</v>
          </cell>
        </row>
        <row r="2190">
          <cell r="C2190" t="str">
            <v>NE1019X032564X1</v>
          </cell>
          <cell r="E2190">
            <v>44370</v>
          </cell>
          <cell r="F2190">
            <v>44250</v>
          </cell>
          <cell r="H2190">
            <v>120</v>
          </cell>
          <cell r="I2190" t="str">
            <v>3 à 6 mois</v>
          </cell>
          <cell r="J2190" t="str">
            <v>Individual</v>
          </cell>
          <cell r="K2190" t="str">
            <v>Elevage</v>
          </cell>
          <cell r="L2190" t="str">
            <v xml:space="preserve">mise en place d'une activité d'embouche ovine </v>
          </cell>
          <cell r="M2190" t="str">
            <v>Aucune formation sur MiMOSA</v>
          </cell>
          <cell r="N2190" t="str">
            <v>Aucune formation sur MiMOSA</v>
          </cell>
          <cell r="O2190" t="str">
            <v>Aucune formation sur MiMOSA</v>
          </cell>
          <cell r="P2190" t="str">
            <v>Aucune formation sur MiMOSA</v>
          </cell>
        </row>
        <row r="2191">
          <cell r="C2191" t="str">
            <v>SN1021CA591C5E0508</v>
          </cell>
          <cell r="E2191">
            <v>44763</v>
          </cell>
          <cell r="F2191">
            <v>44643</v>
          </cell>
          <cell r="H2191">
            <v>120</v>
          </cell>
          <cell r="I2191" t="str">
            <v>3 à 6 mois</v>
          </cell>
          <cell r="J2191" t="str">
            <v>Individual</v>
          </cell>
          <cell r="K2191" t="str">
            <v>Restauration</v>
          </cell>
          <cell r="L2191" t="str">
            <v>vente de jus et marchandises divers, covid-19</v>
          </cell>
          <cell r="M2191" t="str">
            <v>Aucune formation sur MiMOSA</v>
          </cell>
          <cell r="N2191" t="str">
            <v>Aucune formation sur MiMOSA</v>
          </cell>
          <cell r="O2191" t="str">
            <v>Aucune formation sur MiMOSA</v>
          </cell>
          <cell r="P2191" t="str">
            <v>Aucune formation sur MiMOSA</v>
          </cell>
        </row>
        <row r="2192">
          <cell r="C2192" t="str">
            <v>CH5018X014375</v>
          </cell>
          <cell r="E2192">
            <v>44768</v>
          </cell>
          <cell r="F2192">
            <v>44648</v>
          </cell>
          <cell r="H2192">
            <v>120</v>
          </cell>
          <cell r="I2192" t="str">
            <v>3 à 6 mois</v>
          </cell>
          <cell r="J2192" t="str">
            <v>Individual</v>
          </cell>
          <cell r="K2192" t="str">
            <v>Commerce</v>
          </cell>
          <cell r="L2192" t="str">
            <v>Projet Individuel de reintegration</v>
          </cell>
          <cell r="M2192" t="str">
            <v>Aucune formation sur MiMOSA</v>
          </cell>
          <cell r="N2192" t="str">
            <v>Aucune formation sur MiMOSA</v>
          </cell>
          <cell r="O2192" t="str">
            <v>Aucune formation sur MiMOSA</v>
          </cell>
          <cell r="P2192" t="str">
            <v>Aucune formation sur MiMOSA</v>
          </cell>
        </row>
        <row r="2193">
          <cell r="C2193" t="str">
            <v>MA1021004877</v>
          </cell>
          <cell r="E2193">
            <v>44777</v>
          </cell>
          <cell r="F2193">
            <v>44657</v>
          </cell>
          <cell r="H2193">
            <v>120</v>
          </cell>
          <cell r="I2193" t="str">
            <v>3 à 6 mois</v>
          </cell>
          <cell r="J2193" t="str">
            <v>Individual</v>
          </cell>
          <cell r="K2193" t="str">
            <v>Agriculture</v>
          </cell>
          <cell r="L2193" t="str">
            <v>Elevage Bovins</v>
          </cell>
          <cell r="M2193" t="str">
            <v>Aucune formation sur MiMOSA</v>
          </cell>
          <cell r="N2193" t="str">
            <v>Aucune formation sur MiMOSA</v>
          </cell>
          <cell r="O2193" t="str">
            <v>Aucune formation sur MiMOSA</v>
          </cell>
          <cell r="P2193" t="str">
            <v>Aucune formation sur MiMOSA</v>
          </cell>
        </row>
        <row r="2194">
          <cell r="C2194" t="str">
            <v>CH5019X032124X1</v>
          </cell>
          <cell r="E2194">
            <v>44372</v>
          </cell>
          <cell r="F2194">
            <v>44251</v>
          </cell>
          <cell r="H2194">
            <v>121</v>
          </cell>
          <cell r="I2194" t="str">
            <v>3 à 6 mois</v>
          </cell>
          <cell r="J2194" t="str">
            <v>Individual</v>
          </cell>
          <cell r="K2194" t="str">
            <v>Elevage</v>
          </cell>
          <cell r="L2194" t="str">
            <v>Embouche ovine</v>
          </cell>
          <cell r="M2194" t="str">
            <v>Aucune formation sur MiMOSA</v>
          </cell>
          <cell r="N2194" t="str">
            <v>Aucune formation sur MiMOSA</v>
          </cell>
          <cell r="O2194" t="str">
            <v>Aucune formation sur MiMOSA</v>
          </cell>
          <cell r="P2194" t="str">
            <v>Aucune formation sur MiMOSA</v>
          </cell>
        </row>
        <row r="2195">
          <cell r="C2195" t="str">
            <v>MA1021001645</v>
          </cell>
          <cell r="E2195">
            <v>44468</v>
          </cell>
          <cell r="F2195">
            <v>44347</v>
          </cell>
          <cell r="H2195">
            <v>121</v>
          </cell>
          <cell r="I2195" t="str">
            <v>3 à 6 mois</v>
          </cell>
          <cell r="J2195" t="str">
            <v>Individual</v>
          </cell>
          <cell r="K2195" t="str">
            <v>Commerce</v>
          </cell>
          <cell r="L2195" t="str">
            <v xml:space="preserve">Commerce riz de la vallée </v>
          </cell>
          <cell r="M2195" t="str">
            <v>Aucune formation sur MiMOSA</v>
          </cell>
          <cell r="N2195" t="str">
            <v>Aucune formation sur MiMOSA</v>
          </cell>
          <cell r="O2195" t="str">
            <v>Aucune formation sur MiMOSA</v>
          </cell>
          <cell r="P2195" t="str">
            <v>Aucune formation sur MiMOSA</v>
          </cell>
        </row>
        <row r="2196">
          <cell r="C2196" t="str">
            <v>LY1021006171</v>
          </cell>
          <cell r="E2196">
            <v>44635</v>
          </cell>
          <cell r="F2196">
            <v>44514</v>
          </cell>
          <cell r="H2196">
            <v>121</v>
          </cell>
          <cell r="I2196" t="str">
            <v>3 à 6 mois</v>
          </cell>
          <cell r="J2196" t="str">
            <v>Individual</v>
          </cell>
          <cell r="K2196" t="str">
            <v>Commerce</v>
          </cell>
          <cell r="L2196" t="str">
            <v xml:space="preserve">Commerce </v>
          </cell>
          <cell r="M2196" t="str">
            <v>Business development/management training</v>
          </cell>
          <cell r="N2196" t="str">
            <v>Collective</v>
          </cell>
          <cell r="O2196">
            <v>44536</v>
          </cell>
          <cell r="P2196">
            <v>44541</v>
          </cell>
          <cell r="Q2196">
            <v>6</v>
          </cell>
          <cell r="R2196" t="str">
            <v>6 à 10jours</v>
          </cell>
        </row>
        <row r="2197">
          <cell r="C2197" t="str">
            <v>LY1021005603</v>
          </cell>
          <cell r="E2197">
            <v>44636</v>
          </cell>
          <cell r="F2197">
            <v>44515</v>
          </cell>
          <cell r="H2197">
            <v>121</v>
          </cell>
          <cell r="I2197" t="str">
            <v>3 à 6 mois</v>
          </cell>
          <cell r="J2197" t="str">
            <v>Individual</v>
          </cell>
          <cell r="K2197" t="str">
            <v>Commerce</v>
          </cell>
          <cell r="L2197" t="str">
            <v xml:space="preserve">Quincaillerie </v>
          </cell>
          <cell r="M2197" t="str">
            <v>Business development/management training</v>
          </cell>
          <cell r="N2197" t="str">
            <v>Collective</v>
          </cell>
          <cell r="O2197">
            <v>44529</v>
          </cell>
          <cell r="P2197">
            <v>44534</v>
          </cell>
          <cell r="Q2197">
            <v>6</v>
          </cell>
          <cell r="R2197" t="str">
            <v>6 à 10jours</v>
          </cell>
        </row>
        <row r="2198">
          <cell r="C2198" t="str">
            <v>MA1021004930</v>
          </cell>
          <cell r="E2198">
            <v>44767</v>
          </cell>
          <cell r="F2198">
            <v>44646</v>
          </cell>
          <cell r="H2198">
            <v>121</v>
          </cell>
          <cell r="I2198" t="str">
            <v>3 à 6 mois</v>
          </cell>
          <cell r="J2198" t="str">
            <v>Individual</v>
          </cell>
          <cell r="K2198" t="str">
            <v>Elevage</v>
          </cell>
          <cell r="L2198" t="str">
            <v>Elevage ovin</v>
          </cell>
          <cell r="M2198" t="str">
            <v>Aucune formation sur MiMOSA</v>
          </cell>
          <cell r="N2198" t="str">
            <v>Aucune formation sur MiMOSA</v>
          </cell>
          <cell r="O2198" t="str">
            <v>Aucune formation sur MiMOSA</v>
          </cell>
          <cell r="P2198" t="str">
            <v>Aucune formation sur MiMOSA</v>
          </cell>
        </row>
        <row r="2199">
          <cell r="C2199" t="str">
            <v>DZ1021003614</v>
          </cell>
          <cell r="E2199">
            <v>44769</v>
          </cell>
          <cell r="F2199">
            <v>44648</v>
          </cell>
          <cell r="H2199">
            <v>121</v>
          </cell>
          <cell r="I2199" t="str">
            <v>3 à 6 mois</v>
          </cell>
          <cell r="J2199" t="str">
            <v>Individual</v>
          </cell>
          <cell r="K2199" t="str">
            <v>Transport (Moto - Auto)</v>
          </cell>
          <cell r="L2199" t="str">
            <v>Projet Individuel de réintégration</v>
          </cell>
          <cell r="M2199" t="str">
            <v>Aucune formation sur MiMOSA</v>
          </cell>
          <cell r="N2199" t="str">
            <v>Aucune formation sur MiMOSA</v>
          </cell>
          <cell r="O2199" t="str">
            <v>Aucune formation sur MiMOSA</v>
          </cell>
          <cell r="P2199" t="str">
            <v>Aucune formation sur MiMOSA</v>
          </cell>
        </row>
        <row r="2200">
          <cell r="C2200" t="str">
            <v>CH1022X001095</v>
          </cell>
          <cell r="E2200">
            <v>44876</v>
          </cell>
          <cell r="F2200">
            <v>44755</v>
          </cell>
          <cell r="H2200">
            <v>121</v>
          </cell>
          <cell r="I2200" t="str">
            <v>3 à 6 mois</v>
          </cell>
          <cell r="J2200" t="str">
            <v>Individual</v>
          </cell>
          <cell r="K2200" t="str">
            <v>Transport (Moto - Auto)</v>
          </cell>
          <cell r="L2200" t="str">
            <v xml:space="preserve">Projet Transport Urbain : taxi moto </v>
          </cell>
          <cell r="M2200" t="str">
            <v>Other</v>
          </cell>
          <cell r="N2200" t="str">
            <v>Individual</v>
          </cell>
          <cell r="O2200">
            <v>44698</v>
          </cell>
          <cell r="P2200">
            <v>44700</v>
          </cell>
          <cell r="Q2200">
            <v>3</v>
          </cell>
          <cell r="R2200" t="str">
            <v>2 à 5 jours</v>
          </cell>
        </row>
        <row r="2201">
          <cell r="C2201" t="str">
            <v>NE1022X003264</v>
          </cell>
          <cell r="E2201">
            <v>44901</v>
          </cell>
          <cell r="F2201">
            <v>44779</v>
          </cell>
          <cell r="H2201">
            <v>122</v>
          </cell>
          <cell r="I2201" t="str">
            <v>3 à 6 mois</v>
          </cell>
          <cell r="J2201" t="str">
            <v>Individual</v>
          </cell>
          <cell r="K2201" t="str">
            <v>Artisan-Ouvrier</v>
          </cell>
          <cell r="L2201" t="str">
            <v>Menuiserie</v>
          </cell>
          <cell r="M2201" t="str">
            <v>Aucune formation sur MiMOSA</v>
          </cell>
          <cell r="N2201" t="str">
            <v>Aucune formation sur MiMOSA</v>
          </cell>
          <cell r="O2201" t="str">
            <v>Aucune formation sur MiMOSA</v>
          </cell>
          <cell r="P2201" t="str">
            <v>Aucune formation sur MiMOSA</v>
          </cell>
        </row>
        <row r="2202">
          <cell r="C2202" t="str">
            <v>MA1021001809</v>
          </cell>
          <cell r="E2202">
            <v>44469</v>
          </cell>
          <cell r="F2202">
            <v>44347</v>
          </cell>
          <cell r="H2202">
            <v>122</v>
          </cell>
          <cell r="I2202" t="str">
            <v>3 à 6 mois</v>
          </cell>
          <cell r="J2202" t="str">
            <v>Individual</v>
          </cell>
          <cell r="K2202" t="str">
            <v>Couture</v>
          </cell>
          <cell r="L2202" t="str">
            <v xml:space="preserve"> COUTURE</v>
          </cell>
          <cell r="M2202" t="str">
            <v>Aucune formation sur MiMOSA</v>
          </cell>
          <cell r="N2202" t="str">
            <v>Aucune formation sur MiMOSA</v>
          </cell>
          <cell r="O2202" t="str">
            <v>Aucune formation sur MiMOSA</v>
          </cell>
          <cell r="P2202" t="str">
            <v>Aucune formation sur MiMOSA</v>
          </cell>
        </row>
        <row r="2203">
          <cell r="C2203" t="str">
            <v>LY1021007506</v>
          </cell>
          <cell r="E2203">
            <v>44795</v>
          </cell>
          <cell r="F2203">
            <v>44673</v>
          </cell>
          <cell r="H2203">
            <v>122</v>
          </cell>
          <cell r="I2203" t="str">
            <v>3 à 6 mois</v>
          </cell>
          <cell r="J2203" t="str">
            <v>Individual</v>
          </cell>
          <cell r="K2203" t="str">
            <v>Artisan-Ouvrier</v>
          </cell>
          <cell r="L2203" t="str">
            <v>PAYMENT FOR PAINT BUSINESS</v>
          </cell>
          <cell r="M2203" t="str">
            <v>Business development/management training</v>
          </cell>
          <cell r="N2203" t="str">
            <v>Individual</v>
          </cell>
          <cell r="O2203">
            <v>44508</v>
          </cell>
          <cell r="P2203">
            <v>44512</v>
          </cell>
          <cell r="Q2203">
            <v>5</v>
          </cell>
          <cell r="R2203" t="str">
            <v>2 à 5 jours</v>
          </cell>
        </row>
        <row r="2204">
          <cell r="C2204" t="str">
            <v>ML1020003717</v>
          </cell>
          <cell r="E2204">
            <v>44346</v>
          </cell>
          <cell r="F2204">
            <v>44224</v>
          </cell>
          <cell r="H2204">
            <v>122</v>
          </cell>
          <cell r="I2204" t="str">
            <v>3 à 6 mois</v>
          </cell>
          <cell r="J2204" t="str">
            <v>Individual</v>
          </cell>
          <cell r="K2204" t="str">
            <v>Commerce</v>
          </cell>
          <cell r="L2204" t="str">
            <v>COVID19 - Boutique de vêtement et chaussures à Yamoussoukro</v>
          </cell>
          <cell r="M2204" t="str">
            <v>Aucune formation sur MiMOSA</v>
          </cell>
          <cell r="N2204" t="str">
            <v>Aucune formation sur MiMOSA</v>
          </cell>
          <cell r="O2204" t="str">
            <v>Aucune formation sur MiMOSA</v>
          </cell>
          <cell r="P2204" t="str">
            <v>Aucune formation sur MiMOSA</v>
          </cell>
        </row>
        <row r="2205">
          <cell r="C2205" t="str">
            <v>NE1019X001268</v>
          </cell>
          <cell r="E2205">
            <v>44347</v>
          </cell>
          <cell r="F2205">
            <v>44225</v>
          </cell>
          <cell r="H2205">
            <v>122</v>
          </cell>
          <cell r="I2205" t="str">
            <v>3 à 6 mois</v>
          </cell>
          <cell r="J2205" t="str">
            <v>Individual</v>
          </cell>
          <cell r="K2205" t="str">
            <v>Aviculture</v>
          </cell>
          <cell r="L2205" t="str">
            <v>COVID19 - ouvrir une ferme avicole à Yamoussoukro</v>
          </cell>
          <cell r="M2205" t="str">
            <v>Aucune formation sur MiMOSA</v>
          </cell>
          <cell r="N2205" t="str">
            <v>Aucune formation sur MiMOSA</v>
          </cell>
          <cell r="O2205" t="str">
            <v>Aucune formation sur MiMOSA</v>
          </cell>
          <cell r="P2205" t="str">
            <v>Aucune formation sur MiMOSA</v>
          </cell>
        </row>
        <row r="2206">
          <cell r="C2206" t="str">
            <v>DZ1021003621</v>
          </cell>
          <cell r="E2206">
            <v>44770</v>
          </cell>
          <cell r="F2206">
            <v>44648</v>
          </cell>
          <cell r="H2206">
            <v>122</v>
          </cell>
          <cell r="I2206" t="str">
            <v>3 à 6 mois</v>
          </cell>
          <cell r="J2206" t="str">
            <v>Individual</v>
          </cell>
          <cell r="K2206" t="str">
            <v>Transport (Moto - Auto)</v>
          </cell>
          <cell r="L2206" t="str">
            <v>Projet Individuel de reintegration Covid19</v>
          </cell>
          <cell r="M2206" t="str">
            <v>Aucune formation sur MiMOSA</v>
          </cell>
          <cell r="N2206" t="str">
            <v>Aucune formation sur MiMOSA</v>
          </cell>
          <cell r="O2206" t="str">
            <v>Aucune formation sur MiMOSA</v>
          </cell>
          <cell r="P2206" t="str">
            <v>Aucune formation sur MiMOSA</v>
          </cell>
        </row>
        <row r="2207">
          <cell r="C2207" t="str">
            <v>NE1022X000967</v>
          </cell>
          <cell r="E2207">
            <v>44792</v>
          </cell>
          <cell r="F2207">
            <v>44670</v>
          </cell>
          <cell r="H2207">
            <v>122</v>
          </cell>
          <cell r="I2207" t="str">
            <v>3 à 6 mois</v>
          </cell>
          <cell r="J2207" t="str">
            <v>Individual</v>
          </cell>
          <cell r="K2207" t="str">
            <v>Commerce</v>
          </cell>
          <cell r="L2207" t="str">
            <v xml:space="preserve">TEXTILE BUSINESS </v>
          </cell>
          <cell r="M2207" t="str">
            <v>Business development/management training</v>
          </cell>
          <cell r="N2207" t="str">
            <v>Individual</v>
          </cell>
          <cell r="O2207">
            <v>44620</v>
          </cell>
          <cell r="P2207">
            <v>44623</v>
          </cell>
          <cell r="Q2207">
            <v>4</v>
          </cell>
          <cell r="R2207" t="str">
            <v>2 à 5 jours</v>
          </cell>
        </row>
        <row r="2208">
          <cell r="C2208" t="str">
            <v>AR-045818-1</v>
          </cell>
          <cell r="D2208" t="str">
            <v>NE1022X000096</v>
          </cell>
          <cell r="E2208">
            <v>44799</v>
          </cell>
          <cell r="F2208">
            <v>44676</v>
          </cell>
          <cell r="H2208">
            <v>123</v>
          </cell>
          <cell r="I2208" t="str">
            <v>3 à 6 mois</v>
          </cell>
          <cell r="J2208" t="str">
            <v>Individual</v>
          </cell>
          <cell r="K2208" t="str">
            <v>Commerce</v>
          </cell>
          <cell r="L2208" t="str">
            <v xml:space="preserve">grocery store </v>
          </cell>
          <cell r="M2208" t="str">
            <v>Aucune formation sur MiMOSA</v>
          </cell>
          <cell r="N2208" t="str">
            <v>Aucune formation sur MiMOSA</v>
          </cell>
          <cell r="O2208" t="str">
            <v>Aucune formation sur MiMOSA</v>
          </cell>
          <cell r="P2208" t="str">
            <v>Aucune formation sur MiMOSA</v>
          </cell>
        </row>
        <row r="2209">
          <cell r="C2209" t="str">
            <v>MA1020003621</v>
          </cell>
          <cell r="E2209">
            <v>44480</v>
          </cell>
          <cell r="F2209">
            <v>44357</v>
          </cell>
          <cell r="H2209">
            <v>123</v>
          </cell>
          <cell r="I2209" t="str">
            <v>3 à 6 mois</v>
          </cell>
          <cell r="J2209" t="str">
            <v>Individual</v>
          </cell>
          <cell r="K2209" t="str">
            <v>Commerce</v>
          </cell>
          <cell r="L2209" t="str">
            <v xml:space="preserve"> COSMETIQUE</v>
          </cell>
          <cell r="M2209" t="str">
            <v>Aucune formation sur MiMOSA</v>
          </cell>
          <cell r="N2209" t="str">
            <v>Aucune formation sur MiMOSA</v>
          </cell>
          <cell r="O2209" t="str">
            <v>Aucune formation sur MiMOSA</v>
          </cell>
          <cell r="P2209" t="str">
            <v>Aucune formation sur MiMOSA</v>
          </cell>
        </row>
        <row r="2210">
          <cell r="C2210" t="str">
            <v>MA1020003621</v>
          </cell>
          <cell r="E2210">
            <v>44480</v>
          </cell>
          <cell r="F2210">
            <v>44357</v>
          </cell>
          <cell r="H2210">
            <v>123</v>
          </cell>
          <cell r="I2210" t="str">
            <v>3 à 6 mois</v>
          </cell>
          <cell r="J2210" t="str">
            <v>Individual</v>
          </cell>
          <cell r="K2210" t="str">
            <v>Commerce</v>
          </cell>
          <cell r="L2210" t="str">
            <v xml:space="preserve"> COSMETIQUE</v>
          </cell>
          <cell r="M2210" t="str">
            <v>Aucune formation sur MiMOSA</v>
          </cell>
          <cell r="N2210" t="str">
            <v>Aucune formation sur MiMOSA</v>
          </cell>
          <cell r="O2210" t="str">
            <v>Aucune formation sur MiMOSA</v>
          </cell>
          <cell r="P2210" t="str">
            <v>Aucune formation sur MiMOSA</v>
          </cell>
        </row>
        <row r="2211">
          <cell r="C2211" t="str">
            <v>DZ1021003784</v>
          </cell>
          <cell r="E2211">
            <v>44771</v>
          </cell>
          <cell r="F2211">
            <v>44648</v>
          </cell>
          <cell r="H2211">
            <v>123</v>
          </cell>
          <cell r="I2211" t="str">
            <v>3 à 6 mois</v>
          </cell>
          <cell r="J2211" t="str">
            <v>Individual</v>
          </cell>
          <cell r="K2211" t="str">
            <v>Commerce</v>
          </cell>
          <cell r="L2211" t="str">
            <v>Projet Individuel de réintégration Covid19</v>
          </cell>
          <cell r="M2211" t="str">
            <v>Aucune formation sur MiMOSA</v>
          </cell>
          <cell r="N2211" t="str">
            <v>Aucune formation sur MiMOSA</v>
          </cell>
          <cell r="O2211" t="str">
            <v>Aucune formation sur MiMOSA</v>
          </cell>
          <cell r="P2211" t="str">
            <v>Aucune formation sur MiMOSA</v>
          </cell>
        </row>
        <row r="2212">
          <cell r="C2212" t="str">
            <v>LY1021009326</v>
          </cell>
          <cell r="E2212">
            <v>44794</v>
          </cell>
          <cell r="F2212">
            <v>44671</v>
          </cell>
          <cell r="H2212">
            <v>123</v>
          </cell>
          <cell r="I2212" t="str">
            <v>3 à 6 mois</v>
          </cell>
          <cell r="J2212" t="str">
            <v>Individual</v>
          </cell>
          <cell r="K2212" t="str">
            <v>Restauration</v>
          </cell>
          <cell r="L2212" t="str">
            <v>FOODSTUFF BUSINESS</v>
          </cell>
          <cell r="M2212" t="str">
            <v>Business development/management training</v>
          </cell>
          <cell r="N2212" t="str">
            <v>Individual</v>
          </cell>
          <cell r="O2212">
            <v>44543</v>
          </cell>
          <cell r="P2212">
            <v>44547</v>
          </cell>
          <cell r="Q2212">
            <v>5</v>
          </cell>
          <cell r="R2212" t="str">
            <v>2 à 5 jours</v>
          </cell>
        </row>
        <row r="2213">
          <cell r="C2213" t="str">
            <v>AR-043489-1</v>
          </cell>
          <cell r="D2213" t="str">
            <v>CH5021X011460</v>
          </cell>
          <cell r="E2213">
            <v>44635</v>
          </cell>
          <cell r="F2213">
            <v>44511</v>
          </cell>
          <cell r="H2213">
            <v>124</v>
          </cell>
          <cell r="I2213" t="str">
            <v>3 à 6 mois</v>
          </cell>
          <cell r="J2213" t="str">
            <v>Individual</v>
          </cell>
          <cell r="K2213" t="str">
            <v>Commerce</v>
          </cell>
          <cell r="L2213" t="str">
            <v xml:space="preserve">Commerce divers </v>
          </cell>
          <cell r="M2213" t="str">
            <v>Business development/management training</v>
          </cell>
          <cell r="N2213" t="str">
            <v>Collective</v>
          </cell>
          <cell r="O2213">
            <v>44587</v>
          </cell>
          <cell r="P2213">
            <v>44592</v>
          </cell>
          <cell r="Q2213">
            <v>6</v>
          </cell>
          <cell r="R2213" t="str">
            <v>6 à 10jours</v>
          </cell>
        </row>
        <row r="2214">
          <cell r="C2214" t="str">
            <v>AR-043333-1</v>
          </cell>
          <cell r="D2214" t="str">
            <v>CH5021X011416</v>
          </cell>
          <cell r="E2214">
            <v>44635</v>
          </cell>
          <cell r="F2214">
            <v>44511</v>
          </cell>
          <cell r="H2214">
            <v>124</v>
          </cell>
          <cell r="I2214" t="str">
            <v>3 à 6 mois</v>
          </cell>
          <cell r="J2214" t="str">
            <v>Individual</v>
          </cell>
          <cell r="K2214" t="str">
            <v>Commerce</v>
          </cell>
          <cell r="L2214" t="str">
            <v>Commerce</v>
          </cell>
          <cell r="M2214" t="str">
            <v>Business development/management training</v>
          </cell>
          <cell r="N2214" t="str">
            <v>Collective</v>
          </cell>
          <cell r="O2214">
            <v>44522</v>
          </cell>
          <cell r="P2214">
            <v>44527</v>
          </cell>
          <cell r="Q2214">
            <v>6</v>
          </cell>
          <cell r="R2214" t="str">
            <v>6 à 10jours</v>
          </cell>
        </row>
        <row r="2215">
          <cell r="C2215" t="str">
            <v>MA1021001598</v>
          </cell>
          <cell r="E2215">
            <v>44480</v>
          </cell>
          <cell r="F2215">
            <v>44356</v>
          </cell>
          <cell r="H2215">
            <v>124</v>
          </cell>
          <cell r="I2215" t="str">
            <v>3 à 6 mois</v>
          </cell>
          <cell r="J2215" t="str">
            <v>Individual</v>
          </cell>
          <cell r="K2215" t="str">
            <v>Restauration</v>
          </cell>
          <cell r="L2215" t="str">
            <v>Restauration</v>
          </cell>
          <cell r="M2215" t="str">
            <v>Aucune formation sur MiMOSA</v>
          </cell>
          <cell r="N2215" t="str">
            <v>Aucune formation sur MiMOSA</v>
          </cell>
          <cell r="O2215" t="str">
            <v>Aucune formation sur MiMOSA</v>
          </cell>
          <cell r="P2215" t="str">
            <v>Aucune formation sur MiMOSA</v>
          </cell>
        </row>
        <row r="2216">
          <cell r="C2216" t="str">
            <v>MA1021003397</v>
          </cell>
          <cell r="E2216">
            <v>44658</v>
          </cell>
          <cell r="F2216">
            <v>44534</v>
          </cell>
          <cell r="H2216">
            <v>124</v>
          </cell>
          <cell r="I2216" t="str">
            <v>3 à 6 mois</v>
          </cell>
          <cell r="J2216" t="str">
            <v>Individual</v>
          </cell>
          <cell r="K2216" t="str">
            <v>Restauration</v>
          </cell>
          <cell r="L2216" t="str">
            <v xml:space="preserve">Restaurant </v>
          </cell>
          <cell r="M2216" t="str">
            <v>Aucune formation sur MiMOSA</v>
          </cell>
          <cell r="N2216" t="str">
            <v>Aucune formation sur MiMOSA</v>
          </cell>
          <cell r="O2216" t="str">
            <v>Aucune formation sur MiMOSA</v>
          </cell>
          <cell r="P2216" t="str">
            <v>Aucune formation sur MiMOSA</v>
          </cell>
        </row>
        <row r="2217">
          <cell r="C2217" t="str">
            <v>AR-043475-1</v>
          </cell>
          <cell r="D2217" t="str">
            <v>CH5021X011456</v>
          </cell>
          <cell r="E2217">
            <v>44635</v>
          </cell>
          <cell r="F2217">
            <v>44511</v>
          </cell>
          <cell r="H2217">
            <v>124</v>
          </cell>
          <cell r="I2217" t="str">
            <v>3 à 6 mois</v>
          </cell>
          <cell r="J2217" t="str">
            <v>Individual</v>
          </cell>
          <cell r="K2217" t="str">
            <v>Commerce</v>
          </cell>
          <cell r="L2217" t="str">
            <v xml:space="preserve">Commerce </v>
          </cell>
          <cell r="M2217" t="str">
            <v>Business development/management training</v>
          </cell>
          <cell r="N2217" t="str">
            <v>Collective</v>
          </cell>
          <cell r="O2217">
            <v>44522</v>
          </cell>
          <cell r="P2217">
            <v>44527</v>
          </cell>
          <cell r="Q2217">
            <v>6</v>
          </cell>
          <cell r="R2217" t="str">
            <v>6 à 10jours</v>
          </cell>
        </row>
        <row r="2218">
          <cell r="C2218" t="str">
            <v>NE1020002063</v>
          </cell>
          <cell r="E2218">
            <v>44383</v>
          </cell>
          <cell r="F2218">
            <v>44259</v>
          </cell>
          <cell r="H2218">
            <v>124</v>
          </cell>
          <cell r="I2218" t="str">
            <v>3 à 6 mois</v>
          </cell>
          <cell r="J2218" t="str">
            <v>Individual</v>
          </cell>
          <cell r="K2218" t="str">
            <v>Transport (Moto - Auto)</v>
          </cell>
          <cell r="L2218" t="str">
            <v>MOTO</v>
          </cell>
          <cell r="M2218" t="str">
            <v>Aucune formation sur MiMOSA</v>
          </cell>
          <cell r="N2218" t="str">
            <v>Aucune formation sur MiMOSA</v>
          </cell>
          <cell r="O2218" t="str">
            <v>Aucune formation sur MiMOSA</v>
          </cell>
          <cell r="P2218" t="str">
            <v>Aucune formation sur MiMOSA</v>
          </cell>
        </row>
        <row r="2219">
          <cell r="C2219" t="str">
            <v>NE1020002061</v>
          </cell>
          <cell r="E2219">
            <v>44383</v>
          </cell>
          <cell r="F2219">
            <v>44259</v>
          </cell>
          <cell r="H2219">
            <v>124</v>
          </cell>
          <cell r="I2219" t="str">
            <v>3 à 6 mois</v>
          </cell>
          <cell r="J2219" t="str">
            <v>Individual</v>
          </cell>
          <cell r="K2219" t="str">
            <v>Transport (Moto - Auto)</v>
          </cell>
          <cell r="L2219" t="str">
            <v>MOTO TAXIE</v>
          </cell>
          <cell r="M2219" t="str">
            <v>Aucune formation sur MiMOSA</v>
          </cell>
          <cell r="N2219" t="str">
            <v>Aucune formation sur MiMOSA</v>
          </cell>
          <cell r="O2219" t="str">
            <v>Aucune formation sur MiMOSA</v>
          </cell>
          <cell r="P2219" t="str">
            <v>Aucune formation sur MiMOSA</v>
          </cell>
        </row>
        <row r="2220">
          <cell r="C2220" t="str">
            <v>MA1022001522</v>
          </cell>
          <cell r="E2220">
            <v>44902</v>
          </cell>
          <cell r="F2220">
            <v>44777</v>
          </cell>
          <cell r="H2220">
            <v>125</v>
          </cell>
          <cell r="I2220" t="str">
            <v>3 à 6 mois</v>
          </cell>
          <cell r="J2220" t="str">
            <v>Individual</v>
          </cell>
          <cell r="K2220" t="str">
            <v>Transport (Moto - Auto)</v>
          </cell>
          <cell r="L2220" t="str">
            <v>Transport (taxi moto)</v>
          </cell>
          <cell r="M2220" t="str">
            <v>Aucune formation sur MiMOSA</v>
          </cell>
          <cell r="N2220" t="str">
            <v>Aucune formation sur MiMOSA</v>
          </cell>
          <cell r="O2220" t="str">
            <v>Aucune formation sur MiMOSA</v>
          </cell>
          <cell r="P2220" t="str">
            <v>Aucune formation sur MiMOSA</v>
          </cell>
        </row>
        <row r="2221">
          <cell r="C2221" t="str">
            <v>DK-000712</v>
          </cell>
          <cell r="D2221" t="str">
            <v>NE1021X051904</v>
          </cell>
          <cell r="E2221">
            <v>44734</v>
          </cell>
          <cell r="F2221">
            <v>44609</v>
          </cell>
          <cell r="H2221">
            <v>125</v>
          </cell>
          <cell r="I2221" t="str">
            <v>3 à 6 mois</v>
          </cell>
          <cell r="J2221" t="str">
            <v>Individual</v>
          </cell>
          <cell r="K2221" t="str">
            <v>Commerce</v>
          </cell>
          <cell r="L2221" t="str">
            <v>FOODSTUFF BUSINESS</v>
          </cell>
          <cell r="M2221" t="str">
            <v>Business development/management training</v>
          </cell>
          <cell r="N2221" t="str">
            <v>Individual</v>
          </cell>
          <cell r="O2221">
            <v>44542</v>
          </cell>
          <cell r="P2221">
            <v>44545</v>
          </cell>
          <cell r="Q2221">
            <v>4</v>
          </cell>
          <cell r="R2221" t="str">
            <v>2 à 5 jours</v>
          </cell>
        </row>
        <row r="2222">
          <cell r="C2222" t="str">
            <v>MA1020003543</v>
          </cell>
          <cell r="E2222">
            <v>44452</v>
          </cell>
          <cell r="F2222">
            <v>44327</v>
          </cell>
          <cell r="H2222">
            <v>125</v>
          </cell>
          <cell r="I2222" t="str">
            <v>3 à 6 mois</v>
          </cell>
          <cell r="J2222" t="str">
            <v>Individual</v>
          </cell>
          <cell r="K2222" t="str">
            <v>Elevage</v>
          </cell>
          <cell r="L2222" t="str">
            <v>Elevage</v>
          </cell>
          <cell r="M2222" t="str">
            <v>Aucune formation sur MiMOSA</v>
          </cell>
          <cell r="N2222" t="str">
            <v>Aucune formation sur MiMOSA</v>
          </cell>
          <cell r="O2222" t="str">
            <v>Aucune formation sur MiMOSA</v>
          </cell>
          <cell r="P2222" t="str">
            <v>Aucune formation sur MiMOSA</v>
          </cell>
        </row>
        <row r="2223">
          <cell r="C2223" t="str">
            <v>EUTFGIN22628</v>
          </cell>
          <cell r="D2223" t="str">
            <v>DZ1021006178</v>
          </cell>
          <cell r="E2223">
            <v>44788</v>
          </cell>
          <cell r="F2223">
            <v>44663</v>
          </cell>
          <cell r="H2223">
            <v>125</v>
          </cell>
          <cell r="I2223" t="str">
            <v>3 à 6 mois</v>
          </cell>
          <cell r="J2223" t="str">
            <v>Individual</v>
          </cell>
          <cell r="K2223" t="str">
            <v>Commerce</v>
          </cell>
          <cell r="L2223" t="str">
            <v>NULL</v>
          </cell>
          <cell r="M2223" t="str">
            <v>Aucune formation sur MiMOSA</v>
          </cell>
          <cell r="N2223" t="str">
            <v>Aucune formation sur MiMOSA</v>
          </cell>
          <cell r="O2223" t="str">
            <v>Aucune formation sur MiMOSA</v>
          </cell>
          <cell r="P2223" t="str">
            <v>Aucune formation sur MiMOSA</v>
          </cell>
        </row>
        <row r="2224">
          <cell r="C2224" t="str">
            <v>EUTFGIN26747</v>
          </cell>
          <cell r="D2224" t="str">
            <v>DZ1022001089</v>
          </cell>
          <cell r="E2224">
            <v>44858</v>
          </cell>
          <cell r="F2224">
            <v>44733</v>
          </cell>
          <cell r="H2224">
            <v>125</v>
          </cell>
          <cell r="I2224" t="str">
            <v>3 à 6 mois</v>
          </cell>
          <cell r="J2224" t="str">
            <v>Individual</v>
          </cell>
          <cell r="K2224" t="str">
            <v>Transport (Moto - Auto)</v>
          </cell>
          <cell r="L2224" t="str">
            <v>Lancement du Projet Moto-taxi du Bénéficiaire.</v>
          </cell>
          <cell r="M2224" t="str">
            <v>Business development/management training</v>
          </cell>
          <cell r="N2224" t="str">
            <v>Individual</v>
          </cell>
          <cell r="O2224">
            <v>44704</v>
          </cell>
          <cell r="P2224">
            <v>44706</v>
          </cell>
          <cell r="Q2224">
            <v>3</v>
          </cell>
          <cell r="R2224" t="str">
            <v>2 à 5 jours</v>
          </cell>
        </row>
        <row r="2225">
          <cell r="C2225" t="str">
            <v>EUTFGIN26466</v>
          </cell>
          <cell r="D2225" t="str">
            <v>CH1022X007939</v>
          </cell>
          <cell r="E2225">
            <v>44858</v>
          </cell>
          <cell r="F2225">
            <v>44733</v>
          </cell>
          <cell r="H2225">
            <v>125</v>
          </cell>
          <cell r="I2225" t="str">
            <v>3 à 6 mois</v>
          </cell>
          <cell r="J2225" t="str">
            <v>Individual</v>
          </cell>
          <cell r="K2225" t="str">
            <v>Transport (Moto - Auto)</v>
          </cell>
          <cell r="L2225" t="str">
            <v>Lancement du Projet Moto-taxi du Bénéficiaire.</v>
          </cell>
          <cell r="M2225" t="str">
            <v>Business development/management training</v>
          </cell>
          <cell r="N2225" t="str">
            <v>Individual</v>
          </cell>
          <cell r="O2225">
            <v>44704</v>
          </cell>
          <cell r="P2225">
            <v>44706</v>
          </cell>
          <cell r="Q2225">
            <v>3</v>
          </cell>
          <cell r="R2225" t="str">
            <v>2 à 5 jours</v>
          </cell>
        </row>
        <row r="2226">
          <cell r="C2226" t="str">
            <v>LY1020005917</v>
          </cell>
          <cell r="E2226">
            <v>44482</v>
          </cell>
          <cell r="F2226">
            <v>44357</v>
          </cell>
          <cell r="H2226">
            <v>125</v>
          </cell>
          <cell r="I2226" t="str">
            <v>3 à 6 mois</v>
          </cell>
          <cell r="J2226" t="str">
            <v>Individual</v>
          </cell>
          <cell r="K2226" t="str">
            <v>Transport (Moto - Auto)</v>
          </cell>
          <cell r="L2226" t="str">
            <v>Tricycle</v>
          </cell>
          <cell r="M2226" t="str">
            <v>Aucune formation sur MiMOSA</v>
          </cell>
          <cell r="N2226" t="str">
            <v>Aucune formation sur MiMOSA</v>
          </cell>
          <cell r="O2226" t="str">
            <v>Aucune formation sur MiMOSA</v>
          </cell>
          <cell r="P2226" t="str">
            <v>Aucune formation sur MiMOSA</v>
          </cell>
        </row>
        <row r="2227">
          <cell r="C2227" t="str">
            <v>MA1021003438</v>
          </cell>
          <cell r="E2227">
            <v>44658</v>
          </cell>
          <cell r="F2227">
            <v>44533</v>
          </cell>
          <cell r="H2227">
            <v>125</v>
          </cell>
          <cell r="I2227" t="str">
            <v>3 à 6 mois</v>
          </cell>
          <cell r="J2227" t="str">
            <v>Individual</v>
          </cell>
          <cell r="K2227" t="str">
            <v>Transport (Moto - Auto)</v>
          </cell>
          <cell r="L2227" t="str">
            <v xml:space="preserve">Moto Livraison </v>
          </cell>
          <cell r="M2227" t="str">
            <v>Aucune formation sur MiMOSA</v>
          </cell>
          <cell r="N2227" t="str">
            <v>Aucune formation sur MiMOSA</v>
          </cell>
          <cell r="O2227" t="str">
            <v>Aucune formation sur MiMOSA</v>
          </cell>
          <cell r="P2227" t="str">
            <v>Aucune formation sur MiMOSA</v>
          </cell>
        </row>
        <row r="2228">
          <cell r="C2228" t="str">
            <v>CH5018X005098</v>
          </cell>
          <cell r="E2228">
            <v>44767</v>
          </cell>
          <cell r="F2228">
            <v>44642</v>
          </cell>
          <cell r="H2228">
            <v>125</v>
          </cell>
          <cell r="I2228" t="str">
            <v>3 à 6 mois</v>
          </cell>
          <cell r="J2228" t="str">
            <v>Individual</v>
          </cell>
          <cell r="K2228" t="str">
            <v>Commerce</v>
          </cell>
          <cell r="L2228" t="str">
            <v>Projet Individuel Taxi Moto Covid19 Cash Support</v>
          </cell>
          <cell r="M2228" t="str">
            <v>Aucune formation sur MiMOSA</v>
          </cell>
          <cell r="N2228" t="str">
            <v>Aucune formation sur MiMOSA</v>
          </cell>
          <cell r="O2228" t="str">
            <v>Aucune formation sur MiMOSA</v>
          </cell>
          <cell r="P2228" t="str">
            <v>Aucune formation sur MiMOSA</v>
          </cell>
        </row>
        <row r="2229">
          <cell r="C2229" t="str">
            <v>CH5018X005114</v>
          </cell>
          <cell r="E2229">
            <v>44767</v>
          </cell>
          <cell r="F2229">
            <v>44642</v>
          </cell>
          <cell r="H2229">
            <v>125</v>
          </cell>
          <cell r="I2229" t="str">
            <v>3 à 6 mois</v>
          </cell>
          <cell r="J2229" t="str">
            <v>Individual</v>
          </cell>
          <cell r="K2229" t="str">
            <v>Commerce</v>
          </cell>
          <cell r="L2229" t="str">
            <v>COVID-19 cash support</v>
          </cell>
          <cell r="M2229" t="str">
            <v>Aucune formation sur MiMOSA</v>
          </cell>
          <cell r="N2229" t="str">
            <v>Aucune formation sur MiMOSA</v>
          </cell>
          <cell r="O2229" t="str">
            <v>Aucune formation sur MiMOSA</v>
          </cell>
          <cell r="P2229" t="str">
            <v>Aucune formation sur MiMOSA</v>
          </cell>
        </row>
        <row r="2230">
          <cell r="C2230" t="str">
            <v>EUTFGIN23029</v>
          </cell>
          <cell r="D2230" t="str">
            <v>ML1021002289</v>
          </cell>
          <cell r="E2230">
            <v>44851</v>
          </cell>
          <cell r="F2230">
            <v>44725</v>
          </cell>
          <cell r="H2230">
            <v>126</v>
          </cell>
          <cell r="I2230" t="str">
            <v>3 à 6 mois</v>
          </cell>
          <cell r="J2230" t="str">
            <v>Individual</v>
          </cell>
          <cell r="K2230" t="str">
            <v>Transport (Moto - Auto)</v>
          </cell>
          <cell r="L2230" t="str">
            <v>Projet individuel Taxi Moto Covid19 Cash Support</v>
          </cell>
          <cell r="M2230" t="str">
            <v>Aucune formation sur MiMOSA</v>
          </cell>
          <cell r="N2230" t="str">
            <v>Aucune formation sur MiMOSA</v>
          </cell>
          <cell r="O2230" t="str">
            <v>Aucune formation sur MiMOSA</v>
          </cell>
          <cell r="P2230" t="str">
            <v>Aucune formation sur MiMOSA</v>
          </cell>
        </row>
        <row r="2231">
          <cell r="C2231" t="str">
            <v>EUTFGIN26968</v>
          </cell>
          <cell r="D2231" t="str">
            <v>CH1022X009875</v>
          </cell>
          <cell r="E2231">
            <v>44859</v>
          </cell>
          <cell r="F2231">
            <v>44733</v>
          </cell>
          <cell r="H2231">
            <v>126</v>
          </cell>
          <cell r="I2231" t="str">
            <v>3 à 6 mois</v>
          </cell>
          <cell r="J2231" t="str">
            <v>Individual</v>
          </cell>
          <cell r="K2231" t="str">
            <v>Transport (Moto - Auto)</v>
          </cell>
          <cell r="L2231" t="str">
            <v>Projet de reintegration</v>
          </cell>
          <cell r="M2231" t="str">
            <v>Business development/management training</v>
          </cell>
          <cell r="N2231" t="str">
            <v>Individual</v>
          </cell>
          <cell r="O2231">
            <v>44704</v>
          </cell>
          <cell r="P2231">
            <v>44706</v>
          </cell>
          <cell r="Q2231">
            <v>3</v>
          </cell>
          <cell r="R2231" t="str">
            <v>2 à 5 jours</v>
          </cell>
        </row>
        <row r="2232">
          <cell r="C2232" t="str">
            <v>MA1021003901</v>
          </cell>
          <cell r="E2232">
            <v>44704</v>
          </cell>
          <cell r="F2232">
            <v>44578</v>
          </cell>
          <cell r="H2232">
            <v>126</v>
          </cell>
          <cell r="I2232" t="str">
            <v>3 à 6 mois</v>
          </cell>
          <cell r="J2232" t="str">
            <v>Individual</v>
          </cell>
          <cell r="K2232" t="str">
            <v>Artisan-Ouvrier</v>
          </cell>
          <cell r="L2232" t="str">
            <v xml:space="preserve">Menuiserie bois </v>
          </cell>
          <cell r="M2232" t="str">
            <v>Aucune formation sur MiMOSA</v>
          </cell>
          <cell r="N2232" t="str">
            <v>Aucune formation sur MiMOSA</v>
          </cell>
          <cell r="O2232" t="str">
            <v>Aucune formation sur MiMOSA</v>
          </cell>
          <cell r="P2232" t="str">
            <v>Aucune formation sur MiMOSA</v>
          </cell>
        </row>
        <row r="2233">
          <cell r="C2233" t="str">
            <v>DZ1021003021</v>
          </cell>
          <cell r="E2233">
            <v>44769</v>
          </cell>
          <cell r="F2233">
            <v>44643</v>
          </cell>
          <cell r="H2233">
            <v>126</v>
          </cell>
          <cell r="I2233" t="str">
            <v>3 à 6 mois</v>
          </cell>
          <cell r="J2233" t="str">
            <v>Individual</v>
          </cell>
          <cell r="K2233" t="str">
            <v>Commerce</v>
          </cell>
          <cell r="L2233" t="str">
            <v xml:space="preserve">COVID-19 / CASH SUPPORT  </v>
          </cell>
          <cell r="M2233" t="str">
            <v>Aucune formation sur MiMOSA</v>
          </cell>
          <cell r="N2233" t="str">
            <v>Aucune formation sur MiMOSA</v>
          </cell>
          <cell r="O2233" t="str">
            <v>Aucune formation sur MiMOSA</v>
          </cell>
          <cell r="P2233" t="str">
            <v>Aucune formation sur MiMOSA</v>
          </cell>
        </row>
        <row r="2234">
          <cell r="C2234" t="str">
            <v>NE1022X000842</v>
          </cell>
          <cell r="E2234">
            <v>44795</v>
          </cell>
          <cell r="F2234">
            <v>44669</v>
          </cell>
          <cell r="H2234">
            <v>126</v>
          </cell>
          <cell r="I2234" t="str">
            <v>3 à 6 mois</v>
          </cell>
          <cell r="J2234" t="str">
            <v>Individual</v>
          </cell>
          <cell r="K2234" t="str">
            <v>Commerce</v>
          </cell>
          <cell r="L2234" t="str">
            <v>The beneficiary is receiving Economic Reintegration Assistance to start-up a Textiles Business</v>
          </cell>
          <cell r="M2234" t="str">
            <v>Business development/management training</v>
          </cell>
          <cell r="N2234" t="str">
            <v>Individual</v>
          </cell>
          <cell r="O2234">
            <v>44581</v>
          </cell>
          <cell r="P2234">
            <v>44581</v>
          </cell>
          <cell r="Q2234">
            <v>1</v>
          </cell>
          <cell r="R2234" t="str">
            <v>1 jour</v>
          </cell>
        </row>
        <row r="2235">
          <cell r="C2235" t="str">
            <v>NE1022X001661</v>
          </cell>
          <cell r="E2235">
            <v>44792</v>
          </cell>
          <cell r="F2235">
            <v>44665</v>
          </cell>
          <cell r="H2235">
            <v>127</v>
          </cell>
          <cell r="I2235" t="str">
            <v>3 à 6 mois</v>
          </cell>
          <cell r="J2235" t="str">
            <v>Individual</v>
          </cell>
          <cell r="K2235" t="str">
            <v>Commerce</v>
          </cell>
          <cell r="L2235" t="str">
            <v>PHONE ACCESSORIES</v>
          </cell>
          <cell r="M2235" t="str">
            <v>Business development/management training</v>
          </cell>
          <cell r="N2235" t="str">
            <v>Individual</v>
          </cell>
          <cell r="O2235">
            <v>44620</v>
          </cell>
          <cell r="P2235">
            <v>44623</v>
          </cell>
          <cell r="Q2235">
            <v>4</v>
          </cell>
          <cell r="R2235" t="str">
            <v>2 à 5 jours</v>
          </cell>
        </row>
        <row r="2236">
          <cell r="C2236" t="str">
            <v>EUTFGIN26050</v>
          </cell>
          <cell r="D2236" t="str">
            <v>CH1022X003991</v>
          </cell>
          <cell r="E2236">
            <v>44792</v>
          </cell>
          <cell r="F2236">
            <v>44665</v>
          </cell>
          <cell r="H2236">
            <v>127</v>
          </cell>
          <cell r="I2236" t="str">
            <v>3 à 6 mois</v>
          </cell>
          <cell r="J2236" t="str">
            <v>Aucun Microbusiness sur MiMOSA</v>
          </cell>
          <cell r="K2236" t="str">
            <v>Artisan-Ouvrier</v>
          </cell>
          <cell r="L2236" t="str">
            <v>Aucun Microbusiness sur MiMOSA</v>
          </cell>
          <cell r="M2236" t="str">
            <v>Aucune formation sur MiMOSA</v>
          </cell>
          <cell r="N2236" t="str">
            <v>Aucune formation sur MiMOSA</v>
          </cell>
          <cell r="O2236" t="str">
            <v>Aucune formation sur MiMOSA</v>
          </cell>
          <cell r="P2236" t="str">
            <v>Aucune formation sur MiMOSA</v>
          </cell>
        </row>
        <row r="2237">
          <cell r="C2237" t="str">
            <v>LY1017002363</v>
          </cell>
          <cell r="E2237">
            <v>44481</v>
          </cell>
          <cell r="F2237">
            <v>44354</v>
          </cell>
          <cell r="H2237">
            <v>127</v>
          </cell>
          <cell r="I2237" t="str">
            <v>3 à 6 mois</v>
          </cell>
          <cell r="J2237" t="str">
            <v>Individual</v>
          </cell>
          <cell r="K2237" t="str">
            <v>Commerce</v>
          </cell>
          <cell r="L2237" t="str">
            <v>Electrical Gadgets</v>
          </cell>
          <cell r="M2237" t="str">
            <v>Aucune formation sur MiMOSA</v>
          </cell>
          <cell r="N2237" t="str">
            <v>Aucune formation sur MiMOSA</v>
          </cell>
          <cell r="O2237" t="str">
            <v>Aucune formation sur MiMOSA</v>
          </cell>
          <cell r="P2237" t="str">
            <v>Aucune formation sur MiMOSA</v>
          </cell>
        </row>
        <row r="2238">
          <cell r="C2238" t="str">
            <v>NE1019X017921</v>
          </cell>
          <cell r="E2238">
            <v>44532</v>
          </cell>
          <cell r="F2238">
            <v>44405</v>
          </cell>
          <cell r="H2238">
            <v>127</v>
          </cell>
          <cell r="I2238" t="str">
            <v>3 à 6 mois</v>
          </cell>
          <cell r="J2238" t="str">
            <v>Individual</v>
          </cell>
          <cell r="K2238" t="str">
            <v>Commerce</v>
          </cell>
          <cell r="L2238" t="str">
            <v>COVID19 - Expansion d'une activité de kiosque à café à Yopougon Kilomètre 17</v>
          </cell>
          <cell r="M2238" t="str">
            <v>Aucune formation sur MiMOSA</v>
          </cell>
          <cell r="N2238" t="str">
            <v>Aucune formation sur MiMOSA</v>
          </cell>
          <cell r="O2238" t="str">
            <v>Aucune formation sur MiMOSA</v>
          </cell>
          <cell r="P2238" t="str">
            <v>Aucune formation sur MiMOSA</v>
          </cell>
        </row>
        <row r="2239">
          <cell r="C2239" t="str">
            <v>NE1021X050236</v>
          </cell>
          <cell r="E2239">
            <v>44631</v>
          </cell>
          <cell r="F2239">
            <v>44504</v>
          </cell>
          <cell r="H2239">
            <v>127</v>
          </cell>
          <cell r="I2239" t="str">
            <v>3 à 6 mois</v>
          </cell>
          <cell r="J2239" t="str">
            <v>Individual</v>
          </cell>
          <cell r="K2239" t="str">
            <v>Elevage</v>
          </cell>
          <cell r="L2239" t="str">
            <v>Elevage Bovins</v>
          </cell>
          <cell r="M2239" t="str">
            <v>Aucune formation sur MiMOSA</v>
          </cell>
          <cell r="N2239" t="str">
            <v>Aucune formation sur MiMOSA</v>
          </cell>
          <cell r="O2239" t="str">
            <v>Aucune formation sur MiMOSA</v>
          </cell>
          <cell r="P2239" t="str">
            <v>Aucune formation sur MiMOSA</v>
          </cell>
        </row>
        <row r="2240">
          <cell r="C2240" t="str">
            <v>NE1021002071</v>
          </cell>
          <cell r="E2240">
            <v>44631</v>
          </cell>
          <cell r="F2240">
            <v>44504</v>
          </cell>
          <cell r="H2240">
            <v>127</v>
          </cell>
          <cell r="I2240" t="str">
            <v>3 à 6 mois</v>
          </cell>
          <cell r="J2240" t="str">
            <v>Individual</v>
          </cell>
          <cell r="K2240" t="str">
            <v>Commerce</v>
          </cell>
          <cell r="L2240" t="str">
            <v>Commerce (boutique, vetements, etc,)</v>
          </cell>
          <cell r="M2240" t="str">
            <v>Aucune formation sur MiMOSA</v>
          </cell>
          <cell r="N2240" t="str">
            <v>Aucune formation sur MiMOSA</v>
          </cell>
          <cell r="O2240" t="str">
            <v>Aucune formation sur MiMOSA</v>
          </cell>
          <cell r="P2240" t="str">
            <v>Aucune formation sur MiMOSA</v>
          </cell>
        </row>
        <row r="2241">
          <cell r="C2241" t="str">
            <v>MA1021003624</v>
          </cell>
          <cell r="E2241">
            <v>44656</v>
          </cell>
          <cell r="F2241">
            <v>44529</v>
          </cell>
          <cell r="H2241">
            <v>127</v>
          </cell>
          <cell r="I2241" t="str">
            <v>3 à 6 mois</v>
          </cell>
          <cell r="J2241" t="str">
            <v>Individual</v>
          </cell>
          <cell r="K2241" t="str">
            <v>Transport (Moto - Auto)</v>
          </cell>
          <cell r="L2241" t="str">
            <v xml:space="preserve">Moto Jakarta </v>
          </cell>
          <cell r="M2241" t="str">
            <v>Aucune formation sur MiMOSA</v>
          </cell>
          <cell r="N2241" t="str">
            <v>Aucune formation sur MiMOSA</v>
          </cell>
          <cell r="O2241" t="str">
            <v>Aucune formation sur MiMOSA</v>
          </cell>
          <cell r="P2241" t="str">
            <v>Aucune formation sur MiMOSA</v>
          </cell>
        </row>
        <row r="2242">
          <cell r="C2242" t="str">
            <v>NE1022X000358</v>
          </cell>
          <cell r="E2242">
            <v>44832</v>
          </cell>
          <cell r="F2242">
            <v>44704</v>
          </cell>
          <cell r="H2242">
            <v>128</v>
          </cell>
          <cell r="I2242" t="str">
            <v>3 à 6 mois</v>
          </cell>
          <cell r="J2242" t="str">
            <v>Individual</v>
          </cell>
          <cell r="K2242" t="str">
            <v>Elevage</v>
          </cell>
          <cell r="L2242" t="str">
            <v xml:space="preserve">Embouche ovine </v>
          </cell>
          <cell r="M2242" t="str">
            <v>Aucune formation sur MiMOSA</v>
          </cell>
          <cell r="N2242" t="str">
            <v>Aucune formation sur MiMOSA</v>
          </cell>
          <cell r="O2242" t="str">
            <v>Aucune formation sur MiMOSA</v>
          </cell>
          <cell r="P2242" t="str">
            <v>Aucune formation sur MiMOSA</v>
          </cell>
        </row>
        <row r="2243">
          <cell r="C2243" t="str">
            <v>MA1021001742</v>
          </cell>
          <cell r="E2243">
            <v>44469</v>
          </cell>
          <cell r="F2243">
            <v>44341</v>
          </cell>
          <cell r="H2243">
            <v>128</v>
          </cell>
          <cell r="I2243" t="str">
            <v>3 à 6 mois</v>
          </cell>
          <cell r="J2243" t="str">
            <v>Individual</v>
          </cell>
          <cell r="K2243" t="str">
            <v>Elevage</v>
          </cell>
          <cell r="L2243" t="str">
            <v xml:space="preserve">Embouche Ovine </v>
          </cell>
          <cell r="M2243" t="str">
            <v>Aucune formation sur MiMOSA</v>
          </cell>
          <cell r="N2243" t="str">
            <v>Aucune formation sur MiMOSA</v>
          </cell>
          <cell r="O2243" t="str">
            <v>Aucune formation sur MiMOSA</v>
          </cell>
          <cell r="P2243" t="str">
            <v>Aucune formation sur MiMOSA</v>
          </cell>
        </row>
        <row r="2244">
          <cell r="C2244" t="str">
            <v>MA1021001742</v>
          </cell>
          <cell r="E2244">
            <v>44469</v>
          </cell>
          <cell r="F2244">
            <v>44341</v>
          </cell>
          <cell r="H2244">
            <v>128</v>
          </cell>
          <cell r="I2244" t="str">
            <v>3 à 6 mois</v>
          </cell>
          <cell r="J2244" t="str">
            <v>Individual</v>
          </cell>
          <cell r="K2244" t="str">
            <v>Elevage</v>
          </cell>
          <cell r="L2244" t="str">
            <v xml:space="preserve">Embouche Ovine </v>
          </cell>
          <cell r="M2244" t="str">
            <v>Aucune formation sur MiMOSA</v>
          </cell>
          <cell r="N2244" t="str">
            <v>Aucune formation sur MiMOSA</v>
          </cell>
          <cell r="O2244" t="str">
            <v>Aucune formation sur MiMOSA</v>
          </cell>
          <cell r="P2244" t="str">
            <v>Aucune formation sur MiMOSA</v>
          </cell>
        </row>
        <row r="2245">
          <cell r="C2245" t="str">
            <v>LY1020005982</v>
          </cell>
          <cell r="E2245">
            <v>44490</v>
          </cell>
          <cell r="F2245">
            <v>44362</v>
          </cell>
          <cell r="H2245">
            <v>128</v>
          </cell>
          <cell r="I2245" t="str">
            <v>3 à 6 mois</v>
          </cell>
          <cell r="J2245" t="str">
            <v>Individual</v>
          </cell>
          <cell r="K2245" t="str">
            <v>Transport (Moto - Auto)</v>
          </cell>
          <cell r="L2245" t="str">
            <v>NULL</v>
          </cell>
          <cell r="M2245" t="str">
            <v>Aucune formation sur MiMOSA</v>
          </cell>
          <cell r="N2245" t="str">
            <v>Aucune formation sur MiMOSA</v>
          </cell>
          <cell r="O2245" t="str">
            <v>Aucune formation sur MiMOSA</v>
          </cell>
          <cell r="P2245" t="str">
            <v>Aucune formation sur MiMOSA</v>
          </cell>
        </row>
        <row r="2246">
          <cell r="C2246" t="str">
            <v>MA1021001061</v>
          </cell>
          <cell r="E2246">
            <v>44448</v>
          </cell>
          <cell r="F2246">
            <v>44320</v>
          </cell>
          <cell r="H2246">
            <v>128</v>
          </cell>
          <cell r="I2246" t="str">
            <v>3 à 6 mois</v>
          </cell>
          <cell r="J2246" t="str">
            <v>Individual</v>
          </cell>
          <cell r="K2246" t="str">
            <v>Aviculture</v>
          </cell>
          <cell r="L2246" t="str">
            <v>AVICULTURE</v>
          </cell>
          <cell r="M2246" t="str">
            <v>Aucune formation sur MiMOSA</v>
          </cell>
          <cell r="N2246" t="str">
            <v>Aucune formation sur MiMOSA</v>
          </cell>
          <cell r="O2246" t="str">
            <v>Aucune formation sur MiMOSA</v>
          </cell>
          <cell r="P2246" t="str">
            <v>Aucune formation sur MiMOSA</v>
          </cell>
        </row>
        <row r="2247">
          <cell r="C2247" t="str">
            <v>MA1021001158</v>
          </cell>
          <cell r="E2247">
            <v>44452</v>
          </cell>
          <cell r="F2247">
            <v>44324</v>
          </cell>
          <cell r="H2247">
            <v>128</v>
          </cell>
          <cell r="I2247" t="str">
            <v>3 à 6 mois</v>
          </cell>
          <cell r="J2247" t="str">
            <v>Individual</v>
          </cell>
          <cell r="K2247" t="str">
            <v>Transport (Moto - Auto)</v>
          </cell>
          <cell r="L2247" t="str">
            <v xml:space="preserve"> Transport charette</v>
          </cell>
          <cell r="M2247" t="str">
            <v>Aucune formation sur MiMOSA</v>
          </cell>
          <cell r="N2247" t="str">
            <v>Aucune formation sur MiMOSA</v>
          </cell>
          <cell r="O2247" t="str">
            <v>Aucune formation sur MiMOSA</v>
          </cell>
          <cell r="P2247" t="str">
            <v>Aucune formation sur MiMOSA</v>
          </cell>
        </row>
        <row r="2248">
          <cell r="C2248" t="str">
            <v>LY1020006066</v>
          </cell>
          <cell r="E2248">
            <v>44490</v>
          </cell>
          <cell r="F2248">
            <v>44362</v>
          </cell>
          <cell r="H2248">
            <v>128</v>
          </cell>
          <cell r="I2248" t="str">
            <v>3 à 6 mois</v>
          </cell>
          <cell r="J2248" t="str">
            <v>Individual</v>
          </cell>
          <cell r="K2248" t="str">
            <v>Commerce</v>
          </cell>
          <cell r="L2248" t="str">
            <v>Groceries</v>
          </cell>
          <cell r="M2248" t="str">
            <v>Aucune formation sur MiMOSA</v>
          </cell>
          <cell r="N2248" t="str">
            <v>Aucune formation sur MiMOSA</v>
          </cell>
          <cell r="O2248" t="str">
            <v>Aucune formation sur MiMOSA</v>
          </cell>
          <cell r="P2248" t="str">
            <v>Aucune formation sur MiMOSA</v>
          </cell>
        </row>
        <row r="2249">
          <cell r="C2249" t="str">
            <v>MA1021003785</v>
          </cell>
          <cell r="E2249">
            <v>44656</v>
          </cell>
          <cell r="F2249">
            <v>44528</v>
          </cell>
          <cell r="H2249">
            <v>128</v>
          </cell>
          <cell r="I2249" t="str">
            <v>3 à 6 mois</v>
          </cell>
          <cell r="J2249" t="str">
            <v>Individual</v>
          </cell>
          <cell r="K2249" t="str">
            <v>Commerce</v>
          </cell>
          <cell r="L2249" t="str">
            <v xml:space="preserve">Prêt à porter </v>
          </cell>
          <cell r="M2249" t="str">
            <v>Aucune formation sur MiMOSA</v>
          </cell>
          <cell r="N2249" t="str">
            <v>Aucune formation sur MiMOSA</v>
          </cell>
          <cell r="O2249" t="str">
            <v>Aucune formation sur MiMOSA</v>
          </cell>
          <cell r="P2249" t="str">
            <v>Aucune formation sur MiMOSA</v>
          </cell>
        </row>
        <row r="2250">
          <cell r="C2250" t="str">
            <v>MA1021003474</v>
          </cell>
          <cell r="E2250">
            <v>44656</v>
          </cell>
          <cell r="F2250">
            <v>44528</v>
          </cell>
          <cell r="H2250">
            <v>128</v>
          </cell>
          <cell r="I2250" t="str">
            <v>3 à 6 mois</v>
          </cell>
          <cell r="J2250" t="str">
            <v>Individual</v>
          </cell>
          <cell r="K2250" t="str">
            <v>Commerce</v>
          </cell>
          <cell r="L2250" t="str">
            <v xml:space="preserve">Alimentation </v>
          </cell>
          <cell r="M2250" t="str">
            <v>Aucune formation sur MiMOSA</v>
          </cell>
          <cell r="N2250" t="str">
            <v>Aucune formation sur MiMOSA</v>
          </cell>
          <cell r="O2250" t="str">
            <v>Aucune formation sur MiMOSA</v>
          </cell>
          <cell r="P2250" t="str">
            <v>Aucune formation sur MiMOSA</v>
          </cell>
        </row>
        <row r="2251">
          <cell r="C2251" t="str">
            <v>MA1021003630</v>
          </cell>
          <cell r="E2251">
            <v>44658</v>
          </cell>
          <cell r="F2251">
            <v>44530</v>
          </cell>
          <cell r="H2251">
            <v>128</v>
          </cell>
          <cell r="I2251" t="str">
            <v>3 à 6 mois</v>
          </cell>
          <cell r="J2251" t="str">
            <v>Individual</v>
          </cell>
          <cell r="K2251" t="str">
            <v>Transport (Moto - Auto)</v>
          </cell>
          <cell r="L2251" t="str">
            <v xml:space="preserve">Service </v>
          </cell>
          <cell r="M2251" t="str">
            <v>Aucune formation sur MiMOSA</v>
          </cell>
          <cell r="N2251" t="str">
            <v>Aucune formation sur MiMOSA</v>
          </cell>
          <cell r="O2251" t="str">
            <v>Aucune formation sur MiMOSA</v>
          </cell>
          <cell r="P2251" t="str">
            <v>Aucune formation sur MiMOSA</v>
          </cell>
        </row>
        <row r="2252">
          <cell r="C2252" t="str">
            <v>LY1021005287</v>
          </cell>
          <cell r="E2252">
            <v>44732</v>
          </cell>
          <cell r="F2252">
            <v>44604</v>
          </cell>
          <cell r="H2252">
            <v>128</v>
          </cell>
          <cell r="I2252" t="str">
            <v>3 à 6 mois</v>
          </cell>
          <cell r="J2252" t="str">
            <v>Individual</v>
          </cell>
          <cell r="K2252" t="str">
            <v>Elevage</v>
          </cell>
          <cell r="L2252" t="str">
            <v>Embouche bovine_COVID 19</v>
          </cell>
          <cell r="M2252" t="str">
            <v>Business development/management training</v>
          </cell>
          <cell r="N2252" t="str">
            <v>Collective</v>
          </cell>
          <cell r="O2252">
            <v>44641</v>
          </cell>
          <cell r="P2252">
            <v>44646</v>
          </cell>
          <cell r="Q2252">
            <v>6</v>
          </cell>
          <cell r="R2252" t="str">
            <v>6 à 10jours</v>
          </cell>
        </row>
        <row r="2253">
          <cell r="C2253" t="str">
            <v>NE1022X001643</v>
          </cell>
          <cell r="E2253">
            <v>44792</v>
          </cell>
          <cell r="F2253">
            <v>44664</v>
          </cell>
          <cell r="H2253">
            <v>128</v>
          </cell>
          <cell r="I2253" t="str">
            <v>3 à 6 mois</v>
          </cell>
          <cell r="J2253" t="str">
            <v>Individual</v>
          </cell>
          <cell r="K2253" t="str">
            <v>Aviculture</v>
          </cell>
          <cell r="L2253" t="str">
            <v>SMP _ Poultry Farm Business</v>
          </cell>
          <cell r="M2253" t="str">
            <v>Business development/management training</v>
          </cell>
          <cell r="N2253" t="str">
            <v>Individual</v>
          </cell>
          <cell r="O2253">
            <v>44620</v>
          </cell>
          <cell r="P2253">
            <v>44623</v>
          </cell>
          <cell r="Q2253">
            <v>4</v>
          </cell>
          <cell r="R2253" t="str">
            <v>2 à 5 jours</v>
          </cell>
        </row>
        <row r="2254">
          <cell r="C2254" t="str">
            <v>AR-044343-1</v>
          </cell>
          <cell r="D2254" t="str">
            <v>NE1021X051719</v>
          </cell>
          <cell r="E2254">
            <v>44736</v>
          </cell>
          <cell r="F2254">
            <v>44607</v>
          </cell>
          <cell r="H2254">
            <v>129</v>
          </cell>
          <cell r="I2254" t="str">
            <v>3 à 6 mois</v>
          </cell>
          <cell r="J2254" t="str">
            <v>Individual</v>
          </cell>
          <cell r="K2254" t="str">
            <v>Commerce</v>
          </cell>
          <cell r="L2254" t="str">
            <v>Grocery shop as micro business</v>
          </cell>
          <cell r="M2254" t="str">
            <v>Business development/management training</v>
          </cell>
          <cell r="N2254" t="str">
            <v>Individual</v>
          </cell>
          <cell r="O2254">
            <v>44575</v>
          </cell>
          <cell r="P2254">
            <v>44581</v>
          </cell>
          <cell r="Q2254">
            <v>7</v>
          </cell>
          <cell r="R2254" t="str">
            <v>6 à 10jours</v>
          </cell>
        </row>
        <row r="2255">
          <cell r="C2255" t="str">
            <v>EG101942916D0F6B19</v>
          </cell>
          <cell r="E2255">
            <v>44641</v>
          </cell>
          <cell r="F2255">
            <v>44512</v>
          </cell>
          <cell r="H2255">
            <v>129</v>
          </cell>
          <cell r="I2255" t="str">
            <v>3 à 6 mois</v>
          </cell>
          <cell r="J2255" t="str">
            <v>Individual</v>
          </cell>
          <cell r="K2255" t="str">
            <v>Elevage</v>
          </cell>
          <cell r="L2255" t="str">
            <v>Embouche bovine_COVID</v>
          </cell>
          <cell r="M2255" t="str">
            <v>Aucune formation sur MiMOSA</v>
          </cell>
          <cell r="N2255" t="str">
            <v>Aucune formation sur MiMOSA</v>
          </cell>
          <cell r="O2255" t="str">
            <v>Aucune formation sur MiMOSA</v>
          </cell>
          <cell r="P2255" t="str">
            <v>Aucune formation sur MiMOSA</v>
          </cell>
        </row>
        <row r="2256">
          <cell r="C2256" t="str">
            <v>NE1022X002193</v>
          </cell>
          <cell r="E2256">
            <v>44831</v>
          </cell>
          <cell r="F2256">
            <v>44701</v>
          </cell>
          <cell r="H2256">
            <v>130</v>
          </cell>
          <cell r="I2256" t="str">
            <v>3 à 6 mois</v>
          </cell>
          <cell r="J2256" t="str">
            <v>Individual</v>
          </cell>
          <cell r="K2256" t="str">
            <v>Artisan-Ouvrier</v>
          </cell>
          <cell r="L2256" t="str">
            <v xml:space="preserve">Menuiserie Bois </v>
          </cell>
          <cell r="M2256" t="str">
            <v>Aucune formation sur MiMOSA</v>
          </cell>
          <cell r="N2256" t="str">
            <v>Aucune formation sur MiMOSA</v>
          </cell>
          <cell r="O2256" t="str">
            <v>Aucune formation sur MiMOSA</v>
          </cell>
          <cell r="P2256" t="str">
            <v>Aucune formation sur MiMOSA</v>
          </cell>
        </row>
        <row r="2257">
          <cell r="C2257" t="str">
            <v>MA1021001772</v>
          </cell>
          <cell r="E2257">
            <v>44480</v>
          </cell>
          <cell r="F2257">
            <v>44350</v>
          </cell>
          <cell r="H2257">
            <v>130</v>
          </cell>
          <cell r="I2257" t="str">
            <v>3 à 6 mois</v>
          </cell>
          <cell r="J2257" t="str">
            <v>Individual</v>
          </cell>
          <cell r="K2257" t="str">
            <v>Commerce</v>
          </cell>
          <cell r="L2257" t="str">
            <v>Multiservices</v>
          </cell>
          <cell r="M2257" t="str">
            <v>Aucune formation sur MiMOSA</v>
          </cell>
          <cell r="N2257" t="str">
            <v>Aucune formation sur MiMOSA</v>
          </cell>
          <cell r="O2257" t="str">
            <v>Aucune formation sur MiMOSA</v>
          </cell>
          <cell r="P2257" t="str">
            <v>Aucune formation sur MiMOSA</v>
          </cell>
        </row>
        <row r="2258">
          <cell r="C2258" t="str">
            <v>DZ1020701FB52BFDB8</v>
          </cell>
          <cell r="E2258">
            <v>44386</v>
          </cell>
          <cell r="F2258">
            <v>44256</v>
          </cell>
          <cell r="H2258">
            <v>130</v>
          </cell>
          <cell r="I2258" t="str">
            <v>3 à 6 mois</v>
          </cell>
          <cell r="J2258" t="str">
            <v>Individual</v>
          </cell>
          <cell r="K2258" t="str">
            <v>Couture</v>
          </cell>
          <cell r="L2258" t="str">
            <v>ATELIER DE COUTURE</v>
          </cell>
          <cell r="M2258" t="str">
            <v>Aucune formation sur MiMOSA</v>
          </cell>
          <cell r="N2258" t="str">
            <v>Aucune formation sur MiMOSA</v>
          </cell>
          <cell r="O2258" t="str">
            <v>Aucune formation sur MiMOSA</v>
          </cell>
          <cell r="P2258" t="str">
            <v>Aucune formation sur MiMOSA</v>
          </cell>
        </row>
        <row r="2259">
          <cell r="C2259" t="str">
            <v>LY1021010520</v>
          </cell>
          <cell r="E2259">
            <v>44794</v>
          </cell>
          <cell r="F2259">
            <v>44664</v>
          </cell>
          <cell r="H2259">
            <v>130</v>
          </cell>
          <cell r="I2259" t="str">
            <v>3 à 6 mois</v>
          </cell>
          <cell r="J2259" t="str">
            <v>Individual</v>
          </cell>
          <cell r="K2259" t="str">
            <v>Restauration</v>
          </cell>
          <cell r="L2259" t="str">
            <v>sales of food items</v>
          </cell>
          <cell r="M2259" t="str">
            <v>Aucune formation sur MiMOSA</v>
          </cell>
          <cell r="N2259" t="str">
            <v>Aucune formation sur MiMOSA</v>
          </cell>
          <cell r="O2259" t="str">
            <v>Aucune formation sur MiMOSA</v>
          </cell>
          <cell r="P2259" t="str">
            <v>Aucune formation sur MiMOSA</v>
          </cell>
        </row>
        <row r="2260">
          <cell r="C2260" t="str">
            <v>NE1019X018122</v>
          </cell>
          <cell r="E2260">
            <v>44473</v>
          </cell>
          <cell r="F2260">
            <v>44342</v>
          </cell>
          <cell r="H2260">
            <v>131</v>
          </cell>
          <cell r="I2260" t="str">
            <v>3 à 6 mois</v>
          </cell>
          <cell r="J2260" t="str">
            <v>Individual</v>
          </cell>
          <cell r="K2260" t="str">
            <v>Commerce</v>
          </cell>
          <cell r="L2260" t="str">
            <v xml:space="preserve">Commerce (boutique, vetements, etc,) </v>
          </cell>
          <cell r="M2260" t="str">
            <v>Aucune formation sur MiMOSA</v>
          </cell>
          <cell r="N2260" t="str">
            <v>Aucune formation sur MiMOSA</v>
          </cell>
          <cell r="O2260" t="str">
            <v>Aucune formation sur MiMOSA</v>
          </cell>
          <cell r="P2260" t="str">
            <v>Aucune formation sur MiMOSA</v>
          </cell>
        </row>
        <row r="2261">
          <cell r="C2261" t="str">
            <v>LY1019005427</v>
          </cell>
          <cell r="E2261">
            <v>44733</v>
          </cell>
          <cell r="F2261">
            <v>44602</v>
          </cell>
          <cell r="H2261">
            <v>131</v>
          </cell>
          <cell r="I2261" t="str">
            <v>3 à 6 mois</v>
          </cell>
          <cell r="J2261" t="str">
            <v>Individual</v>
          </cell>
          <cell r="K2261" t="str">
            <v>Commerce</v>
          </cell>
          <cell r="L2261" t="str">
            <v>Commerce de tissus</v>
          </cell>
          <cell r="M2261" t="str">
            <v>Aucune formation sur MiMOSA</v>
          </cell>
          <cell r="N2261" t="str">
            <v>Aucune formation sur MiMOSA</v>
          </cell>
          <cell r="O2261" t="str">
            <v>Aucune formation sur MiMOSA</v>
          </cell>
          <cell r="P2261" t="str">
            <v>Aucune formation sur MiMOSA</v>
          </cell>
        </row>
        <row r="2262">
          <cell r="C2262" t="str">
            <v>LY1022002860</v>
          </cell>
          <cell r="E2262">
            <v>44839</v>
          </cell>
          <cell r="F2262">
            <v>44708</v>
          </cell>
          <cell r="H2262">
            <v>131</v>
          </cell>
          <cell r="I2262" t="str">
            <v>3 à 6 mois</v>
          </cell>
          <cell r="J2262" t="str">
            <v>Individual</v>
          </cell>
          <cell r="K2262" t="str">
            <v>Commerce</v>
          </cell>
          <cell r="L2262" t="str">
            <v>Foodstuff</v>
          </cell>
          <cell r="M2262" t="str">
            <v>Business development/management training</v>
          </cell>
          <cell r="N2262" t="str">
            <v>Individual</v>
          </cell>
          <cell r="O2262">
            <v>44782</v>
          </cell>
          <cell r="P2262">
            <v>44785</v>
          </cell>
          <cell r="Q2262">
            <v>4</v>
          </cell>
          <cell r="R2262" t="str">
            <v>2 à 5 jours</v>
          </cell>
        </row>
        <row r="2263">
          <cell r="C2263" t="str">
            <v>LY1021007769</v>
          </cell>
          <cell r="E2263">
            <v>44767</v>
          </cell>
          <cell r="F2263">
            <v>44635</v>
          </cell>
          <cell r="H2263">
            <v>132</v>
          </cell>
          <cell r="I2263" t="str">
            <v>3 à 6 mois</v>
          </cell>
          <cell r="J2263" t="str">
            <v>Individual</v>
          </cell>
          <cell r="K2263" t="str">
            <v>Commerce</v>
          </cell>
          <cell r="L2263" t="str">
            <v>Food Stuff Sales Business</v>
          </cell>
          <cell r="M2263" t="str">
            <v>Business development/management training</v>
          </cell>
          <cell r="N2263" t="str">
            <v>Individual</v>
          </cell>
          <cell r="O2263">
            <v>44508</v>
          </cell>
          <cell r="P2263">
            <v>44512</v>
          </cell>
          <cell r="Q2263">
            <v>5</v>
          </cell>
          <cell r="R2263" t="str">
            <v>2 à 5 jours</v>
          </cell>
        </row>
        <row r="2264">
          <cell r="C2264" t="str">
            <v>NE1021X050493X1</v>
          </cell>
          <cell r="E2264">
            <v>44736</v>
          </cell>
          <cell r="F2264">
            <v>44604</v>
          </cell>
          <cell r="H2264">
            <v>132</v>
          </cell>
          <cell r="I2264" t="str">
            <v>3 à 6 mois</v>
          </cell>
          <cell r="J2264" t="str">
            <v>Individual</v>
          </cell>
          <cell r="K2264" t="str">
            <v>Elevage</v>
          </cell>
          <cell r="L2264" t="str">
            <v>Embouche bovine_covid19</v>
          </cell>
          <cell r="M2264" t="str">
            <v>Business development/management training</v>
          </cell>
          <cell r="N2264" t="str">
            <v>Collective</v>
          </cell>
          <cell r="O2264">
            <v>44641</v>
          </cell>
          <cell r="P2264">
            <v>44646</v>
          </cell>
          <cell r="Q2264">
            <v>6</v>
          </cell>
          <cell r="R2264" t="str">
            <v>6 à 10jours</v>
          </cell>
        </row>
        <row r="2265">
          <cell r="C2265" t="str">
            <v>TD1021001366</v>
          </cell>
          <cell r="E2265">
            <v>44636</v>
          </cell>
          <cell r="F2265">
            <v>44504</v>
          </cell>
          <cell r="H2265">
            <v>132</v>
          </cell>
          <cell r="I2265" t="str">
            <v>3 à 6 mois</v>
          </cell>
          <cell r="J2265" t="str">
            <v>Individual</v>
          </cell>
          <cell r="K2265" t="str">
            <v>Commerce</v>
          </cell>
          <cell r="L2265" t="str">
            <v xml:space="preserve">Alimentation générale </v>
          </cell>
          <cell r="M2265" t="str">
            <v>Aucune formation sur MiMOSA</v>
          </cell>
          <cell r="N2265" t="str">
            <v>Aucune formation sur MiMOSA</v>
          </cell>
          <cell r="O2265" t="str">
            <v>Aucune formation sur MiMOSA</v>
          </cell>
          <cell r="P2265" t="str">
            <v>Aucune formation sur MiMOSA</v>
          </cell>
        </row>
        <row r="2266">
          <cell r="C2266" t="str">
            <v>MA1021001701</v>
          </cell>
          <cell r="E2266">
            <v>44470</v>
          </cell>
          <cell r="F2266">
            <v>44337</v>
          </cell>
          <cell r="H2266">
            <v>133</v>
          </cell>
          <cell r="I2266" t="str">
            <v>3 à 6 mois</v>
          </cell>
          <cell r="J2266" t="str">
            <v>Individual</v>
          </cell>
          <cell r="K2266" t="str">
            <v>Transport (Moto - Auto)</v>
          </cell>
          <cell r="L2266" t="str">
            <v xml:space="preserve">Taxi Diakarta </v>
          </cell>
          <cell r="M2266" t="str">
            <v>Aucune formation sur MiMOSA</v>
          </cell>
          <cell r="N2266" t="str">
            <v>Aucune formation sur MiMOSA</v>
          </cell>
          <cell r="O2266" t="str">
            <v>Aucune formation sur MiMOSA</v>
          </cell>
          <cell r="P2266" t="str">
            <v>Aucune formation sur MiMOSA</v>
          </cell>
        </row>
        <row r="2267">
          <cell r="C2267" t="str">
            <v>MA1021001441</v>
          </cell>
          <cell r="E2267">
            <v>44483</v>
          </cell>
          <cell r="F2267">
            <v>44350</v>
          </cell>
          <cell r="H2267">
            <v>133</v>
          </cell>
          <cell r="I2267" t="str">
            <v>3 à 6 mois</v>
          </cell>
          <cell r="J2267" t="str">
            <v>Individual</v>
          </cell>
          <cell r="K2267" t="str">
            <v>Commerce</v>
          </cell>
          <cell r="L2267" t="str">
            <v>Bambinerie</v>
          </cell>
          <cell r="M2267" t="str">
            <v>Aucune formation sur MiMOSA</v>
          </cell>
          <cell r="N2267" t="str">
            <v>Aucune formation sur MiMOSA</v>
          </cell>
          <cell r="O2267" t="str">
            <v>Aucune formation sur MiMOSA</v>
          </cell>
          <cell r="P2267" t="str">
            <v>Aucune formation sur MiMOSA</v>
          </cell>
        </row>
        <row r="2268">
          <cell r="C2268" t="str">
            <v>TD1021001051</v>
          </cell>
          <cell r="E2268">
            <v>44637</v>
          </cell>
          <cell r="F2268">
            <v>44504</v>
          </cell>
          <cell r="H2268">
            <v>133</v>
          </cell>
          <cell r="I2268" t="str">
            <v>3 à 6 mois</v>
          </cell>
          <cell r="J2268" t="str">
            <v>Individual</v>
          </cell>
          <cell r="K2268" t="str">
            <v>Commerce</v>
          </cell>
          <cell r="L2268" t="str">
            <v xml:space="preserve">Commerce Tissus </v>
          </cell>
          <cell r="M2268" t="str">
            <v>Aucune formation sur MiMOSA</v>
          </cell>
          <cell r="N2268" t="str">
            <v>Aucune formation sur MiMOSA</v>
          </cell>
          <cell r="O2268" t="str">
            <v>Aucune formation sur MiMOSA</v>
          </cell>
          <cell r="P2268" t="str">
            <v>Aucune formation sur MiMOSA</v>
          </cell>
        </row>
        <row r="2269">
          <cell r="C2269" t="str">
            <v>NE1019X023602</v>
          </cell>
          <cell r="E2269">
            <v>44546</v>
          </cell>
          <cell r="F2269">
            <v>44413</v>
          </cell>
          <cell r="H2269">
            <v>133</v>
          </cell>
          <cell r="I2269" t="str">
            <v>3 à 6 mois</v>
          </cell>
          <cell r="J2269" t="str">
            <v>Individual</v>
          </cell>
          <cell r="K2269" t="str">
            <v>Commerce</v>
          </cell>
          <cell r="L2269" t="str">
            <v>COVID19 - Quincaillerie à Angre</v>
          </cell>
          <cell r="M2269" t="str">
            <v>Aucune formation sur MiMOSA</v>
          </cell>
          <cell r="N2269" t="str">
            <v>Aucune formation sur MiMOSA</v>
          </cell>
          <cell r="O2269" t="str">
            <v>Aucune formation sur MiMOSA</v>
          </cell>
          <cell r="P2269" t="str">
            <v>Aucune formation sur MiMOSA</v>
          </cell>
        </row>
        <row r="2270">
          <cell r="C2270" t="str">
            <v>CH5021X015035</v>
          </cell>
          <cell r="E2270">
            <v>44763</v>
          </cell>
          <cell r="F2270">
            <v>44630</v>
          </cell>
          <cell r="H2270">
            <v>133</v>
          </cell>
          <cell r="I2270" t="str">
            <v>3 à 6 mois</v>
          </cell>
          <cell r="J2270" t="str">
            <v>Individual</v>
          </cell>
          <cell r="K2270" t="str">
            <v>Transport (Moto - Auto)</v>
          </cell>
          <cell r="L2270" t="str">
            <v>Vente Huile Rouge/Covid-19 CASH SUPPORT</v>
          </cell>
          <cell r="M2270" t="str">
            <v>Aucune formation sur MiMOSA</v>
          </cell>
          <cell r="N2270" t="str">
            <v>Aucune formation sur MiMOSA</v>
          </cell>
          <cell r="O2270" t="str">
            <v>Aucune formation sur MiMOSA</v>
          </cell>
          <cell r="P2270" t="str">
            <v>Aucune formation sur MiMOSA</v>
          </cell>
        </row>
        <row r="2271">
          <cell r="C2271" t="str">
            <v>LY1021007808</v>
          </cell>
          <cell r="E2271">
            <v>44797</v>
          </cell>
          <cell r="F2271">
            <v>44664</v>
          </cell>
          <cell r="H2271">
            <v>133</v>
          </cell>
          <cell r="I2271" t="str">
            <v>3 à 6 mois</v>
          </cell>
          <cell r="J2271" t="str">
            <v>Individual</v>
          </cell>
          <cell r="K2271" t="str">
            <v>Commerce</v>
          </cell>
          <cell r="L2271" t="str">
            <v>shop rent/Textials material</v>
          </cell>
          <cell r="M2271" t="str">
            <v>Business development/management training</v>
          </cell>
          <cell r="N2271" t="str">
            <v>Individual</v>
          </cell>
          <cell r="O2271">
            <v>44529</v>
          </cell>
          <cell r="P2271">
            <v>44533</v>
          </cell>
          <cell r="Q2271">
            <v>5</v>
          </cell>
          <cell r="R2271" t="str">
            <v>2 à 5 jours</v>
          </cell>
        </row>
        <row r="2272">
          <cell r="C2272" t="str">
            <v>EUTFGIN24470</v>
          </cell>
          <cell r="D2272" t="str">
            <v>CH1022X000588</v>
          </cell>
          <cell r="E2272">
            <v>44859</v>
          </cell>
          <cell r="F2272">
            <v>44725</v>
          </cell>
          <cell r="H2272">
            <v>134</v>
          </cell>
          <cell r="I2272" t="str">
            <v>3 à 6 mois</v>
          </cell>
          <cell r="J2272" t="str">
            <v>Individual</v>
          </cell>
          <cell r="K2272" t="str">
            <v>Commerce</v>
          </cell>
          <cell r="L2272" t="str">
            <v>Paiement de la première tranche au bénéficiaire</v>
          </cell>
          <cell r="M2272" t="str">
            <v>Aucune formation sur MiMOSA</v>
          </cell>
          <cell r="N2272" t="str">
            <v>Aucune formation sur MiMOSA</v>
          </cell>
          <cell r="O2272" t="str">
            <v>Aucune formation sur MiMOSA</v>
          </cell>
          <cell r="P2272" t="str">
            <v>Aucune formation sur MiMOSA</v>
          </cell>
        </row>
        <row r="2273">
          <cell r="C2273" t="str">
            <v>LY1018004014</v>
          </cell>
          <cell r="E2273">
            <v>44363</v>
          </cell>
          <cell r="F2273">
            <v>44229</v>
          </cell>
          <cell r="H2273">
            <v>134</v>
          </cell>
          <cell r="I2273" t="str">
            <v>3 à 6 mois</v>
          </cell>
          <cell r="J2273" t="str">
            <v>Individual</v>
          </cell>
          <cell r="K2273" t="str">
            <v>Commerce</v>
          </cell>
          <cell r="L2273" t="str">
            <v>Accessories</v>
          </cell>
          <cell r="M2273" t="str">
            <v>Aucune formation sur MiMOSA</v>
          </cell>
          <cell r="N2273" t="str">
            <v>Aucune formation sur MiMOSA</v>
          </cell>
          <cell r="O2273" t="str">
            <v>Aucune formation sur MiMOSA</v>
          </cell>
          <cell r="P2273" t="str">
            <v>Aucune formation sur MiMOSA</v>
          </cell>
        </row>
        <row r="2274">
          <cell r="C2274" t="str">
            <v>MA1021002003</v>
          </cell>
          <cell r="E2274">
            <v>44482</v>
          </cell>
          <cell r="F2274">
            <v>44348</v>
          </cell>
          <cell r="H2274">
            <v>134</v>
          </cell>
          <cell r="I2274" t="str">
            <v>3 à 6 mois</v>
          </cell>
          <cell r="J2274" t="str">
            <v>Individual</v>
          </cell>
          <cell r="K2274" t="str">
            <v>Commerce</v>
          </cell>
          <cell r="L2274" t="str">
            <v>Commerce (boutique, vetements, etc,)</v>
          </cell>
          <cell r="M2274" t="str">
            <v>Aucune formation sur MiMOSA</v>
          </cell>
          <cell r="N2274" t="str">
            <v>Aucune formation sur MiMOSA</v>
          </cell>
          <cell r="O2274" t="str">
            <v>Aucune formation sur MiMOSA</v>
          </cell>
          <cell r="P2274" t="str">
            <v>Aucune formation sur MiMOSA</v>
          </cell>
        </row>
        <row r="2275">
          <cell r="C2275" t="str">
            <v>EUTFGIN22991</v>
          </cell>
          <cell r="D2275" t="str">
            <v>CH5021X013363</v>
          </cell>
          <cell r="E2275">
            <v>44855</v>
          </cell>
          <cell r="F2275">
            <v>44720</v>
          </cell>
          <cell r="H2275">
            <v>135</v>
          </cell>
          <cell r="I2275" t="str">
            <v>3 à 6 mois</v>
          </cell>
          <cell r="J2275" t="str">
            <v>Individual</v>
          </cell>
          <cell r="K2275" t="str">
            <v>Transport (Moto - Auto)</v>
          </cell>
          <cell r="L2275" t="str">
            <v>Projet individuel de Reintegration</v>
          </cell>
          <cell r="M2275" t="str">
            <v>Business development/management training</v>
          </cell>
          <cell r="N2275" t="str">
            <v>Individual</v>
          </cell>
          <cell r="O2275">
            <v>44687</v>
          </cell>
          <cell r="P2275">
            <v>44720</v>
          </cell>
          <cell r="Q2275">
            <v>34</v>
          </cell>
          <cell r="R2275" t="str">
            <v>Plus de 10jours</v>
          </cell>
        </row>
        <row r="2276">
          <cell r="C2276" t="str">
            <v>EUTFGIN23102</v>
          </cell>
          <cell r="D2276" t="str">
            <v>CH5021X013262</v>
          </cell>
          <cell r="E2276">
            <v>44855</v>
          </cell>
          <cell r="F2276">
            <v>44720</v>
          </cell>
          <cell r="H2276">
            <v>135</v>
          </cell>
          <cell r="I2276" t="str">
            <v>3 à 6 mois</v>
          </cell>
          <cell r="J2276" t="str">
            <v>Individual</v>
          </cell>
          <cell r="K2276" t="str">
            <v>Transport (Moto - Auto)</v>
          </cell>
          <cell r="L2276" t="str">
            <v>Projet individuel de Reintegration</v>
          </cell>
          <cell r="M2276" t="str">
            <v>Business development/management training</v>
          </cell>
          <cell r="N2276" t="str">
            <v>Individual</v>
          </cell>
          <cell r="O2276">
            <v>44687</v>
          </cell>
          <cell r="P2276">
            <v>44720</v>
          </cell>
          <cell r="Q2276">
            <v>34</v>
          </cell>
          <cell r="R2276" t="str">
            <v>Plus de 10jours</v>
          </cell>
        </row>
        <row r="2277">
          <cell r="C2277" t="str">
            <v>EUTFGIN24020</v>
          </cell>
          <cell r="D2277" t="str">
            <v>CH5021X011723</v>
          </cell>
          <cell r="E2277">
            <v>44855</v>
          </cell>
          <cell r="F2277">
            <v>44720</v>
          </cell>
          <cell r="H2277">
            <v>135</v>
          </cell>
          <cell r="I2277" t="str">
            <v>3 à 6 mois</v>
          </cell>
          <cell r="J2277" t="str">
            <v>Individual</v>
          </cell>
          <cell r="K2277" t="str">
            <v>Transport (Moto - Auto)</v>
          </cell>
          <cell r="L2277" t="str">
            <v xml:space="preserve">Projet individuel de Reintegration </v>
          </cell>
          <cell r="M2277" t="str">
            <v>Business development/management training</v>
          </cell>
          <cell r="N2277" t="str">
            <v>Individual</v>
          </cell>
          <cell r="O2277">
            <v>44687</v>
          </cell>
          <cell r="P2277">
            <v>44720</v>
          </cell>
          <cell r="Q2277">
            <v>34</v>
          </cell>
          <cell r="R2277" t="str">
            <v>Plus de 10jours</v>
          </cell>
        </row>
        <row r="2278">
          <cell r="C2278" t="str">
            <v>EUTFGIN23091</v>
          </cell>
          <cell r="D2278" t="str">
            <v>CH5021X013309</v>
          </cell>
          <cell r="E2278">
            <v>44855</v>
          </cell>
          <cell r="F2278">
            <v>44720</v>
          </cell>
          <cell r="H2278">
            <v>135</v>
          </cell>
          <cell r="I2278" t="str">
            <v>3 à 6 mois</v>
          </cell>
          <cell r="J2278" t="str">
            <v>Individual</v>
          </cell>
          <cell r="K2278" t="str">
            <v>Transport (Moto - Auto)</v>
          </cell>
          <cell r="L2278" t="str">
            <v>Projet individuel de Reintegration /COVID-19</v>
          </cell>
          <cell r="M2278" t="str">
            <v>Business development/management training</v>
          </cell>
          <cell r="N2278" t="str">
            <v>Individual</v>
          </cell>
          <cell r="O2278">
            <v>44687</v>
          </cell>
          <cell r="P2278">
            <v>44720</v>
          </cell>
          <cell r="Q2278">
            <v>34</v>
          </cell>
          <cell r="R2278" t="str">
            <v>Plus de 10jours</v>
          </cell>
        </row>
        <row r="2279">
          <cell r="C2279" t="str">
            <v>EUTFGIN23853</v>
          </cell>
          <cell r="D2279" t="str">
            <v>CH5021X011992</v>
          </cell>
          <cell r="E2279">
            <v>44855</v>
          </cell>
          <cell r="F2279">
            <v>44720</v>
          </cell>
          <cell r="H2279">
            <v>135</v>
          </cell>
          <cell r="I2279" t="str">
            <v>3 à 6 mois</v>
          </cell>
          <cell r="J2279" t="str">
            <v>Individual</v>
          </cell>
          <cell r="K2279" t="str">
            <v>Transport (Moto - Auto)</v>
          </cell>
          <cell r="L2279" t="str">
            <v>Projet individuel de Reintegration</v>
          </cell>
          <cell r="M2279" t="str">
            <v>Business development/management training</v>
          </cell>
          <cell r="N2279" t="str">
            <v>Individual</v>
          </cell>
          <cell r="O2279">
            <v>44687</v>
          </cell>
          <cell r="P2279">
            <v>44720</v>
          </cell>
          <cell r="Q2279">
            <v>34</v>
          </cell>
          <cell r="R2279" t="str">
            <v>Plus de 10jours</v>
          </cell>
        </row>
        <row r="2280">
          <cell r="C2280" t="str">
            <v>NE1021X053471X1</v>
          </cell>
          <cell r="E2280">
            <v>44725</v>
          </cell>
          <cell r="F2280">
            <v>44590</v>
          </cell>
          <cell r="H2280">
            <v>135</v>
          </cell>
          <cell r="I2280" t="str">
            <v>3 à 6 mois</v>
          </cell>
          <cell r="J2280" t="str">
            <v>Individual</v>
          </cell>
          <cell r="K2280" t="str">
            <v>Couture</v>
          </cell>
          <cell r="L2280" t="str">
            <v>Couture</v>
          </cell>
          <cell r="M2280" t="str">
            <v>Aucune formation sur MiMOSA</v>
          </cell>
          <cell r="N2280" t="str">
            <v>Aucune formation sur MiMOSA</v>
          </cell>
          <cell r="O2280" t="str">
            <v>Aucune formation sur MiMOSA</v>
          </cell>
          <cell r="P2280" t="str">
            <v>Aucune formation sur MiMOSA</v>
          </cell>
        </row>
        <row r="2281">
          <cell r="C2281" t="str">
            <v>LY1017002313</v>
          </cell>
          <cell r="E2281">
            <v>44497</v>
          </cell>
          <cell r="F2281">
            <v>44362</v>
          </cell>
          <cell r="H2281">
            <v>135</v>
          </cell>
          <cell r="I2281" t="str">
            <v>3 à 6 mois</v>
          </cell>
          <cell r="J2281" t="str">
            <v>Individual</v>
          </cell>
          <cell r="K2281" t="str">
            <v>Agriculture</v>
          </cell>
          <cell r="L2281" t="str">
            <v>NULL</v>
          </cell>
          <cell r="M2281" t="str">
            <v>Aucune formation sur MiMOSA</v>
          </cell>
          <cell r="N2281" t="str">
            <v>Aucune formation sur MiMOSA</v>
          </cell>
          <cell r="O2281" t="str">
            <v>Aucune formation sur MiMOSA</v>
          </cell>
          <cell r="P2281" t="str">
            <v>Aucune formation sur MiMOSA</v>
          </cell>
        </row>
        <row r="2282">
          <cell r="C2282" t="str">
            <v>NE1019X064702</v>
          </cell>
          <cell r="E2282">
            <v>44497</v>
          </cell>
          <cell r="F2282">
            <v>44362</v>
          </cell>
          <cell r="H2282">
            <v>135</v>
          </cell>
          <cell r="I2282" t="str">
            <v>3 à 6 mois</v>
          </cell>
          <cell r="J2282" t="str">
            <v>Individual</v>
          </cell>
          <cell r="K2282" t="str">
            <v>Commerce</v>
          </cell>
          <cell r="L2282" t="str">
            <v>Groceries</v>
          </cell>
          <cell r="M2282" t="str">
            <v>Aucune formation sur MiMOSA</v>
          </cell>
          <cell r="N2282" t="str">
            <v>Aucune formation sur MiMOSA</v>
          </cell>
          <cell r="O2282" t="str">
            <v>Aucune formation sur MiMOSA</v>
          </cell>
          <cell r="P2282" t="str">
            <v>Aucune formation sur MiMOSA</v>
          </cell>
        </row>
        <row r="2283">
          <cell r="C2283" t="str">
            <v>TD1021001356</v>
          </cell>
          <cell r="E2283">
            <v>44637</v>
          </cell>
          <cell r="F2283">
            <v>44502</v>
          </cell>
          <cell r="H2283">
            <v>135</v>
          </cell>
          <cell r="I2283" t="str">
            <v>3 à 6 mois</v>
          </cell>
          <cell r="J2283" t="str">
            <v>Individual</v>
          </cell>
          <cell r="K2283" t="str">
            <v>Commerce</v>
          </cell>
          <cell r="L2283" t="str">
            <v xml:space="preserve">Quincaillerie </v>
          </cell>
          <cell r="M2283" t="str">
            <v>Aucune formation sur MiMOSA</v>
          </cell>
          <cell r="N2283" t="str">
            <v>Aucune formation sur MiMOSA</v>
          </cell>
          <cell r="O2283" t="str">
            <v>Aucune formation sur MiMOSA</v>
          </cell>
          <cell r="P2283" t="str">
            <v>Aucune formation sur MiMOSA</v>
          </cell>
        </row>
        <row r="2284">
          <cell r="C2284" t="str">
            <v>LY1021007808</v>
          </cell>
          <cell r="E2284">
            <v>44799</v>
          </cell>
          <cell r="F2284">
            <v>44664</v>
          </cell>
          <cell r="H2284">
            <v>135</v>
          </cell>
          <cell r="I2284" t="str">
            <v>3 à 6 mois</v>
          </cell>
          <cell r="J2284" t="str">
            <v>Individual</v>
          </cell>
          <cell r="K2284" t="str">
            <v>Commerce</v>
          </cell>
          <cell r="L2284" t="str">
            <v>shop rent/Textials material</v>
          </cell>
          <cell r="M2284" t="str">
            <v>Business development/management training</v>
          </cell>
          <cell r="N2284" t="str">
            <v>Individual</v>
          </cell>
          <cell r="O2284">
            <v>44529</v>
          </cell>
          <cell r="P2284">
            <v>44533</v>
          </cell>
          <cell r="Q2284">
            <v>5</v>
          </cell>
          <cell r="R2284" t="str">
            <v>2 à 5 jours</v>
          </cell>
        </row>
        <row r="2285">
          <cell r="C2285" t="str">
            <v>CH5022X000396</v>
          </cell>
          <cell r="E2285">
            <v>44855</v>
          </cell>
          <cell r="F2285">
            <v>44720</v>
          </cell>
          <cell r="H2285">
            <v>135</v>
          </cell>
          <cell r="I2285" t="str">
            <v>3 à 6 mois</v>
          </cell>
          <cell r="J2285" t="str">
            <v>Individual</v>
          </cell>
          <cell r="K2285" t="str">
            <v>Transport (Moto - Auto)</v>
          </cell>
          <cell r="L2285" t="str">
            <v>Projet individuel de Reintegration</v>
          </cell>
          <cell r="M2285" t="str">
            <v>Business development/management training</v>
          </cell>
          <cell r="N2285" t="str">
            <v>Individual</v>
          </cell>
          <cell r="O2285">
            <v>44687</v>
          </cell>
          <cell r="P2285">
            <v>44720</v>
          </cell>
          <cell r="Q2285">
            <v>34</v>
          </cell>
          <cell r="R2285" t="str">
            <v>Plus de 10jours</v>
          </cell>
        </row>
        <row r="2286">
          <cell r="C2286" t="str">
            <v>MA1021002781</v>
          </cell>
          <cell r="E2286">
            <v>44791</v>
          </cell>
          <cell r="F2286">
            <v>44655</v>
          </cell>
          <cell r="H2286">
            <v>136</v>
          </cell>
          <cell r="I2286" t="str">
            <v>3 à 6 mois</v>
          </cell>
          <cell r="J2286" t="str">
            <v>Individual</v>
          </cell>
          <cell r="K2286" t="str">
            <v>Commerce</v>
          </cell>
          <cell r="L2286" t="str">
            <v xml:space="preserve">Frais de fonctionnement pour la mise en place du projet de réintégration   </v>
          </cell>
          <cell r="M2286" t="str">
            <v>Aucune formation sur MiMOSA</v>
          </cell>
          <cell r="N2286" t="str">
            <v>Aucune formation sur MiMOSA</v>
          </cell>
          <cell r="O2286" t="str">
            <v>Aucune formation sur MiMOSA</v>
          </cell>
          <cell r="P2286" t="str">
            <v>Aucune formation sur MiMOSA</v>
          </cell>
        </row>
        <row r="2287">
          <cell r="C2287" t="str">
            <v>LY1021010551</v>
          </cell>
          <cell r="E2287">
            <v>44798</v>
          </cell>
          <cell r="F2287">
            <v>44662</v>
          </cell>
          <cell r="H2287">
            <v>136</v>
          </cell>
          <cell r="I2287" t="str">
            <v>3 à 6 mois</v>
          </cell>
          <cell r="J2287" t="str">
            <v>Individual</v>
          </cell>
          <cell r="K2287" t="str">
            <v>Commerce</v>
          </cell>
          <cell r="L2287" t="str">
            <v>GROCERY STORE</v>
          </cell>
          <cell r="M2287" t="str">
            <v>Business development/management training</v>
          </cell>
          <cell r="N2287" t="str">
            <v>Individual</v>
          </cell>
          <cell r="O2287">
            <v>44543</v>
          </cell>
          <cell r="P2287">
            <v>44547</v>
          </cell>
          <cell r="Q2287">
            <v>5</v>
          </cell>
          <cell r="R2287" t="str">
            <v>2 à 5 jours</v>
          </cell>
        </row>
        <row r="2288">
          <cell r="C2288" t="str">
            <v>MA1020001316</v>
          </cell>
          <cell r="E2288">
            <v>44827</v>
          </cell>
          <cell r="F2288">
            <v>44691</v>
          </cell>
          <cell r="H2288">
            <v>136</v>
          </cell>
          <cell r="I2288" t="str">
            <v>3 à 6 mois</v>
          </cell>
          <cell r="J2288" t="str">
            <v>Individual</v>
          </cell>
          <cell r="K2288" t="str">
            <v>Elevage</v>
          </cell>
          <cell r="L2288" t="str">
            <v>Embouche Bovine</v>
          </cell>
          <cell r="M2288" t="str">
            <v>Aucune formation sur MiMOSA</v>
          </cell>
          <cell r="N2288" t="str">
            <v>Aucune formation sur MiMOSA</v>
          </cell>
          <cell r="O2288" t="str">
            <v>Aucune formation sur MiMOSA</v>
          </cell>
          <cell r="P2288" t="str">
            <v>Aucune formation sur MiMOSA</v>
          </cell>
        </row>
        <row r="2289">
          <cell r="C2289" t="str">
            <v>MA1021001236</v>
          </cell>
          <cell r="E2289">
            <v>44480</v>
          </cell>
          <cell r="F2289">
            <v>44343</v>
          </cell>
          <cell r="H2289">
            <v>137</v>
          </cell>
          <cell r="I2289" t="str">
            <v>3 à 6 mois</v>
          </cell>
          <cell r="J2289" t="str">
            <v>Individual</v>
          </cell>
          <cell r="K2289" t="str">
            <v>Bâtiment/construction</v>
          </cell>
          <cell r="L2289" t="str">
            <v>Maçonnerie</v>
          </cell>
          <cell r="M2289" t="str">
            <v>Aucune formation sur MiMOSA</v>
          </cell>
          <cell r="N2289" t="str">
            <v>Aucune formation sur MiMOSA</v>
          </cell>
          <cell r="O2289" t="str">
            <v>Aucune formation sur MiMOSA</v>
          </cell>
          <cell r="P2289" t="str">
            <v>Aucune formation sur MiMOSA</v>
          </cell>
        </row>
        <row r="2290">
          <cell r="C2290" t="str">
            <v>MA1021005407</v>
          </cell>
          <cell r="E2290">
            <v>44827</v>
          </cell>
          <cell r="F2290">
            <v>44690</v>
          </cell>
          <cell r="H2290">
            <v>137</v>
          </cell>
          <cell r="I2290" t="str">
            <v>3 à 6 mois</v>
          </cell>
          <cell r="J2290" t="str">
            <v>Individual</v>
          </cell>
          <cell r="K2290" t="str">
            <v>Commerce</v>
          </cell>
          <cell r="L2290" t="str">
            <v>Commerce alimentaire</v>
          </cell>
          <cell r="M2290" t="str">
            <v>Aucune formation sur MiMOSA</v>
          </cell>
          <cell r="N2290" t="str">
            <v>Aucune formation sur MiMOSA</v>
          </cell>
          <cell r="O2290" t="str">
            <v>Aucune formation sur MiMOSA</v>
          </cell>
          <cell r="P2290" t="str">
            <v>Aucune formation sur MiMOSA</v>
          </cell>
        </row>
        <row r="2291">
          <cell r="C2291" t="str">
            <v>EUTFGIN25691</v>
          </cell>
          <cell r="D2291" t="str">
            <v>DZ1021007800</v>
          </cell>
          <cell r="E2291">
            <v>44859</v>
          </cell>
          <cell r="F2291">
            <v>44722</v>
          </cell>
          <cell r="H2291">
            <v>137</v>
          </cell>
          <cell r="I2291" t="str">
            <v>3 à 6 mois</v>
          </cell>
          <cell r="J2291" t="str">
            <v>Individual</v>
          </cell>
          <cell r="K2291" t="str">
            <v>Transport (Moto - Auto)</v>
          </cell>
          <cell r="L2291" t="str">
            <v>Lancement du Projet Moto-taxi du Bénéficiaire.</v>
          </cell>
          <cell r="M2291" t="str">
            <v>Business development/management training</v>
          </cell>
          <cell r="N2291" t="str">
            <v>Individual</v>
          </cell>
          <cell r="O2291">
            <v>44704</v>
          </cell>
          <cell r="P2291">
            <v>44706</v>
          </cell>
          <cell r="Q2291">
            <v>3</v>
          </cell>
          <cell r="R2291" t="str">
            <v>2 à 5 jours</v>
          </cell>
        </row>
        <row r="2292">
          <cell r="C2292" t="str">
            <v>TN1021003029</v>
          </cell>
          <cell r="E2292">
            <v>44736</v>
          </cell>
          <cell r="F2292">
            <v>44599</v>
          </cell>
          <cell r="H2292">
            <v>137</v>
          </cell>
          <cell r="I2292" t="str">
            <v>3 à 6 mois</v>
          </cell>
          <cell r="J2292" t="str">
            <v>Individual</v>
          </cell>
          <cell r="K2292" t="str">
            <v>Commerce</v>
          </cell>
          <cell r="L2292" t="str">
            <v>PROVISION BUSINESS</v>
          </cell>
          <cell r="M2292" t="str">
            <v>Business development/management training</v>
          </cell>
          <cell r="N2292" t="str">
            <v>Individual</v>
          </cell>
          <cell r="O2292">
            <v>44522</v>
          </cell>
          <cell r="P2292">
            <v>44525</v>
          </cell>
          <cell r="Q2292">
            <v>4</v>
          </cell>
          <cell r="R2292" t="str">
            <v>2 à 5 jours</v>
          </cell>
        </row>
        <row r="2293">
          <cell r="C2293" t="str">
            <v>LY1021010622</v>
          </cell>
          <cell r="E2293">
            <v>44766</v>
          </cell>
          <cell r="F2293">
            <v>44629</v>
          </cell>
          <cell r="H2293">
            <v>137</v>
          </cell>
          <cell r="I2293" t="str">
            <v>3 à 6 mois</v>
          </cell>
          <cell r="J2293" t="str">
            <v>Individual</v>
          </cell>
          <cell r="K2293" t="str">
            <v>Restauration</v>
          </cell>
          <cell r="L2293" t="str">
            <v>PROVISION BUSINESS</v>
          </cell>
          <cell r="M2293" t="str">
            <v>Business development/management training</v>
          </cell>
          <cell r="N2293" t="str">
            <v>Individual</v>
          </cell>
          <cell r="O2293">
            <v>44543</v>
          </cell>
          <cell r="P2293">
            <v>44547</v>
          </cell>
          <cell r="Q2293">
            <v>5</v>
          </cell>
          <cell r="R2293" t="str">
            <v>2 à 5 jours</v>
          </cell>
        </row>
        <row r="2294">
          <cell r="C2294" t="str">
            <v>LY1021010564</v>
          </cell>
          <cell r="E2294">
            <v>44799</v>
          </cell>
          <cell r="F2294">
            <v>44662</v>
          </cell>
          <cell r="H2294">
            <v>137</v>
          </cell>
          <cell r="I2294" t="str">
            <v>3 à 6 mois</v>
          </cell>
          <cell r="J2294" t="str">
            <v>Individual</v>
          </cell>
          <cell r="K2294" t="str">
            <v>Commerce</v>
          </cell>
          <cell r="L2294" t="str">
            <v>grocery store</v>
          </cell>
          <cell r="M2294" t="str">
            <v>Business development/management training</v>
          </cell>
          <cell r="N2294" t="str">
            <v>Individual</v>
          </cell>
          <cell r="O2294">
            <v>44543</v>
          </cell>
          <cell r="P2294">
            <v>44547</v>
          </cell>
          <cell r="Q2294">
            <v>5</v>
          </cell>
          <cell r="R2294" t="str">
            <v>2 à 5 jours</v>
          </cell>
        </row>
        <row r="2295">
          <cell r="C2295" t="str">
            <v>NE1022X002203</v>
          </cell>
          <cell r="E2295">
            <v>44831</v>
          </cell>
          <cell r="F2295">
            <v>44693</v>
          </cell>
          <cell r="H2295">
            <v>138</v>
          </cell>
          <cell r="I2295" t="str">
            <v>3 à 6 mois</v>
          </cell>
          <cell r="J2295" t="str">
            <v>Individual</v>
          </cell>
          <cell r="K2295" t="str">
            <v>Elevage</v>
          </cell>
          <cell r="L2295" t="str">
            <v xml:space="preserve">Demande de financement BAOS (ARD de Diourbel) pour le programme GOURVERNANCE MIGRATION ET DEVELOPPEMENT </v>
          </cell>
          <cell r="M2295" t="str">
            <v>Aucune formation sur MiMOSA</v>
          </cell>
          <cell r="N2295" t="str">
            <v>Aucune formation sur MiMOSA</v>
          </cell>
          <cell r="O2295" t="str">
            <v>Aucune formation sur MiMOSA</v>
          </cell>
          <cell r="P2295" t="str">
            <v>Aucune formation sur MiMOSA</v>
          </cell>
        </row>
        <row r="2296">
          <cell r="C2296" t="str">
            <v>LY1021007545</v>
          </cell>
          <cell r="E2296">
            <v>44734</v>
          </cell>
          <cell r="F2296">
            <v>44596</v>
          </cell>
          <cell r="H2296">
            <v>138</v>
          </cell>
          <cell r="I2296" t="str">
            <v>3 à 6 mois</v>
          </cell>
          <cell r="J2296" t="str">
            <v>Individual</v>
          </cell>
          <cell r="K2296" t="str">
            <v>Commerce</v>
          </cell>
          <cell r="L2296" t="str">
            <v>Grocery Business</v>
          </cell>
          <cell r="M2296" t="str">
            <v>Business development/management training</v>
          </cell>
          <cell r="N2296" t="str">
            <v>Individual</v>
          </cell>
          <cell r="O2296">
            <v>44508</v>
          </cell>
          <cell r="P2296">
            <v>44512</v>
          </cell>
          <cell r="Q2296">
            <v>5</v>
          </cell>
          <cell r="R2296" t="str">
            <v>2 à 5 jours</v>
          </cell>
        </row>
        <row r="2297">
          <cell r="C2297" t="str">
            <v>LY1021011529</v>
          </cell>
          <cell r="E2297">
            <v>44767</v>
          </cell>
          <cell r="F2297">
            <v>44629</v>
          </cell>
          <cell r="H2297">
            <v>138</v>
          </cell>
          <cell r="I2297" t="str">
            <v>3 à 6 mois</v>
          </cell>
          <cell r="J2297" t="str">
            <v>Individual</v>
          </cell>
          <cell r="K2297" t="str">
            <v>Commerce</v>
          </cell>
          <cell r="L2297" t="str">
            <v>PHONE ACCESSORIES</v>
          </cell>
          <cell r="M2297" t="str">
            <v>Business development/management training</v>
          </cell>
          <cell r="N2297" t="str">
            <v>Individual</v>
          </cell>
          <cell r="O2297">
            <v>44593</v>
          </cell>
          <cell r="P2297">
            <v>44597</v>
          </cell>
          <cell r="Q2297">
            <v>5</v>
          </cell>
          <cell r="R2297" t="str">
            <v>2 à 5 jours</v>
          </cell>
        </row>
        <row r="2298">
          <cell r="C2298" t="str">
            <v>LY1021006092</v>
          </cell>
          <cell r="E2298">
            <v>44789</v>
          </cell>
          <cell r="F2298">
            <v>44651</v>
          </cell>
          <cell r="H2298">
            <v>138</v>
          </cell>
          <cell r="I2298" t="str">
            <v>3 à 6 mois</v>
          </cell>
          <cell r="J2298" t="str">
            <v>Individual</v>
          </cell>
          <cell r="K2298" t="str">
            <v>Transport (Moto - Auto)</v>
          </cell>
          <cell r="L2298" t="str">
            <v xml:space="preserve">Frais de fonctionnement pour la mise en place du projet de réintégration </v>
          </cell>
          <cell r="M2298" t="str">
            <v>Other</v>
          </cell>
          <cell r="N2298" t="str">
            <v>Individual</v>
          </cell>
          <cell r="O2298">
            <v>44652</v>
          </cell>
          <cell r="P2298">
            <v>44655</v>
          </cell>
          <cell r="Q2298">
            <v>4</v>
          </cell>
          <cell r="R2298" t="str">
            <v>2 à 5 jours</v>
          </cell>
        </row>
        <row r="2299">
          <cell r="C2299" t="str">
            <v>MA1022001392</v>
          </cell>
          <cell r="E2299">
            <v>44832</v>
          </cell>
          <cell r="F2299">
            <v>44693</v>
          </cell>
          <cell r="H2299">
            <v>139</v>
          </cell>
          <cell r="I2299" t="str">
            <v>3 à 6 mois</v>
          </cell>
          <cell r="J2299" t="str">
            <v>Individual</v>
          </cell>
          <cell r="K2299" t="str">
            <v>Aviculture</v>
          </cell>
          <cell r="L2299" t="str">
            <v xml:space="preserve">Demande de financement BAOS (ARD de Diourbel) pour le programme GOURVERNANCE MIGRATION ET DEVELOPPEMENT </v>
          </cell>
          <cell r="M2299" t="str">
            <v>Aucune formation sur MiMOSA</v>
          </cell>
          <cell r="N2299" t="str">
            <v>Aucune formation sur MiMOSA</v>
          </cell>
          <cell r="O2299" t="str">
            <v>Aucune formation sur MiMOSA</v>
          </cell>
          <cell r="P2299" t="str">
            <v>Aucune formation sur MiMOSA</v>
          </cell>
        </row>
        <row r="2300">
          <cell r="C2300" t="str">
            <v>MA1018001916</v>
          </cell>
          <cell r="E2300">
            <v>44602</v>
          </cell>
          <cell r="F2300">
            <v>44463</v>
          </cell>
          <cell r="H2300">
            <v>139</v>
          </cell>
          <cell r="I2300" t="str">
            <v>3 à 6 mois</v>
          </cell>
          <cell r="J2300" t="str">
            <v>Individual</v>
          </cell>
          <cell r="K2300" t="str">
            <v>Commerce</v>
          </cell>
          <cell r="L2300" t="str">
            <v>COVID19 - Ouverture d'une boutique de vente de chaussures à Yopougon</v>
          </cell>
          <cell r="M2300" t="str">
            <v>Aucune formation sur MiMOSA</v>
          </cell>
          <cell r="N2300" t="str">
            <v>Aucune formation sur MiMOSA</v>
          </cell>
          <cell r="O2300" t="str">
            <v>Aucune formation sur MiMOSA</v>
          </cell>
          <cell r="P2300" t="str">
            <v>Aucune formation sur MiMOSA</v>
          </cell>
        </row>
        <row r="2301">
          <cell r="C2301" t="str">
            <v>LY1021002677</v>
          </cell>
          <cell r="E2301">
            <v>44774</v>
          </cell>
          <cell r="F2301">
            <v>44635</v>
          </cell>
          <cell r="H2301">
            <v>139</v>
          </cell>
          <cell r="I2301" t="str">
            <v>3 à 6 mois</v>
          </cell>
          <cell r="J2301" t="str">
            <v>Individual</v>
          </cell>
          <cell r="K2301" t="str">
            <v>Commerce</v>
          </cell>
          <cell r="L2301" t="str">
            <v>Shop rental and purchase of business items</v>
          </cell>
          <cell r="M2301" t="str">
            <v>Business development/management training</v>
          </cell>
          <cell r="N2301" t="str">
            <v>Individual</v>
          </cell>
          <cell r="O2301">
            <v>44508</v>
          </cell>
          <cell r="P2301">
            <v>44512</v>
          </cell>
          <cell r="Q2301">
            <v>5</v>
          </cell>
          <cell r="R2301" t="str">
            <v>2 à 5 jours</v>
          </cell>
        </row>
        <row r="2302">
          <cell r="C2302" t="str">
            <v>NE1019X031485X1</v>
          </cell>
          <cell r="E2302">
            <v>44641</v>
          </cell>
          <cell r="F2302">
            <v>44501</v>
          </cell>
          <cell r="H2302">
            <v>140</v>
          </cell>
          <cell r="I2302" t="str">
            <v>3 à 6 mois</v>
          </cell>
          <cell r="J2302" t="str">
            <v>Individual</v>
          </cell>
          <cell r="K2302" t="str">
            <v>Commerce</v>
          </cell>
          <cell r="L2302" t="str">
            <v>QUINCAILLERIE</v>
          </cell>
          <cell r="M2302" t="str">
            <v>Aucune formation sur MiMOSA</v>
          </cell>
          <cell r="N2302" t="str">
            <v>Aucune formation sur MiMOSA</v>
          </cell>
          <cell r="O2302" t="str">
            <v>Aucune formation sur MiMOSA</v>
          </cell>
          <cell r="P2302" t="str">
            <v>Aucune formation sur MiMOSA</v>
          </cell>
        </row>
        <row r="2303">
          <cell r="C2303" t="str">
            <v>NE1019X031487X1</v>
          </cell>
          <cell r="E2303">
            <v>44641</v>
          </cell>
          <cell r="F2303">
            <v>44501</v>
          </cell>
          <cell r="H2303">
            <v>140</v>
          </cell>
          <cell r="I2303" t="str">
            <v>3 à 6 mois</v>
          </cell>
          <cell r="J2303" t="str">
            <v>Individual</v>
          </cell>
          <cell r="K2303" t="str">
            <v>Commerce</v>
          </cell>
          <cell r="L2303" t="str">
            <v>QUINCAILLERIE</v>
          </cell>
          <cell r="M2303" t="str">
            <v>Aucune formation sur MiMOSA</v>
          </cell>
          <cell r="N2303" t="str">
            <v>Aucune formation sur MiMOSA</v>
          </cell>
          <cell r="O2303" t="str">
            <v>Aucune formation sur MiMOSA</v>
          </cell>
          <cell r="P2303" t="str">
            <v>Aucune formation sur MiMOSA</v>
          </cell>
        </row>
        <row r="2304">
          <cell r="C2304" t="str">
            <v>LY1021006324</v>
          </cell>
          <cell r="E2304">
            <v>44726</v>
          </cell>
          <cell r="F2304">
            <v>44586</v>
          </cell>
          <cell r="H2304">
            <v>140</v>
          </cell>
          <cell r="I2304" t="str">
            <v>3 à 6 mois</v>
          </cell>
          <cell r="J2304" t="str">
            <v>Individual</v>
          </cell>
          <cell r="K2304" t="str">
            <v>Restauration</v>
          </cell>
          <cell r="L2304" t="str">
            <v>The beneficiary wants to use her reintegration assistance to set up a provision business.</v>
          </cell>
          <cell r="M2304" t="str">
            <v>Business development/management training</v>
          </cell>
          <cell r="N2304" t="str">
            <v>Individual</v>
          </cell>
          <cell r="O2304">
            <v>44508</v>
          </cell>
          <cell r="P2304">
            <v>44511</v>
          </cell>
          <cell r="Q2304">
            <v>4</v>
          </cell>
          <cell r="R2304" t="str">
            <v>2 à 5 jours</v>
          </cell>
        </row>
        <row r="2305">
          <cell r="C2305" t="str">
            <v>CH5019X030866</v>
          </cell>
          <cell r="E2305">
            <v>44488</v>
          </cell>
          <cell r="F2305">
            <v>44348</v>
          </cell>
          <cell r="H2305">
            <v>140</v>
          </cell>
          <cell r="I2305" t="str">
            <v>3 à 6 mois</v>
          </cell>
          <cell r="J2305" t="str">
            <v>Individual</v>
          </cell>
          <cell r="K2305" t="str">
            <v>Elevage</v>
          </cell>
          <cell r="L2305" t="str">
            <v>Cattle  rearing</v>
          </cell>
          <cell r="M2305" t="str">
            <v>Aucune formation sur MiMOSA</v>
          </cell>
          <cell r="N2305" t="str">
            <v>Aucune formation sur MiMOSA</v>
          </cell>
          <cell r="O2305" t="str">
            <v>Aucune formation sur MiMOSA</v>
          </cell>
          <cell r="P2305" t="str">
            <v>Aucune formation sur MiMOSA</v>
          </cell>
        </row>
        <row r="2306">
          <cell r="C2306" t="str">
            <v>LY1020007103</v>
          </cell>
          <cell r="E2306">
            <v>44489</v>
          </cell>
          <cell r="F2306">
            <v>44349</v>
          </cell>
          <cell r="H2306">
            <v>140</v>
          </cell>
          <cell r="I2306" t="str">
            <v>3 à 6 mois</v>
          </cell>
          <cell r="J2306" t="str">
            <v>Individual</v>
          </cell>
          <cell r="K2306" t="str">
            <v>Commerce</v>
          </cell>
          <cell r="L2306" t="str">
            <v>Provisions</v>
          </cell>
          <cell r="M2306" t="str">
            <v>Aucune formation sur MiMOSA</v>
          </cell>
          <cell r="N2306" t="str">
            <v>Aucune formation sur MiMOSA</v>
          </cell>
          <cell r="O2306" t="str">
            <v>Aucune formation sur MiMOSA</v>
          </cell>
          <cell r="P2306" t="str">
            <v>Aucune formation sur MiMOSA</v>
          </cell>
        </row>
        <row r="2307">
          <cell r="C2307" t="str">
            <v>GH10199F380DDB2365</v>
          </cell>
          <cell r="E2307">
            <v>44642</v>
          </cell>
          <cell r="F2307">
            <v>44501</v>
          </cell>
          <cell r="H2307">
            <v>141</v>
          </cell>
          <cell r="I2307" t="str">
            <v>3 à 6 mois</v>
          </cell>
          <cell r="J2307" t="str">
            <v>Individual</v>
          </cell>
          <cell r="K2307" t="str">
            <v>Commerce</v>
          </cell>
          <cell r="L2307" t="str">
            <v>Boutique_COVID</v>
          </cell>
          <cell r="M2307" t="str">
            <v>Aucune formation sur MiMOSA</v>
          </cell>
          <cell r="N2307" t="str">
            <v>Aucune formation sur MiMOSA</v>
          </cell>
          <cell r="O2307" t="str">
            <v>Aucune formation sur MiMOSA</v>
          </cell>
          <cell r="P2307" t="str">
            <v>Aucune formation sur MiMOSA</v>
          </cell>
        </row>
        <row r="2308">
          <cell r="C2308" t="str">
            <v>MA1022001212</v>
          </cell>
          <cell r="E2308">
            <v>44834</v>
          </cell>
          <cell r="F2308">
            <v>44693</v>
          </cell>
          <cell r="H2308">
            <v>141</v>
          </cell>
          <cell r="I2308" t="str">
            <v>3 à 6 mois</v>
          </cell>
          <cell r="J2308" t="str">
            <v>Individual</v>
          </cell>
          <cell r="K2308" t="str">
            <v>Aviculture</v>
          </cell>
          <cell r="L2308" t="str">
            <v>Demande de financement BAOS THIES  STRUCTURE/ DISPOSITIF ETATIQUE</v>
          </cell>
          <cell r="M2308" t="str">
            <v>Business development/management training</v>
          </cell>
          <cell r="N2308" t="str">
            <v>Individual</v>
          </cell>
          <cell r="O2308">
            <v>44699</v>
          </cell>
          <cell r="P2308">
            <v>44699</v>
          </cell>
          <cell r="Q2308">
            <v>1</v>
          </cell>
          <cell r="R2308" t="str">
            <v>1 jour</v>
          </cell>
        </row>
        <row r="2309">
          <cell r="C2309" t="str">
            <v>MA1022001133</v>
          </cell>
          <cell r="E2309">
            <v>44834</v>
          </cell>
          <cell r="F2309">
            <v>44693</v>
          </cell>
          <cell r="H2309">
            <v>141</v>
          </cell>
          <cell r="I2309" t="str">
            <v>3 à 6 mois</v>
          </cell>
          <cell r="J2309" t="str">
            <v>Individual</v>
          </cell>
          <cell r="K2309" t="str">
            <v>Artisan-Ouvrier</v>
          </cell>
          <cell r="L2309" t="str">
            <v xml:space="preserve">Demande de financement BAOS (ARD de Diourbel) pour le programme GOURVERNANCE MIGRATION ET DEVELOPPEMENT </v>
          </cell>
          <cell r="M2309" t="str">
            <v>Aucune formation sur MiMOSA</v>
          </cell>
          <cell r="N2309" t="str">
            <v>Aucune formation sur MiMOSA</v>
          </cell>
          <cell r="O2309" t="str">
            <v>Aucune formation sur MiMOSA</v>
          </cell>
          <cell r="P2309" t="str">
            <v>Aucune formation sur MiMOSA</v>
          </cell>
        </row>
        <row r="2310">
          <cell r="C2310" t="str">
            <v>NE1021002389</v>
          </cell>
          <cell r="E2310">
            <v>44735</v>
          </cell>
          <cell r="F2310">
            <v>44594</v>
          </cell>
          <cell r="H2310">
            <v>141</v>
          </cell>
          <cell r="I2310" t="str">
            <v>3 à 6 mois</v>
          </cell>
          <cell r="J2310" t="str">
            <v>Individual</v>
          </cell>
          <cell r="K2310" t="str">
            <v>Commerce</v>
          </cell>
          <cell r="L2310" t="str">
            <v>Commerce (boutique, vetements, etc,)</v>
          </cell>
          <cell r="M2310" t="str">
            <v>Aucune formation sur MiMOSA</v>
          </cell>
          <cell r="N2310" t="str">
            <v>Aucune formation sur MiMOSA</v>
          </cell>
          <cell r="O2310" t="str">
            <v>Aucune formation sur MiMOSA</v>
          </cell>
          <cell r="P2310" t="str">
            <v>Aucune formation sur MiMOSA</v>
          </cell>
        </row>
        <row r="2311">
          <cell r="C2311" t="str">
            <v>LY1020004197</v>
          </cell>
          <cell r="E2311">
            <v>44302</v>
          </cell>
          <cell r="F2311">
            <v>44161</v>
          </cell>
          <cell r="H2311">
            <v>141</v>
          </cell>
          <cell r="I2311" t="str">
            <v>3 à 6 mois</v>
          </cell>
          <cell r="J2311" t="str">
            <v>Individual</v>
          </cell>
          <cell r="K2311" t="str">
            <v>Elevage</v>
          </cell>
          <cell r="L2311" t="str">
            <v>Rearing of livestock</v>
          </cell>
          <cell r="M2311" t="str">
            <v>Aucune formation sur MiMOSA</v>
          </cell>
          <cell r="N2311" t="str">
            <v>Aucune formation sur MiMOSA</v>
          </cell>
          <cell r="O2311" t="str">
            <v>Aucune formation sur MiMOSA</v>
          </cell>
          <cell r="P2311" t="str">
            <v>Aucune formation sur MiMOSA</v>
          </cell>
        </row>
        <row r="2312">
          <cell r="C2312" t="str">
            <v>MA1021004028</v>
          </cell>
          <cell r="E2312">
            <v>44705</v>
          </cell>
          <cell r="F2312">
            <v>44564</v>
          </cell>
          <cell r="H2312">
            <v>141</v>
          </cell>
          <cell r="I2312" t="str">
            <v>3 à 6 mois</v>
          </cell>
          <cell r="J2312" t="str">
            <v>Individual</v>
          </cell>
          <cell r="K2312" t="str">
            <v>Aviculture</v>
          </cell>
          <cell r="L2312" t="str">
            <v xml:space="preserve">Aviculture </v>
          </cell>
          <cell r="M2312" t="str">
            <v>Aucune formation sur MiMOSA</v>
          </cell>
          <cell r="N2312" t="str">
            <v>Aucune formation sur MiMOSA</v>
          </cell>
          <cell r="O2312" t="str">
            <v>Aucune formation sur MiMOSA</v>
          </cell>
          <cell r="P2312" t="str">
            <v>Aucune formation sur MiMOSA</v>
          </cell>
        </row>
        <row r="2313">
          <cell r="C2313" t="str">
            <v>LY1020006021</v>
          </cell>
          <cell r="E2313">
            <v>44492</v>
          </cell>
          <cell r="F2313">
            <v>44350</v>
          </cell>
          <cell r="H2313">
            <v>142</v>
          </cell>
          <cell r="I2313" t="str">
            <v>3 à 6 mois</v>
          </cell>
          <cell r="J2313" t="str">
            <v>Individual</v>
          </cell>
          <cell r="K2313" t="str">
            <v>Agriculture</v>
          </cell>
          <cell r="L2313" t="str">
            <v>sale of maize</v>
          </cell>
          <cell r="M2313" t="str">
            <v>Aucune formation sur MiMOSA</v>
          </cell>
          <cell r="N2313" t="str">
            <v>Aucune formation sur MiMOSA</v>
          </cell>
          <cell r="O2313" t="str">
            <v>Aucune formation sur MiMOSA</v>
          </cell>
          <cell r="P2313" t="str">
            <v>Aucune formation sur MiMOSA</v>
          </cell>
        </row>
        <row r="2314">
          <cell r="C2314" t="str">
            <v>NE1022X002216</v>
          </cell>
          <cell r="E2314">
            <v>44825</v>
          </cell>
          <cell r="F2314">
            <v>44683</v>
          </cell>
          <cell r="H2314">
            <v>142</v>
          </cell>
          <cell r="I2314" t="str">
            <v>3 à 6 mois</v>
          </cell>
          <cell r="J2314" t="str">
            <v>Individual</v>
          </cell>
          <cell r="K2314" t="str">
            <v>Commerce</v>
          </cell>
          <cell r="L2314" t="str">
            <v>Commerce (Boutique)</v>
          </cell>
          <cell r="M2314" t="str">
            <v>Aucune formation sur MiMOSA</v>
          </cell>
          <cell r="N2314" t="str">
            <v>Aucune formation sur MiMOSA</v>
          </cell>
          <cell r="O2314" t="str">
            <v>Aucune formation sur MiMOSA</v>
          </cell>
          <cell r="P2314" t="str">
            <v>Aucune formation sur MiMOSA</v>
          </cell>
        </row>
        <row r="2315">
          <cell r="C2315" t="str">
            <v>LY1018003615</v>
          </cell>
          <cell r="E2315">
            <v>44301</v>
          </cell>
          <cell r="F2315">
            <v>44158</v>
          </cell>
          <cell r="H2315">
            <v>143</v>
          </cell>
          <cell r="I2315" t="str">
            <v>3 à 6 mois</v>
          </cell>
          <cell r="J2315" t="str">
            <v>Individual</v>
          </cell>
          <cell r="K2315" t="str">
            <v>Commerce</v>
          </cell>
          <cell r="L2315" t="str">
            <v>Sale of Cosmetics</v>
          </cell>
          <cell r="M2315" t="str">
            <v>Aucune formation sur MiMOSA</v>
          </cell>
          <cell r="N2315" t="str">
            <v>Aucune formation sur MiMOSA</v>
          </cell>
          <cell r="O2315" t="str">
            <v>Aucune formation sur MiMOSA</v>
          </cell>
          <cell r="P2315" t="str">
            <v>Aucune formation sur MiMOSA</v>
          </cell>
        </row>
        <row r="2316">
          <cell r="C2316" t="str">
            <v>DZ1020002245</v>
          </cell>
          <cell r="E2316">
            <v>44467</v>
          </cell>
          <cell r="F2316">
            <v>44324</v>
          </cell>
          <cell r="H2316">
            <v>143</v>
          </cell>
          <cell r="I2316" t="str">
            <v>3 à 6 mois</v>
          </cell>
          <cell r="J2316" t="str">
            <v>Individual</v>
          </cell>
          <cell r="K2316" t="str">
            <v>Commerce</v>
          </cell>
          <cell r="L2316" t="str">
            <v xml:space="preserve"> COMMERCE / ALIMENTATION GENERALE</v>
          </cell>
          <cell r="M2316" t="str">
            <v>Aucune formation sur MiMOSA</v>
          </cell>
          <cell r="N2316" t="str">
            <v>Aucune formation sur MiMOSA</v>
          </cell>
          <cell r="O2316" t="str">
            <v>Aucune formation sur MiMOSA</v>
          </cell>
          <cell r="P2316" t="str">
            <v>Aucune formation sur MiMOSA</v>
          </cell>
        </row>
        <row r="2317">
          <cell r="C2317" t="str">
            <v>TD1021001049</v>
          </cell>
          <cell r="E2317">
            <v>44483</v>
          </cell>
          <cell r="F2317">
            <v>44340</v>
          </cell>
          <cell r="H2317">
            <v>143</v>
          </cell>
          <cell r="I2317" t="str">
            <v>3 à 6 mois</v>
          </cell>
          <cell r="J2317" t="str">
            <v>Collective</v>
          </cell>
          <cell r="K2317" t="str">
            <v>Commerce</v>
          </cell>
          <cell r="L2317" t="str">
            <v xml:space="preserve">Vente de produit cosmetique </v>
          </cell>
          <cell r="M2317" t="str">
            <v>Aucune formation sur MiMOSA</v>
          </cell>
          <cell r="N2317" t="str">
            <v>Aucune formation sur MiMOSA</v>
          </cell>
          <cell r="O2317" t="str">
            <v>Aucune formation sur MiMOSA</v>
          </cell>
          <cell r="P2317" t="str">
            <v>Aucune formation sur MiMOSA</v>
          </cell>
        </row>
        <row r="2318">
          <cell r="C2318" t="str">
            <v>NE1021X047454X1</v>
          </cell>
          <cell r="E2318">
            <v>44644</v>
          </cell>
          <cell r="F2318">
            <v>44501</v>
          </cell>
          <cell r="H2318">
            <v>143</v>
          </cell>
          <cell r="I2318" t="str">
            <v>3 à 6 mois</v>
          </cell>
          <cell r="J2318" t="str">
            <v>Individual</v>
          </cell>
          <cell r="K2318" t="str">
            <v>Commerce</v>
          </cell>
          <cell r="L2318" t="str">
            <v>Boutique</v>
          </cell>
          <cell r="M2318" t="str">
            <v>Aucune formation sur MiMOSA</v>
          </cell>
          <cell r="N2318" t="str">
            <v>Aucune formation sur MiMOSA</v>
          </cell>
          <cell r="O2318" t="str">
            <v>Aucune formation sur MiMOSA</v>
          </cell>
          <cell r="P2318" t="str">
            <v>Aucune formation sur MiMOSA</v>
          </cell>
        </row>
        <row r="2319">
          <cell r="C2319" t="str">
            <v>Ch5018X012754</v>
          </cell>
          <cell r="E2319">
            <v>44498</v>
          </cell>
          <cell r="F2319">
            <v>44355</v>
          </cell>
          <cell r="H2319">
            <v>143</v>
          </cell>
          <cell r="I2319" t="str">
            <v>3 à 6 mois</v>
          </cell>
          <cell r="J2319" t="str">
            <v>Individual</v>
          </cell>
          <cell r="K2319" t="str">
            <v>Commerce</v>
          </cell>
          <cell r="L2319" t="str">
            <v>Cow Skin Business</v>
          </cell>
          <cell r="M2319" t="str">
            <v>Aucune formation sur MiMOSA</v>
          </cell>
          <cell r="N2319" t="str">
            <v>Aucune formation sur MiMOSA</v>
          </cell>
          <cell r="O2319" t="str">
            <v>Aucune formation sur MiMOSA</v>
          </cell>
          <cell r="P2319" t="str">
            <v>Aucune formation sur MiMOSA</v>
          </cell>
        </row>
        <row r="2320">
          <cell r="C2320" t="str">
            <v>CH5021X007817</v>
          </cell>
          <cell r="E2320">
            <v>44791</v>
          </cell>
          <cell r="F2320">
            <v>44648</v>
          </cell>
          <cell r="H2320">
            <v>143</v>
          </cell>
          <cell r="I2320" t="str">
            <v>3 à 6 mois</v>
          </cell>
          <cell r="J2320" t="str">
            <v>Individual</v>
          </cell>
          <cell r="K2320" t="str">
            <v>Autre</v>
          </cell>
          <cell r="L2320" t="str">
            <v>projet Individuel de réintégration Covid19</v>
          </cell>
          <cell r="M2320" t="str">
            <v>Aucune formation sur MiMOSA</v>
          </cell>
          <cell r="N2320" t="str">
            <v>Aucune formation sur MiMOSA</v>
          </cell>
          <cell r="O2320" t="str">
            <v>Aucune formation sur MiMOSA</v>
          </cell>
          <cell r="P2320" t="str">
            <v>Aucune formation sur MiMOSA</v>
          </cell>
        </row>
        <row r="2321">
          <cell r="C2321" t="str">
            <v>NE1022X001682X1</v>
          </cell>
          <cell r="E2321">
            <v>44809</v>
          </cell>
          <cell r="F2321">
            <v>44665</v>
          </cell>
          <cell r="H2321">
            <v>144</v>
          </cell>
          <cell r="I2321" t="str">
            <v>3 à 6 mois</v>
          </cell>
          <cell r="J2321" t="str">
            <v>Individual</v>
          </cell>
          <cell r="K2321" t="str">
            <v>Transport (Moto - Auto)</v>
          </cell>
          <cell r="L2321" t="str">
            <v>PHONE ACCESSORIES</v>
          </cell>
          <cell r="M2321" t="str">
            <v>Business development/management training</v>
          </cell>
          <cell r="N2321" t="str">
            <v>Individual</v>
          </cell>
          <cell r="O2321">
            <v>44620</v>
          </cell>
          <cell r="P2321">
            <v>44623</v>
          </cell>
          <cell r="Q2321">
            <v>4</v>
          </cell>
          <cell r="R2321" t="str">
            <v>2 à 5 jours</v>
          </cell>
        </row>
        <row r="2322">
          <cell r="C2322" t="str">
            <v>MR1021001195</v>
          </cell>
          <cell r="E2322">
            <v>44641</v>
          </cell>
          <cell r="F2322">
            <v>44497</v>
          </cell>
          <cell r="H2322">
            <v>144</v>
          </cell>
          <cell r="I2322" t="str">
            <v>3 à 6 mois</v>
          </cell>
          <cell r="J2322" t="str">
            <v>Individual</v>
          </cell>
          <cell r="K2322" t="str">
            <v>Commerce</v>
          </cell>
          <cell r="L2322" t="str">
            <v xml:space="preserve">Alimentation </v>
          </cell>
          <cell r="M2322" t="str">
            <v>Aucune formation sur MiMOSA</v>
          </cell>
          <cell r="N2322" t="str">
            <v>Aucune formation sur MiMOSA</v>
          </cell>
          <cell r="O2322" t="str">
            <v>Aucune formation sur MiMOSA</v>
          </cell>
          <cell r="P2322" t="str">
            <v>Aucune formation sur MiMOSA</v>
          </cell>
        </row>
        <row r="2323">
          <cell r="C2323" t="str">
            <v>NE1021X051894X1</v>
          </cell>
          <cell r="E2323">
            <v>44796</v>
          </cell>
          <cell r="F2323">
            <v>44651</v>
          </cell>
          <cell r="H2323">
            <v>145</v>
          </cell>
          <cell r="I2323" t="str">
            <v>3 à 6 mois</v>
          </cell>
          <cell r="J2323" t="str">
            <v>Individual</v>
          </cell>
          <cell r="K2323" t="str">
            <v>Commerce</v>
          </cell>
          <cell r="L2323" t="str">
            <v>PHONE ACCESSORIES MATERIALS</v>
          </cell>
          <cell r="M2323" t="str">
            <v>Business development/management training</v>
          </cell>
          <cell r="N2323" t="str">
            <v>Individual</v>
          </cell>
          <cell r="O2323">
            <v>44542</v>
          </cell>
          <cell r="P2323">
            <v>44545</v>
          </cell>
          <cell r="Q2323">
            <v>4</v>
          </cell>
          <cell r="R2323" t="str">
            <v>2 à 5 jours</v>
          </cell>
        </row>
        <row r="2324">
          <cell r="C2324" t="str">
            <v>MA1020003407</v>
          </cell>
          <cell r="E2324">
            <v>44341</v>
          </cell>
          <cell r="F2324">
            <v>44196</v>
          </cell>
          <cell r="H2324">
            <v>145</v>
          </cell>
          <cell r="I2324" t="str">
            <v>3 à 6 mois</v>
          </cell>
          <cell r="J2324" t="str">
            <v>Individual</v>
          </cell>
          <cell r="K2324" t="str">
            <v>Commerce</v>
          </cell>
          <cell r="L2324" t="str">
            <v>COVID19 - Commerce de chaussures et de pagnes à Korhogo</v>
          </cell>
          <cell r="M2324" t="str">
            <v>Aucune formation sur MiMOSA</v>
          </cell>
          <cell r="N2324" t="str">
            <v>Aucune formation sur MiMOSA</v>
          </cell>
          <cell r="O2324" t="str">
            <v>Aucune formation sur MiMOSA</v>
          </cell>
          <cell r="P2324" t="str">
            <v>Aucune formation sur MiMOSA</v>
          </cell>
        </row>
        <row r="2325">
          <cell r="C2325" t="str">
            <v>LY1018001155</v>
          </cell>
          <cell r="E2325">
            <v>44301</v>
          </cell>
          <cell r="F2325">
            <v>44155</v>
          </cell>
          <cell r="H2325">
            <v>146</v>
          </cell>
          <cell r="I2325" t="str">
            <v>3 à 6 mois</v>
          </cell>
          <cell r="J2325" t="str">
            <v>Individual</v>
          </cell>
          <cell r="K2325" t="str">
            <v>Aviculture</v>
          </cell>
          <cell r="L2325" t="str">
            <v>Poultry farming</v>
          </cell>
          <cell r="M2325" t="str">
            <v>Vocational training</v>
          </cell>
          <cell r="N2325" t="str">
            <v>Individual</v>
          </cell>
          <cell r="O2325">
            <v>44139</v>
          </cell>
          <cell r="P2325">
            <v>44139</v>
          </cell>
          <cell r="Q2325">
            <v>1</v>
          </cell>
          <cell r="R2325" t="str">
            <v>1 jour</v>
          </cell>
        </row>
        <row r="2326">
          <cell r="C2326" t="str">
            <v>LY1018004520</v>
          </cell>
          <cell r="E2326">
            <v>44495</v>
          </cell>
          <cell r="F2326">
            <v>44348</v>
          </cell>
          <cell r="H2326">
            <v>147</v>
          </cell>
          <cell r="I2326" t="str">
            <v>3 à 6 mois</v>
          </cell>
          <cell r="J2326" t="str">
            <v>Individual</v>
          </cell>
          <cell r="K2326" t="str">
            <v>Elevage</v>
          </cell>
          <cell r="L2326" t="str">
            <v>Sake of Pork</v>
          </cell>
          <cell r="M2326" t="str">
            <v>Aucune formation sur MiMOSA</v>
          </cell>
          <cell r="N2326" t="str">
            <v>Aucune formation sur MiMOSA</v>
          </cell>
          <cell r="O2326" t="str">
            <v>Aucune formation sur MiMOSA</v>
          </cell>
          <cell r="P2326" t="str">
            <v>Aucune formation sur MiMOSA</v>
          </cell>
        </row>
        <row r="2327">
          <cell r="C2327" t="str">
            <v>LY1019008003</v>
          </cell>
          <cell r="E2327">
            <v>44497</v>
          </cell>
          <cell r="F2327">
            <v>44350</v>
          </cell>
          <cell r="H2327">
            <v>147</v>
          </cell>
          <cell r="I2327" t="str">
            <v>3 à 6 mois</v>
          </cell>
          <cell r="J2327" t="str">
            <v>Individual</v>
          </cell>
          <cell r="K2327" t="str">
            <v>Transport (Moto - Auto)</v>
          </cell>
          <cell r="L2327" t="str">
            <v>Tricycle</v>
          </cell>
          <cell r="M2327" t="str">
            <v>Aucune formation sur MiMOSA</v>
          </cell>
          <cell r="N2327" t="str">
            <v>Aucune formation sur MiMOSA</v>
          </cell>
          <cell r="O2327" t="str">
            <v>Aucune formation sur MiMOSA</v>
          </cell>
          <cell r="P2327" t="str">
            <v>Aucune formation sur MiMOSA</v>
          </cell>
        </row>
        <row r="2328">
          <cell r="C2328" t="str">
            <v>LY1021010579</v>
          </cell>
          <cell r="E2328">
            <v>44798</v>
          </cell>
          <cell r="F2328">
            <v>44651</v>
          </cell>
          <cell r="H2328">
            <v>147</v>
          </cell>
          <cell r="I2328" t="str">
            <v>3 à 6 mois</v>
          </cell>
          <cell r="J2328" t="str">
            <v>Individual</v>
          </cell>
          <cell r="K2328" t="str">
            <v>Commerce</v>
          </cell>
          <cell r="L2328" t="str">
            <v>shop rent and textiles</v>
          </cell>
          <cell r="M2328" t="str">
            <v>Business development/management training</v>
          </cell>
          <cell r="N2328" t="str">
            <v>Individual</v>
          </cell>
          <cell r="O2328">
            <v>44543</v>
          </cell>
          <cell r="P2328">
            <v>44547</v>
          </cell>
          <cell r="Q2328">
            <v>5</v>
          </cell>
          <cell r="R2328" t="str">
            <v>2 à 5 jours</v>
          </cell>
        </row>
        <row r="2329">
          <cell r="C2329" t="str">
            <v>LY1021007249</v>
          </cell>
          <cell r="E2329">
            <v>44736</v>
          </cell>
          <cell r="F2329">
            <v>44588</v>
          </cell>
          <cell r="H2329">
            <v>148</v>
          </cell>
          <cell r="I2329" t="str">
            <v>3 à 6 mois</v>
          </cell>
          <cell r="J2329" t="str">
            <v>Individual</v>
          </cell>
          <cell r="K2329" t="str">
            <v>Commerce</v>
          </cell>
          <cell r="L2329" t="str">
            <v>GROCERY STORE</v>
          </cell>
          <cell r="M2329" t="str">
            <v>Business development/management training</v>
          </cell>
          <cell r="N2329" t="str">
            <v>Individual</v>
          </cell>
          <cell r="O2329">
            <v>44512</v>
          </cell>
          <cell r="P2329">
            <v>44517</v>
          </cell>
          <cell r="Q2329">
            <v>6</v>
          </cell>
          <cell r="R2329" t="str">
            <v>6 à 10jours</v>
          </cell>
        </row>
        <row r="2330">
          <cell r="C2330" t="str">
            <v>MA1021003131</v>
          </cell>
          <cell r="E2330">
            <v>44546</v>
          </cell>
          <cell r="F2330">
            <v>44398</v>
          </cell>
          <cell r="H2330">
            <v>148</v>
          </cell>
          <cell r="I2330" t="str">
            <v>3 à 6 mois</v>
          </cell>
          <cell r="J2330" t="str">
            <v>Individual</v>
          </cell>
          <cell r="K2330" t="str">
            <v>Aviculture</v>
          </cell>
          <cell r="L2330" t="str">
            <v>COVID19 - Elevage de poulet de chair à Agnibilekro</v>
          </cell>
          <cell r="M2330" t="str">
            <v>Aucune formation sur MiMOSA</v>
          </cell>
          <cell r="N2330" t="str">
            <v>Aucune formation sur MiMOSA</v>
          </cell>
          <cell r="O2330" t="str">
            <v>Aucune formation sur MiMOSA</v>
          </cell>
          <cell r="P2330" t="str">
            <v>Aucune formation sur MiMOSA</v>
          </cell>
        </row>
        <row r="2331">
          <cell r="C2331" t="str">
            <v>LY1021008841</v>
          </cell>
          <cell r="E2331">
            <v>44791</v>
          </cell>
          <cell r="F2331">
            <v>44643</v>
          </cell>
          <cell r="H2331">
            <v>148</v>
          </cell>
          <cell r="I2331" t="str">
            <v>3 à 6 mois</v>
          </cell>
          <cell r="J2331" t="str">
            <v>Individual</v>
          </cell>
          <cell r="K2331" t="str">
            <v>Couture</v>
          </cell>
          <cell r="L2331" t="str">
            <v>Projet Individuel De Couture ( Mercerie) Covid19 Cash Support</v>
          </cell>
          <cell r="M2331" t="str">
            <v>Aucune formation sur MiMOSA</v>
          </cell>
          <cell r="N2331" t="str">
            <v>Aucune formation sur MiMOSA</v>
          </cell>
          <cell r="O2331" t="str">
            <v>Aucune formation sur MiMOSA</v>
          </cell>
          <cell r="P2331" t="str">
            <v>Aucune formation sur MiMOSA</v>
          </cell>
        </row>
        <row r="2332">
          <cell r="C2332" t="str">
            <v>MA1021001918</v>
          </cell>
          <cell r="E2332">
            <v>44547</v>
          </cell>
          <cell r="F2332">
            <v>44398</v>
          </cell>
          <cell r="H2332">
            <v>149</v>
          </cell>
          <cell r="I2332" t="str">
            <v>3 à 6 mois</v>
          </cell>
          <cell r="J2332" t="str">
            <v>Individual</v>
          </cell>
          <cell r="K2332" t="str">
            <v>Commerce</v>
          </cell>
          <cell r="L2332" t="str">
            <v>COVID19 - Boutique quincaillerie à Bingerville</v>
          </cell>
          <cell r="M2332" t="str">
            <v>Business development/management training</v>
          </cell>
          <cell r="N2332" t="str">
            <v>Collective</v>
          </cell>
          <cell r="O2332">
            <v>44616</v>
          </cell>
          <cell r="P2332">
            <v>44616</v>
          </cell>
          <cell r="Q2332">
            <v>1</v>
          </cell>
          <cell r="R2332" t="str">
            <v>1 jour</v>
          </cell>
        </row>
        <row r="2333">
          <cell r="C2333" t="str">
            <v>MA1021001964</v>
          </cell>
          <cell r="E2333">
            <v>44547</v>
          </cell>
          <cell r="F2333">
            <v>44398</v>
          </cell>
          <cell r="H2333">
            <v>149</v>
          </cell>
          <cell r="I2333" t="str">
            <v>3 à 6 mois</v>
          </cell>
          <cell r="J2333" t="str">
            <v>Individual</v>
          </cell>
          <cell r="K2333" t="str">
            <v>Commerce</v>
          </cell>
          <cell r="L2333" t="str">
            <v>COVID19 - Vente de chaussures à Adjamé</v>
          </cell>
          <cell r="M2333" t="str">
            <v>Aucune formation sur MiMOSA</v>
          </cell>
          <cell r="N2333" t="str">
            <v>Aucune formation sur MiMOSA</v>
          </cell>
          <cell r="O2333" t="str">
            <v>Aucune formation sur MiMOSA</v>
          </cell>
          <cell r="P2333" t="str">
            <v>Aucune formation sur MiMOSA</v>
          </cell>
        </row>
        <row r="2334">
          <cell r="C2334" t="str">
            <v>EUTFGIN24843</v>
          </cell>
          <cell r="D2334" t="str">
            <v>ML1021002400</v>
          </cell>
          <cell r="E2334">
            <v>44858</v>
          </cell>
          <cell r="F2334">
            <v>44708</v>
          </cell>
          <cell r="H2334">
            <v>150</v>
          </cell>
          <cell r="I2334" t="str">
            <v>3 à 6 mois</v>
          </cell>
          <cell r="J2334" t="str">
            <v>Individual</v>
          </cell>
          <cell r="K2334" t="str">
            <v>Transport (Moto - Auto)</v>
          </cell>
          <cell r="L2334" t="str">
            <v>Paiement de la première tranche au bénéficiaire</v>
          </cell>
          <cell r="M2334" t="str">
            <v>Other</v>
          </cell>
          <cell r="N2334" t="str">
            <v>Individual</v>
          </cell>
          <cell r="O2334">
            <v>44704</v>
          </cell>
          <cell r="P2334">
            <v>44706</v>
          </cell>
          <cell r="Q2334">
            <v>3</v>
          </cell>
          <cell r="R2334" t="str">
            <v>2 à 5 jours</v>
          </cell>
        </row>
        <row r="2335">
          <cell r="C2335" t="str">
            <v>LY1021008663</v>
          </cell>
          <cell r="E2335">
            <v>44793</v>
          </cell>
          <cell r="F2335">
            <v>44643</v>
          </cell>
          <cell r="H2335">
            <v>150</v>
          </cell>
          <cell r="I2335" t="str">
            <v>3 à 6 mois</v>
          </cell>
          <cell r="J2335" t="str">
            <v>Individual</v>
          </cell>
          <cell r="K2335" t="str">
            <v>Commerce</v>
          </cell>
          <cell r="L2335" t="str">
            <v>Foodstuff &amp; Provisions business</v>
          </cell>
          <cell r="M2335" t="str">
            <v>Business development/management training</v>
          </cell>
          <cell r="N2335" t="str">
            <v>Individual</v>
          </cell>
          <cell r="O2335">
            <v>44531</v>
          </cell>
          <cell r="P2335">
            <v>44534</v>
          </cell>
          <cell r="Q2335">
            <v>4</v>
          </cell>
          <cell r="R2335" t="str">
            <v>2 à 5 jours</v>
          </cell>
        </row>
        <row r="2336">
          <cell r="C2336" t="str">
            <v>EUTFGIN23424</v>
          </cell>
          <cell r="D2336" t="str">
            <v>LY1021006487</v>
          </cell>
          <cell r="E2336">
            <v>44847</v>
          </cell>
          <cell r="F2336">
            <v>44697</v>
          </cell>
          <cell r="H2336">
            <v>150</v>
          </cell>
          <cell r="I2336" t="str">
            <v>3 à 6 mois</v>
          </cell>
          <cell r="J2336" t="str">
            <v>Individual</v>
          </cell>
          <cell r="K2336" t="str">
            <v>Transport (Moto - Auto)</v>
          </cell>
          <cell r="L2336" t="str">
            <v>Projet Individuel de Taxi Moto Covid19 Cash Support</v>
          </cell>
          <cell r="M2336" t="str">
            <v>Aucune formation sur MiMOSA</v>
          </cell>
          <cell r="N2336" t="str">
            <v>Aucune formation sur MiMOSA</v>
          </cell>
          <cell r="O2336" t="str">
            <v>Aucune formation sur MiMOSA</v>
          </cell>
          <cell r="P2336" t="str">
            <v>Aucune formation sur MiMOSA</v>
          </cell>
        </row>
        <row r="2337">
          <cell r="C2337" t="str">
            <v>EUTFGIN24095</v>
          </cell>
          <cell r="D2337" t="str">
            <v>TN1021003221</v>
          </cell>
          <cell r="E2337">
            <v>44858</v>
          </cell>
          <cell r="F2337">
            <v>44708</v>
          </cell>
          <cell r="H2337">
            <v>150</v>
          </cell>
          <cell r="I2337" t="str">
            <v>3 à 6 mois</v>
          </cell>
          <cell r="J2337" t="str">
            <v>Individual</v>
          </cell>
          <cell r="K2337" t="str">
            <v>Transport (Moto - Auto)</v>
          </cell>
          <cell r="L2337" t="str">
            <v>Paiement de la première tranche au bénéficiaire</v>
          </cell>
          <cell r="M2337" t="str">
            <v>Other</v>
          </cell>
          <cell r="N2337" t="str">
            <v>Individual</v>
          </cell>
          <cell r="O2337">
            <v>44704</v>
          </cell>
          <cell r="P2337">
            <v>44706</v>
          </cell>
          <cell r="Q2337">
            <v>3</v>
          </cell>
          <cell r="R2337" t="str">
            <v>2 à 5 jours</v>
          </cell>
        </row>
        <row r="2338">
          <cell r="C2338" t="str">
            <v>NE1021X051794</v>
          </cell>
          <cell r="E2338">
            <v>44732</v>
          </cell>
          <cell r="F2338">
            <v>44582</v>
          </cell>
          <cell r="H2338">
            <v>150</v>
          </cell>
          <cell r="I2338" t="str">
            <v>3 à 6 mois</v>
          </cell>
          <cell r="J2338" t="str">
            <v>Individual</v>
          </cell>
          <cell r="K2338" t="str">
            <v>Elevage</v>
          </cell>
          <cell r="L2338" t="str">
            <v xml:space="preserve">Elevage Bovins </v>
          </cell>
          <cell r="M2338" t="str">
            <v>Aucune formation sur MiMOSA</v>
          </cell>
          <cell r="N2338" t="str">
            <v>Aucune formation sur MiMOSA</v>
          </cell>
          <cell r="O2338" t="str">
            <v>Aucune formation sur MiMOSA</v>
          </cell>
          <cell r="P2338" t="str">
            <v>Aucune formation sur MiMOSA</v>
          </cell>
        </row>
        <row r="2339">
          <cell r="C2339" t="str">
            <v>LP-371221</v>
          </cell>
          <cell r="D2339" t="str">
            <v>TD1021001603</v>
          </cell>
          <cell r="E2339">
            <v>44800</v>
          </cell>
          <cell r="F2339">
            <v>44649</v>
          </cell>
          <cell r="H2339">
            <v>151</v>
          </cell>
          <cell r="I2339" t="str">
            <v>3 à 6 mois</v>
          </cell>
          <cell r="J2339" t="str">
            <v>Individual</v>
          </cell>
          <cell r="K2339" t="str">
            <v>Aviculture</v>
          </cell>
          <cell r="L2339" t="str">
            <v>Poultry Business</v>
          </cell>
          <cell r="M2339" t="str">
            <v>Aucune formation sur MiMOSA</v>
          </cell>
          <cell r="N2339" t="str">
            <v>Aucune formation sur MiMOSA</v>
          </cell>
          <cell r="O2339" t="str">
            <v>Aucune formation sur MiMOSA</v>
          </cell>
          <cell r="P2339" t="str">
            <v>Aucune formation sur MiMOSA</v>
          </cell>
        </row>
        <row r="2340">
          <cell r="C2340" t="str">
            <v>MA1020003081</v>
          </cell>
          <cell r="E2340">
            <v>44347</v>
          </cell>
          <cell r="F2340">
            <v>44196</v>
          </cell>
          <cell r="H2340">
            <v>151</v>
          </cell>
          <cell r="I2340" t="str">
            <v>3 à 6 mois</v>
          </cell>
          <cell r="J2340" t="str">
            <v>Individual</v>
          </cell>
          <cell r="K2340" t="str">
            <v>Elevage</v>
          </cell>
          <cell r="L2340" t="str">
            <v>COVID19 - Élevage de bœufs à Yamoussoukro</v>
          </cell>
          <cell r="M2340" t="str">
            <v>Aucune formation sur MiMOSA</v>
          </cell>
          <cell r="N2340" t="str">
            <v>Aucune formation sur MiMOSA</v>
          </cell>
          <cell r="O2340" t="str">
            <v>Aucune formation sur MiMOSA</v>
          </cell>
          <cell r="P2340" t="str">
            <v>Aucune formation sur MiMOSA</v>
          </cell>
        </row>
        <row r="2341">
          <cell r="C2341" t="str">
            <v>NE1019X078356</v>
          </cell>
          <cell r="E2341">
            <v>44501</v>
          </cell>
          <cell r="F2341">
            <v>44350</v>
          </cell>
          <cell r="H2341">
            <v>151</v>
          </cell>
          <cell r="I2341" t="str">
            <v>3 à 6 mois</v>
          </cell>
          <cell r="J2341" t="str">
            <v>Individual</v>
          </cell>
          <cell r="K2341" t="str">
            <v>Commerce</v>
          </cell>
          <cell r="L2341" t="str">
            <v>Deal in Motor spare parts</v>
          </cell>
          <cell r="M2341" t="str">
            <v>Aucune formation sur MiMOSA</v>
          </cell>
          <cell r="N2341" t="str">
            <v>Aucune formation sur MiMOSA</v>
          </cell>
          <cell r="O2341" t="str">
            <v>Aucune formation sur MiMOSA</v>
          </cell>
          <cell r="P2341" t="str">
            <v>Aucune formation sur MiMOSA</v>
          </cell>
        </row>
        <row r="2342">
          <cell r="C2342" t="str">
            <v>MA1021001892</v>
          </cell>
          <cell r="E2342">
            <v>44487</v>
          </cell>
          <cell r="F2342">
            <v>44335</v>
          </cell>
          <cell r="H2342">
            <v>152</v>
          </cell>
          <cell r="I2342" t="str">
            <v>3 à 6 mois</v>
          </cell>
          <cell r="J2342" t="str">
            <v>Individual</v>
          </cell>
          <cell r="K2342" t="str">
            <v>Elevage</v>
          </cell>
          <cell r="L2342" t="str">
            <v>Elevage bovin</v>
          </cell>
          <cell r="M2342" t="str">
            <v>Aucune formation sur MiMOSA</v>
          </cell>
          <cell r="N2342" t="str">
            <v>Aucune formation sur MiMOSA</v>
          </cell>
          <cell r="O2342" t="str">
            <v>Aucune formation sur MiMOSA</v>
          </cell>
          <cell r="P2342" t="str">
            <v>Aucune formation sur MiMOSA</v>
          </cell>
        </row>
        <row r="2343">
          <cell r="C2343" t="str">
            <v>MA1021003408</v>
          </cell>
          <cell r="E2343">
            <v>44658</v>
          </cell>
          <cell r="F2343">
            <v>44506</v>
          </cell>
          <cell r="H2343">
            <v>152</v>
          </cell>
          <cell r="I2343" t="str">
            <v>3 à 6 mois</v>
          </cell>
          <cell r="J2343" t="str">
            <v>Individual</v>
          </cell>
          <cell r="K2343" t="str">
            <v>Elevage</v>
          </cell>
          <cell r="L2343" t="str">
            <v xml:space="preserve">Embouche ovine </v>
          </cell>
          <cell r="M2343" t="str">
            <v>Aucune formation sur MiMOSA</v>
          </cell>
          <cell r="N2343" t="str">
            <v>Aucune formation sur MiMOSA</v>
          </cell>
          <cell r="O2343" t="str">
            <v>Aucune formation sur MiMOSA</v>
          </cell>
          <cell r="P2343" t="str">
            <v>Aucune formation sur MiMOSA</v>
          </cell>
        </row>
        <row r="2344">
          <cell r="C2344" t="str">
            <v>MA1020003854</v>
          </cell>
          <cell r="E2344">
            <v>44463</v>
          </cell>
          <cell r="F2344">
            <v>44310</v>
          </cell>
          <cell r="H2344">
            <v>153</v>
          </cell>
          <cell r="I2344" t="str">
            <v>3 à 6 mois</v>
          </cell>
          <cell r="J2344" t="str">
            <v>Individual</v>
          </cell>
          <cell r="K2344" t="str">
            <v>Commerce</v>
          </cell>
          <cell r="L2344" t="str">
            <v xml:space="preserve"> Moto Jakarta/Embouche Bovine  </v>
          </cell>
          <cell r="M2344" t="str">
            <v>Aucune formation sur MiMOSA</v>
          </cell>
          <cell r="N2344" t="str">
            <v>Aucune formation sur MiMOSA</v>
          </cell>
          <cell r="O2344" t="str">
            <v>Aucune formation sur MiMOSA</v>
          </cell>
          <cell r="P2344" t="str">
            <v>Aucune formation sur MiMOSA</v>
          </cell>
        </row>
        <row r="2345">
          <cell r="C2345" t="str">
            <v>MA1021004174</v>
          </cell>
          <cell r="E2345">
            <v>44704</v>
          </cell>
          <cell r="F2345">
            <v>44551</v>
          </cell>
          <cell r="H2345">
            <v>153</v>
          </cell>
          <cell r="I2345" t="str">
            <v>3 à 6 mois</v>
          </cell>
          <cell r="J2345" t="str">
            <v>Individual</v>
          </cell>
          <cell r="K2345" t="str">
            <v>Agriculture</v>
          </cell>
          <cell r="L2345" t="str">
            <v xml:space="preserve">AGRICULTURE </v>
          </cell>
          <cell r="M2345" t="str">
            <v>Business development/management training</v>
          </cell>
          <cell r="N2345" t="str">
            <v>Collective</v>
          </cell>
          <cell r="O2345">
            <v>44542</v>
          </cell>
          <cell r="P2345">
            <v>44542</v>
          </cell>
          <cell r="Q2345">
            <v>1</v>
          </cell>
          <cell r="R2345" t="str">
            <v>1 jour</v>
          </cell>
        </row>
        <row r="2346">
          <cell r="C2346" t="str">
            <v>MA1021004331</v>
          </cell>
          <cell r="E2346">
            <v>44704</v>
          </cell>
          <cell r="F2346">
            <v>44551</v>
          </cell>
          <cell r="H2346">
            <v>153</v>
          </cell>
          <cell r="I2346" t="str">
            <v>3 à 6 mois</v>
          </cell>
          <cell r="J2346" t="str">
            <v>Individual</v>
          </cell>
          <cell r="K2346" t="str">
            <v>Aviculture</v>
          </cell>
          <cell r="L2346" t="str">
            <v xml:space="preserve">Aviculture </v>
          </cell>
          <cell r="M2346" t="str">
            <v>Aucune formation sur MiMOSA</v>
          </cell>
          <cell r="N2346" t="str">
            <v>Aucune formation sur MiMOSA</v>
          </cell>
          <cell r="O2346" t="str">
            <v>Aucune formation sur MiMOSA</v>
          </cell>
          <cell r="P2346" t="str">
            <v>Aucune formation sur MiMOSA</v>
          </cell>
        </row>
        <row r="2347">
          <cell r="C2347" t="str">
            <v>MA1020DE573D2D5E6B</v>
          </cell>
          <cell r="E2347">
            <v>44453</v>
          </cell>
          <cell r="F2347">
            <v>44299</v>
          </cell>
          <cell r="H2347">
            <v>154</v>
          </cell>
          <cell r="I2347" t="str">
            <v>3 à 6 mois</v>
          </cell>
          <cell r="J2347" t="str">
            <v>Individual</v>
          </cell>
          <cell r="K2347" t="str">
            <v>Couture</v>
          </cell>
          <cell r="L2347" t="str">
            <v xml:space="preserve">Couture </v>
          </cell>
          <cell r="M2347" t="str">
            <v>Aucune formation sur MiMOSA</v>
          </cell>
          <cell r="N2347" t="str">
            <v>Aucune formation sur MiMOSA</v>
          </cell>
          <cell r="O2347" t="str">
            <v>Aucune formation sur MiMOSA</v>
          </cell>
          <cell r="P2347" t="str">
            <v>Aucune formation sur MiMOSA</v>
          </cell>
        </row>
        <row r="2348">
          <cell r="C2348" t="str">
            <v>MA1021005302</v>
          </cell>
          <cell r="E2348">
            <v>44845</v>
          </cell>
          <cell r="F2348">
            <v>44691</v>
          </cell>
          <cell r="H2348">
            <v>154</v>
          </cell>
          <cell r="I2348" t="str">
            <v>3 à 6 mois</v>
          </cell>
          <cell r="J2348" t="str">
            <v>Individual</v>
          </cell>
          <cell r="K2348" t="str">
            <v>Commerce</v>
          </cell>
          <cell r="L2348" t="str">
            <v>Commerce (Boutique)</v>
          </cell>
          <cell r="M2348" t="str">
            <v>Aucune formation sur MiMOSA</v>
          </cell>
          <cell r="N2348" t="str">
            <v>Aucune formation sur MiMOSA</v>
          </cell>
          <cell r="O2348" t="str">
            <v>Aucune formation sur MiMOSA</v>
          </cell>
          <cell r="P2348" t="str">
            <v>Aucune formation sur MiMOSA</v>
          </cell>
        </row>
        <row r="2349">
          <cell r="C2349" t="str">
            <v>MA1021002700</v>
          </cell>
          <cell r="E2349">
            <v>44546</v>
          </cell>
          <cell r="F2349">
            <v>44391</v>
          </cell>
          <cell r="H2349">
            <v>155</v>
          </cell>
          <cell r="I2349" t="str">
            <v>3 à 6 mois</v>
          </cell>
          <cell r="J2349" t="str">
            <v>Individual</v>
          </cell>
          <cell r="K2349" t="str">
            <v>Elevage</v>
          </cell>
          <cell r="L2349" t="str">
            <v>COVID19 - Elévage de porcs à Songon</v>
          </cell>
          <cell r="M2349" t="str">
            <v>Aucune formation sur MiMOSA</v>
          </cell>
          <cell r="N2349" t="str">
            <v>Aucune formation sur MiMOSA</v>
          </cell>
          <cell r="O2349" t="str">
            <v>Aucune formation sur MiMOSA</v>
          </cell>
          <cell r="P2349" t="str">
            <v>Aucune formation sur MiMOSA</v>
          </cell>
        </row>
        <row r="2350">
          <cell r="C2350" t="str">
            <v>MA1021002719</v>
          </cell>
          <cell r="E2350">
            <v>44546</v>
          </cell>
          <cell r="F2350">
            <v>44391</v>
          </cell>
          <cell r="H2350">
            <v>155</v>
          </cell>
          <cell r="I2350" t="str">
            <v>3 à 6 mois</v>
          </cell>
          <cell r="J2350" t="str">
            <v>Individual</v>
          </cell>
          <cell r="K2350" t="str">
            <v>Commerce</v>
          </cell>
          <cell r="L2350" t="str">
            <v>COVID19 - Ouverture d'un commerce de riz local à Marcory</v>
          </cell>
          <cell r="M2350" t="str">
            <v>Aucune formation sur MiMOSA</v>
          </cell>
          <cell r="N2350" t="str">
            <v>Aucune formation sur MiMOSA</v>
          </cell>
          <cell r="O2350" t="str">
            <v>Aucune formation sur MiMOSA</v>
          </cell>
          <cell r="P2350" t="str">
            <v>Aucune formation sur MiMOSA</v>
          </cell>
        </row>
        <row r="2351">
          <cell r="C2351" t="str">
            <v>MA1021002273</v>
          </cell>
          <cell r="E2351">
            <v>44546</v>
          </cell>
          <cell r="F2351">
            <v>44391</v>
          </cell>
          <cell r="H2351">
            <v>155</v>
          </cell>
          <cell r="I2351" t="str">
            <v>3 à 6 mois</v>
          </cell>
          <cell r="J2351" t="str">
            <v>Individual</v>
          </cell>
          <cell r="K2351" t="str">
            <v>Bâtiment/construction</v>
          </cell>
          <cell r="L2351" t="str">
            <v>COVID19 - Appui à l’achat de matériels soudure à Grand Bassam</v>
          </cell>
          <cell r="M2351" t="str">
            <v>Aucune formation sur MiMOSA</v>
          </cell>
          <cell r="N2351" t="str">
            <v>Aucune formation sur MiMOSA</v>
          </cell>
          <cell r="O2351" t="str">
            <v>Aucune formation sur MiMOSA</v>
          </cell>
          <cell r="P2351" t="str">
            <v>Aucune formation sur MiMOSA</v>
          </cell>
        </row>
        <row r="2352">
          <cell r="C2352" t="str">
            <v>MA1021002381</v>
          </cell>
          <cell r="E2352">
            <v>44546</v>
          </cell>
          <cell r="F2352">
            <v>44391</v>
          </cell>
          <cell r="H2352">
            <v>155</v>
          </cell>
          <cell r="I2352" t="str">
            <v>3 à 6 mois</v>
          </cell>
          <cell r="J2352" t="str">
            <v>Individual</v>
          </cell>
          <cell r="K2352" t="str">
            <v>Coiffure - Salon de beauté</v>
          </cell>
          <cell r="L2352" t="str">
            <v xml:space="preserve">COVID19 - Ouverture d'un salon de coiffure homme à Daloa </v>
          </cell>
          <cell r="M2352" t="str">
            <v>Aucune formation sur MiMOSA</v>
          </cell>
          <cell r="N2352" t="str">
            <v>Aucune formation sur MiMOSA</v>
          </cell>
          <cell r="O2352" t="str">
            <v>Aucune formation sur MiMOSA</v>
          </cell>
          <cell r="P2352" t="str">
            <v>Aucune formation sur MiMOSA</v>
          </cell>
        </row>
        <row r="2353">
          <cell r="C2353" t="str">
            <v>MA1021001338</v>
          </cell>
          <cell r="E2353">
            <v>44467</v>
          </cell>
          <cell r="F2353">
            <v>44312</v>
          </cell>
          <cell r="H2353">
            <v>155</v>
          </cell>
          <cell r="I2353" t="str">
            <v>3 à 6 mois</v>
          </cell>
          <cell r="J2353" t="str">
            <v>Individual</v>
          </cell>
          <cell r="K2353" t="str">
            <v>Commerce</v>
          </cell>
          <cell r="L2353" t="str">
            <v xml:space="preserve">Commerce d'habits,cosmetique </v>
          </cell>
          <cell r="M2353" t="str">
            <v>Aucune formation sur MiMOSA</v>
          </cell>
          <cell r="N2353" t="str">
            <v>Aucune formation sur MiMOSA</v>
          </cell>
          <cell r="O2353" t="str">
            <v>Aucune formation sur MiMOSA</v>
          </cell>
          <cell r="P2353" t="str">
            <v>Aucune formation sur MiMOSA</v>
          </cell>
        </row>
        <row r="2354">
          <cell r="C2354" t="str">
            <v>MA1021001508</v>
          </cell>
          <cell r="E2354">
            <v>44469</v>
          </cell>
          <cell r="F2354">
            <v>44314</v>
          </cell>
          <cell r="H2354">
            <v>155</v>
          </cell>
          <cell r="I2354" t="str">
            <v>3 à 6 mois</v>
          </cell>
          <cell r="J2354" t="str">
            <v>Individual</v>
          </cell>
          <cell r="K2354" t="str">
            <v>Elevage</v>
          </cell>
          <cell r="L2354" t="str">
            <v>ELEVAGE MOUTONS</v>
          </cell>
          <cell r="M2354" t="str">
            <v>Aucune formation sur MiMOSA</v>
          </cell>
          <cell r="N2354" t="str">
            <v>Aucune formation sur MiMOSA</v>
          </cell>
          <cell r="O2354" t="str">
            <v>Aucune formation sur MiMOSA</v>
          </cell>
          <cell r="P2354" t="str">
            <v>Aucune formation sur MiMOSA</v>
          </cell>
        </row>
        <row r="2355">
          <cell r="C2355" t="str">
            <v>AR-046342-1</v>
          </cell>
          <cell r="D2355" t="str">
            <v>NE1022X000863</v>
          </cell>
          <cell r="E2355">
            <v>44806</v>
          </cell>
          <cell r="F2355">
            <v>44651</v>
          </cell>
          <cell r="H2355">
            <v>155</v>
          </cell>
          <cell r="I2355" t="str">
            <v>3 à 6 mois</v>
          </cell>
          <cell r="J2355" t="str">
            <v>Individual</v>
          </cell>
          <cell r="K2355" t="str">
            <v>Aviculture</v>
          </cell>
          <cell r="L2355" t="str">
            <v>Poultry Business</v>
          </cell>
          <cell r="M2355" t="str">
            <v>Business development/management training</v>
          </cell>
          <cell r="N2355" t="str">
            <v>Individual</v>
          </cell>
          <cell r="O2355">
            <v>44585</v>
          </cell>
          <cell r="P2355">
            <v>44588</v>
          </cell>
          <cell r="Q2355">
            <v>4</v>
          </cell>
          <cell r="R2355" t="str">
            <v>2 à 5 jours</v>
          </cell>
        </row>
        <row r="2356">
          <cell r="C2356" t="str">
            <v>MA1021005433</v>
          </cell>
          <cell r="E2356">
            <v>44846</v>
          </cell>
          <cell r="F2356">
            <v>44691</v>
          </cell>
          <cell r="H2356">
            <v>155</v>
          </cell>
          <cell r="I2356" t="str">
            <v>3 à 6 mois</v>
          </cell>
          <cell r="J2356" t="str">
            <v>Individual</v>
          </cell>
          <cell r="K2356" t="str">
            <v>Commerce</v>
          </cell>
          <cell r="L2356" t="str">
            <v>Commerce (Boutique Alimentation)</v>
          </cell>
          <cell r="M2356" t="str">
            <v>Aucune formation sur MiMOSA</v>
          </cell>
          <cell r="N2356" t="str">
            <v>Aucune formation sur MiMOSA</v>
          </cell>
          <cell r="O2356" t="str">
            <v>Aucune formation sur MiMOSA</v>
          </cell>
          <cell r="P2356" t="str">
            <v>Aucune formation sur MiMOSA</v>
          </cell>
        </row>
        <row r="2357">
          <cell r="C2357" t="str">
            <v>MA1022001223</v>
          </cell>
          <cell r="E2357">
            <v>44846</v>
          </cell>
          <cell r="F2357">
            <v>44691</v>
          </cell>
          <cell r="H2357">
            <v>155</v>
          </cell>
          <cell r="I2357" t="str">
            <v>3 à 6 mois</v>
          </cell>
          <cell r="J2357" t="str">
            <v>Individual</v>
          </cell>
          <cell r="K2357" t="str">
            <v>Commerce</v>
          </cell>
          <cell r="L2357" t="str">
            <v>Commerce (Mercerie)</v>
          </cell>
          <cell r="M2357" t="str">
            <v>Aucune formation sur MiMOSA</v>
          </cell>
          <cell r="N2357" t="str">
            <v>Aucune formation sur MiMOSA</v>
          </cell>
          <cell r="O2357" t="str">
            <v>Aucune formation sur MiMOSA</v>
          </cell>
          <cell r="P2357" t="str">
            <v>Aucune formation sur MiMOSA</v>
          </cell>
        </row>
        <row r="2358">
          <cell r="C2358" t="str">
            <v>NE1019X061875X1</v>
          </cell>
          <cell r="E2358">
            <v>44408</v>
          </cell>
          <cell r="F2358">
            <v>44252</v>
          </cell>
          <cell r="H2358">
            <v>156</v>
          </cell>
          <cell r="I2358" t="str">
            <v>3 à 6 mois</v>
          </cell>
          <cell r="J2358" t="str">
            <v>Individual</v>
          </cell>
          <cell r="K2358" t="str">
            <v>Elevage</v>
          </cell>
          <cell r="L2358" t="str">
            <v>Embouche ovine</v>
          </cell>
          <cell r="M2358" t="str">
            <v>Aucune formation sur MiMOSA</v>
          </cell>
          <cell r="N2358" t="str">
            <v>Aucune formation sur MiMOSA</v>
          </cell>
          <cell r="O2358" t="str">
            <v>Aucune formation sur MiMOSA</v>
          </cell>
          <cell r="P2358" t="str">
            <v>Aucune formation sur MiMOSA</v>
          </cell>
        </row>
        <row r="2359">
          <cell r="C2359" t="str">
            <v>MA1021001577</v>
          </cell>
          <cell r="E2359">
            <v>44469</v>
          </cell>
          <cell r="F2359">
            <v>44313</v>
          </cell>
          <cell r="H2359">
            <v>156</v>
          </cell>
          <cell r="I2359" t="str">
            <v>3 à 6 mois</v>
          </cell>
          <cell r="J2359" t="str">
            <v>Individual</v>
          </cell>
          <cell r="K2359" t="str">
            <v>Aviculture</v>
          </cell>
          <cell r="L2359" t="str">
            <v xml:space="preserve">Aviculture  </v>
          </cell>
          <cell r="M2359" t="str">
            <v>Aucune formation sur MiMOSA</v>
          </cell>
          <cell r="N2359" t="str">
            <v>Aucune formation sur MiMOSA</v>
          </cell>
          <cell r="O2359" t="str">
            <v>Aucune formation sur MiMOSA</v>
          </cell>
          <cell r="P2359" t="str">
            <v>Aucune formation sur MiMOSA</v>
          </cell>
        </row>
        <row r="2360">
          <cell r="C2360" t="str">
            <v>NE1019X061874X1</v>
          </cell>
          <cell r="E2360">
            <v>44408</v>
          </cell>
          <cell r="F2360">
            <v>44251</v>
          </cell>
          <cell r="H2360">
            <v>157</v>
          </cell>
          <cell r="I2360" t="str">
            <v>3 à 6 mois</v>
          </cell>
          <cell r="J2360" t="str">
            <v>Individual</v>
          </cell>
          <cell r="K2360" t="str">
            <v>Elevage</v>
          </cell>
          <cell r="L2360" t="str">
            <v>embouche ovine</v>
          </cell>
          <cell r="M2360" t="str">
            <v>Aucune formation sur MiMOSA</v>
          </cell>
          <cell r="N2360" t="str">
            <v>Aucune formation sur MiMOSA</v>
          </cell>
          <cell r="O2360" t="str">
            <v>Aucune formation sur MiMOSA</v>
          </cell>
          <cell r="P2360" t="str">
            <v>Aucune formation sur MiMOSA</v>
          </cell>
        </row>
        <row r="2361">
          <cell r="C2361" t="str">
            <v>TD1020001976</v>
          </cell>
          <cell r="E2361">
            <v>44473</v>
          </cell>
          <cell r="F2361">
            <v>44316</v>
          </cell>
          <cell r="H2361">
            <v>157</v>
          </cell>
          <cell r="I2361" t="str">
            <v>3 à 6 mois</v>
          </cell>
          <cell r="J2361" t="str">
            <v>Individual</v>
          </cell>
          <cell r="K2361" t="str">
            <v>Couture</v>
          </cell>
          <cell r="L2361" t="str">
            <v xml:space="preserve"> COUTURE</v>
          </cell>
          <cell r="M2361" t="str">
            <v>Aucune formation sur MiMOSA</v>
          </cell>
          <cell r="N2361" t="str">
            <v>Aucune formation sur MiMOSA</v>
          </cell>
          <cell r="O2361" t="str">
            <v>Aucune formation sur MiMOSA</v>
          </cell>
          <cell r="P2361" t="str">
            <v>Aucune formation sur MiMOSA</v>
          </cell>
        </row>
        <row r="2362">
          <cell r="C2362" t="str">
            <v>NE1018004403</v>
          </cell>
          <cell r="E2362">
            <v>44480</v>
          </cell>
          <cell r="F2362">
            <v>44323</v>
          </cell>
          <cell r="H2362">
            <v>157</v>
          </cell>
          <cell r="I2362" t="str">
            <v>3 à 6 mois</v>
          </cell>
          <cell r="J2362" t="str">
            <v>Collective</v>
          </cell>
          <cell r="K2362" t="str">
            <v>Commerce</v>
          </cell>
          <cell r="L2362" t="str">
            <v xml:space="preserve">COMMERCE JUS LOCAUX / TRANSPORT </v>
          </cell>
          <cell r="M2362" t="str">
            <v>Aucune formation sur MiMOSA</v>
          </cell>
          <cell r="N2362" t="str">
            <v>Aucune formation sur MiMOSA</v>
          </cell>
          <cell r="O2362" t="str">
            <v>Aucune formation sur MiMOSA</v>
          </cell>
          <cell r="P2362" t="str">
            <v>Aucune formation sur MiMOSA</v>
          </cell>
        </row>
        <row r="2363">
          <cell r="C2363" t="str">
            <v>LY1018E4D25A4045C5</v>
          </cell>
          <cell r="E2363">
            <v>44644</v>
          </cell>
          <cell r="F2363">
            <v>44487</v>
          </cell>
          <cell r="H2363">
            <v>157</v>
          </cell>
          <cell r="I2363" t="str">
            <v>3 à 6 mois</v>
          </cell>
          <cell r="J2363" t="str">
            <v>Individual</v>
          </cell>
          <cell r="K2363" t="str">
            <v>Elevage</v>
          </cell>
          <cell r="L2363" t="str">
            <v>Commerce général</v>
          </cell>
          <cell r="M2363" t="str">
            <v>Vocational training</v>
          </cell>
          <cell r="N2363" t="str">
            <v>Collective</v>
          </cell>
          <cell r="O2363">
            <v>43549</v>
          </cell>
          <cell r="P2363">
            <v>43549</v>
          </cell>
          <cell r="Q2363">
            <v>1</v>
          </cell>
          <cell r="R2363" t="str">
            <v>1 jour</v>
          </cell>
        </row>
        <row r="2364">
          <cell r="C2364" t="str">
            <v>MA1020003024</v>
          </cell>
          <cell r="E2364">
            <v>44343</v>
          </cell>
          <cell r="F2364">
            <v>44186</v>
          </cell>
          <cell r="H2364">
            <v>157</v>
          </cell>
          <cell r="I2364" t="str">
            <v>3 à 6 mois</v>
          </cell>
          <cell r="J2364" t="str">
            <v>Individual</v>
          </cell>
          <cell r="K2364" t="str">
            <v>Transport (Moto - Auto)</v>
          </cell>
          <cell r="L2364" t="str">
            <v>COVID19 - élevage de poulet de chaire à Bouaké</v>
          </cell>
          <cell r="M2364" t="str">
            <v>Aucune formation sur MiMOSA</v>
          </cell>
          <cell r="N2364" t="str">
            <v>Aucune formation sur MiMOSA</v>
          </cell>
          <cell r="O2364" t="str">
            <v>Aucune formation sur MiMOSA</v>
          </cell>
          <cell r="P2364" t="str">
            <v>Aucune formation sur MiMOSA</v>
          </cell>
        </row>
        <row r="2365">
          <cell r="C2365" t="str">
            <v>NE1019X018360</v>
          </cell>
          <cell r="E2365">
            <v>44533</v>
          </cell>
          <cell r="F2365">
            <v>44375</v>
          </cell>
          <cell r="H2365">
            <v>158</v>
          </cell>
          <cell r="I2365" t="str">
            <v>3 à 6 mois</v>
          </cell>
          <cell r="J2365" t="str">
            <v>Individual</v>
          </cell>
          <cell r="K2365" t="str">
            <v>Commerce</v>
          </cell>
          <cell r="L2365" t="str">
            <v>COVID19 - Boutique de téléphones mobiles et leurs accessoires</v>
          </cell>
          <cell r="M2365" t="str">
            <v>Aucune formation sur MiMOSA</v>
          </cell>
          <cell r="N2365" t="str">
            <v>Aucune formation sur MiMOSA</v>
          </cell>
          <cell r="O2365" t="str">
            <v>Aucune formation sur MiMOSA</v>
          </cell>
          <cell r="P2365" t="str">
            <v>Aucune formation sur MiMOSA</v>
          </cell>
        </row>
        <row r="2366">
          <cell r="C2366" t="str">
            <v>NE1019X059620X1</v>
          </cell>
          <cell r="E2366">
            <v>44643</v>
          </cell>
          <cell r="F2366">
            <v>44484</v>
          </cell>
          <cell r="H2366">
            <v>159</v>
          </cell>
          <cell r="I2366" t="str">
            <v>3 à 6 mois</v>
          </cell>
          <cell r="J2366" t="str">
            <v>Individual</v>
          </cell>
          <cell r="K2366" t="str">
            <v>Elevage</v>
          </cell>
          <cell r="L2366" t="str">
            <v>Embouche bovine_COVID</v>
          </cell>
          <cell r="M2366" t="str">
            <v>Vocational training</v>
          </cell>
          <cell r="N2366" t="str">
            <v>Collective</v>
          </cell>
          <cell r="O2366">
            <v>44690</v>
          </cell>
          <cell r="P2366">
            <v>44695</v>
          </cell>
          <cell r="Q2366">
            <v>6</v>
          </cell>
          <cell r="R2366" t="str">
            <v>6 à 10jours</v>
          </cell>
        </row>
        <row r="2367">
          <cell r="C2367" t="str">
            <v>NE1020X021026</v>
          </cell>
          <cell r="E2367">
            <v>44474</v>
          </cell>
          <cell r="F2367">
            <v>44315</v>
          </cell>
          <cell r="H2367">
            <v>159</v>
          </cell>
          <cell r="I2367" t="str">
            <v>3 à 6 mois</v>
          </cell>
          <cell r="J2367" t="str">
            <v>Individual</v>
          </cell>
          <cell r="K2367" t="str">
            <v>Commerce</v>
          </cell>
          <cell r="L2367" t="str">
            <v>COMMERCE / QUINCAILLERIE</v>
          </cell>
          <cell r="M2367" t="str">
            <v>Aucune formation sur MiMOSA</v>
          </cell>
          <cell r="N2367" t="str">
            <v>Aucune formation sur MiMOSA</v>
          </cell>
          <cell r="O2367" t="str">
            <v>Aucune formation sur MiMOSA</v>
          </cell>
          <cell r="P2367" t="str">
            <v>Aucune formation sur MiMOSA</v>
          </cell>
        </row>
        <row r="2368">
          <cell r="C2368" t="str">
            <v>NE1021x051029</v>
          </cell>
          <cell r="E2368">
            <v>44794</v>
          </cell>
          <cell r="F2368">
            <v>44635</v>
          </cell>
          <cell r="H2368">
            <v>159</v>
          </cell>
          <cell r="I2368" t="str">
            <v>3 à 6 mois</v>
          </cell>
          <cell r="J2368" t="str">
            <v>Individual</v>
          </cell>
          <cell r="K2368" t="str">
            <v>Commerce</v>
          </cell>
          <cell r="L2368" t="str">
            <v xml:space="preserve">Provision </v>
          </cell>
          <cell r="M2368" t="str">
            <v>Business development/management training</v>
          </cell>
          <cell r="N2368" t="str">
            <v>Individual</v>
          </cell>
          <cell r="O2368">
            <v>44542</v>
          </cell>
          <cell r="P2368">
            <v>44545</v>
          </cell>
          <cell r="Q2368">
            <v>4</v>
          </cell>
          <cell r="R2368" t="str">
            <v>2 à 5 jours</v>
          </cell>
        </row>
        <row r="2369">
          <cell r="C2369" t="str">
            <v>NE1022X000011</v>
          </cell>
          <cell r="E2369">
            <v>44839</v>
          </cell>
          <cell r="F2369">
            <v>44680</v>
          </cell>
          <cell r="H2369">
            <v>159</v>
          </cell>
          <cell r="I2369" t="str">
            <v>3 à 6 mois</v>
          </cell>
          <cell r="J2369" t="str">
            <v>Individual</v>
          </cell>
          <cell r="K2369" t="str">
            <v>Coiffure - Salon de beauté</v>
          </cell>
          <cell r="L2369" t="str">
            <v>purchase of salon items</v>
          </cell>
          <cell r="M2369" t="str">
            <v>Business development/management training</v>
          </cell>
          <cell r="N2369" t="str">
            <v>Individual</v>
          </cell>
          <cell r="O2369">
            <v>44593</v>
          </cell>
          <cell r="P2369">
            <v>44596</v>
          </cell>
          <cell r="Q2369">
            <v>4</v>
          </cell>
          <cell r="R2369" t="str">
            <v>2 à 5 jours</v>
          </cell>
        </row>
        <row r="2370">
          <cell r="C2370" t="str">
            <v>MA1020003321</v>
          </cell>
          <cell r="E2370">
            <v>44347</v>
          </cell>
          <cell r="F2370">
            <v>44187</v>
          </cell>
          <cell r="H2370">
            <v>160</v>
          </cell>
          <cell r="I2370" t="str">
            <v>3 à 6 mois</v>
          </cell>
          <cell r="J2370" t="str">
            <v>Individual</v>
          </cell>
          <cell r="K2370" t="str">
            <v>Commerce</v>
          </cell>
          <cell r="L2370" t="str">
            <v>COVID19 - vente de produits alimentaire</v>
          </cell>
          <cell r="M2370" t="str">
            <v>Aucune formation sur MiMOSA</v>
          </cell>
          <cell r="N2370" t="str">
            <v>Aucune formation sur MiMOSA</v>
          </cell>
          <cell r="O2370" t="str">
            <v>Aucune formation sur MiMOSA</v>
          </cell>
          <cell r="P2370" t="str">
            <v>Aucune formation sur MiMOSA</v>
          </cell>
        </row>
        <row r="2371">
          <cell r="C2371" t="str">
            <v>TD1020001978</v>
          </cell>
          <cell r="E2371">
            <v>44475</v>
          </cell>
          <cell r="F2371">
            <v>44315</v>
          </cell>
          <cell r="H2371">
            <v>160</v>
          </cell>
          <cell r="I2371" t="str">
            <v>3 à 6 mois</v>
          </cell>
          <cell r="J2371" t="str">
            <v>Individual</v>
          </cell>
          <cell r="K2371" t="str">
            <v>Transport (Moto - Auto)</v>
          </cell>
          <cell r="L2371" t="str">
            <v>SERVICES DE LIVRAISONS</v>
          </cell>
          <cell r="M2371" t="str">
            <v>Aucune formation sur MiMOSA</v>
          </cell>
          <cell r="N2371" t="str">
            <v>Aucune formation sur MiMOSA</v>
          </cell>
          <cell r="O2371" t="str">
            <v>Aucune formation sur MiMOSA</v>
          </cell>
          <cell r="P2371" t="str">
            <v>Aucune formation sur MiMOSA</v>
          </cell>
        </row>
        <row r="2372">
          <cell r="C2372" t="str">
            <v>NE1017001243</v>
          </cell>
          <cell r="E2372">
            <v>44525</v>
          </cell>
          <cell r="F2372">
            <v>44365</v>
          </cell>
          <cell r="H2372">
            <v>160</v>
          </cell>
          <cell r="I2372" t="str">
            <v>3 à 6 mois</v>
          </cell>
          <cell r="J2372" t="str">
            <v>Community</v>
          </cell>
          <cell r="K2372" t="str">
            <v>Commerce</v>
          </cell>
          <cell r="L2372" t="str">
            <v>COVID19 - Vente de vêtements et chaussures à Yopougon Ananeraie</v>
          </cell>
          <cell r="M2372" t="str">
            <v>Aucune formation sur MiMOSA</v>
          </cell>
          <cell r="N2372" t="str">
            <v>Aucune formation sur MiMOSA</v>
          </cell>
          <cell r="O2372" t="str">
            <v>Aucune formation sur MiMOSA</v>
          </cell>
          <cell r="P2372" t="str">
            <v>Aucune formation sur MiMOSA</v>
          </cell>
        </row>
        <row r="2373">
          <cell r="C2373" t="str">
            <v>MA1021003651</v>
          </cell>
          <cell r="E2373">
            <v>44657</v>
          </cell>
          <cell r="F2373">
            <v>44497</v>
          </cell>
          <cell r="H2373">
            <v>160</v>
          </cell>
          <cell r="I2373" t="str">
            <v>3 à 6 mois</v>
          </cell>
          <cell r="J2373" t="str">
            <v>Individual</v>
          </cell>
          <cell r="K2373" t="str">
            <v>Elevage</v>
          </cell>
          <cell r="L2373" t="str">
            <v xml:space="preserve">Embouche ovine </v>
          </cell>
          <cell r="M2373" t="str">
            <v>Business development/management training</v>
          </cell>
          <cell r="N2373" t="str">
            <v>Individual</v>
          </cell>
          <cell r="O2373">
            <v>44438</v>
          </cell>
          <cell r="P2373">
            <v>44438</v>
          </cell>
          <cell r="Q2373">
            <v>1</v>
          </cell>
          <cell r="R2373" t="str">
            <v>1 jour</v>
          </cell>
        </row>
        <row r="2374">
          <cell r="C2374" t="str">
            <v>LY1021003226</v>
          </cell>
          <cell r="E2374">
            <v>44767</v>
          </cell>
          <cell r="F2374">
            <v>44607</v>
          </cell>
          <cell r="H2374">
            <v>160</v>
          </cell>
          <cell r="I2374" t="str">
            <v>3 à 6 mois</v>
          </cell>
          <cell r="J2374" t="str">
            <v>Individual</v>
          </cell>
          <cell r="K2374" t="str">
            <v>Commerce</v>
          </cell>
          <cell r="L2374" t="str">
            <v xml:space="preserve">commerce vente tissu </v>
          </cell>
          <cell r="M2374" t="str">
            <v>Aucune formation sur MiMOSA</v>
          </cell>
          <cell r="N2374" t="str">
            <v>Aucune formation sur MiMOSA</v>
          </cell>
          <cell r="O2374" t="str">
            <v>Aucune formation sur MiMOSA</v>
          </cell>
          <cell r="P2374" t="str">
            <v>Aucune formation sur MiMOSA</v>
          </cell>
        </row>
        <row r="2375">
          <cell r="C2375" t="str">
            <v>NE1020X021023</v>
          </cell>
          <cell r="E2375">
            <v>44469</v>
          </cell>
          <cell r="F2375">
            <v>44308</v>
          </cell>
          <cell r="H2375">
            <v>161</v>
          </cell>
          <cell r="I2375" t="str">
            <v>3 à 6 mois</v>
          </cell>
          <cell r="J2375" t="str">
            <v>Individual</v>
          </cell>
          <cell r="K2375" t="str">
            <v>Commerce</v>
          </cell>
          <cell r="L2375" t="str">
            <v xml:space="preserve">Mise en place d'une boutique </v>
          </cell>
          <cell r="M2375" t="str">
            <v>Aucune formation sur MiMOSA</v>
          </cell>
          <cell r="N2375" t="str">
            <v>Aucune formation sur MiMOSA</v>
          </cell>
          <cell r="O2375" t="str">
            <v>Aucune formation sur MiMOSA</v>
          </cell>
          <cell r="P2375" t="str">
            <v>Aucune formation sur MiMOSA</v>
          </cell>
        </row>
        <row r="2376">
          <cell r="C2376" t="str">
            <v>EUTFGIN22841</v>
          </cell>
          <cell r="D2376" t="str">
            <v>DZ1021004747</v>
          </cell>
          <cell r="E2376">
            <v>44855</v>
          </cell>
          <cell r="F2376">
            <v>44694</v>
          </cell>
          <cell r="H2376">
            <v>161</v>
          </cell>
          <cell r="I2376" t="str">
            <v>3 à 6 mois</v>
          </cell>
          <cell r="J2376" t="str">
            <v>Individual</v>
          </cell>
          <cell r="K2376" t="str">
            <v>Transport (Moto - Auto)</v>
          </cell>
          <cell r="L2376" t="str">
            <v xml:space="preserve">Projet individuel de Reintegration </v>
          </cell>
          <cell r="M2376" t="str">
            <v>Business development/management training</v>
          </cell>
          <cell r="N2376" t="str">
            <v>Individual</v>
          </cell>
          <cell r="O2376">
            <v>44687</v>
          </cell>
          <cell r="P2376">
            <v>44694</v>
          </cell>
          <cell r="Q2376">
            <v>8</v>
          </cell>
          <cell r="R2376" t="str">
            <v>6 à 10jours</v>
          </cell>
        </row>
        <row r="2377">
          <cell r="C2377" t="str">
            <v>MA1020003929</v>
          </cell>
          <cell r="E2377">
            <v>44475</v>
          </cell>
          <cell r="F2377">
            <v>44314</v>
          </cell>
          <cell r="H2377">
            <v>161</v>
          </cell>
          <cell r="I2377" t="str">
            <v>3 à 6 mois</v>
          </cell>
          <cell r="J2377" t="str">
            <v>Collective</v>
          </cell>
          <cell r="K2377" t="str">
            <v>Elevage</v>
          </cell>
          <cell r="L2377" t="str">
            <v xml:space="preserve"> ELEVAGE MOUTONS</v>
          </cell>
          <cell r="M2377" t="str">
            <v>Aucune formation sur MiMOSA</v>
          </cell>
          <cell r="N2377" t="str">
            <v>Aucune formation sur MiMOSA</v>
          </cell>
          <cell r="O2377" t="str">
            <v>Aucune formation sur MiMOSA</v>
          </cell>
          <cell r="P2377" t="str">
            <v>Aucune formation sur MiMOSA</v>
          </cell>
        </row>
        <row r="2378">
          <cell r="C2378" t="str">
            <v>DZ1021005972</v>
          </cell>
          <cell r="E2378">
            <v>44778</v>
          </cell>
          <cell r="F2378">
            <v>44617</v>
          </cell>
          <cell r="H2378">
            <v>161</v>
          </cell>
          <cell r="I2378" t="str">
            <v>3 à 6 mois</v>
          </cell>
          <cell r="J2378" t="str">
            <v>Individual</v>
          </cell>
          <cell r="K2378" t="str">
            <v>Commerce</v>
          </cell>
          <cell r="L2378" t="str">
            <v xml:space="preserve">Vente habits  / COVID-19 Cash support </v>
          </cell>
          <cell r="M2378" t="str">
            <v>Aucune formation sur MiMOSA</v>
          </cell>
          <cell r="N2378" t="str">
            <v>Aucune formation sur MiMOSA</v>
          </cell>
          <cell r="O2378" t="str">
            <v>Aucune formation sur MiMOSA</v>
          </cell>
          <cell r="P2378" t="str">
            <v>Aucune formation sur MiMOSA</v>
          </cell>
        </row>
        <row r="2379">
          <cell r="C2379" t="str">
            <v>NE1019X005590</v>
          </cell>
          <cell r="E2379">
            <v>44471</v>
          </cell>
          <cell r="F2379">
            <v>44309</v>
          </cell>
          <cell r="H2379">
            <v>162</v>
          </cell>
          <cell r="I2379" t="str">
            <v>3 à 6 mois</v>
          </cell>
          <cell r="J2379" t="str">
            <v>Individual</v>
          </cell>
          <cell r="K2379" t="str">
            <v>Commerce</v>
          </cell>
          <cell r="L2379" t="str">
            <v>Commerce (boutique, vetements, etc,)</v>
          </cell>
          <cell r="M2379" t="str">
            <v>Aucune formation sur MiMOSA</v>
          </cell>
          <cell r="N2379" t="str">
            <v>Aucune formation sur MiMOSA</v>
          </cell>
          <cell r="O2379" t="str">
            <v>Aucune formation sur MiMOSA</v>
          </cell>
          <cell r="P2379" t="str">
            <v>Aucune formation sur MiMOSA</v>
          </cell>
        </row>
        <row r="2380">
          <cell r="C2380" t="str">
            <v>LY1021007770</v>
          </cell>
          <cell r="E2380">
            <v>44765</v>
          </cell>
          <cell r="F2380">
            <v>44603</v>
          </cell>
          <cell r="H2380">
            <v>162</v>
          </cell>
          <cell r="I2380" t="str">
            <v>3 à 6 mois</v>
          </cell>
          <cell r="J2380" t="str">
            <v>Individual</v>
          </cell>
          <cell r="K2380" t="str">
            <v>Commerce</v>
          </cell>
          <cell r="L2380" t="str">
            <v>TEXTILE MATERIALS</v>
          </cell>
          <cell r="M2380" t="str">
            <v>Business development/management training</v>
          </cell>
          <cell r="N2380" t="str">
            <v>Individual</v>
          </cell>
          <cell r="O2380">
            <v>44508</v>
          </cell>
          <cell r="P2380">
            <v>44512</v>
          </cell>
          <cell r="Q2380">
            <v>5</v>
          </cell>
          <cell r="R2380" t="str">
            <v>2 à 5 jours</v>
          </cell>
        </row>
        <row r="2381">
          <cell r="C2381" t="str">
            <v>LY1021007653</v>
          </cell>
          <cell r="E2381">
            <v>44838</v>
          </cell>
          <cell r="F2381">
            <v>44676</v>
          </cell>
          <cell r="H2381">
            <v>162</v>
          </cell>
          <cell r="I2381" t="str">
            <v>3 à 6 mois</v>
          </cell>
          <cell r="J2381" t="str">
            <v>Individual</v>
          </cell>
          <cell r="K2381" t="str">
            <v>Coiffure - Salon de beauté</v>
          </cell>
          <cell r="L2381" t="str">
            <v>Shop rent and Hair Extension</v>
          </cell>
          <cell r="M2381" t="str">
            <v>Business development/management training</v>
          </cell>
          <cell r="N2381" t="str">
            <v>Individual</v>
          </cell>
          <cell r="O2381">
            <v>44531</v>
          </cell>
          <cell r="P2381">
            <v>44534</v>
          </cell>
          <cell r="Q2381">
            <v>4</v>
          </cell>
          <cell r="R2381" t="str">
            <v>2 à 5 jours</v>
          </cell>
        </row>
        <row r="2382">
          <cell r="C2382" t="str">
            <v>NE1019X037437X1</v>
          </cell>
          <cell r="E2382">
            <v>44630</v>
          </cell>
          <cell r="F2382">
            <v>44467</v>
          </cell>
          <cell r="H2382">
            <v>163</v>
          </cell>
          <cell r="I2382" t="str">
            <v>3 à 6 mois</v>
          </cell>
          <cell r="J2382" t="str">
            <v>Individual</v>
          </cell>
          <cell r="K2382" t="str">
            <v>Commerce</v>
          </cell>
          <cell r="L2382" t="str">
            <v>Blanchesserie_COVID</v>
          </cell>
          <cell r="M2382" t="str">
            <v>Aucune formation sur MiMOSA</v>
          </cell>
          <cell r="N2382" t="str">
            <v>Aucune formation sur MiMOSA</v>
          </cell>
          <cell r="O2382" t="str">
            <v>Aucune formation sur MiMOSA</v>
          </cell>
          <cell r="P2382" t="str">
            <v>Aucune formation sur MiMOSA</v>
          </cell>
        </row>
        <row r="2383">
          <cell r="C2383" t="str">
            <v>DZ1020002181</v>
          </cell>
          <cell r="E2383">
            <v>44467</v>
          </cell>
          <cell r="F2383">
            <v>44304</v>
          </cell>
          <cell r="H2383">
            <v>163</v>
          </cell>
          <cell r="I2383" t="str">
            <v>3 à 6 mois</v>
          </cell>
          <cell r="J2383" t="str">
            <v>Individual</v>
          </cell>
          <cell r="K2383" t="str">
            <v>Elevage</v>
          </cell>
          <cell r="L2383" t="str">
            <v xml:space="preserve"> ELEVAGE MOUTONS</v>
          </cell>
          <cell r="M2383" t="str">
            <v>Aucune formation sur MiMOSA</v>
          </cell>
          <cell r="N2383" t="str">
            <v>Aucune formation sur MiMOSA</v>
          </cell>
          <cell r="O2383" t="str">
            <v>Aucune formation sur MiMOSA</v>
          </cell>
          <cell r="P2383" t="str">
            <v>Aucune formation sur MiMOSA</v>
          </cell>
        </row>
        <row r="2384">
          <cell r="C2384" t="str">
            <v>CH5020X005117</v>
          </cell>
          <cell r="E2384">
            <v>44344</v>
          </cell>
          <cell r="F2384">
            <v>44181</v>
          </cell>
          <cell r="H2384">
            <v>163</v>
          </cell>
          <cell r="I2384" t="str">
            <v>3 à 6 mois</v>
          </cell>
          <cell r="J2384" t="str">
            <v>Individual</v>
          </cell>
          <cell r="K2384" t="str">
            <v>Commerce</v>
          </cell>
          <cell r="L2384" t="str">
            <v>COVID19 - Expansion Boutique alimentaire à Bouaké</v>
          </cell>
          <cell r="M2384" t="str">
            <v>Aucune formation sur MiMOSA</v>
          </cell>
          <cell r="N2384" t="str">
            <v>Aucune formation sur MiMOSA</v>
          </cell>
          <cell r="O2384" t="str">
            <v>Aucune formation sur MiMOSA</v>
          </cell>
          <cell r="P2384" t="str">
            <v>Aucune formation sur MiMOSA</v>
          </cell>
        </row>
        <row r="2385">
          <cell r="C2385" t="str">
            <v>TD1020001977</v>
          </cell>
          <cell r="E2385">
            <v>44474</v>
          </cell>
          <cell r="F2385">
            <v>44309</v>
          </cell>
          <cell r="H2385">
            <v>165</v>
          </cell>
          <cell r="I2385" t="str">
            <v>3 à 6 mois</v>
          </cell>
          <cell r="J2385" t="str">
            <v>Individual</v>
          </cell>
          <cell r="K2385" t="str">
            <v>Couture</v>
          </cell>
          <cell r="L2385" t="str">
            <v xml:space="preserve"> COUTURE</v>
          </cell>
          <cell r="M2385" t="str">
            <v>Aucune formation sur MiMOSA</v>
          </cell>
          <cell r="N2385" t="str">
            <v>Aucune formation sur MiMOSA</v>
          </cell>
          <cell r="O2385" t="str">
            <v>Aucune formation sur MiMOSA</v>
          </cell>
          <cell r="P2385" t="str">
            <v>Aucune formation sur MiMOSA</v>
          </cell>
        </row>
        <row r="2386">
          <cell r="C2386" t="str">
            <v>MA1021003805</v>
          </cell>
          <cell r="E2386">
            <v>44705</v>
          </cell>
          <cell r="F2386">
            <v>44540</v>
          </cell>
          <cell r="H2386">
            <v>165</v>
          </cell>
          <cell r="I2386" t="str">
            <v>3 à 6 mois</v>
          </cell>
          <cell r="J2386" t="str">
            <v>Individual</v>
          </cell>
          <cell r="K2386" t="str">
            <v>Couture</v>
          </cell>
          <cell r="L2386" t="str">
            <v xml:space="preserve">Couture </v>
          </cell>
          <cell r="M2386" t="str">
            <v>Aucune formation sur MiMOSA</v>
          </cell>
          <cell r="N2386" t="str">
            <v>Aucune formation sur MiMOSA</v>
          </cell>
          <cell r="O2386" t="str">
            <v>Aucune formation sur MiMOSA</v>
          </cell>
          <cell r="P2386" t="str">
            <v>Aucune formation sur MiMOSA</v>
          </cell>
        </row>
        <row r="2387">
          <cell r="C2387" t="str">
            <v>NE1021X051045</v>
          </cell>
          <cell r="E2387">
            <v>44709</v>
          </cell>
          <cell r="F2387">
            <v>44544</v>
          </cell>
          <cell r="H2387">
            <v>165</v>
          </cell>
          <cell r="I2387" t="str">
            <v>3 à 6 mois</v>
          </cell>
          <cell r="J2387" t="str">
            <v>Individual</v>
          </cell>
          <cell r="K2387" t="str">
            <v>Commerce</v>
          </cell>
          <cell r="L2387" t="str">
            <v xml:space="preserve">Alimentation </v>
          </cell>
          <cell r="M2387" t="str">
            <v>Aucune formation sur MiMOSA</v>
          </cell>
          <cell r="N2387" t="str">
            <v>Aucune formation sur MiMOSA</v>
          </cell>
          <cell r="O2387" t="str">
            <v>Aucune formation sur MiMOSA</v>
          </cell>
          <cell r="P2387" t="str">
            <v>Aucune formation sur MiMOSA</v>
          </cell>
        </row>
        <row r="2388">
          <cell r="C2388" t="str">
            <v>LY1021007517</v>
          </cell>
          <cell r="E2388">
            <v>44768</v>
          </cell>
          <cell r="F2388">
            <v>44603</v>
          </cell>
          <cell r="H2388">
            <v>165</v>
          </cell>
          <cell r="I2388" t="str">
            <v>3 à 6 mois</v>
          </cell>
          <cell r="J2388" t="str">
            <v>Individual</v>
          </cell>
          <cell r="K2388" t="str">
            <v>Commerce</v>
          </cell>
          <cell r="L2388" t="str">
            <v>micro business</v>
          </cell>
          <cell r="M2388" t="str">
            <v>Business development/management training</v>
          </cell>
          <cell r="N2388" t="str">
            <v>Individual</v>
          </cell>
          <cell r="O2388">
            <v>44508</v>
          </cell>
          <cell r="P2388">
            <v>44512</v>
          </cell>
          <cell r="Q2388">
            <v>5</v>
          </cell>
          <cell r="R2388" t="str">
            <v>2 à 5 jours</v>
          </cell>
        </row>
        <row r="2389">
          <cell r="C2389" t="str">
            <v>NE1021X050039</v>
          </cell>
          <cell r="E2389">
            <v>44797</v>
          </cell>
          <cell r="F2389">
            <v>44631</v>
          </cell>
          <cell r="H2389">
            <v>166</v>
          </cell>
          <cell r="I2389" t="str">
            <v>3 à 6 mois</v>
          </cell>
          <cell r="J2389" t="str">
            <v>Individual</v>
          </cell>
          <cell r="K2389" t="str">
            <v>Commerce</v>
          </cell>
          <cell r="L2389" t="str">
            <v>Provision Store</v>
          </cell>
          <cell r="M2389" t="str">
            <v>Business development/management training</v>
          </cell>
          <cell r="N2389" t="str">
            <v>Individual</v>
          </cell>
          <cell r="O2389">
            <v>44456</v>
          </cell>
          <cell r="P2389">
            <v>44467</v>
          </cell>
          <cell r="Q2389">
            <v>12</v>
          </cell>
          <cell r="R2389" t="str">
            <v>Plus de 10jours</v>
          </cell>
        </row>
        <row r="2390">
          <cell r="C2390" t="str">
            <v>LY1021007562</v>
          </cell>
          <cell r="E2390">
            <v>44795</v>
          </cell>
          <cell r="F2390">
            <v>44629</v>
          </cell>
          <cell r="H2390">
            <v>166</v>
          </cell>
          <cell r="I2390" t="str">
            <v>3 à 6 mois</v>
          </cell>
          <cell r="J2390" t="str">
            <v>Individual</v>
          </cell>
          <cell r="K2390" t="str">
            <v>Autre</v>
          </cell>
          <cell r="L2390" t="str">
            <v>shop rent and motor spare part</v>
          </cell>
          <cell r="M2390" t="str">
            <v>Business development/management training</v>
          </cell>
          <cell r="N2390" t="str">
            <v>Individual</v>
          </cell>
          <cell r="O2390">
            <v>44529</v>
          </cell>
          <cell r="P2390">
            <v>44533</v>
          </cell>
          <cell r="Q2390">
            <v>5</v>
          </cell>
          <cell r="R2390" t="str">
            <v>2 à 5 jours</v>
          </cell>
        </row>
        <row r="2391">
          <cell r="C2391" t="str">
            <v>TD1021001444</v>
          </cell>
          <cell r="E2391">
            <v>44796</v>
          </cell>
          <cell r="F2391">
            <v>44629</v>
          </cell>
          <cell r="H2391">
            <v>167</v>
          </cell>
          <cell r="I2391" t="str">
            <v>3 à 6 mois</v>
          </cell>
          <cell r="J2391" t="str">
            <v>Individual</v>
          </cell>
          <cell r="K2391" t="str">
            <v>Commerce</v>
          </cell>
          <cell r="L2391" t="str">
            <v>To rent shop and purchase food item for business set up</v>
          </cell>
          <cell r="M2391" t="str">
            <v>Business development/management training</v>
          </cell>
          <cell r="N2391" t="str">
            <v>Individual</v>
          </cell>
          <cell r="O2391">
            <v>44542</v>
          </cell>
          <cell r="P2391">
            <v>44545</v>
          </cell>
          <cell r="Q2391">
            <v>4</v>
          </cell>
          <cell r="R2391" t="str">
            <v>2 à 5 jours</v>
          </cell>
        </row>
        <row r="2392">
          <cell r="C2392" t="str">
            <v>MA1021001090</v>
          </cell>
          <cell r="E2392">
            <v>44482</v>
          </cell>
          <cell r="F2392">
            <v>44315</v>
          </cell>
          <cell r="H2392">
            <v>167</v>
          </cell>
          <cell r="I2392" t="str">
            <v>3 à 6 mois</v>
          </cell>
          <cell r="J2392" t="str">
            <v>Individual</v>
          </cell>
          <cell r="K2392" t="str">
            <v>Commerce</v>
          </cell>
          <cell r="L2392" t="str">
            <v xml:space="preserve"> COMMERCE ALIMENTATION</v>
          </cell>
          <cell r="M2392" t="str">
            <v>Aucune formation sur MiMOSA</v>
          </cell>
          <cell r="N2392" t="str">
            <v>Aucune formation sur MiMOSA</v>
          </cell>
          <cell r="O2392" t="str">
            <v>Aucune formation sur MiMOSA</v>
          </cell>
          <cell r="P2392" t="str">
            <v>Aucune formation sur MiMOSA</v>
          </cell>
        </row>
        <row r="2393">
          <cell r="C2393" t="str">
            <v>EUTFGIN24564</v>
          </cell>
          <cell r="D2393" t="str">
            <v>CH1022X000593</v>
          </cell>
          <cell r="E2393">
            <v>44788</v>
          </cell>
          <cell r="F2393">
            <v>44620</v>
          </cell>
          <cell r="H2393">
            <v>168</v>
          </cell>
          <cell r="I2393" t="str">
            <v>3 à 6 mois</v>
          </cell>
          <cell r="J2393" t="str">
            <v>Individual</v>
          </cell>
          <cell r="K2393" t="str">
            <v>Commerce</v>
          </cell>
          <cell r="L2393" t="str">
            <v>projet de reintegration</v>
          </cell>
          <cell r="M2393" t="str">
            <v>Aucune formation sur MiMOSA</v>
          </cell>
          <cell r="N2393" t="str">
            <v>Aucune formation sur MiMOSA</v>
          </cell>
          <cell r="O2393" t="str">
            <v>Aucune formation sur MiMOSA</v>
          </cell>
          <cell r="P2393" t="str">
            <v>Aucune formation sur MiMOSA</v>
          </cell>
        </row>
        <row r="2394">
          <cell r="C2394" t="str">
            <v>NE1021X001933</v>
          </cell>
          <cell r="E2394">
            <v>44468</v>
          </cell>
          <cell r="F2394">
            <v>44300</v>
          </cell>
          <cell r="H2394">
            <v>168</v>
          </cell>
          <cell r="I2394" t="str">
            <v>3 à 6 mois</v>
          </cell>
          <cell r="J2394" t="str">
            <v>Individual</v>
          </cell>
          <cell r="K2394" t="str">
            <v>Elevage</v>
          </cell>
          <cell r="L2394" t="str">
            <v xml:space="preserve">Embouche Ovine </v>
          </cell>
          <cell r="M2394" t="str">
            <v>Aucune formation sur MiMOSA</v>
          </cell>
          <cell r="N2394" t="str">
            <v>Aucune formation sur MiMOSA</v>
          </cell>
          <cell r="O2394" t="str">
            <v>Aucune formation sur MiMOSA</v>
          </cell>
          <cell r="P2394" t="str">
            <v>Aucune formation sur MiMOSA</v>
          </cell>
        </row>
        <row r="2395">
          <cell r="C2395" t="str">
            <v>NE1019X022606</v>
          </cell>
          <cell r="E2395">
            <v>44539</v>
          </cell>
          <cell r="F2395">
            <v>44371</v>
          </cell>
          <cell r="H2395">
            <v>168</v>
          </cell>
          <cell r="I2395" t="str">
            <v>3 à 6 mois</v>
          </cell>
          <cell r="J2395" t="str">
            <v>Community</v>
          </cell>
          <cell r="K2395" t="str">
            <v>Aviculture</v>
          </cell>
          <cell r="L2395" t="str">
            <v>Elevage poulet de chair Groupe Site CAFOP</v>
          </cell>
          <cell r="M2395" t="str">
            <v>Non spécifié</v>
          </cell>
          <cell r="N2395" t="str">
            <v>Individual</v>
          </cell>
          <cell r="O2395">
            <v>43840</v>
          </cell>
          <cell r="P2395">
            <v>43840</v>
          </cell>
          <cell r="Q2395">
            <v>1</v>
          </cell>
          <cell r="R2395" t="str">
            <v>1 jour</v>
          </cell>
        </row>
        <row r="2396">
          <cell r="C2396" t="str">
            <v>MA1021001506</v>
          </cell>
          <cell r="E2396">
            <v>44483</v>
          </cell>
          <cell r="F2396">
            <v>44314</v>
          </cell>
          <cell r="H2396">
            <v>169</v>
          </cell>
          <cell r="I2396" t="str">
            <v>3 à 6 mois</v>
          </cell>
          <cell r="J2396" t="str">
            <v>Individual</v>
          </cell>
          <cell r="K2396" t="str">
            <v>Elevage</v>
          </cell>
          <cell r="L2396" t="str">
            <v>ELEVAGE MOUTONS</v>
          </cell>
          <cell r="M2396" t="str">
            <v>Aucune formation sur MiMOSA</v>
          </cell>
          <cell r="N2396" t="str">
            <v>Aucune formation sur MiMOSA</v>
          </cell>
          <cell r="O2396" t="str">
            <v>Aucune formation sur MiMOSA</v>
          </cell>
          <cell r="P2396" t="str">
            <v>Aucune formation sur MiMOSA</v>
          </cell>
        </row>
        <row r="2397">
          <cell r="C2397" t="str">
            <v>LY1021003545</v>
          </cell>
          <cell r="E2397">
            <v>44772</v>
          </cell>
          <cell r="F2397">
            <v>44603</v>
          </cell>
          <cell r="H2397">
            <v>169</v>
          </cell>
          <cell r="I2397" t="str">
            <v>3 à 6 mois</v>
          </cell>
          <cell r="J2397" t="str">
            <v>Individual</v>
          </cell>
          <cell r="K2397" t="str">
            <v>Commerce</v>
          </cell>
          <cell r="L2397" t="str">
            <v>FOODSTUFF BUSINESS</v>
          </cell>
          <cell r="M2397" t="str">
            <v>Business development/management training</v>
          </cell>
          <cell r="N2397" t="str">
            <v>Individual</v>
          </cell>
          <cell r="O2397">
            <v>44522</v>
          </cell>
          <cell r="P2397">
            <v>44526</v>
          </cell>
          <cell r="Q2397">
            <v>5</v>
          </cell>
          <cell r="R2397" t="str">
            <v>2 à 5 jours</v>
          </cell>
        </row>
        <row r="2398">
          <cell r="C2398" t="str">
            <v>LY1021007556</v>
          </cell>
          <cell r="E2398">
            <v>44765</v>
          </cell>
          <cell r="F2398">
            <v>44596</v>
          </cell>
          <cell r="H2398">
            <v>169</v>
          </cell>
          <cell r="I2398" t="str">
            <v>3 à 6 mois</v>
          </cell>
          <cell r="J2398" t="str">
            <v>Individual</v>
          </cell>
          <cell r="K2398" t="str">
            <v>Artisan-Ouvrier</v>
          </cell>
          <cell r="L2398" t="str">
            <v>Textile Materials Sales Business.</v>
          </cell>
          <cell r="M2398" t="str">
            <v>Business development/management training</v>
          </cell>
          <cell r="N2398" t="str">
            <v>Individual</v>
          </cell>
          <cell r="O2398">
            <v>44508</v>
          </cell>
          <cell r="P2398">
            <v>44512</v>
          </cell>
          <cell r="Q2398">
            <v>5</v>
          </cell>
          <cell r="R2398" t="str">
            <v>2 à 5 jours</v>
          </cell>
        </row>
        <row r="2399">
          <cell r="C2399" t="str">
            <v>LY1021011529</v>
          </cell>
          <cell r="E2399">
            <v>44798</v>
          </cell>
          <cell r="F2399">
            <v>44629</v>
          </cell>
          <cell r="H2399">
            <v>169</v>
          </cell>
          <cell r="I2399" t="str">
            <v>3 à 6 mois</v>
          </cell>
          <cell r="J2399" t="str">
            <v>Individual</v>
          </cell>
          <cell r="K2399" t="str">
            <v>Commerce</v>
          </cell>
          <cell r="L2399" t="str">
            <v>PHONE ACCESSORIES</v>
          </cell>
          <cell r="M2399" t="str">
            <v>Business development/management training</v>
          </cell>
          <cell r="N2399" t="str">
            <v>Individual</v>
          </cell>
          <cell r="O2399">
            <v>44593</v>
          </cell>
          <cell r="P2399">
            <v>44597</v>
          </cell>
          <cell r="Q2399">
            <v>5</v>
          </cell>
          <cell r="R2399" t="str">
            <v>2 à 5 jours</v>
          </cell>
        </row>
        <row r="2400">
          <cell r="C2400" t="str">
            <v>MA1021001986</v>
          </cell>
          <cell r="E2400">
            <v>44547</v>
          </cell>
          <cell r="F2400">
            <v>44377</v>
          </cell>
          <cell r="H2400">
            <v>170</v>
          </cell>
          <cell r="I2400" t="str">
            <v>3 à 6 mois</v>
          </cell>
          <cell r="J2400" t="str">
            <v>Individual</v>
          </cell>
          <cell r="K2400" t="str">
            <v>Commerce</v>
          </cell>
          <cell r="L2400" t="str">
            <v>COVID19 - ouverture d'une boutique alimentaire à Abobo (Akeïkoi)</v>
          </cell>
          <cell r="M2400" t="str">
            <v>Aucune formation sur MiMOSA</v>
          </cell>
          <cell r="N2400" t="str">
            <v>Aucune formation sur MiMOSA</v>
          </cell>
          <cell r="O2400" t="str">
            <v>Aucune formation sur MiMOSA</v>
          </cell>
          <cell r="P2400" t="str">
            <v>Aucune formation sur MiMOSA</v>
          </cell>
        </row>
        <row r="2401">
          <cell r="C2401" t="str">
            <v>MA1021001975</v>
          </cell>
          <cell r="E2401">
            <v>44547</v>
          </cell>
          <cell r="F2401">
            <v>44377</v>
          </cell>
          <cell r="H2401">
            <v>170</v>
          </cell>
          <cell r="I2401" t="str">
            <v>3 à 6 mois</v>
          </cell>
          <cell r="J2401" t="str">
            <v>Community</v>
          </cell>
          <cell r="K2401" t="str">
            <v>Restauration</v>
          </cell>
          <cell r="L2401" t="str">
            <v xml:space="preserve">COVID19 - Restaurant spécialité africaine à N'douci </v>
          </cell>
          <cell r="M2401" t="str">
            <v>Aucune formation sur MiMOSA</v>
          </cell>
          <cell r="N2401" t="str">
            <v>Aucune formation sur MiMOSA</v>
          </cell>
          <cell r="O2401" t="str">
            <v>Aucune formation sur MiMOSA</v>
          </cell>
          <cell r="P2401" t="str">
            <v>Aucune formation sur MiMOSA</v>
          </cell>
        </row>
        <row r="2402">
          <cell r="C2402" t="str">
            <v>NE1021001357</v>
          </cell>
          <cell r="E2402">
            <v>44487</v>
          </cell>
          <cell r="F2402">
            <v>44316</v>
          </cell>
          <cell r="H2402">
            <v>171</v>
          </cell>
          <cell r="I2402" t="str">
            <v>3 à 6 mois</v>
          </cell>
          <cell r="J2402" t="str">
            <v>Individual</v>
          </cell>
          <cell r="K2402" t="str">
            <v>Artisan-Ouvrier</v>
          </cell>
          <cell r="L2402" t="str">
            <v>Soudure</v>
          </cell>
          <cell r="M2402" t="str">
            <v>Business development/management training</v>
          </cell>
          <cell r="N2402" t="str">
            <v>Individual</v>
          </cell>
          <cell r="O2402">
            <v>44295</v>
          </cell>
          <cell r="P2402">
            <v>44620</v>
          </cell>
          <cell r="Q2402">
            <v>326</v>
          </cell>
          <cell r="R2402" t="str">
            <v>Plus de 10jours</v>
          </cell>
        </row>
        <row r="2403">
          <cell r="C2403" t="str">
            <v>CH5017X008663</v>
          </cell>
          <cell r="E2403">
            <v>44344</v>
          </cell>
          <cell r="F2403">
            <v>44173</v>
          </cell>
          <cell r="H2403">
            <v>171</v>
          </cell>
          <cell r="I2403" t="str">
            <v>3 à 6 mois</v>
          </cell>
          <cell r="J2403" t="str">
            <v>Individual</v>
          </cell>
          <cell r="K2403" t="str">
            <v>Elevage</v>
          </cell>
          <cell r="L2403" t="str">
            <v>embouche ovine</v>
          </cell>
          <cell r="M2403" t="str">
            <v>Vocational training</v>
          </cell>
          <cell r="N2403" t="str">
            <v>Collective</v>
          </cell>
          <cell r="O2403">
            <v>43819</v>
          </cell>
          <cell r="P2403">
            <v>43821</v>
          </cell>
          <cell r="Q2403">
            <v>3</v>
          </cell>
          <cell r="R2403" t="str">
            <v>2 à 5 jours</v>
          </cell>
        </row>
        <row r="2404">
          <cell r="C2404" t="str">
            <v>NE1020X015755X1</v>
          </cell>
          <cell r="E2404">
            <v>44643</v>
          </cell>
          <cell r="F2404">
            <v>44470</v>
          </cell>
          <cell r="H2404">
            <v>173</v>
          </cell>
          <cell r="I2404" t="str">
            <v>3 à 6 mois</v>
          </cell>
          <cell r="J2404" t="str">
            <v>Individual</v>
          </cell>
          <cell r="K2404" t="str">
            <v>Commerce</v>
          </cell>
          <cell r="L2404" t="str">
            <v>Télécom</v>
          </cell>
          <cell r="M2404" t="str">
            <v>Aucune formation sur MiMOSA</v>
          </cell>
          <cell r="N2404" t="str">
            <v>Aucune formation sur MiMOSA</v>
          </cell>
          <cell r="O2404" t="str">
            <v>Aucune formation sur MiMOSA</v>
          </cell>
          <cell r="P2404" t="str">
            <v>Aucune formation sur MiMOSA</v>
          </cell>
        </row>
        <row r="2405">
          <cell r="C2405" t="str">
            <v>CH5018X008599</v>
          </cell>
          <cell r="E2405">
            <v>44348</v>
          </cell>
          <cell r="F2405">
            <v>44175</v>
          </cell>
          <cell r="H2405">
            <v>173</v>
          </cell>
          <cell r="I2405" t="str">
            <v>3 à 6 mois</v>
          </cell>
          <cell r="J2405" t="str">
            <v>Collective</v>
          </cell>
          <cell r="K2405" t="str">
            <v>Elevage</v>
          </cell>
          <cell r="L2405" t="str">
            <v>CATTLE REARING</v>
          </cell>
          <cell r="M2405" t="str">
            <v>Aucune formation sur MiMOSA</v>
          </cell>
          <cell r="N2405" t="str">
            <v>Aucune formation sur MiMOSA</v>
          </cell>
          <cell r="O2405" t="str">
            <v>Aucune formation sur MiMOSA</v>
          </cell>
          <cell r="P2405" t="str">
            <v>Aucune formation sur MiMOSA</v>
          </cell>
        </row>
        <row r="2406">
          <cell r="C2406" t="str">
            <v>CH5018X008598</v>
          </cell>
          <cell r="E2406">
            <v>44348</v>
          </cell>
          <cell r="F2406">
            <v>44175</v>
          </cell>
          <cell r="H2406">
            <v>173</v>
          </cell>
          <cell r="I2406" t="str">
            <v>3 à 6 mois</v>
          </cell>
          <cell r="J2406" t="str">
            <v>Collective</v>
          </cell>
          <cell r="K2406" t="str">
            <v>Elevage</v>
          </cell>
          <cell r="L2406" t="str">
            <v>CATTLE REARING</v>
          </cell>
          <cell r="M2406" t="str">
            <v>Aucune formation sur MiMOSA</v>
          </cell>
          <cell r="N2406" t="str">
            <v>Aucune formation sur MiMOSA</v>
          </cell>
          <cell r="O2406" t="str">
            <v>Aucune formation sur MiMOSA</v>
          </cell>
          <cell r="P2406" t="str">
            <v>Aucune formation sur MiMOSA</v>
          </cell>
        </row>
        <row r="2407">
          <cell r="C2407" t="str">
            <v>CH5018X008597</v>
          </cell>
          <cell r="E2407">
            <v>44348</v>
          </cell>
          <cell r="F2407">
            <v>44175</v>
          </cell>
          <cell r="H2407">
            <v>173</v>
          </cell>
          <cell r="I2407" t="str">
            <v>3 à 6 mois</v>
          </cell>
          <cell r="J2407" t="str">
            <v>Collective</v>
          </cell>
          <cell r="K2407" t="str">
            <v>Elevage</v>
          </cell>
          <cell r="L2407" t="str">
            <v>CATTLE REARING</v>
          </cell>
          <cell r="M2407" t="str">
            <v>Aucune formation sur MiMOSA</v>
          </cell>
          <cell r="N2407" t="str">
            <v>Aucune formation sur MiMOSA</v>
          </cell>
          <cell r="O2407" t="str">
            <v>Aucune formation sur MiMOSA</v>
          </cell>
          <cell r="P2407" t="str">
            <v>Aucune formation sur MiMOSA</v>
          </cell>
        </row>
        <row r="2408">
          <cell r="C2408" t="str">
            <v>CH5018X008596</v>
          </cell>
          <cell r="E2408">
            <v>44348</v>
          </cell>
          <cell r="F2408">
            <v>44175</v>
          </cell>
          <cell r="H2408">
            <v>173</v>
          </cell>
          <cell r="I2408" t="str">
            <v>3 à 6 mois</v>
          </cell>
          <cell r="J2408" t="str">
            <v>Collective</v>
          </cell>
          <cell r="K2408" t="str">
            <v>Elevage</v>
          </cell>
          <cell r="L2408" t="str">
            <v>CATTLE REARING</v>
          </cell>
          <cell r="M2408" t="str">
            <v>Aucune formation sur MiMOSA</v>
          </cell>
          <cell r="N2408" t="str">
            <v>Aucune formation sur MiMOSA</v>
          </cell>
          <cell r="O2408" t="str">
            <v>Aucune formation sur MiMOSA</v>
          </cell>
          <cell r="P2408" t="str">
            <v>Aucune formation sur MiMOSA</v>
          </cell>
        </row>
        <row r="2409">
          <cell r="C2409" t="str">
            <v>LY1020004159</v>
          </cell>
          <cell r="E2409">
            <v>44356</v>
          </cell>
          <cell r="F2409">
            <v>44182</v>
          </cell>
          <cell r="H2409">
            <v>174</v>
          </cell>
          <cell r="I2409" t="str">
            <v>3 à 6 mois</v>
          </cell>
          <cell r="J2409" t="str">
            <v>Individual</v>
          </cell>
          <cell r="K2409" t="str">
            <v>Elevage</v>
          </cell>
          <cell r="L2409" t="str">
            <v>Purchase of livestock and feed</v>
          </cell>
          <cell r="M2409" t="str">
            <v>Aucune formation sur MiMOSA</v>
          </cell>
          <cell r="N2409" t="str">
            <v>Aucune formation sur MiMOSA</v>
          </cell>
          <cell r="O2409" t="str">
            <v>Aucune formation sur MiMOSA</v>
          </cell>
          <cell r="P2409" t="str">
            <v>Aucune formation sur MiMOSA</v>
          </cell>
        </row>
        <row r="2410">
          <cell r="C2410" t="str">
            <v>MA1021004578</v>
          </cell>
          <cell r="E2410">
            <v>44733</v>
          </cell>
          <cell r="F2410">
            <v>44559</v>
          </cell>
          <cell r="H2410">
            <v>174</v>
          </cell>
          <cell r="I2410" t="str">
            <v>3 à 6 mois</v>
          </cell>
          <cell r="J2410" t="str">
            <v>Individual</v>
          </cell>
          <cell r="K2410" t="str">
            <v>Transport (Moto - Auto)</v>
          </cell>
          <cell r="L2410" t="str">
            <v>Transport (Moto Djakarta)</v>
          </cell>
          <cell r="M2410" t="str">
            <v>Vocational training</v>
          </cell>
          <cell r="N2410" t="str">
            <v>Individual</v>
          </cell>
          <cell r="O2410">
            <v>44644</v>
          </cell>
          <cell r="P2410">
            <v>44652</v>
          </cell>
          <cell r="Q2410">
            <v>9</v>
          </cell>
          <cell r="R2410" t="str">
            <v>6 à 10jours</v>
          </cell>
        </row>
        <row r="2411">
          <cell r="C2411" t="str">
            <v>TN1021002234</v>
          </cell>
          <cell r="E2411">
            <v>44704</v>
          </cell>
          <cell r="F2411">
            <v>44529</v>
          </cell>
          <cell r="H2411">
            <v>175</v>
          </cell>
          <cell r="I2411" t="str">
            <v>3 à 6 mois</v>
          </cell>
          <cell r="J2411" t="str">
            <v>Individual</v>
          </cell>
          <cell r="K2411" t="str">
            <v>Agriculture</v>
          </cell>
          <cell r="L2411" t="str">
            <v xml:space="preserve">Maraichage </v>
          </cell>
          <cell r="M2411" t="str">
            <v>Business development/management training</v>
          </cell>
          <cell r="N2411" t="str">
            <v>Collective</v>
          </cell>
          <cell r="O2411">
            <v>44542</v>
          </cell>
          <cell r="P2411">
            <v>44542</v>
          </cell>
          <cell r="Q2411">
            <v>1</v>
          </cell>
          <cell r="R2411" t="str">
            <v>1 jour</v>
          </cell>
        </row>
        <row r="2412">
          <cell r="C2412" t="str">
            <v>MA1021001930</v>
          </cell>
          <cell r="E2412">
            <v>44547</v>
          </cell>
          <cell r="F2412">
            <v>44370</v>
          </cell>
          <cell r="H2412">
            <v>177</v>
          </cell>
          <cell r="I2412" t="str">
            <v>3 à 6 mois</v>
          </cell>
          <cell r="J2412" t="str">
            <v>Individual</v>
          </cell>
          <cell r="K2412" t="str">
            <v>Commerce</v>
          </cell>
          <cell r="L2412" t="str">
            <v>COVID19 - Ouverture d'une poissonnerie</v>
          </cell>
          <cell r="M2412" t="str">
            <v>Aucune formation sur MiMOSA</v>
          </cell>
          <cell r="N2412" t="str">
            <v>Aucune formation sur MiMOSA</v>
          </cell>
          <cell r="O2412" t="str">
            <v>Aucune formation sur MiMOSA</v>
          </cell>
          <cell r="P2412" t="str">
            <v>Aucune formation sur MiMOSA</v>
          </cell>
        </row>
        <row r="2413">
          <cell r="C2413" t="str">
            <v>LY1020004206</v>
          </cell>
          <cell r="E2413">
            <v>44301</v>
          </cell>
          <cell r="F2413">
            <v>44124</v>
          </cell>
          <cell r="H2413">
            <v>177</v>
          </cell>
          <cell r="I2413" t="str">
            <v>3 à 6 mois</v>
          </cell>
          <cell r="J2413" t="str">
            <v>Individual</v>
          </cell>
          <cell r="K2413" t="str">
            <v>Commerce</v>
          </cell>
          <cell r="L2413" t="str">
            <v>Groceries</v>
          </cell>
          <cell r="M2413" t="str">
            <v>Aucune formation sur MiMOSA</v>
          </cell>
          <cell r="N2413" t="str">
            <v>Aucune formation sur MiMOSA</v>
          </cell>
          <cell r="O2413" t="str">
            <v>Aucune formation sur MiMOSA</v>
          </cell>
          <cell r="P2413" t="str">
            <v>Aucune formation sur MiMOSA</v>
          </cell>
        </row>
        <row r="2414">
          <cell r="C2414" t="str">
            <v>CH5018X003468</v>
          </cell>
          <cell r="E2414">
            <v>44483</v>
          </cell>
          <cell r="F2414">
            <v>44306</v>
          </cell>
          <cell r="H2414">
            <v>177</v>
          </cell>
          <cell r="I2414" t="str">
            <v>3 à 6 mois</v>
          </cell>
          <cell r="J2414" t="str">
            <v>Individual</v>
          </cell>
          <cell r="K2414" t="str">
            <v>Commerce</v>
          </cell>
          <cell r="L2414" t="str">
            <v>Commerce (boutique, vetements, etc,)</v>
          </cell>
          <cell r="M2414" t="str">
            <v>Aucune formation sur MiMOSA</v>
          </cell>
          <cell r="N2414" t="str">
            <v>Aucune formation sur MiMOSA</v>
          </cell>
          <cell r="O2414" t="str">
            <v>Aucune formation sur MiMOSA</v>
          </cell>
          <cell r="P2414" t="str">
            <v>Aucune formation sur MiMOSA</v>
          </cell>
        </row>
        <row r="2415">
          <cell r="C2415" t="str">
            <v>TN1021002916</v>
          </cell>
          <cell r="E2415">
            <v>44732</v>
          </cell>
          <cell r="F2415">
            <v>44555</v>
          </cell>
          <cell r="H2415">
            <v>177</v>
          </cell>
          <cell r="I2415" t="str">
            <v>3 à 6 mois</v>
          </cell>
          <cell r="J2415" t="str">
            <v>Individual</v>
          </cell>
          <cell r="K2415" t="str">
            <v>Transport (Moto - Auto)</v>
          </cell>
          <cell r="L2415" t="str">
            <v>Transport</v>
          </cell>
          <cell r="M2415" t="str">
            <v>Aucune formation sur MiMOSA</v>
          </cell>
          <cell r="N2415" t="str">
            <v>Aucune formation sur MiMOSA</v>
          </cell>
          <cell r="O2415" t="str">
            <v>Aucune formation sur MiMOSA</v>
          </cell>
          <cell r="P2415" t="str">
            <v>Aucune formation sur MiMOSA</v>
          </cell>
        </row>
        <row r="2416">
          <cell r="C2416" t="str">
            <v>DZ1020C61FF843DB71</v>
          </cell>
          <cell r="E2416">
            <v>44775</v>
          </cell>
          <cell r="F2416">
            <v>44596</v>
          </cell>
          <cell r="H2416">
            <v>179</v>
          </cell>
          <cell r="I2416" t="str">
            <v>3 à 6 mois</v>
          </cell>
          <cell r="J2416" t="str">
            <v>Individual</v>
          </cell>
          <cell r="K2416" t="str">
            <v>Aviculture</v>
          </cell>
          <cell r="L2416" t="str">
            <v>Aviculture_COVID</v>
          </cell>
          <cell r="M2416" t="str">
            <v>Aucune formation sur MiMOSA</v>
          </cell>
          <cell r="N2416" t="str">
            <v>Aucune formation sur MiMOSA</v>
          </cell>
          <cell r="O2416" t="str">
            <v>Aucune formation sur MiMOSA</v>
          </cell>
          <cell r="P2416" t="str">
            <v>Aucune formation sur MiMOSA</v>
          </cell>
        </row>
        <row r="2417">
          <cell r="C2417" t="str">
            <v>NE1019X020345</v>
          </cell>
          <cell r="E2417">
            <v>44537</v>
          </cell>
          <cell r="F2417">
            <v>44358</v>
          </cell>
          <cell r="H2417">
            <v>179</v>
          </cell>
          <cell r="I2417" t="str">
            <v>3 à 6 mois</v>
          </cell>
          <cell r="J2417" t="str">
            <v>Community</v>
          </cell>
          <cell r="K2417" t="str">
            <v>Aviculture</v>
          </cell>
          <cell r="L2417" t="str">
            <v xml:space="preserve">GROUPE 3 POULET DE CHAIR (VISION) 08 MIGRANTS ET 02 MEMBRES DE LA COMMUNAUTE 2IAE AZAGUIE </v>
          </cell>
          <cell r="M2417" t="str">
            <v>Non spécifié</v>
          </cell>
          <cell r="N2417" t="str">
            <v>Individual</v>
          </cell>
          <cell r="O2417">
            <v>43760</v>
          </cell>
          <cell r="P2417">
            <v>43760</v>
          </cell>
          <cell r="Q2417">
            <v>1</v>
          </cell>
          <cell r="R2417" t="str">
            <v>1 jour</v>
          </cell>
        </row>
        <row r="2418">
          <cell r="C2418" t="str">
            <v>LY1019009209</v>
          </cell>
          <cell r="E2418">
            <v>44766</v>
          </cell>
          <cell r="F2418">
            <v>44586</v>
          </cell>
          <cell r="H2418">
            <v>180</v>
          </cell>
          <cell r="I2418" t="str">
            <v>3 à 6 mois</v>
          </cell>
          <cell r="J2418" t="str">
            <v>Individual</v>
          </cell>
          <cell r="K2418" t="str">
            <v>Restauration</v>
          </cell>
          <cell r="L2418" t="str">
            <v xml:space="preserve">PAYMENT FOR SHOP RENT AND GOODS FOR MICRO BUSINESS </v>
          </cell>
          <cell r="M2418" t="str">
            <v>Business development/management training</v>
          </cell>
          <cell r="N2418" t="str">
            <v>Individual</v>
          </cell>
          <cell r="O2418">
            <v>44508</v>
          </cell>
          <cell r="P2418">
            <v>44512</v>
          </cell>
          <cell r="Q2418">
            <v>5</v>
          </cell>
          <cell r="R2418" t="str">
            <v>2 à 5 jours</v>
          </cell>
        </row>
        <row r="2419">
          <cell r="C2419" t="str">
            <v>MA1021003133</v>
          </cell>
          <cell r="E2419">
            <v>44710</v>
          </cell>
          <cell r="F2419">
            <v>44529</v>
          </cell>
          <cell r="H2419">
            <v>181</v>
          </cell>
          <cell r="I2419" t="str">
            <v>Plus de 6 mois</v>
          </cell>
          <cell r="J2419" t="str">
            <v>Individual</v>
          </cell>
          <cell r="K2419" t="str">
            <v>Elevage</v>
          </cell>
          <cell r="L2419" t="str">
            <v xml:space="preserve">élevage bovins et caprins </v>
          </cell>
          <cell r="M2419" t="str">
            <v>Aucune formation sur MiMOSA</v>
          </cell>
          <cell r="N2419" t="str">
            <v>Aucune formation sur MiMOSA</v>
          </cell>
          <cell r="O2419" t="str">
            <v>Aucune formation sur MiMOSA</v>
          </cell>
          <cell r="P2419" t="str">
            <v>Aucune formation sur MiMOSA</v>
          </cell>
        </row>
        <row r="2420">
          <cell r="C2420" t="str">
            <v>NE1019X021116</v>
          </cell>
          <cell r="E2420">
            <v>44538</v>
          </cell>
          <cell r="F2420">
            <v>44356</v>
          </cell>
          <cell r="H2420">
            <v>182</v>
          </cell>
          <cell r="I2420" t="str">
            <v>Plus de 6 mois</v>
          </cell>
          <cell r="J2420" t="str">
            <v>Individual</v>
          </cell>
          <cell r="K2420" t="str">
            <v>Commerce</v>
          </cell>
          <cell r="L2420" t="str">
            <v>COVID19 - ouverture d'un pressing</v>
          </cell>
          <cell r="M2420" t="str">
            <v>Aucune formation sur MiMOSA</v>
          </cell>
          <cell r="N2420" t="str">
            <v>Aucune formation sur MiMOSA</v>
          </cell>
          <cell r="O2420" t="str">
            <v>Aucune formation sur MiMOSA</v>
          </cell>
          <cell r="P2420" t="str">
            <v>Aucune formation sur MiMOSA</v>
          </cell>
        </row>
        <row r="2421">
          <cell r="C2421" t="str">
            <v>MR1021001724</v>
          </cell>
          <cell r="E2421">
            <v>44709</v>
          </cell>
          <cell r="F2421">
            <v>44527</v>
          </cell>
          <cell r="H2421">
            <v>182</v>
          </cell>
          <cell r="I2421" t="str">
            <v>Plus de 6 mois</v>
          </cell>
          <cell r="J2421" t="str">
            <v>Individual</v>
          </cell>
          <cell r="K2421" t="str">
            <v>Artisan-Ouvrier</v>
          </cell>
          <cell r="L2421" t="str">
            <v xml:space="preserve">Menuiserie </v>
          </cell>
          <cell r="M2421" t="str">
            <v>Aucune formation sur MiMOSA</v>
          </cell>
          <cell r="N2421" t="str">
            <v>Aucune formation sur MiMOSA</v>
          </cell>
          <cell r="O2421" t="str">
            <v>Aucune formation sur MiMOSA</v>
          </cell>
          <cell r="P2421" t="str">
            <v>Aucune formation sur MiMOSA</v>
          </cell>
        </row>
        <row r="2422">
          <cell r="C2422" t="str">
            <v>NE1021X049324</v>
          </cell>
          <cell r="E2422">
            <v>44798</v>
          </cell>
          <cell r="F2422">
            <v>44615</v>
          </cell>
          <cell r="H2422">
            <v>183</v>
          </cell>
          <cell r="I2422" t="str">
            <v>Plus de 6 mois</v>
          </cell>
          <cell r="J2422" t="str">
            <v>Individual</v>
          </cell>
          <cell r="K2422" t="str">
            <v>Commerce</v>
          </cell>
          <cell r="L2422" t="str">
            <v>Sale of Textile Materials</v>
          </cell>
          <cell r="M2422" t="str">
            <v>Business development/management training</v>
          </cell>
          <cell r="N2422" t="str">
            <v>Individual</v>
          </cell>
          <cell r="O2422">
            <v>44424</v>
          </cell>
          <cell r="P2422">
            <v>44428</v>
          </cell>
          <cell r="Q2422">
            <v>5</v>
          </cell>
          <cell r="R2422" t="str">
            <v>2 à 5 jours</v>
          </cell>
        </row>
        <row r="2423">
          <cell r="C2423" t="str">
            <v>MR1020X000871</v>
          </cell>
          <cell r="E2423">
            <v>44525</v>
          </cell>
          <cell r="F2423">
            <v>44341</v>
          </cell>
          <cell r="H2423">
            <v>184</v>
          </cell>
          <cell r="I2423" t="str">
            <v>Plus de 6 mois</v>
          </cell>
          <cell r="J2423" t="str">
            <v>Individual</v>
          </cell>
          <cell r="K2423" t="str">
            <v>Commerce</v>
          </cell>
          <cell r="L2423" t="str">
            <v>COVID19 - boutique de produits cosmétiques et de mèches</v>
          </cell>
          <cell r="M2423" t="str">
            <v>Aucune formation sur MiMOSA</v>
          </cell>
          <cell r="N2423" t="str">
            <v>Aucune formation sur MiMOSA</v>
          </cell>
          <cell r="O2423" t="str">
            <v>Aucune formation sur MiMOSA</v>
          </cell>
          <cell r="P2423" t="str">
            <v>Aucune formation sur MiMOSA</v>
          </cell>
        </row>
        <row r="2424">
          <cell r="C2424" t="str">
            <v>DZ1021006145</v>
          </cell>
          <cell r="E2424">
            <v>44799</v>
          </cell>
          <cell r="F2424">
            <v>44615</v>
          </cell>
          <cell r="H2424">
            <v>184</v>
          </cell>
          <cell r="I2424" t="str">
            <v>Plus de 6 mois</v>
          </cell>
          <cell r="J2424" t="str">
            <v>Individual</v>
          </cell>
          <cell r="K2424" t="str">
            <v>Commerce</v>
          </cell>
          <cell r="L2424" t="str">
            <v>Cement sale as micro business for reintegration support.</v>
          </cell>
          <cell r="M2424" t="str">
            <v>Business development/management training</v>
          </cell>
          <cell r="N2424" t="str">
            <v>Individual</v>
          </cell>
          <cell r="O2424">
            <v>44575</v>
          </cell>
          <cell r="P2424">
            <v>44581</v>
          </cell>
          <cell r="Q2424">
            <v>7</v>
          </cell>
          <cell r="R2424" t="str">
            <v>6 à 10jours</v>
          </cell>
        </row>
        <row r="2425">
          <cell r="C2425" t="str">
            <v>LY1020004331</v>
          </cell>
          <cell r="E2425">
            <v>44363</v>
          </cell>
          <cell r="F2425">
            <v>44179</v>
          </cell>
          <cell r="H2425">
            <v>184</v>
          </cell>
          <cell r="I2425" t="str">
            <v>Plus de 6 mois</v>
          </cell>
          <cell r="J2425" t="str">
            <v>Individual</v>
          </cell>
          <cell r="K2425" t="str">
            <v>Transport (Moto - Auto)</v>
          </cell>
          <cell r="L2425" t="str">
            <v>Commercial Transport (Tricycle)</v>
          </cell>
          <cell r="M2425" t="str">
            <v>Aucune formation sur MiMOSA</v>
          </cell>
          <cell r="N2425" t="str">
            <v>Aucune formation sur MiMOSA</v>
          </cell>
          <cell r="O2425" t="str">
            <v>Aucune formation sur MiMOSA</v>
          </cell>
          <cell r="P2425" t="str">
            <v>Aucune formation sur MiMOSA</v>
          </cell>
        </row>
        <row r="2426">
          <cell r="C2426" t="str">
            <v>NE1021X051030</v>
          </cell>
          <cell r="E2426">
            <v>44794</v>
          </cell>
          <cell r="F2426">
            <v>44609</v>
          </cell>
          <cell r="H2426">
            <v>185</v>
          </cell>
          <cell r="I2426" t="str">
            <v>Plus de 6 mois</v>
          </cell>
          <cell r="J2426" t="str">
            <v>Individual</v>
          </cell>
          <cell r="K2426" t="str">
            <v>Commerce</v>
          </cell>
          <cell r="L2426" t="str">
            <v>provision business</v>
          </cell>
          <cell r="M2426" t="str">
            <v>Business development/management training</v>
          </cell>
          <cell r="N2426" t="str">
            <v>Individual</v>
          </cell>
          <cell r="O2426">
            <v>44480</v>
          </cell>
          <cell r="P2426">
            <v>44484</v>
          </cell>
          <cell r="Q2426">
            <v>5</v>
          </cell>
          <cell r="R2426" t="str">
            <v>2 à 5 jours</v>
          </cell>
        </row>
        <row r="2427">
          <cell r="C2427" t="str">
            <v>ML1019X003287</v>
          </cell>
          <cell r="E2427">
            <v>44532</v>
          </cell>
          <cell r="F2427">
            <v>44347</v>
          </cell>
          <cell r="H2427">
            <v>185</v>
          </cell>
          <cell r="I2427" t="str">
            <v>Plus de 6 mois</v>
          </cell>
          <cell r="J2427" t="str">
            <v>Community</v>
          </cell>
          <cell r="K2427" t="str">
            <v>Aviculture</v>
          </cell>
          <cell r="L2427" t="str">
            <v>Elevage poulets de Chair groupe 4 avec ANADER Man</v>
          </cell>
          <cell r="M2427" t="str">
            <v>Aucune formation sur MiMOSA</v>
          </cell>
          <cell r="N2427" t="str">
            <v>Aucune formation sur MiMOSA</v>
          </cell>
          <cell r="O2427" t="str">
            <v>Aucune formation sur MiMOSA</v>
          </cell>
          <cell r="P2427" t="str">
            <v>Aucune formation sur MiMOSA</v>
          </cell>
        </row>
        <row r="2428">
          <cell r="C2428" t="str">
            <v>NE1019X069887X1</v>
          </cell>
          <cell r="E2428">
            <v>44400</v>
          </cell>
          <cell r="F2428">
            <v>44214</v>
          </cell>
          <cell r="H2428">
            <v>186</v>
          </cell>
          <cell r="I2428" t="str">
            <v>Plus de 6 mois</v>
          </cell>
          <cell r="J2428" t="str">
            <v>Individual</v>
          </cell>
          <cell r="K2428" t="str">
            <v>Elevage</v>
          </cell>
          <cell r="L2428" t="str">
            <v>NULL</v>
          </cell>
          <cell r="M2428" t="str">
            <v>Aucune formation sur MiMOSA</v>
          </cell>
          <cell r="N2428" t="str">
            <v>Aucune formation sur MiMOSA</v>
          </cell>
          <cell r="O2428" t="str">
            <v>Aucune formation sur MiMOSA</v>
          </cell>
          <cell r="P2428" t="str">
            <v>Aucune formation sur MiMOSA</v>
          </cell>
        </row>
        <row r="2429">
          <cell r="C2429" t="str">
            <v>LY1021007767</v>
          </cell>
          <cell r="E2429">
            <v>44839</v>
          </cell>
          <cell r="F2429">
            <v>44651</v>
          </cell>
          <cell r="H2429">
            <v>188</v>
          </cell>
          <cell r="I2429" t="str">
            <v>Plus de 6 mois</v>
          </cell>
          <cell r="J2429" t="str">
            <v>Individual</v>
          </cell>
          <cell r="K2429" t="str">
            <v>Commerce</v>
          </cell>
          <cell r="L2429" t="str">
            <v>SMP _  Foodstuffs Business.</v>
          </cell>
          <cell r="M2429" t="str">
            <v>Business development/management training</v>
          </cell>
          <cell r="N2429" t="str">
            <v>Individual</v>
          </cell>
          <cell r="O2429">
            <v>44531</v>
          </cell>
          <cell r="P2429">
            <v>44534</v>
          </cell>
          <cell r="Q2429">
            <v>4</v>
          </cell>
          <cell r="R2429" t="str">
            <v>2 à 5 jours</v>
          </cell>
        </row>
        <row r="2430">
          <cell r="C2430" t="str">
            <v>LY1021007767</v>
          </cell>
          <cell r="E2430">
            <v>44839</v>
          </cell>
          <cell r="F2430">
            <v>44651</v>
          </cell>
          <cell r="H2430">
            <v>188</v>
          </cell>
          <cell r="I2430" t="str">
            <v>Plus de 6 mois</v>
          </cell>
          <cell r="J2430" t="str">
            <v>Individual</v>
          </cell>
          <cell r="K2430" t="str">
            <v>Commerce</v>
          </cell>
          <cell r="L2430" t="str">
            <v>SMP _  Foodstuffs Business.</v>
          </cell>
          <cell r="M2430" t="str">
            <v>Business development/management training</v>
          </cell>
          <cell r="N2430" t="str">
            <v>Individual</v>
          </cell>
          <cell r="O2430">
            <v>44531</v>
          </cell>
          <cell r="P2430">
            <v>44534</v>
          </cell>
          <cell r="Q2430">
            <v>4</v>
          </cell>
          <cell r="R2430" t="str">
            <v>2 à 5 jours</v>
          </cell>
        </row>
        <row r="2431">
          <cell r="C2431" t="str">
            <v>TN1020001880</v>
          </cell>
          <cell r="E2431">
            <v>44487</v>
          </cell>
          <cell r="F2431">
            <v>44298</v>
          </cell>
          <cell r="H2431">
            <v>189</v>
          </cell>
          <cell r="I2431" t="str">
            <v>Plus de 6 mois</v>
          </cell>
          <cell r="J2431" t="str">
            <v>Collective</v>
          </cell>
          <cell r="K2431" t="str">
            <v>Restauration</v>
          </cell>
          <cell r="L2431" t="str">
            <v xml:space="preserve">Mise en place d'une pâtisserie et d'une volaillerie </v>
          </cell>
          <cell r="M2431" t="str">
            <v>Aucune formation sur MiMOSA</v>
          </cell>
          <cell r="N2431" t="str">
            <v>Aucune formation sur MiMOSA</v>
          </cell>
          <cell r="O2431" t="str">
            <v>Aucune formation sur MiMOSA</v>
          </cell>
          <cell r="P2431" t="str">
            <v>Aucune formation sur MiMOSA</v>
          </cell>
        </row>
        <row r="2432">
          <cell r="C2432" t="str">
            <v>NE1019X063989X1</v>
          </cell>
          <cell r="E2432">
            <v>44403</v>
          </cell>
          <cell r="F2432">
            <v>44214</v>
          </cell>
          <cell r="H2432">
            <v>189</v>
          </cell>
          <cell r="I2432" t="str">
            <v>Plus de 6 mois</v>
          </cell>
          <cell r="J2432" t="str">
            <v>Individual</v>
          </cell>
          <cell r="K2432" t="str">
            <v>Elevage</v>
          </cell>
          <cell r="L2432" t="str">
            <v>NULL</v>
          </cell>
          <cell r="M2432" t="str">
            <v>Vocational training</v>
          </cell>
          <cell r="N2432" t="str">
            <v>Collective</v>
          </cell>
          <cell r="O2432">
            <v>44113</v>
          </cell>
          <cell r="P2432">
            <v>44115</v>
          </cell>
          <cell r="Q2432">
            <v>3</v>
          </cell>
          <cell r="R2432" t="str">
            <v>2 à 5 jours</v>
          </cell>
        </row>
        <row r="2433">
          <cell r="C2433" t="str">
            <v>NE1019X021137</v>
          </cell>
          <cell r="E2433">
            <v>44538</v>
          </cell>
          <cell r="F2433">
            <v>44347</v>
          </cell>
          <cell r="H2433">
            <v>191</v>
          </cell>
          <cell r="I2433" t="str">
            <v>Plus de 6 mois</v>
          </cell>
          <cell r="J2433" t="str">
            <v>Community</v>
          </cell>
          <cell r="K2433" t="str">
            <v>Aviculture</v>
          </cell>
          <cell r="L2433" t="str">
            <v>Elevage poulets de Chair groupe 4 avec ANADER Man</v>
          </cell>
          <cell r="M2433" t="str">
            <v>Aucune formation sur MiMOSA</v>
          </cell>
          <cell r="N2433" t="str">
            <v>Aucune formation sur MiMOSA</v>
          </cell>
          <cell r="O2433" t="str">
            <v>Aucune formation sur MiMOSA</v>
          </cell>
          <cell r="P2433" t="str">
            <v>Aucune formation sur MiMOSA</v>
          </cell>
        </row>
        <row r="2434">
          <cell r="C2434" t="str">
            <v>MA1020003548</v>
          </cell>
          <cell r="E2434">
            <v>44536</v>
          </cell>
          <cell r="F2434">
            <v>44344</v>
          </cell>
          <cell r="H2434">
            <v>192</v>
          </cell>
          <cell r="I2434" t="str">
            <v>Plus de 6 mois</v>
          </cell>
          <cell r="J2434" t="str">
            <v>Individual</v>
          </cell>
          <cell r="K2434" t="str">
            <v>Commerce</v>
          </cell>
          <cell r="L2434" t="str">
            <v>COVID19 - Boutique de chaussures hommes et femmes à Touba</v>
          </cell>
          <cell r="M2434" t="str">
            <v>Aucune formation sur MiMOSA</v>
          </cell>
          <cell r="N2434" t="str">
            <v>Aucune formation sur MiMOSA</v>
          </cell>
          <cell r="O2434" t="str">
            <v>Aucune formation sur MiMOSA</v>
          </cell>
          <cell r="P2434" t="str">
            <v>Aucune formation sur MiMOSA</v>
          </cell>
        </row>
        <row r="2435">
          <cell r="C2435" t="str">
            <v>LY1020004774</v>
          </cell>
          <cell r="E2435">
            <v>44504</v>
          </cell>
          <cell r="F2435">
            <v>44312</v>
          </cell>
          <cell r="H2435">
            <v>192</v>
          </cell>
          <cell r="I2435" t="str">
            <v>Plus de 6 mois</v>
          </cell>
          <cell r="J2435" t="str">
            <v>Individual</v>
          </cell>
          <cell r="K2435" t="str">
            <v>Elevage</v>
          </cell>
          <cell r="L2435" t="str">
            <v>CATTLE REARING</v>
          </cell>
          <cell r="M2435" t="str">
            <v>Aucune formation sur MiMOSA</v>
          </cell>
          <cell r="N2435" t="str">
            <v>Aucune formation sur MiMOSA</v>
          </cell>
          <cell r="O2435" t="str">
            <v>Aucune formation sur MiMOSA</v>
          </cell>
          <cell r="P2435" t="str">
            <v>Aucune formation sur MiMOSA</v>
          </cell>
        </row>
        <row r="2436">
          <cell r="C2436" t="str">
            <v>CH5020X007394</v>
          </cell>
          <cell r="E2436">
            <v>44509</v>
          </cell>
          <cell r="F2436">
            <v>44316</v>
          </cell>
          <cell r="H2436">
            <v>193</v>
          </cell>
          <cell r="I2436" t="str">
            <v>Plus de 6 mois</v>
          </cell>
          <cell r="J2436" t="str">
            <v>Individual</v>
          </cell>
          <cell r="K2436" t="str">
            <v>Commerce</v>
          </cell>
          <cell r="L2436" t="str">
            <v>Shop</v>
          </cell>
          <cell r="M2436" t="str">
            <v>Business development/management training</v>
          </cell>
          <cell r="N2436" t="str">
            <v>Collective</v>
          </cell>
          <cell r="O2436">
            <v>44150</v>
          </cell>
          <cell r="P2436">
            <v>44150</v>
          </cell>
          <cell r="Q2436">
            <v>1</v>
          </cell>
          <cell r="R2436" t="str">
            <v>1 jour</v>
          </cell>
        </row>
        <row r="2437">
          <cell r="C2437" t="str">
            <v>NE1019X023077</v>
          </cell>
          <cell r="E2437">
            <v>44540</v>
          </cell>
          <cell r="F2437">
            <v>44347</v>
          </cell>
          <cell r="H2437">
            <v>193</v>
          </cell>
          <cell r="I2437" t="str">
            <v>Plus de 6 mois</v>
          </cell>
          <cell r="J2437" t="str">
            <v>Community</v>
          </cell>
          <cell r="K2437" t="str">
            <v>Aviculture</v>
          </cell>
          <cell r="L2437" t="str">
            <v>Elevage poulets de Chair groupe 5 avec ANADER Man</v>
          </cell>
          <cell r="M2437" t="str">
            <v>Aucune formation sur MiMOSA</v>
          </cell>
          <cell r="N2437" t="str">
            <v>Aucune formation sur MiMOSA</v>
          </cell>
          <cell r="O2437" t="str">
            <v>Aucune formation sur MiMOSA</v>
          </cell>
          <cell r="P2437" t="str">
            <v>Aucune formation sur MiMOSA</v>
          </cell>
        </row>
        <row r="2438">
          <cell r="C2438" t="str">
            <v>LY1021003618</v>
          </cell>
          <cell r="E2438">
            <v>44796</v>
          </cell>
          <cell r="F2438">
            <v>44603</v>
          </cell>
          <cell r="H2438">
            <v>193</v>
          </cell>
          <cell r="I2438" t="str">
            <v>Plus de 6 mois</v>
          </cell>
          <cell r="J2438" t="str">
            <v>Individual</v>
          </cell>
          <cell r="K2438" t="str">
            <v>Commerce</v>
          </cell>
          <cell r="L2438" t="str">
            <v>foodstuff business</v>
          </cell>
          <cell r="M2438" t="str">
            <v>Business development/management training</v>
          </cell>
          <cell r="N2438" t="str">
            <v>Individual</v>
          </cell>
          <cell r="O2438">
            <v>44522</v>
          </cell>
          <cell r="P2438">
            <v>44526</v>
          </cell>
          <cell r="Q2438">
            <v>5</v>
          </cell>
          <cell r="R2438" t="str">
            <v>2 à 5 jours</v>
          </cell>
        </row>
        <row r="2439">
          <cell r="C2439" t="str">
            <v>NE1019X021136</v>
          </cell>
          <cell r="E2439">
            <v>44538</v>
          </cell>
          <cell r="F2439">
            <v>44344</v>
          </cell>
          <cell r="H2439">
            <v>194</v>
          </cell>
          <cell r="I2439" t="str">
            <v>Plus de 6 mois</v>
          </cell>
          <cell r="J2439" t="str">
            <v>Individual</v>
          </cell>
          <cell r="K2439" t="str">
            <v>Commerce</v>
          </cell>
          <cell r="L2439" t="str">
            <v>COVID19 - Ouverture d'une mercerie</v>
          </cell>
          <cell r="M2439" t="str">
            <v>Aucune formation sur MiMOSA</v>
          </cell>
          <cell r="N2439" t="str">
            <v>Aucune formation sur MiMOSA</v>
          </cell>
          <cell r="O2439" t="str">
            <v>Aucune formation sur MiMOSA</v>
          </cell>
          <cell r="P2439" t="str">
            <v>Aucune formation sur MiMOSA</v>
          </cell>
        </row>
        <row r="2440">
          <cell r="C2440" t="str">
            <v>NE1019X023421</v>
          </cell>
          <cell r="E2440">
            <v>44540</v>
          </cell>
          <cell r="F2440">
            <v>44345</v>
          </cell>
          <cell r="H2440">
            <v>195</v>
          </cell>
          <cell r="I2440" t="str">
            <v>Plus de 6 mois</v>
          </cell>
          <cell r="J2440" t="str">
            <v>Individual</v>
          </cell>
          <cell r="K2440" t="str">
            <v>Commerce</v>
          </cell>
          <cell r="L2440" t="str">
            <v>COVID19 - Garage moto à San-Pédro.</v>
          </cell>
          <cell r="M2440" t="str">
            <v>Aucune formation sur MiMOSA</v>
          </cell>
          <cell r="N2440" t="str">
            <v>Aucune formation sur MiMOSA</v>
          </cell>
          <cell r="O2440" t="str">
            <v>Aucune formation sur MiMOSA</v>
          </cell>
          <cell r="P2440" t="str">
            <v>Aucune formation sur MiMOSA</v>
          </cell>
        </row>
        <row r="2441">
          <cell r="C2441" t="str">
            <v>CH5018X012725</v>
          </cell>
          <cell r="E2441">
            <v>44348</v>
          </cell>
          <cell r="F2441">
            <v>44153</v>
          </cell>
          <cell r="H2441">
            <v>195</v>
          </cell>
          <cell r="I2441" t="str">
            <v>Plus de 6 mois</v>
          </cell>
          <cell r="J2441" t="str">
            <v>Individual</v>
          </cell>
          <cell r="K2441" t="str">
            <v>Autre</v>
          </cell>
          <cell r="L2441" t="str">
            <v>Retail of phones and accessories</v>
          </cell>
          <cell r="M2441" t="str">
            <v>Aucune formation sur MiMOSA</v>
          </cell>
          <cell r="N2441" t="str">
            <v>Aucune formation sur MiMOSA</v>
          </cell>
          <cell r="O2441" t="str">
            <v>Aucune formation sur MiMOSA</v>
          </cell>
          <cell r="P2441" t="str">
            <v>Aucune formation sur MiMOSA</v>
          </cell>
        </row>
        <row r="2442">
          <cell r="C2442" t="str">
            <v>LY1021007517</v>
          </cell>
          <cell r="E2442">
            <v>44799</v>
          </cell>
          <cell r="F2442">
            <v>44603</v>
          </cell>
          <cell r="H2442">
            <v>196</v>
          </cell>
          <cell r="I2442" t="str">
            <v>Plus de 6 mois</v>
          </cell>
          <cell r="J2442" t="str">
            <v>Individual</v>
          </cell>
          <cell r="K2442" t="str">
            <v>Commerce</v>
          </cell>
          <cell r="L2442" t="str">
            <v>micro business</v>
          </cell>
          <cell r="M2442" t="str">
            <v>Business development/management training</v>
          </cell>
          <cell r="N2442" t="str">
            <v>Individual</v>
          </cell>
          <cell r="O2442">
            <v>44508</v>
          </cell>
          <cell r="P2442">
            <v>44512</v>
          </cell>
          <cell r="Q2442">
            <v>5</v>
          </cell>
          <cell r="R2442" t="str">
            <v>2 à 5 jours</v>
          </cell>
        </row>
        <row r="2443">
          <cell r="C2443" t="str">
            <v>NE1020X020753</v>
          </cell>
          <cell r="E2443">
            <v>44477</v>
          </cell>
          <cell r="F2443">
            <v>44280</v>
          </cell>
          <cell r="H2443">
            <v>197</v>
          </cell>
          <cell r="I2443" t="str">
            <v>Plus de 6 mois</v>
          </cell>
          <cell r="J2443" t="str">
            <v>Collective</v>
          </cell>
          <cell r="K2443" t="str">
            <v>Commerce</v>
          </cell>
          <cell r="L2443" t="str">
            <v xml:space="preserve"> Commerce de Vêtements et accessoires</v>
          </cell>
          <cell r="M2443" t="str">
            <v>Aucune formation sur MiMOSA</v>
          </cell>
          <cell r="N2443" t="str">
            <v>Aucune formation sur MiMOSA</v>
          </cell>
          <cell r="O2443" t="str">
            <v>Aucune formation sur MiMOSA</v>
          </cell>
          <cell r="P2443" t="str">
            <v>Aucune formation sur MiMOSA</v>
          </cell>
        </row>
        <row r="2444">
          <cell r="C2444" t="str">
            <v>NE1019X019398</v>
          </cell>
          <cell r="E2444">
            <v>44616</v>
          </cell>
          <cell r="F2444">
            <v>44419</v>
          </cell>
          <cell r="H2444">
            <v>197</v>
          </cell>
          <cell r="I2444" t="str">
            <v>Plus de 6 mois</v>
          </cell>
          <cell r="J2444" t="str">
            <v>Individual</v>
          </cell>
          <cell r="K2444" t="str">
            <v>Aviculture</v>
          </cell>
          <cell r="L2444" t="str">
            <v>COVID19 - Ferme de volailles à Dabou</v>
          </cell>
          <cell r="M2444" t="str">
            <v>Aucune formation sur MiMOSA</v>
          </cell>
          <cell r="N2444" t="str">
            <v>Aucune formation sur MiMOSA</v>
          </cell>
          <cell r="O2444" t="str">
            <v>Aucune formation sur MiMOSA</v>
          </cell>
          <cell r="P2444" t="str">
            <v>Aucune formation sur MiMOSA</v>
          </cell>
        </row>
        <row r="2445">
          <cell r="C2445" t="str">
            <v>NE1019X020606</v>
          </cell>
          <cell r="E2445">
            <v>44537</v>
          </cell>
          <cell r="F2445">
            <v>44336</v>
          </cell>
          <cell r="H2445">
            <v>201</v>
          </cell>
          <cell r="I2445" t="str">
            <v>Plus de 6 mois</v>
          </cell>
          <cell r="J2445" t="str">
            <v>Individual</v>
          </cell>
          <cell r="K2445" t="str">
            <v>Commerce</v>
          </cell>
          <cell r="L2445" t="str">
            <v>COVID19 -  vente de vetements et de chaussures. à yopougon.</v>
          </cell>
          <cell r="M2445" t="str">
            <v>Aucune formation sur MiMOSA</v>
          </cell>
          <cell r="N2445" t="str">
            <v>Aucune formation sur MiMOSA</v>
          </cell>
          <cell r="O2445" t="str">
            <v>Aucune formation sur MiMOSA</v>
          </cell>
          <cell r="P2445" t="str">
            <v>Aucune formation sur MiMOSA</v>
          </cell>
        </row>
        <row r="2446">
          <cell r="C2446" t="str">
            <v>NE1021X049282</v>
          </cell>
          <cell r="E2446">
            <v>44707</v>
          </cell>
          <cell r="F2446">
            <v>44506</v>
          </cell>
          <cell r="H2446">
            <v>201</v>
          </cell>
          <cell r="I2446" t="str">
            <v>Plus de 6 mois</v>
          </cell>
          <cell r="J2446" t="str">
            <v>Individual</v>
          </cell>
          <cell r="K2446" t="str">
            <v>Agriculture</v>
          </cell>
          <cell r="L2446" t="str">
            <v xml:space="preserve">Agriculture maraichère </v>
          </cell>
          <cell r="M2446" t="str">
            <v>Aucune formation sur MiMOSA</v>
          </cell>
          <cell r="N2446" t="str">
            <v>Aucune formation sur MiMOSA</v>
          </cell>
          <cell r="O2446" t="str">
            <v>Aucune formation sur MiMOSA</v>
          </cell>
          <cell r="P2446" t="str">
            <v>Aucune formation sur MiMOSA</v>
          </cell>
        </row>
        <row r="2447">
          <cell r="C2447" t="str">
            <v>NE1019X020867</v>
          </cell>
          <cell r="E2447">
            <v>44537</v>
          </cell>
          <cell r="F2447">
            <v>44335</v>
          </cell>
          <cell r="H2447">
            <v>202</v>
          </cell>
          <cell r="I2447" t="str">
            <v>Plus de 6 mois</v>
          </cell>
          <cell r="J2447" t="str">
            <v>Individual</v>
          </cell>
          <cell r="K2447" t="str">
            <v>Commerce</v>
          </cell>
          <cell r="L2447" t="str">
            <v>COVID19 - vente de gaz</v>
          </cell>
          <cell r="M2447" t="str">
            <v>Aucune formation sur MiMOSA</v>
          </cell>
          <cell r="N2447" t="str">
            <v>Aucune formation sur MiMOSA</v>
          </cell>
          <cell r="O2447" t="str">
            <v>Aucune formation sur MiMOSA</v>
          </cell>
          <cell r="P2447" t="str">
            <v>Aucune formation sur MiMOSA</v>
          </cell>
        </row>
        <row r="2448">
          <cell r="C2448" t="str">
            <v>DZ1020001916</v>
          </cell>
          <cell r="E2448">
            <v>44768</v>
          </cell>
          <cell r="F2448">
            <v>44566</v>
          </cell>
          <cell r="H2448">
            <v>202</v>
          </cell>
          <cell r="I2448" t="str">
            <v>Plus de 6 mois</v>
          </cell>
          <cell r="J2448" t="str">
            <v>Individual</v>
          </cell>
          <cell r="K2448" t="str">
            <v>Commerce</v>
          </cell>
          <cell r="L2448" t="str">
            <v>COVID-19/SUPPORT CASH DU PROJET.</v>
          </cell>
          <cell r="M2448" t="str">
            <v>Aucune formation sur MiMOSA</v>
          </cell>
          <cell r="N2448" t="str">
            <v>Aucune formation sur MiMOSA</v>
          </cell>
          <cell r="O2448" t="str">
            <v>Aucune formation sur MiMOSA</v>
          </cell>
          <cell r="P2448" t="str">
            <v>Aucune formation sur MiMOSA</v>
          </cell>
        </row>
        <row r="2449">
          <cell r="C2449" t="str">
            <v>LY1018002713</v>
          </cell>
          <cell r="E2449">
            <v>44734</v>
          </cell>
          <cell r="F2449">
            <v>44531</v>
          </cell>
          <cell r="H2449">
            <v>203</v>
          </cell>
          <cell r="I2449" t="str">
            <v>Plus de 6 mois</v>
          </cell>
          <cell r="J2449" t="str">
            <v>Individual</v>
          </cell>
          <cell r="K2449" t="str">
            <v>Elevage</v>
          </cell>
          <cell r="L2449" t="str">
            <v>embouche ovine. le migrant a bénéficié des activités sur le RT1366 et il n'était plus joignable. lors du comité technique de suivi du projet EUTF, il a participé au focus groupe. une seule assistance sur RT1500 a été accordé_COVID</v>
          </cell>
          <cell r="M2449" t="str">
            <v>Vocational training</v>
          </cell>
          <cell r="N2449" t="str">
            <v>Collective</v>
          </cell>
          <cell r="O2449">
            <v>43819</v>
          </cell>
          <cell r="P2449">
            <v>43821</v>
          </cell>
          <cell r="Q2449">
            <v>3</v>
          </cell>
          <cell r="R2449" t="str">
            <v>2 à 5 jours</v>
          </cell>
        </row>
        <row r="2450">
          <cell r="C2450" t="str">
            <v>NE1019X028332X1</v>
          </cell>
          <cell r="E2450">
            <v>44379</v>
          </cell>
          <cell r="F2450">
            <v>44175</v>
          </cell>
          <cell r="H2450">
            <v>204</v>
          </cell>
          <cell r="I2450" t="str">
            <v>Plus de 6 mois</v>
          </cell>
          <cell r="J2450" t="str">
            <v>Individual</v>
          </cell>
          <cell r="K2450" t="str">
            <v>Elevage</v>
          </cell>
          <cell r="L2450" t="str">
            <v>embouche bovine</v>
          </cell>
          <cell r="M2450" t="str">
            <v>Aucune formation sur MiMOSA</v>
          </cell>
          <cell r="N2450" t="str">
            <v>Aucune formation sur MiMOSA</v>
          </cell>
          <cell r="O2450" t="str">
            <v>Aucune formation sur MiMOSA</v>
          </cell>
          <cell r="P2450" t="str">
            <v>Aucune formation sur MiMOSA</v>
          </cell>
        </row>
        <row r="2451">
          <cell r="C2451" t="str">
            <v>MR1020002212</v>
          </cell>
          <cell r="E2451">
            <v>44525</v>
          </cell>
          <cell r="F2451">
            <v>44321</v>
          </cell>
          <cell r="H2451">
            <v>204</v>
          </cell>
          <cell r="I2451" t="str">
            <v>Plus de 6 mois</v>
          </cell>
          <cell r="J2451" t="str">
            <v>Individual</v>
          </cell>
          <cell r="K2451" t="str">
            <v>Commerce</v>
          </cell>
          <cell r="L2451" t="str">
            <v>COVID19 - Boutique de dépôt de vente de gaz.à Yopougon</v>
          </cell>
          <cell r="M2451" t="str">
            <v>Aucune formation sur MiMOSA</v>
          </cell>
          <cell r="N2451" t="str">
            <v>Aucune formation sur MiMOSA</v>
          </cell>
          <cell r="O2451" t="str">
            <v>Aucune formation sur MiMOSA</v>
          </cell>
          <cell r="P2451" t="str">
            <v>Aucune formation sur MiMOSA</v>
          </cell>
        </row>
        <row r="2452">
          <cell r="C2452" t="str">
            <v>MA1020003587</v>
          </cell>
          <cell r="E2452">
            <v>44482</v>
          </cell>
          <cell r="F2452">
            <v>44278</v>
          </cell>
          <cell r="H2452">
            <v>204</v>
          </cell>
          <cell r="I2452" t="str">
            <v>Plus de 6 mois</v>
          </cell>
          <cell r="J2452" t="str">
            <v>Individual</v>
          </cell>
          <cell r="K2452" t="str">
            <v>Commerce</v>
          </cell>
          <cell r="L2452" t="str">
            <v xml:space="preserve"> COMMERCE</v>
          </cell>
          <cell r="M2452" t="str">
            <v>Aucune formation sur MiMOSA</v>
          </cell>
          <cell r="N2452" t="str">
            <v>Aucune formation sur MiMOSA</v>
          </cell>
          <cell r="O2452" t="str">
            <v>Aucune formation sur MiMOSA</v>
          </cell>
          <cell r="P2452" t="str">
            <v>Aucune formation sur MiMOSA</v>
          </cell>
        </row>
        <row r="2453">
          <cell r="C2453" t="str">
            <v>EUTFGIN22252</v>
          </cell>
          <cell r="D2453" t="str">
            <v>DZ1021005418</v>
          </cell>
          <cell r="E2453">
            <v>44764</v>
          </cell>
          <cell r="F2453">
            <v>44560</v>
          </cell>
          <cell r="H2453">
            <v>204</v>
          </cell>
          <cell r="I2453" t="str">
            <v>Plus de 6 mois</v>
          </cell>
          <cell r="J2453" t="str">
            <v>Individual</v>
          </cell>
          <cell r="K2453" t="str">
            <v>Commerce</v>
          </cell>
          <cell r="L2453" t="str">
            <v>COVID-19 cash support</v>
          </cell>
          <cell r="M2453" t="str">
            <v>Aucune formation sur MiMOSA</v>
          </cell>
          <cell r="N2453" t="str">
            <v>Aucune formation sur MiMOSA</v>
          </cell>
          <cell r="O2453" t="str">
            <v>Aucune formation sur MiMOSA</v>
          </cell>
          <cell r="P2453" t="str">
            <v>Aucune formation sur MiMOSA</v>
          </cell>
        </row>
        <row r="2454">
          <cell r="C2454" t="str">
            <v>EUTFGIN11836</v>
          </cell>
          <cell r="D2454" t="str">
            <v>NE1019X038363</v>
          </cell>
          <cell r="E2454">
            <v>44764</v>
          </cell>
          <cell r="F2454">
            <v>44560</v>
          </cell>
          <cell r="H2454">
            <v>204</v>
          </cell>
          <cell r="I2454" t="str">
            <v>Plus de 6 mois</v>
          </cell>
          <cell r="J2454" t="str">
            <v>Individual</v>
          </cell>
          <cell r="K2454" t="str">
            <v>Transport (Moto - Auto)</v>
          </cell>
          <cell r="L2454" t="str">
            <v xml:space="preserve"> COVID-19 cash support</v>
          </cell>
          <cell r="M2454" t="str">
            <v>Aucune formation sur MiMOSA</v>
          </cell>
          <cell r="N2454" t="str">
            <v>Aucune formation sur MiMOSA</v>
          </cell>
          <cell r="O2454" t="str">
            <v>Aucune formation sur MiMOSA</v>
          </cell>
          <cell r="P2454" t="str">
            <v>Aucune formation sur MiMOSA</v>
          </cell>
        </row>
        <row r="2455">
          <cell r="C2455" t="str">
            <v>LY1018004510</v>
          </cell>
          <cell r="E2455">
            <v>44358</v>
          </cell>
          <cell r="F2455">
            <v>44154</v>
          </cell>
          <cell r="H2455">
            <v>204</v>
          </cell>
          <cell r="I2455" t="str">
            <v>Plus de 6 mois</v>
          </cell>
          <cell r="J2455" t="str">
            <v>Individual</v>
          </cell>
          <cell r="K2455" t="str">
            <v>Commerce</v>
          </cell>
          <cell r="L2455" t="str">
            <v>Retail of phones and accessories</v>
          </cell>
          <cell r="M2455" t="str">
            <v>Aucune formation sur MiMOSA</v>
          </cell>
          <cell r="N2455" t="str">
            <v>Aucune formation sur MiMOSA</v>
          </cell>
          <cell r="O2455" t="str">
            <v>Aucune formation sur MiMOSA</v>
          </cell>
          <cell r="P2455" t="str">
            <v>Aucune formation sur MiMOSA</v>
          </cell>
        </row>
        <row r="2456">
          <cell r="C2456" t="str">
            <v>NE1019X038025</v>
          </cell>
          <cell r="E2456">
            <v>44735</v>
          </cell>
          <cell r="F2456">
            <v>44531</v>
          </cell>
          <cell r="H2456">
            <v>204</v>
          </cell>
          <cell r="I2456" t="str">
            <v>Plus de 6 mois</v>
          </cell>
          <cell r="J2456" t="str">
            <v>Individual</v>
          </cell>
          <cell r="K2456" t="str">
            <v>Elevage</v>
          </cell>
          <cell r="L2456" t="str">
            <v>embouche ovine. le migrant a bénéficié des activités sur le RT1366 et il n'était plus joignable. lors du comité technique de suivi du projet EUTF, il a participé au focus groupe. une seule assistance sur RT1500 a été accordé_COVID</v>
          </cell>
          <cell r="M2456" t="str">
            <v>Vocational training</v>
          </cell>
          <cell r="N2456" t="str">
            <v>Collective</v>
          </cell>
          <cell r="O2456">
            <v>44113</v>
          </cell>
          <cell r="P2456">
            <v>44115</v>
          </cell>
          <cell r="Q2456">
            <v>3</v>
          </cell>
          <cell r="R2456" t="str">
            <v>2 à 5 jours</v>
          </cell>
        </row>
        <row r="2457">
          <cell r="C2457" t="str">
            <v>CH5017X037497X1</v>
          </cell>
          <cell r="E2457">
            <v>44377</v>
          </cell>
          <cell r="F2457">
            <v>44172</v>
          </cell>
          <cell r="H2457">
            <v>205</v>
          </cell>
          <cell r="I2457" t="str">
            <v>Plus de 6 mois</v>
          </cell>
          <cell r="J2457" t="str">
            <v>Individual</v>
          </cell>
          <cell r="K2457" t="str">
            <v>Elevage</v>
          </cell>
          <cell r="L2457" t="str">
            <v>embouche bovine</v>
          </cell>
          <cell r="M2457" t="str">
            <v>Non spécifié</v>
          </cell>
          <cell r="N2457" t="str">
            <v>Collective</v>
          </cell>
          <cell r="O2457">
            <v>43556</v>
          </cell>
          <cell r="P2457">
            <v>43556</v>
          </cell>
          <cell r="Q2457">
            <v>1</v>
          </cell>
          <cell r="R2457" t="str">
            <v>1 jour</v>
          </cell>
        </row>
        <row r="2458">
          <cell r="C2458" t="str">
            <v>NE1019X019525X1</v>
          </cell>
          <cell r="E2458">
            <v>44377</v>
          </cell>
          <cell r="F2458">
            <v>44172</v>
          </cell>
          <cell r="H2458">
            <v>205</v>
          </cell>
          <cell r="I2458" t="str">
            <v>Plus de 6 mois</v>
          </cell>
          <cell r="J2458" t="str">
            <v>Individual</v>
          </cell>
          <cell r="K2458" t="str">
            <v>Elevage</v>
          </cell>
          <cell r="L2458" t="str">
            <v>embouche bovine</v>
          </cell>
          <cell r="M2458" t="str">
            <v>Aucune formation sur MiMOSA</v>
          </cell>
          <cell r="N2458" t="str">
            <v>Aucune formation sur MiMOSA</v>
          </cell>
          <cell r="O2458" t="str">
            <v>Aucune formation sur MiMOSA</v>
          </cell>
          <cell r="P2458" t="str">
            <v>Aucune formation sur MiMOSA</v>
          </cell>
        </row>
        <row r="2459">
          <cell r="C2459" t="str">
            <v>CH5017X037542X1</v>
          </cell>
          <cell r="E2459">
            <v>44377</v>
          </cell>
          <cell r="F2459">
            <v>44172</v>
          </cell>
          <cell r="H2459">
            <v>205</v>
          </cell>
          <cell r="I2459" t="str">
            <v>Plus de 6 mois</v>
          </cell>
          <cell r="J2459" t="str">
            <v>Individual</v>
          </cell>
          <cell r="K2459" t="str">
            <v>Elevage</v>
          </cell>
          <cell r="L2459" t="str">
            <v>Embouche bovine</v>
          </cell>
          <cell r="M2459" t="str">
            <v>Non spécifié</v>
          </cell>
          <cell r="N2459" t="str">
            <v>Collective</v>
          </cell>
          <cell r="O2459">
            <v>43816</v>
          </cell>
          <cell r="P2459">
            <v>43816</v>
          </cell>
          <cell r="Q2459">
            <v>1</v>
          </cell>
          <cell r="R2459" t="str">
            <v>1 jour</v>
          </cell>
        </row>
        <row r="2460">
          <cell r="C2460" t="str">
            <v>NE1020X012510</v>
          </cell>
          <cell r="E2460">
            <v>44473</v>
          </cell>
          <cell r="F2460">
            <v>44268</v>
          </cell>
          <cell r="H2460">
            <v>205</v>
          </cell>
          <cell r="I2460" t="str">
            <v>Plus de 6 mois</v>
          </cell>
          <cell r="J2460" t="str">
            <v>Collective</v>
          </cell>
          <cell r="K2460" t="str">
            <v>Agriculture</v>
          </cell>
          <cell r="L2460" t="str">
            <v>AGRICULTURE / MATERIELS AGRICOLES</v>
          </cell>
          <cell r="M2460" t="str">
            <v>Aucune formation sur MiMOSA</v>
          </cell>
          <cell r="N2460" t="str">
            <v>Aucune formation sur MiMOSA</v>
          </cell>
          <cell r="O2460" t="str">
            <v>Aucune formation sur MiMOSA</v>
          </cell>
          <cell r="P2460" t="str">
            <v>Aucune formation sur MiMOSA</v>
          </cell>
        </row>
        <row r="2461">
          <cell r="C2461" t="str">
            <v>MR1019001268</v>
          </cell>
          <cell r="E2461">
            <v>44524</v>
          </cell>
          <cell r="F2461">
            <v>44319</v>
          </cell>
          <cell r="H2461">
            <v>205</v>
          </cell>
          <cell r="I2461" t="str">
            <v>Plus de 6 mois</v>
          </cell>
          <cell r="J2461" t="str">
            <v>Individual</v>
          </cell>
          <cell r="K2461" t="str">
            <v>Aviculture</v>
          </cell>
          <cell r="L2461" t="str">
            <v xml:space="preserve">COVID19 - Ferme avicole à Yopougon </v>
          </cell>
          <cell r="M2461" t="str">
            <v>Aucune formation sur MiMOSA</v>
          </cell>
          <cell r="N2461" t="str">
            <v>Aucune formation sur MiMOSA</v>
          </cell>
          <cell r="O2461" t="str">
            <v>Aucune formation sur MiMOSA</v>
          </cell>
          <cell r="P2461" t="str">
            <v>Aucune formation sur MiMOSA</v>
          </cell>
        </row>
        <row r="2462">
          <cell r="C2462" t="str">
            <v>LY1021010615</v>
          </cell>
          <cell r="E2462">
            <v>44841</v>
          </cell>
          <cell r="F2462">
            <v>44636</v>
          </cell>
          <cell r="H2462">
            <v>205</v>
          </cell>
          <cell r="I2462" t="str">
            <v>Plus de 6 mois</v>
          </cell>
          <cell r="J2462" t="str">
            <v>Individual</v>
          </cell>
          <cell r="K2462" t="str">
            <v>Commerce</v>
          </cell>
          <cell r="L2462" t="str">
            <v>Set up of food item business</v>
          </cell>
          <cell r="M2462" t="str">
            <v>Aucune formation sur MiMOSA</v>
          </cell>
          <cell r="N2462" t="str">
            <v>Aucune formation sur MiMOSA</v>
          </cell>
          <cell r="O2462" t="str">
            <v>Aucune formation sur MiMOSA</v>
          </cell>
          <cell r="P2462" t="str">
            <v>Aucune formation sur MiMOSA</v>
          </cell>
        </row>
        <row r="2463">
          <cell r="C2463" t="str">
            <v>NE1020X007014X1</v>
          </cell>
          <cell r="E2463">
            <v>44379</v>
          </cell>
          <cell r="F2463">
            <v>44174</v>
          </cell>
          <cell r="H2463">
            <v>205</v>
          </cell>
          <cell r="I2463" t="str">
            <v>Plus de 6 mois</v>
          </cell>
          <cell r="J2463" t="str">
            <v>Individual</v>
          </cell>
          <cell r="K2463" t="str">
            <v>Elevage</v>
          </cell>
          <cell r="L2463" t="str">
            <v>Embouche bovine</v>
          </cell>
          <cell r="M2463" t="str">
            <v>Aucune formation sur MiMOSA</v>
          </cell>
          <cell r="N2463" t="str">
            <v>Aucune formation sur MiMOSA</v>
          </cell>
          <cell r="O2463" t="str">
            <v>Aucune formation sur MiMOSA</v>
          </cell>
          <cell r="P2463" t="str">
            <v>Aucune formation sur MiMOSA</v>
          </cell>
        </row>
        <row r="2464">
          <cell r="C2464" t="str">
            <v>EUTFGIN23553</v>
          </cell>
          <cell r="D2464" t="str">
            <v>CH5021X010483</v>
          </cell>
          <cell r="E2464">
            <v>44764</v>
          </cell>
          <cell r="F2464">
            <v>44559</v>
          </cell>
          <cell r="H2464">
            <v>205</v>
          </cell>
          <cell r="I2464" t="str">
            <v>Plus de 6 mois</v>
          </cell>
          <cell r="J2464" t="str">
            <v>Individual</v>
          </cell>
          <cell r="K2464" t="str">
            <v>Transport (Moto - Auto)</v>
          </cell>
          <cell r="L2464" t="str">
            <v>COVID-19 cash support</v>
          </cell>
          <cell r="M2464" t="str">
            <v>Aucune formation sur MiMOSA</v>
          </cell>
          <cell r="N2464" t="str">
            <v>Aucune formation sur MiMOSA</v>
          </cell>
          <cell r="O2464" t="str">
            <v>Aucune formation sur MiMOSA</v>
          </cell>
          <cell r="P2464" t="str">
            <v>Aucune formation sur MiMOSA</v>
          </cell>
        </row>
        <row r="2465">
          <cell r="C2465" t="str">
            <v>EUTFGIN22311</v>
          </cell>
          <cell r="D2465" t="str">
            <v>DZ1021004928</v>
          </cell>
          <cell r="E2465">
            <v>44765</v>
          </cell>
          <cell r="F2465">
            <v>44560</v>
          </cell>
          <cell r="H2465">
            <v>205</v>
          </cell>
          <cell r="I2465" t="str">
            <v>Plus de 6 mois</v>
          </cell>
          <cell r="J2465" t="str">
            <v>Individual</v>
          </cell>
          <cell r="K2465" t="str">
            <v>Transport (Moto - Auto)</v>
          </cell>
          <cell r="L2465" t="str">
            <v xml:space="preserve"> COVID-19 cash support </v>
          </cell>
          <cell r="M2465" t="str">
            <v>Aucune formation sur MiMOSA</v>
          </cell>
          <cell r="N2465" t="str">
            <v>Aucune formation sur MiMOSA</v>
          </cell>
          <cell r="O2465" t="str">
            <v>Aucune formation sur MiMOSA</v>
          </cell>
          <cell r="P2465" t="str">
            <v>Aucune formation sur MiMOSA</v>
          </cell>
        </row>
        <row r="2466">
          <cell r="C2466" t="str">
            <v>EUTFGIN23378</v>
          </cell>
          <cell r="D2466" t="str">
            <v>CH5021X010512</v>
          </cell>
          <cell r="E2466">
            <v>44765</v>
          </cell>
          <cell r="F2466">
            <v>44560</v>
          </cell>
          <cell r="H2466">
            <v>205</v>
          </cell>
          <cell r="I2466" t="str">
            <v>Plus de 6 mois</v>
          </cell>
          <cell r="J2466" t="str">
            <v>Individual</v>
          </cell>
          <cell r="K2466" t="str">
            <v>Commerce</v>
          </cell>
          <cell r="L2466" t="str">
            <v>COVID-19 cash support</v>
          </cell>
          <cell r="M2466" t="str">
            <v>Aucune formation sur MiMOSA</v>
          </cell>
          <cell r="N2466" t="str">
            <v>Aucune formation sur MiMOSA</v>
          </cell>
          <cell r="O2466" t="str">
            <v>Aucune formation sur MiMOSA</v>
          </cell>
          <cell r="P2466" t="str">
            <v>Aucune formation sur MiMOSA</v>
          </cell>
        </row>
        <row r="2467">
          <cell r="C2467" t="str">
            <v>NE1020X015757</v>
          </cell>
          <cell r="E2467">
            <v>44419</v>
          </cell>
          <cell r="F2467">
            <v>44214</v>
          </cell>
          <cell r="H2467">
            <v>205</v>
          </cell>
          <cell r="I2467" t="str">
            <v>Plus de 6 mois</v>
          </cell>
          <cell r="J2467" t="str">
            <v>Individual</v>
          </cell>
          <cell r="K2467" t="str">
            <v>Elevage</v>
          </cell>
          <cell r="L2467" t="str">
            <v>NULL</v>
          </cell>
          <cell r="M2467" t="str">
            <v>Aucune formation sur MiMOSA</v>
          </cell>
          <cell r="N2467" t="str">
            <v>Aucune formation sur MiMOSA</v>
          </cell>
          <cell r="O2467" t="str">
            <v>Aucune formation sur MiMOSA</v>
          </cell>
          <cell r="P2467" t="str">
            <v>Aucune formation sur MiMOSA</v>
          </cell>
        </row>
        <row r="2468">
          <cell r="C2468" t="str">
            <v>LY1019007885</v>
          </cell>
          <cell r="E2468">
            <v>44746</v>
          </cell>
          <cell r="F2468">
            <v>44541</v>
          </cell>
          <cell r="H2468">
            <v>205</v>
          </cell>
          <cell r="I2468" t="str">
            <v>Plus de 6 mois</v>
          </cell>
          <cell r="J2468" t="str">
            <v>Individual</v>
          </cell>
          <cell r="K2468" t="str">
            <v>Elevage</v>
          </cell>
          <cell r="L2468" t="str">
            <v>Elevage Ovins/Caprins</v>
          </cell>
          <cell r="M2468" t="str">
            <v>Aucune formation sur MiMOSA</v>
          </cell>
          <cell r="N2468" t="str">
            <v>Aucune formation sur MiMOSA</v>
          </cell>
          <cell r="O2468" t="str">
            <v>Aucune formation sur MiMOSA</v>
          </cell>
          <cell r="P2468" t="str">
            <v>Aucune formation sur MiMOSA</v>
          </cell>
        </row>
        <row r="2469">
          <cell r="C2469" t="str">
            <v>MA1022001178</v>
          </cell>
          <cell r="E2469">
            <v>44902</v>
          </cell>
          <cell r="F2469">
            <v>44697</v>
          </cell>
          <cell r="H2469">
            <v>205</v>
          </cell>
          <cell r="I2469" t="str">
            <v>Plus de 6 mois</v>
          </cell>
          <cell r="J2469" t="str">
            <v>Individual</v>
          </cell>
          <cell r="K2469" t="str">
            <v>Agriculture</v>
          </cell>
          <cell r="L2469" t="str">
            <v>Agriculture</v>
          </cell>
          <cell r="M2469" t="str">
            <v>Aucune formation sur MiMOSA</v>
          </cell>
          <cell r="N2469" t="str">
            <v>Aucune formation sur MiMOSA</v>
          </cell>
          <cell r="O2469" t="str">
            <v>Aucune formation sur MiMOSA</v>
          </cell>
          <cell r="P2469" t="str">
            <v>Aucune formation sur MiMOSA</v>
          </cell>
        </row>
        <row r="2470">
          <cell r="C2470" t="str">
            <v>NE1020X011345</v>
          </cell>
          <cell r="E2470">
            <v>44480</v>
          </cell>
          <cell r="F2470">
            <v>44274</v>
          </cell>
          <cell r="H2470">
            <v>206</v>
          </cell>
          <cell r="I2470" t="str">
            <v>Plus de 6 mois</v>
          </cell>
          <cell r="J2470" t="str">
            <v>Individual</v>
          </cell>
          <cell r="K2470" t="str">
            <v>Commerce</v>
          </cell>
          <cell r="L2470" t="str">
            <v>MULTI SERVICE</v>
          </cell>
          <cell r="M2470" t="str">
            <v>Aucune formation sur MiMOSA</v>
          </cell>
          <cell r="N2470" t="str">
            <v>Aucune formation sur MiMOSA</v>
          </cell>
          <cell r="O2470" t="str">
            <v>Aucune formation sur MiMOSA</v>
          </cell>
          <cell r="P2470" t="str">
            <v>Aucune formation sur MiMOSA</v>
          </cell>
        </row>
        <row r="2471">
          <cell r="C2471" t="str">
            <v>EUTFGIN6958</v>
          </cell>
          <cell r="D2471" t="str">
            <v>NE1019X028937</v>
          </cell>
          <cell r="E2471">
            <v>44765</v>
          </cell>
          <cell r="F2471">
            <v>44559</v>
          </cell>
          <cell r="H2471">
            <v>206</v>
          </cell>
          <cell r="I2471" t="str">
            <v>Plus de 6 mois</v>
          </cell>
          <cell r="J2471" t="str">
            <v>Individual</v>
          </cell>
          <cell r="K2471" t="str">
            <v>Commerce</v>
          </cell>
          <cell r="L2471" t="str">
            <v>COVID-19 cash support</v>
          </cell>
          <cell r="M2471" t="str">
            <v>Aucune formation sur MiMOSA</v>
          </cell>
          <cell r="N2471" t="str">
            <v>Aucune formation sur MiMOSA</v>
          </cell>
          <cell r="O2471" t="str">
            <v>Aucune formation sur MiMOSA</v>
          </cell>
          <cell r="P2471" t="str">
            <v>Aucune formation sur MiMOSA</v>
          </cell>
        </row>
        <row r="2472">
          <cell r="C2472" t="str">
            <v>SN1021001032</v>
          </cell>
          <cell r="E2472">
            <v>44477</v>
          </cell>
          <cell r="F2472">
            <v>44270</v>
          </cell>
          <cell r="H2472">
            <v>207</v>
          </cell>
          <cell r="I2472" t="str">
            <v>Plus de 6 mois</v>
          </cell>
          <cell r="J2472" t="str">
            <v>Individual</v>
          </cell>
          <cell r="K2472" t="str">
            <v>Commerce</v>
          </cell>
          <cell r="L2472" t="str">
            <v>COMMERCE</v>
          </cell>
          <cell r="M2472" t="str">
            <v>Aucune formation sur MiMOSA</v>
          </cell>
          <cell r="N2472" t="str">
            <v>Aucune formation sur MiMOSA</v>
          </cell>
          <cell r="O2472" t="str">
            <v>Aucune formation sur MiMOSA</v>
          </cell>
          <cell r="P2472" t="str">
            <v>Aucune formation sur MiMOSA</v>
          </cell>
        </row>
        <row r="2473">
          <cell r="C2473" t="str">
            <v>DZ1021005100</v>
          </cell>
          <cell r="E2473">
            <v>44775</v>
          </cell>
          <cell r="F2473">
            <v>44568</v>
          </cell>
          <cell r="H2473">
            <v>207</v>
          </cell>
          <cell r="I2473" t="str">
            <v>Plus de 6 mois</v>
          </cell>
          <cell r="J2473" t="str">
            <v>Individual</v>
          </cell>
          <cell r="K2473" t="str">
            <v>Bâtiment/construction</v>
          </cell>
          <cell r="L2473" t="str">
            <v>Projet de reintegration du beneficiaire en cash transfert Covid-19</v>
          </cell>
          <cell r="M2473" t="str">
            <v>Aucune formation sur MiMOSA</v>
          </cell>
          <cell r="N2473" t="str">
            <v>Aucune formation sur MiMOSA</v>
          </cell>
          <cell r="O2473" t="str">
            <v>Aucune formation sur MiMOSA</v>
          </cell>
          <cell r="P2473" t="str">
            <v>Aucune formation sur MiMOSA</v>
          </cell>
        </row>
        <row r="2474">
          <cell r="C2474" t="str">
            <v>AR-034458-1</v>
          </cell>
          <cell r="D2474" t="str">
            <v>CH5020X005118</v>
          </cell>
          <cell r="E2474">
            <v>44544</v>
          </cell>
          <cell r="F2474">
            <v>44336</v>
          </cell>
          <cell r="H2474">
            <v>208</v>
          </cell>
          <cell r="I2474" t="str">
            <v>Plus de 6 mois</v>
          </cell>
          <cell r="J2474" t="str">
            <v>Individual</v>
          </cell>
          <cell r="K2474" t="str">
            <v>Artisan-Ouvrier</v>
          </cell>
          <cell r="L2474" t="str">
            <v>COVID19 - Boutique de climatisation auto à Adjame</v>
          </cell>
          <cell r="M2474" t="str">
            <v>Aucune formation sur MiMOSA</v>
          </cell>
          <cell r="N2474" t="str">
            <v>Aucune formation sur MiMOSA</v>
          </cell>
          <cell r="O2474" t="str">
            <v>Aucune formation sur MiMOSA</v>
          </cell>
          <cell r="P2474" t="str">
            <v>Aucune formation sur MiMOSA</v>
          </cell>
        </row>
        <row r="2475">
          <cell r="C2475" t="str">
            <v>CH5017X032514</v>
          </cell>
          <cell r="E2475">
            <v>44359</v>
          </cell>
          <cell r="F2475">
            <v>44151</v>
          </cell>
          <cell r="H2475">
            <v>208</v>
          </cell>
          <cell r="I2475" t="str">
            <v>Plus de 6 mois</v>
          </cell>
          <cell r="J2475" t="str">
            <v>Individual</v>
          </cell>
          <cell r="K2475" t="str">
            <v>Commerce</v>
          </cell>
          <cell r="L2475" t="str">
            <v>Retail of bags of Maize and tubers of yam</v>
          </cell>
          <cell r="M2475" t="str">
            <v>Aucune formation sur MiMOSA</v>
          </cell>
          <cell r="N2475" t="str">
            <v>Aucune formation sur MiMOSA</v>
          </cell>
          <cell r="O2475" t="str">
            <v>Aucune formation sur MiMOSA</v>
          </cell>
          <cell r="P2475" t="str">
            <v>Aucune formation sur MiMOSA</v>
          </cell>
        </row>
        <row r="2476">
          <cell r="C2476" t="str">
            <v>CH5017X041232</v>
          </cell>
          <cell r="E2476">
            <v>44767</v>
          </cell>
          <cell r="F2476">
            <v>44558</v>
          </cell>
          <cell r="H2476">
            <v>209</v>
          </cell>
          <cell r="I2476" t="str">
            <v>Plus de 6 mois</v>
          </cell>
          <cell r="J2476" t="str">
            <v>Individual</v>
          </cell>
          <cell r="K2476" t="str">
            <v>Transport (Moto - Auto)</v>
          </cell>
          <cell r="L2476" t="str">
            <v>Covid-19 cash support</v>
          </cell>
          <cell r="M2476" t="str">
            <v>Aucune formation sur MiMOSA</v>
          </cell>
          <cell r="N2476" t="str">
            <v>Aucune formation sur MiMOSA</v>
          </cell>
          <cell r="O2476" t="str">
            <v>Aucune formation sur MiMOSA</v>
          </cell>
          <cell r="P2476" t="str">
            <v>Aucune formation sur MiMOSA</v>
          </cell>
        </row>
        <row r="2477">
          <cell r="C2477" t="str">
            <v>CH5018X030617</v>
          </cell>
          <cell r="E2477">
            <v>44768</v>
          </cell>
          <cell r="F2477">
            <v>44559</v>
          </cell>
          <cell r="H2477">
            <v>209</v>
          </cell>
          <cell r="I2477" t="str">
            <v>Plus de 6 mois</v>
          </cell>
          <cell r="J2477" t="str">
            <v>Individual</v>
          </cell>
          <cell r="K2477" t="str">
            <v>Commerce</v>
          </cell>
          <cell r="L2477" t="str">
            <v>Cash Assistance</v>
          </cell>
          <cell r="M2477" t="str">
            <v>Aucune formation sur MiMOSA</v>
          </cell>
          <cell r="N2477" t="str">
            <v>Aucune formation sur MiMOSA</v>
          </cell>
          <cell r="O2477" t="str">
            <v>Aucune formation sur MiMOSA</v>
          </cell>
          <cell r="P2477" t="str">
            <v>Aucune formation sur MiMOSA</v>
          </cell>
        </row>
        <row r="2478">
          <cell r="C2478" t="str">
            <v>GH1020002277</v>
          </cell>
          <cell r="E2478">
            <v>44363</v>
          </cell>
          <cell r="F2478">
            <v>44154</v>
          </cell>
          <cell r="H2478">
            <v>209</v>
          </cell>
          <cell r="I2478" t="str">
            <v>Plus de 6 mois</v>
          </cell>
          <cell r="J2478" t="str">
            <v>Individual</v>
          </cell>
          <cell r="K2478" t="str">
            <v>Commerce</v>
          </cell>
          <cell r="L2478" t="str">
            <v>Retail of Phones and accessories</v>
          </cell>
          <cell r="M2478" t="str">
            <v>Aucune formation sur MiMOSA</v>
          </cell>
          <cell r="N2478" t="str">
            <v>Aucune formation sur MiMOSA</v>
          </cell>
          <cell r="O2478" t="str">
            <v>Aucune formation sur MiMOSA</v>
          </cell>
          <cell r="P2478" t="str">
            <v>Aucune formation sur MiMOSA</v>
          </cell>
        </row>
        <row r="2479">
          <cell r="C2479" t="str">
            <v>TN1018001384</v>
          </cell>
          <cell r="E2479">
            <v>44487</v>
          </cell>
          <cell r="F2479">
            <v>44278</v>
          </cell>
          <cell r="H2479">
            <v>209</v>
          </cell>
          <cell r="I2479" t="str">
            <v>Plus de 6 mois</v>
          </cell>
          <cell r="J2479" t="str">
            <v>Collective</v>
          </cell>
          <cell r="K2479" t="str">
            <v>Commerce</v>
          </cell>
          <cell r="L2479" t="str">
            <v>COMMERCE</v>
          </cell>
          <cell r="M2479" t="str">
            <v>Aucune formation sur MiMOSA</v>
          </cell>
          <cell r="N2479" t="str">
            <v>Aucune formation sur MiMOSA</v>
          </cell>
          <cell r="O2479" t="str">
            <v>Aucune formation sur MiMOSA</v>
          </cell>
          <cell r="P2479" t="str">
            <v>Aucune formation sur MiMOSA</v>
          </cell>
        </row>
        <row r="2480">
          <cell r="C2480" t="str">
            <v>MA1021003391</v>
          </cell>
          <cell r="E2480">
            <v>44705</v>
          </cell>
          <cell r="F2480">
            <v>44496</v>
          </cell>
          <cell r="H2480">
            <v>209</v>
          </cell>
          <cell r="I2480" t="str">
            <v>Plus de 6 mois</v>
          </cell>
          <cell r="J2480" t="str">
            <v>Individual</v>
          </cell>
          <cell r="K2480" t="str">
            <v>Commerce</v>
          </cell>
          <cell r="L2480" t="str">
            <v xml:space="preserve">Alimentation </v>
          </cell>
          <cell r="M2480" t="str">
            <v>Business development/management training</v>
          </cell>
          <cell r="N2480" t="str">
            <v>Individual</v>
          </cell>
          <cell r="O2480">
            <v>44438</v>
          </cell>
          <cell r="P2480">
            <v>44438</v>
          </cell>
          <cell r="Q2480">
            <v>1</v>
          </cell>
          <cell r="R2480" t="str">
            <v>1 jour</v>
          </cell>
        </row>
        <row r="2481">
          <cell r="C2481" t="str">
            <v>CH5018X005221</v>
          </cell>
          <cell r="E2481">
            <v>44768</v>
          </cell>
          <cell r="F2481">
            <v>44559</v>
          </cell>
          <cell r="H2481">
            <v>209</v>
          </cell>
          <cell r="I2481" t="str">
            <v>Plus de 6 mois</v>
          </cell>
          <cell r="J2481" t="str">
            <v>Individual</v>
          </cell>
          <cell r="K2481" t="str">
            <v>Transport (Moto - Auto)</v>
          </cell>
          <cell r="L2481" t="str">
            <v>Cash Assistance</v>
          </cell>
          <cell r="M2481" t="str">
            <v>Aucune formation sur MiMOSA</v>
          </cell>
          <cell r="N2481" t="str">
            <v>Aucune formation sur MiMOSA</v>
          </cell>
          <cell r="O2481" t="str">
            <v>Aucune formation sur MiMOSA</v>
          </cell>
          <cell r="P2481" t="str">
            <v>Aucune formation sur MiMOSA</v>
          </cell>
        </row>
        <row r="2482">
          <cell r="C2482" t="str">
            <v>GM1021001314</v>
          </cell>
          <cell r="E2482">
            <v>44768</v>
          </cell>
          <cell r="F2482">
            <v>44559</v>
          </cell>
          <cell r="H2482">
            <v>209</v>
          </cell>
          <cell r="I2482" t="str">
            <v>Plus de 6 mois</v>
          </cell>
          <cell r="J2482" t="str">
            <v>Individual</v>
          </cell>
          <cell r="K2482" t="str">
            <v>Restauration</v>
          </cell>
          <cell r="L2482" t="str">
            <v>Cash Assistance</v>
          </cell>
          <cell r="M2482" t="str">
            <v>Aucune formation sur MiMOSA</v>
          </cell>
          <cell r="N2482" t="str">
            <v>Aucune formation sur MiMOSA</v>
          </cell>
          <cell r="O2482" t="str">
            <v>Aucune formation sur MiMOSA</v>
          </cell>
          <cell r="P2482" t="str">
            <v>Aucune formation sur MiMOSA</v>
          </cell>
        </row>
        <row r="2483">
          <cell r="C2483" t="str">
            <v>SN1021001051</v>
          </cell>
          <cell r="E2483">
            <v>44481</v>
          </cell>
          <cell r="F2483">
            <v>44271</v>
          </cell>
          <cell r="H2483">
            <v>210</v>
          </cell>
          <cell r="I2483" t="str">
            <v>Plus de 6 mois</v>
          </cell>
          <cell r="J2483" t="str">
            <v>Individual</v>
          </cell>
          <cell r="K2483" t="str">
            <v>Commerce</v>
          </cell>
          <cell r="L2483" t="str">
            <v xml:space="preserve"> COMMERCE</v>
          </cell>
          <cell r="M2483" t="str">
            <v>Aucune formation sur MiMOSA</v>
          </cell>
          <cell r="N2483" t="str">
            <v>Aucune formation sur MiMOSA</v>
          </cell>
          <cell r="O2483" t="str">
            <v>Aucune formation sur MiMOSA</v>
          </cell>
          <cell r="P2483" t="str">
            <v>Aucune formation sur MiMOSA</v>
          </cell>
        </row>
        <row r="2484">
          <cell r="C2484" t="str">
            <v>CH5020X006135</v>
          </cell>
          <cell r="E2484">
            <v>44769</v>
          </cell>
          <cell r="F2484">
            <v>44559</v>
          </cell>
          <cell r="H2484">
            <v>210</v>
          </cell>
          <cell r="I2484" t="str">
            <v>Plus de 6 mois</v>
          </cell>
          <cell r="J2484" t="str">
            <v>Individual</v>
          </cell>
          <cell r="K2484" t="str">
            <v>Commerce</v>
          </cell>
          <cell r="L2484" t="str">
            <v xml:space="preserve">Elevage COVID-19/CASH TRANSFERT </v>
          </cell>
          <cell r="M2484" t="str">
            <v>Aucune formation sur MiMOSA</v>
          </cell>
          <cell r="N2484" t="str">
            <v>Aucune formation sur MiMOSA</v>
          </cell>
          <cell r="O2484" t="str">
            <v>Aucune formation sur MiMOSA</v>
          </cell>
          <cell r="P2484" t="str">
            <v>Aucune formation sur MiMOSA</v>
          </cell>
        </row>
        <row r="2485">
          <cell r="C2485" t="str">
            <v>DZ1021004550</v>
          </cell>
          <cell r="E2485">
            <v>44769</v>
          </cell>
          <cell r="F2485">
            <v>44559</v>
          </cell>
          <cell r="H2485">
            <v>210</v>
          </cell>
          <cell r="I2485" t="str">
            <v>Plus de 6 mois</v>
          </cell>
          <cell r="J2485" t="str">
            <v>Individual</v>
          </cell>
          <cell r="K2485" t="str">
            <v>Transport (Moto - Auto)</v>
          </cell>
          <cell r="L2485" t="str">
            <v>Cash Assistance</v>
          </cell>
          <cell r="M2485" t="str">
            <v>Aucune formation sur MiMOSA</v>
          </cell>
          <cell r="N2485" t="str">
            <v>Aucune formation sur MiMOSA</v>
          </cell>
          <cell r="O2485" t="str">
            <v>Aucune formation sur MiMOSA</v>
          </cell>
          <cell r="P2485" t="str">
            <v>Aucune formation sur MiMOSA</v>
          </cell>
        </row>
        <row r="2486">
          <cell r="C2486" t="str">
            <v>CH5021X003023</v>
          </cell>
          <cell r="E2486">
            <v>44770</v>
          </cell>
          <cell r="F2486">
            <v>44560</v>
          </cell>
          <cell r="H2486">
            <v>210</v>
          </cell>
          <cell r="I2486" t="str">
            <v>Plus de 6 mois</v>
          </cell>
          <cell r="J2486" t="str">
            <v>Individual</v>
          </cell>
          <cell r="K2486" t="str">
            <v>Transport (Moto - Auto)</v>
          </cell>
          <cell r="L2486" t="str">
            <v>Covid-19 cash support</v>
          </cell>
          <cell r="M2486" t="str">
            <v>Aucune formation sur MiMOSA</v>
          </cell>
          <cell r="N2486" t="str">
            <v>Aucune formation sur MiMOSA</v>
          </cell>
          <cell r="O2486" t="str">
            <v>Aucune formation sur MiMOSA</v>
          </cell>
          <cell r="P2486" t="str">
            <v>Aucune formation sur MiMOSA</v>
          </cell>
        </row>
        <row r="2487">
          <cell r="C2487" t="str">
            <v>DZ1021004350</v>
          </cell>
          <cell r="E2487">
            <v>44770</v>
          </cell>
          <cell r="F2487">
            <v>44559</v>
          </cell>
          <cell r="H2487">
            <v>211</v>
          </cell>
          <cell r="I2487" t="str">
            <v>Plus de 6 mois</v>
          </cell>
          <cell r="J2487" t="str">
            <v>Individual</v>
          </cell>
          <cell r="K2487" t="str">
            <v>Commerce</v>
          </cell>
          <cell r="L2487" t="str">
            <v xml:space="preserve">Vente Habit COVID-19/CASH TRANSFERT </v>
          </cell>
          <cell r="M2487" t="str">
            <v>Aucune formation sur MiMOSA</v>
          </cell>
          <cell r="N2487" t="str">
            <v>Aucune formation sur MiMOSA</v>
          </cell>
          <cell r="O2487" t="str">
            <v>Aucune formation sur MiMOSA</v>
          </cell>
          <cell r="P2487" t="str">
            <v>Aucune formation sur MiMOSA</v>
          </cell>
        </row>
        <row r="2488">
          <cell r="C2488" t="str">
            <v>AR-043119-1</v>
          </cell>
          <cell r="D2488" t="str">
            <v>NE1021X050509</v>
          </cell>
          <cell r="E2488">
            <v>44737</v>
          </cell>
          <cell r="F2488">
            <v>44526</v>
          </cell>
          <cell r="H2488">
            <v>211</v>
          </cell>
          <cell r="I2488" t="str">
            <v>Plus de 6 mois</v>
          </cell>
          <cell r="J2488" t="str">
            <v>Individual</v>
          </cell>
          <cell r="K2488" t="str">
            <v>Restauration</v>
          </cell>
          <cell r="L2488" t="str">
            <v xml:space="preserve">Grocery shop as micro business </v>
          </cell>
          <cell r="M2488" t="str">
            <v>Aucune formation sur MiMOSA</v>
          </cell>
          <cell r="N2488" t="str">
            <v>Aucune formation sur MiMOSA</v>
          </cell>
          <cell r="O2488" t="str">
            <v>Aucune formation sur MiMOSA</v>
          </cell>
          <cell r="P2488" t="str">
            <v>Aucune formation sur MiMOSA</v>
          </cell>
        </row>
        <row r="2489">
          <cell r="C2489" t="str">
            <v>DZ1021003491</v>
          </cell>
          <cell r="E2489">
            <v>44769</v>
          </cell>
          <cell r="F2489">
            <v>44558</v>
          </cell>
          <cell r="H2489">
            <v>211</v>
          </cell>
          <cell r="I2489" t="str">
            <v>Plus de 6 mois</v>
          </cell>
          <cell r="J2489" t="str">
            <v>Individual</v>
          </cell>
          <cell r="K2489" t="str">
            <v>Transport (Moto - Auto)</v>
          </cell>
          <cell r="L2489" t="str">
            <v>Covid-19 cash support</v>
          </cell>
          <cell r="M2489" t="str">
            <v>Aucune formation sur MiMOSA</v>
          </cell>
          <cell r="N2489" t="str">
            <v>Aucune formation sur MiMOSA</v>
          </cell>
          <cell r="O2489" t="str">
            <v>Aucune formation sur MiMOSA</v>
          </cell>
          <cell r="P2489" t="str">
            <v>Aucune formation sur MiMOSA</v>
          </cell>
        </row>
        <row r="2490">
          <cell r="C2490" t="str">
            <v>AR-043611-1</v>
          </cell>
          <cell r="D2490" t="str">
            <v>NE1021X051889</v>
          </cell>
          <cell r="E2490">
            <v>44841</v>
          </cell>
          <cell r="F2490">
            <v>44629</v>
          </cell>
          <cell r="H2490">
            <v>212</v>
          </cell>
          <cell r="I2490" t="str">
            <v>Plus de 6 mois</v>
          </cell>
          <cell r="J2490" t="str">
            <v>Individual</v>
          </cell>
          <cell r="K2490" t="str">
            <v>Commerce</v>
          </cell>
          <cell r="L2490" t="str">
            <v>SOFT DRINKS</v>
          </cell>
          <cell r="M2490" t="str">
            <v>Aucune formation sur MiMOSA</v>
          </cell>
          <cell r="N2490" t="str">
            <v>Aucune formation sur MiMOSA</v>
          </cell>
          <cell r="O2490" t="str">
            <v>Aucune formation sur MiMOSA</v>
          </cell>
          <cell r="P2490" t="str">
            <v>Aucune formation sur MiMOSA</v>
          </cell>
        </row>
        <row r="2491">
          <cell r="C2491" t="str">
            <v>NE1020X021490</v>
          </cell>
          <cell r="E2491">
            <v>44462</v>
          </cell>
          <cell r="F2491">
            <v>44250</v>
          </cell>
          <cell r="H2491">
            <v>212</v>
          </cell>
          <cell r="I2491" t="str">
            <v>Plus de 6 mois</v>
          </cell>
          <cell r="J2491" t="str">
            <v>Individual</v>
          </cell>
          <cell r="K2491" t="str">
            <v>Commerce</v>
          </cell>
          <cell r="L2491" t="str">
            <v xml:space="preserve">Alimentation Générale </v>
          </cell>
          <cell r="M2491" t="str">
            <v>Aucune formation sur MiMOSA</v>
          </cell>
          <cell r="N2491" t="str">
            <v>Aucune formation sur MiMOSA</v>
          </cell>
          <cell r="O2491" t="str">
            <v>Aucune formation sur MiMOSA</v>
          </cell>
          <cell r="P2491" t="str">
            <v>Aucune formation sur MiMOSA</v>
          </cell>
        </row>
        <row r="2492">
          <cell r="C2492" t="str">
            <v>AZ-005722-1</v>
          </cell>
          <cell r="D2492" t="str">
            <v>NE1019X074183</v>
          </cell>
          <cell r="E2492">
            <v>44467</v>
          </cell>
          <cell r="F2492">
            <v>44253</v>
          </cell>
          <cell r="H2492">
            <v>214</v>
          </cell>
          <cell r="I2492" t="str">
            <v>Plus de 6 mois</v>
          </cell>
          <cell r="J2492" t="str">
            <v>Individual</v>
          </cell>
          <cell r="K2492" t="str">
            <v>Couture</v>
          </cell>
          <cell r="L2492" t="str">
            <v>Atelier de couture  Covid-19 cash support</v>
          </cell>
          <cell r="M2492" t="str">
            <v>Aucune formation sur MiMOSA</v>
          </cell>
          <cell r="N2492" t="str">
            <v>Aucune formation sur MiMOSA</v>
          </cell>
          <cell r="O2492" t="str">
            <v>Aucune formation sur MiMOSA</v>
          </cell>
          <cell r="P2492" t="str">
            <v>Aucune formation sur MiMOSA</v>
          </cell>
        </row>
        <row r="2493">
          <cell r="C2493" t="str">
            <v>MA1020003610</v>
          </cell>
          <cell r="E2493">
            <v>44536</v>
          </cell>
          <cell r="F2493">
            <v>44321</v>
          </cell>
          <cell r="H2493">
            <v>215</v>
          </cell>
          <cell r="I2493" t="str">
            <v>Plus de 6 mois</v>
          </cell>
          <cell r="J2493" t="str">
            <v>Individual</v>
          </cell>
          <cell r="K2493" t="str">
            <v>Commerce</v>
          </cell>
          <cell r="L2493" t="str">
            <v>COVID19 - Atelier de carrelage à Abobo</v>
          </cell>
          <cell r="M2493" t="str">
            <v>Aucune formation sur MiMOSA</v>
          </cell>
          <cell r="N2493" t="str">
            <v>Aucune formation sur MiMOSA</v>
          </cell>
          <cell r="O2493" t="str">
            <v>Aucune formation sur MiMOSA</v>
          </cell>
          <cell r="P2493" t="str">
            <v>Aucune formation sur MiMOSA</v>
          </cell>
        </row>
        <row r="2494">
          <cell r="C2494" t="str">
            <v>MA1020003610</v>
          </cell>
          <cell r="E2494">
            <v>44536</v>
          </cell>
          <cell r="F2494">
            <v>44321</v>
          </cell>
          <cell r="H2494">
            <v>215</v>
          </cell>
          <cell r="I2494" t="str">
            <v>Plus de 6 mois</v>
          </cell>
          <cell r="J2494" t="str">
            <v>Individual</v>
          </cell>
          <cell r="K2494" t="str">
            <v>Bâtiment/construction</v>
          </cell>
          <cell r="L2494" t="str">
            <v>COVID19 - Atelier de carrelage à Abobo</v>
          </cell>
          <cell r="M2494" t="str">
            <v>Aucune formation sur MiMOSA</v>
          </cell>
          <cell r="N2494" t="str">
            <v>Aucune formation sur MiMOSA</v>
          </cell>
          <cell r="O2494" t="str">
            <v>Aucune formation sur MiMOSA</v>
          </cell>
          <cell r="P2494" t="str">
            <v>Aucune formation sur MiMOSA</v>
          </cell>
        </row>
        <row r="2495">
          <cell r="C2495" t="str">
            <v>NE1019X020373</v>
          </cell>
          <cell r="E2495">
            <v>44537</v>
          </cell>
          <cell r="F2495">
            <v>44322</v>
          </cell>
          <cell r="H2495">
            <v>215</v>
          </cell>
          <cell r="I2495" t="str">
            <v>Plus de 6 mois</v>
          </cell>
          <cell r="J2495" t="str">
            <v>Individual</v>
          </cell>
          <cell r="K2495" t="str">
            <v>Commerce</v>
          </cell>
          <cell r="L2495" t="str">
            <v xml:space="preserve">COVID19 - VENTE  TELEPHONES PORTABLES ET ACCESSOIRES DE TELEPHONES PORTABLES A  ABIDJAN/YOPOUGON . </v>
          </cell>
          <cell r="M2495" t="str">
            <v>Aucune formation sur MiMOSA</v>
          </cell>
          <cell r="N2495" t="str">
            <v>Aucune formation sur MiMOSA</v>
          </cell>
          <cell r="O2495" t="str">
            <v>Aucune formation sur MiMOSA</v>
          </cell>
          <cell r="P2495" t="str">
            <v>Aucune formation sur MiMOSA</v>
          </cell>
        </row>
        <row r="2496">
          <cell r="C2496" t="str">
            <v>CH5017X013996</v>
          </cell>
          <cell r="E2496">
            <v>44468</v>
          </cell>
          <cell r="F2496">
            <v>44252</v>
          </cell>
          <cell r="H2496">
            <v>216</v>
          </cell>
          <cell r="I2496" t="str">
            <v>Plus de 6 mois</v>
          </cell>
          <cell r="J2496" t="str">
            <v>Individual</v>
          </cell>
          <cell r="K2496" t="str">
            <v>Agriculture</v>
          </cell>
          <cell r="L2496" t="str">
            <v xml:space="preserve">Agriculture sous pluie </v>
          </cell>
          <cell r="M2496" t="str">
            <v>Vocational training</v>
          </cell>
          <cell r="N2496" t="str">
            <v>Individual</v>
          </cell>
          <cell r="O2496">
            <v>44341</v>
          </cell>
          <cell r="P2496">
            <v>44341</v>
          </cell>
          <cell r="Q2496">
            <v>1</v>
          </cell>
          <cell r="R2496" t="str">
            <v>1 jour</v>
          </cell>
        </row>
        <row r="2497">
          <cell r="C2497" t="str">
            <v>CH5021X005268</v>
          </cell>
          <cell r="E2497">
            <v>44774</v>
          </cell>
          <cell r="F2497">
            <v>44558</v>
          </cell>
          <cell r="H2497">
            <v>216</v>
          </cell>
          <cell r="I2497" t="str">
            <v>Plus de 6 mois</v>
          </cell>
          <cell r="J2497" t="str">
            <v>Individual</v>
          </cell>
          <cell r="K2497" t="str">
            <v>Transport (Moto - Auto)</v>
          </cell>
          <cell r="L2497" t="str">
            <v>Covid-19 cash support</v>
          </cell>
          <cell r="M2497" t="str">
            <v>Aucune formation sur MiMOSA</v>
          </cell>
          <cell r="N2497" t="str">
            <v>Aucune formation sur MiMOSA</v>
          </cell>
          <cell r="O2497" t="str">
            <v>Aucune formation sur MiMOSA</v>
          </cell>
          <cell r="P2497" t="str">
            <v>Aucune formation sur MiMOSA</v>
          </cell>
        </row>
        <row r="2498">
          <cell r="C2498" t="str">
            <v>GM1021001321</v>
          </cell>
          <cell r="E2498">
            <v>44775</v>
          </cell>
          <cell r="F2498">
            <v>44559</v>
          </cell>
          <cell r="H2498">
            <v>216</v>
          </cell>
          <cell r="I2498" t="str">
            <v>Plus de 6 mois</v>
          </cell>
          <cell r="J2498" t="str">
            <v>Individual</v>
          </cell>
          <cell r="K2498" t="str">
            <v>Transport (Moto - Auto)</v>
          </cell>
          <cell r="L2498" t="str">
            <v>Cash Assistance</v>
          </cell>
          <cell r="M2498" t="str">
            <v>Aucune formation sur MiMOSA</v>
          </cell>
          <cell r="N2498" t="str">
            <v>Aucune formation sur MiMOSA</v>
          </cell>
          <cell r="O2498" t="str">
            <v>Aucune formation sur MiMOSA</v>
          </cell>
          <cell r="P2498" t="str">
            <v>Aucune formation sur MiMOSA</v>
          </cell>
        </row>
        <row r="2499">
          <cell r="C2499" t="str">
            <v>DZ1021005003</v>
          </cell>
          <cell r="E2499">
            <v>44775</v>
          </cell>
          <cell r="F2499">
            <v>44559</v>
          </cell>
          <cell r="H2499">
            <v>216</v>
          </cell>
          <cell r="I2499" t="str">
            <v>Plus de 6 mois</v>
          </cell>
          <cell r="J2499" t="str">
            <v>Individual</v>
          </cell>
          <cell r="K2499" t="str">
            <v>Transport (Moto - Auto)</v>
          </cell>
          <cell r="L2499" t="str">
            <v>Cash Assistance</v>
          </cell>
          <cell r="M2499" t="str">
            <v>Aucune formation sur MiMOSA</v>
          </cell>
          <cell r="N2499" t="str">
            <v>Aucune formation sur MiMOSA</v>
          </cell>
          <cell r="O2499" t="str">
            <v>Aucune formation sur MiMOSA</v>
          </cell>
          <cell r="P2499" t="str">
            <v>Aucune formation sur MiMOSA</v>
          </cell>
        </row>
        <row r="2500">
          <cell r="C2500" t="str">
            <v>MA1020003577</v>
          </cell>
          <cell r="E2500">
            <v>44536</v>
          </cell>
          <cell r="F2500">
            <v>44319</v>
          </cell>
          <cell r="H2500">
            <v>217</v>
          </cell>
          <cell r="I2500" t="str">
            <v>Plus de 6 mois</v>
          </cell>
          <cell r="J2500" t="str">
            <v>Individual</v>
          </cell>
          <cell r="K2500" t="str">
            <v>Commerce</v>
          </cell>
          <cell r="L2500" t="str">
            <v>COVID19 - Boutique de Friperie à Port-Bouët</v>
          </cell>
          <cell r="M2500" t="str">
            <v>Aucune formation sur MiMOSA</v>
          </cell>
          <cell r="N2500" t="str">
            <v>Aucune formation sur MiMOSA</v>
          </cell>
          <cell r="O2500" t="str">
            <v>Aucune formation sur MiMOSA</v>
          </cell>
          <cell r="P2500" t="str">
            <v>Aucune formation sur MiMOSA</v>
          </cell>
        </row>
        <row r="2501">
          <cell r="C2501" t="str">
            <v>DZ1021005150</v>
          </cell>
          <cell r="E2501">
            <v>44776</v>
          </cell>
          <cell r="F2501">
            <v>44559</v>
          </cell>
          <cell r="H2501">
            <v>217</v>
          </cell>
          <cell r="I2501" t="str">
            <v>Plus de 6 mois</v>
          </cell>
          <cell r="J2501" t="str">
            <v>Individual</v>
          </cell>
          <cell r="K2501" t="str">
            <v>Bâtiment/construction</v>
          </cell>
          <cell r="L2501" t="str">
            <v>COVID-19/SUPPORT CASH DU PROJET.</v>
          </cell>
          <cell r="M2501" t="str">
            <v>Aucune formation sur MiMOSA</v>
          </cell>
          <cell r="N2501" t="str">
            <v>Aucune formation sur MiMOSA</v>
          </cell>
          <cell r="O2501" t="str">
            <v>Aucune formation sur MiMOSA</v>
          </cell>
          <cell r="P2501" t="str">
            <v>Aucune formation sur MiMOSA</v>
          </cell>
        </row>
        <row r="2502">
          <cell r="C2502" t="str">
            <v>DZ1021005588</v>
          </cell>
          <cell r="E2502">
            <v>44777</v>
          </cell>
          <cell r="F2502">
            <v>44560</v>
          </cell>
          <cell r="H2502">
            <v>217</v>
          </cell>
          <cell r="I2502" t="str">
            <v>Plus de 6 mois</v>
          </cell>
          <cell r="J2502" t="str">
            <v>Individual</v>
          </cell>
          <cell r="K2502" t="str">
            <v>Transport (Moto - Auto)</v>
          </cell>
          <cell r="L2502" t="str">
            <v>COVID-19 cash support</v>
          </cell>
          <cell r="M2502" t="str">
            <v>Aucune formation sur MiMOSA</v>
          </cell>
          <cell r="N2502" t="str">
            <v>Aucune formation sur MiMOSA</v>
          </cell>
          <cell r="O2502" t="str">
            <v>Aucune formation sur MiMOSA</v>
          </cell>
          <cell r="P2502" t="str">
            <v>Aucune formation sur MiMOSA</v>
          </cell>
        </row>
        <row r="2503">
          <cell r="C2503" t="str">
            <v>NE1020X020759</v>
          </cell>
          <cell r="E2503">
            <v>44477</v>
          </cell>
          <cell r="F2503">
            <v>44259</v>
          </cell>
          <cell r="H2503">
            <v>218</v>
          </cell>
          <cell r="I2503" t="str">
            <v>Plus de 6 mois</v>
          </cell>
          <cell r="J2503" t="str">
            <v>Individual</v>
          </cell>
          <cell r="K2503" t="str">
            <v>Commerce</v>
          </cell>
          <cell r="L2503" t="str">
            <v xml:space="preserve">Quincaillerie  </v>
          </cell>
          <cell r="M2503" t="str">
            <v>Aucune formation sur MiMOSA</v>
          </cell>
          <cell r="N2503" t="str">
            <v>Aucune formation sur MiMOSA</v>
          </cell>
          <cell r="O2503" t="str">
            <v>Aucune formation sur MiMOSA</v>
          </cell>
          <cell r="P2503" t="str">
            <v>Aucune formation sur MiMOSA</v>
          </cell>
        </row>
        <row r="2504">
          <cell r="C2504" t="str">
            <v>CH5021X005693</v>
          </cell>
          <cell r="E2504">
            <v>44778</v>
          </cell>
          <cell r="F2504">
            <v>44558</v>
          </cell>
          <cell r="H2504">
            <v>220</v>
          </cell>
          <cell r="I2504" t="str">
            <v>Plus de 6 mois</v>
          </cell>
          <cell r="J2504" t="str">
            <v>Individual</v>
          </cell>
          <cell r="K2504" t="str">
            <v>Commerce</v>
          </cell>
          <cell r="L2504" t="str">
            <v>Covid-19 cash support</v>
          </cell>
          <cell r="M2504" t="str">
            <v>Aucune formation sur MiMOSA</v>
          </cell>
          <cell r="N2504" t="str">
            <v>Aucune formation sur MiMOSA</v>
          </cell>
          <cell r="O2504" t="str">
            <v>Aucune formation sur MiMOSA</v>
          </cell>
          <cell r="P2504" t="str">
            <v>Aucune formation sur MiMOSA</v>
          </cell>
        </row>
        <row r="2505">
          <cell r="C2505" t="str">
            <v>Eg102063d8da15de4d</v>
          </cell>
          <cell r="E2505">
            <v>44691</v>
          </cell>
          <cell r="F2505">
            <v>44468</v>
          </cell>
          <cell r="H2505">
            <v>223</v>
          </cell>
          <cell r="I2505" t="str">
            <v>Plus de 6 mois</v>
          </cell>
          <cell r="J2505" t="str">
            <v>Individual</v>
          </cell>
          <cell r="K2505" t="str">
            <v>Couture</v>
          </cell>
          <cell r="L2505" t="str">
            <v>equipement pour couture-CBI-covid</v>
          </cell>
          <cell r="M2505" t="str">
            <v>Aucune formation sur MiMOSA</v>
          </cell>
          <cell r="N2505" t="str">
            <v>Aucune formation sur MiMOSA</v>
          </cell>
          <cell r="O2505" t="str">
            <v>Aucune formation sur MiMOSA</v>
          </cell>
          <cell r="P2505" t="str">
            <v>Aucune formation sur MiMOSA</v>
          </cell>
        </row>
        <row r="2506">
          <cell r="C2506" t="str">
            <v>NE1019X021342</v>
          </cell>
          <cell r="E2506">
            <v>44539</v>
          </cell>
          <cell r="F2506">
            <v>44315</v>
          </cell>
          <cell r="H2506">
            <v>224</v>
          </cell>
          <cell r="I2506" t="str">
            <v>Plus de 6 mois</v>
          </cell>
          <cell r="J2506" t="str">
            <v>Individual</v>
          </cell>
          <cell r="K2506" t="str">
            <v>Commerce</v>
          </cell>
          <cell r="L2506" t="str">
            <v xml:space="preserve">COVID19 - extension de production, distribution et vente de jus  </v>
          </cell>
          <cell r="M2506" t="str">
            <v>Aucune formation sur MiMOSA</v>
          </cell>
          <cell r="N2506" t="str">
            <v>Aucune formation sur MiMOSA</v>
          </cell>
          <cell r="O2506" t="str">
            <v>Aucune formation sur MiMOSA</v>
          </cell>
          <cell r="P2506" t="str">
            <v>Aucune formation sur MiMOSA</v>
          </cell>
        </row>
        <row r="2507">
          <cell r="C2507" t="str">
            <v>NE1020X015760X1</v>
          </cell>
          <cell r="E2507">
            <v>44400</v>
          </cell>
          <cell r="F2507">
            <v>44175</v>
          </cell>
          <cell r="H2507">
            <v>225</v>
          </cell>
          <cell r="I2507" t="str">
            <v>Plus de 6 mois</v>
          </cell>
          <cell r="J2507" t="str">
            <v>Individual</v>
          </cell>
          <cell r="K2507" t="str">
            <v>Elevage</v>
          </cell>
          <cell r="L2507" t="str">
            <v>Embouche bovine</v>
          </cell>
          <cell r="M2507" t="str">
            <v>Aucune formation sur MiMOSA</v>
          </cell>
          <cell r="N2507" t="str">
            <v>Aucune formation sur MiMOSA</v>
          </cell>
          <cell r="O2507" t="str">
            <v>Aucune formation sur MiMOSA</v>
          </cell>
          <cell r="P2507" t="str">
            <v>Aucune formation sur MiMOSA</v>
          </cell>
        </row>
        <row r="2508">
          <cell r="C2508" t="str">
            <v>TN1020001920</v>
          </cell>
          <cell r="E2508">
            <v>44609</v>
          </cell>
          <cell r="F2508">
            <v>44384</v>
          </cell>
          <cell r="H2508">
            <v>225</v>
          </cell>
          <cell r="I2508" t="str">
            <v>Plus de 6 mois</v>
          </cell>
          <cell r="J2508" t="str">
            <v>Individual</v>
          </cell>
          <cell r="K2508" t="str">
            <v>Coiffure - Salon de beauté</v>
          </cell>
          <cell r="L2508" t="str">
            <v>COVID19 - Ouverture de salon de coiffure à Yopougon</v>
          </cell>
          <cell r="M2508" t="str">
            <v>Aucune formation sur MiMOSA</v>
          </cell>
          <cell r="N2508" t="str">
            <v>Aucune formation sur MiMOSA</v>
          </cell>
          <cell r="O2508" t="str">
            <v>Aucune formation sur MiMOSA</v>
          </cell>
          <cell r="P2508" t="str">
            <v>Aucune formation sur MiMOSA</v>
          </cell>
        </row>
        <row r="2509">
          <cell r="C2509" t="str">
            <v>MA1018002318</v>
          </cell>
          <cell r="E2509">
            <v>44710</v>
          </cell>
          <cell r="F2509">
            <v>44484</v>
          </cell>
          <cell r="H2509">
            <v>226</v>
          </cell>
          <cell r="I2509" t="str">
            <v>Plus de 6 mois</v>
          </cell>
          <cell r="J2509" t="str">
            <v>Individual</v>
          </cell>
          <cell r="K2509" t="str">
            <v>Commerce</v>
          </cell>
          <cell r="L2509" t="str">
            <v xml:space="preserve">Prestation de service </v>
          </cell>
          <cell r="M2509" t="str">
            <v>Business development/management training</v>
          </cell>
          <cell r="N2509" t="str">
            <v>Collective</v>
          </cell>
          <cell r="O2509">
            <v>44542</v>
          </cell>
          <cell r="P2509">
            <v>44542</v>
          </cell>
          <cell r="Q2509">
            <v>1</v>
          </cell>
          <cell r="R2509" t="str">
            <v>1 jour</v>
          </cell>
        </row>
        <row r="2510">
          <cell r="C2510" t="str">
            <v>NE1020X003748X1</v>
          </cell>
          <cell r="E2510">
            <v>44399</v>
          </cell>
          <cell r="F2510">
            <v>44173</v>
          </cell>
          <cell r="H2510">
            <v>226</v>
          </cell>
          <cell r="I2510" t="str">
            <v>Plus de 6 mois</v>
          </cell>
          <cell r="J2510" t="str">
            <v>Individual</v>
          </cell>
          <cell r="K2510" t="str">
            <v>Elevage</v>
          </cell>
          <cell r="L2510" t="str">
            <v>embouche ovine</v>
          </cell>
          <cell r="M2510" t="str">
            <v>Vocational training</v>
          </cell>
          <cell r="N2510" t="str">
            <v>Collective</v>
          </cell>
          <cell r="O2510">
            <v>44113</v>
          </cell>
          <cell r="P2510">
            <v>44115</v>
          </cell>
          <cell r="Q2510">
            <v>3</v>
          </cell>
          <cell r="R2510" t="str">
            <v>2 à 5 jours</v>
          </cell>
        </row>
        <row r="2511">
          <cell r="C2511" t="str">
            <v>NE1019X023803X1</v>
          </cell>
          <cell r="E2511">
            <v>44399</v>
          </cell>
          <cell r="F2511">
            <v>44172</v>
          </cell>
          <cell r="H2511">
            <v>227</v>
          </cell>
          <cell r="I2511" t="str">
            <v>Plus de 6 mois</v>
          </cell>
          <cell r="J2511" t="str">
            <v>Individual</v>
          </cell>
          <cell r="K2511" t="str">
            <v>Elevage</v>
          </cell>
          <cell r="L2511" t="str">
            <v>Embouche bovine</v>
          </cell>
          <cell r="M2511" t="str">
            <v>Vocational training</v>
          </cell>
          <cell r="N2511" t="str">
            <v>Collective</v>
          </cell>
          <cell r="O2511">
            <v>43556</v>
          </cell>
          <cell r="P2511">
            <v>43574</v>
          </cell>
          <cell r="Q2511">
            <v>19</v>
          </cell>
          <cell r="R2511" t="str">
            <v>Plus de 10jours</v>
          </cell>
        </row>
        <row r="2512">
          <cell r="C2512" t="str">
            <v>NE1020X015762X1</v>
          </cell>
          <cell r="E2512">
            <v>44399</v>
          </cell>
          <cell r="F2512">
            <v>44172</v>
          </cell>
          <cell r="H2512">
            <v>227</v>
          </cell>
          <cell r="I2512" t="str">
            <v>Plus de 6 mois</v>
          </cell>
          <cell r="J2512" t="str">
            <v>Individual</v>
          </cell>
          <cell r="K2512" t="str">
            <v>Elevage</v>
          </cell>
          <cell r="L2512" t="str">
            <v>Embouche bovine</v>
          </cell>
          <cell r="M2512" t="str">
            <v>Aucune formation sur MiMOSA</v>
          </cell>
          <cell r="N2512" t="str">
            <v>Aucune formation sur MiMOSA</v>
          </cell>
          <cell r="O2512" t="str">
            <v>Aucune formation sur MiMOSA</v>
          </cell>
          <cell r="P2512" t="str">
            <v>Aucune formation sur MiMOSA</v>
          </cell>
        </row>
        <row r="2513">
          <cell r="C2513" t="str">
            <v>NE1019X023548X1</v>
          </cell>
          <cell r="E2513">
            <v>44400</v>
          </cell>
          <cell r="F2513">
            <v>44173</v>
          </cell>
          <cell r="H2513">
            <v>227</v>
          </cell>
          <cell r="I2513" t="str">
            <v>Plus de 6 mois</v>
          </cell>
          <cell r="J2513" t="str">
            <v>Individual</v>
          </cell>
          <cell r="K2513" t="str">
            <v>Elevage</v>
          </cell>
          <cell r="L2513" t="str">
            <v>embouche ovine</v>
          </cell>
          <cell r="M2513" t="str">
            <v>Vocational training</v>
          </cell>
          <cell r="N2513" t="str">
            <v>Collective</v>
          </cell>
          <cell r="O2513">
            <v>43819</v>
          </cell>
          <cell r="P2513">
            <v>43821</v>
          </cell>
          <cell r="Q2513">
            <v>3</v>
          </cell>
          <cell r="R2513" t="str">
            <v>2 à 5 jours</v>
          </cell>
        </row>
        <row r="2514">
          <cell r="C2514" t="str">
            <v>NE1019X026544X1</v>
          </cell>
          <cell r="E2514">
            <v>44400</v>
          </cell>
          <cell r="F2514">
            <v>44173</v>
          </cell>
          <cell r="H2514">
            <v>227</v>
          </cell>
          <cell r="I2514" t="str">
            <v>Plus de 6 mois</v>
          </cell>
          <cell r="J2514" t="str">
            <v>Individual</v>
          </cell>
          <cell r="K2514" t="str">
            <v>Elevage</v>
          </cell>
          <cell r="L2514" t="str">
            <v>embouche ovine</v>
          </cell>
          <cell r="M2514" t="str">
            <v>Vocational training</v>
          </cell>
          <cell r="N2514" t="str">
            <v>Collective</v>
          </cell>
          <cell r="O2514">
            <v>43819</v>
          </cell>
          <cell r="P2514">
            <v>43821</v>
          </cell>
          <cell r="Q2514">
            <v>3</v>
          </cell>
          <cell r="R2514" t="str">
            <v>2 à 5 jours</v>
          </cell>
        </row>
        <row r="2515">
          <cell r="C2515" t="str">
            <v>NE1019X017755X1</v>
          </cell>
          <cell r="E2515">
            <v>44400</v>
          </cell>
          <cell r="F2515">
            <v>44173</v>
          </cell>
          <cell r="H2515">
            <v>227</v>
          </cell>
          <cell r="I2515" t="str">
            <v>Plus de 6 mois</v>
          </cell>
          <cell r="J2515" t="str">
            <v>Individual</v>
          </cell>
          <cell r="K2515" t="str">
            <v>Elevage</v>
          </cell>
          <cell r="L2515" t="str">
            <v>embouche ovine</v>
          </cell>
          <cell r="M2515" t="str">
            <v>Vocational training</v>
          </cell>
          <cell r="N2515" t="str">
            <v>Collective</v>
          </cell>
          <cell r="O2515">
            <v>43819</v>
          </cell>
          <cell r="P2515">
            <v>43821</v>
          </cell>
          <cell r="Q2515">
            <v>3</v>
          </cell>
          <cell r="R2515" t="str">
            <v>2 à 5 jours</v>
          </cell>
        </row>
        <row r="2516">
          <cell r="C2516" t="str">
            <v>NE1020X015767X1</v>
          </cell>
          <cell r="E2516">
            <v>44401</v>
          </cell>
          <cell r="F2516">
            <v>44174</v>
          </cell>
          <cell r="H2516">
            <v>227</v>
          </cell>
          <cell r="I2516" t="str">
            <v>Plus de 6 mois</v>
          </cell>
          <cell r="J2516" t="str">
            <v>Individual</v>
          </cell>
          <cell r="K2516" t="str">
            <v>Elevage</v>
          </cell>
          <cell r="L2516" t="str">
            <v>Embouche bovine</v>
          </cell>
          <cell r="M2516" t="str">
            <v>Aucune formation sur MiMOSA</v>
          </cell>
          <cell r="N2516" t="str">
            <v>Aucune formation sur MiMOSA</v>
          </cell>
          <cell r="O2516" t="str">
            <v>Aucune formation sur MiMOSA</v>
          </cell>
          <cell r="P2516" t="str">
            <v>Aucune formation sur MiMOSA</v>
          </cell>
        </row>
        <row r="2517">
          <cell r="C2517" t="str">
            <v>NE1019X067096X1</v>
          </cell>
          <cell r="E2517">
            <v>44399</v>
          </cell>
          <cell r="F2517">
            <v>44172</v>
          </cell>
          <cell r="H2517">
            <v>227</v>
          </cell>
          <cell r="I2517" t="str">
            <v>Plus de 6 mois</v>
          </cell>
          <cell r="J2517" t="str">
            <v>Individual</v>
          </cell>
          <cell r="K2517" t="str">
            <v>Elevage</v>
          </cell>
          <cell r="L2517" t="str">
            <v>embouche bovine</v>
          </cell>
          <cell r="M2517" t="str">
            <v>Aucune formation sur MiMOSA</v>
          </cell>
          <cell r="N2517" t="str">
            <v>Aucune formation sur MiMOSA</v>
          </cell>
          <cell r="O2517" t="str">
            <v>Aucune formation sur MiMOSA</v>
          </cell>
          <cell r="P2517" t="str">
            <v>Aucune formation sur MiMOSA</v>
          </cell>
        </row>
        <row r="2518">
          <cell r="C2518" t="str">
            <v>NE1019X078455X1</v>
          </cell>
          <cell r="E2518">
            <v>44399</v>
          </cell>
          <cell r="F2518">
            <v>44172</v>
          </cell>
          <cell r="H2518">
            <v>227</v>
          </cell>
          <cell r="I2518" t="str">
            <v>Plus de 6 mois</v>
          </cell>
          <cell r="J2518" t="str">
            <v>Individual</v>
          </cell>
          <cell r="K2518" t="str">
            <v>Elevage</v>
          </cell>
          <cell r="L2518" t="str">
            <v>embouche bovine</v>
          </cell>
          <cell r="M2518" t="str">
            <v>Aucune formation sur MiMOSA</v>
          </cell>
          <cell r="N2518" t="str">
            <v>Aucune formation sur MiMOSA</v>
          </cell>
          <cell r="O2518" t="str">
            <v>Aucune formation sur MiMOSA</v>
          </cell>
          <cell r="P2518" t="str">
            <v>Aucune formation sur MiMOSA</v>
          </cell>
        </row>
        <row r="2519">
          <cell r="C2519" t="str">
            <v>NE1020753A59B86ACE</v>
          </cell>
          <cell r="E2519">
            <v>44399</v>
          </cell>
          <cell r="F2519">
            <v>44172</v>
          </cell>
          <cell r="H2519">
            <v>227</v>
          </cell>
          <cell r="I2519" t="str">
            <v>Plus de 6 mois</v>
          </cell>
          <cell r="J2519" t="str">
            <v>Individual</v>
          </cell>
          <cell r="K2519" t="str">
            <v>Elevage</v>
          </cell>
          <cell r="L2519" t="str">
            <v>embouche bovine</v>
          </cell>
          <cell r="M2519" t="str">
            <v>Aucune formation sur MiMOSA</v>
          </cell>
          <cell r="N2519" t="str">
            <v>Aucune formation sur MiMOSA</v>
          </cell>
          <cell r="O2519" t="str">
            <v>Aucune formation sur MiMOSA</v>
          </cell>
          <cell r="P2519" t="str">
            <v>Aucune formation sur MiMOSA</v>
          </cell>
        </row>
        <row r="2520">
          <cell r="C2520" t="str">
            <v>NE1020X001309X1</v>
          </cell>
          <cell r="E2520">
            <v>44399</v>
          </cell>
          <cell r="F2520">
            <v>44172</v>
          </cell>
          <cell r="H2520">
            <v>227</v>
          </cell>
          <cell r="I2520" t="str">
            <v>Plus de 6 mois</v>
          </cell>
          <cell r="J2520" t="str">
            <v>Individual</v>
          </cell>
          <cell r="K2520" t="str">
            <v>Elevage</v>
          </cell>
          <cell r="L2520" t="str">
            <v>Embouche bovine</v>
          </cell>
          <cell r="M2520" t="str">
            <v>Aucune formation sur MiMOSA</v>
          </cell>
          <cell r="N2520" t="str">
            <v>Aucune formation sur MiMOSA</v>
          </cell>
          <cell r="O2520" t="str">
            <v>Aucune formation sur MiMOSA</v>
          </cell>
          <cell r="P2520" t="str">
            <v>Aucune formation sur MiMOSA</v>
          </cell>
        </row>
        <row r="2521">
          <cell r="C2521" t="str">
            <v>NE1020X000123X1</v>
          </cell>
          <cell r="E2521">
            <v>44400</v>
          </cell>
          <cell r="F2521">
            <v>44173</v>
          </cell>
          <cell r="H2521">
            <v>227</v>
          </cell>
          <cell r="I2521" t="str">
            <v>Plus de 6 mois</v>
          </cell>
          <cell r="J2521" t="str">
            <v>Individual</v>
          </cell>
          <cell r="K2521" t="str">
            <v>Elevage</v>
          </cell>
          <cell r="L2521" t="str">
            <v>embouche ovine</v>
          </cell>
          <cell r="M2521" t="str">
            <v>Vocational training</v>
          </cell>
          <cell r="N2521" t="str">
            <v>Collective</v>
          </cell>
          <cell r="O2521">
            <v>44113</v>
          </cell>
          <cell r="P2521">
            <v>44115</v>
          </cell>
          <cell r="Q2521">
            <v>3</v>
          </cell>
          <cell r="R2521" t="str">
            <v>2 à 5 jours</v>
          </cell>
        </row>
        <row r="2522">
          <cell r="C2522" t="str">
            <v>NE1020X006991</v>
          </cell>
          <cell r="E2522">
            <v>44392</v>
          </cell>
          <cell r="F2522">
            <v>44165</v>
          </cell>
          <cell r="H2522">
            <v>227</v>
          </cell>
          <cell r="I2522" t="str">
            <v>Plus de 6 mois</v>
          </cell>
          <cell r="J2522" t="str">
            <v>Collective</v>
          </cell>
          <cell r="K2522" t="str">
            <v>Commerce</v>
          </cell>
          <cell r="L2522" t="str">
            <v>shop</v>
          </cell>
          <cell r="M2522" t="str">
            <v>Aucune formation sur MiMOSA</v>
          </cell>
          <cell r="N2522" t="str">
            <v>Aucune formation sur MiMOSA</v>
          </cell>
          <cell r="O2522" t="str">
            <v>Aucune formation sur MiMOSA</v>
          </cell>
          <cell r="P2522" t="str">
            <v>Aucune formation sur MiMOSA</v>
          </cell>
        </row>
        <row r="2523">
          <cell r="C2523" t="str">
            <v>NE1020X013990X1</v>
          </cell>
          <cell r="E2523">
            <v>44401</v>
          </cell>
          <cell r="F2523">
            <v>44173</v>
          </cell>
          <cell r="H2523">
            <v>228</v>
          </cell>
          <cell r="I2523" t="str">
            <v>Plus de 6 mois</v>
          </cell>
          <cell r="J2523" t="str">
            <v>Individual</v>
          </cell>
          <cell r="K2523" t="str">
            <v>Elevage</v>
          </cell>
          <cell r="L2523" t="str">
            <v>Embouche bovine</v>
          </cell>
          <cell r="M2523" t="str">
            <v>Aucune formation sur MiMOSA</v>
          </cell>
          <cell r="N2523" t="str">
            <v>Aucune formation sur MiMOSA</v>
          </cell>
          <cell r="O2523" t="str">
            <v>Aucune formation sur MiMOSA</v>
          </cell>
          <cell r="P2523" t="str">
            <v>Aucune formation sur MiMOSA</v>
          </cell>
        </row>
        <row r="2524">
          <cell r="C2524" t="str">
            <v>NE1019X038027X1</v>
          </cell>
          <cell r="E2524">
            <v>44401</v>
          </cell>
          <cell r="F2524">
            <v>44173</v>
          </cell>
          <cell r="H2524">
            <v>228</v>
          </cell>
          <cell r="I2524" t="str">
            <v>Plus de 6 mois</v>
          </cell>
          <cell r="J2524" t="str">
            <v>Individual</v>
          </cell>
          <cell r="K2524" t="str">
            <v>Elevage</v>
          </cell>
          <cell r="L2524" t="str">
            <v>embouche ovine</v>
          </cell>
          <cell r="M2524" t="str">
            <v>Vocational training</v>
          </cell>
          <cell r="N2524" t="str">
            <v>Collective</v>
          </cell>
          <cell r="O2524">
            <v>43819</v>
          </cell>
          <cell r="P2524">
            <v>43821</v>
          </cell>
          <cell r="Q2524">
            <v>3</v>
          </cell>
          <cell r="R2524" t="str">
            <v>2 à 5 jours</v>
          </cell>
        </row>
        <row r="2525">
          <cell r="C2525" t="str">
            <v>NE1019X021799X1</v>
          </cell>
          <cell r="E2525">
            <v>44401</v>
          </cell>
          <cell r="F2525">
            <v>44173</v>
          </cell>
          <cell r="H2525">
            <v>228</v>
          </cell>
          <cell r="I2525" t="str">
            <v>Plus de 6 mois</v>
          </cell>
          <cell r="J2525" t="str">
            <v>Individual</v>
          </cell>
          <cell r="K2525" t="str">
            <v>Elevage</v>
          </cell>
          <cell r="L2525" t="str">
            <v>Embouche bovine</v>
          </cell>
          <cell r="M2525" t="str">
            <v>Aucune formation sur MiMOSA</v>
          </cell>
          <cell r="N2525" t="str">
            <v>Aucune formation sur MiMOSA</v>
          </cell>
          <cell r="O2525" t="str">
            <v>Aucune formation sur MiMOSA</v>
          </cell>
          <cell r="P2525" t="str">
            <v>Aucune formation sur MiMOSA</v>
          </cell>
        </row>
        <row r="2526">
          <cell r="C2526" t="str">
            <v>NE1020X001309X1</v>
          </cell>
          <cell r="E2526">
            <v>44400</v>
          </cell>
          <cell r="F2526">
            <v>44172</v>
          </cell>
          <cell r="H2526">
            <v>228</v>
          </cell>
          <cell r="I2526" t="str">
            <v>Plus de 6 mois</v>
          </cell>
          <cell r="J2526" t="str">
            <v>Individual</v>
          </cell>
          <cell r="K2526" t="str">
            <v>Elevage</v>
          </cell>
          <cell r="L2526" t="str">
            <v>Embouche bovine</v>
          </cell>
          <cell r="M2526" t="str">
            <v>Aucune formation sur MiMOSA</v>
          </cell>
          <cell r="N2526" t="str">
            <v>Aucune formation sur MiMOSA</v>
          </cell>
          <cell r="O2526" t="str">
            <v>Aucune formation sur MiMOSA</v>
          </cell>
          <cell r="P2526" t="str">
            <v>Aucune formation sur MiMOSA</v>
          </cell>
        </row>
        <row r="2527">
          <cell r="C2527" t="str">
            <v>NE1019X040452X1</v>
          </cell>
          <cell r="E2527">
            <v>44401</v>
          </cell>
          <cell r="F2527">
            <v>44172</v>
          </cell>
          <cell r="H2527">
            <v>229</v>
          </cell>
          <cell r="I2527" t="str">
            <v>Plus de 6 mois</v>
          </cell>
          <cell r="J2527" t="str">
            <v>Individual</v>
          </cell>
          <cell r="K2527" t="str">
            <v>Elevage</v>
          </cell>
          <cell r="L2527" t="str">
            <v>Embouche ovine</v>
          </cell>
          <cell r="M2527" t="str">
            <v>Aucune formation sur MiMOSA</v>
          </cell>
          <cell r="N2527" t="str">
            <v>Aucune formation sur MiMOSA</v>
          </cell>
          <cell r="O2527" t="str">
            <v>Aucune formation sur MiMOSA</v>
          </cell>
          <cell r="P2527" t="str">
            <v>Aucune formation sur MiMOSA</v>
          </cell>
        </row>
        <row r="2528">
          <cell r="C2528" t="str">
            <v>NE1019X078453X1</v>
          </cell>
          <cell r="E2528">
            <v>44401</v>
          </cell>
          <cell r="F2528">
            <v>44172</v>
          </cell>
          <cell r="H2528">
            <v>229</v>
          </cell>
          <cell r="I2528" t="str">
            <v>Plus de 6 mois</v>
          </cell>
          <cell r="J2528" t="str">
            <v>Individual</v>
          </cell>
          <cell r="K2528" t="str">
            <v>Elevage</v>
          </cell>
          <cell r="L2528" t="str">
            <v>embouche bovine</v>
          </cell>
          <cell r="M2528" t="str">
            <v>Aucune formation sur MiMOSA</v>
          </cell>
          <cell r="N2528" t="str">
            <v>Aucune formation sur MiMOSA</v>
          </cell>
          <cell r="O2528" t="str">
            <v>Aucune formation sur MiMOSA</v>
          </cell>
          <cell r="P2528" t="str">
            <v>Aucune formation sur MiMOSA</v>
          </cell>
        </row>
        <row r="2529">
          <cell r="C2529" t="str">
            <v>NE1020X015749X1</v>
          </cell>
          <cell r="E2529">
            <v>44404</v>
          </cell>
          <cell r="F2529">
            <v>44174</v>
          </cell>
          <cell r="H2529">
            <v>230</v>
          </cell>
          <cell r="I2529" t="str">
            <v>Plus de 6 mois</v>
          </cell>
          <cell r="J2529" t="str">
            <v>Individual</v>
          </cell>
          <cell r="K2529" t="str">
            <v>Elevage</v>
          </cell>
          <cell r="L2529" t="str">
            <v>Embouche bovine</v>
          </cell>
          <cell r="M2529" t="str">
            <v>Aucune formation sur MiMOSA</v>
          </cell>
          <cell r="N2529" t="str">
            <v>Aucune formation sur MiMOSA</v>
          </cell>
          <cell r="O2529" t="str">
            <v>Aucune formation sur MiMOSA</v>
          </cell>
          <cell r="P2529" t="str">
            <v>Aucune formation sur MiMOSA</v>
          </cell>
        </row>
        <row r="2530">
          <cell r="C2530" t="str">
            <v>NE1019X005643X1</v>
          </cell>
          <cell r="E2530">
            <v>44404</v>
          </cell>
          <cell r="F2530">
            <v>44174</v>
          </cell>
          <cell r="H2530">
            <v>230</v>
          </cell>
          <cell r="I2530" t="str">
            <v>Plus de 6 mois</v>
          </cell>
          <cell r="J2530" t="str">
            <v>Individual</v>
          </cell>
          <cell r="K2530" t="str">
            <v>Elevage</v>
          </cell>
          <cell r="L2530" t="str">
            <v>Embouche bovine</v>
          </cell>
          <cell r="M2530" t="str">
            <v>Vocational training</v>
          </cell>
          <cell r="N2530" t="str">
            <v>Collective</v>
          </cell>
          <cell r="O2530">
            <v>43549</v>
          </cell>
          <cell r="P2530">
            <v>43549</v>
          </cell>
          <cell r="Q2530">
            <v>1</v>
          </cell>
          <cell r="R2530" t="str">
            <v>1 jour</v>
          </cell>
        </row>
        <row r="2531">
          <cell r="C2531" t="str">
            <v>Ch5017X008662X1</v>
          </cell>
          <cell r="E2531">
            <v>44403</v>
          </cell>
          <cell r="F2531">
            <v>44173</v>
          </cell>
          <cell r="H2531">
            <v>230</v>
          </cell>
          <cell r="I2531" t="str">
            <v>Plus de 6 mois</v>
          </cell>
          <cell r="J2531" t="str">
            <v>Individual</v>
          </cell>
          <cell r="K2531" t="str">
            <v>Elevage</v>
          </cell>
          <cell r="L2531" t="str">
            <v>embouche ovine</v>
          </cell>
          <cell r="M2531" t="str">
            <v>Vocational training</v>
          </cell>
          <cell r="N2531" t="str">
            <v>Collective</v>
          </cell>
          <cell r="O2531">
            <v>43819</v>
          </cell>
          <cell r="P2531">
            <v>43821</v>
          </cell>
          <cell r="Q2531">
            <v>3</v>
          </cell>
          <cell r="R2531" t="str">
            <v>2 à 5 jours</v>
          </cell>
        </row>
        <row r="2532">
          <cell r="C2532" t="str">
            <v>NE1019X039210X1</v>
          </cell>
          <cell r="E2532">
            <v>44403</v>
          </cell>
          <cell r="F2532">
            <v>44173</v>
          </cell>
          <cell r="H2532">
            <v>230</v>
          </cell>
          <cell r="I2532" t="str">
            <v>Plus de 6 mois</v>
          </cell>
          <cell r="J2532" t="str">
            <v>Individual</v>
          </cell>
          <cell r="K2532" t="str">
            <v>Elevage</v>
          </cell>
          <cell r="L2532" t="str">
            <v>embouche ovine</v>
          </cell>
          <cell r="M2532" t="str">
            <v>Vocational training</v>
          </cell>
          <cell r="N2532" t="str">
            <v>Collective</v>
          </cell>
          <cell r="O2532">
            <v>43819</v>
          </cell>
          <cell r="P2532">
            <v>43821</v>
          </cell>
          <cell r="Q2532">
            <v>3</v>
          </cell>
          <cell r="R2532" t="str">
            <v>2 à 5 jours</v>
          </cell>
        </row>
        <row r="2533">
          <cell r="C2533" t="str">
            <v>CH5017X031078</v>
          </cell>
          <cell r="E2533">
            <v>44525</v>
          </cell>
          <cell r="F2533">
            <v>44295</v>
          </cell>
          <cell r="H2533">
            <v>230</v>
          </cell>
          <cell r="I2533" t="str">
            <v>Plus de 6 mois</v>
          </cell>
          <cell r="J2533" t="str">
            <v>Individual</v>
          </cell>
          <cell r="K2533" t="str">
            <v>Elevage</v>
          </cell>
          <cell r="L2533" t="str">
            <v>COVID19 - Ferme avicole à abobo Pk18</v>
          </cell>
          <cell r="M2533" t="str">
            <v>Non spécifié</v>
          </cell>
          <cell r="N2533" t="str">
            <v>Individual</v>
          </cell>
          <cell r="O2533">
            <v>43101</v>
          </cell>
          <cell r="P2533">
            <v>43101</v>
          </cell>
          <cell r="Q2533">
            <v>1</v>
          </cell>
          <cell r="R2533" t="str">
            <v>1 jour</v>
          </cell>
        </row>
        <row r="2534">
          <cell r="C2534" t="str">
            <v>NE1020X012321X1</v>
          </cell>
          <cell r="E2534">
            <v>44404</v>
          </cell>
          <cell r="F2534">
            <v>44174</v>
          </cell>
          <cell r="H2534">
            <v>230</v>
          </cell>
          <cell r="I2534" t="str">
            <v>Plus de 6 mois</v>
          </cell>
          <cell r="J2534" t="str">
            <v>Individual</v>
          </cell>
          <cell r="K2534" t="str">
            <v>Elevage</v>
          </cell>
          <cell r="L2534" t="str">
            <v>Embouche Bovine</v>
          </cell>
          <cell r="M2534" t="str">
            <v>Aucune formation sur MiMOSA</v>
          </cell>
          <cell r="N2534" t="str">
            <v>Aucune formation sur MiMOSA</v>
          </cell>
          <cell r="O2534" t="str">
            <v>Aucune formation sur MiMOSA</v>
          </cell>
          <cell r="P2534" t="str">
            <v>Aucune formation sur MiMOSA</v>
          </cell>
        </row>
        <row r="2535">
          <cell r="C2535" t="str">
            <v>MA1020003218</v>
          </cell>
          <cell r="E2535">
            <v>44469</v>
          </cell>
          <cell r="F2535">
            <v>44238</v>
          </cell>
          <cell r="H2535">
            <v>231</v>
          </cell>
          <cell r="I2535" t="str">
            <v>Plus de 6 mois</v>
          </cell>
          <cell r="J2535" t="str">
            <v>Individual</v>
          </cell>
          <cell r="K2535" t="str">
            <v>Commerce</v>
          </cell>
          <cell r="L2535" t="str">
            <v xml:space="preserve"> Commerce</v>
          </cell>
          <cell r="M2535" t="str">
            <v>Aucune formation sur MiMOSA</v>
          </cell>
          <cell r="N2535" t="str">
            <v>Aucune formation sur MiMOSA</v>
          </cell>
          <cell r="O2535" t="str">
            <v>Aucune formation sur MiMOSA</v>
          </cell>
          <cell r="P2535" t="str">
            <v>Aucune formation sur MiMOSA</v>
          </cell>
        </row>
        <row r="2536">
          <cell r="C2536" t="str">
            <v>BF1020E286741EF5DD</v>
          </cell>
          <cell r="E2536">
            <v>44406</v>
          </cell>
          <cell r="F2536">
            <v>44174</v>
          </cell>
          <cell r="H2536">
            <v>232</v>
          </cell>
          <cell r="I2536" t="str">
            <v>Plus de 6 mois</v>
          </cell>
          <cell r="J2536" t="str">
            <v>Individual</v>
          </cell>
          <cell r="K2536" t="str">
            <v>Elevage</v>
          </cell>
          <cell r="L2536" t="str">
            <v>Embouche bovine</v>
          </cell>
          <cell r="M2536" t="str">
            <v>Non spécifié</v>
          </cell>
          <cell r="N2536" t="str">
            <v>Collective</v>
          </cell>
          <cell r="O2536">
            <v>43542</v>
          </cell>
          <cell r="P2536">
            <v>43542</v>
          </cell>
          <cell r="Q2536">
            <v>1</v>
          </cell>
          <cell r="R2536" t="str">
            <v>1 jour</v>
          </cell>
        </row>
        <row r="2537">
          <cell r="C2537" t="str">
            <v>NE1019X069875X1</v>
          </cell>
          <cell r="E2537">
            <v>44404</v>
          </cell>
          <cell r="F2537">
            <v>44172</v>
          </cell>
          <cell r="H2537">
            <v>232</v>
          </cell>
          <cell r="I2537" t="str">
            <v>Plus de 6 mois</v>
          </cell>
          <cell r="J2537" t="str">
            <v>Individual</v>
          </cell>
          <cell r="K2537" t="str">
            <v>Elevage</v>
          </cell>
          <cell r="L2537" t="str">
            <v>embouche bovine</v>
          </cell>
          <cell r="M2537" t="str">
            <v>Aucune formation sur MiMOSA</v>
          </cell>
          <cell r="N2537" t="str">
            <v>Aucune formation sur MiMOSA</v>
          </cell>
          <cell r="O2537" t="str">
            <v>Aucune formation sur MiMOSA</v>
          </cell>
          <cell r="P2537" t="str">
            <v>Aucune formation sur MiMOSA</v>
          </cell>
        </row>
        <row r="2538">
          <cell r="C2538" t="str">
            <v>LY1021002454</v>
          </cell>
          <cell r="E2538">
            <v>44736</v>
          </cell>
          <cell r="F2538">
            <v>44504</v>
          </cell>
          <cell r="H2538">
            <v>232</v>
          </cell>
          <cell r="I2538" t="str">
            <v>Plus de 6 mois</v>
          </cell>
          <cell r="J2538" t="str">
            <v>Individual</v>
          </cell>
          <cell r="K2538" t="str">
            <v>Commerce</v>
          </cell>
          <cell r="L2538" t="str">
            <v>grocery shop</v>
          </cell>
          <cell r="M2538" t="str">
            <v>Aucune formation sur MiMOSA</v>
          </cell>
          <cell r="N2538" t="str">
            <v>Aucune formation sur MiMOSA</v>
          </cell>
          <cell r="O2538" t="str">
            <v>Aucune formation sur MiMOSA</v>
          </cell>
          <cell r="P2538" t="str">
            <v>Aucune formation sur MiMOSA</v>
          </cell>
        </row>
        <row r="2539">
          <cell r="C2539" t="str">
            <v>EUTFGIN23788</v>
          </cell>
          <cell r="D2539" t="str">
            <v>CH5021X010534</v>
          </cell>
          <cell r="E2539">
            <v>44762</v>
          </cell>
          <cell r="F2539">
            <v>44530</v>
          </cell>
          <cell r="H2539">
            <v>232</v>
          </cell>
          <cell r="I2539" t="str">
            <v>Plus de 6 mois</v>
          </cell>
          <cell r="J2539" t="str">
            <v>Individual</v>
          </cell>
          <cell r="K2539" t="str">
            <v>Commerce</v>
          </cell>
          <cell r="L2539" t="str">
            <v>COVID-19 cash support</v>
          </cell>
          <cell r="M2539" t="str">
            <v>Aucune formation sur MiMOSA</v>
          </cell>
          <cell r="N2539" t="str">
            <v>Aucune formation sur MiMOSA</v>
          </cell>
          <cell r="O2539" t="str">
            <v>Aucune formation sur MiMOSA</v>
          </cell>
          <cell r="P2539" t="str">
            <v>Aucune formation sur MiMOSA</v>
          </cell>
        </row>
        <row r="2540">
          <cell r="C2540" t="str">
            <v>NE1020X016474X1</v>
          </cell>
          <cell r="E2540">
            <v>44406</v>
          </cell>
          <cell r="F2540">
            <v>44174</v>
          </cell>
          <cell r="H2540">
            <v>232</v>
          </cell>
          <cell r="I2540" t="str">
            <v>Plus de 6 mois</v>
          </cell>
          <cell r="J2540" t="str">
            <v>Individual</v>
          </cell>
          <cell r="K2540" t="str">
            <v>Elevage</v>
          </cell>
          <cell r="L2540" t="str">
            <v>Embouche bovine</v>
          </cell>
          <cell r="M2540" t="str">
            <v>Aucune formation sur MiMOSA</v>
          </cell>
          <cell r="N2540" t="str">
            <v>Aucune formation sur MiMOSA</v>
          </cell>
          <cell r="O2540" t="str">
            <v>Aucune formation sur MiMOSA</v>
          </cell>
          <cell r="P2540" t="str">
            <v>Aucune formation sur MiMOSA</v>
          </cell>
        </row>
        <row r="2541">
          <cell r="C2541" t="str">
            <v>NE1019X001358X1</v>
          </cell>
          <cell r="E2541">
            <v>44406</v>
          </cell>
          <cell r="F2541">
            <v>44173</v>
          </cell>
          <cell r="H2541">
            <v>233</v>
          </cell>
          <cell r="I2541" t="str">
            <v>Plus de 6 mois</v>
          </cell>
          <cell r="J2541" t="str">
            <v>Individual</v>
          </cell>
          <cell r="K2541" t="str">
            <v>Elevage</v>
          </cell>
          <cell r="L2541" t="str">
            <v>Embouche bovine</v>
          </cell>
          <cell r="M2541" t="str">
            <v>Vocational training</v>
          </cell>
          <cell r="N2541" t="str">
            <v>Collective</v>
          </cell>
          <cell r="O2541">
            <v>43528</v>
          </cell>
          <cell r="P2541">
            <v>43536</v>
          </cell>
          <cell r="Q2541">
            <v>9</v>
          </cell>
          <cell r="R2541" t="str">
            <v>6 à 10jours</v>
          </cell>
        </row>
        <row r="2542">
          <cell r="C2542" t="str">
            <v>NE1020X003751X1</v>
          </cell>
          <cell r="E2542">
            <v>44400</v>
          </cell>
          <cell r="F2542">
            <v>44167</v>
          </cell>
          <cell r="H2542">
            <v>233</v>
          </cell>
          <cell r="I2542" t="str">
            <v>Plus de 6 mois</v>
          </cell>
          <cell r="J2542" t="str">
            <v>Individual</v>
          </cell>
          <cell r="K2542" t="str">
            <v>Artisan-Ouvrier</v>
          </cell>
          <cell r="L2542" t="str">
            <v>Vulcanisation</v>
          </cell>
          <cell r="M2542" t="str">
            <v>Aucune formation sur MiMOSA</v>
          </cell>
          <cell r="N2542" t="str">
            <v>Aucune formation sur MiMOSA</v>
          </cell>
          <cell r="O2542" t="str">
            <v>Aucune formation sur MiMOSA</v>
          </cell>
          <cell r="P2542" t="str">
            <v>Aucune formation sur MiMOSA</v>
          </cell>
        </row>
        <row r="2543">
          <cell r="C2543" t="str">
            <v>NE1020X001331</v>
          </cell>
          <cell r="E2543">
            <v>44347</v>
          </cell>
          <cell r="F2543">
            <v>44114</v>
          </cell>
          <cell r="H2543">
            <v>233</v>
          </cell>
          <cell r="I2543" t="str">
            <v>Plus de 6 mois</v>
          </cell>
          <cell r="J2543" t="str">
            <v>Individual</v>
          </cell>
          <cell r="K2543" t="str">
            <v>Commerce</v>
          </cell>
          <cell r="L2543" t="str">
            <v>COVID19 - Cash reintegration covid-600.000f - Pièces détachées auto à Yamoussoukro</v>
          </cell>
          <cell r="M2543" t="str">
            <v>Aucune formation sur MiMOSA</v>
          </cell>
          <cell r="N2543" t="str">
            <v>Aucune formation sur MiMOSA</v>
          </cell>
          <cell r="O2543" t="str">
            <v>Aucune formation sur MiMOSA</v>
          </cell>
          <cell r="P2543" t="str">
            <v>Aucune formation sur MiMOSA</v>
          </cell>
        </row>
        <row r="2544">
          <cell r="C2544" t="str">
            <v>ML1019X004562X1</v>
          </cell>
          <cell r="E2544">
            <v>44406</v>
          </cell>
          <cell r="F2544">
            <v>44172</v>
          </cell>
          <cell r="H2544">
            <v>234</v>
          </cell>
          <cell r="I2544" t="str">
            <v>Plus de 6 mois</v>
          </cell>
          <cell r="J2544" t="str">
            <v>Individual</v>
          </cell>
          <cell r="K2544" t="str">
            <v>Elevage</v>
          </cell>
          <cell r="L2544" t="str">
            <v>Embouche bovine</v>
          </cell>
          <cell r="M2544" t="str">
            <v>Aucune formation sur MiMOSA</v>
          </cell>
          <cell r="N2544" t="str">
            <v>Aucune formation sur MiMOSA</v>
          </cell>
          <cell r="O2544" t="str">
            <v>Aucune formation sur MiMOSA</v>
          </cell>
          <cell r="P2544" t="str">
            <v>Aucune formation sur MiMOSA</v>
          </cell>
        </row>
        <row r="2545">
          <cell r="C2545" t="str">
            <v>NE1020x003756X1</v>
          </cell>
          <cell r="E2545">
            <v>44407</v>
          </cell>
          <cell r="F2545">
            <v>44173</v>
          </cell>
          <cell r="H2545">
            <v>234</v>
          </cell>
          <cell r="I2545" t="str">
            <v>Plus de 6 mois</v>
          </cell>
          <cell r="J2545" t="str">
            <v>Individual</v>
          </cell>
          <cell r="K2545" t="str">
            <v>Elevage</v>
          </cell>
          <cell r="L2545" t="str">
            <v>embouche ovine</v>
          </cell>
          <cell r="M2545" t="str">
            <v>Vocational training</v>
          </cell>
          <cell r="N2545" t="str">
            <v>Collective</v>
          </cell>
          <cell r="O2545">
            <v>44113</v>
          </cell>
          <cell r="P2545">
            <v>44115</v>
          </cell>
          <cell r="Q2545">
            <v>3</v>
          </cell>
          <cell r="R2545" t="str">
            <v>2 à 5 jours</v>
          </cell>
        </row>
        <row r="2546">
          <cell r="C2546" t="str">
            <v>NE1019X026152X1</v>
          </cell>
          <cell r="E2546">
            <v>44408</v>
          </cell>
          <cell r="F2546">
            <v>44173</v>
          </cell>
          <cell r="H2546">
            <v>235</v>
          </cell>
          <cell r="I2546" t="str">
            <v>Plus de 6 mois</v>
          </cell>
          <cell r="J2546" t="str">
            <v>Individual</v>
          </cell>
          <cell r="K2546" t="str">
            <v>Elevage</v>
          </cell>
          <cell r="L2546" t="str">
            <v>Embouche bovine</v>
          </cell>
          <cell r="M2546" t="str">
            <v>Vocational training</v>
          </cell>
          <cell r="N2546" t="str">
            <v>Collective</v>
          </cell>
          <cell r="O2546">
            <v>43528</v>
          </cell>
          <cell r="P2546">
            <v>43536</v>
          </cell>
          <cell r="Q2546">
            <v>9</v>
          </cell>
          <cell r="R2546" t="str">
            <v>6 à 10jours</v>
          </cell>
        </row>
        <row r="2547">
          <cell r="C2547" t="str">
            <v>CH5017X022818X1</v>
          </cell>
          <cell r="E2547">
            <v>44408</v>
          </cell>
          <cell r="F2547">
            <v>44172</v>
          </cell>
          <cell r="H2547">
            <v>236</v>
          </cell>
          <cell r="I2547" t="str">
            <v>Plus de 6 mois</v>
          </cell>
          <cell r="J2547" t="str">
            <v>Individual</v>
          </cell>
          <cell r="K2547" t="str">
            <v>Elevage</v>
          </cell>
          <cell r="L2547" t="str">
            <v>Embouche bovine</v>
          </cell>
          <cell r="M2547" t="str">
            <v>Vocational training</v>
          </cell>
          <cell r="N2547" t="str">
            <v>Collective</v>
          </cell>
          <cell r="O2547">
            <v>43549</v>
          </cell>
          <cell r="P2547">
            <v>43549</v>
          </cell>
          <cell r="Q2547">
            <v>1</v>
          </cell>
          <cell r="R2547" t="str">
            <v>1 jour</v>
          </cell>
        </row>
        <row r="2548">
          <cell r="C2548" t="str">
            <v>NE1019X077289X1</v>
          </cell>
          <cell r="E2548">
            <v>44409</v>
          </cell>
          <cell r="F2548">
            <v>44173</v>
          </cell>
          <cell r="H2548">
            <v>236</v>
          </cell>
          <cell r="I2548" t="str">
            <v>Plus de 6 mois</v>
          </cell>
          <cell r="J2548" t="str">
            <v>Individual</v>
          </cell>
          <cell r="K2548" t="str">
            <v>Elevage</v>
          </cell>
          <cell r="L2548" t="str">
            <v>embouche ovine</v>
          </cell>
          <cell r="M2548" t="str">
            <v>Vocational training</v>
          </cell>
          <cell r="N2548" t="str">
            <v>Collective</v>
          </cell>
          <cell r="O2548">
            <v>44113</v>
          </cell>
          <cell r="P2548">
            <v>44115</v>
          </cell>
          <cell r="Q2548">
            <v>3</v>
          </cell>
          <cell r="R2548" t="str">
            <v>2 à 5 jours</v>
          </cell>
        </row>
        <row r="2549">
          <cell r="C2549" t="str">
            <v>NE1019X070850</v>
          </cell>
          <cell r="E2549">
            <v>44763</v>
          </cell>
          <cell r="F2549">
            <v>44526</v>
          </cell>
          <cell r="H2549">
            <v>237</v>
          </cell>
          <cell r="I2549" t="str">
            <v>Plus de 6 mois</v>
          </cell>
          <cell r="J2549" t="str">
            <v>Individual</v>
          </cell>
          <cell r="K2549" t="str">
            <v>Bâtiment/construction</v>
          </cell>
          <cell r="L2549" t="str">
            <v xml:space="preserve">COVID-19/SUPPORT CASH DU PROJET. </v>
          </cell>
          <cell r="M2549" t="str">
            <v>Aucune formation sur MiMOSA</v>
          </cell>
          <cell r="N2549" t="str">
            <v>Aucune formation sur MiMOSA</v>
          </cell>
          <cell r="O2549" t="str">
            <v>Aucune formation sur MiMOSA</v>
          </cell>
          <cell r="P2549" t="str">
            <v>Aucune formation sur MiMOSA</v>
          </cell>
        </row>
        <row r="2550">
          <cell r="C2550" t="str">
            <v>CH5018X014385</v>
          </cell>
          <cell r="E2550">
            <v>44768</v>
          </cell>
          <cell r="F2550">
            <v>44530</v>
          </cell>
          <cell r="H2550">
            <v>238</v>
          </cell>
          <cell r="I2550" t="str">
            <v>Plus de 6 mois</v>
          </cell>
          <cell r="J2550" t="str">
            <v>Individual</v>
          </cell>
          <cell r="K2550" t="str">
            <v>Commerce</v>
          </cell>
          <cell r="L2550" t="str">
            <v xml:space="preserve"> projet d'assistance à la réintégration du bénéficiaire en Cash transfert COVID-19</v>
          </cell>
          <cell r="M2550" t="str">
            <v>Aucune formation sur MiMOSA</v>
          </cell>
          <cell r="N2550" t="str">
            <v>Aucune formation sur MiMOSA</v>
          </cell>
          <cell r="O2550" t="str">
            <v>Aucune formation sur MiMOSA</v>
          </cell>
          <cell r="P2550" t="str">
            <v>Aucune formation sur MiMOSA</v>
          </cell>
        </row>
        <row r="2551">
          <cell r="C2551" t="str">
            <v>DZ1020F71C2ABB615A</v>
          </cell>
          <cell r="E2551">
            <v>44411</v>
          </cell>
          <cell r="F2551">
            <v>44173</v>
          </cell>
          <cell r="H2551">
            <v>238</v>
          </cell>
          <cell r="I2551" t="str">
            <v>Plus de 6 mois</v>
          </cell>
          <cell r="J2551" t="str">
            <v>Individual</v>
          </cell>
          <cell r="K2551" t="str">
            <v>Elevage</v>
          </cell>
          <cell r="L2551" t="str">
            <v>embouche ovine</v>
          </cell>
          <cell r="M2551" t="str">
            <v>Vocational training</v>
          </cell>
          <cell r="N2551" t="str">
            <v>Collective</v>
          </cell>
          <cell r="O2551">
            <v>44113</v>
          </cell>
          <cell r="P2551">
            <v>44115</v>
          </cell>
          <cell r="Q2551">
            <v>3</v>
          </cell>
          <cell r="R2551" t="str">
            <v>2 à 5 jours</v>
          </cell>
        </row>
        <row r="2552">
          <cell r="C2552" t="str">
            <v>CH5018X025861</v>
          </cell>
          <cell r="E2552">
            <v>44770</v>
          </cell>
          <cell r="F2552">
            <v>44530</v>
          </cell>
          <cell r="H2552">
            <v>240</v>
          </cell>
          <cell r="I2552" t="str">
            <v>Plus de 6 mois</v>
          </cell>
          <cell r="J2552" t="str">
            <v>Individual</v>
          </cell>
          <cell r="K2552" t="str">
            <v>Commerce</v>
          </cell>
          <cell r="L2552" t="str">
            <v>Covid-19 cash support</v>
          </cell>
          <cell r="M2552" t="str">
            <v>Aucune formation sur MiMOSA</v>
          </cell>
          <cell r="N2552" t="str">
            <v>Aucune formation sur MiMOSA</v>
          </cell>
          <cell r="O2552" t="str">
            <v>Aucune formation sur MiMOSA</v>
          </cell>
          <cell r="P2552" t="str">
            <v>Aucune formation sur MiMOSA</v>
          </cell>
        </row>
        <row r="2553">
          <cell r="C2553" t="str">
            <v>NE1020X011086X1</v>
          </cell>
          <cell r="E2553">
            <v>44413</v>
          </cell>
          <cell r="F2553">
            <v>44173</v>
          </cell>
          <cell r="H2553">
            <v>240</v>
          </cell>
          <cell r="I2553" t="str">
            <v>Plus de 6 mois</v>
          </cell>
          <cell r="J2553" t="str">
            <v>Individual</v>
          </cell>
          <cell r="K2553" t="str">
            <v>Elevage</v>
          </cell>
          <cell r="L2553" t="str">
            <v>embouche ovine</v>
          </cell>
          <cell r="M2553" t="str">
            <v>Vocational training</v>
          </cell>
          <cell r="N2553" t="str">
            <v>Collective</v>
          </cell>
          <cell r="O2553">
            <v>44113</v>
          </cell>
          <cell r="P2553">
            <v>44115</v>
          </cell>
          <cell r="Q2553">
            <v>3</v>
          </cell>
          <cell r="R2553" t="str">
            <v>2 à 5 jours</v>
          </cell>
        </row>
        <row r="2554">
          <cell r="C2554" t="str">
            <v>DZ1021003884</v>
          </cell>
          <cell r="E2554">
            <v>44771</v>
          </cell>
          <cell r="F2554">
            <v>44530</v>
          </cell>
          <cell r="H2554">
            <v>241</v>
          </cell>
          <cell r="I2554" t="str">
            <v>Plus de 6 mois</v>
          </cell>
          <cell r="J2554" t="str">
            <v>Individual</v>
          </cell>
          <cell r="K2554" t="str">
            <v>Commerce</v>
          </cell>
          <cell r="L2554" t="str">
            <v>La reintegration economique</v>
          </cell>
          <cell r="M2554" t="str">
            <v>Aucune formation sur MiMOSA</v>
          </cell>
          <cell r="N2554" t="str">
            <v>Aucune formation sur MiMOSA</v>
          </cell>
          <cell r="O2554" t="str">
            <v>Aucune formation sur MiMOSA</v>
          </cell>
          <cell r="P2554" t="str">
            <v>Aucune formation sur MiMOSA</v>
          </cell>
        </row>
        <row r="2555">
          <cell r="C2555" t="str">
            <v>NE1019X074208</v>
          </cell>
          <cell r="E2555">
            <v>44767</v>
          </cell>
          <cell r="F2555">
            <v>44526</v>
          </cell>
          <cell r="H2555">
            <v>241</v>
          </cell>
          <cell r="I2555" t="str">
            <v>Plus de 6 mois</v>
          </cell>
          <cell r="J2555" t="str">
            <v>Individual</v>
          </cell>
          <cell r="K2555" t="str">
            <v>Commerce</v>
          </cell>
          <cell r="L2555" t="str">
            <v>Projet Individuel  COVID-19 Cash support</v>
          </cell>
          <cell r="M2555" t="str">
            <v>Aucune formation sur MiMOSA</v>
          </cell>
          <cell r="N2555" t="str">
            <v>Aucune formation sur MiMOSA</v>
          </cell>
          <cell r="O2555" t="str">
            <v>Aucune formation sur MiMOSA</v>
          </cell>
          <cell r="P2555" t="str">
            <v>Aucune formation sur MiMOSA</v>
          </cell>
        </row>
        <row r="2556">
          <cell r="C2556" t="str">
            <v>DZ1021004601</v>
          </cell>
          <cell r="E2556">
            <v>44767</v>
          </cell>
          <cell r="F2556">
            <v>44526</v>
          </cell>
          <cell r="H2556">
            <v>241</v>
          </cell>
          <cell r="I2556" t="str">
            <v>Plus de 6 mois</v>
          </cell>
          <cell r="J2556" t="str">
            <v>Individual</v>
          </cell>
          <cell r="K2556" t="str">
            <v>Commerce</v>
          </cell>
          <cell r="L2556" t="str">
            <v>Covid-19 cash support</v>
          </cell>
          <cell r="M2556" t="str">
            <v>Aucune formation sur MiMOSA</v>
          </cell>
          <cell r="N2556" t="str">
            <v>Aucune formation sur MiMOSA</v>
          </cell>
          <cell r="O2556" t="str">
            <v>Aucune formation sur MiMOSA</v>
          </cell>
          <cell r="P2556" t="str">
            <v>Aucune formation sur MiMOSA</v>
          </cell>
        </row>
        <row r="2557">
          <cell r="C2557" t="str">
            <v>MR1019001423</v>
          </cell>
          <cell r="E2557">
            <v>44525</v>
          </cell>
          <cell r="F2557">
            <v>44282</v>
          </cell>
          <cell r="H2557">
            <v>243</v>
          </cell>
          <cell r="I2557" t="str">
            <v>Plus de 6 mois</v>
          </cell>
          <cell r="J2557" t="str">
            <v>Individual</v>
          </cell>
          <cell r="K2557" t="str">
            <v>Commerce</v>
          </cell>
          <cell r="L2557" t="str">
            <v>COVID19 - Ferraille à Daloa</v>
          </cell>
          <cell r="M2557" t="str">
            <v>Aucune formation sur MiMOSA</v>
          </cell>
          <cell r="N2557" t="str">
            <v>Aucune formation sur MiMOSA</v>
          </cell>
          <cell r="O2557" t="str">
            <v>Aucune formation sur MiMOSA</v>
          </cell>
          <cell r="P2557" t="str">
            <v>Aucune formation sur MiMOSA</v>
          </cell>
        </row>
        <row r="2558">
          <cell r="C2558" t="str">
            <v>DZ1021003261</v>
          </cell>
          <cell r="E2558">
            <v>44769</v>
          </cell>
          <cell r="F2558">
            <v>44526</v>
          </cell>
          <cell r="H2558">
            <v>243</v>
          </cell>
          <cell r="I2558" t="str">
            <v>Plus de 6 mois</v>
          </cell>
          <cell r="J2558" t="str">
            <v>Individual</v>
          </cell>
          <cell r="K2558" t="str">
            <v>Artisan-Ouvrier</v>
          </cell>
          <cell r="L2558" t="str">
            <v>Covid-19 cash support</v>
          </cell>
          <cell r="M2558" t="str">
            <v>Aucune formation sur MiMOSA</v>
          </cell>
          <cell r="N2558" t="str">
            <v>Aucune formation sur MiMOSA</v>
          </cell>
          <cell r="O2558" t="str">
            <v>Aucune formation sur MiMOSA</v>
          </cell>
          <cell r="P2558" t="str">
            <v>Aucune formation sur MiMOSA</v>
          </cell>
        </row>
        <row r="2559">
          <cell r="C2559" t="str">
            <v>DZ1021003140</v>
          </cell>
          <cell r="E2559">
            <v>44769</v>
          </cell>
          <cell r="F2559">
            <v>44526</v>
          </cell>
          <cell r="H2559">
            <v>243</v>
          </cell>
          <cell r="I2559" t="str">
            <v>Plus de 6 mois</v>
          </cell>
          <cell r="J2559" t="str">
            <v>Individual</v>
          </cell>
          <cell r="K2559" t="str">
            <v>Commerce</v>
          </cell>
          <cell r="L2559" t="str">
            <v>Covid-19 cash support</v>
          </cell>
          <cell r="M2559" t="str">
            <v>Aucune formation sur MiMOSA</v>
          </cell>
          <cell r="N2559" t="str">
            <v>Aucune formation sur MiMOSA</v>
          </cell>
          <cell r="O2559" t="str">
            <v>Aucune formation sur MiMOSA</v>
          </cell>
          <cell r="P2559" t="str">
            <v>Aucune formation sur MiMOSA</v>
          </cell>
        </row>
        <row r="2560">
          <cell r="C2560" t="str">
            <v>DZ1021004582</v>
          </cell>
          <cell r="E2560">
            <v>44770</v>
          </cell>
          <cell r="F2560">
            <v>44526</v>
          </cell>
          <cell r="H2560">
            <v>244</v>
          </cell>
          <cell r="I2560" t="str">
            <v>Plus de 6 mois</v>
          </cell>
          <cell r="J2560" t="str">
            <v>Individual</v>
          </cell>
          <cell r="K2560" t="str">
            <v>Transport (Moto - Auto)</v>
          </cell>
          <cell r="L2560" t="str">
            <v>Covid-19 cash support</v>
          </cell>
          <cell r="M2560" t="str">
            <v>Aucune formation sur MiMOSA</v>
          </cell>
          <cell r="N2560" t="str">
            <v>Aucune formation sur MiMOSA</v>
          </cell>
          <cell r="O2560" t="str">
            <v>Aucune formation sur MiMOSA</v>
          </cell>
          <cell r="P2560" t="str">
            <v>Aucune formation sur MiMOSA</v>
          </cell>
        </row>
        <row r="2561">
          <cell r="C2561" t="str">
            <v>DZ1021003720</v>
          </cell>
          <cell r="E2561">
            <v>44770</v>
          </cell>
          <cell r="F2561">
            <v>44526</v>
          </cell>
          <cell r="H2561">
            <v>244</v>
          </cell>
          <cell r="I2561" t="str">
            <v>Plus de 6 mois</v>
          </cell>
          <cell r="J2561" t="str">
            <v>Individual</v>
          </cell>
          <cell r="K2561" t="str">
            <v>Commerce</v>
          </cell>
          <cell r="L2561" t="str">
            <v>Covid-19 cash support</v>
          </cell>
          <cell r="M2561" t="str">
            <v>Aucune formation sur MiMOSA</v>
          </cell>
          <cell r="N2561" t="str">
            <v>Aucune formation sur MiMOSA</v>
          </cell>
          <cell r="O2561" t="str">
            <v>Aucune formation sur MiMOSA</v>
          </cell>
          <cell r="P2561" t="str">
            <v>Aucune formation sur MiMOSA</v>
          </cell>
        </row>
        <row r="2562">
          <cell r="C2562" t="str">
            <v>DZ1021003742</v>
          </cell>
          <cell r="E2562">
            <v>44771</v>
          </cell>
          <cell r="F2562">
            <v>44526</v>
          </cell>
          <cell r="H2562">
            <v>245</v>
          </cell>
          <cell r="I2562" t="str">
            <v>Plus de 6 mois</v>
          </cell>
          <cell r="J2562" t="str">
            <v>Individual</v>
          </cell>
          <cell r="K2562" t="str">
            <v>Commerce</v>
          </cell>
          <cell r="L2562" t="str">
            <v>Covid-19 cash support</v>
          </cell>
          <cell r="M2562" t="str">
            <v>Aucune formation sur MiMOSA</v>
          </cell>
          <cell r="N2562" t="str">
            <v>Aucune formation sur MiMOSA</v>
          </cell>
          <cell r="O2562" t="str">
            <v>Aucune formation sur MiMOSA</v>
          </cell>
          <cell r="P2562" t="str">
            <v>Aucune formation sur MiMOSA</v>
          </cell>
        </row>
        <row r="2563">
          <cell r="C2563" t="str">
            <v>AR-042168-1</v>
          </cell>
          <cell r="D2563" t="str">
            <v>NE1021X049655</v>
          </cell>
          <cell r="E2563">
            <v>44735</v>
          </cell>
          <cell r="F2563">
            <v>44489</v>
          </cell>
          <cell r="H2563">
            <v>246</v>
          </cell>
          <cell r="I2563" t="str">
            <v>Plus de 6 mois</v>
          </cell>
          <cell r="J2563" t="str">
            <v>Individual</v>
          </cell>
          <cell r="K2563" t="str">
            <v>Commerce</v>
          </cell>
          <cell r="L2563" t="str">
            <v>GROCERY STORE</v>
          </cell>
          <cell r="M2563" t="str">
            <v>Aucune formation sur MiMOSA</v>
          </cell>
          <cell r="N2563" t="str">
            <v>Aucune formation sur MiMOSA</v>
          </cell>
          <cell r="O2563" t="str">
            <v>Aucune formation sur MiMOSA</v>
          </cell>
          <cell r="P2563" t="str">
            <v>Aucune formation sur MiMOSA</v>
          </cell>
        </row>
        <row r="2564">
          <cell r="C2564" t="str">
            <v>NE1019X024698X1</v>
          </cell>
          <cell r="E2564">
            <v>44419</v>
          </cell>
          <cell r="F2564">
            <v>44173</v>
          </cell>
          <cell r="H2564">
            <v>246</v>
          </cell>
          <cell r="I2564" t="str">
            <v>Plus de 6 mois</v>
          </cell>
          <cell r="J2564" t="str">
            <v>Individual</v>
          </cell>
          <cell r="K2564" t="str">
            <v>Elevage</v>
          </cell>
          <cell r="L2564" t="str">
            <v>embouche ovine</v>
          </cell>
          <cell r="M2564" t="str">
            <v>Vocational training</v>
          </cell>
          <cell r="N2564" t="str">
            <v>Collective</v>
          </cell>
          <cell r="O2564">
            <v>43819</v>
          </cell>
          <cell r="P2564">
            <v>43821</v>
          </cell>
          <cell r="Q2564">
            <v>3</v>
          </cell>
          <cell r="R2564" t="str">
            <v>2 à 5 jours</v>
          </cell>
        </row>
        <row r="2565">
          <cell r="C2565" t="str">
            <v>NE1019X023600</v>
          </cell>
          <cell r="E2565">
            <v>44540</v>
          </cell>
          <cell r="F2565">
            <v>44294</v>
          </cell>
          <cell r="H2565">
            <v>246</v>
          </cell>
          <cell r="I2565" t="str">
            <v>Plus de 6 mois</v>
          </cell>
          <cell r="J2565" t="str">
            <v>Individual</v>
          </cell>
          <cell r="K2565" t="str">
            <v>Restauration</v>
          </cell>
          <cell r="L2565" t="str">
            <v>COVID19 - Cafétéria à Man</v>
          </cell>
          <cell r="M2565" t="str">
            <v>Aucune formation sur MiMOSA</v>
          </cell>
          <cell r="N2565" t="str">
            <v>Aucune formation sur MiMOSA</v>
          </cell>
          <cell r="O2565" t="str">
            <v>Aucune formation sur MiMOSA</v>
          </cell>
          <cell r="P2565" t="str">
            <v>Aucune formation sur MiMOSA</v>
          </cell>
        </row>
        <row r="2566">
          <cell r="C2566" t="str">
            <v>CH5021X005528</v>
          </cell>
          <cell r="E2566">
            <v>44777</v>
          </cell>
          <cell r="F2566">
            <v>44530</v>
          </cell>
          <cell r="H2566">
            <v>247</v>
          </cell>
          <cell r="I2566" t="str">
            <v>Plus de 6 mois</v>
          </cell>
          <cell r="J2566" t="str">
            <v>Individual</v>
          </cell>
          <cell r="K2566" t="str">
            <v>Artisan-Ouvrier</v>
          </cell>
          <cell r="L2566" t="str">
            <v>Covid-19 cash support</v>
          </cell>
          <cell r="M2566" t="str">
            <v>Aucune formation sur MiMOSA</v>
          </cell>
          <cell r="N2566" t="str">
            <v>Aucune formation sur MiMOSA</v>
          </cell>
          <cell r="O2566" t="str">
            <v>Aucune formation sur MiMOSA</v>
          </cell>
          <cell r="P2566" t="str">
            <v>Aucune formation sur MiMOSA</v>
          </cell>
        </row>
        <row r="2567">
          <cell r="C2567" t="str">
            <v>NE1019X001806</v>
          </cell>
          <cell r="E2567">
            <v>44403</v>
          </cell>
          <cell r="F2567">
            <v>44155</v>
          </cell>
          <cell r="H2567">
            <v>248</v>
          </cell>
          <cell r="I2567" t="str">
            <v>Plus de 6 mois</v>
          </cell>
          <cell r="J2567" t="str">
            <v>Individual</v>
          </cell>
          <cell r="K2567" t="str">
            <v>Commerce</v>
          </cell>
          <cell r="L2567" t="str">
            <v>Vente de téléphones et accessoires</v>
          </cell>
          <cell r="M2567" t="str">
            <v>Aucune formation sur MiMOSA</v>
          </cell>
          <cell r="N2567" t="str">
            <v>Aucune formation sur MiMOSA</v>
          </cell>
          <cell r="O2567" t="str">
            <v>Aucune formation sur MiMOSA</v>
          </cell>
          <cell r="P2567" t="str">
            <v>Aucune formation sur MiMOSA</v>
          </cell>
        </row>
        <row r="2568">
          <cell r="C2568" t="str">
            <v>NE1020X009451X1</v>
          </cell>
          <cell r="E2568">
            <v>44399</v>
          </cell>
          <cell r="F2568">
            <v>44151</v>
          </cell>
          <cell r="H2568">
            <v>248</v>
          </cell>
          <cell r="I2568" t="str">
            <v>Plus de 6 mois</v>
          </cell>
          <cell r="J2568" t="str">
            <v>Individual</v>
          </cell>
          <cell r="K2568" t="str">
            <v>Commerce</v>
          </cell>
          <cell r="L2568" t="str">
            <v>NULL</v>
          </cell>
          <cell r="M2568" t="str">
            <v>Aucune formation sur MiMOSA</v>
          </cell>
          <cell r="N2568" t="str">
            <v>Aucune formation sur MiMOSA</v>
          </cell>
          <cell r="O2568" t="str">
            <v>Aucune formation sur MiMOSA</v>
          </cell>
          <cell r="P2568" t="str">
            <v>Aucune formation sur MiMOSA</v>
          </cell>
        </row>
        <row r="2569">
          <cell r="C2569" t="str">
            <v>CH5021X005249</v>
          </cell>
          <cell r="E2569">
            <v>44774</v>
          </cell>
          <cell r="F2569">
            <v>44526</v>
          </cell>
          <cell r="H2569">
            <v>248</v>
          </cell>
          <cell r="I2569" t="str">
            <v>Plus de 6 mois</v>
          </cell>
          <cell r="J2569" t="str">
            <v>Individual</v>
          </cell>
          <cell r="K2569" t="str">
            <v>Artisan-Ouvrier</v>
          </cell>
          <cell r="L2569" t="str">
            <v xml:space="preserve">Covid-19 cash support </v>
          </cell>
          <cell r="M2569" t="str">
            <v>Aucune formation sur MiMOSA</v>
          </cell>
          <cell r="N2569" t="str">
            <v>Aucune formation sur MiMOSA</v>
          </cell>
          <cell r="O2569" t="str">
            <v>Aucune formation sur MiMOSA</v>
          </cell>
          <cell r="P2569" t="str">
            <v>Aucune formation sur MiMOSA</v>
          </cell>
        </row>
        <row r="2570">
          <cell r="C2570" t="str">
            <v>DZ1021004320</v>
          </cell>
          <cell r="E2570">
            <v>44774</v>
          </cell>
          <cell r="F2570">
            <v>44526</v>
          </cell>
          <cell r="H2570">
            <v>248</v>
          </cell>
          <cell r="I2570" t="str">
            <v>Plus de 6 mois</v>
          </cell>
          <cell r="J2570" t="str">
            <v>Individual</v>
          </cell>
          <cell r="K2570" t="str">
            <v>Transport (Moto - Auto)</v>
          </cell>
          <cell r="L2570" t="str">
            <v>Covid-19 cash support</v>
          </cell>
          <cell r="M2570" t="str">
            <v>Aucune formation sur MiMOSA</v>
          </cell>
          <cell r="N2570" t="str">
            <v>Aucune formation sur MiMOSA</v>
          </cell>
          <cell r="O2570" t="str">
            <v>Aucune formation sur MiMOSA</v>
          </cell>
          <cell r="P2570" t="str">
            <v>Aucune formation sur MiMOSA</v>
          </cell>
        </row>
        <row r="2571">
          <cell r="C2571" t="str">
            <v>CH5021X005271</v>
          </cell>
          <cell r="E2571">
            <v>44775</v>
          </cell>
          <cell r="F2571">
            <v>44526</v>
          </cell>
          <cell r="H2571">
            <v>249</v>
          </cell>
          <cell r="I2571" t="str">
            <v>Plus de 6 mois</v>
          </cell>
          <cell r="J2571" t="str">
            <v>Individual</v>
          </cell>
          <cell r="K2571" t="str">
            <v>Commerce</v>
          </cell>
          <cell r="L2571" t="str">
            <v>Covid-19 cash support</v>
          </cell>
          <cell r="M2571" t="str">
            <v>Aucune formation sur MiMOSA</v>
          </cell>
          <cell r="N2571" t="str">
            <v>Aucune formation sur MiMOSA</v>
          </cell>
          <cell r="O2571" t="str">
            <v>Aucune formation sur MiMOSA</v>
          </cell>
          <cell r="P2571" t="str">
            <v>Aucune formation sur MiMOSA</v>
          </cell>
        </row>
        <row r="2572">
          <cell r="C2572" t="str">
            <v>CH5021X005286</v>
          </cell>
          <cell r="E2572">
            <v>44775</v>
          </cell>
          <cell r="F2572">
            <v>44526</v>
          </cell>
          <cell r="H2572">
            <v>249</v>
          </cell>
          <cell r="I2572" t="str">
            <v>Plus de 6 mois</v>
          </cell>
          <cell r="J2572" t="str">
            <v>Individual</v>
          </cell>
          <cell r="K2572" t="str">
            <v>Commerce</v>
          </cell>
          <cell r="L2572" t="str">
            <v>Covid-19 cash support</v>
          </cell>
          <cell r="M2572" t="str">
            <v>Aucune formation sur MiMOSA</v>
          </cell>
          <cell r="N2572" t="str">
            <v>Aucune formation sur MiMOSA</v>
          </cell>
          <cell r="O2572" t="str">
            <v>Aucune formation sur MiMOSA</v>
          </cell>
          <cell r="P2572" t="str">
            <v>Aucune formation sur MiMOSA</v>
          </cell>
        </row>
        <row r="2573">
          <cell r="C2573" t="str">
            <v>CH5021X005431</v>
          </cell>
          <cell r="E2573">
            <v>44775</v>
          </cell>
          <cell r="F2573">
            <v>44526</v>
          </cell>
          <cell r="H2573">
            <v>249</v>
          </cell>
          <cell r="I2573" t="str">
            <v>Plus de 6 mois</v>
          </cell>
          <cell r="J2573" t="str">
            <v>Individual</v>
          </cell>
          <cell r="K2573" t="str">
            <v>Transport (Moto - Auto)</v>
          </cell>
          <cell r="L2573" t="str">
            <v>Covid-19 cash support</v>
          </cell>
          <cell r="M2573" t="str">
            <v>Aucune formation sur MiMOSA</v>
          </cell>
          <cell r="N2573" t="str">
            <v>Aucune formation sur MiMOSA</v>
          </cell>
          <cell r="O2573" t="str">
            <v>Aucune formation sur MiMOSA</v>
          </cell>
          <cell r="P2573" t="str">
            <v>Aucune formation sur MiMOSA</v>
          </cell>
        </row>
        <row r="2574">
          <cell r="C2574" t="str">
            <v>CH5021X005466</v>
          </cell>
          <cell r="E2574">
            <v>44775</v>
          </cell>
          <cell r="F2574">
            <v>44526</v>
          </cell>
          <cell r="H2574">
            <v>249</v>
          </cell>
          <cell r="I2574" t="str">
            <v>Plus de 6 mois</v>
          </cell>
          <cell r="J2574" t="str">
            <v>Individual</v>
          </cell>
          <cell r="K2574" t="str">
            <v>Commerce</v>
          </cell>
          <cell r="L2574" t="str">
            <v xml:space="preserve">Covid-19 cash support </v>
          </cell>
          <cell r="M2574" t="str">
            <v>Aucune formation sur MiMOSA</v>
          </cell>
          <cell r="N2574" t="str">
            <v>Aucune formation sur MiMOSA</v>
          </cell>
          <cell r="O2574" t="str">
            <v>Aucune formation sur MiMOSA</v>
          </cell>
          <cell r="P2574" t="str">
            <v>Aucune formation sur MiMOSA</v>
          </cell>
        </row>
        <row r="2575">
          <cell r="C2575" t="str">
            <v>MA1020003544</v>
          </cell>
          <cell r="E2575">
            <v>44462</v>
          </cell>
          <cell r="F2575">
            <v>44211</v>
          </cell>
          <cell r="H2575">
            <v>251</v>
          </cell>
          <cell r="I2575" t="str">
            <v>Plus de 6 mois</v>
          </cell>
          <cell r="J2575" t="str">
            <v>Individual</v>
          </cell>
          <cell r="K2575" t="str">
            <v>Commerce</v>
          </cell>
          <cell r="L2575" t="str">
            <v xml:space="preserve">Commerce d'habit </v>
          </cell>
          <cell r="M2575" t="str">
            <v>Aucune formation sur MiMOSA</v>
          </cell>
          <cell r="N2575" t="str">
            <v>Aucune formation sur MiMOSA</v>
          </cell>
          <cell r="O2575" t="str">
            <v>Aucune formation sur MiMOSA</v>
          </cell>
          <cell r="P2575" t="str">
            <v>Aucune formation sur MiMOSA</v>
          </cell>
        </row>
        <row r="2576">
          <cell r="C2576" t="str">
            <v>MA1021004177</v>
          </cell>
          <cell r="E2576">
            <v>44791</v>
          </cell>
          <cell r="F2576">
            <v>44540</v>
          </cell>
          <cell r="H2576">
            <v>251</v>
          </cell>
          <cell r="I2576" t="str">
            <v>Plus de 6 mois</v>
          </cell>
          <cell r="J2576" t="str">
            <v>Individual</v>
          </cell>
          <cell r="K2576" t="str">
            <v>Commerce</v>
          </cell>
          <cell r="L2576" t="str">
            <v>Assistance a la reintegration du beneficiaire en cash transfert covid 19</v>
          </cell>
          <cell r="M2576" t="str">
            <v>Aucune formation sur MiMOSA</v>
          </cell>
          <cell r="N2576" t="str">
            <v>Aucune formation sur MiMOSA</v>
          </cell>
          <cell r="O2576" t="str">
            <v>Aucune formation sur MiMOSA</v>
          </cell>
          <cell r="P2576" t="str">
            <v>Aucune formation sur MiMOSA</v>
          </cell>
        </row>
        <row r="2577">
          <cell r="C2577" t="str">
            <v>CI1020001518</v>
          </cell>
          <cell r="E2577">
            <v>44539</v>
          </cell>
          <cell r="F2577">
            <v>44287</v>
          </cell>
          <cell r="H2577">
            <v>252</v>
          </cell>
          <cell r="I2577" t="str">
            <v>Plus de 6 mois</v>
          </cell>
          <cell r="J2577" t="str">
            <v>Individual</v>
          </cell>
          <cell r="K2577" t="str">
            <v>Transport (Moto - Auto)</v>
          </cell>
          <cell r="L2577" t="str">
            <v>COVID19 - Commerce de vêtement à Abobo.</v>
          </cell>
          <cell r="M2577" t="str">
            <v>Aucune formation sur MiMOSA</v>
          </cell>
          <cell r="N2577" t="str">
            <v>Aucune formation sur MiMOSA</v>
          </cell>
          <cell r="O2577" t="str">
            <v>Aucune formation sur MiMOSA</v>
          </cell>
          <cell r="P2577" t="str">
            <v>Aucune formation sur MiMOSA</v>
          </cell>
        </row>
        <row r="2578">
          <cell r="C2578" t="str">
            <v>NE1019X059627</v>
          </cell>
          <cell r="E2578">
            <v>44399</v>
          </cell>
          <cell r="F2578">
            <v>44144</v>
          </cell>
          <cell r="H2578">
            <v>255</v>
          </cell>
          <cell r="I2578" t="str">
            <v>Plus de 6 mois</v>
          </cell>
          <cell r="J2578" t="str">
            <v>Individual</v>
          </cell>
          <cell r="K2578" t="str">
            <v>Artisan-Ouvrier</v>
          </cell>
          <cell r="L2578" t="str">
            <v>Cordonnerie</v>
          </cell>
          <cell r="M2578" t="str">
            <v>Aucune formation sur MiMOSA</v>
          </cell>
          <cell r="N2578" t="str">
            <v>Aucune formation sur MiMOSA</v>
          </cell>
          <cell r="O2578" t="str">
            <v>Aucune formation sur MiMOSA</v>
          </cell>
          <cell r="P2578" t="str">
            <v>Aucune formation sur MiMOSA</v>
          </cell>
        </row>
        <row r="2579">
          <cell r="C2579" t="str">
            <v>CH5021X005732</v>
          </cell>
          <cell r="E2579">
            <v>44781</v>
          </cell>
          <cell r="F2579">
            <v>44526</v>
          </cell>
          <cell r="H2579">
            <v>255</v>
          </cell>
          <cell r="I2579" t="str">
            <v>Plus de 6 mois</v>
          </cell>
          <cell r="J2579" t="str">
            <v>Individual</v>
          </cell>
          <cell r="K2579" t="str">
            <v>Commerce</v>
          </cell>
          <cell r="L2579" t="str">
            <v>Covid-19 cash support</v>
          </cell>
          <cell r="M2579" t="str">
            <v>Aucune formation sur MiMOSA</v>
          </cell>
          <cell r="N2579" t="str">
            <v>Aucune formation sur MiMOSA</v>
          </cell>
          <cell r="O2579" t="str">
            <v>Aucune formation sur MiMOSA</v>
          </cell>
          <cell r="P2579" t="str">
            <v>Aucune formation sur MiMOSA</v>
          </cell>
        </row>
        <row r="2580">
          <cell r="C2580" t="str">
            <v>NE1019X021129</v>
          </cell>
          <cell r="E2580">
            <v>44557</v>
          </cell>
          <cell r="F2580">
            <v>44301</v>
          </cell>
          <cell r="H2580">
            <v>256</v>
          </cell>
          <cell r="I2580" t="str">
            <v>Plus de 6 mois</v>
          </cell>
          <cell r="J2580" t="str">
            <v>Individual</v>
          </cell>
          <cell r="K2580" t="str">
            <v>Commerce</v>
          </cell>
          <cell r="L2580" t="str">
            <v>COVID19 - Projet de vente de pièces détachées auto</v>
          </cell>
          <cell r="M2580" t="str">
            <v>Aucune formation sur MiMOSA</v>
          </cell>
          <cell r="N2580" t="str">
            <v>Aucune formation sur MiMOSA</v>
          </cell>
          <cell r="O2580" t="str">
            <v>Aucune formation sur MiMOSA</v>
          </cell>
          <cell r="P2580" t="str">
            <v>Aucune formation sur MiMOSA</v>
          </cell>
        </row>
        <row r="2581">
          <cell r="C2581" t="str">
            <v>DZ1020002246</v>
          </cell>
          <cell r="E2581">
            <v>44468</v>
          </cell>
          <cell r="F2581">
            <v>44212</v>
          </cell>
          <cell r="H2581">
            <v>256</v>
          </cell>
          <cell r="I2581" t="str">
            <v>Plus de 6 mois</v>
          </cell>
          <cell r="J2581" t="str">
            <v>Individual</v>
          </cell>
          <cell r="K2581" t="str">
            <v>Elevage</v>
          </cell>
          <cell r="L2581" t="str">
            <v xml:space="preserve">Elevage </v>
          </cell>
          <cell r="M2581" t="str">
            <v>Business development/management training</v>
          </cell>
          <cell r="N2581" t="str">
            <v>Collective</v>
          </cell>
          <cell r="O2581">
            <v>44282</v>
          </cell>
          <cell r="P2581">
            <v>44282</v>
          </cell>
          <cell r="Q2581">
            <v>1</v>
          </cell>
          <cell r="R2581" t="str">
            <v>1 jour</v>
          </cell>
        </row>
        <row r="2582">
          <cell r="C2582" t="str">
            <v>NE1019X064895</v>
          </cell>
          <cell r="E2582">
            <v>44399</v>
          </cell>
          <cell r="F2582">
            <v>44143</v>
          </cell>
          <cell r="H2582">
            <v>256</v>
          </cell>
          <cell r="I2582" t="str">
            <v>Plus de 6 mois</v>
          </cell>
          <cell r="J2582" t="str">
            <v>Individual</v>
          </cell>
          <cell r="K2582" t="str">
            <v>Commerce</v>
          </cell>
          <cell r="L2582" t="str">
            <v>Vente de marchandises diverses.</v>
          </cell>
          <cell r="M2582" t="str">
            <v>Aucune formation sur MiMOSA</v>
          </cell>
          <cell r="N2582" t="str">
            <v>Aucune formation sur MiMOSA</v>
          </cell>
          <cell r="O2582" t="str">
            <v>Aucune formation sur MiMOSA</v>
          </cell>
          <cell r="P2582" t="str">
            <v>Aucune formation sur MiMOSA</v>
          </cell>
        </row>
        <row r="2583">
          <cell r="C2583" t="str">
            <v>CH5021X005744</v>
          </cell>
          <cell r="E2583">
            <v>44783</v>
          </cell>
          <cell r="F2583">
            <v>44526</v>
          </cell>
          <cell r="H2583">
            <v>257</v>
          </cell>
          <cell r="I2583" t="str">
            <v>Plus de 6 mois</v>
          </cell>
          <cell r="J2583" t="str">
            <v>Individual</v>
          </cell>
          <cell r="K2583" t="str">
            <v>Commerce</v>
          </cell>
          <cell r="L2583" t="str">
            <v>Covid-19 cash support</v>
          </cell>
          <cell r="M2583" t="str">
            <v>Aucune formation sur MiMOSA</v>
          </cell>
          <cell r="N2583" t="str">
            <v>Aucune formation sur MiMOSA</v>
          </cell>
          <cell r="O2583" t="str">
            <v>Aucune formation sur MiMOSA</v>
          </cell>
          <cell r="P2583" t="str">
            <v>Aucune formation sur MiMOSA</v>
          </cell>
        </row>
        <row r="2584">
          <cell r="C2584" t="str">
            <v>DZ1020002266</v>
          </cell>
          <cell r="E2584">
            <v>44470</v>
          </cell>
          <cell r="F2584">
            <v>44210</v>
          </cell>
          <cell r="H2584">
            <v>260</v>
          </cell>
          <cell r="I2584" t="str">
            <v>Plus de 6 mois</v>
          </cell>
          <cell r="J2584" t="str">
            <v>Individual</v>
          </cell>
          <cell r="K2584" t="str">
            <v>Commerce</v>
          </cell>
          <cell r="L2584" t="str">
            <v xml:space="preserve">commerce produits halieutiques </v>
          </cell>
          <cell r="M2584" t="str">
            <v>Aucune formation sur MiMOSA</v>
          </cell>
          <cell r="N2584" t="str">
            <v>Aucune formation sur MiMOSA</v>
          </cell>
          <cell r="O2584" t="str">
            <v>Aucune formation sur MiMOSA</v>
          </cell>
          <cell r="P2584" t="str">
            <v>Aucune formation sur MiMOSA</v>
          </cell>
        </row>
        <row r="2585">
          <cell r="C2585" t="str">
            <v>EG10196D48488EAE01</v>
          </cell>
          <cell r="E2585">
            <v>44642</v>
          </cell>
          <cell r="F2585">
            <v>44380</v>
          </cell>
          <cell r="H2585">
            <v>262</v>
          </cell>
          <cell r="I2585" t="str">
            <v>Plus de 6 mois</v>
          </cell>
          <cell r="J2585" t="str">
            <v>Individual</v>
          </cell>
          <cell r="K2585" t="str">
            <v>Elevage</v>
          </cell>
          <cell r="L2585" t="str">
            <v>Embouche ovine</v>
          </cell>
          <cell r="M2585" t="str">
            <v>Vocational training</v>
          </cell>
          <cell r="N2585" t="str">
            <v>Collective</v>
          </cell>
          <cell r="O2585">
            <v>44377</v>
          </cell>
          <cell r="P2585">
            <v>44380</v>
          </cell>
          <cell r="Q2585">
            <v>4</v>
          </cell>
          <cell r="R2585" t="str">
            <v>2 à 5 jours</v>
          </cell>
        </row>
        <row r="2586">
          <cell r="C2586" t="str">
            <v>NE1020X020729</v>
          </cell>
          <cell r="E2586">
            <v>44474</v>
          </cell>
          <cell r="F2586">
            <v>44210</v>
          </cell>
          <cell r="H2586">
            <v>264</v>
          </cell>
          <cell r="I2586" t="str">
            <v>Plus de 6 mois</v>
          </cell>
          <cell r="J2586" t="str">
            <v>Individual</v>
          </cell>
          <cell r="K2586" t="str">
            <v>Transport (Moto - Auto)</v>
          </cell>
          <cell r="L2586" t="str">
            <v xml:space="preserve">Transport (MOTO TAXI) </v>
          </cell>
          <cell r="M2586" t="str">
            <v>Aucune formation sur MiMOSA</v>
          </cell>
          <cell r="N2586" t="str">
            <v>Aucune formation sur MiMOSA</v>
          </cell>
          <cell r="O2586" t="str">
            <v>Aucune formation sur MiMOSA</v>
          </cell>
          <cell r="P2586" t="str">
            <v>Aucune formation sur MiMOSA</v>
          </cell>
        </row>
        <row r="2587">
          <cell r="C2587" t="str">
            <v>MR1021001430</v>
          </cell>
          <cell r="E2587">
            <v>44708</v>
          </cell>
          <cell r="F2587">
            <v>44443</v>
          </cell>
          <cell r="H2587">
            <v>265</v>
          </cell>
          <cell r="I2587" t="str">
            <v>Plus de 6 mois</v>
          </cell>
          <cell r="J2587" t="str">
            <v>Individual</v>
          </cell>
          <cell r="K2587" t="str">
            <v>Elevage</v>
          </cell>
          <cell r="L2587" t="str">
            <v xml:space="preserve">Embouche Ovine </v>
          </cell>
          <cell r="M2587" t="str">
            <v>Business development/management training</v>
          </cell>
          <cell r="N2587" t="str">
            <v>Collective</v>
          </cell>
          <cell r="O2587">
            <v>44461</v>
          </cell>
          <cell r="P2587">
            <v>44461</v>
          </cell>
          <cell r="Q2587">
            <v>1</v>
          </cell>
          <cell r="R2587" t="str">
            <v>1 jour</v>
          </cell>
        </row>
        <row r="2588">
          <cell r="C2588" t="str">
            <v>MA1018001480</v>
          </cell>
          <cell r="E2588">
            <v>44791</v>
          </cell>
          <cell r="F2588">
            <v>44526</v>
          </cell>
          <cell r="H2588">
            <v>265</v>
          </cell>
          <cell r="I2588" t="str">
            <v>Plus de 6 mois</v>
          </cell>
          <cell r="J2588" t="str">
            <v>Individual</v>
          </cell>
          <cell r="K2588" t="str">
            <v>Transport (Moto - Auto)</v>
          </cell>
          <cell r="L2588" t="str">
            <v>Covid-19 cash support</v>
          </cell>
          <cell r="M2588" t="str">
            <v>Aucune formation sur MiMOSA</v>
          </cell>
          <cell r="N2588" t="str">
            <v>Aucune formation sur MiMOSA</v>
          </cell>
          <cell r="O2588" t="str">
            <v>Aucune formation sur MiMOSA</v>
          </cell>
          <cell r="P2588" t="str">
            <v>Aucune formation sur MiMOSA</v>
          </cell>
        </row>
        <row r="2589">
          <cell r="C2589" t="str">
            <v>MA1021004300</v>
          </cell>
          <cell r="E2589">
            <v>44791</v>
          </cell>
          <cell r="F2589">
            <v>44526</v>
          </cell>
          <cell r="H2589">
            <v>265</v>
          </cell>
          <cell r="I2589" t="str">
            <v>Plus de 6 mois</v>
          </cell>
          <cell r="J2589" t="str">
            <v>Individual</v>
          </cell>
          <cell r="K2589" t="str">
            <v>Commerce</v>
          </cell>
          <cell r="L2589" t="str">
            <v xml:space="preserve">Projet Individuel Commerce Covid19 Cash Support </v>
          </cell>
          <cell r="M2589" t="str">
            <v>Aucune formation sur MiMOSA</v>
          </cell>
          <cell r="N2589" t="str">
            <v>Aucune formation sur MiMOSA</v>
          </cell>
          <cell r="O2589" t="str">
            <v>Aucune formation sur MiMOSA</v>
          </cell>
          <cell r="P2589" t="str">
            <v>Aucune formation sur MiMOSA</v>
          </cell>
        </row>
        <row r="2590">
          <cell r="C2590" t="str">
            <v>CH5018X035706</v>
          </cell>
          <cell r="E2590">
            <v>44543</v>
          </cell>
          <cell r="F2590">
            <v>44273</v>
          </cell>
          <cell r="H2590">
            <v>270</v>
          </cell>
          <cell r="I2590" t="str">
            <v>Plus de 6 mois</v>
          </cell>
          <cell r="J2590" t="str">
            <v>Individual</v>
          </cell>
          <cell r="K2590" t="str">
            <v>Commerce</v>
          </cell>
          <cell r="L2590" t="str">
            <v>COVID19 - Commerce de chaussures à Daloa</v>
          </cell>
          <cell r="M2590" t="str">
            <v>Aucune formation sur MiMOSA</v>
          </cell>
          <cell r="N2590" t="str">
            <v>Aucune formation sur MiMOSA</v>
          </cell>
          <cell r="O2590" t="str">
            <v>Aucune formation sur MiMOSA</v>
          </cell>
          <cell r="P2590" t="str">
            <v>Aucune formation sur MiMOSA</v>
          </cell>
        </row>
        <row r="2591">
          <cell r="C2591" t="str">
            <v>ML1019002150</v>
          </cell>
          <cell r="E2591">
            <v>44545</v>
          </cell>
          <cell r="F2591">
            <v>44272</v>
          </cell>
          <cell r="H2591">
            <v>273</v>
          </cell>
          <cell r="I2591" t="str">
            <v>Plus de 6 mois</v>
          </cell>
          <cell r="J2591" t="str">
            <v>Community</v>
          </cell>
          <cell r="K2591" t="str">
            <v>Transport (Moto - Auto)</v>
          </cell>
          <cell r="L2591" t="str">
            <v>COVID19 - Moto tricycle pour transport de marchandises à Odienné</v>
          </cell>
          <cell r="M2591" t="str">
            <v>Aucune formation sur MiMOSA</v>
          </cell>
          <cell r="N2591" t="str">
            <v>Aucune formation sur MiMOSA</v>
          </cell>
          <cell r="O2591" t="str">
            <v>Aucune formation sur MiMOSA</v>
          </cell>
          <cell r="P2591" t="str">
            <v>Aucune formation sur MiMOSA</v>
          </cell>
        </row>
        <row r="2592">
          <cell r="C2592" t="str">
            <v>NE1021X050032</v>
          </cell>
          <cell r="E2592">
            <v>44797</v>
          </cell>
          <cell r="F2592">
            <v>44524</v>
          </cell>
          <cell r="H2592">
            <v>273</v>
          </cell>
          <cell r="I2592" t="str">
            <v>Plus de 6 mois</v>
          </cell>
          <cell r="J2592" t="str">
            <v>Individual</v>
          </cell>
          <cell r="K2592" t="str">
            <v>Commerce</v>
          </cell>
          <cell r="L2592" t="str">
            <v xml:space="preserve">PROVISION STORE BUSINESS </v>
          </cell>
          <cell r="M2592" t="str">
            <v>Business development/management training</v>
          </cell>
          <cell r="N2592" t="str">
            <v>Individual</v>
          </cell>
          <cell r="O2592">
            <v>44453</v>
          </cell>
          <cell r="P2592">
            <v>44456</v>
          </cell>
          <cell r="Q2592">
            <v>4</v>
          </cell>
          <cell r="R2592" t="str">
            <v>2 à 5 jours</v>
          </cell>
        </row>
        <row r="2593">
          <cell r="C2593" t="str">
            <v>AZ-007748-1</v>
          </cell>
          <cell r="D2593" t="str">
            <v>NE1021X050036</v>
          </cell>
          <cell r="E2593">
            <v>44796</v>
          </cell>
          <cell r="F2593">
            <v>44522</v>
          </cell>
          <cell r="H2593">
            <v>274</v>
          </cell>
          <cell r="I2593" t="str">
            <v>Plus de 6 mois</v>
          </cell>
          <cell r="J2593" t="str">
            <v>Individual</v>
          </cell>
          <cell r="K2593" t="str">
            <v>Commerce</v>
          </cell>
          <cell r="L2593" t="str">
            <v>Clothing and Material Store</v>
          </cell>
          <cell r="M2593" t="str">
            <v>Business development/management training</v>
          </cell>
          <cell r="N2593" t="str">
            <v>Individual</v>
          </cell>
          <cell r="O2593">
            <v>44453</v>
          </cell>
          <cell r="P2593">
            <v>44456</v>
          </cell>
          <cell r="Q2593">
            <v>4</v>
          </cell>
          <cell r="R2593" t="str">
            <v>2 à 5 jours</v>
          </cell>
        </row>
        <row r="2594">
          <cell r="C2594" t="str">
            <v>CH5018X035717</v>
          </cell>
          <cell r="E2594">
            <v>44545</v>
          </cell>
          <cell r="F2594">
            <v>44271</v>
          </cell>
          <cell r="H2594">
            <v>274</v>
          </cell>
          <cell r="I2594" t="str">
            <v>Plus de 6 mois</v>
          </cell>
          <cell r="J2594" t="str">
            <v>Individual</v>
          </cell>
          <cell r="K2594" t="str">
            <v>Commerce</v>
          </cell>
          <cell r="L2594" t="str">
            <v>COVID19 - Boutique de vêtements à Abidjan/Abobo</v>
          </cell>
          <cell r="M2594" t="str">
            <v>Aucune formation sur MiMOSA</v>
          </cell>
          <cell r="N2594" t="str">
            <v>Aucune formation sur MiMOSA</v>
          </cell>
          <cell r="O2594" t="str">
            <v>Aucune formation sur MiMOSA</v>
          </cell>
          <cell r="P2594" t="str">
            <v>Aucune formation sur MiMOSA</v>
          </cell>
        </row>
        <row r="2595">
          <cell r="C2595" t="str">
            <v>MA1021003343</v>
          </cell>
          <cell r="E2595">
            <v>44791</v>
          </cell>
          <cell r="F2595">
            <v>44516</v>
          </cell>
          <cell r="H2595">
            <v>275</v>
          </cell>
          <cell r="I2595" t="str">
            <v>Plus de 6 mois</v>
          </cell>
          <cell r="J2595" t="str">
            <v>Individual</v>
          </cell>
          <cell r="K2595" t="str">
            <v>Commerce</v>
          </cell>
          <cell r="L2595" t="str">
            <v>Cash transfert</v>
          </cell>
          <cell r="M2595" t="str">
            <v>Aucune formation sur MiMOSA</v>
          </cell>
          <cell r="N2595" t="str">
            <v>Aucune formation sur MiMOSA</v>
          </cell>
          <cell r="O2595" t="str">
            <v>Aucune formation sur MiMOSA</v>
          </cell>
          <cell r="P2595" t="str">
            <v>Aucune formation sur MiMOSA</v>
          </cell>
        </row>
        <row r="2596">
          <cell r="C2596" t="str">
            <v>NE1019X001743</v>
          </cell>
          <cell r="E2596">
            <v>44531</v>
          </cell>
          <cell r="F2596">
            <v>44254</v>
          </cell>
          <cell r="H2596">
            <v>277</v>
          </cell>
          <cell r="I2596" t="str">
            <v>Plus de 6 mois</v>
          </cell>
          <cell r="J2596" t="str">
            <v>Individual</v>
          </cell>
          <cell r="K2596" t="str">
            <v>Commerce</v>
          </cell>
          <cell r="L2596" t="str">
            <v>COVID19 - Ouvrir une boutique de pièces détachés autos et motos à Korhogo .</v>
          </cell>
          <cell r="M2596" t="str">
            <v>Aucune formation sur MiMOSA</v>
          </cell>
          <cell r="N2596" t="str">
            <v>Aucune formation sur MiMOSA</v>
          </cell>
          <cell r="O2596" t="str">
            <v>Aucune formation sur MiMOSA</v>
          </cell>
          <cell r="P2596" t="str">
            <v>Aucune formation sur MiMOSA</v>
          </cell>
        </row>
        <row r="2597">
          <cell r="C2597" t="str">
            <v>DZ1020001850</v>
          </cell>
          <cell r="E2597">
            <v>44540</v>
          </cell>
          <cell r="F2597">
            <v>44257</v>
          </cell>
          <cell r="H2597">
            <v>283</v>
          </cell>
          <cell r="I2597" t="str">
            <v>Plus de 6 mois</v>
          </cell>
          <cell r="J2597" t="str">
            <v>Individual</v>
          </cell>
          <cell r="K2597" t="str">
            <v>Commerce</v>
          </cell>
          <cell r="L2597" t="str">
            <v>COVID19 - Dépôt de Gaz à Bingerville.</v>
          </cell>
          <cell r="M2597" t="str">
            <v>Aucune formation sur MiMOSA</v>
          </cell>
          <cell r="N2597" t="str">
            <v>Aucune formation sur MiMOSA</v>
          </cell>
          <cell r="O2597" t="str">
            <v>Aucune formation sur MiMOSA</v>
          </cell>
          <cell r="P2597" t="str">
            <v>Aucune formation sur MiMOSA</v>
          </cell>
        </row>
        <row r="2598">
          <cell r="C2598" t="str">
            <v>NE1019x021342</v>
          </cell>
          <cell r="E2598">
            <v>44602</v>
          </cell>
          <cell r="F2598">
            <v>44315</v>
          </cell>
          <cell r="H2598">
            <v>287</v>
          </cell>
          <cell r="I2598" t="str">
            <v>Plus de 6 mois</v>
          </cell>
          <cell r="J2598" t="str">
            <v>Individual</v>
          </cell>
          <cell r="K2598" t="str">
            <v>Commerce</v>
          </cell>
          <cell r="L2598" t="str">
            <v xml:space="preserve">COVID19 - extension de production, distribution et vente de jus  </v>
          </cell>
          <cell r="M2598" t="str">
            <v>Aucune formation sur MiMOSA</v>
          </cell>
          <cell r="N2598" t="str">
            <v>Aucune formation sur MiMOSA</v>
          </cell>
          <cell r="O2598" t="str">
            <v>Aucune formation sur MiMOSA</v>
          </cell>
          <cell r="P2598" t="str">
            <v>Aucune formation sur MiMOSA</v>
          </cell>
        </row>
        <row r="2599">
          <cell r="C2599" t="str">
            <v>CH5018X010247</v>
          </cell>
          <cell r="E2599">
            <v>44609</v>
          </cell>
          <cell r="F2599">
            <v>44321</v>
          </cell>
          <cell r="H2599">
            <v>288</v>
          </cell>
          <cell r="I2599" t="str">
            <v>Plus de 6 mois</v>
          </cell>
          <cell r="J2599" t="str">
            <v>Individual</v>
          </cell>
          <cell r="K2599" t="str">
            <v>Coiffure - Salon de beauté</v>
          </cell>
          <cell r="L2599" t="str">
            <v>COVID19 - Compléter et diversifier la marchandise de mon salon de coiffure pour dames à Yopougon ( Marché Koweït)</v>
          </cell>
          <cell r="M2599" t="str">
            <v>Aucune formation sur MiMOSA</v>
          </cell>
          <cell r="N2599" t="str">
            <v>Aucune formation sur MiMOSA</v>
          </cell>
          <cell r="O2599" t="str">
            <v>Aucune formation sur MiMOSA</v>
          </cell>
          <cell r="P2599" t="str">
            <v>Aucune formation sur MiMOSA</v>
          </cell>
        </row>
        <row r="2600">
          <cell r="C2600" t="str">
            <v>CH5018X035710</v>
          </cell>
          <cell r="E2600">
            <v>44543</v>
          </cell>
          <cell r="F2600">
            <v>44253</v>
          </cell>
          <cell r="H2600">
            <v>290</v>
          </cell>
          <cell r="I2600" t="str">
            <v>Plus de 6 mois</v>
          </cell>
          <cell r="J2600" t="str">
            <v>Individual</v>
          </cell>
          <cell r="K2600" t="str">
            <v>Commerce</v>
          </cell>
          <cell r="L2600" t="str">
            <v>COVID19 - Commerce d'accessoires de téléphones à Adjamé</v>
          </cell>
          <cell r="M2600" t="str">
            <v>Aucune formation sur MiMOSA</v>
          </cell>
          <cell r="N2600" t="str">
            <v>Aucune formation sur MiMOSA</v>
          </cell>
          <cell r="O2600" t="str">
            <v>Aucune formation sur MiMOSA</v>
          </cell>
          <cell r="P2600" t="str">
            <v>Aucune formation sur MiMOSA</v>
          </cell>
        </row>
        <row r="2601">
          <cell r="C2601" t="str">
            <v>ML1019002883</v>
          </cell>
          <cell r="E2601">
            <v>44545</v>
          </cell>
          <cell r="F2601">
            <v>44254</v>
          </cell>
          <cell r="H2601">
            <v>291</v>
          </cell>
          <cell r="I2601" t="str">
            <v>Plus de 6 mois</v>
          </cell>
          <cell r="J2601" t="str">
            <v>Individual</v>
          </cell>
          <cell r="K2601" t="str">
            <v>Commerce</v>
          </cell>
          <cell r="L2601" t="str">
            <v>COVID19 - Commerce de pièces détachées Auto à Toumodi</v>
          </cell>
          <cell r="M2601" t="str">
            <v>Aucune formation sur MiMOSA</v>
          </cell>
          <cell r="N2601" t="str">
            <v>Aucune formation sur MiMOSA</v>
          </cell>
          <cell r="O2601" t="str">
            <v>Aucune formation sur MiMOSA</v>
          </cell>
          <cell r="P2601" t="str">
            <v>Aucune formation sur MiMOSA</v>
          </cell>
        </row>
        <row r="2602">
          <cell r="C2602" t="str">
            <v>NE1019X061360</v>
          </cell>
          <cell r="E2602">
            <v>44343</v>
          </cell>
          <cell r="F2602">
            <v>44049</v>
          </cell>
          <cell r="H2602">
            <v>294</v>
          </cell>
          <cell r="I2602" t="str">
            <v>Plus de 6 mois</v>
          </cell>
          <cell r="J2602" t="str">
            <v>Individual</v>
          </cell>
          <cell r="K2602" t="str">
            <v>Transport (Moto - Auto)</v>
          </cell>
          <cell r="L2602" t="str">
            <v>COVID19 - Projet de boutique alimentaire à Bouaké</v>
          </cell>
          <cell r="M2602" t="str">
            <v>Aucune formation sur MiMOSA</v>
          </cell>
          <cell r="N2602" t="str">
            <v>Aucune formation sur MiMOSA</v>
          </cell>
          <cell r="O2602" t="str">
            <v>Aucune formation sur MiMOSA</v>
          </cell>
          <cell r="P2602" t="str">
            <v>Aucune formation sur MiMOSA</v>
          </cell>
        </row>
        <row r="2603">
          <cell r="C2603" t="str">
            <v>NE1019X000162</v>
          </cell>
          <cell r="E2603">
            <v>44530</v>
          </cell>
          <cell r="F2603">
            <v>44236</v>
          </cell>
          <cell r="H2603">
            <v>294</v>
          </cell>
          <cell r="I2603" t="str">
            <v>Plus de 6 mois</v>
          </cell>
          <cell r="J2603" t="str">
            <v>Individual</v>
          </cell>
          <cell r="K2603" t="str">
            <v>Elevage</v>
          </cell>
          <cell r="L2603" t="str">
            <v>Elevage de boeufs à DIDIEVI/KOLI</v>
          </cell>
          <cell r="M2603" t="str">
            <v>Aucune formation sur MiMOSA</v>
          </cell>
          <cell r="N2603" t="str">
            <v>Aucune formation sur MiMOSA</v>
          </cell>
          <cell r="O2603" t="str">
            <v>Aucune formation sur MiMOSA</v>
          </cell>
          <cell r="P2603" t="str">
            <v>Aucune formation sur MiMOSA</v>
          </cell>
        </row>
        <row r="2604">
          <cell r="C2604" t="str">
            <v>CH5018X035703</v>
          </cell>
          <cell r="E2604">
            <v>44546</v>
          </cell>
          <cell r="F2604">
            <v>44251</v>
          </cell>
          <cell r="H2604">
            <v>295</v>
          </cell>
          <cell r="I2604" t="str">
            <v>Plus de 6 mois</v>
          </cell>
          <cell r="J2604" t="str">
            <v>Individual</v>
          </cell>
          <cell r="K2604" t="str">
            <v>Elevage</v>
          </cell>
          <cell r="L2604" t="str">
            <v>COVID19 - Elevage de poulets à Kaniasso/Odiénné</v>
          </cell>
          <cell r="M2604" t="str">
            <v>Aucune formation sur MiMOSA</v>
          </cell>
          <cell r="N2604" t="str">
            <v>Aucune formation sur MiMOSA</v>
          </cell>
          <cell r="O2604" t="str">
            <v>Aucune formation sur MiMOSA</v>
          </cell>
          <cell r="P2604" t="str">
            <v>Aucune formation sur MiMOSA</v>
          </cell>
        </row>
        <row r="2605">
          <cell r="C2605" t="str">
            <v>CH5018X035704</v>
          </cell>
          <cell r="E2605">
            <v>44543</v>
          </cell>
          <cell r="F2605">
            <v>44246</v>
          </cell>
          <cell r="H2605">
            <v>297</v>
          </cell>
          <cell r="I2605" t="str">
            <v>Plus de 6 mois</v>
          </cell>
          <cell r="J2605" t="str">
            <v>Individual</v>
          </cell>
          <cell r="K2605" t="str">
            <v>Commerce</v>
          </cell>
          <cell r="L2605" t="str">
            <v>COVID19 - Quincaillerie à Abidjan/Koumassi</v>
          </cell>
          <cell r="M2605" t="str">
            <v>Aucune formation sur MiMOSA</v>
          </cell>
          <cell r="N2605" t="str">
            <v>Aucune formation sur MiMOSA</v>
          </cell>
          <cell r="O2605" t="str">
            <v>Aucune formation sur MiMOSA</v>
          </cell>
          <cell r="P2605" t="str">
            <v>Aucune formation sur MiMOSA</v>
          </cell>
        </row>
        <row r="2606">
          <cell r="C2606" t="str">
            <v>NE1020X021019</v>
          </cell>
          <cell r="E2606">
            <v>44469</v>
          </cell>
          <cell r="F2606">
            <v>44171</v>
          </cell>
          <cell r="H2606">
            <v>298</v>
          </cell>
          <cell r="I2606" t="str">
            <v>Plus de 6 mois</v>
          </cell>
          <cell r="J2606" t="str">
            <v>Individual</v>
          </cell>
          <cell r="K2606" t="str">
            <v>Commerce</v>
          </cell>
          <cell r="L2606" t="str">
            <v xml:space="preserve">Commerce (boutique, vetements, etc,) </v>
          </cell>
          <cell r="M2606" t="str">
            <v>Aucune formation sur MiMOSA</v>
          </cell>
          <cell r="N2606" t="str">
            <v>Aucune formation sur MiMOSA</v>
          </cell>
          <cell r="O2606" t="str">
            <v>Aucune formation sur MiMOSA</v>
          </cell>
          <cell r="P2606" t="str">
            <v>Aucune formation sur MiMOSA</v>
          </cell>
        </row>
        <row r="2607">
          <cell r="C2607" t="str">
            <v>EUTFGIN20984</v>
          </cell>
          <cell r="D2607" t="str">
            <v>ML1021001735</v>
          </cell>
          <cell r="E2607">
            <v>44753</v>
          </cell>
          <cell r="F2607">
            <v>44455</v>
          </cell>
          <cell r="H2607">
            <v>298</v>
          </cell>
          <cell r="I2607" t="str">
            <v>Plus de 6 mois</v>
          </cell>
          <cell r="J2607" t="str">
            <v>Individual</v>
          </cell>
          <cell r="K2607" t="str">
            <v>Restauration</v>
          </cell>
          <cell r="L2607" t="str">
            <v xml:space="preserve">Projet Individuel  COVID-19 Cash support  </v>
          </cell>
          <cell r="M2607" t="str">
            <v>Aucune formation sur MiMOSA</v>
          </cell>
          <cell r="N2607" t="str">
            <v>Aucune formation sur MiMOSA</v>
          </cell>
          <cell r="O2607" t="str">
            <v>Aucune formation sur MiMOSA</v>
          </cell>
          <cell r="P2607" t="str">
            <v>Aucune formation sur MiMOSA</v>
          </cell>
        </row>
        <row r="2608">
          <cell r="C2608" t="str">
            <v>CH5019X007171</v>
          </cell>
          <cell r="E2608">
            <v>44543</v>
          </cell>
          <cell r="F2608">
            <v>44244</v>
          </cell>
          <cell r="H2608">
            <v>299</v>
          </cell>
          <cell r="I2608" t="str">
            <v>Plus de 6 mois</v>
          </cell>
          <cell r="J2608" t="str">
            <v>Individual</v>
          </cell>
          <cell r="K2608" t="str">
            <v>Commerce</v>
          </cell>
          <cell r="L2608" t="str">
            <v xml:space="preserve">COVID19 - vente téléphones portable  à  Abidjan cocody/angre château </v>
          </cell>
          <cell r="M2608" t="str">
            <v>Aucune formation sur MiMOSA</v>
          </cell>
          <cell r="N2608" t="str">
            <v>Aucune formation sur MiMOSA</v>
          </cell>
          <cell r="O2608" t="str">
            <v>Aucune formation sur MiMOSA</v>
          </cell>
          <cell r="P2608" t="str">
            <v>Aucune formation sur MiMOSA</v>
          </cell>
        </row>
        <row r="2609">
          <cell r="C2609" t="str">
            <v>ML1020002835</v>
          </cell>
          <cell r="E2609">
            <v>44760</v>
          </cell>
          <cell r="F2609">
            <v>44459</v>
          </cell>
          <cell r="H2609">
            <v>301</v>
          </cell>
          <cell r="I2609" t="str">
            <v>Plus de 6 mois</v>
          </cell>
          <cell r="J2609" t="str">
            <v>Individual</v>
          </cell>
          <cell r="K2609" t="str">
            <v>Transport (Moto - Auto)</v>
          </cell>
          <cell r="L2609" t="str">
            <v>COVID-19/SUPPORT CASH DU PROJET.1</v>
          </cell>
          <cell r="M2609" t="str">
            <v>Aucune formation sur MiMOSA</v>
          </cell>
          <cell r="N2609" t="str">
            <v>Aucune formation sur MiMOSA</v>
          </cell>
          <cell r="O2609" t="str">
            <v>Aucune formation sur MiMOSA</v>
          </cell>
          <cell r="P2609" t="str">
            <v>Aucune formation sur MiMOSA</v>
          </cell>
        </row>
        <row r="2610">
          <cell r="C2610" t="str">
            <v>TN1019001296</v>
          </cell>
          <cell r="E2610">
            <v>44341</v>
          </cell>
          <cell r="F2610">
            <v>44039</v>
          </cell>
          <cell r="H2610">
            <v>302</v>
          </cell>
          <cell r="I2610" t="str">
            <v>Plus de 6 mois</v>
          </cell>
          <cell r="J2610" t="str">
            <v>Individual</v>
          </cell>
          <cell r="K2610" t="str">
            <v>Commerce</v>
          </cell>
          <cell r="L2610" t="str">
            <v xml:space="preserve">COVID19 - Commerce de poisson fumé </v>
          </cell>
          <cell r="M2610" t="str">
            <v>Aucune formation sur MiMOSA</v>
          </cell>
          <cell r="N2610" t="str">
            <v>Aucune formation sur MiMOSA</v>
          </cell>
          <cell r="O2610" t="str">
            <v>Aucune formation sur MiMOSA</v>
          </cell>
          <cell r="P2610" t="str">
            <v>Aucune formation sur MiMOSA</v>
          </cell>
        </row>
        <row r="2611">
          <cell r="C2611" t="str">
            <v>NE1019X000169</v>
          </cell>
          <cell r="E2611">
            <v>44530</v>
          </cell>
          <cell r="F2611">
            <v>44225</v>
          </cell>
          <cell r="H2611">
            <v>305</v>
          </cell>
          <cell r="I2611" t="str">
            <v>Plus de 6 mois</v>
          </cell>
          <cell r="J2611" t="str">
            <v>Individual</v>
          </cell>
          <cell r="K2611" t="str">
            <v>Commerce</v>
          </cell>
          <cell r="L2611" t="str">
            <v xml:space="preserve">COVID19 - Boutique de vêtement et chaussure à Marcory </v>
          </cell>
          <cell r="M2611" t="str">
            <v>Aucune formation sur MiMOSA</v>
          </cell>
          <cell r="N2611" t="str">
            <v>Aucune formation sur MiMOSA</v>
          </cell>
          <cell r="O2611" t="str">
            <v>Aucune formation sur MiMOSA</v>
          </cell>
          <cell r="P2611" t="str">
            <v>Aucune formation sur MiMOSA</v>
          </cell>
        </row>
        <row r="2612">
          <cell r="C2612" t="str">
            <v>NE1019X003956</v>
          </cell>
          <cell r="E2612">
            <v>44531</v>
          </cell>
          <cell r="F2612">
            <v>44225</v>
          </cell>
          <cell r="H2612">
            <v>306</v>
          </cell>
          <cell r="I2612" t="str">
            <v>Plus de 6 mois</v>
          </cell>
          <cell r="J2612" t="str">
            <v>Individual</v>
          </cell>
          <cell r="K2612" t="str">
            <v>Commerce</v>
          </cell>
          <cell r="L2612" t="str">
            <v xml:space="preserve">COVID19 - Vente vêtements et de chaussures à Bingerville </v>
          </cell>
          <cell r="M2612" t="str">
            <v>Aucune formation sur MiMOSA</v>
          </cell>
          <cell r="N2612" t="str">
            <v>Aucune formation sur MiMOSA</v>
          </cell>
          <cell r="O2612" t="str">
            <v>Aucune formation sur MiMOSA</v>
          </cell>
          <cell r="P2612" t="str">
            <v>Aucune formation sur MiMOSA</v>
          </cell>
        </row>
        <row r="2613">
          <cell r="C2613" t="str">
            <v>NE1019X003951</v>
          </cell>
          <cell r="E2613">
            <v>44531</v>
          </cell>
          <cell r="F2613">
            <v>44224</v>
          </cell>
          <cell r="H2613">
            <v>307</v>
          </cell>
          <cell r="I2613" t="str">
            <v>Plus de 6 mois</v>
          </cell>
          <cell r="J2613" t="str">
            <v>Individual</v>
          </cell>
          <cell r="K2613" t="str">
            <v>Commerce</v>
          </cell>
          <cell r="L2613" t="str">
            <v>COVID19 - Vente de friperie à Abidjan</v>
          </cell>
          <cell r="M2613" t="str">
            <v>Aucune formation sur MiMOSA</v>
          </cell>
          <cell r="N2613" t="str">
            <v>Aucune formation sur MiMOSA</v>
          </cell>
          <cell r="O2613" t="str">
            <v>Aucune formation sur MiMOSA</v>
          </cell>
          <cell r="P2613" t="str">
            <v>Aucune formation sur MiMOSA</v>
          </cell>
        </row>
        <row r="2614">
          <cell r="C2614" t="str">
            <v>NE1019X017683</v>
          </cell>
          <cell r="E2614">
            <v>44532</v>
          </cell>
          <cell r="F2614">
            <v>44224</v>
          </cell>
          <cell r="H2614">
            <v>308</v>
          </cell>
          <cell r="I2614" t="str">
            <v>Plus de 6 mois</v>
          </cell>
          <cell r="J2614" t="str">
            <v>Individual</v>
          </cell>
          <cell r="K2614" t="str">
            <v>Commerce</v>
          </cell>
          <cell r="L2614" t="str">
            <v>COVID19- vente de pièces détachées à Yopougon</v>
          </cell>
          <cell r="M2614" t="str">
            <v>Aucune formation sur MiMOSA</v>
          </cell>
          <cell r="N2614" t="str">
            <v>Aucune formation sur MiMOSA</v>
          </cell>
          <cell r="O2614" t="str">
            <v>Aucune formation sur MiMOSA</v>
          </cell>
          <cell r="P2614" t="str">
            <v>Aucune formation sur MiMOSA</v>
          </cell>
        </row>
        <row r="2615">
          <cell r="C2615" t="str">
            <v>NY-002631-1</v>
          </cell>
          <cell r="D2615" t="str">
            <v>NE1019X078508</v>
          </cell>
          <cell r="E2615">
            <v>44790</v>
          </cell>
          <cell r="F2615">
            <v>44481</v>
          </cell>
          <cell r="H2615">
            <v>309</v>
          </cell>
          <cell r="I2615" t="str">
            <v>Plus de 6 mois</v>
          </cell>
          <cell r="J2615" t="str">
            <v>Individual</v>
          </cell>
          <cell r="K2615" t="str">
            <v>Restauration</v>
          </cell>
          <cell r="L2615" t="str">
            <v>COVID-19 Café restauratant</v>
          </cell>
          <cell r="M2615" t="str">
            <v>Aucune formation sur MiMOSA</v>
          </cell>
          <cell r="N2615" t="str">
            <v>Aucune formation sur MiMOSA</v>
          </cell>
          <cell r="O2615" t="str">
            <v>Aucune formation sur MiMOSA</v>
          </cell>
          <cell r="P2615" t="str">
            <v>Aucune formation sur MiMOSA</v>
          </cell>
        </row>
        <row r="2616">
          <cell r="C2616" t="str">
            <v>MA1020002115</v>
          </cell>
          <cell r="E2616">
            <v>44487</v>
          </cell>
          <cell r="F2616">
            <v>44174</v>
          </cell>
          <cell r="H2616">
            <v>313</v>
          </cell>
          <cell r="I2616" t="str">
            <v>Plus de 6 mois</v>
          </cell>
          <cell r="J2616" t="str">
            <v>Individual</v>
          </cell>
          <cell r="K2616" t="str">
            <v>Commerce</v>
          </cell>
          <cell r="L2616" t="str">
            <v xml:space="preserve">Commerce (boutique, vetements, etc,) </v>
          </cell>
          <cell r="M2616" t="str">
            <v>Vocational training</v>
          </cell>
          <cell r="N2616" t="str">
            <v>Individual</v>
          </cell>
          <cell r="O2616">
            <v>44372</v>
          </cell>
          <cell r="P2616">
            <v>44372</v>
          </cell>
          <cell r="Q2616">
            <v>1</v>
          </cell>
          <cell r="R2616" t="str">
            <v>1 jour</v>
          </cell>
        </row>
        <row r="2617">
          <cell r="C2617" t="str">
            <v>MA1020003377</v>
          </cell>
          <cell r="E2617">
            <v>44487</v>
          </cell>
          <cell r="F2617">
            <v>44173</v>
          </cell>
          <cell r="H2617">
            <v>314</v>
          </cell>
          <cell r="I2617" t="str">
            <v>Plus de 6 mois</v>
          </cell>
          <cell r="J2617" t="str">
            <v>Individual</v>
          </cell>
          <cell r="K2617" t="str">
            <v>Commerce</v>
          </cell>
          <cell r="L2617" t="str">
            <v xml:space="preserve"> COMMERCE / QUINCAILLERIE</v>
          </cell>
          <cell r="M2617" t="str">
            <v>Aucune formation sur MiMOSA</v>
          </cell>
          <cell r="N2617" t="str">
            <v>Aucune formation sur MiMOSA</v>
          </cell>
          <cell r="O2617" t="str">
            <v>Aucune formation sur MiMOSA</v>
          </cell>
          <cell r="P2617" t="str">
            <v>Aucune formation sur MiMOSA</v>
          </cell>
        </row>
        <row r="2618">
          <cell r="C2618" t="str">
            <v>MA1019001113</v>
          </cell>
          <cell r="E2618">
            <v>44347</v>
          </cell>
          <cell r="F2618">
            <v>44032</v>
          </cell>
          <cell r="H2618">
            <v>315</v>
          </cell>
          <cell r="I2618" t="str">
            <v>Plus de 6 mois</v>
          </cell>
          <cell r="J2618" t="str">
            <v>Individual</v>
          </cell>
          <cell r="K2618" t="str">
            <v>Coiffure - Salon de beauté</v>
          </cell>
          <cell r="L2618" t="str">
            <v>COVID19 - Ouverture d'un salon de coiffure à Yamoussoukro</v>
          </cell>
          <cell r="M2618" t="str">
            <v>Aucune formation sur MiMOSA</v>
          </cell>
          <cell r="N2618" t="str">
            <v>Aucune formation sur MiMOSA</v>
          </cell>
          <cell r="O2618" t="str">
            <v>Aucune formation sur MiMOSA</v>
          </cell>
          <cell r="P2618" t="str">
            <v>Aucune formation sur MiMOSA</v>
          </cell>
        </row>
        <row r="2619">
          <cell r="C2619" t="str">
            <v>NE1019X028010</v>
          </cell>
          <cell r="E2619">
            <v>44287</v>
          </cell>
          <cell r="F2619">
            <v>43965</v>
          </cell>
          <cell r="H2619">
            <v>322</v>
          </cell>
          <cell r="I2619" t="str">
            <v>Plus de 6 mois</v>
          </cell>
          <cell r="J2619" t="str">
            <v>Individual</v>
          </cell>
          <cell r="K2619" t="str">
            <v>Couture</v>
          </cell>
          <cell r="L2619" t="str">
            <v>NULL</v>
          </cell>
          <cell r="M2619" t="str">
            <v>Aucune formation sur MiMOSA</v>
          </cell>
          <cell r="N2619" t="str">
            <v>Aucune formation sur MiMOSA</v>
          </cell>
          <cell r="O2619" t="str">
            <v>Aucune formation sur MiMOSA</v>
          </cell>
          <cell r="P2619" t="str">
            <v>Aucune formation sur MiMOSA</v>
          </cell>
        </row>
        <row r="2620">
          <cell r="C2620" t="str">
            <v>LY1019001337</v>
          </cell>
          <cell r="E2620">
            <v>44467</v>
          </cell>
          <cell r="F2620">
            <v>44138</v>
          </cell>
          <cell r="H2620">
            <v>329</v>
          </cell>
          <cell r="I2620" t="str">
            <v>Plus de 6 mois</v>
          </cell>
          <cell r="J2620" t="str">
            <v>Individual</v>
          </cell>
          <cell r="K2620" t="str">
            <v>Aviculture</v>
          </cell>
          <cell r="L2620" t="str">
            <v xml:space="preserve">aviculture </v>
          </cell>
          <cell r="M2620" t="str">
            <v>Aucune formation sur MiMOSA</v>
          </cell>
          <cell r="N2620" t="str">
            <v>Aucune formation sur MiMOSA</v>
          </cell>
          <cell r="O2620" t="str">
            <v>Aucune formation sur MiMOSA</v>
          </cell>
          <cell r="P2620" t="str">
            <v>Aucune formation sur MiMOSA</v>
          </cell>
        </row>
        <row r="2621">
          <cell r="C2621" t="str">
            <v>CH5017X028705</v>
          </cell>
          <cell r="E2621">
            <v>44467</v>
          </cell>
          <cell r="F2621">
            <v>44137</v>
          </cell>
          <cell r="H2621">
            <v>330</v>
          </cell>
          <cell r="I2621" t="str">
            <v>Plus de 6 mois</v>
          </cell>
          <cell r="J2621" t="str">
            <v>Individual</v>
          </cell>
          <cell r="K2621" t="str">
            <v>Commerce</v>
          </cell>
          <cell r="L2621" t="str">
            <v>Boutique</v>
          </cell>
          <cell r="M2621" t="str">
            <v>Aucune formation sur MiMOSA</v>
          </cell>
          <cell r="N2621" t="str">
            <v>Aucune formation sur MiMOSA</v>
          </cell>
          <cell r="O2621" t="str">
            <v>Aucune formation sur MiMOSA</v>
          </cell>
          <cell r="P2621" t="str">
            <v>Aucune formation sur MiMOSA</v>
          </cell>
        </row>
        <row r="2622">
          <cell r="C2622" t="str">
            <v>SN1020001400</v>
          </cell>
          <cell r="E2622">
            <v>44462</v>
          </cell>
          <cell r="F2622">
            <v>44131</v>
          </cell>
          <cell r="H2622">
            <v>331</v>
          </cell>
          <cell r="I2622" t="str">
            <v>Plus de 6 mois</v>
          </cell>
          <cell r="J2622" t="str">
            <v>Individual</v>
          </cell>
          <cell r="K2622" t="str">
            <v>Artisan-Ouvrier</v>
          </cell>
          <cell r="L2622" t="str">
            <v xml:space="preserve">Artisanat </v>
          </cell>
          <cell r="M2622" t="str">
            <v>Business development/management training</v>
          </cell>
          <cell r="N2622" t="str">
            <v>Collective</v>
          </cell>
          <cell r="O2622">
            <v>44288</v>
          </cell>
          <cell r="P2622">
            <v>44288</v>
          </cell>
          <cell r="Q2622">
            <v>1</v>
          </cell>
          <cell r="R2622" t="str">
            <v>1 jour</v>
          </cell>
        </row>
        <row r="2623">
          <cell r="C2623" t="str">
            <v>EUTFGIN11985</v>
          </cell>
          <cell r="D2623" t="str">
            <v>NE1019X038341</v>
          </cell>
          <cell r="E2623">
            <v>44792</v>
          </cell>
          <cell r="F2623">
            <v>44459</v>
          </cell>
          <cell r="H2623">
            <v>333</v>
          </cell>
          <cell r="I2623" t="str">
            <v>Plus de 6 mois</v>
          </cell>
          <cell r="J2623" t="str">
            <v>Individual</v>
          </cell>
          <cell r="K2623" t="str">
            <v>Elevage</v>
          </cell>
          <cell r="L2623" t="str">
            <v xml:space="preserve">COVID-19/SUPPORT CASH DU PROJET. </v>
          </cell>
          <cell r="M2623" t="str">
            <v>Non spécifié</v>
          </cell>
          <cell r="N2623" t="str">
            <v>Individual</v>
          </cell>
          <cell r="O2623">
            <v>43996</v>
          </cell>
          <cell r="P2623">
            <v>43996</v>
          </cell>
          <cell r="Q2623">
            <v>1</v>
          </cell>
          <cell r="R2623" t="str">
            <v>1 jour</v>
          </cell>
        </row>
        <row r="2624">
          <cell r="C2624" t="str">
            <v>TN1019001597</v>
          </cell>
          <cell r="E2624">
            <v>44347</v>
          </cell>
          <cell r="F2624">
            <v>44011</v>
          </cell>
          <cell r="H2624">
            <v>336</v>
          </cell>
          <cell r="I2624" t="str">
            <v>Plus de 6 mois</v>
          </cell>
          <cell r="J2624" t="str">
            <v>Community</v>
          </cell>
          <cell r="K2624" t="str">
            <v>Commerce</v>
          </cell>
          <cell r="L2624" t="str">
            <v>COVID19 - PCOM 087 - Ouverture d'une poissonnerie à Yamoussoukro</v>
          </cell>
          <cell r="M2624" t="str">
            <v>Aucune formation sur MiMOSA</v>
          </cell>
          <cell r="N2624" t="str">
            <v>Aucune formation sur MiMOSA</v>
          </cell>
          <cell r="O2624" t="str">
            <v>Aucune formation sur MiMOSA</v>
          </cell>
          <cell r="P2624" t="str">
            <v>Aucune formation sur MiMOSA</v>
          </cell>
        </row>
        <row r="2625">
          <cell r="C2625" t="str">
            <v>DZ1020001178</v>
          </cell>
          <cell r="E2625">
            <v>44467</v>
          </cell>
          <cell r="F2625">
            <v>44131</v>
          </cell>
          <cell r="H2625">
            <v>336</v>
          </cell>
          <cell r="I2625" t="str">
            <v>Plus de 6 mois</v>
          </cell>
          <cell r="J2625" t="str">
            <v>Individual</v>
          </cell>
          <cell r="K2625" t="str">
            <v>Transport (Moto - Auto)</v>
          </cell>
          <cell r="L2625" t="str">
            <v xml:space="preserve">Taxi Djakarta </v>
          </cell>
          <cell r="M2625" t="str">
            <v>Business development/management training</v>
          </cell>
          <cell r="N2625" t="str">
            <v>Collective</v>
          </cell>
          <cell r="O2625">
            <v>44237</v>
          </cell>
          <cell r="P2625">
            <v>44237</v>
          </cell>
          <cell r="Q2625">
            <v>1</v>
          </cell>
          <cell r="R2625" t="str">
            <v>1 jour</v>
          </cell>
        </row>
        <row r="2626">
          <cell r="C2626" t="str">
            <v>MA1020003384</v>
          </cell>
          <cell r="E2626">
            <v>44471</v>
          </cell>
          <cell r="F2626">
            <v>44134</v>
          </cell>
          <cell r="H2626">
            <v>337</v>
          </cell>
          <cell r="I2626" t="str">
            <v>Plus de 6 mois</v>
          </cell>
          <cell r="J2626" t="str">
            <v>Individual</v>
          </cell>
          <cell r="K2626" t="str">
            <v>Transport (Moto - Auto)</v>
          </cell>
          <cell r="L2626" t="str">
            <v xml:space="preserve"> transport jakarka / moto</v>
          </cell>
          <cell r="M2626" t="str">
            <v>Aucune formation sur MiMOSA</v>
          </cell>
          <cell r="N2626" t="str">
            <v>Aucune formation sur MiMOSA</v>
          </cell>
          <cell r="O2626" t="str">
            <v>Aucune formation sur MiMOSA</v>
          </cell>
          <cell r="P2626" t="str">
            <v>Aucune formation sur MiMOSA</v>
          </cell>
        </row>
        <row r="2627">
          <cell r="C2627" t="str">
            <v>CH5017X014304</v>
          </cell>
          <cell r="E2627">
            <v>44483</v>
          </cell>
          <cell r="F2627">
            <v>44140</v>
          </cell>
          <cell r="H2627">
            <v>343</v>
          </cell>
          <cell r="I2627" t="str">
            <v>Plus de 6 mois</v>
          </cell>
          <cell r="J2627" t="str">
            <v>Individual</v>
          </cell>
          <cell r="K2627" t="str">
            <v>Elevage</v>
          </cell>
          <cell r="L2627" t="str">
            <v xml:space="preserve">Transport </v>
          </cell>
          <cell r="M2627" t="str">
            <v>Aucune formation sur MiMOSA</v>
          </cell>
          <cell r="N2627" t="str">
            <v>Aucune formation sur MiMOSA</v>
          </cell>
          <cell r="O2627" t="str">
            <v>Aucune formation sur MiMOSA</v>
          </cell>
          <cell r="P2627" t="str">
            <v>Aucune formation sur MiMOSA</v>
          </cell>
        </row>
        <row r="2628">
          <cell r="C2628" t="str">
            <v>MA1020003222</v>
          </cell>
          <cell r="E2628">
            <v>44469</v>
          </cell>
          <cell r="F2628">
            <v>44124</v>
          </cell>
          <cell r="H2628">
            <v>345</v>
          </cell>
          <cell r="I2628" t="str">
            <v>Plus de 6 mois</v>
          </cell>
          <cell r="J2628" t="str">
            <v>Individual</v>
          </cell>
          <cell r="K2628" t="str">
            <v>Commerce</v>
          </cell>
          <cell r="L2628" t="str">
            <v xml:space="preserve"> COMMERCE</v>
          </cell>
          <cell r="M2628" t="str">
            <v>Aucune formation sur MiMOSA</v>
          </cell>
          <cell r="N2628" t="str">
            <v>Aucune formation sur MiMOSA</v>
          </cell>
          <cell r="O2628" t="str">
            <v>Aucune formation sur MiMOSA</v>
          </cell>
          <cell r="P2628" t="str">
            <v>Aucune formation sur MiMOSA</v>
          </cell>
        </row>
        <row r="2629">
          <cell r="C2629" t="str">
            <v>MA1020003273</v>
          </cell>
          <cell r="E2629">
            <v>44469</v>
          </cell>
          <cell r="F2629">
            <v>44124</v>
          </cell>
          <cell r="H2629">
            <v>345</v>
          </cell>
          <cell r="I2629" t="str">
            <v>Plus de 6 mois</v>
          </cell>
          <cell r="J2629" t="str">
            <v>Collective</v>
          </cell>
          <cell r="K2629" t="str">
            <v>Aviculture</v>
          </cell>
          <cell r="L2629" t="str">
            <v xml:space="preserve"> AVICULTURE</v>
          </cell>
          <cell r="M2629" t="str">
            <v>Aucune formation sur MiMOSA</v>
          </cell>
          <cell r="N2629" t="str">
            <v>Aucune formation sur MiMOSA</v>
          </cell>
          <cell r="O2629" t="str">
            <v>Aucune formation sur MiMOSA</v>
          </cell>
          <cell r="P2629" t="str">
            <v>Aucune formation sur MiMOSA</v>
          </cell>
        </row>
        <row r="2630">
          <cell r="C2630" t="str">
            <v>MA1020003009</v>
          </cell>
          <cell r="E2630">
            <v>44469</v>
          </cell>
          <cell r="F2630">
            <v>44124</v>
          </cell>
          <cell r="H2630">
            <v>345</v>
          </cell>
          <cell r="I2630" t="str">
            <v>Plus de 6 mois</v>
          </cell>
          <cell r="J2630" t="str">
            <v>Individual</v>
          </cell>
          <cell r="K2630" t="str">
            <v>Elevage</v>
          </cell>
          <cell r="L2630" t="str">
            <v xml:space="preserve"> Aviculture </v>
          </cell>
          <cell r="M2630" t="str">
            <v>Aucune formation sur MiMOSA</v>
          </cell>
          <cell r="N2630" t="str">
            <v>Aucune formation sur MiMOSA</v>
          </cell>
          <cell r="O2630" t="str">
            <v>Aucune formation sur MiMOSA</v>
          </cell>
          <cell r="P2630" t="str">
            <v>Aucune formation sur MiMOSA</v>
          </cell>
        </row>
        <row r="2631">
          <cell r="C2631" t="str">
            <v>DZ1020001838</v>
          </cell>
          <cell r="E2631">
            <v>44539</v>
          </cell>
          <cell r="F2631">
            <v>44194</v>
          </cell>
          <cell r="H2631">
            <v>345</v>
          </cell>
          <cell r="I2631" t="str">
            <v>Plus de 6 mois</v>
          </cell>
          <cell r="J2631" t="str">
            <v>Individual</v>
          </cell>
          <cell r="K2631" t="str">
            <v>Commerce</v>
          </cell>
          <cell r="L2631" t="str">
            <v>COVID19 - Boutique de vêtements à Duekoué</v>
          </cell>
          <cell r="M2631" t="str">
            <v>Aucune formation sur MiMOSA</v>
          </cell>
          <cell r="N2631" t="str">
            <v>Aucune formation sur MiMOSA</v>
          </cell>
          <cell r="O2631" t="str">
            <v>Aucune formation sur MiMOSA</v>
          </cell>
          <cell r="P2631" t="str">
            <v>Aucune formation sur MiMOSA</v>
          </cell>
        </row>
        <row r="2632">
          <cell r="C2632" t="str">
            <v>LY1017001306</v>
          </cell>
          <cell r="E2632">
            <v>44480</v>
          </cell>
          <cell r="F2632">
            <v>44131</v>
          </cell>
          <cell r="H2632">
            <v>349</v>
          </cell>
          <cell r="I2632" t="str">
            <v>Plus de 6 mois</v>
          </cell>
          <cell r="J2632" t="str">
            <v>Individual</v>
          </cell>
          <cell r="K2632" t="str">
            <v>Commerce</v>
          </cell>
          <cell r="L2632" t="str">
            <v xml:space="preserve">Commerce (boutique, vetements, etc,) </v>
          </cell>
          <cell r="M2632" t="str">
            <v>Aucune formation sur MiMOSA</v>
          </cell>
          <cell r="N2632" t="str">
            <v>Aucune formation sur MiMOSA</v>
          </cell>
          <cell r="O2632" t="str">
            <v>Aucune formation sur MiMOSA</v>
          </cell>
          <cell r="P2632" t="str">
            <v>Aucune formation sur MiMOSA</v>
          </cell>
        </row>
        <row r="2633">
          <cell r="C2633" t="str">
            <v>NE1019001288</v>
          </cell>
          <cell r="E2633">
            <v>44529</v>
          </cell>
          <cell r="F2633">
            <v>44180</v>
          </cell>
          <cell r="H2633">
            <v>349</v>
          </cell>
          <cell r="I2633" t="str">
            <v>Plus de 6 mois</v>
          </cell>
          <cell r="J2633" t="str">
            <v>Individual</v>
          </cell>
          <cell r="K2633" t="str">
            <v>Commerce</v>
          </cell>
          <cell r="L2633" t="str">
            <v>COVID19 - Boutique de vêtement dans la commune de Yopougon</v>
          </cell>
          <cell r="M2633" t="str">
            <v>Aucune formation sur MiMOSA</v>
          </cell>
          <cell r="N2633" t="str">
            <v>Aucune formation sur MiMOSA</v>
          </cell>
          <cell r="O2633" t="str">
            <v>Aucune formation sur MiMOSA</v>
          </cell>
          <cell r="P2633" t="str">
            <v>Aucune formation sur MiMOSA</v>
          </cell>
        </row>
        <row r="2634">
          <cell r="C2634" t="str">
            <v>AR-034465-1</v>
          </cell>
          <cell r="D2634" t="str">
            <v>CH5020X005120</v>
          </cell>
          <cell r="E2634">
            <v>44545</v>
          </cell>
          <cell r="F2634">
            <v>44194</v>
          </cell>
          <cell r="H2634">
            <v>351</v>
          </cell>
          <cell r="I2634" t="str">
            <v>Plus de 6 mois</v>
          </cell>
          <cell r="J2634" t="str">
            <v>Collective</v>
          </cell>
          <cell r="K2634" t="str">
            <v>Commerce</v>
          </cell>
          <cell r="L2634" t="str">
            <v>COVID19 - Vente de vêtements et chaussures prêt à porter et friperie à Daloa</v>
          </cell>
          <cell r="M2634" t="str">
            <v>Aucune formation sur MiMOSA</v>
          </cell>
          <cell r="N2634" t="str">
            <v>Aucune formation sur MiMOSA</v>
          </cell>
          <cell r="O2634" t="str">
            <v>Aucune formation sur MiMOSA</v>
          </cell>
          <cell r="P2634" t="str">
            <v>Aucune formation sur MiMOSA</v>
          </cell>
        </row>
        <row r="2635">
          <cell r="C2635" t="str">
            <v>MA1020003039</v>
          </cell>
          <cell r="E2635">
            <v>44480</v>
          </cell>
          <cell r="F2635">
            <v>44129</v>
          </cell>
          <cell r="H2635">
            <v>351</v>
          </cell>
          <cell r="I2635" t="str">
            <v>Plus de 6 mois</v>
          </cell>
          <cell r="J2635" t="str">
            <v>Individual</v>
          </cell>
          <cell r="K2635" t="str">
            <v>Commerce</v>
          </cell>
          <cell r="L2635" t="str">
            <v xml:space="preserve"> COMMERCE</v>
          </cell>
          <cell r="M2635" t="str">
            <v>Aucune formation sur MiMOSA</v>
          </cell>
          <cell r="N2635" t="str">
            <v>Aucune formation sur MiMOSA</v>
          </cell>
          <cell r="O2635" t="str">
            <v>Aucune formation sur MiMOSA</v>
          </cell>
          <cell r="P2635" t="str">
            <v>Aucune formation sur MiMOSA</v>
          </cell>
        </row>
        <row r="2636">
          <cell r="C2636" t="str">
            <v>CH5018X027450</v>
          </cell>
          <cell r="E2636">
            <v>44757</v>
          </cell>
          <cell r="F2636">
            <v>44405</v>
          </cell>
          <cell r="H2636">
            <v>352</v>
          </cell>
          <cell r="I2636" t="str">
            <v>Plus de 6 mois</v>
          </cell>
          <cell r="J2636" t="str">
            <v>Individual</v>
          </cell>
          <cell r="K2636" t="str">
            <v>Transport (Moto - Auto)</v>
          </cell>
          <cell r="L2636" t="str">
            <v xml:space="preserve">COVID-19/SUPPORT CASH DU PROJET. </v>
          </cell>
          <cell r="M2636" t="str">
            <v>Aucune formation sur MiMOSA</v>
          </cell>
          <cell r="N2636" t="str">
            <v>Aucune formation sur MiMOSA</v>
          </cell>
          <cell r="O2636" t="str">
            <v>Aucune formation sur MiMOSA</v>
          </cell>
          <cell r="P2636" t="str">
            <v>Aucune formation sur MiMOSA</v>
          </cell>
        </row>
        <row r="2637">
          <cell r="C2637" t="str">
            <v>EG1020001001</v>
          </cell>
          <cell r="E2637">
            <v>44477</v>
          </cell>
          <cell r="F2637">
            <v>44124</v>
          </cell>
          <cell r="H2637">
            <v>353</v>
          </cell>
          <cell r="I2637" t="str">
            <v>Plus de 6 mois</v>
          </cell>
          <cell r="J2637" t="str">
            <v>Collective</v>
          </cell>
          <cell r="K2637" t="str">
            <v>Commerce</v>
          </cell>
          <cell r="L2637" t="str">
            <v>COMMERCE / VENTE DE VETEMENTS</v>
          </cell>
          <cell r="M2637" t="str">
            <v>Aucune formation sur MiMOSA</v>
          </cell>
          <cell r="N2637" t="str">
            <v>Aucune formation sur MiMOSA</v>
          </cell>
          <cell r="O2637" t="str">
            <v>Aucune formation sur MiMOSA</v>
          </cell>
          <cell r="P2637" t="str">
            <v>Aucune formation sur MiMOSA</v>
          </cell>
        </row>
        <row r="2638">
          <cell r="C2638" t="str">
            <v>NE1020X003170</v>
          </cell>
          <cell r="E2638">
            <v>44346</v>
          </cell>
          <cell r="F2638">
            <v>43993</v>
          </cell>
          <cell r="H2638">
            <v>353</v>
          </cell>
          <cell r="I2638" t="str">
            <v>Plus de 6 mois</v>
          </cell>
          <cell r="J2638" t="str">
            <v>Individual</v>
          </cell>
          <cell r="K2638" t="str">
            <v>Elevage</v>
          </cell>
          <cell r="L2638" t="str">
            <v>COVID19 - Cash réintégration - 600 000 FCFA</v>
          </cell>
          <cell r="M2638" t="str">
            <v>Aucune formation sur MiMOSA</v>
          </cell>
          <cell r="N2638" t="str">
            <v>Aucune formation sur MiMOSA</v>
          </cell>
          <cell r="O2638" t="str">
            <v>Aucune formation sur MiMOSA</v>
          </cell>
          <cell r="P2638" t="str">
            <v>Aucune formation sur MiMOSA</v>
          </cell>
        </row>
        <row r="2639">
          <cell r="C2639" t="str">
            <v>CH5017X020864</v>
          </cell>
          <cell r="E2639">
            <v>44484</v>
          </cell>
          <cell r="F2639">
            <v>44129</v>
          </cell>
          <cell r="H2639">
            <v>355</v>
          </cell>
          <cell r="I2639" t="str">
            <v>Plus de 6 mois</v>
          </cell>
          <cell r="J2639" t="str">
            <v>Individual</v>
          </cell>
          <cell r="K2639" t="str">
            <v>Elevage</v>
          </cell>
          <cell r="L2639" t="str">
            <v xml:space="preserve">Elevage Ovins/Caprins   </v>
          </cell>
          <cell r="M2639" t="str">
            <v>Aucune formation sur MiMOSA</v>
          </cell>
          <cell r="N2639" t="str">
            <v>Aucune formation sur MiMOSA</v>
          </cell>
          <cell r="O2639" t="str">
            <v>Aucune formation sur MiMOSA</v>
          </cell>
          <cell r="P2639" t="str">
            <v>Aucune formation sur MiMOSA</v>
          </cell>
        </row>
        <row r="2640">
          <cell r="C2640" t="str">
            <v>NE1019X001932</v>
          </cell>
          <cell r="E2640">
            <v>44469</v>
          </cell>
          <cell r="F2640">
            <v>44114</v>
          </cell>
          <cell r="H2640">
            <v>355</v>
          </cell>
          <cell r="I2640" t="str">
            <v>Plus de 6 mois</v>
          </cell>
          <cell r="J2640" t="str">
            <v>Individual</v>
          </cell>
          <cell r="K2640" t="str">
            <v>Commerce</v>
          </cell>
          <cell r="L2640" t="str">
            <v>COMMERCE / ALIMENTATION</v>
          </cell>
          <cell r="M2640" t="str">
            <v>Aucune formation sur MiMOSA</v>
          </cell>
          <cell r="N2640" t="str">
            <v>Aucune formation sur MiMOSA</v>
          </cell>
          <cell r="O2640" t="str">
            <v>Aucune formation sur MiMOSA</v>
          </cell>
          <cell r="P2640" t="str">
            <v>Aucune formation sur MiMOSA</v>
          </cell>
        </row>
        <row r="2641">
          <cell r="C2641" t="str">
            <v>EG1020001045</v>
          </cell>
          <cell r="E2641">
            <v>44482</v>
          </cell>
          <cell r="F2641">
            <v>44125</v>
          </cell>
          <cell r="H2641">
            <v>357</v>
          </cell>
          <cell r="I2641" t="str">
            <v>Plus de 6 mois</v>
          </cell>
          <cell r="J2641" t="str">
            <v>Individual</v>
          </cell>
          <cell r="K2641" t="str">
            <v>Commerce</v>
          </cell>
          <cell r="L2641" t="str">
            <v xml:space="preserve">Commerce de produits alimentaires </v>
          </cell>
          <cell r="M2641" t="str">
            <v>Aucune formation sur MiMOSA</v>
          </cell>
          <cell r="N2641" t="str">
            <v>Aucune formation sur MiMOSA</v>
          </cell>
          <cell r="O2641" t="str">
            <v>Aucune formation sur MiMOSA</v>
          </cell>
          <cell r="P2641" t="str">
            <v>Aucune formation sur MiMOSA</v>
          </cell>
        </row>
        <row r="2642">
          <cell r="C2642" t="str">
            <v>NE1020X015786</v>
          </cell>
          <cell r="E2642">
            <v>44347</v>
          </cell>
          <cell r="F2642">
            <v>43985</v>
          </cell>
          <cell r="H2642">
            <v>362</v>
          </cell>
          <cell r="I2642" t="str">
            <v>Plus de 6 mois</v>
          </cell>
          <cell r="J2642" t="str">
            <v>Individual</v>
          </cell>
          <cell r="K2642" t="str">
            <v>Commerce</v>
          </cell>
          <cell r="L2642" t="str">
            <v>COVID19 - cash réintégration - 600 000 FCFA - Commerce de vêtements à Bouaké</v>
          </cell>
          <cell r="M2642" t="str">
            <v>Aucune formation sur MiMOSA</v>
          </cell>
          <cell r="N2642" t="str">
            <v>Aucune formation sur MiMOSA</v>
          </cell>
          <cell r="O2642" t="str">
            <v>Aucune formation sur MiMOSA</v>
          </cell>
          <cell r="P2642" t="str">
            <v>Aucune formation sur MiMOSA</v>
          </cell>
        </row>
        <row r="2643">
          <cell r="C2643" t="str">
            <v>NE1020X012761</v>
          </cell>
          <cell r="E2643">
            <v>44347</v>
          </cell>
          <cell r="F2643">
            <v>43984</v>
          </cell>
          <cell r="H2643">
            <v>363</v>
          </cell>
          <cell r="I2643" t="str">
            <v>Plus de 6 mois</v>
          </cell>
          <cell r="J2643" t="str">
            <v>Individual</v>
          </cell>
          <cell r="K2643" t="str">
            <v>Commerce</v>
          </cell>
          <cell r="L2643" t="str">
            <v>COVID19 - cash réintégration-600000f</v>
          </cell>
          <cell r="M2643" t="str">
            <v>Aucune formation sur MiMOSA</v>
          </cell>
          <cell r="N2643" t="str">
            <v>Aucune formation sur MiMOSA</v>
          </cell>
          <cell r="O2643" t="str">
            <v>Aucune formation sur MiMOSA</v>
          </cell>
          <cell r="P2643" t="str">
            <v>Aucune formation sur MiMOSA</v>
          </cell>
        </row>
        <row r="2644">
          <cell r="C2644" t="str">
            <v>NE1019X001265</v>
          </cell>
          <cell r="E2644">
            <v>44530</v>
          </cell>
          <cell r="F2644">
            <v>44167</v>
          </cell>
          <cell r="H2644">
            <v>363</v>
          </cell>
          <cell r="I2644" t="str">
            <v>Plus de 6 mois</v>
          </cell>
          <cell r="J2644" t="str">
            <v>Individual</v>
          </cell>
          <cell r="K2644" t="str">
            <v>Couture</v>
          </cell>
          <cell r="L2644" t="str">
            <v>COVID19 - Atelier de couture à Abobo</v>
          </cell>
          <cell r="M2644" t="str">
            <v>Aucune formation sur MiMOSA</v>
          </cell>
          <cell r="N2644" t="str">
            <v>Aucune formation sur MiMOSA</v>
          </cell>
          <cell r="O2644" t="str">
            <v>Aucune formation sur MiMOSA</v>
          </cell>
          <cell r="P2644" t="str">
            <v>Aucune formation sur MiMOSA</v>
          </cell>
        </row>
        <row r="2645">
          <cell r="C2645" t="str">
            <v>AZ-006376-1</v>
          </cell>
          <cell r="D2645" t="str">
            <v>CH5020X005115</v>
          </cell>
          <cell r="E2645">
            <v>44544</v>
          </cell>
          <cell r="F2645">
            <v>44180</v>
          </cell>
          <cell r="H2645">
            <v>364</v>
          </cell>
          <cell r="I2645" t="str">
            <v>Plus de 6 mois</v>
          </cell>
          <cell r="J2645" t="str">
            <v>Individual</v>
          </cell>
          <cell r="K2645" t="str">
            <v>Commerce</v>
          </cell>
          <cell r="L2645" t="str">
            <v>COVID19 - Vente de téléphones à San Pedro</v>
          </cell>
          <cell r="M2645" t="str">
            <v>Aucune formation sur MiMOSA</v>
          </cell>
          <cell r="N2645" t="str">
            <v>Aucune formation sur MiMOSA</v>
          </cell>
          <cell r="O2645" t="str">
            <v>Aucune formation sur MiMOSA</v>
          </cell>
          <cell r="P2645" t="str">
            <v>Aucune formation sur MiMOSA</v>
          </cell>
        </row>
        <row r="2646">
          <cell r="C2646" t="str">
            <v>AR-034622-1</v>
          </cell>
          <cell r="D2646" t="str">
            <v>CH5020X005131</v>
          </cell>
          <cell r="E2646">
            <v>44545</v>
          </cell>
          <cell r="F2646">
            <v>44181</v>
          </cell>
          <cell r="H2646">
            <v>364</v>
          </cell>
          <cell r="I2646" t="str">
            <v>Plus de 6 mois</v>
          </cell>
          <cell r="J2646" t="str">
            <v>Individual</v>
          </cell>
          <cell r="K2646" t="str">
            <v>Commerce</v>
          </cell>
          <cell r="L2646" t="str">
            <v xml:space="preserve">COVID19 - Boutique de pièces détachées Auto à Gagnoa </v>
          </cell>
          <cell r="M2646" t="str">
            <v>Aucune formation sur MiMOSA</v>
          </cell>
          <cell r="N2646" t="str">
            <v>Aucune formation sur MiMOSA</v>
          </cell>
          <cell r="O2646" t="str">
            <v>Aucune formation sur MiMOSA</v>
          </cell>
          <cell r="P2646" t="str">
            <v>Aucune formation sur MiMOSA</v>
          </cell>
        </row>
        <row r="2647">
          <cell r="C2647" t="str">
            <v>SN1020001444</v>
          </cell>
          <cell r="E2647">
            <v>44466</v>
          </cell>
          <cell r="F2647">
            <v>44102</v>
          </cell>
          <cell r="H2647">
            <v>364</v>
          </cell>
          <cell r="I2647" t="str">
            <v>Plus de 6 mois</v>
          </cell>
          <cell r="J2647" t="str">
            <v>Individual</v>
          </cell>
          <cell r="K2647" t="str">
            <v>Elevage</v>
          </cell>
          <cell r="L2647" t="str">
            <v xml:space="preserve">Elevage Ovins/Caprins   </v>
          </cell>
          <cell r="M2647" t="str">
            <v>Business development/management training</v>
          </cell>
          <cell r="N2647" t="str">
            <v>Individual</v>
          </cell>
          <cell r="O2647">
            <v>44497</v>
          </cell>
          <cell r="P2647">
            <v>44497</v>
          </cell>
          <cell r="Q2647">
            <v>1</v>
          </cell>
          <cell r="R2647" t="str">
            <v>1 jour</v>
          </cell>
        </row>
        <row r="2648">
          <cell r="C2648" t="str">
            <v>AR-034537-1</v>
          </cell>
          <cell r="D2648" t="str">
            <v>CH5020X005122</v>
          </cell>
          <cell r="E2648">
            <v>44545</v>
          </cell>
          <cell r="F2648">
            <v>44180</v>
          </cell>
          <cell r="H2648">
            <v>365</v>
          </cell>
          <cell r="I2648" t="str">
            <v>Plus de 6 mois</v>
          </cell>
          <cell r="J2648" t="str">
            <v>Individual</v>
          </cell>
          <cell r="K2648" t="str">
            <v>Commerce</v>
          </cell>
          <cell r="L2648" t="str">
            <v>COVID19 - Boutique de vêtement à Yopougon, Abidjan.</v>
          </cell>
          <cell r="M2648" t="str">
            <v>Aucune formation sur MiMOSA</v>
          </cell>
          <cell r="N2648" t="str">
            <v>Aucune formation sur MiMOSA</v>
          </cell>
          <cell r="O2648" t="str">
            <v>Aucune formation sur MiMOSA</v>
          </cell>
          <cell r="P2648" t="str">
            <v>Aucune formation sur MiMOSA</v>
          </cell>
        </row>
        <row r="2649">
          <cell r="C2649" t="str">
            <v>NE1019X066729</v>
          </cell>
          <cell r="E2649">
            <v>44287</v>
          </cell>
          <cell r="F2649">
            <v>43922</v>
          </cell>
          <cell r="H2649">
            <v>365</v>
          </cell>
          <cell r="I2649" t="str">
            <v>Plus de 6 mois</v>
          </cell>
          <cell r="J2649" t="str">
            <v>Individual</v>
          </cell>
          <cell r="K2649" t="str">
            <v>Commerce</v>
          </cell>
          <cell r="L2649" t="str">
            <v>Retail of fresh Eggs</v>
          </cell>
          <cell r="M2649" t="str">
            <v>Aucune formation sur MiMOSA</v>
          </cell>
          <cell r="N2649" t="str">
            <v>Aucune formation sur MiMOSA</v>
          </cell>
          <cell r="O2649" t="str">
            <v>Aucune formation sur MiMOSA</v>
          </cell>
          <cell r="P2649" t="str">
            <v>Aucune formation sur MiMOSA</v>
          </cell>
        </row>
        <row r="2650">
          <cell r="C2650" t="str">
            <v>SN1020001606</v>
          </cell>
          <cell r="E2650">
            <v>44461</v>
          </cell>
          <cell r="F2650">
            <v>44095</v>
          </cell>
          <cell r="H2650">
            <v>366</v>
          </cell>
          <cell r="I2650" t="str">
            <v>Plus de 6 mois</v>
          </cell>
          <cell r="J2650" t="str">
            <v>Individual</v>
          </cell>
          <cell r="K2650" t="str">
            <v>Commerce</v>
          </cell>
          <cell r="L2650" t="str">
            <v xml:space="preserve">Commerce (multiservice) </v>
          </cell>
          <cell r="M2650" t="str">
            <v>Business development/management training</v>
          </cell>
          <cell r="N2650" t="str">
            <v>Collective</v>
          </cell>
          <cell r="O2650">
            <v>44237</v>
          </cell>
          <cell r="P2650">
            <v>44237</v>
          </cell>
          <cell r="Q2650">
            <v>1</v>
          </cell>
          <cell r="R2650" t="str">
            <v>1 jour</v>
          </cell>
        </row>
        <row r="2651">
          <cell r="C2651" t="str">
            <v>NE1020X020725</v>
          </cell>
          <cell r="E2651">
            <v>44477</v>
          </cell>
          <cell r="F2651">
            <v>44110</v>
          </cell>
          <cell r="H2651">
            <v>367</v>
          </cell>
          <cell r="I2651" t="str">
            <v>Plus de 6 mois</v>
          </cell>
          <cell r="J2651" t="str">
            <v>Individual</v>
          </cell>
          <cell r="K2651" t="str">
            <v>Elevage</v>
          </cell>
          <cell r="L2651" t="str">
            <v>Elevage Bovins</v>
          </cell>
          <cell r="M2651" t="str">
            <v>Aucune formation sur MiMOSA</v>
          </cell>
          <cell r="N2651" t="str">
            <v>Aucune formation sur MiMOSA</v>
          </cell>
          <cell r="O2651" t="str">
            <v>Aucune formation sur MiMOSA</v>
          </cell>
          <cell r="P2651" t="str">
            <v>Aucune formation sur MiMOSA</v>
          </cell>
        </row>
        <row r="2652">
          <cell r="C2652" t="str">
            <v>NE1020X001211</v>
          </cell>
          <cell r="E2652">
            <v>44463</v>
          </cell>
          <cell r="F2652">
            <v>44094</v>
          </cell>
          <cell r="H2652">
            <v>369</v>
          </cell>
          <cell r="I2652" t="str">
            <v>Plus de 6 mois</v>
          </cell>
          <cell r="J2652" t="str">
            <v>Individual</v>
          </cell>
          <cell r="K2652" t="str">
            <v>Commerce</v>
          </cell>
          <cell r="L2652" t="str">
            <v xml:space="preserve">Commerce (boutique, vetements, etc,) </v>
          </cell>
          <cell r="M2652" t="str">
            <v>Aucune formation sur MiMOSA</v>
          </cell>
          <cell r="N2652" t="str">
            <v>Aucune formation sur MiMOSA</v>
          </cell>
          <cell r="O2652" t="str">
            <v>Aucune formation sur MiMOSA</v>
          </cell>
          <cell r="P2652" t="str">
            <v>Aucune formation sur MiMOSA</v>
          </cell>
        </row>
        <row r="2653">
          <cell r="C2653" t="str">
            <v>CH5021X002434</v>
          </cell>
          <cell r="E2653">
            <v>44760</v>
          </cell>
          <cell r="F2653">
            <v>44391</v>
          </cell>
          <cell r="H2653">
            <v>369</v>
          </cell>
          <cell r="I2653" t="str">
            <v>Plus de 6 mois</v>
          </cell>
          <cell r="J2653" t="str">
            <v>Individual</v>
          </cell>
          <cell r="K2653" t="str">
            <v>Transport (Moto - Auto)</v>
          </cell>
          <cell r="L2653" t="str">
            <v>COVID-19/SUPPORT CASH DU MICROPROJET.</v>
          </cell>
          <cell r="M2653" t="str">
            <v>Aucune formation sur MiMOSA</v>
          </cell>
          <cell r="N2653" t="str">
            <v>Aucune formation sur MiMOSA</v>
          </cell>
          <cell r="O2653" t="str">
            <v>Aucune formation sur MiMOSA</v>
          </cell>
          <cell r="P2653" t="str">
            <v>Aucune formation sur MiMOSA</v>
          </cell>
        </row>
        <row r="2654">
          <cell r="C2654" t="str">
            <v>TN1019001676</v>
          </cell>
          <cell r="E2654">
            <v>44343</v>
          </cell>
          <cell r="F2654">
            <v>43973</v>
          </cell>
          <cell r="H2654">
            <v>370</v>
          </cell>
          <cell r="I2654" t="str">
            <v>Plus de 6 mois</v>
          </cell>
          <cell r="J2654" t="str">
            <v>Individual</v>
          </cell>
          <cell r="K2654" t="str">
            <v>Commerce</v>
          </cell>
          <cell r="L2654" t="str">
            <v>COVID19 - cash réintégration - 600 000 FCFA</v>
          </cell>
          <cell r="M2654" t="str">
            <v>Aucune formation sur MiMOSA</v>
          </cell>
          <cell r="N2654" t="str">
            <v>Aucune formation sur MiMOSA</v>
          </cell>
          <cell r="O2654" t="str">
            <v>Aucune formation sur MiMOSA</v>
          </cell>
          <cell r="P2654" t="str">
            <v>Aucune formation sur MiMOSA</v>
          </cell>
        </row>
        <row r="2655">
          <cell r="C2655" t="str">
            <v>SN1020001446</v>
          </cell>
          <cell r="E2655">
            <v>44463</v>
          </cell>
          <cell r="F2655">
            <v>44093</v>
          </cell>
          <cell r="H2655">
            <v>370</v>
          </cell>
          <cell r="I2655" t="str">
            <v>Plus de 6 mois</v>
          </cell>
          <cell r="J2655" t="str">
            <v>Individual</v>
          </cell>
          <cell r="K2655" t="str">
            <v>Autre</v>
          </cell>
          <cell r="L2655" t="str">
            <v xml:space="preserve">Pêche  </v>
          </cell>
          <cell r="M2655" t="str">
            <v>Business development/management training</v>
          </cell>
          <cell r="N2655" t="str">
            <v>Individual</v>
          </cell>
          <cell r="O2655">
            <v>43878</v>
          </cell>
          <cell r="P2655">
            <v>43878</v>
          </cell>
          <cell r="Q2655">
            <v>1</v>
          </cell>
          <cell r="R2655" t="str">
            <v>1 jour</v>
          </cell>
        </row>
        <row r="2656">
          <cell r="C2656" t="str">
            <v>SN1020001442</v>
          </cell>
          <cell r="E2656">
            <v>44467</v>
          </cell>
          <cell r="F2656">
            <v>44097</v>
          </cell>
          <cell r="H2656">
            <v>370</v>
          </cell>
          <cell r="I2656" t="str">
            <v>Plus de 6 mois</v>
          </cell>
          <cell r="J2656" t="str">
            <v>Individual</v>
          </cell>
          <cell r="K2656" t="str">
            <v>Commerce</v>
          </cell>
          <cell r="L2656" t="str">
            <v xml:space="preserve">Commerce (multiservice) </v>
          </cell>
          <cell r="M2656" t="str">
            <v>Business development/management training</v>
          </cell>
          <cell r="N2656" t="str">
            <v>Individual</v>
          </cell>
          <cell r="O2656">
            <v>43878</v>
          </cell>
          <cell r="P2656">
            <v>43878</v>
          </cell>
          <cell r="Q2656">
            <v>1</v>
          </cell>
          <cell r="R2656" t="str">
            <v>1 jour</v>
          </cell>
        </row>
        <row r="2657">
          <cell r="C2657" t="str">
            <v>CH5018X029010</v>
          </cell>
          <cell r="E2657">
            <v>44484</v>
          </cell>
          <cell r="F2657">
            <v>44113</v>
          </cell>
          <cell r="H2657">
            <v>371</v>
          </cell>
          <cell r="I2657" t="str">
            <v>Plus de 6 mois</v>
          </cell>
          <cell r="J2657" t="str">
            <v>Individual</v>
          </cell>
          <cell r="K2657" t="str">
            <v>Artisan-Ouvrier</v>
          </cell>
          <cell r="L2657" t="str">
            <v xml:space="preserve">Commerce (boutique, vetements, etc,) </v>
          </cell>
          <cell r="M2657" t="str">
            <v>Aucune formation sur MiMOSA</v>
          </cell>
          <cell r="N2657" t="str">
            <v>Aucune formation sur MiMOSA</v>
          </cell>
          <cell r="O2657" t="str">
            <v>Aucune formation sur MiMOSA</v>
          </cell>
          <cell r="P2657" t="str">
            <v>Aucune formation sur MiMOSA</v>
          </cell>
        </row>
        <row r="2658">
          <cell r="C2658" t="str">
            <v>CH5018X018885</v>
          </cell>
          <cell r="E2658">
            <v>44487</v>
          </cell>
          <cell r="F2658">
            <v>44116</v>
          </cell>
          <cell r="H2658">
            <v>371</v>
          </cell>
          <cell r="I2658" t="str">
            <v>Plus de 6 mois</v>
          </cell>
          <cell r="J2658" t="str">
            <v>Individual</v>
          </cell>
          <cell r="K2658" t="str">
            <v>Elevage</v>
          </cell>
          <cell r="L2658" t="str">
            <v>Elevage Ovins/Caprins</v>
          </cell>
          <cell r="M2658" t="str">
            <v>Aucune formation sur MiMOSA</v>
          </cell>
          <cell r="N2658" t="str">
            <v>Aucune formation sur MiMOSA</v>
          </cell>
          <cell r="O2658" t="str">
            <v>Aucune formation sur MiMOSA</v>
          </cell>
          <cell r="P2658" t="str">
            <v>Aucune formation sur MiMOSA</v>
          </cell>
        </row>
        <row r="2659">
          <cell r="C2659" t="str">
            <v>NE1020X015880</v>
          </cell>
          <cell r="E2659">
            <v>44467</v>
          </cell>
          <cell r="F2659">
            <v>44096</v>
          </cell>
          <cell r="H2659">
            <v>371</v>
          </cell>
          <cell r="I2659" t="str">
            <v>Plus de 6 mois</v>
          </cell>
          <cell r="J2659" t="str">
            <v>Individual</v>
          </cell>
          <cell r="K2659" t="str">
            <v>Commerce</v>
          </cell>
          <cell r="L2659" t="str">
            <v xml:space="preserve">Commerce (boutique, vetements, etc,) </v>
          </cell>
          <cell r="M2659" t="str">
            <v>Aucune formation sur MiMOSA</v>
          </cell>
          <cell r="N2659" t="str">
            <v>Aucune formation sur MiMOSA</v>
          </cell>
          <cell r="O2659" t="str">
            <v>Aucune formation sur MiMOSA</v>
          </cell>
          <cell r="P2659" t="str">
            <v>Aucune formation sur MiMOSA</v>
          </cell>
        </row>
        <row r="2660">
          <cell r="C2660" t="str">
            <v>BF1019001526</v>
          </cell>
          <cell r="E2660">
            <v>44468</v>
          </cell>
          <cell r="F2660">
            <v>44095</v>
          </cell>
          <cell r="H2660">
            <v>373</v>
          </cell>
          <cell r="I2660" t="str">
            <v>Plus de 6 mois</v>
          </cell>
          <cell r="J2660" t="str">
            <v>Individual</v>
          </cell>
          <cell r="K2660" t="str">
            <v>Commerce</v>
          </cell>
          <cell r="L2660" t="str">
            <v xml:space="preserve">Commerce (multiservice) </v>
          </cell>
          <cell r="M2660" t="str">
            <v>Business development/management training</v>
          </cell>
          <cell r="N2660" t="str">
            <v>Collective</v>
          </cell>
          <cell r="O2660">
            <v>44237</v>
          </cell>
          <cell r="P2660">
            <v>44237</v>
          </cell>
          <cell r="Q2660">
            <v>1</v>
          </cell>
          <cell r="R2660" t="str">
            <v>1 jour</v>
          </cell>
        </row>
        <row r="2661">
          <cell r="C2661" t="str">
            <v>CH5018X018913</v>
          </cell>
          <cell r="E2661">
            <v>44467</v>
          </cell>
          <cell r="F2661">
            <v>44093</v>
          </cell>
          <cell r="H2661">
            <v>374</v>
          </cell>
          <cell r="I2661" t="str">
            <v>Plus de 6 mois</v>
          </cell>
          <cell r="J2661" t="str">
            <v>Individual</v>
          </cell>
          <cell r="K2661" t="str">
            <v>Commerce</v>
          </cell>
          <cell r="L2661" t="str">
            <v xml:space="preserve">Commerce (boutique, vetements, etc,) </v>
          </cell>
          <cell r="M2661" t="str">
            <v>Business development/management training</v>
          </cell>
          <cell r="N2661" t="str">
            <v>Collective</v>
          </cell>
          <cell r="O2661">
            <v>44447</v>
          </cell>
          <cell r="P2661">
            <v>44447</v>
          </cell>
          <cell r="Q2661">
            <v>1</v>
          </cell>
          <cell r="R2661" t="str">
            <v>1 jour</v>
          </cell>
        </row>
        <row r="2662">
          <cell r="C2662" t="str">
            <v>NE1019X025879</v>
          </cell>
          <cell r="E2662">
            <v>44470</v>
          </cell>
          <cell r="F2662">
            <v>44095</v>
          </cell>
          <cell r="H2662">
            <v>375</v>
          </cell>
          <cell r="I2662" t="str">
            <v>Plus de 6 mois</v>
          </cell>
          <cell r="J2662" t="str">
            <v>Individual</v>
          </cell>
          <cell r="K2662" t="str">
            <v>Commerce</v>
          </cell>
          <cell r="L2662" t="str">
            <v xml:space="preserve"> COMMERCE</v>
          </cell>
          <cell r="M2662" t="str">
            <v>Aucune formation sur MiMOSA</v>
          </cell>
          <cell r="N2662" t="str">
            <v>Aucune formation sur MiMOSA</v>
          </cell>
          <cell r="O2662" t="str">
            <v>Aucune formation sur MiMOSA</v>
          </cell>
          <cell r="P2662" t="str">
            <v>Aucune formation sur MiMOSA</v>
          </cell>
        </row>
        <row r="2663">
          <cell r="C2663" t="str">
            <v>NE1019X000163</v>
          </cell>
          <cell r="E2663">
            <v>44530</v>
          </cell>
          <cell r="F2663">
            <v>44155</v>
          </cell>
          <cell r="H2663">
            <v>375</v>
          </cell>
          <cell r="I2663" t="str">
            <v>Plus de 6 mois</v>
          </cell>
          <cell r="J2663" t="str">
            <v>Individual</v>
          </cell>
          <cell r="K2663" t="str">
            <v>Artisan-Ouvrier</v>
          </cell>
          <cell r="L2663" t="str">
            <v>COVID19 - Atelier de confection de meubles fenêtres en vitre ( Atelier vitrerie aluminium )</v>
          </cell>
          <cell r="M2663" t="str">
            <v>Aucune formation sur MiMOSA</v>
          </cell>
          <cell r="N2663" t="str">
            <v>Aucune formation sur MiMOSA</v>
          </cell>
          <cell r="O2663" t="str">
            <v>Aucune formation sur MiMOSA</v>
          </cell>
          <cell r="P2663" t="str">
            <v>Aucune formation sur MiMOSA</v>
          </cell>
        </row>
        <row r="2664">
          <cell r="C2664" t="str">
            <v>NE1019X037908</v>
          </cell>
          <cell r="E2664">
            <v>44473</v>
          </cell>
          <cell r="F2664">
            <v>44095</v>
          </cell>
          <cell r="H2664">
            <v>378</v>
          </cell>
          <cell r="I2664" t="str">
            <v>Plus de 6 mois</v>
          </cell>
          <cell r="J2664" t="str">
            <v>Individual</v>
          </cell>
          <cell r="K2664" t="str">
            <v>Commerce</v>
          </cell>
          <cell r="L2664" t="str">
            <v xml:space="preserve">Commerce (boutique, vetements, etc,) </v>
          </cell>
          <cell r="M2664" t="str">
            <v>Business development/management training</v>
          </cell>
          <cell r="N2664" t="str">
            <v>Individual</v>
          </cell>
          <cell r="O2664">
            <v>44288</v>
          </cell>
          <cell r="P2664">
            <v>44288</v>
          </cell>
          <cell r="Q2664">
            <v>1</v>
          </cell>
          <cell r="R2664" t="str">
            <v>1 jour</v>
          </cell>
        </row>
        <row r="2665">
          <cell r="C2665" t="str">
            <v>EUTFGIN4588</v>
          </cell>
          <cell r="D2665" t="str">
            <v>NE1019X018931</v>
          </cell>
          <cell r="E2665">
            <v>44761</v>
          </cell>
          <cell r="F2665">
            <v>44383</v>
          </cell>
          <cell r="H2665">
            <v>378</v>
          </cell>
          <cell r="I2665" t="str">
            <v>Plus de 6 mois</v>
          </cell>
          <cell r="J2665" t="str">
            <v>Individual</v>
          </cell>
          <cell r="K2665" t="str">
            <v>Transport (Moto - Auto)</v>
          </cell>
          <cell r="L2665" t="str">
            <v>COVID-19 cash support</v>
          </cell>
          <cell r="M2665" t="str">
            <v>Aucune formation sur MiMOSA</v>
          </cell>
          <cell r="N2665" t="str">
            <v>Aucune formation sur MiMOSA</v>
          </cell>
          <cell r="O2665" t="str">
            <v>Aucune formation sur MiMOSA</v>
          </cell>
          <cell r="P2665" t="str">
            <v>Aucune formation sur MiMOSA</v>
          </cell>
        </row>
        <row r="2666">
          <cell r="C2666" t="str">
            <v>CH5018X018876</v>
          </cell>
          <cell r="E2666">
            <v>44462</v>
          </cell>
          <cell r="F2666">
            <v>44084</v>
          </cell>
          <cell r="H2666">
            <v>378</v>
          </cell>
          <cell r="I2666" t="str">
            <v>Plus de 6 mois</v>
          </cell>
          <cell r="J2666" t="str">
            <v>Individual</v>
          </cell>
          <cell r="K2666" t="str">
            <v>Aviculture</v>
          </cell>
          <cell r="L2666" t="str">
            <v xml:space="preserve">Aviculture </v>
          </cell>
          <cell r="M2666" t="str">
            <v>Vocational training</v>
          </cell>
          <cell r="N2666" t="str">
            <v>Individual</v>
          </cell>
          <cell r="O2666">
            <v>44341</v>
          </cell>
          <cell r="P2666">
            <v>44341</v>
          </cell>
          <cell r="Q2666">
            <v>1</v>
          </cell>
          <cell r="R2666" t="str">
            <v>1 jour</v>
          </cell>
        </row>
        <row r="2667">
          <cell r="C2667" t="str">
            <v>NE1019X070401</v>
          </cell>
          <cell r="E2667">
            <v>44463</v>
          </cell>
          <cell r="F2667">
            <v>44084</v>
          </cell>
          <cell r="H2667">
            <v>379</v>
          </cell>
          <cell r="I2667" t="str">
            <v>Plus de 6 mois</v>
          </cell>
          <cell r="J2667" t="str">
            <v>Individual</v>
          </cell>
          <cell r="K2667" t="str">
            <v>Transport (Moto - Auto)</v>
          </cell>
          <cell r="L2667" t="str">
            <v>TRANSPORT</v>
          </cell>
          <cell r="M2667" t="str">
            <v>Aucune formation sur MiMOSA</v>
          </cell>
          <cell r="N2667" t="str">
            <v>Aucune formation sur MiMOSA</v>
          </cell>
          <cell r="O2667" t="str">
            <v>Aucune formation sur MiMOSA</v>
          </cell>
          <cell r="P2667" t="str">
            <v>Aucune formation sur MiMOSA</v>
          </cell>
        </row>
        <row r="2668">
          <cell r="C2668" t="str">
            <v>TN1019001657</v>
          </cell>
          <cell r="E2668">
            <v>44469</v>
          </cell>
          <cell r="F2668">
            <v>44089</v>
          </cell>
          <cell r="H2668">
            <v>380</v>
          </cell>
          <cell r="I2668" t="str">
            <v>Plus de 6 mois</v>
          </cell>
          <cell r="J2668" t="str">
            <v>Individual</v>
          </cell>
          <cell r="K2668" t="str">
            <v>Commerce</v>
          </cell>
          <cell r="L2668" t="str">
            <v xml:space="preserve">Vente de tissu et d'habille prêt à porter ( commerce d'habillement) </v>
          </cell>
          <cell r="M2668" t="str">
            <v>Aucune formation sur MiMOSA</v>
          </cell>
          <cell r="N2668" t="str">
            <v>Aucune formation sur MiMOSA</v>
          </cell>
          <cell r="O2668" t="str">
            <v>Aucune formation sur MiMOSA</v>
          </cell>
          <cell r="P2668" t="str">
            <v>Aucune formation sur MiMOSA</v>
          </cell>
        </row>
        <row r="2669">
          <cell r="C2669" t="str">
            <v>MA1020002965</v>
          </cell>
          <cell r="E2669">
            <v>44482</v>
          </cell>
          <cell r="F2669">
            <v>44102</v>
          </cell>
          <cell r="H2669">
            <v>380</v>
          </cell>
          <cell r="I2669" t="str">
            <v>Plus de 6 mois</v>
          </cell>
          <cell r="J2669" t="str">
            <v>Individual</v>
          </cell>
          <cell r="K2669" t="str">
            <v>Commerce</v>
          </cell>
          <cell r="L2669" t="str">
            <v xml:space="preserve">Cosmétique </v>
          </cell>
          <cell r="M2669" t="str">
            <v>Aucune formation sur MiMOSA</v>
          </cell>
          <cell r="N2669" t="str">
            <v>Aucune formation sur MiMOSA</v>
          </cell>
          <cell r="O2669" t="str">
            <v>Aucune formation sur MiMOSA</v>
          </cell>
          <cell r="P2669" t="str">
            <v>Aucune formation sur MiMOSA</v>
          </cell>
        </row>
        <row r="2670">
          <cell r="C2670" t="str">
            <v>SN1020001437</v>
          </cell>
          <cell r="E2670">
            <v>44476</v>
          </cell>
          <cell r="F2670">
            <v>44095</v>
          </cell>
          <cell r="H2670">
            <v>381</v>
          </cell>
          <cell r="I2670" t="str">
            <v>Plus de 6 mois</v>
          </cell>
          <cell r="J2670" t="str">
            <v>Individual</v>
          </cell>
          <cell r="K2670" t="str">
            <v>Couture</v>
          </cell>
          <cell r="L2670" t="str">
            <v xml:space="preserve">Couture </v>
          </cell>
          <cell r="M2670" t="str">
            <v>Business development/management training</v>
          </cell>
          <cell r="N2670" t="str">
            <v>Individual</v>
          </cell>
          <cell r="O2670">
            <v>43878</v>
          </cell>
          <cell r="P2670">
            <v>43878</v>
          </cell>
          <cell r="Q2670">
            <v>1</v>
          </cell>
          <cell r="R2670" t="str">
            <v>1 jour</v>
          </cell>
        </row>
        <row r="2671">
          <cell r="C2671" t="str">
            <v>LY1018004422</v>
          </cell>
          <cell r="E2671">
            <v>44495</v>
          </cell>
          <cell r="F2671">
            <v>44113</v>
          </cell>
          <cell r="H2671">
            <v>382</v>
          </cell>
          <cell r="I2671" t="str">
            <v>Plus de 6 mois</v>
          </cell>
          <cell r="J2671" t="str">
            <v>Individual</v>
          </cell>
          <cell r="K2671" t="str">
            <v>Commerce</v>
          </cell>
          <cell r="L2671" t="str">
            <v xml:space="preserve">Commerce (boutique, vetements, etc,) </v>
          </cell>
          <cell r="M2671" t="str">
            <v>Aucune formation sur MiMOSA</v>
          </cell>
          <cell r="N2671" t="str">
            <v>Aucune formation sur MiMOSA</v>
          </cell>
          <cell r="O2671" t="str">
            <v>Aucune formation sur MiMOSA</v>
          </cell>
          <cell r="P2671" t="str">
            <v>Aucune formation sur MiMOSA</v>
          </cell>
        </row>
        <row r="2672">
          <cell r="C2672" t="str">
            <v>CH5017X026216</v>
          </cell>
          <cell r="E2672">
            <v>44484</v>
          </cell>
          <cell r="F2672">
            <v>44100</v>
          </cell>
          <cell r="H2672">
            <v>384</v>
          </cell>
          <cell r="I2672" t="str">
            <v>Plus de 6 mois</v>
          </cell>
          <cell r="J2672" t="str">
            <v>Individual</v>
          </cell>
          <cell r="K2672" t="str">
            <v>Commerce</v>
          </cell>
          <cell r="L2672" t="str">
            <v>Commerce (boutique, vetements, etc.)</v>
          </cell>
          <cell r="M2672" t="str">
            <v>Aucune formation sur MiMOSA</v>
          </cell>
          <cell r="N2672" t="str">
            <v>Aucune formation sur MiMOSA</v>
          </cell>
          <cell r="O2672" t="str">
            <v>Aucune formation sur MiMOSA</v>
          </cell>
          <cell r="P2672" t="str">
            <v>Aucune formation sur MiMOSA</v>
          </cell>
        </row>
        <row r="2673">
          <cell r="C2673" t="str">
            <v>CH5018X003392</v>
          </cell>
          <cell r="E2673">
            <v>44461</v>
          </cell>
          <cell r="F2673">
            <v>44077</v>
          </cell>
          <cell r="H2673">
            <v>384</v>
          </cell>
          <cell r="I2673" t="str">
            <v>Plus de 6 mois</v>
          </cell>
          <cell r="J2673" t="str">
            <v>Individual</v>
          </cell>
          <cell r="K2673" t="str">
            <v>Commerce</v>
          </cell>
          <cell r="L2673" t="str">
            <v xml:space="preserve">Commerce (boutique, vetements, etc,) </v>
          </cell>
          <cell r="M2673" t="str">
            <v>Aucune formation sur MiMOSA</v>
          </cell>
          <cell r="N2673" t="str">
            <v>Aucune formation sur MiMOSA</v>
          </cell>
          <cell r="O2673" t="str">
            <v>Aucune formation sur MiMOSA</v>
          </cell>
          <cell r="P2673" t="str">
            <v>Aucune formation sur MiMOSA</v>
          </cell>
        </row>
        <row r="2674">
          <cell r="C2674" t="str">
            <v>MA1020002721</v>
          </cell>
          <cell r="E2674">
            <v>44487</v>
          </cell>
          <cell r="F2674">
            <v>44102</v>
          </cell>
          <cell r="H2674">
            <v>385</v>
          </cell>
          <cell r="I2674" t="str">
            <v>Plus de 6 mois</v>
          </cell>
          <cell r="J2674" t="str">
            <v>Individual</v>
          </cell>
          <cell r="K2674" t="str">
            <v>Commerce</v>
          </cell>
          <cell r="L2674" t="str">
            <v xml:space="preserve"> COMMERCE / VENTE DE TELEPHONE</v>
          </cell>
          <cell r="M2674" t="str">
            <v>Aucune formation sur MiMOSA</v>
          </cell>
          <cell r="N2674" t="str">
            <v>Aucune formation sur MiMOSA</v>
          </cell>
          <cell r="O2674" t="str">
            <v>Aucune formation sur MiMOSA</v>
          </cell>
          <cell r="P2674" t="str">
            <v>Aucune formation sur MiMOSA</v>
          </cell>
        </row>
        <row r="2675">
          <cell r="C2675" t="str">
            <v>SN1020001440</v>
          </cell>
          <cell r="E2675">
            <v>44481</v>
          </cell>
          <cell r="F2675">
            <v>44095</v>
          </cell>
          <cell r="H2675">
            <v>386</v>
          </cell>
          <cell r="I2675" t="str">
            <v>Plus de 6 mois</v>
          </cell>
          <cell r="J2675" t="str">
            <v>Individual</v>
          </cell>
          <cell r="K2675" t="str">
            <v>Elevage</v>
          </cell>
          <cell r="L2675" t="str">
            <v xml:space="preserve">Elevage Ovins/Caprins   </v>
          </cell>
          <cell r="M2675" t="str">
            <v>Business development/management training</v>
          </cell>
          <cell r="N2675" t="str">
            <v>Individual</v>
          </cell>
          <cell r="O2675">
            <v>43878</v>
          </cell>
          <cell r="P2675">
            <v>43878</v>
          </cell>
          <cell r="Q2675">
            <v>1</v>
          </cell>
          <cell r="R2675" t="str">
            <v>1 jour</v>
          </cell>
        </row>
        <row r="2676">
          <cell r="C2676" t="str">
            <v>SN1020001437</v>
          </cell>
          <cell r="E2676">
            <v>44481</v>
          </cell>
          <cell r="F2676">
            <v>44095</v>
          </cell>
          <cell r="H2676">
            <v>386</v>
          </cell>
          <cell r="I2676" t="str">
            <v>Plus de 6 mois</v>
          </cell>
          <cell r="J2676" t="str">
            <v>Individual</v>
          </cell>
          <cell r="K2676" t="str">
            <v>Couture</v>
          </cell>
          <cell r="L2676" t="str">
            <v xml:space="preserve">Couture </v>
          </cell>
          <cell r="M2676" t="str">
            <v>Business development/management training</v>
          </cell>
          <cell r="N2676" t="str">
            <v>Individual</v>
          </cell>
          <cell r="O2676">
            <v>43878</v>
          </cell>
          <cell r="P2676">
            <v>43878</v>
          </cell>
          <cell r="Q2676">
            <v>1</v>
          </cell>
          <cell r="R2676" t="str">
            <v>1 jour</v>
          </cell>
        </row>
        <row r="2677">
          <cell r="C2677" t="str">
            <v>SN1019001982</v>
          </cell>
          <cell r="E2677">
            <v>44481</v>
          </cell>
          <cell r="F2677">
            <v>44093</v>
          </cell>
          <cell r="H2677">
            <v>388</v>
          </cell>
          <cell r="I2677" t="str">
            <v>Plus de 6 mois</v>
          </cell>
          <cell r="J2677" t="str">
            <v>Individual</v>
          </cell>
          <cell r="K2677" t="str">
            <v>Transport (Moto - Auto)</v>
          </cell>
          <cell r="L2677" t="str">
            <v>transport</v>
          </cell>
          <cell r="M2677" t="str">
            <v>Aucune formation sur MiMOSA</v>
          </cell>
          <cell r="N2677" t="str">
            <v>Aucune formation sur MiMOSA</v>
          </cell>
          <cell r="O2677" t="str">
            <v>Aucune formation sur MiMOSA</v>
          </cell>
          <cell r="P2677" t="str">
            <v>Aucune formation sur MiMOSA</v>
          </cell>
        </row>
        <row r="2678">
          <cell r="C2678" t="str">
            <v>SN1020001652</v>
          </cell>
          <cell r="E2678">
            <v>44462</v>
          </cell>
          <cell r="F2678">
            <v>44069</v>
          </cell>
          <cell r="H2678">
            <v>393</v>
          </cell>
          <cell r="I2678" t="str">
            <v>Plus de 6 mois</v>
          </cell>
          <cell r="J2678" t="str">
            <v>Individual</v>
          </cell>
          <cell r="K2678" t="str">
            <v>Commerce</v>
          </cell>
          <cell r="L2678" t="str">
            <v xml:space="preserve">Commerce (boutique, vetements, etc,) </v>
          </cell>
          <cell r="M2678" t="str">
            <v>Aucune formation sur MiMOSA</v>
          </cell>
          <cell r="N2678" t="str">
            <v>Aucune formation sur MiMOSA</v>
          </cell>
          <cell r="O2678" t="str">
            <v>Aucune formation sur MiMOSA</v>
          </cell>
          <cell r="P2678" t="str">
            <v>Aucune formation sur MiMOSA</v>
          </cell>
        </row>
        <row r="2679">
          <cell r="C2679" t="str">
            <v>SN1020001419</v>
          </cell>
          <cell r="E2679">
            <v>44463</v>
          </cell>
          <cell r="F2679">
            <v>44070</v>
          </cell>
          <cell r="H2679">
            <v>393</v>
          </cell>
          <cell r="I2679" t="str">
            <v>Plus de 6 mois</v>
          </cell>
          <cell r="J2679" t="str">
            <v>Individual</v>
          </cell>
          <cell r="K2679" t="str">
            <v>Commerce</v>
          </cell>
          <cell r="L2679" t="str">
            <v xml:space="preserve">Commerce (boutique, vetements, etc,) </v>
          </cell>
          <cell r="M2679" t="str">
            <v>Business development/management training</v>
          </cell>
          <cell r="N2679" t="str">
            <v>Individual</v>
          </cell>
          <cell r="O2679">
            <v>43878</v>
          </cell>
          <cell r="P2679">
            <v>43878</v>
          </cell>
          <cell r="Q2679">
            <v>1</v>
          </cell>
          <cell r="R2679" t="str">
            <v>1 jour</v>
          </cell>
        </row>
        <row r="2680">
          <cell r="C2680" t="str">
            <v>MA1017002433</v>
          </cell>
          <cell r="E2680">
            <v>44483</v>
          </cell>
          <cell r="F2680">
            <v>44090</v>
          </cell>
          <cell r="H2680">
            <v>393</v>
          </cell>
          <cell r="I2680" t="str">
            <v>Plus de 6 mois</v>
          </cell>
          <cell r="J2680" t="str">
            <v>Individual</v>
          </cell>
          <cell r="K2680" t="str">
            <v>Commerce</v>
          </cell>
          <cell r="L2680" t="str">
            <v>Multiservices</v>
          </cell>
          <cell r="M2680" t="str">
            <v>Aucune formation sur MiMOSA</v>
          </cell>
          <cell r="N2680" t="str">
            <v>Aucune formation sur MiMOSA</v>
          </cell>
          <cell r="O2680" t="str">
            <v>Aucune formation sur MiMOSA</v>
          </cell>
          <cell r="P2680" t="str">
            <v>Aucune formation sur MiMOSA</v>
          </cell>
        </row>
        <row r="2681">
          <cell r="C2681" t="str">
            <v>NE1019X031818</v>
          </cell>
          <cell r="E2681">
            <v>44490</v>
          </cell>
          <cell r="F2681">
            <v>44095</v>
          </cell>
          <cell r="H2681">
            <v>395</v>
          </cell>
          <cell r="I2681" t="str">
            <v>Plus de 6 mois</v>
          </cell>
          <cell r="J2681" t="str">
            <v>Individual</v>
          </cell>
          <cell r="K2681" t="str">
            <v>Commerce</v>
          </cell>
          <cell r="L2681" t="str">
            <v xml:space="preserve">Commerce (boutique, vetements, etc,) </v>
          </cell>
          <cell r="M2681" t="str">
            <v>Aucune formation sur MiMOSA</v>
          </cell>
          <cell r="N2681" t="str">
            <v>Aucune formation sur MiMOSA</v>
          </cell>
          <cell r="O2681" t="str">
            <v>Aucune formation sur MiMOSA</v>
          </cell>
          <cell r="P2681" t="str">
            <v>Aucune formation sur MiMOSA</v>
          </cell>
        </row>
        <row r="2682">
          <cell r="C2682" t="str">
            <v>CH5017X028639</v>
          </cell>
          <cell r="E2682">
            <v>44484</v>
          </cell>
          <cell r="F2682">
            <v>44086</v>
          </cell>
          <cell r="H2682">
            <v>398</v>
          </cell>
          <cell r="I2682" t="str">
            <v>Plus de 6 mois</v>
          </cell>
          <cell r="J2682" t="str">
            <v>Individual</v>
          </cell>
          <cell r="K2682" t="str">
            <v>Commerce</v>
          </cell>
          <cell r="L2682" t="str">
            <v xml:space="preserve">Commerce (boutique, vetements, etc,) </v>
          </cell>
          <cell r="M2682" t="str">
            <v>Aucune formation sur MiMOSA</v>
          </cell>
          <cell r="N2682" t="str">
            <v>Aucune formation sur MiMOSA</v>
          </cell>
          <cell r="O2682" t="str">
            <v>Aucune formation sur MiMOSA</v>
          </cell>
          <cell r="P2682" t="str">
            <v>Aucune formation sur MiMOSA</v>
          </cell>
        </row>
        <row r="2683">
          <cell r="C2683" t="str">
            <v>SN1021001182</v>
          </cell>
          <cell r="E2683">
            <v>44482</v>
          </cell>
          <cell r="F2683">
            <v>44083</v>
          </cell>
          <cell r="H2683">
            <v>399</v>
          </cell>
          <cell r="I2683" t="str">
            <v>Plus de 6 mois</v>
          </cell>
          <cell r="J2683" t="str">
            <v>Individual</v>
          </cell>
          <cell r="K2683" t="str">
            <v>Commerce</v>
          </cell>
          <cell r="L2683" t="str">
            <v>Multi-service (photocopie, scan, transfert d’argent)</v>
          </cell>
          <cell r="M2683" t="str">
            <v>Business development/management training</v>
          </cell>
          <cell r="N2683" t="str">
            <v>Collective</v>
          </cell>
          <cell r="O2683">
            <v>44185</v>
          </cell>
          <cell r="P2683">
            <v>44185</v>
          </cell>
          <cell r="Q2683">
            <v>1</v>
          </cell>
          <cell r="R2683" t="str">
            <v>1 jour</v>
          </cell>
        </row>
        <row r="2684">
          <cell r="C2684" t="str">
            <v>SN1020001519</v>
          </cell>
          <cell r="E2684">
            <v>44482</v>
          </cell>
          <cell r="F2684">
            <v>44082</v>
          </cell>
          <cell r="H2684">
            <v>400</v>
          </cell>
          <cell r="I2684" t="str">
            <v>Plus de 6 mois</v>
          </cell>
          <cell r="J2684" t="str">
            <v>Individual</v>
          </cell>
          <cell r="K2684" t="str">
            <v>Commerce</v>
          </cell>
          <cell r="L2684" t="str">
            <v xml:space="preserve">Commerce (boutique, vetements, etc,) </v>
          </cell>
          <cell r="M2684" t="str">
            <v>Aucune formation sur MiMOSA</v>
          </cell>
          <cell r="N2684" t="str">
            <v>Aucune formation sur MiMOSA</v>
          </cell>
          <cell r="O2684" t="str">
            <v>Aucune formation sur MiMOSA</v>
          </cell>
          <cell r="P2684" t="str">
            <v>Aucune formation sur MiMOSA</v>
          </cell>
        </row>
        <row r="2685">
          <cell r="C2685" t="str">
            <v>CH5018X029063</v>
          </cell>
          <cell r="E2685">
            <v>44483</v>
          </cell>
          <cell r="F2685">
            <v>44082</v>
          </cell>
          <cell r="H2685">
            <v>401</v>
          </cell>
          <cell r="I2685" t="str">
            <v>Plus de 6 mois</v>
          </cell>
          <cell r="J2685" t="str">
            <v>Individual</v>
          </cell>
          <cell r="K2685" t="str">
            <v>Commerce</v>
          </cell>
          <cell r="L2685" t="str">
            <v xml:space="preserve">Commerce (multiservice) </v>
          </cell>
          <cell r="M2685" t="str">
            <v>Business development/management training</v>
          </cell>
          <cell r="N2685" t="str">
            <v>Collective</v>
          </cell>
          <cell r="O2685">
            <v>44246</v>
          </cell>
          <cell r="P2685">
            <v>44246</v>
          </cell>
          <cell r="Q2685">
            <v>1</v>
          </cell>
          <cell r="R2685" t="str">
            <v>1 jour</v>
          </cell>
        </row>
        <row r="2686">
          <cell r="C2686" t="str">
            <v>CH5017X014411</v>
          </cell>
          <cell r="E2686">
            <v>44483</v>
          </cell>
          <cell r="F2686">
            <v>44081</v>
          </cell>
          <cell r="H2686">
            <v>402</v>
          </cell>
          <cell r="I2686" t="str">
            <v>Plus de 6 mois</v>
          </cell>
          <cell r="J2686" t="str">
            <v>Individual</v>
          </cell>
          <cell r="K2686" t="str">
            <v>Commerce</v>
          </cell>
          <cell r="L2686" t="str">
            <v xml:space="preserve">Commerce (boutique, vetements, etc,) </v>
          </cell>
          <cell r="M2686" t="str">
            <v>Aucune formation sur MiMOSA</v>
          </cell>
          <cell r="N2686" t="str">
            <v>Aucune formation sur MiMOSA</v>
          </cell>
          <cell r="O2686" t="str">
            <v>Aucune formation sur MiMOSA</v>
          </cell>
          <cell r="P2686" t="str">
            <v>Aucune formation sur MiMOSA</v>
          </cell>
        </row>
        <row r="2687">
          <cell r="C2687" t="str">
            <v>CH5018X018997</v>
          </cell>
          <cell r="E2687">
            <v>44487</v>
          </cell>
          <cell r="F2687">
            <v>44083</v>
          </cell>
          <cell r="H2687">
            <v>404</v>
          </cell>
          <cell r="I2687" t="str">
            <v>Plus de 6 mois</v>
          </cell>
          <cell r="J2687" t="str">
            <v>Individual</v>
          </cell>
          <cell r="K2687" t="str">
            <v>Commerce</v>
          </cell>
          <cell r="L2687" t="str">
            <v xml:space="preserve">Commerce (boutique, vetements, etc,) </v>
          </cell>
          <cell r="M2687" t="str">
            <v>Aucune formation sur MiMOSA</v>
          </cell>
          <cell r="N2687" t="str">
            <v>Aucune formation sur MiMOSA</v>
          </cell>
          <cell r="O2687" t="str">
            <v>Aucune formation sur MiMOSA</v>
          </cell>
          <cell r="P2687" t="str">
            <v>Aucune formation sur MiMOSA</v>
          </cell>
        </row>
        <row r="2688">
          <cell r="C2688" t="str">
            <v>SN1020001443</v>
          </cell>
          <cell r="E2688">
            <v>44462</v>
          </cell>
          <cell r="F2688">
            <v>44058</v>
          </cell>
          <cell r="H2688">
            <v>404</v>
          </cell>
          <cell r="I2688" t="str">
            <v>Plus de 6 mois</v>
          </cell>
          <cell r="J2688" t="str">
            <v>Individual</v>
          </cell>
          <cell r="K2688" t="str">
            <v>Elevage</v>
          </cell>
          <cell r="L2688" t="str">
            <v xml:space="preserve">Elevage Ovins/Caprins   </v>
          </cell>
          <cell r="M2688" t="str">
            <v>Business development/management training</v>
          </cell>
          <cell r="N2688" t="str">
            <v>Individual</v>
          </cell>
          <cell r="O2688">
            <v>43878</v>
          </cell>
          <cell r="P2688">
            <v>43878</v>
          </cell>
          <cell r="Q2688">
            <v>1</v>
          </cell>
          <cell r="R2688" t="str">
            <v>1 jour</v>
          </cell>
        </row>
        <row r="2689">
          <cell r="C2689" t="str">
            <v>MA1018002329</v>
          </cell>
          <cell r="E2689">
            <v>44471</v>
          </cell>
          <cell r="F2689">
            <v>44065</v>
          </cell>
          <cell r="H2689">
            <v>406</v>
          </cell>
          <cell r="I2689" t="str">
            <v>Plus de 6 mois</v>
          </cell>
          <cell r="J2689" t="str">
            <v>Individual</v>
          </cell>
          <cell r="K2689" t="str">
            <v>Commerce</v>
          </cell>
          <cell r="L2689" t="str">
            <v xml:space="preserve">Commerce (boutique, vetements, etc,) </v>
          </cell>
          <cell r="M2689" t="str">
            <v>Business development/management training</v>
          </cell>
          <cell r="N2689" t="str">
            <v>Individual</v>
          </cell>
          <cell r="O2689">
            <v>44402</v>
          </cell>
          <cell r="P2689">
            <v>44402</v>
          </cell>
          <cell r="Q2689">
            <v>1</v>
          </cell>
          <cell r="R2689" t="str">
            <v>1 jour</v>
          </cell>
        </row>
        <row r="2690">
          <cell r="C2690" t="str">
            <v>NE1019X024385</v>
          </cell>
          <cell r="E2690">
            <v>44473</v>
          </cell>
          <cell r="F2690">
            <v>44066</v>
          </cell>
          <cell r="H2690">
            <v>407</v>
          </cell>
          <cell r="I2690" t="str">
            <v>Plus de 6 mois</v>
          </cell>
          <cell r="J2690" t="str">
            <v>Individual</v>
          </cell>
          <cell r="K2690" t="str">
            <v>Couture</v>
          </cell>
          <cell r="L2690" t="str">
            <v>COUTURE</v>
          </cell>
          <cell r="M2690" t="str">
            <v>Aucune formation sur MiMOSA</v>
          </cell>
          <cell r="N2690" t="str">
            <v>Aucune formation sur MiMOSA</v>
          </cell>
          <cell r="O2690" t="str">
            <v>Aucune formation sur MiMOSA</v>
          </cell>
          <cell r="P2690" t="str">
            <v>Aucune formation sur MiMOSA</v>
          </cell>
        </row>
        <row r="2691">
          <cell r="C2691" t="str">
            <v>NE1019X071344</v>
          </cell>
          <cell r="E2691">
            <v>44468</v>
          </cell>
          <cell r="F2691">
            <v>44057</v>
          </cell>
          <cell r="H2691">
            <v>411</v>
          </cell>
          <cell r="I2691" t="str">
            <v>Plus de 6 mois</v>
          </cell>
          <cell r="J2691" t="str">
            <v>Individual</v>
          </cell>
          <cell r="K2691" t="str">
            <v>Commerce</v>
          </cell>
          <cell r="L2691" t="str">
            <v xml:space="preserve">Quincaillerie  </v>
          </cell>
          <cell r="M2691" t="str">
            <v>Aucune formation sur MiMOSA</v>
          </cell>
          <cell r="N2691" t="str">
            <v>Aucune formation sur MiMOSA</v>
          </cell>
          <cell r="O2691" t="str">
            <v>Aucune formation sur MiMOSA</v>
          </cell>
          <cell r="P2691" t="str">
            <v>Aucune formation sur MiMOSA</v>
          </cell>
        </row>
        <row r="2692">
          <cell r="C2692" t="str">
            <v>SN1020001599</v>
          </cell>
          <cell r="E2692">
            <v>44461</v>
          </cell>
          <cell r="F2692">
            <v>44050</v>
          </cell>
          <cell r="H2692">
            <v>411</v>
          </cell>
          <cell r="I2692" t="str">
            <v>Plus de 6 mois</v>
          </cell>
          <cell r="J2692" t="str">
            <v>Individual</v>
          </cell>
          <cell r="K2692" t="str">
            <v>Couture</v>
          </cell>
          <cell r="L2692" t="str">
            <v xml:space="preserve">Couture </v>
          </cell>
          <cell r="M2692" t="str">
            <v>Vocational training</v>
          </cell>
          <cell r="N2692" t="str">
            <v>Individual</v>
          </cell>
          <cell r="O2692">
            <v>44341</v>
          </cell>
          <cell r="P2692">
            <v>44341</v>
          </cell>
          <cell r="Q2692">
            <v>1</v>
          </cell>
          <cell r="R2692" t="str">
            <v>1 jour</v>
          </cell>
        </row>
        <row r="2693">
          <cell r="C2693" t="str">
            <v>CH5018X003422</v>
          </cell>
          <cell r="E2693">
            <v>44487</v>
          </cell>
          <cell r="F2693">
            <v>44075</v>
          </cell>
          <cell r="H2693">
            <v>412</v>
          </cell>
          <cell r="I2693" t="str">
            <v>Plus de 6 mois</v>
          </cell>
          <cell r="J2693" t="str">
            <v>Individual</v>
          </cell>
          <cell r="K2693" t="str">
            <v>Aviculture</v>
          </cell>
          <cell r="L2693" t="str">
            <v>AVICULTURE</v>
          </cell>
          <cell r="M2693" t="str">
            <v>Business development/management training</v>
          </cell>
          <cell r="N2693" t="str">
            <v>Individual</v>
          </cell>
          <cell r="O2693">
            <v>43861</v>
          </cell>
          <cell r="P2693">
            <v>44616</v>
          </cell>
          <cell r="Q2693">
            <v>756</v>
          </cell>
          <cell r="R2693" t="str">
            <v>Plus de 10jours</v>
          </cell>
        </row>
        <row r="2694">
          <cell r="C2694" t="str">
            <v>NE1019X027354</v>
          </cell>
          <cell r="E2694">
            <v>44466</v>
          </cell>
          <cell r="F2694">
            <v>44054</v>
          </cell>
          <cell r="H2694">
            <v>412</v>
          </cell>
          <cell r="I2694" t="str">
            <v>Plus de 6 mois</v>
          </cell>
          <cell r="J2694" t="str">
            <v>Individual</v>
          </cell>
          <cell r="K2694" t="str">
            <v>Aviculture</v>
          </cell>
          <cell r="L2694" t="str">
            <v xml:space="preserve">Aviculture </v>
          </cell>
          <cell r="M2694" t="str">
            <v>Aucune formation sur MiMOSA</v>
          </cell>
          <cell r="N2694" t="str">
            <v>Aucune formation sur MiMOSA</v>
          </cell>
          <cell r="O2694" t="str">
            <v>Aucune formation sur MiMOSA</v>
          </cell>
          <cell r="P2694" t="str">
            <v>Aucune formation sur MiMOSA</v>
          </cell>
        </row>
        <row r="2695">
          <cell r="C2695" t="str">
            <v>CH5018X003402</v>
          </cell>
          <cell r="E2695">
            <v>44483</v>
          </cell>
          <cell r="F2695">
            <v>44070</v>
          </cell>
          <cell r="H2695">
            <v>413</v>
          </cell>
          <cell r="I2695" t="str">
            <v>Plus de 6 mois</v>
          </cell>
          <cell r="J2695" t="str">
            <v>Individual</v>
          </cell>
          <cell r="K2695" t="str">
            <v>Elevage</v>
          </cell>
          <cell r="L2695" t="str">
            <v xml:space="preserve">Elevage Bovins  </v>
          </cell>
          <cell r="M2695" t="str">
            <v>Aucune formation sur MiMOSA</v>
          </cell>
          <cell r="N2695" t="str">
            <v>Aucune formation sur MiMOSA</v>
          </cell>
          <cell r="O2695" t="str">
            <v>Aucune formation sur MiMOSA</v>
          </cell>
          <cell r="P2695" t="str">
            <v>Aucune formation sur MiMOSA</v>
          </cell>
        </row>
        <row r="2696">
          <cell r="C2696" t="str">
            <v>CH5018X018892</v>
          </cell>
          <cell r="E2696">
            <v>44467</v>
          </cell>
          <cell r="F2696">
            <v>44053</v>
          </cell>
          <cell r="H2696">
            <v>414</v>
          </cell>
          <cell r="I2696" t="str">
            <v>Plus de 6 mois</v>
          </cell>
          <cell r="J2696" t="str">
            <v>Individual</v>
          </cell>
          <cell r="K2696" t="str">
            <v>Commerce</v>
          </cell>
          <cell r="L2696" t="str">
            <v xml:space="preserve">Commerce (boutique, vetements, etc,) </v>
          </cell>
          <cell r="M2696" t="str">
            <v>Business development/management training</v>
          </cell>
          <cell r="N2696" t="str">
            <v>Collective</v>
          </cell>
          <cell r="O2696">
            <v>44282</v>
          </cell>
          <cell r="P2696">
            <v>44282</v>
          </cell>
          <cell r="Q2696">
            <v>1</v>
          </cell>
          <cell r="R2696" t="str">
            <v>1 jour</v>
          </cell>
        </row>
        <row r="2697">
          <cell r="C2697" t="str">
            <v>CH5017X028731</v>
          </cell>
          <cell r="E2697">
            <v>44469</v>
          </cell>
          <cell r="F2697">
            <v>44054</v>
          </cell>
          <cell r="H2697">
            <v>415</v>
          </cell>
          <cell r="I2697" t="str">
            <v>Plus de 6 mois</v>
          </cell>
          <cell r="J2697" t="str">
            <v>Individual</v>
          </cell>
          <cell r="K2697" t="str">
            <v>Commerce</v>
          </cell>
          <cell r="L2697" t="str">
            <v xml:space="preserve">Commerce (boutique, vetements, etc,) </v>
          </cell>
          <cell r="M2697" t="str">
            <v>Aucune formation sur MiMOSA</v>
          </cell>
          <cell r="N2697" t="str">
            <v>Aucune formation sur MiMOSA</v>
          </cell>
          <cell r="O2697" t="str">
            <v>Aucune formation sur MiMOSA</v>
          </cell>
          <cell r="P2697" t="str">
            <v>Aucune formation sur MiMOSA</v>
          </cell>
        </row>
        <row r="2698">
          <cell r="C2698" t="str">
            <v>LY1017001465</v>
          </cell>
          <cell r="E2698">
            <v>44482</v>
          </cell>
          <cell r="F2698">
            <v>44067</v>
          </cell>
          <cell r="H2698">
            <v>415</v>
          </cell>
          <cell r="I2698" t="str">
            <v>Plus de 6 mois</v>
          </cell>
          <cell r="J2698" t="str">
            <v>Individual</v>
          </cell>
          <cell r="K2698" t="str">
            <v>Aviculture</v>
          </cell>
          <cell r="L2698" t="str">
            <v xml:space="preserve">Aviculture </v>
          </cell>
          <cell r="M2698" t="str">
            <v>Aucune formation sur MiMOSA</v>
          </cell>
          <cell r="N2698" t="str">
            <v>Aucune formation sur MiMOSA</v>
          </cell>
          <cell r="O2698" t="str">
            <v>Aucune formation sur MiMOSA</v>
          </cell>
          <cell r="P2698" t="str">
            <v>Aucune formation sur MiMOSA</v>
          </cell>
        </row>
        <row r="2699">
          <cell r="C2699" t="str">
            <v>NE1019X065603</v>
          </cell>
          <cell r="E2699">
            <v>44466</v>
          </cell>
          <cell r="F2699">
            <v>44050</v>
          </cell>
          <cell r="H2699">
            <v>416</v>
          </cell>
          <cell r="I2699" t="str">
            <v>Plus de 6 mois</v>
          </cell>
          <cell r="J2699" t="str">
            <v>Individual</v>
          </cell>
          <cell r="K2699" t="str">
            <v>Commerce</v>
          </cell>
          <cell r="L2699" t="str">
            <v xml:space="preserve">Commerce (boutique, vetements, etc,) </v>
          </cell>
          <cell r="M2699" t="str">
            <v>Aucune formation sur MiMOSA</v>
          </cell>
          <cell r="N2699" t="str">
            <v>Aucune formation sur MiMOSA</v>
          </cell>
          <cell r="O2699" t="str">
            <v>Aucune formation sur MiMOSA</v>
          </cell>
          <cell r="P2699" t="str">
            <v>Aucune formation sur MiMOSA</v>
          </cell>
        </row>
        <row r="2700">
          <cell r="C2700" t="str">
            <v>NE1019X000436</v>
          </cell>
          <cell r="E2700">
            <v>44466</v>
          </cell>
          <cell r="F2700">
            <v>44050</v>
          </cell>
          <cell r="H2700">
            <v>416</v>
          </cell>
          <cell r="I2700" t="str">
            <v>Plus de 6 mois</v>
          </cell>
          <cell r="J2700" t="str">
            <v>Individual</v>
          </cell>
          <cell r="K2700" t="str">
            <v>Commerce</v>
          </cell>
          <cell r="L2700" t="str">
            <v xml:space="preserve">Commerce (boutique, vetements, etc,) </v>
          </cell>
          <cell r="M2700" t="str">
            <v>Aucune formation sur MiMOSA</v>
          </cell>
          <cell r="N2700" t="str">
            <v>Aucune formation sur MiMOSA</v>
          </cell>
          <cell r="O2700" t="str">
            <v>Aucune formation sur MiMOSA</v>
          </cell>
          <cell r="P2700" t="str">
            <v>Aucune formation sur MiMOSA</v>
          </cell>
        </row>
        <row r="2701">
          <cell r="C2701" t="str">
            <v>CH5017X020824</v>
          </cell>
          <cell r="E2701">
            <v>44484</v>
          </cell>
          <cell r="F2701">
            <v>44067</v>
          </cell>
          <cell r="H2701">
            <v>417</v>
          </cell>
          <cell r="I2701" t="str">
            <v>Plus de 6 mois</v>
          </cell>
          <cell r="J2701" t="str">
            <v>Individual</v>
          </cell>
          <cell r="K2701" t="str">
            <v>Commerce</v>
          </cell>
          <cell r="L2701" t="str">
            <v xml:space="preserve">Commerce (boutique, vetements, etc,) </v>
          </cell>
          <cell r="M2701" t="str">
            <v>Aucune formation sur MiMOSA</v>
          </cell>
          <cell r="N2701" t="str">
            <v>Aucune formation sur MiMOSA</v>
          </cell>
          <cell r="O2701" t="str">
            <v>Aucune formation sur MiMOSA</v>
          </cell>
          <cell r="P2701" t="str">
            <v>Aucune formation sur MiMOSA</v>
          </cell>
        </row>
        <row r="2702">
          <cell r="C2702" t="str">
            <v>NE1019X077367</v>
          </cell>
          <cell r="E2702">
            <v>44467</v>
          </cell>
          <cell r="F2702">
            <v>44050</v>
          </cell>
          <cell r="H2702">
            <v>417</v>
          </cell>
          <cell r="I2702" t="str">
            <v>Plus de 6 mois</v>
          </cell>
          <cell r="J2702" t="str">
            <v>Individual</v>
          </cell>
          <cell r="K2702" t="str">
            <v>Commerce</v>
          </cell>
          <cell r="L2702" t="str">
            <v xml:space="preserve">Commerce (boutique, vetements, etc,) </v>
          </cell>
          <cell r="M2702" t="str">
            <v>Aucune formation sur MiMOSA</v>
          </cell>
          <cell r="N2702" t="str">
            <v>Aucune formation sur MiMOSA</v>
          </cell>
          <cell r="O2702" t="str">
            <v>Aucune formation sur MiMOSA</v>
          </cell>
          <cell r="P2702" t="str">
            <v>Aucune formation sur MiMOSA</v>
          </cell>
        </row>
        <row r="2703">
          <cell r="C2703" t="str">
            <v>MA1018002944</v>
          </cell>
          <cell r="E2703">
            <v>44468</v>
          </cell>
          <cell r="F2703">
            <v>44050</v>
          </cell>
          <cell r="H2703">
            <v>418</v>
          </cell>
          <cell r="I2703" t="str">
            <v>Plus de 6 mois</v>
          </cell>
          <cell r="J2703" t="str">
            <v>Individual</v>
          </cell>
          <cell r="K2703" t="str">
            <v>Artisan-Ouvrier</v>
          </cell>
          <cell r="L2703" t="str">
            <v xml:space="preserve">  ARTISANAT</v>
          </cell>
          <cell r="M2703" t="str">
            <v>Aucune formation sur MiMOSA</v>
          </cell>
          <cell r="N2703" t="str">
            <v>Aucune formation sur MiMOSA</v>
          </cell>
          <cell r="O2703" t="str">
            <v>Aucune formation sur MiMOSA</v>
          </cell>
          <cell r="P2703" t="str">
            <v>Aucune formation sur MiMOSA</v>
          </cell>
        </row>
        <row r="2704">
          <cell r="C2704" t="str">
            <v>NE1019X040512</v>
          </cell>
          <cell r="E2704">
            <v>44470</v>
          </cell>
          <cell r="F2704">
            <v>44051</v>
          </cell>
          <cell r="H2704">
            <v>419</v>
          </cell>
          <cell r="I2704" t="str">
            <v>Plus de 6 mois</v>
          </cell>
          <cell r="J2704" t="str">
            <v>Individual</v>
          </cell>
          <cell r="K2704" t="str">
            <v>Artisan-Ouvrier</v>
          </cell>
          <cell r="L2704" t="str">
            <v>ARTISANAT</v>
          </cell>
          <cell r="M2704" t="str">
            <v>Aucune formation sur MiMOSA</v>
          </cell>
          <cell r="N2704" t="str">
            <v>Aucune formation sur MiMOSA</v>
          </cell>
          <cell r="O2704" t="str">
            <v>Aucune formation sur MiMOSA</v>
          </cell>
          <cell r="P2704" t="str">
            <v>Aucune formation sur MiMOSA</v>
          </cell>
        </row>
        <row r="2705">
          <cell r="C2705" t="str">
            <v>NE1019X018129</v>
          </cell>
          <cell r="E2705">
            <v>44487</v>
          </cell>
          <cell r="F2705">
            <v>44068</v>
          </cell>
          <cell r="H2705">
            <v>419</v>
          </cell>
          <cell r="I2705" t="str">
            <v>Plus de 6 mois</v>
          </cell>
          <cell r="J2705" t="str">
            <v>Individual</v>
          </cell>
          <cell r="K2705" t="str">
            <v>Commerce</v>
          </cell>
          <cell r="L2705" t="str">
            <v xml:space="preserve"> COMMERCE</v>
          </cell>
          <cell r="M2705" t="str">
            <v>Aucune formation sur MiMOSA</v>
          </cell>
          <cell r="N2705" t="str">
            <v>Aucune formation sur MiMOSA</v>
          </cell>
          <cell r="O2705" t="str">
            <v>Aucune formation sur MiMOSA</v>
          </cell>
          <cell r="P2705" t="str">
            <v>Aucune formation sur MiMOSA</v>
          </cell>
        </row>
        <row r="2706">
          <cell r="C2706" t="str">
            <v>MA1020003021</v>
          </cell>
          <cell r="E2706">
            <v>44616</v>
          </cell>
          <cell r="F2706">
            <v>44196</v>
          </cell>
          <cell r="H2706">
            <v>420</v>
          </cell>
          <cell r="I2706" t="str">
            <v>Plus de 6 mois</v>
          </cell>
          <cell r="J2706" t="str">
            <v>Individual</v>
          </cell>
          <cell r="K2706" t="str">
            <v>Aviculture</v>
          </cell>
          <cell r="L2706" t="str">
            <v>COVID19 - Expansion Ferme avicole à Yopougon Km17 en association avec sa sœur AMANI Kouamé Affoué Justine déjà en activité</v>
          </cell>
          <cell r="M2706" t="str">
            <v>Aucune formation sur MiMOSA</v>
          </cell>
          <cell r="N2706" t="str">
            <v>Aucune formation sur MiMOSA</v>
          </cell>
          <cell r="O2706" t="str">
            <v>Aucune formation sur MiMOSA</v>
          </cell>
          <cell r="P2706" t="str">
            <v>Aucune formation sur MiMOSA</v>
          </cell>
        </row>
        <row r="2707">
          <cell r="C2707" t="str">
            <v>CH5017X034256</v>
          </cell>
          <cell r="E2707">
            <v>44482</v>
          </cell>
          <cell r="F2707">
            <v>44061</v>
          </cell>
          <cell r="H2707">
            <v>421</v>
          </cell>
          <cell r="I2707" t="str">
            <v>Plus de 6 mois</v>
          </cell>
          <cell r="J2707" t="str">
            <v>Individual</v>
          </cell>
          <cell r="K2707" t="str">
            <v>Commerce</v>
          </cell>
          <cell r="L2707" t="str">
            <v>COMMERCE</v>
          </cell>
          <cell r="M2707" t="str">
            <v>Aucune formation sur MiMOSA</v>
          </cell>
          <cell r="N2707" t="str">
            <v>Aucune formation sur MiMOSA</v>
          </cell>
          <cell r="O2707" t="str">
            <v>Aucune formation sur MiMOSA</v>
          </cell>
          <cell r="P2707" t="str">
            <v>Aucune formation sur MiMOSA</v>
          </cell>
        </row>
        <row r="2708">
          <cell r="C2708" t="str">
            <v>SN1020001642</v>
          </cell>
          <cell r="E2708">
            <v>44481</v>
          </cell>
          <cell r="F2708">
            <v>44060</v>
          </cell>
          <cell r="H2708">
            <v>421</v>
          </cell>
          <cell r="I2708" t="str">
            <v>Plus de 6 mois</v>
          </cell>
          <cell r="J2708" t="str">
            <v>Individual</v>
          </cell>
          <cell r="K2708" t="str">
            <v>Elevage</v>
          </cell>
          <cell r="L2708" t="str">
            <v xml:space="preserve">Elevage Bovins  </v>
          </cell>
          <cell r="M2708" t="str">
            <v>Aucune formation sur MiMOSA</v>
          </cell>
          <cell r="N2708" t="str">
            <v>Aucune formation sur MiMOSA</v>
          </cell>
          <cell r="O2708" t="str">
            <v>Aucune formation sur MiMOSA</v>
          </cell>
          <cell r="P2708" t="str">
            <v>Aucune formation sur MiMOSA</v>
          </cell>
        </row>
        <row r="2709">
          <cell r="C2709" t="str">
            <v>SN1019001297</v>
          </cell>
          <cell r="E2709">
            <v>44473</v>
          </cell>
          <cell r="F2709">
            <v>44051</v>
          </cell>
          <cell r="H2709">
            <v>422</v>
          </cell>
          <cell r="I2709" t="str">
            <v>Plus de 6 mois</v>
          </cell>
          <cell r="J2709" t="str">
            <v>Individual</v>
          </cell>
          <cell r="K2709" t="str">
            <v>Commerce</v>
          </cell>
          <cell r="L2709" t="str">
            <v xml:space="preserve"> Commerce</v>
          </cell>
          <cell r="M2709" t="str">
            <v>Aucune formation sur MiMOSA</v>
          </cell>
          <cell r="N2709" t="str">
            <v>Aucune formation sur MiMOSA</v>
          </cell>
          <cell r="O2709" t="str">
            <v>Aucune formation sur MiMOSA</v>
          </cell>
          <cell r="P2709" t="str">
            <v>Aucune formation sur MiMOSA</v>
          </cell>
        </row>
        <row r="2710">
          <cell r="C2710" t="str">
            <v>NE1019X069683</v>
          </cell>
          <cell r="E2710">
            <v>44474</v>
          </cell>
          <cell r="F2710">
            <v>44052</v>
          </cell>
          <cell r="H2710">
            <v>422</v>
          </cell>
          <cell r="I2710" t="str">
            <v>Plus de 6 mois</v>
          </cell>
          <cell r="J2710" t="str">
            <v>Individual</v>
          </cell>
          <cell r="K2710" t="str">
            <v>Couture</v>
          </cell>
          <cell r="L2710" t="str">
            <v>COUTURE</v>
          </cell>
          <cell r="M2710" t="str">
            <v>Aucune formation sur MiMOSA</v>
          </cell>
          <cell r="N2710" t="str">
            <v>Aucune formation sur MiMOSA</v>
          </cell>
          <cell r="O2710" t="str">
            <v>Aucune formation sur MiMOSA</v>
          </cell>
          <cell r="P2710" t="str">
            <v>Aucune formation sur MiMOSA</v>
          </cell>
        </row>
        <row r="2711">
          <cell r="C2711" t="str">
            <v>NE1019X039757</v>
          </cell>
          <cell r="E2711">
            <v>44474</v>
          </cell>
          <cell r="F2711">
            <v>44051</v>
          </cell>
          <cell r="H2711">
            <v>423</v>
          </cell>
          <cell r="I2711" t="str">
            <v>Plus de 6 mois</v>
          </cell>
          <cell r="J2711" t="str">
            <v>Individual</v>
          </cell>
          <cell r="K2711" t="str">
            <v>Commerce</v>
          </cell>
          <cell r="L2711" t="str">
            <v>COMMERCE</v>
          </cell>
          <cell r="M2711" t="str">
            <v>Aucune formation sur MiMOSA</v>
          </cell>
          <cell r="N2711" t="str">
            <v>Aucune formation sur MiMOSA</v>
          </cell>
          <cell r="O2711" t="str">
            <v>Aucune formation sur MiMOSA</v>
          </cell>
          <cell r="P2711" t="str">
            <v>Aucune formation sur MiMOSA</v>
          </cell>
        </row>
        <row r="2712">
          <cell r="C2712" t="str">
            <v>NE1019X033134</v>
          </cell>
          <cell r="E2712">
            <v>44473</v>
          </cell>
          <cell r="F2712">
            <v>44048</v>
          </cell>
          <cell r="H2712">
            <v>425</v>
          </cell>
          <cell r="I2712" t="str">
            <v>Plus de 6 mois</v>
          </cell>
          <cell r="J2712" t="str">
            <v>Individual</v>
          </cell>
          <cell r="K2712" t="str">
            <v>Aviculture</v>
          </cell>
          <cell r="L2712" t="str">
            <v>AVICULTURE</v>
          </cell>
          <cell r="M2712" t="str">
            <v>Aucune formation sur MiMOSA</v>
          </cell>
          <cell r="N2712" t="str">
            <v>Aucune formation sur MiMOSA</v>
          </cell>
          <cell r="O2712" t="str">
            <v>Aucune formation sur MiMOSA</v>
          </cell>
          <cell r="P2712" t="str">
            <v>Aucune formation sur MiMOSA</v>
          </cell>
        </row>
        <row r="2713">
          <cell r="C2713" t="str">
            <v>NE1019X076341</v>
          </cell>
          <cell r="E2713">
            <v>44473</v>
          </cell>
          <cell r="F2713">
            <v>44048</v>
          </cell>
          <cell r="H2713">
            <v>425</v>
          </cell>
          <cell r="I2713" t="str">
            <v>Plus de 6 mois</v>
          </cell>
          <cell r="J2713" t="str">
            <v>Individual</v>
          </cell>
          <cell r="K2713" t="str">
            <v>Commerce</v>
          </cell>
          <cell r="L2713" t="str">
            <v xml:space="preserve">Commerce  </v>
          </cell>
          <cell r="M2713" t="str">
            <v>Aucune formation sur MiMOSA</v>
          </cell>
          <cell r="N2713" t="str">
            <v>Aucune formation sur MiMOSA</v>
          </cell>
          <cell r="O2713" t="str">
            <v>Aucune formation sur MiMOSA</v>
          </cell>
          <cell r="P2713" t="str">
            <v>Aucune formation sur MiMOSA</v>
          </cell>
        </row>
        <row r="2714">
          <cell r="C2714" t="str">
            <v>GHTH08485</v>
          </cell>
          <cell r="D2714" t="str">
            <v>CH5017X019490</v>
          </cell>
          <cell r="E2714">
            <v>44288</v>
          </cell>
          <cell r="F2714">
            <v>43863</v>
          </cell>
          <cell r="H2714">
            <v>425</v>
          </cell>
          <cell r="I2714" t="str">
            <v>Plus de 6 mois</v>
          </cell>
          <cell r="J2714" t="str">
            <v>Collective</v>
          </cell>
          <cell r="K2714" t="str">
            <v>Bâtiment/construction</v>
          </cell>
          <cell r="L2714" t="str">
            <v>Aluminum Fabrication</v>
          </cell>
          <cell r="M2714" t="str">
            <v>Aucune formation sur MiMOSA</v>
          </cell>
          <cell r="N2714" t="str">
            <v>Aucune formation sur MiMOSA</v>
          </cell>
          <cell r="O2714" t="str">
            <v>Aucune formation sur MiMOSA</v>
          </cell>
          <cell r="P2714" t="str">
            <v>Aucune formation sur MiMOSA</v>
          </cell>
        </row>
        <row r="2715">
          <cell r="C2715" t="str">
            <v>CH5017X032499</v>
          </cell>
          <cell r="E2715">
            <v>44288</v>
          </cell>
          <cell r="F2715">
            <v>43863</v>
          </cell>
          <cell r="H2715">
            <v>425</v>
          </cell>
          <cell r="I2715" t="str">
            <v>Plus de 6 mois</v>
          </cell>
          <cell r="J2715" t="str">
            <v>Collective</v>
          </cell>
          <cell r="K2715" t="str">
            <v>Commerce</v>
          </cell>
          <cell r="L2715" t="str">
            <v>Aluminum Fabrication</v>
          </cell>
          <cell r="M2715" t="str">
            <v>Aucune formation sur MiMOSA</v>
          </cell>
          <cell r="N2715" t="str">
            <v>Aucune formation sur MiMOSA</v>
          </cell>
          <cell r="O2715" t="str">
            <v>Aucune formation sur MiMOSA</v>
          </cell>
          <cell r="P2715" t="str">
            <v>Aucune formation sur MiMOSA</v>
          </cell>
        </row>
        <row r="2716">
          <cell r="C2716" t="str">
            <v>NE1019X038168</v>
          </cell>
          <cell r="E2716">
            <v>44467</v>
          </cell>
          <cell r="F2716">
            <v>44041</v>
          </cell>
          <cell r="H2716">
            <v>426</v>
          </cell>
          <cell r="I2716" t="str">
            <v>Plus de 6 mois</v>
          </cell>
          <cell r="J2716" t="str">
            <v>Individual</v>
          </cell>
          <cell r="K2716" t="str">
            <v>Couture</v>
          </cell>
          <cell r="L2716" t="str">
            <v>COUTURE</v>
          </cell>
          <cell r="M2716" t="str">
            <v>Aucune formation sur MiMOSA</v>
          </cell>
          <cell r="N2716" t="str">
            <v>Aucune formation sur MiMOSA</v>
          </cell>
          <cell r="O2716" t="str">
            <v>Aucune formation sur MiMOSA</v>
          </cell>
          <cell r="P2716" t="str">
            <v>Aucune formation sur MiMOSA</v>
          </cell>
        </row>
        <row r="2717">
          <cell r="C2717" t="str">
            <v>NE1019X038168</v>
          </cell>
          <cell r="E2717">
            <v>44467</v>
          </cell>
          <cell r="F2717">
            <v>44041</v>
          </cell>
          <cell r="H2717">
            <v>426</v>
          </cell>
          <cell r="I2717" t="str">
            <v>Plus de 6 mois</v>
          </cell>
          <cell r="J2717" t="str">
            <v>Individual</v>
          </cell>
          <cell r="K2717" t="str">
            <v>Couture</v>
          </cell>
          <cell r="L2717" t="str">
            <v>COUTURE</v>
          </cell>
          <cell r="M2717" t="str">
            <v>Aucune formation sur MiMOSA</v>
          </cell>
          <cell r="N2717" t="str">
            <v>Aucune formation sur MiMOSA</v>
          </cell>
          <cell r="O2717" t="str">
            <v>Aucune formation sur MiMOSA</v>
          </cell>
          <cell r="P2717" t="str">
            <v>Aucune formation sur MiMOSA</v>
          </cell>
        </row>
        <row r="2718">
          <cell r="C2718" t="str">
            <v>NE1019X068289</v>
          </cell>
          <cell r="E2718">
            <v>44473</v>
          </cell>
          <cell r="F2718">
            <v>44047</v>
          </cell>
          <cell r="H2718">
            <v>426</v>
          </cell>
          <cell r="I2718" t="str">
            <v>Plus de 6 mois</v>
          </cell>
          <cell r="J2718" t="str">
            <v>Individual</v>
          </cell>
          <cell r="K2718" t="str">
            <v>Commerce</v>
          </cell>
          <cell r="L2718" t="str">
            <v xml:space="preserve">Commerce (boutique, vetements, etc,) </v>
          </cell>
          <cell r="M2718" t="str">
            <v>Business development/management training</v>
          </cell>
          <cell r="N2718" t="str">
            <v>Collective</v>
          </cell>
          <cell r="O2718">
            <v>44246</v>
          </cell>
          <cell r="P2718">
            <v>44246</v>
          </cell>
          <cell r="Q2718">
            <v>1</v>
          </cell>
          <cell r="R2718" t="str">
            <v>1 jour</v>
          </cell>
        </row>
        <row r="2719">
          <cell r="C2719" t="str">
            <v>NE1020X011352</v>
          </cell>
          <cell r="E2719">
            <v>44480</v>
          </cell>
          <cell r="F2719">
            <v>44054</v>
          </cell>
          <cell r="H2719">
            <v>426</v>
          </cell>
          <cell r="I2719" t="str">
            <v>Plus de 6 mois</v>
          </cell>
          <cell r="J2719" t="str">
            <v>Individual</v>
          </cell>
          <cell r="K2719" t="str">
            <v>Commerce</v>
          </cell>
          <cell r="L2719" t="str">
            <v xml:space="preserve"> COMMERCE</v>
          </cell>
          <cell r="M2719" t="str">
            <v>Aucune formation sur MiMOSA</v>
          </cell>
          <cell r="N2719" t="str">
            <v>Aucune formation sur MiMOSA</v>
          </cell>
          <cell r="O2719" t="str">
            <v>Aucune formation sur MiMOSA</v>
          </cell>
          <cell r="P2719" t="str">
            <v>Aucune formation sur MiMOSA</v>
          </cell>
        </row>
        <row r="2720">
          <cell r="C2720" t="str">
            <v>SN1020001510</v>
          </cell>
          <cell r="E2720">
            <v>44477</v>
          </cell>
          <cell r="F2720">
            <v>44050</v>
          </cell>
          <cell r="H2720">
            <v>427</v>
          </cell>
          <cell r="I2720" t="str">
            <v>Plus de 6 mois</v>
          </cell>
          <cell r="J2720" t="str">
            <v>Individual</v>
          </cell>
          <cell r="K2720" t="str">
            <v>Transport (Moto - Auto)</v>
          </cell>
          <cell r="L2720" t="str">
            <v xml:space="preserve">Transport </v>
          </cell>
          <cell r="M2720" t="str">
            <v>Aucune formation sur MiMOSA</v>
          </cell>
          <cell r="N2720" t="str">
            <v>Aucune formation sur MiMOSA</v>
          </cell>
          <cell r="O2720" t="str">
            <v>Aucune formation sur MiMOSA</v>
          </cell>
          <cell r="P2720" t="str">
            <v>Aucune formation sur MiMOSA</v>
          </cell>
        </row>
        <row r="2721">
          <cell r="C2721" t="str">
            <v>CH5017X032550</v>
          </cell>
          <cell r="E2721">
            <v>44291</v>
          </cell>
          <cell r="F2721">
            <v>43863</v>
          </cell>
          <cell r="H2721">
            <v>428</v>
          </cell>
          <cell r="I2721" t="str">
            <v>Plus de 6 mois</v>
          </cell>
          <cell r="J2721" t="str">
            <v>Collective</v>
          </cell>
          <cell r="K2721" t="str">
            <v>Commerce</v>
          </cell>
          <cell r="L2721" t="str">
            <v>Aluminum Fabrication</v>
          </cell>
          <cell r="M2721" t="str">
            <v>Aucune formation sur MiMOSA</v>
          </cell>
          <cell r="N2721" t="str">
            <v>Aucune formation sur MiMOSA</v>
          </cell>
          <cell r="O2721" t="str">
            <v>Aucune formation sur MiMOSA</v>
          </cell>
          <cell r="P2721" t="str">
            <v>Aucune formation sur MiMOSA</v>
          </cell>
        </row>
        <row r="2722">
          <cell r="C2722" t="str">
            <v>MA1018002347</v>
          </cell>
          <cell r="E2722">
            <v>44477</v>
          </cell>
          <cell r="F2722">
            <v>44048</v>
          </cell>
          <cell r="H2722">
            <v>429</v>
          </cell>
          <cell r="I2722" t="str">
            <v>Plus de 6 mois</v>
          </cell>
          <cell r="J2722" t="str">
            <v>Individual</v>
          </cell>
          <cell r="K2722" t="str">
            <v>Commerce</v>
          </cell>
          <cell r="L2722" t="str">
            <v>Commerce Boutique Vétement</v>
          </cell>
          <cell r="M2722" t="str">
            <v>Business development/management training</v>
          </cell>
          <cell r="N2722" t="str">
            <v>Individual</v>
          </cell>
          <cell r="O2722">
            <v>44288</v>
          </cell>
          <cell r="P2722">
            <v>44288</v>
          </cell>
          <cell r="Q2722">
            <v>1</v>
          </cell>
          <cell r="R2722" t="str">
            <v>1 jour</v>
          </cell>
        </row>
        <row r="2723">
          <cell r="C2723" t="str">
            <v>NE1019001280</v>
          </cell>
          <cell r="E2723">
            <v>44529</v>
          </cell>
          <cell r="F2723">
            <v>44099</v>
          </cell>
          <cell r="H2723">
            <v>430</v>
          </cell>
          <cell r="I2723" t="str">
            <v>Plus de 6 mois</v>
          </cell>
          <cell r="J2723" t="str">
            <v>Individual</v>
          </cell>
          <cell r="K2723" t="str">
            <v>Commerce</v>
          </cell>
          <cell r="L2723" t="str">
            <v>COVID19 - Commerce de chaussure à Abidjan , Yopougon Siporex</v>
          </cell>
          <cell r="M2723" t="str">
            <v>Aucune formation sur MiMOSA</v>
          </cell>
          <cell r="N2723" t="str">
            <v>Aucune formation sur MiMOSA</v>
          </cell>
          <cell r="O2723" t="str">
            <v>Aucune formation sur MiMOSA</v>
          </cell>
          <cell r="P2723" t="str">
            <v>Aucune formation sur MiMOSA</v>
          </cell>
        </row>
        <row r="2724">
          <cell r="C2724" t="str">
            <v>NE1019001287</v>
          </cell>
          <cell r="E2724">
            <v>44529</v>
          </cell>
          <cell r="F2724">
            <v>44099</v>
          </cell>
          <cell r="H2724">
            <v>430</v>
          </cell>
          <cell r="I2724" t="str">
            <v>Plus de 6 mois</v>
          </cell>
          <cell r="J2724" t="str">
            <v>Individual</v>
          </cell>
          <cell r="K2724" t="str">
            <v>Aviculture</v>
          </cell>
          <cell r="L2724" t="str">
            <v>COVID19 - Ferme avicole à Anyama</v>
          </cell>
          <cell r="M2724" t="str">
            <v>Aucune formation sur MiMOSA</v>
          </cell>
          <cell r="N2724" t="str">
            <v>Aucune formation sur MiMOSA</v>
          </cell>
          <cell r="O2724" t="str">
            <v>Aucune formation sur MiMOSA</v>
          </cell>
          <cell r="P2724" t="str">
            <v>Aucune formation sur MiMOSA</v>
          </cell>
        </row>
        <row r="2725">
          <cell r="C2725" t="str">
            <v>CH5019X007176</v>
          </cell>
          <cell r="E2725">
            <v>44544</v>
          </cell>
          <cell r="F2725">
            <v>44113</v>
          </cell>
          <cell r="H2725">
            <v>431</v>
          </cell>
          <cell r="I2725" t="str">
            <v>Plus de 6 mois</v>
          </cell>
          <cell r="J2725" t="str">
            <v>Individual</v>
          </cell>
          <cell r="K2725" t="str">
            <v>Artisan-Ouvrier</v>
          </cell>
          <cell r="L2725" t="str">
            <v>COVID19 - Garage de tôlerie à Abobo Dokui</v>
          </cell>
          <cell r="M2725" t="str">
            <v>Aucune formation sur MiMOSA</v>
          </cell>
          <cell r="N2725" t="str">
            <v>Aucune formation sur MiMOSA</v>
          </cell>
          <cell r="O2725" t="str">
            <v>Aucune formation sur MiMOSA</v>
          </cell>
          <cell r="P2725" t="str">
            <v>Aucune formation sur MiMOSA</v>
          </cell>
        </row>
        <row r="2726">
          <cell r="C2726" t="str">
            <v>NE1019X000174</v>
          </cell>
          <cell r="E2726">
            <v>44530</v>
          </cell>
          <cell r="F2726">
            <v>44099</v>
          </cell>
          <cell r="H2726">
            <v>431</v>
          </cell>
          <cell r="I2726" t="str">
            <v>Plus de 6 mois</v>
          </cell>
          <cell r="J2726" t="str">
            <v>Individual</v>
          </cell>
          <cell r="K2726" t="str">
            <v>Commerce</v>
          </cell>
          <cell r="L2726" t="str">
            <v>COVID19 - Ouverture d'un commerce de vêtement à Abobo</v>
          </cell>
          <cell r="M2726" t="str">
            <v>Aucune formation sur MiMOSA</v>
          </cell>
          <cell r="N2726" t="str">
            <v>Aucune formation sur MiMOSA</v>
          </cell>
          <cell r="O2726" t="str">
            <v>Aucune formation sur MiMOSA</v>
          </cell>
          <cell r="P2726" t="str">
            <v>Aucune formation sur MiMOSA</v>
          </cell>
        </row>
        <row r="2727">
          <cell r="C2727" t="str">
            <v>NE1020X003439</v>
          </cell>
          <cell r="E2727">
            <v>44476</v>
          </cell>
          <cell r="F2727">
            <v>44044</v>
          </cell>
          <cell r="H2727">
            <v>432</v>
          </cell>
          <cell r="I2727" t="str">
            <v>Plus de 6 mois</v>
          </cell>
          <cell r="J2727" t="str">
            <v>Individual</v>
          </cell>
          <cell r="K2727" t="str">
            <v>Couture</v>
          </cell>
          <cell r="L2727" t="str">
            <v xml:space="preserve">Elevage Ovins/Caprins   </v>
          </cell>
          <cell r="M2727" t="str">
            <v>Business development/management training</v>
          </cell>
          <cell r="N2727" t="str">
            <v>Individual</v>
          </cell>
          <cell r="O2727">
            <v>44462</v>
          </cell>
          <cell r="P2727">
            <v>44462</v>
          </cell>
          <cell r="Q2727">
            <v>1</v>
          </cell>
          <cell r="R2727" t="str">
            <v>1 jour</v>
          </cell>
        </row>
        <row r="2728">
          <cell r="C2728" t="str">
            <v>MA1018002397</v>
          </cell>
          <cell r="E2728">
            <v>44487</v>
          </cell>
          <cell r="F2728">
            <v>44053</v>
          </cell>
          <cell r="H2728">
            <v>434</v>
          </cell>
          <cell r="I2728" t="str">
            <v>Plus de 6 mois</v>
          </cell>
          <cell r="J2728" t="str">
            <v>Individual</v>
          </cell>
          <cell r="K2728" t="str">
            <v>Elevage</v>
          </cell>
          <cell r="L2728" t="str">
            <v>ELEVAGE</v>
          </cell>
          <cell r="M2728" t="str">
            <v>Aucune formation sur MiMOSA</v>
          </cell>
          <cell r="N2728" t="str">
            <v>Aucune formation sur MiMOSA</v>
          </cell>
          <cell r="O2728" t="str">
            <v>Aucune formation sur MiMOSA</v>
          </cell>
          <cell r="P2728" t="str">
            <v>Aucune formation sur MiMOSA</v>
          </cell>
        </row>
        <row r="2729">
          <cell r="C2729" t="str">
            <v>NE1019X001936</v>
          </cell>
          <cell r="E2729">
            <v>44495</v>
          </cell>
          <cell r="F2729">
            <v>44061</v>
          </cell>
          <cell r="H2729">
            <v>434</v>
          </cell>
          <cell r="I2729" t="str">
            <v>Plus de 6 mois</v>
          </cell>
          <cell r="J2729" t="str">
            <v>Individual</v>
          </cell>
          <cell r="K2729" t="str">
            <v>Elevage</v>
          </cell>
          <cell r="L2729" t="str">
            <v>elevage</v>
          </cell>
          <cell r="M2729" t="str">
            <v>Aucune formation sur MiMOSA</v>
          </cell>
          <cell r="N2729" t="str">
            <v>Aucune formation sur MiMOSA</v>
          </cell>
          <cell r="O2729" t="str">
            <v>Aucune formation sur MiMOSA</v>
          </cell>
          <cell r="P2729" t="str">
            <v>Aucune formation sur MiMOSA</v>
          </cell>
        </row>
        <row r="2730">
          <cell r="C2730" t="str">
            <v>NE1019X056363</v>
          </cell>
          <cell r="E2730">
            <v>44467</v>
          </cell>
          <cell r="F2730">
            <v>44031</v>
          </cell>
          <cell r="H2730">
            <v>436</v>
          </cell>
          <cell r="I2730" t="str">
            <v>Plus de 6 mois</v>
          </cell>
          <cell r="J2730" t="str">
            <v>Individual</v>
          </cell>
          <cell r="K2730" t="str">
            <v>Commerce</v>
          </cell>
          <cell r="L2730" t="str">
            <v>commerce</v>
          </cell>
          <cell r="M2730" t="str">
            <v>Aucune formation sur MiMOSA</v>
          </cell>
          <cell r="N2730" t="str">
            <v>Aucune formation sur MiMOSA</v>
          </cell>
          <cell r="O2730" t="str">
            <v>Aucune formation sur MiMOSA</v>
          </cell>
          <cell r="P2730" t="str">
            <v>Aucune formation sur MiMOSA</v>
          </cell>
        </row>
        <row r="2731">
          <cell r="C2731" t="str">
            <v>NE1019X057275</v>
          </cell>
          <cell r="E2731">
            <v>44471</v>
          </cell>
          <cell r="F2731">
            <v>44032</v>
          </cell>
          <cell r="H2731">
            <v>439</v>
          </cell>
          <cell r="I2731" t="str">
            <v>Plus de 6 mois</v>
          </cell>
          <cell r="J2731" t="str">
            <v>Individual</v>
          </cell>
          <cell r="K2731" t="str">
            <v>Commerce</v>
          </cell>
          <cell r="L2731" t="str">
            <v xml:space="preserve">Commerce (boutique, vetements, etc,) </v>
          </cell>
          <cell r="M2731" t="str">
            <v>Business development/management training</v>
          </cell>
          <cell r="N2731" t="str">
            <v>Collective</v>
          </cell>
          <cell r="O2731">
            <v>44288</v>
          </cell>
          <cell r="P2731">
            <v>44288</v>
          </cell>
          <cell r="Q2731">
            <v>1</v>
          </cell>
          <cell r="R2731" t="str">
            <v>1 jour</v>
          </cell>
        </row>
        <row r="2732">
          <cell r="C2732" t="str">
            <v>NE1019X065364</v>
          </cell>
          <cell r="E2732">
            <v>44474</v>
          </cell>
          <cell r="F2732">
            <v>44032</v>
          </cell>
          <cell r="H2732">
            <v>442</v>
          </cell>
          <cell r="I2732" t="str">
            <v>Plus de 6 mois</v>
          </cell>
          <cell r="J2732" t="str">
            <v>Individual</v>
          </cell>
          <cell r="K2732" t="str">
            <v>Aviculture</v>
          </cell>
          <cell r="L2732" t="str">
            <v xml:space="preserve">Aviculture </v>
          </cell>
          <cell r="M2732" t="str">
            <v>Aucune formation sur MiMOSA</v>
          </cell>
          <cell r="N2732" t="str">
            <v>Aucune formation sur MiMOSA</v>
          </cell>
          <cell r="O2732" t="str">
            <v>Aucune formation sur MiMOSA</v>
          </cell>
          <cell r="P2732" t="str">
            <v>Aucune formation sur MiMOSA</v>
          </cell>
        </row>
        <row r="2733">
          <cell r="C2733" t="str">
            <v>NE1019X074178</v>
          </cell>
          <cell r="E2733">
            <v>44470</v>
          </cell>
          <cell r="F2733">
            <v>44027</v>
          </cell>
          <cell r="H2733">
            <v>443</v>
          </cell>
          <cell r="I2733" t="str">
            <v>Plus de 6 mois</v>
          </cell>
          <cell r="J2733" t="str">
            <v>Individual</v>
          </cell>
          <cell r="K2733" t="str">
            <v>Commerce</v>
          </cell>
          <cell r="L2733" t="str">
            <v xml:space="preserve"> Commerce</v>
          </cell>
          <cell r="M2733" t="str">
            <v>Aucune formation sur MiMOSA</v>
          </cell>
          <cell r="N2733" t="str">
            <v>Aucune formation sur MiMOSA</v>
          </cell>
          <cell r="O2733" t="str">
            <v>Aucune formation sur MiMOSA</v>
          </cell>
          <cell r="P2733" t="str">
            <v>Aucune formation sur MiMOSA</v>
          </cell>
        </row>
        <row r="2734">
          <cell r="C2734" t="str">
            <v>CH5019X030896</v>
          </cell>
          <cell r="E2734">
            <v>44579</v>
          </cell>
          <cell r="F2734">
            <v>44134</v>
          </cell>
          <cell r="H2734">
            <v>445</v>
          </cell>
          <cell r="I2734" t="str">
            <v>Plus de 6 mois</v>
          </cell>
          <cell r="J2734" t="str">
            <v>Individual</v>
          </cell>
          <cell r="K2734" t="str">
            <v>Commerce</v>
          </cell>
          <cell r="L2734" t="str">
            <v>COVID-19 cash support , Assistance 1</v>
          </cell>
          <cell r="M2734" t="str">
            <v>Aucune formation sur MiMOSA</v>
          </cell>
          <cell r="N2734" t="str">
            <v>Aucune formation sur MiMOSA</v>
          </cell>
          <cell r="O2734" t="str">
            <v>Aucune formation sur MiMOSA</v>
          </cell>
          <cell r="P2734" t="str">
            <v>Aucune formation sur MiMOSA</v>
          </cell>
        </row>
        <row r="2735">
          <cell r="C2735" t="str">
            <v>EUTFGIN13339</v>
          </cell>
          <cell r="D2735" t="str">
            <v>NE1019X066943</v>
          </cell>
          <cell r="E2735">
            <v>44762</v>
          </cell>
          <cell r="F2735">
            <v>44316</v>
          </cell>
          <cell r="H2735">
            <v>446</v>
          </cell>
          <cell r="I2735" t="str">
            <v>Plus de 6 mois</v>
          </cell>
          <cell r="J2735" t="str">
            <v>Individual</v>
          </cell>
          <cell r="K2735" t="str">
            <v>Artisan-Ouvrier</v>
          </cell>
          <cell r="L2735" t="str">
            <v xml:space="preserve"> Transport  Moto-Taxi /COVID-19 cash support </v>
          </cell>
          <cell r="M2735" t="str">
            <v>Aucune formation sur MiMOSA</v>
          </cell>
          <cell r="N2735" t="str">
            <v>Aucune formation sur MiMOSA</v>
          </cell>
          <cell r="O2735" t="str">
            <v>Aucune formation sur MiMOSA</v>
          </cell>
          <cell r="P2735" t="str">
            <v>Aucune formation sur MiMOSA</v>
          </cell>
        </row>
        <row r="2736">
          <cell r="C2736" t="str">
            <v>EUTFGIN2479</v>
          </cell>
          <cell r="D2736" t="str">
            <v>CH5017X032672</v>
          </cell>
          <cell r="E2736">
            <v>44763</v>
          </cell>
          <cell r="F2736">
            <v>44316</v>
          </cell>
          <cell r="H2736">
            <v>447</v>
          </cell>
          <cell r="I2736" t="str">
            <v>Plus de 6 mois</v>
          </cell>
          <cell r="J2736" t="str">
            <v>Individual</v>
          </cell>
          <cell r="K2736" t="str">
            <v>Elevage</v>
          </cell>
          <cell r="L2736" t="str">
            <v>COVID-19 cash support</v>
          </cell>
          <cell r="M2736" t="str">
            <v>Aucune formation sur MiMOSA</v>
          </cell>
          <cell r="N2736" t="str">
            <v>Aucune formation sur MiMOSA</v>
          </cell>
          <cell r="O2736" t="str">
            <v>Aucune formation sur MiMOSA</v>
          </cell>
          <cell r="P2736" t="str">
            <v>Aucune formation sur MiMOSA</v>
          </cell>
        </row>
        <row r="2737">
          <cell r="C2737" t="str">
            <v>NE1019X058008</v>
          </cell>
          <cell r="E2737">
            <v>44467</v>
          </cell>
          <cell r="F2737">
            <v>44019</v>
          </cell>
          <cell r="H2737">
            <v>448</v>
          </cell>
          <cell r="I2737" t="str">
            <v>Plus de 6 mois</v>
          </cell>
          <cell r="J2737" t="str">
            <v>Collective</v>
          </cell>
          <cell r="K2737" t="str">
            <v>Bâtiment/construction</v>
          </cell>
          <cell r="L2737" t="str">
            <v xml:space="preserve">Maçonnerie </v>
          </cell>
          <cell r="M2737" t="str">
            <v>Aucune formation sur MiMOSA</v>
          </cell>
          <cell r="N2737" t="str">
            <v>Aucune formation sur MiMOSA</v>
          </cell>
          <cell r="O2737" t="str">
            <v>Aucune formation sur MiMOSA</v>
          </cell>
          <cell r="P2737" t="str">
            <v>Aucune formation sur MiMOSA</v>
          </cell>
        </row>
        <row r="2738">
          <cell r="C2738" t="str">
            <v>CH5018X003379</v>
          </cell>
          <cell r="E2738">
            <v>44480</v>
          </cell>
          <cell r="F2738">
            <v>44027</v>
          </cell>
          <cell r="H2738">
            <v>453</v>
          </cell>
          <cell r="I2738" t="str">
            <v>Plus de 6 mois</v>
          </cell>
          <cell r="J2738" t="str">
            <v>Individual</v>
          </cell>
          <cell r="K2738" t="str">
            <v>Aviculture</v>
          </cell>
          <cell r="L2738" t="str">
            <v xml:space="preserve"> AVICULTURE</v>
          </cell>
          <cell r="M2738" t="str">
            <v>Aucune formation sur MiMOSA</v>
          </cell>
          <cell r="N2738" t="str">
            <v>Aucune formation sur MiMOSA</v>
          </cell>
          <cell r="O2738" t="str">
            <v>Aucune formation sur MiMOSA</v>
          </cell>
          <cell r="P2738" t="str">
            <v>Aucune formation sur MiMOSA</v>
          </cell>
        </row>
        <row r="2739">
          <cell r="C2739" t="str">
            <v>SN1020001486</v>
          </cell>
          <cell r="E2739">
            <v>44462</v>
          </cell>
          <cell r="F2739">
            <v>44009</v>
          </cell>
          <cell r="H2739">
            <v>453</v>
          </cell>
          <cell r="I2739" t="str">
            <v>Plus de 6 mois</v>
          </cell>
          <cell r="J2739" t="str">
            <v>Individual</v>
          </cell>
          <cell r="K2739" t="str">
            <v>Agriculture</v>
          </cell>
          <cell r="L2739" t="str">
            <v xml:space="preserve">Agriculture </v>
          </cell>
          <cell r="M2739" t="str">
            <v>Aucune formation sur MiMOSA</v>
          </cell>
          <cell r="N2739" t="str">
            <v>Aucune formation sur MiMOSA</v>
          </cell>
          <cell r="O2739" t="str">
            <v>Aucune formation sur MiMOSA</v>
          </cell>
          <cell r="P2739" t="str">
            <v>Aucune formation sur MiMOSA</v>
          </cell>
        </row>
        <row r="2740">
          <cell r="C2740" t="str">
            <v>NE1019X003687</v>
          </cell>
          <cell r="E2740">
            <v>44461</v>
          </cell>
          <cell r="F2740">
            <v>44007</v>
          </cell>
          <cell r="H2740">
            <v>454</v>
          </cell>
          <cell r="I2740" t="str">
            <v>Plus de 6 mois</v>
          </cell>
          <cell r="J2740" t="str">
            <v>Individual</v>
          </cell>
          <cell r="K2740" t="str">
            <v>Agriculture</v>
          </cell>
          <cell r="L2740" t="str">
            <v xml:space="preserve">Agriculture </v>
          </cell>
          <cell r="M2740" t="str">
            <v>Vocational training</v>
          </cell>
          <cell r="N2740" t="str">
            <v>Individual</v>
          </cell>
          <cell r="O2740">
            <v>44341</v>
          </cell>
          <cell r="P2740">
            <v>44341</v>
          </cell>
          <cell r="Q2740">
            <v>1</v>
          </cell>
          <cell r="R2740" t="str">
            <v>1 jour</v>
          </cell>
        </row>
        <row r="2741">
          <cell r="C2741" t="str">
            <v>NE1020X012518</v>
          </cell>
          <cell r="E2741">
            <v>44466</v>
          </cell>
          <cell r="F2741">
            <v>44012</v>
          </cell>
          <cell r="H2741">
            <v>454</v>
          </cell>
          <cell r="I2741" t="str">
            <v>Plus de 6 mois</v>
          </cell>
          <cell r="J2741" t="str">
            <v>Individual</v>
          </cell>
          <cell r="K2741" t="str">
            <v>Commerce</v>
          </cell>
          <cell r="L2741" t="str">
            <v xml:space="preserve">Commerce (boutique, vetements, etc,) </v>
          </cell>
          <cell r="M2741" t="str">
            <v>Aucune formation sur MiMOSA</v>
          </cell>
          <cell r="N2741" t="str">
            <v>Aucune formation sur MiMOSA</v>
          </cell>
          <cell r="O2741" t="str">
            <v>Aucune formation sur MiMOSA</v>
          </cell>
          <cell r="P2741" t="str">
            <v>Aucune formation sur MiMOSA</v>
          </cell>
        </row>
        <row r="2742">
          <cell r="C2742" t="str">
            <v>NE1019X071225</v>
          </cell>
          <cell r="E2742">
            <v>44384</v>
          </cell>
          <cell r="F2742">
            <v>43929</v>
          </cell>
          <cell r="H2742">
            <v>455</v>
          </cell>
          <cell r="I2742" t="str">
            <v>Plus de 6 mois</v>
          </cell>
          <cell r="J2742" t="str">
            <v>Individual</v>
          </cell>
          <cell r="K2742" t="str">
            <v>Commerce</v>
          </cell>
          <cell r="L2742" t="str">
            <v>commerce</v>
          </cell>
          <cell r="M2742" t="str">
            <v>Aucune formation sur MiMOSA</v>
          </cell>
          <cell r="N2742" t="str">
            <v>Aucune formation sur MiMOSA</v>
          </cell>
          <cell r="O2742" t="str">
            <v>Aucune formation sur MiMOSA</v>
          </cell>
          <cell r="P2742" t="str">
            <v>Aucune formation sur MiMOSA</v>
          </cell>
        </row>
        <row r="2743">
          <cell r="C2743" t="str">
            <v>CH5017X014026</v>
          </cell>
          <cell r="E2743">
            <v>44466</v>
          </cell>
          <cell r="F2743">
            <v>44009</v>
          </cell>
          <cell r="H2743">
            <v>457</v>
          </cell>
          <cell r="I2743" t="str">
            <v>Plus de 6 mois</v>
          </cell>
          <cell r="J2743" t="str">
            <v>Individual</v>
          </cell>
          <cell r="K2743" t="str">
            <v>Agriculture</v>
          </cell>
          <cell r="L2743" t="str">
            <v xml:space="preserve">Agriculture </v>
          </cell>
          <cell r="M2743" t="str">
            <v>Business development/management training</v>
          </cell>
          <cell r="N2743" t="str">
            <v>Collective</v>
          </cell>
          <cell r="O2743">
            <v>44282</v>
          </cell>
          <cell r="P2743">
            <v>44282</v>
          </cell>
          <cell r="Q2743">
            <v>1</v>
          </cell>
          <cell r="R2743" t="str">
            <v>1 jour</v>
          </cell>
        </row>
        <row r="2744">
          <cell r="C2744" t="str">
            <v>NE1019X057325</v>
          </cell>
          <cell r="E2744">
            <v>44467</v>
          </cell>
          <cell r="F2744">
            <v>44009</v>
          </cell>
          <cell r="H2744">
            <v>458</v>
          </cell>
          <cell r="I2744" t="str">
            <v>Plus de 6 mois</v>
          </cell>
          <cell r="J2744" t="str">
            <v>Individual</v>
          </cell>
          <cell r="K2744" t="str">
            <v>Elevage</v>
          </cell>
          <cell r="L2744" t="str">
            <v>ELEVAGE</v>
          </cell>
          <cell r="M2744" t="str">
            <v>Vocational training</v>
          </cell>
          <cell r="N2744" t="str">
            <v>Individual</v>
          </cell>
          <cell r="O2744">
            <v>44341</v>
          </cell>
          <cell r="P2744">
            <v>44341</v>
          </cell>
          <cell r="Q2744">
            <v>1</v>
          </cell>
          <cell r="R2744" t="str">
            <v>1 jour</v>
          </cell>
        </row>
        <row r="2745">
          <cell r="C2745" t="str">
            <v>NE1020X011361</v>
          </cell>
          <cell r="E2745">
            <v>44480</v>
          </cell>
          <cell r="F2745">
            <v>44022</v>
          </cell>
          <cell r="H2745">
            <v>458</v>
          </cell>
          <cell r="I2745" t="str">
            <v>Plus de 6 mois</v>
          </cell>
          <cell r="J2745" t="str">
            <v>Individual</v>
          </cell>
          <cell r="K2745" t="str">
            <v>Commerce</v>
          </cell>
          <cell r="L2745" t="str">
            <v xml:space="preserve">Multi-service (photocopie, scan, transfert d’argent) </v>
          </cell>
          <cell r="M2745" t="str">
            <v>Aucune formation sur MiMOSA</v>
          </cell>
          <cell r="N2745" t="str">
            <v>Aucune formation sur MiMOSA</v>
          </cell>
          <cell r="O2745" t="str">
            <v>Aucune formation sur MiMOSA</v>
          </cell>
          <cell r="P2745" t="str">
            <v>Aucune formation sur MiMOSA</v>
          </cell>
        </row>
        <row r="2746">
          <cell r="C2746" t="str">
            <v>NE1019X075205</v>
          </cell>
          <cell r="E2746">
            <v>44468</v>
          </cell>
          <cell r="F2746">
            <v>44010</v>
          </cell>
          <cell r="H2746">
            <v>458</v>
          </cell>
          <cell r="I2746" t="str">
            <v>Plus de 6 mois</v>
          </cell>
          <cell r="J2746" t="str">
            <v>Individual</v>
          </cell>
          <cell r="K2746" t="str">
            <v>Agriculture</v>
          </cell>
          <cell r="L2746" t="str">
            <v>AGRICULTURE</v>
          </cell>
          <cell r="M2746" t="str">
            <v>Aucune formation sur MiMOSA</v>
          </cell>
          <cell r="N2746" t="str">
            <v>Aucune formation sur MiMOSA</v>
          </cell>
          <cell r="O2746" t="str">
            <v>Aucune formation sur MiMOSA</v>
          </cell>
          <cell r="P2746" t="str">
            <v>Aucune formation sur MiMOSA</v>
          </cell>
        </row>
        <row r="2747">
          <cell r="C2747" t="str">
            <v>SN1020001542</v>
          </cell>
          <cell r="E2747">
            <v>44483</v>
          </cell>
          <cell r="F2747">
            <v>44025</v>
          </cell>
          <cell r="H2747">
            <v>458</v>
          </cell>
          <cell r="I2747" t="str">
            <v>Plus de 6 mois</v>
          </cell>
          <cell r="J2747" t="str">
            <v>Individual</v>
          </cell>
          <cell r="K2747" t="str">
            <v>Elevage</v>
          </cell>
          <cell r="L2747" t="str">
            <v xml:space="preserve">Elevage Bovins  </v>
          </cell>
          <cell r="M2747" t="str">
            <v>Aucune formation sur MiMOSA</v>
          </cell>
          <cell r="N2747" t="str">
            <v>Aucune formation sur MiMOSA</v>
          </cell>
          <cell r="O2747" t="str">
            <v>Aucune formation sur MiMOSA</v>
          </cell>
          <cell r="P2747" t="str">
            <v>Aucune formation sur MiMOSA</v>
          </cell>
        </row>
        <row r="2748">
          <cell r="C2748" t="str">
            <v>CH5018X003500</v>
          </cell>
          <cell r="E2748">
            <v>44466</v>
          </cell>
          <cell r="F2748">
            <v>44007</v>
          </cell>
          <cell r="H2748">
            <v>459</v>
          </cell>
          <cell r="I2748" t="str">
            <v>Plus de 6 mois</v>
          </cell>
          <cell r="J2748" t="str">
            <v>Individual</v>
          </cell>
          <cell r="K2748" t="str">
            <v>Elevage</v>
          </cell>
          <cell r="L2748" t="str">
            <v xml:space="preserve">Elevage Ovins/Caprins   </v>
          </cell>
          <cell r="M2748" t="str">
            <v>Aucune formation sur MiMOSA</v>
          </cell>
          <cell r="N2748" t="str">
            <v>Aucune formation sur MiMOSA</v>
          </cell>
          <cell r="O2748" t="str">
            <v>Aucune formation sur MiMOSA</v>
          </cell>
          <cell r="P2748" t="str">
            <v>Aucune formation sur MiMOSA</v>
          </cell>
        </row>
        <row r="2749">
          <cell r="C2749" t="str">
            <v>EG1020001048</v>
          </cell>
          <cell r="E2749">
            <v>44466</v>
          </cell>
          <cell r="F2749">
            <v>44007</v>
          </cell>
          <cell r="H2749">
            <v>459</v>
          </cell>
          <cell r="I2749" t="str">
            <v>Plus de 6 mois</v>
          </cell>
          <cell r="J2749" t="str">
            <v>Individual</v>
          </cell>
          <cell r="K2749" t="str">
            <v>Agriculture</v>
          </cell>
          <cell r="L2749" t="str">
            <v>AGRICULTURE</v>
          </cell>
          <cell r="M2749" t="str">
            <v>Aucune formation sur MiMOSA</v>
          </cell>
          <cell r="N2749" t="str">
            <v>Aucune formation sur MiMOSA</v>
          </cell>
          <cell r="O2749" t="str">
            <v>Aucune formation sur MiMOSA</v>
          </cell>
          <cell r="P2749" t="str">
            <v>Aucune formation sur MiMOSA</v>
          </cell>
        </row>
        <row r="2750">
          <cell r="C2750" t="str">
            <v>SN1020001415</v>
          </cell>
          <cell r="E2750">
            <v>44461</v>
          </cell>
          <cell r="F2750">
            <v>44001</v>
          </cell>
          <cell r="H2750">
            <v>460</v>
          </cell>
          <cell r="I2750" t="str">
            <v>Plus de 6 mois</v>
          </cell>
          <cell r="J2750" t="str">
            <v>Individual</v>
          </cell>
          <cell r="K2750" t="str">
            <v>Agriculture</v>
          </cell>
          <cell r="L2750" t="str">
            <v xml:space="preserve">Agriculture </v>
          </cell>
          <cell r="M2750" t="str">
            <v>Business development/management training</v>
          </cell>
          <cell r="N2750" t="str">
            <v>Individual</v>
          </cell>
          <cell r="O2750">
            <v>43878</v>
          </cell>
          <cell r="P2750">
            <v>43878</v>
          </cell>
          <cell r="Q2750">
            <v>1</v>
          </cell>
          <cell r="R2750" t="str">
            <v>1 jour</v>
          </cell>
        </row>
        <row r="2751">
          <cell r="C2751" t="str">
            <v>SN1020001418</v>
          </cell>
          <cell r="E2751">
            <v>44461</v>
          </cell>
          <cell r="F2751">
            <v>44001</v>
          </cell>
          <cell r="H2751">
            <v>460</v>
          </cell>
          <cell r="I2751" t="str">
            <v>Plus de 6 mois</v>
          </cell>
          <cell r="J2751" t="str">
            <v>Individual</v>
          </cell>
          <cell r="K2751" t="str">
            <v>Agriculture</v>
          </cell>
          <cell r="L2751" t="str">
            <v xml:space="preserve">Agriculture </v>
          </cell>
          <cell r="M2751" t="str">
            <v>Business development/management training</v>
          </cell>
          <cell r="N2751" t="str">
            <v>Individual</v>
          </cell>
          <cell r="O2751">
            <v>43878</v>
          </cell>
          <cell r="P2751">
            <v>43878</v>
          </cell>
          <cell r="Q2751">
            <v>1</v>
          </cell>
          <cell r="R2751" t="str">
            <v>1 jour</v>
          </cell>
        </row>
        <row r="2752">
          <cell r="C2752" t="str">
            <v>SN1020001432</v>
          </cell>
          <cell r="E2752">
            <v>44462</v>
          </cell>
          <cell r="F2752">
            <v>44002</v>
          </cell>
          <cell r="H2752">
            <v>460</v>
          </cell>
          <cell r="I2752" t="str">
            <v>Plus de 6 mois</v>
          </cell>
          <cell r="J2752" t="str">
            <v>Individual</v>
          </cell>
          <cell r="K2752" t="str">
            <v>Agriculture</v>
          </cell>
          <cell r="L2752" t="str">
            <v xml:space="preserve">Agriculture </v>
          </cell>
          <cell r="M2752" t="str">
            <v>Business development/management training</v>
          </cell>
          <cell r="N2752" t="str">
            <v>Individual</v>
          </cell>
          <cell r="O2752">
            <v>43878</v>
          </cell>
          <cell r="P2752">
            <v>43878</v>
          </cell>
          <cell r="Q2752">
            <v>1</v>
          </cell>
          <cell r="R2752" t="str">
            <v>1 jour</v>
          </cell>
        </row>
        <row r="2753">
          <cell r="C2753" t="str">
            <v>CH5018X018922</v>
          </cell>
          <cell r="E2753">
            <v>44468</v>
          </cell>
          <cell r="F2753">
            <v>44007</v>
          </cell>
          <cell r="H2753">
            <v>461</v>
          </cell>
          <cell r="I2753" t="str">
            <v>Plus de 6 mois</v>
          </cell>
          <cell r="J2753" t="str">
            <v>Individual</v>
          </cell>
          <cell r="K2753" t="str">
            <v>Elevage</v>
          </cell>
          <cell r="L2753" t="str">
            <v xml:space="preserve">Elevage Ovins/Caprins   </v>
          </cell>
          <cell r="M2753" t="str">
            <v>Business development/management training</v>
          </cell>
          <cell r="N2753" t="str">
            <v>Individual</v>
          </cell>
          <cell r="O2753">
            <v>44288</v>
          </cell>
          <cell r="P2753">
            <v>44288</v>
          </cell>
          <cell r="Q2753">
            <v>1</v>
          </cell>
          <cell r="R2753" t="str">
            <v>1 jour</v>
          </cell>
        </row>
        <row r="2754">
          <cell r="C2754" t="str">
            <v>SN1020001436</v>
          </cell>
          <cell r="E2754">
            <v>44463</v>
          </cell>
          <cell r="F2754">
            <v>44002</v>
          </cell>
          <cell r="H2754">
            <v>461</v>
          </cell>
          <cell r="I2754" t="str">
            <v>Plus de 6 mois</v>
          </cell>
          <cell r="J2754" t="str">
            <v>Individual</v>
          </cell>
          <cell r="K2754" t="str">
            <v>Agriculture</v>
          </cell>
          <cell r="L2754" t="str">
            <v xml:space="preserve">Agriculture </v>
          </cell>
          <cell r="M2754" t="str">
            <v>Business development/management training</v>
          </cell>
          <cell r="N2754" t="str">
            <v>Individual</v>
          </cell>
          <cell r="O2754">
            <v>43878</v>
          </cell>
          <cell r="P2754">
            <v>43878</v>
          </cell>
          <cell r="Q2754">
            <v>1</v>
          </cell>
          <cell r="R2754" t="str">
            <v>1 jour</v>
          </cell>
        </row>
        <row r="2755">
          <cell r="C2755" t="str">
            <v>SN1020001435</v>
          </cell>
          <cell r="E2755">
            <v>44463</v>
          </cell>
          <cell r="F2755">
            <v>44002</v>
          </cell>
          <cell r="H2755">
            <v>461</v>
          </cell>
          <cell r="I2755" t="str">
            <v>Plus de 6 mois</v>
          </cell>
          <cell r="J2755" t="str">
            <v>Individual</v>
          </cell>
          <cell r="K2755" t="str">
            <v>Agriculture</v>
          </cell>
          <cell r="L2755" t="str">
            <v xml:space="preserve">Agriculture </v>
          </cell>
          <cell r="M2755" t="str">
            <v>Business development/management training</v>
          </cell>
          <cell r="N2755" t="str">
            <v>Individual</v>
          </cell>
          <cell r="O2755">
            <v>43878</v>
          </cell>
          <cell r="P2755">
            <v>43878</v>
          </cell>
          <cell r="Q2755">
            <v>1</v>
          </cell>
          <cell r="R2755" t="str">
            <v>1 jour</v>
          </cell>
        </row>
        <row r="2756">
          <cell r="C2756" t="str">
            <v>NE1019X027868</v>
          </cell>
          <cell r="E2756">
            <v>44364</v>
          </cell>
          <cell r="F2756">
            <v>43902</v>
          </cell>
          <cell r="H2756">
            <v>462</v>
          </cell>
          <cell r="I2756" t="str">
            <v>Plus de 6 mois</v>
          </cell>
          <cell r="J2756" t="str">
            <v>Collective</v>
          </cell>
          <cell r="K2756" t="str">
            <v>Artisan-Ouvrier</v>
          </cell>
          <cell r="L2756" t="str">
            <v>Welding and Fabrication</v>
          </cell>
          <cell r="M2756" t="str">
            <v>Aucune formation sur MiMOSA</v>
          </cell>
          <cell r="N2756" t="str">
            <v>Aucune formation sur MiMOSA</v>
          </cell>
          <cell r="O2756" t="str">
            <v>Aucune formation sur MiMOSA</v>
          </cell>
          <cell r="P2756" t="str">
            <v>Aucune formation sur MiMOSA</v>
          </cell>
        </row>
        <row r="2757">
          <cell r="C2757" t="str">
            <v>SN1020001421</v>
          </cell>
          <cell r="E2757">
            <v>44462</v>
          </cell>
          <cell r="F2757">
            <v>44000</v>
          </cell>
          <cell r="H2757">
            <v>462</v>
          </cell>
          <cell r="I2757" t="str">
            <v>Plus de 6 mois</v>
          </cell>
          <cell r="J2757" t="str">
            <v>Individual</v>
          </cell>
          <cell r="K2757" t="str">
            <v>Agriculture</v>
          </cell>
          <cell r="L2757" t="str">
            <v xml:space="preserve">Agriculture </v>
          </cell>
          <cell r="M2757" t="str">
            <v>Business development/management training</v>
          </cell>
          <cell r="N2757" t="str">
            <v>Individual</v>
          </cell>
          <cell r="O2757">
            <v>44497</v>
          </cell>
          <cell r="P2757">
            <v>44497</v>
          </cell>
          <cell r="Q2757">
            <v>1</v>
          </cell>
          <cell r="R2757" t="str">
            <v>1 jour</v>
          </cell>
        </row>
        <row r="2758">
          <cell r="C2758" t="str">
            <v>NE1019X067176</v>
          </cell>
          <cell r="E2758">
            <v>44358</v>
          </cell>
          <cell r="F2758">
            <v>43895</v>
          </cell>
          <cell r="H2758">
            <v>463</v>
          </cell>
          <cell r="I2758" t="str">
            <v>Plus de 6 mois</v>
          </cell>
          <cell r="J2758" t="str">
            <v>Individual</v>
          </cell>
          <cell r="K2758" t="str">
            <v>Coiffure - Salon de beauté</v>
          </cell>
          <cell r="L2758" t="str">
            <v>Hairdressing equipment and purchase of Container for shop</v>
          </cell>
          <cell r="M2758" t="str">
            <v>Aucune formation sur MiMOSA</v>
          </cell>
          <cell r="N2758" t="str">
            <v>Aucune formation sur MiMOSA</v>
          </cell>
          <cell r="O2758" t="str">
            <v>Aucune formation sur MiMOSA</v>
          </cell>
          <cell r="P2758" t="str">
            <v>Aucune formation sur MiMOSA</v>
          </cell>
        </row>
        <row r="2759">
          <cell r="C2759" t="str">
            <v>NE1019X003957</v>
          </cell>
          <cell r="E2759">
            <v>44531</v>
          </cell>
          <cell r="F2759">
            <v>44068</v>
          </cell>
          <cell r="H2759">
            <v>463</v>
          </cell>
          <cell r="I2759" t="str">
            <v>Plus de 6 mois</v>
          </cell>
          <cell r="J2759" t="str">
            <v>Individual</v>
          </cell>
          <cell r="K2759" t="str">
            <v>Commerce</v>
          </cell>
          <cell r="L2759" t="str">
            <v>COVID19 - Vente d'accessoires pour téléphones portable à Bingerville</v>
          </cell>
          <cell r="M2759" t="str">
            <v>Aucune formation sur MiMOSA</v>
          </cell>
          <cell r="N2759" t="str">
            <v>Aucune formation sur MiMOSA</v>
          </cell>
          <cell r="O2759" t="str">
            <v>Aucune formation sur MiMOSA</v>
          </cell>
          <cell r="P2759" t="str">
            <v>Aucune formation sur MiMOSA</v>
          </cell>
        </row>
        <row r="2760">
          <cell r="C2760" t="str">
            <v>NE1019X037502</v>
          </cell>
          <cell r="E2760">
            <v>44357</v>
          </cell>
          <cell r="F2760">
            <v>43893</v>
          </cell>
          <cell r="H2760">
            <v>464</v>
          </cell>
          <cell r="I2760" t="str">
            <v>Plus de 6 mois</v>
          </cell>
          <cell r="J2760" t="str">
            <v>Collective</v>
          </cell>
          <cell r="K2760" t="str">
            <v>Agriculture</v>
          </cell>
          <cell r="L2760" t="str">
            <v>Mattress Retail (ADRA)</v>
          </cell>
          <cell r="M2760" t="str">
            <v>Aucune formation sur MiMOSA</v>
          </cell>
          <cell r="N2760" t="str">
            <v>Aucune formation sur MiMOSA</v>
          </cell>
          <cell r="O2760" t="str">
            <v>Aucune formation sur MiMOSA</v>
          </cell>
          <cell r="P2760" t="str">
            <v>Aucune formation sur MiMOSA</v>
          </cell>
        </row>
        <row r="2761">
          <cell r="C2761" t="str">
            <v>SN1020001422</v>
          </cell>
          <cell r="E2761">
            <v>44466</v>
          </cell>
          <cell r="F2761">
            <v>44002</v>
          </cell>
          <cell r="H2761">
            <v>464</v>
          </cell>
          <cell r="I2761" t="str">
            <v>Plus de 6 mois</v>
          </cell>
          <cell r="J2761" t="str">
            <v>Collective</v>
          </cell>
          <cell r="K2761" t="str">
            <v>Agriculture</v>
          </cell>
          <cell r="L2761" t="str">
            <v xml:space="preserve">Agriculture </v>
          </cell>
          <cell r="M2761" t="str">
            <v>Business development/management training</v>
          </cell>
          <cell r="N2761" t="str">
            <v>Individual</v>
          </cell>
          <cell r="O2761">
            <v>43878</v>
          </cell>
          <cell r="P2761">
            <v>43878</v>
          </cell>
          <cell r="Q2761">
            <v>1</v>
          </cell>
          <cell r="R2761" t="str">
            <v>1 jour</v>
          </cell>
        </row>
        <row r="2762">
          <cell r="C2762" t="str">
            <v>NE1019X061732</v>
          </cell>
          <cell r="E2762">
            <v>44474</v>
          </cell>
          <cell r="F2762">
            <v>44008</v>
          </cell>
          <cell r="H2762">
            <v>466</v>
          </cell>
          <cell r="I2762" t="str">
            <v>Plus de 6 mois</v>
          </cell>
          <cell r="J2762" t="str">
            <v>Individual</v>
          </cell>
          <cell r="K2762" t="str">
            <v>Agriculture</v>
          </cell>
          <cell r="L2762" t="str">
            <v>AGRICULTURE</v>
          </cell>
          <cell r="M2762" t="str">
            <v>Aucune formation sur MiMOSA</v>
          </cell>
          <cell r="N2762" t="str">
            <v>Aucune formation sur MiMOSA</v>
          </cell>
          <cell r="O2762" t="str">
            <v>Aucune formation sur MiMOSA</v>
          </cell>
          <cell r="P2762" t="str">
            <v>Aucune formation sur MiMOSA</v>
          </cell>
        </row>
        <row r="2763">
          <cell r="C2763" t="str">
            <v>ML1019X003791</v>
          </cell>
          <cell r="E2763">
            <v>44467</v>
          </cell>
          <cell r="F2763">
            <v>44001</v>
          </cell>
          <cell r="H2763">
            <v>466</v>
          </cell>
          <cell r="I2763" t="str">
            <v>Plus de 6 mois</v>
          </cell>
          <cell r="J2763" t="str">
            <v>Individual</v>
          </cell>
          <cell r="K2763" t="str">
            <v>Elevage</v>
          </cell>
          <cell r="L2763" t="str">
            <v xml:space="preserve">Elevage Ovins/Caprins   </v>
          </cell>
          <cell r="M2763" t="str">
            <v>Aucune formation sur MiMOSA</v>
          </cell>
          <cell r="N2763" t="str">
            <v>Aucune formation sur MiMOSA</v>
          </cell>
          <cell r="O2763" t="str">
            <v>Aucune formation sur MiMOSA</v>
          </cell>
          <cell r="P2763" t="str">
            <v>Aucune formation sur MiMOSA</v>
          </cell>
        </row>
        <row r="2764">
          <cell r="C2764" t="str">
            <v>NE1019X023807</v>
          </cell>
          <cell r="E2764">
            <v>44369</v>
          </cell>
          <cell r="F2764">
            <v>43902</v>
          </cell>
          <cell r="H2764">
            <v>467</v>
          </cell>
          <cell r="I2764" t="str">
            <v>Plus de 6 mois</v>
          </cell>
          <cell r="J2764" t="str">
            <v>Collective</v>
          </cell>
          <cell r="K2764" t="str">
            <v>Artisan-Ouvrier</v>
          </cell>
          <cell r="L2764" t="str">
            <v>Welding and Fabrication</v>
          </cell>
          <cell r="M2764" t="str">
            <v>Aucune formation sur MiMOSA</v>
          </cell>
          <cell r="N2764" t="str">
            <v>Aucune formation sur MiMOSA</v>
          </cell>
          <cell r="O2764" t="str">
            <v>Aucune formation sur MiMOSA</v>
          </cell>
          <cell r="P2764" t="str">
            <v>Aucune formation sur MiMOSA</v>
          </cell>
        </row>
        <row r="2765">
          <cell r="C2765" t="str">
            <v>NE1019X018650</v>
          </cell>
          <cell r="E2765">
            <v>44536</v>
          </cell>
          <cell r="F2765">
            <v>44069</v>
          </cell>
          <cell r="H2765">
            <v>467</v>
          </cell>
          <cell r="I2765" t="str">
            <v>Plus de 6 mois</v>
          </cell>
          <cell r="J2765" t="str">
            <v>Collective</v>
          </cell>
          <cell r="K2765" t="str">
            <v>Commerce</v>
          </cell>
          <cell r="L2765" t="str">
            <v>COVID19 - Quincaillerie à Williamsville</v>
          </cell>
          <cell r="M2765" t="str">
            <v>Aucune formation sur MiMOSA</v>
          </cell>
          <cell r="N2765" t="str">
            <v>Aucune formation sur MiMOSA</v>
          </cell>
          <cell r="O2765" t="str">
            <v>Aucune formation sur MiMOSA</v>
          </cell>
          <cell r="P2765" t="str">
            <v>Aucune formation sur MiMOSA</v>
          </cell>
        </row>
        <row r="2766">
          <cell r="C2766" t="str">
            <v>NE1019X027876</v>
          </cell>
          <cell r="E2766">
            <v>44370</v>
          </cell>
          <cell r="F2766">
            <v>43902</v>
          </cell>
          <cell r="H2766">
            <v>468</v>
          </cell>
          <cell r="I2766" t="str">
            <v>Plus de 6 mois</v>
          </cell>
          <cell r="J2766" t="str">
            <v>Collective</v>
          </cell>
          <cell r="K2766" t="str">
            <v>Artisan-Ouvrier</v>
          </cell>
          <cell r="L2766" t="str">
            <v>Welding and Fabrication</v>
          </cell>
          <cell r="M2766" t="str">
            <v>Aucune formation sur MiMOSA</v>
          </cell>
          <cell r="N2766" t="str">
            <v>Aucune formation sur MiMOSA</v>
          </cell>
          <cell r="O2766" t="str">
            <v>Aucune formation sur MiMOSA</v>
          </cell>
          <cell r="P2766" t="str">
            <v>Aucune formation sur MiMOSA</v>
          </cell>
        </row>
        <row r="2767">
          <cell r="C2767" t="str">
            <v>NE1019X023844</v>
          </cell>
          <cell r="E2767">
            <v>44370</v>
          </cell>
          <cell r="F2767">
            <v>43902</v>
          </cell>
          <cell r="H2767">
            <v>468</v>
          </cell>
          <cell r="I2767" t="str">
            <v>Plus de 6 mois</v>
          </cell>
          <cell r="J2767" t="str">
            <v>Collective</v>
          </cell>
          <cell r="K2767" t="str">
            <v>Artisan-Ouvrier</v>
          </cell>
          <cell r="L2767" t="str">
            <v>Welding and Fabrication</v>
          </cell>
          <cell r="M2767" t="str">
            <v>Aucune formation sur MiMOSA</v>
          </cell>
          <cell r="N2767" t="str">
            <v>Aucune formation sur MiMOSA</v>
          </cell>
          <cell r="O2767" t="str">
            <v>Aucune formation sur MiMOSA</v>
          </cell>
          <cell r="P2767" t="str">
            <v>Aucune formation sur MiMOSA</v>
          </cell>
        </row>
        <row r="2768">
          <cell r="C2768" t="str">
            <v>NE1020X021447</v>
          </cell>
          <cell r="E2768">
            <v>44735</v>
          </cell>
          <cell r="F2768">
            <v>44267</v>
          </cell>
          <cell r="H2768">
            <v>468</v>
          </cell>
          <cell r="I2768" t="str">
            <v>Plus de 6 mois</v>
          </cell>
          <cell r="J2768" t="str">
            <v>Individual</v>
          </cell>
          <cell r="K2768" t="str">
            <v>Elevage</v>
          </cell>
          <cell r="L2768" t="str">
            <v>Embouche</v>
          </cell>
          <cell r="M2768" t="str">
            <v>Aucune formation sur MiMOSA</v>
          </cell>
          <cell r="N2768" t="str">
            <v>Aucune formation sur MiMOSA</v>
          </cell>
          <cell r="O2768" t="str">
            <v>Aucune formation sur MiMOSA</v>
          </cell>
          <cell r="P2768" t="str">
            <v>Aucune formation sur MiMOSA</v>
          </cell>
        </row>
        <row r="2769">
          <cell r="C2769" t="str">
            <v>AR-034401-1</v>
          </cell>
          <cell r="D2769" t="str">
            <v>CH5020X005113</v>
          </cell>
          <cell r="E2769">
            <v>44544</v>
          </cell>
          <cell r="F2769">
            <v>44071</v>
          </cell>
          <cell r="H2769">
            <v>473</v>
          </cell>
          <cell r="I2769" t="str">
            <v>Plus de 6 mois</v>
          </cell>
          <cell r="J2769" t="str">
            <v>Individual</v>
          </cell>
          <cell r="K2769" t="str">
            <v>Commerce</v>
          </cell>
          <cell r="L2769" t="str">
            <v>COVID19 - Ouverture d'une quincaillerie à Abobo</v>
          </cell>
          <cell r="M2769" t="str">
            <v>Aucune formation sur MiMOSA</v>
          </cell>
          <cell r="N2769" t="str">
            <v>Aucune formation sur MiMOSA</v>
          </cell>
          <cell r="O2769" t="str">
            <v>Aucune formation sur MiMOSA</v>
          </cell>
          <cell r="P2769" t="str">
            <v>Aucune formation sur MiMOSA</v>
          </cell>
        </row>
        <row r="2770">
          <cell r="C2770" t="str">
            <v>AR-034428-1</v>
          </cell>
          <cell r="D2770" t="str">
            <v>CH5020X005116</v>
          </cell>
          <cell r="E2770">
            <v>44544</v>
          </cell>
          <cell r="F2770">
            <v>44071</v>
          </cell>
          <cell r="H2770">
            <v>473</v>
          </cell>
          <cell r="I2770" t="str">
            <v>Plus de 6 mois</v>
          </cell>
          <cell r="J2770" t="str">
            <v>Individual</v>
          </cell>
          <cell r="K2770" t="str">
            <v>Coiffure - Salon de beauté</v>
          </cell>
          <cell r="L2770" t="str">
            <v>COVID19 - Ouverture d'un salon de coiffure homme à Daloa</v>
          </cell>
          <cell r="M2770" t="str">
            <v>Aucune formation sur MiMOSA</v>
          </cell>
          <cell r="N2770" t="str">
            <v>Aucune formation sur MiMOSA</v>
          </cell>
          <cell r="O2770" t="str">
            <v>Aucune formation sur MiMOSA</v>
          </cell>
          <cell r="P2770" t="str">
            <v>Aucune formation sur MiMOSA</v>
          </cell>
        </row>
        <row r="2771">
          <cell r="C2771" t="str">
            <v>ML1019004991</v>
          </cell>
          <cell r="E2771">
            <v>44481</v>
          </cell>
          <cell r="F2771">
            <v>44007</v>
          </cell>
          <cell r="H2771">
            <v>474</v>
          </cell>
          <cell r="I2771" t="str">
            <v>Plus de 6 mois</v>
          </cell>
          <cell r="J2771" t="str">
            <v>Individual</v>
          </cell>
          <cell r="K2771" t="str">
            <v>Agriculture</v>
          </cell>
          <cell r="L2771" t="str">
            <v xml:space="preserve">Agriculture </v>
          </cell>
          <cell r="M2771" t="str">
            <v>Aucune formation sur MiMOSA</v>
          </cell>
          <cell r="N2771" t="str">
            <v>Aucune formation sur MiMOSA</v>
          </cell>
          <cell r="O2771" t="str">
            <v>Aucune formation sur MiMOSA</v>
          </cell>
          <cell r="P2771" t="str">
            <v>Aucune formation sur MiMOSA</v>
          </cell>
        </row>
        <row r="2772">
          <cell r="C2772" t="str">
            <v>CH5018X009071</v>
          </cell>
          <cell r="E2772">
            <v>44487</v>
          </cell>
          <cell r="F2772">
            <v>44012</v>
          </cell>
          <cell r="H2772">
            <v>475</v>
          </cell>
          <cell r="I2772" t="str">
            <v>Plus de 6 mois</v>
          </cell>
          <cell r="J2772" t="str">
            <v>Individual</v>
          </cell>
          <cell r="K2772" t="str">
            <v>Agriculture</v>
          </cell>
          <cell r="L2772" t="str">
            <v>AGRICULTURE</v>
          </cell>
          <cell r="M2772" t="str">
            <v>Business development/management training</v>
          </cell>
          <cell r="N2772" t="str">
            <v>Collective</v>
          </cell>
          <cell r="O2772">
            <v>44341</v>
          </cell>
          <cell r="P2772">
            <v>44350</v>
          </cell>
          <cell r="Q2772">
            <v>10</v>
          </cell>
          <cell r="R2772" t="str">
            <v>6 à 10jours</v>
          </cell>
        </row>
        <row r="2773">
          <cell r="C2773" t="str">
            <v>EUTFGIN14557</v>
          </cell>
          <cell r="D2773" t="str">
            <v>EG1019008534</v>
          </cell>
          <cell r="E2773">
            <v>44762</v>
          </cell>
          <cell r="F2773">
            <v>44286</v>
          </cell>
          <cell r="H2773">
            <v>476</v>
          </cell>
          <cell r="I2773" t="str">
            <v>Plus de 6 mois</v>
          </cell>
          <cell r="J2773" t="str">
            <v>Individual</v>
          </cell>
          <cell r="K2773" t="str">
            <v>Transport (Moto - Auto)</v>
          </cell>
          <cell r="L2773" t="str">
            <v>Transport  Moto-Taxi /COVID-19 cash support</v>
          </cell>
          <cell r="M2773" t="str">
            <v>Aucune formation sur MiMOSA</v>
          </cell>
          <cell r="N2773" t="str">
            <v>Aucune formation sur MiMOSA</v>
          </cell>
          <cell r="O2773" t="str">
            <v>Aucune formation sur MiMOSA</v>
          </cell>
          <cell r="P2773" t="str">
            <v>Aucune formation sur MiMOSA</v>
          </cell>
        </row>
        <row r="2774">
          <cell r="C2774" t="str">
            <v>EUTFGIN17001</v>
          </cell>
          <cell r="D2774" t="str">
            <v>NE1020X015387</v>
          </cell>
          <cell r="E2774">
            <v>44763</v>
          </cell>
          <cell r="F2774">
            <v>44286</v>
          </cell>
          <cell r="H2774">
            <v>477</v>
          </cell>
          <cell r="I2774" t="str">
            <v>Plus de 6 mois</v>
          </cell>
          <cell r="J2774" t="str">
            <v>Individual</v>
          </cell>
          <cell r="K2774" t="str">
            <v>Transport (Moto - Auto)</v>
          </cell>
          <cell r="L2774" t="str">
            <v>Transport  Moto-Taxi /COVID-19 cash support</v>
          </cell>
          <cell r="M2774" t="str">
            <v>Aucune formation sur MiMOSA</v>
          </cell>
          <cell r="N2774" t="str">
            <v>Aucune formation sur MiMOSA</v>
          </cell>
          <cell r="O2774" t="str">
            <v>Aucune formation sur MiMOSA</v>
          </cell>
          <cell r="P2774" t="str">
            <v>Aucune formation sur MiMOSA</v>
          </cell>
        </row>
        <row r="2775">
          <cell r="C2775" t="str">
            <v>CH5018X003456</v>
          </cell>
          <cell r="E2775">
            <v>44487</v>
          </cell>
          <cell r="F2775">
            <v>44009</v>
          </cell>
          <cell r="H2775">
            <v>478</v>
          </cell>
          <cell r="I2775" t="str">
            <v>Plus de 6 mois</v>
          </cell>
          <cell r="J2775" t="str">
            <v>Individual</v>
          </cell>
          <cell r="K2775" t="str">
            <v>Elevage</v>
          </cell>
          <cell r="L2775" t="str">
            <v xml:space="preserve">Elevage Ovins/Caprins   </v>
          </cell>
          <cell r="M2775" t="str">
            <v>Aucune formation sur MiMOSA</v>
          </cell>
          <cell r="N2775" t="str">
            <v>Aucune formation sur MiMOSA</v>
          </cell>
          <cell r="O2775" t="str">
            <v>Aucune formation sur MiMOSA</v>
          </cell>
          <cell r="P2775" t="str">
            <v>Aucune formation sur MiMOSA</v>
          </cell>
        </row>
        <row r="2776">
          <cell r="C2776" t="str">
            <v>EUTFGIN10481</v>
          </cell>
          <cell r="D2776" t="str">
            <v>MA1019001193</v>
          </cell>
          <cell r="E2776">
            <v>44764</v>
          </cell>
          <cell r="F2776">
            <v>44286</v>
          </cell>
          <cell r="H2776">
            <v>478</v>
          </cell>
          <cell r="I2776" t="str">
            <v>Plus de 6 mois</v>
          </cell>
          <cell r="J2776" t="str">
            <v>Individual</v>
          </cell>
          <cell r="K2776" t="str">
            <v>Transport (Moto - Auto)</v>
          </cell>
          <cell r="L2776" t="str">
            <v xml:space="preserve">Transport  Moto-Taxi /COVID-19 cash support </v>
          </cell>
          <cell r="M2776" t="str">
            <v>Aucune formation sur MiMOSA</v>
          </cell>
          <cell r="N2776" t="str">
            <v>Aucune formation sur MiMOSA</v>
          </cell>
          <cell r="O2776" t="str">
            <v>Aucune formation sur MiMOSA</v>
          </cell>
          <cell r="P2776" t="str">
            <v>Aucune formation sur MiMOSA</v>
          </cell>
        </row>
        <row r="2777">
          <cell r="C2777" t="str">
            <v>EUTFGIN18151</v>
          </cell>
          <cell r="D2777" t="str">
            <v>CH5020X009746</v>
          </cell>
          <cell r="E2777">
            <v>44764</v>
          </cell>
          <cell r="F2777">
            <v>44286</v>
          </cell>
          <cell r="H2777">
            <v>478</v>
          </cell>
          <cell r="I2777" t="str">
            <v>Plus de 6 mois</v>
          </cell>
          <cell r="J2777" t="str">
            <v>Individual</v>
          </cell>
          <cell r="K2777" t="str">
            <v>Transport (Moto - Auto)</v>
          </cell>
          <cell r="L2777" t="str">
            <v>Transport  Moto-Taxi /COVID-19 cash support</v>
          </cell>
          <cell r="M2777" t="str">
            <v>Aucune formation sur MiMOSA</v>
          </cell>
          <cell r="N2777" t="str">
            <v>Aucune formation sur MiMOSA</v>
          </cell>
          <cell r="O2777" t="str">
            <v>Aucune formation sur MiMOSA</v>
          </cell>
          <cell r="P2777" t="str">
            <v>Aucune formation sur MiMOSA</v>
          </cell>
        </row>
        <row r="2778">
          <cell r="C2778" t="str">
            <v>SNTH05328</v>
          </cell>
          <cell r="D2778" t="str">
            <v>CH5017X013965</v>
          </cell>
          <cell r="E2778">
            <v>44635</v>
          </cell>
          <cell r="F2778">
            <v>44155</v>
          </cell>
          <cell r="H2778">
            <v>480</v>
          </cell>
          <cell r="I2778" t="str">
            <v>Plus de 6 mois</v>
          </cell>
          <cell r="J2778" t="str">
            <v>Individual</v>
          </cell>
          <cell r="K2778" t="str">
            <v>Aviculture</v>
          </cell>
          <cell r="L2778" t="str">
            <v>Aviculture</v>
          </cell>
          <cell r="M2778" t="str">
            <v>Vocational training</v>
          </cell>
          <cell r="N2778" t="str">
            <v>Individual</v>
          </cell>
          <cell r="O2778">
            <v>44058</v>
          </cell>
          <cell r="P2778">
            <v>44652</v>
          </cell>
          <cell r="Q2778">
            <v>595</v>
          </cell>
          <cell r="R2778" t="str">
            <v>Plus de 10jours</v>
          </cell>
        </row>
        <row r="2779">
          <cell r="C2779" t="str">
            <v>SN1020001414</v>
          </cell>
          <cell r="E2779">
            <v>44483</v>
          </cell>
          <cell r="F2779">
            <v>44001</v>
          </cell>
          <cell r="H2779">
            <v>482</v>
          </cell>
          <cell r="I2779" t="str">
            <v>Plus de 6 mois</v>
          </cell>
          <cell r="J2779" t="str">
            <v>Individual</v>
          </cell>
          <cell r="K2779" t="str">
            <v>Agriculture</v>
          </cell>
          <cell r="L2779" t="str">
            <v xml:space="preserve">Agriculture </v>
          </cell>
          <cell r="M2779" t="str">
            <v>Business development/management training</v>
          </cell>
          <cell r="N2779" t="str">
            <v>Individual</v>
          </cell>
          <cell r="O2779">
            <v>43878</v>
          </cell>
          <cell r="P2779">
            <v>43878</v>
          </cell>
          <cell r="Q2779">
            <v>1</v>
          </cell>
          <cell r="R2779" t="str">
            <v>1 jour</v>
          </cell>
        </row>
        <row r="2780">
          <cell r="C2780" t="str">
            <v>NE1019X076339</v>
          </cell>
          <cell r="E2780">
            <v>44480</v>
          </cell>
          <cell r="F2780">
            <v>43997</v>
          </cell>
          <cell r="H2780">
            <v>483</v>
          </cell>
          <cell r="I2780" t="str">
            <v>Plus de 6 mois</v>
          </cell>
          <cell r="J2780" t="str">
            <v>Individual</v>
          </cell>
          <cell r="K2780" t="str">
            <v>Couture</v>
          </cell>
          <cell r="L2780" t="str">
            <v xml:space="preserve"> COUTURE</v>
          </cell>
          <cell r="M2780" t="str">
            <v>Aucune formation sur MiMOSA</v>
          </cell>
          <cell r="N2780" t="str">
            <v>Aucune formation sur MiMOSA</v>
          </cell>
          <cell r="O2780" t="str">
            <v>Aucune formation sur MiMOSA</v>
          </cell>
          <cell r="P2780" t="str">
            <v>Aucune formation sur MiMOSA</v>
          </cell>
        </row>
        <row r="2781">
          <cell r="C2781" t="str">
            <v>SN1020001431</v>
          </cell>
          <cell r="E2781">
            <v>44487</v>
          </cell>
          <cell r="F2781">
            <v>44002</v>
          </cell>
          <cell r="H2781">
            <v>485</v>
          </cell>
          <cell r="I2781" t="str">
            <v>Plus de 6 mois</v>
          </cell>
          <cell r="J2781" t="str">
            <v>Individual</v>
          </cell>
          <cell r="K2781" t="str">
            <v>Agriculture</v>
          </cell>
          <cell r="L2781" t="str">
            <v xml:space="preserve">Agriculture </v>
          </cell>
          <cell r="M2781" t="str">
            <v>Business development/management training</v>
          </cell>
          <cell r="N2781" t="str">
            <v>Individual</v>
          </cell>
          <cell r="O2781">
            <v>43878</v>
          </cell>
          <cell r="P2781">
            <v>43878</v>
          </cell>
          <cell r="Q2781">
            <v>1</v>
          </cell>
          <cell r="R2781" t="str">
            <v>1 jour</v>
          </cell>
        </row>
        <row r="2782">
          <cell r="C2782" t="str">
            <v>LY1019002160</v>
          </cell>
          <cell r="E2782">
            <v>44394</v>
          </cell>
          <cell r="F2782">
            <v>43908</v>
          </cell>
          <cell r="H2782">
            <v>486</v>
          </cell>
          <cell r="I2782" t="str">
            <v>Plus de 6 mois</v>
          </cell>
          <cell r="J2782" t="str">
            <v>Individual</v>
          </cell>
          <cell r="K2782" t="str">
            <v>Commerce</v>
          </cell>
          <cell r="L2782" t="str">
            <v>COMMERCE DES PRODUITS ALIMENTAIRES ET NON ALIMENTAIRES</v>
          </cell>
          <cell r="M2782" t="str">
            <v>Aucune formation sur MiMOSA</v>
          </cell>
          <cell r="N2782" t="str">
            <v>Aucune formation sur MiMOSA</v>
          </cell>
          <cell r="O2782" t="str">
            <v>Aucune formation sur MiMOSA</v>
          </cell>
          <cell r="P2782" t="str">
            <v>Aucune formation sur MiMOSA</v>
          </cell>
        </row>
        <row r="2783">
          <cell r="C2783" t="str">
            <v>ML1019X004520</v>
          </cell>
          <cell r="E2783">
            <v>44523</v>
          </cell>
          <cell r="F2783">
            <v>44036</v>
          </cell>
          <cell r="H2783">
            <v>487</v>
          </cell>
          <cell r="I2783" t="str">
            <v>Plus de 6 mois</v>
          </cell>
          <cell r="J2783" t="str">
            <v>Individual</v>
          </cell>
          <cell r="K2783" t="str">
            <v>Artisan-Ouvrier</v>
          </cell>
          <cell r="L2783" t="str">
            <v>COVID19 - Garage mécanique à Abobo</v>
          </cell>
          <cell r="M2783" t="str">
            <v>Aucune formation sur MiMOSA</v>
          </cell>
          <cell r="N2783" t="str">
            <v>Aucune formation sur MiMOSA</v>
          </cell>
          <cell r="O2783" t="str">
            <v>Aucune formation sur MiMOSA</v>
          </cell>
          <cell r="P2783" t="str">
            <v>Aucune formation sur MiMOSA</v>
          </cell>
        </row>
        <row r="2784">
          <cell r="C2784" t="str">
            <v>LY1018004053</v>
          </cell>
          <cell r="E2784">
            <v>44287</v>
          </cell>
          <cell r="F2784">
            <v>43799</v>
          </cell>
          <cell r="H2784">
            <v>488</v>
          </cell>
          <cell r="I2784" t="str">
            <v>Plus de 6 mois</v>
          </cell>
          <cell r="J2784" t="str">
            <v>Collective</v>
          </cell>
          <cell r="K2784" t="str">
            <v>Commerce</v>
          </cell>
          <cell r="L2784" t="str">
            <v>Retail of Rice and Oil</v>
          </cell>
          <cell r="M2784" t="str">
            <v>Aucune formation sur MiMOSA</v>
          </cell>
          <cell r="N2784" t="str">
            <v>Aucune formation sur MiMOSA</v>
          </cell>
          <cell r="O2784" t="str">
            <v>Aucune formation sur MiMOSA</v>
          </cell>
          <cell r="P2784" t="str">
            <v>Aucune formation sur MiMOSA</v>
          </cell>
        </row>
        <row r="2785">
          <cell r="C2785" t="str">
            <v>LY1018003661</v>
          </cell>
          <cell r="E2785">
            <v>44287</v>
          </cell>
          <cell r="F2785">
            <v>43799</v>
          </cell>
          <cell r="H2785">
            <v>488</v>
          </cell>
          <cell r="I2785" t="str">
            <v>Plus de 6 mois</v>
          </cell>
          <cell r="J2785" t="str">
            <v>Collective</v>
          </cell>
          <cell r="K2785" t="str">
            <v>Commerce</v>
          </cell>
          <cell r="L2785" t="str">
            <v>Retail of Rice and Oil</v>
          </cell>
          <cell r="M2785" t="str">
            <v>Aucune formation sur MiMOSA</v>
          </cell>
          <cell r="N2785" t="str">
            <v>Aucune formation sur MiMOSA</v>
          </cell>
          <cell r="O2785" t="str">
            <v>Aucune formation sur MiMOSA</v>
          </cell>
          <cell r="P2785" t="str">
            <v>Aucune formation sur MiMOSA</v>
          </cell>
        </row>
        <row r="2786">
          <cell r="C2786" t="str">
            <v>LY1018004055</v>
          </cell>
          <cell r="E2786">
            <v>44287</v>
          </cell>
          <cell r="F2786">
            <v>43799</v>
          </cell>
          <cell r="H2786">
            <v>488</v>
          </cell>
          <cell r="I2786" t="str">
            <v>Plus de 6 mois</v>
          </cell>
          <cell r="J2786" t="str">
            <v>Collective</v>
          </cell>
          <cell r="K2786" t="str">
            <v>Commerce</v>
          </cell>
          <cell r="L2786" t="str">
            <v>Retail of Rice and Oil</v>
          </cell>
          <cell r="M2786" t="str">
            <v>Aucune formation sur MiMOSA</v>
          </cell>
          <cell r="N2786" t="str">
            <v>Aucune formation sur MiMOSA</v>
          </cell>
          <cell r="O2786" t="str">
            <v>Aucune formation sur MiMOSA</v>
          </cell>
          <cell r="P2786" t="str">
            <v>Aucune formation sur MiMOSA</v>
          </cell>
        </row>
        <row r="2787">
          <cell r="C2787" t="str">
            <v>NE1019X071222</v>
          </cell>
          <cell r="E2787">
            <v>44384</v>
          </cell>
          <cell r="F2787">
            <v>43894</v>
          </cell>
          <cell r="H2787">
            <v>490</v>
          </cell>
          <cell r="I2787" t="str">
            <v>Plus de 6 mois</v>
          </cell>
          <cell r="J2787" t="str">
            <v>Collective</v>
          </cell>
          <cell r="K2787" t="str">
            <v>Commerce</v>
          </cell>
          <cell r="L2787" t="str">
            <v>COMMERCE</v>
          </cell>
          <cell r="M2787" t="str">
            <v>Aucune formation sur MiMOSA</v>
          </cell>
          <cell r="N2787" t="str">
            <v>Aucune formation sur MiMOSA</v>
          </cell>
          <cell r="O2787" t="str">
            <v>Aucune formation sur MiMOSA</v>
          </cell>
          <cell r="P2787" t="str">
            <v>Aucune formation sur MiMOSA</v>
          </cell>
        </row>
        <row r="2788">
          <cell r="C2788" t="str">
            <v>CH5019X007141</v>
          </cell>
          <cell r="E2788">
            <v>44543</v>
          </cell>
          <cell r="F2788">
            <v>44041</v>
          </cell>
          <cell r="H2788">
            <v>502</v>
          </cell>
          <cell r="I2788" t="str">
            <v>Plus de 6 mois</v>
          </cell>
          <cell r="J2788" t="str">
            <v>Individual</v>
          </cell>
          <cell r="K2788" t="str">
            <v>Commerce</v>
          </cell>
          <cell r="L2788" t="str">
            <v>COVID19 - Vente de pièces détachées auto à Adjamé</v>
          </cell>
          <cell r="M2788" t="str">
            <v>Aucune formation sur MiMOSA</v>
          </cell>
          <cell r="N2788" t="str">
            <v>Aucune formation sur MiMOSA</v>
          </cell>
          <cell r="O2788" t="str">
            <v>Aucune formation sur MiMOSA</v>
          </cell>
          <cell r="P2788" t="str">
            <v>Aucune formation sur MiMOSA</v>
          </cell>
        </row>
        <row r="2789">
          <cell r="C2789" t="str">
            <v>MA1018002950</v>
          </cell>
          <cell r="E2789">
            <v>44474</v>
          </cell>
          <cell r="F2789">
            <v>43966</v>
          </cell>
          <cell r="H2789">
            <v>508</v>
          </cell>
          <cell r="I2789" t="str">
            <v>Plus de 6 mois</v>
          </cell>
          <cell r="J2789" t="str">
            <v>Individual</v>
          </cell>
          <cell r="K2789" t="str">
            <v>Commerce</v>
          </cell>
          <cell r="L2789" t="str">
            <v xml:space="preserve"> COMMERCE</v>
          </cell>
          <cell r="M2789" t="str">
            <v>Aucune formation sur MiMOSA</v>
          </cell>
          <cell r="N2789" t="str">
            <v>Aucune formation sur MiMOSA</v>
          </cell>
          <cell r="O2789" t="str">
            <v>Aucune formation sur MiMOSA</v>
          </cell>
          <cell r="P2789" t="str">
            <v>Aucune formation sur MiMOSA</v>
          </cell>
        </row>
        <row r="2790">
          <cell r="C2790" t="str">
            <v>MA1018001673</v>
          </cell>
          <cell r="E2790">
            <v>44475</v>
          </cell>
          <cell r="F2790">
            <v>43966</v>
          </cell>
          <cell r="H2790">
            <v>509</v>
          </cell>
          <cell r="I2790" t="str">
            <v>Plus de 6 mois</v>
          </cell>
          <cell r="J2790" t="str">
            <v>Individual</v>
          </cell>
          <cell r="K2790" t="str">
            <v>Commerce</v>
          </cell>
          <cell r="L2790" t="str">
            <v xml:space="preserve"> ARTISANAT / IMPRESSION NUMERIQUE</v>
          </cell>
          <cell r="M2790" t="str">
            <v>Aucune formation sur MiMOSA</v>
          </cell>
          <cell r="N2790" t="str">
            <v>Aucune formation sur MiMOSA</v>
          </cell>
          <cell r="O2790" t="str">
            <v>Aucune formation sur MiMOSA</v>
          </cell>
          <cell r="P2790" t="str">
            <v>Aucune formation sur MiMOSA</v>
          </cell>
        </row>
        <row r="2791">
          <cell r="C2791" t="str">
            <v>LY1019FA6E05485B1A</v>
          </cell>
          <cell r="E2791">
            <v>44692</v>
          </cell>
          <cell r="F2791">
            <v>44181</v>
          </cell>
          <cell r="H2791">
            <v>511</v>
          </cell>
          <cell r="I2791" t="str">
            <v>Plus de 6 mois</v>
          </cell>
          <cell r="J2791" t="str">
            <v>Individual</v>
          </cell>
          <cell r="K2791" t="str">
            <v>Commerce</v>
          </cell>
          <cell r="L2791" t="str">
            <v>Vente de glace</v>
          </cell>
          <cell r="M2791" t="str">
            <v>Aucune formation sur MiMOSA</v>
          </cell>
          <cell r="N2791" t="str">
            <v>Aucune formation sur MiMOSA</v>
          </cell>
          <cell r="O2791" t="str">
            <v>Aucune formation sur MiMOSA</v>
          </cell>
          <cell r="P2791" t="str">
            <v>Aucune formation sur MiMOSA</v>
          </cell>
        </row>
        <row r="2792">
          <cell r="C2792" t="str">
            <v>CH5019X007187</v>
          </cell>
          <cell r="E2792">
            <v>44544</v>
          </cell>
          <cell r="F2792">
            <v>44029</v>
          </cell>
          <cell r="H2792">
            <v>515</v>
          </cell>
          <cell r="I2792" t="str">
            <v>Plus de 6 mois</v>
          </cell>
          <cell r="J2792" t="str">
            <v>Individual</v>
          </cell>
          <cell r="K2792" t="str">
            <v>Commerce</v>
          </cell>
          <cell r="L2792" t="str">
            <v>COVID19 - vente de pagnes et de sacs à main à Abobo</v>
          </cell>
          <cell r="M2792" t="str">
            <v>Business development/management training</v>
          </cell>
          <cell r="N2792" t="str">
            <v>Collective</v>
          </cell>
          <cell r="O2792">
            <v>44651</v>
          </cell>
          <cell r="P2792">
            <v>44651</v>
          </cell>
          <cell r="Q2792">
            <v>1</v>
          </cell>
          <cell r="R2792" t="str">
            <v>1 jour</v>
          </cell>
        </row>
        <row r="2793">
          <cell r="C2793" t="str">
            <v>CH5017X026311</v>
          </cell>
          <cell r="E2793">
            <v>44481</v>
          </cell>
          <cell r="F2793">
            <v>43966</v>
          </cell>
          <cell r="H2793">
            <v>515</v>
          </cell>
          <cell r="I2793" t="str">
            <v>Plus de 6 mois</v>
          </cell>
          <cell r="J2793" t="str">
            <v>Individual</v>
          </cell>
          <cell r="K2793" t="str">
            <v>Commerce</v>
          </cell>
          <cell r="L2793" t="str">
            <v xml:space="preserve"> COMMERCE</v>
          </cell>
          <cell r="M2793" t="str">
            <v>Aucune formation sur MiMOSA</v>
          </cell>
          <cell r="N2793" t="str">
            <v>Aucune formation sur MiMOSA</v>
          </cell>
          <cell r="O2793" t="str">
            <v>Aucune formation sur MiMOSA</v>
          </cell>
          <cell r="P2793" t="str">
            <v>Aucune formation sur MiMOSA</v>
          </cell>
        </row>
        <row r="2794">
          <cell r="C2794" t="str">
            <v>ML1020001768</v>
          </cell>
          <cell r="E2794">
            <v>44524</v>
          </cell>
          <cell r="F2794">
            <v>44007</v>
          </cell>
          <cell r="H2794">
            <v>517</v>
          </cell>
          <cell r="I2794" t="str">
            <v>Plus de 6 mois</v>
          </cell>
          <cell r="J2794" t="str">
            <v>Individual</v>
          </cell>
          <cell r="K2794" t="str">
            <v>Aviculture</v>
          </cell>
          <cell r="L2794" t="str">
            <v>COVID19 - Cash Réintégration 600 000 Fcfa</v>
          </cell>
          <cell r="M2794" t="str">
            <v>Aucune formation sur MiMOSA</v>
          </cell>
          <cell r="N2794" t="str">
            <v>Aucune formation sur MiMOSA</v>
          </cell>
          <cell r="O2794" t="str">
            <v>Aucune formation sur MiMOSA</v>
          </cell>
          <cell r="P2794" t="str">
            <v>Aucune formation sur MiMOSA</v>
          </cell>
        </row>
        <row r="2795">
          <cell r="C2795" t="str">
            <v>CH5018X018926</v>
          </cell>
          <cell r="E2795">
            <v>44634</v>
          </cell>
          <cell r="F2795">
            <v>44106</v>
          </cell>
          <cell r="H2795">
            <v>528</v>
          </cell>
          <cell r="I2795" t="str">
            <v>Plus de 6 mois</v>
          </cell>
          <cell r="J2795" t="str">
            <v>Individual</v>
          </cell>
          <cell r="K2795" t="str">
            <v>Artisan-Ouvrier</v>
          </cell>
          <cell r="L2795" t="str">
            <v>Soudure</v>
          </cell>
          <cell r="M2795" t="str">
            <v>Business development/management training</v>
          </cell>
          <cell r="N2795" t="str">
            <v>Collective</v>
          </cell>
          <cell r="O2795">
            <v>44544</v>
          </cell>
          <cell r="P2795">
            <v>44554</v>
          </cell>
          <cell r="Q2795">
            <v>11</v>
          </cell>
          <cell r="R2795" t="str">
            <v>Plus de 10jours</v>
          </cell>
        </row>
        <row r="2796">
          <cell r="C2796" t="str">
            <v>MA1020001694</v>
          </cell>
          <cell r="E2796">
            <v>44474</v>
          </cell>
          <cell r="F2796">
            <v>43936</v>
          </cell>
          <cell r="H2796">
            <v>538</v>
          </cell>
          <cell r="I2796" t="str">
            <v>Plus de 6 mois</v>
          </cell>
          <cell r="J2796" t="str">
            <v>Individual</v>
          </cell>
          <cell r="K2796" t="str">
            <v>Commerce</v>
          </cell>
          <cell r="L2796" t="str">
            <v xml:space="preserve">  COMMERCE / MULTI SRVICE</v>
          </cell>
          <cell r="M2796" t="str">
            <v>Aucune formation sur MiMOSA</v>
          </cell>
          <cell r="N2796" t="str">
            <v>Aucune formation sur MiMOSA</v>
          </cell>
          <cell r="O2796" t="str">
            <v>Aucune formation sur MiMOSA</v>
          </cell>
          <cell r="P2796" t="str">
            <v>Aucune formation sur MiMOSA</v>
          </cell>
        </row>
        <row r="2797">
          <cell r="C2797" t="str">
            <v>Ne1019X037294</v>
          </cell>
          <cell r="E2797">
            <v>44476</v>
          </cell>
          <cell r="F2797">
            <v>43936</v>
          </cell>
          <cell r="H2797">
            <v>540</v>
          </cell>
          <cell r="I2797" t="str">
            <v>Plus de 6 mois</v>
          </cell>
          <cell r="J2797" t="str">
            <v>Individual</v>
          </cell>
          <cell r="K2797" t="str">
            <v>Commerce</v>
          </cell>
          <cell r="L2797" t="str">
            <v xml:space="preserve">Commerce de chaussure </v>
          </cell>
          <cell r="M2797" t="str">
            <v>Aucune formation sur MiMOSA</v>
          </cell>
          <cell r="N2797" t="str">
            <v>Aucune formation sur MiMOSA</v>
          </cell>
          <cell r="O2797" t="str">
            <v>Aucune formation sur MiMOSA</v>
          </cell>
          <cell r="P2797" t="str">
            <v>Aucune formation sur MiMOSA</v>
          </cell>
        </row>
        <row r="2798">
          <cell r="C2798" t="str">
            <v>SN1019001767</v>
          </cell>
          <cell r="E2798">
            <v>44467</v>
          </cell>
          <cell r="F2798">
            <v>43926</v>
          </cell>
          <cell r="H2798">
            <v>541</v>
          </cell>
          <cell r="I2798" t="str">
            <v>Plus de 6 mois</v>
          </cell>
          <cell r="J2798" t="str">
            <v>Individual</v>
          </cell>
          <cell r="K2798" t="str">
            <v>Agriculture</v>
          </cell>
          <cell r="L2798" t="str">
            <v xml:space="preserve">Agriculture </v>
          </cell>
          <cell r="M2798" t="str">
            <v>Business development/management training</v>
          </cell>
          <cell r="N2798" t="str">
            <v>Individual</v>
          </cell>
          <cell r="O2798">
            <v>43878</v>
          </cell>
          <cell r="P2798">
            <v>43878</v>
          </cell>
          <cell r="Q2798">
            <v>1</v>
          </cell>
          <cell r="R2798" t="str">
            <v>1 jour</v>
          </cell>
        </row>
        <row r="2799">
          <cell r="C2799" t="str">
            <v>BF1019001350</v>
          </cell>
          <cell r="E2799">
            <v>44477</v>
          </cell>
          <cell r="F2799">
            <v>43936</v>
          </cell>
          <cell r="H2799">
            <v>541</v>
          </cell>
          <cell r="I2799" t="str">
            <v>Plus de 6 mois</v>
          </cell>
          <cell r="J2799" t="str">
            <v>Individual</v>
          </cell>
          <cell r="K2799" t="str">
            <v>Commerce</v>
          </cell>
          <cell r="L2799" t="str">
            <v xml:space="preserve"> Commerce, quincaillerie</v>
          </cell>
          <cell r="M2799" t="str">
            <v>Aucune formation sur MiMOSA</v>
          </cell>
          <cell r="N2799" t="str">
            <v>Aucune formation sur MiMOSA</v>
          </cell>
          <cell r="O2799" t="str">
            <v>Aucune formation sur MiMOSA</v>
          </cell>
          <cell r="P2799" t="str">
            <v>Aucune formation sur MiMOSA</v>
          </cell>
        </row>
        <row r="2800">
          <cell r="C2800" t="str">
            <v>MA1020001033</v>
          </cell>
          <cell r="E2800">
            <v>44480</v>
          </cell>
          <cell r="F2800">
            <v>43936</v>
          </cell>
          <cell r="H2800">
            <v>544</v>
          </cell>
          <cell r="I2800" t="str">
            <v>Plus de 6 mois</v>
          </cell>
          <cell r="J2800" t="str">
            <v>Individual</v>
          </cell>
          <cell r="K2800" t="str">
            <v>Commerce</v>
          </cell>
          <cell r="L2800" t="str">
            <v xml:space="preserve"> COMMERCE </v>
          </cell>
          <cell r="M2800" t="str">
            <v>Aucune formation sur MiMOSA</v>
          </cell>
          <cell r="N2800" t="str">
            <v>Aucune formation sur MiMOSA</v>
          </cell>
          <cell r="O2800" t="str">
            <v>Aucune formation sur MiMOSA</v>
          </cell>
          <cell r="P2800" t="str">
            <v>Aucune formation sur MiMOSA</v>
          </cell>
        </row>
        <row r="2801">
          <cell r="C2801" t="str">
            <v>SN1020001545</v>
          </cell>
          <cell r="E2801">
            <v>44468</v>
          </cell>
          <cell r="F2801">
            <v>43923</v>
          </cell>
          <cell r="H2801">
            <v>545</v>
          </cell>
          <cell r="I2801" t="str">
            <v>Plus de 6 mois</v>
          </cell>
          <cell r="J2801" t="str">
            <v>Individual</v>
          </cell>
          <cell r="K2801" t="str">
            <v>Agriculture</v>
          </cell>
          <cell r="L2801" t="str">
            <v xml:space="preserve">Agriculture </v>
          </cell>
          <cell r="M2801" t="str">
            <v>Aucune formation sur MiMOSA</v>
          </cell>
          <cell r="N2801" t="str">
            <v>Aucune formation sur MiMOSA</v>
          </cell>
          <cell r="O2801" t="str">
            <v>Aucune formation sur MiMOSA</v>
          </cell>
          <cell r="P2801" t="str">
            <v>Aucune formation sur MiMOSA</v>
          </cell>
        </row>
        <row r="2802">
          <cell r="C2802" t="str">
            <v>NE1019X039213</v>
          </cell>
          <cell r="E2802">
            <v>44468</v>
          </cell>
          <cell r="F2802">
            <v>43922</v>
          </cell>
          <cell r="H2802">
            <v>546</v>
          </cell>
          <cell r="I2802" t="str">
            <v>Plus de 6 mois</v>
          </cell>
          <cell r="J2802" t="str">
            <v>Individual</v>
          </cell>
          <cell r="K2802" t="str">
            <v>Commerce</v>
          </cell>
          <cell r="L2802" t="str">
            <v xml:space="preserve">Commerce (boutique, vetements, etc,) </v>
          </cell>
          <cell r="M2802" t="str">
            <v>Aucune formation sur MiMOSA</v>
          </cell>
          <cell r="N2802" t="str">
            <v>Aucune formation sur MiMOSA</v>
          </cell>
          <cell r="O2802" t="str">
            <v>Aucune formation sur MiMOSA</v>
          </cell>
          <cell r="P2802" t="str">
            <v>Aucune formation sur MiMOSA</v>
          </cell>
        </row>
        <row r="2803">
          <cell r="C2803" t="str">
            <v>ML1019X004036</v>
          </cell>
          <cell r="E2803">
            <v>44474</v>
          </cell>
          <cell r="F2803">
            <v>43926</v>
          </cell>
          <cell r="H2803">
            <v>548</v>
          </cell>
          <cell r="I2803" t="str">
            <v>Plus de 6 mois</v>
          </cell>
          <cell r="J2803" t="str">
            <v>Individual</v>
          </cell>
          <cell r="K2803" t="str">
            <v>Commerce</v>
          </cell>
          <cell r="L2803" t="str">
            <v xml:space="preserve">Commerce (boutique, vetements, etc,) </v>
          </cell>
          <cell r="M2803" t="str">
            <v>Aucune formation sur MiMOSA</v>
          </cell>
          <cell r="N2803" t="str">
            <v>Aucune formation sur MiMOSA</v>
          </cell>
          <cell r="O2803" t="str">
            <v>Aucune formation sur MiMOSA</v>
          </cell>
          <cell r="P2803" t="str">
            <v>Aucune formation sur MiMOSA</v>
          </cell>
        </row>
        <row r="2804">
          <cell r="C2804" t="str">
            <v>MA1019001172</v>
          </cell>
          <cell r="E2804">
            <v>44474</v>
          </cell>
          <cell r="F2804">
            <v>43922</v>
          </cell>
          <cell r="H2804">
            <v>552</v>
          </cell>
          <cell r="I2804" t="str">
            <v>Plus de 6 mois</v>
          </cell>
          <cell r="J2804" t="str">
            <v>Individual</v>
          </cell>
          <cell r="K2804" t="str">
            <v>Aviculture</v>
          </cell>
          <cell r="L2804" t="str">
            <v xml:space="preserve"> AVICULTURE</v>
          </cell>
          <cell r="M2804" t="str">
            <v>Aucune formation sur MiMOSA</v>
          </cell>
          <cell r="N2804" t="str">
            <v>Aucune formation sur MiMOSA</v>
          </cell>
          <cell r="O2804" t="str">
            <v>Aucune formation sur MiMOSA</v>
          </cell>
          <cell r="P2804" t="str">
            <v>Aucune formation sur MiMOSA</v>
          </cell>
        </row>
        <row r="2805">
          <cell r="C2805" t="str">
            <v>NE1019X005522</v>
          </cell>
          <cell r="E2805">
            <v>44783</v>
          </cell>
          <cell r="F2805">
            <v>44230</v>
          </cell>
          <cell r="H2805">
            <v>553</v>
          </cell>
          <cell r="I2805" t="str">
            <v>Plus de 6 mois</v>
          </cell>
          <cell r="J2805" t="str">
            <v>Individual</v>
          </cell>
          <cell r="K2805" t="str">
            <v>Transport (Moto - Auto)</v>
          </cell>
          <cell r="L2805" t="str">
            <v>TRANSPORT/COVID-19/SUPPORT CASH</v>
          </cell>
          <cell r="M2805" t="str">
            <v>Aucune formation sur MiMOSA</v>
          </cell>
          <cell r="N2805" t="str">
            <v>Aucune formation sur MiMOSA</v>
          </cell>
          <cell r="O2805" t="str">
            <v>Aucune formation sur MiMOSA</v>
          </cell>
          <cell r="P2805" t="str">
            <v>Aucune formation sur MiMOSA</v>
          </cell>
        </row>
        <row r="2806">
          <cell r="C2806" t="str">
            <v>CH5018X018971</v>
          </cell>
          <cell r="E2806">
            <v>44477</v>
          </cell>
          <cell r="F2806">
            <v>43922</v>
          </cell>
          <cell r="H2806">
            <v>555</v>
          </cell>
          <cell r="I2806" t="str">
            <v>Plus de 6 mois</v>
          </cell>
          <cell r="J2806" t="str">
            <v>Individual</v>
          </cell>
          <cell r="K2806" t="str">
            <v>Commerce</v>
          </cell>
          <cell r="L2806" t="str">
            <v xml:space="preserve"> COMMERCE</v>
          </cell>
          <cell r="M2806" t="str">
            <v>Aucune formation sur MiMOSA</v>
          </cell>
          <cell r="N2806" t="str">
            <v>Aucune formation sur MiMOSA</v>
          </cell>
          <cell r="O2806" t="str">
            <v>Aucune formation sur MiMOSA</v>
          </cell>
          <cell r="P2806" t="str">
            <v>Aucune formation sur MiMOSA</v>
          </cell>
        </row>
        <row r="2807">
          <cell r="C2807" t="str">
            <v>TD1020CBCA6FC57790</v>
          </cell>
          <cell r="E2807">
            <v>44736</v>
          </cell>
          <cell r="F2807">
            <v>44173</v>
          </cell>
          <cell r="H2807">
            <v>563</v>
          </cell>
          <cell r="I2807" t="str">
            <v>Plus de 6 mois</v>
          </cell>
          <cell r="J2807" t="str">
            <v>Individual</v>
          </cell>
          <cell r="K2807" t="str">
            <v>Elevage</v>
          </cell>
          <cell r="L2807" t="str">
            <v>embouche ovine</v>
          </cell>
          <cell r="M2807" t="str">
            <v>Vocational training</v>
          </cell>
          <cell r="N2807" t="str">
            <v>Collective</v>
          </cell>
          <cell r="O2807">
            <v>44113</v>
          </cell>
          <cell r="P2807">
            <v>44115</v>
          </cell>
          <cell r="Q2807">
            <v>3</v>
          </cell>
          <cell r="R2807" t="str">
            <v>2 à 5 jours</v>
          </cell>
        </row>
        <row r="2808">
          <cell r="C2808" t="str">
            <v>ML1019X003869</v>
          </cell>
          <cell r="E2808">
            <v>44522</v>
          </cell>
          <cell r="F2808">
            <v>43959</v>
          </cell>
          <cell r="H2808">
            <v>563</v>
          </cell>
          <cell r="I2808" t="str">
            <v>Plus de 6 mois</v>
          </cell>
          <cell r="J2808" t="str">
            <v>Community</v>
          </cell>
          <cell r="K2808" t="str">
            <v>Commerce</v>
          </cell>
          <cell r="L2808" t="str">
            <v>Projet de Vente de friperie, vêtements et accessoires pour hommes et femmes</v>
          </cell>
          <cell r="M2808" t="str">
            <v>Non spécifié</v>
          </cell>
          <cell r="N2808" t="str">
            <v>Individual</v>
          </cell>
          <cell r="O2808">
            <v>43742</v>
          </cell>
          <cell r="P2808">
            <v>43742</v>
          </cell>
          <cell r="Q2808">
            <v>1</v>
          </cell>
          <cell r="R2808" t="str">
            <v>1 jour</v>
          </cell>
        </row>
        <row r="2809">
          <cell r="C2809" t="str">
            <v>NE1019002484</v>
          </cell>
          <cell r="E2809">
            <v>44384</v>
          </cell>
          <cell r="F2809">
            <v>43815</v>
          </cell>
          <cell r="H2809">
            <v>569</v>
          </cell>
          <cell r="I2809" t="str">
            <v>Plus de 6 mois</v>
          </cell>
          <cell r="J2809" t="str">
            <v>Individual</v>
          </cell>
          <cell r="K2809" t="str">
            <v>Commerce</v>
          </cell>
          <cell r="L2809" t="str">
            <v>Le PA a choisi de faire le commerce des articiles alimentaires.</v>
          </cell>
          <cell r="M2809" t="str">
            <v>Aucune formation sur MiMOSA</v>
          </cell>
          <cell r="N2809" t="str">
            <v>Aucune formation sur MiMOSA</v>
          </cell>
          <cell r="O2809" t="str">
            <v>Aucune formation sur MiMOSA</v>
          </cell>
          <cell r="P2809" t="str">
            <v>Aucune formation sur MiMOSA</v>
          </cell>
        </row>
        <row r="2810">
          <cell r="C2810" t="str">
            <v>CH5018X009095</v>
          </cell>
          <cell r="E2810">
            <v>44487</v>
          </cell>
          <cell r="F2810">
            <v>43915</v>
          </cell>
          <cell r="H2810">
            <v>572</v>
          </cell>
          <cell r="I2810" t="str">
            <v>Plus de 6 mois</v>
          </cell>
          <cell r="J2810" t="str">
            <v>Individual</v>
          </cell>
          <cell r="K2810" t="str">
            <v>Elevage</v>
          </cell>
          <cell r="L2810" t="str">
            <v xml:space="preserve">Elevage Ovins/Caprins   </v>
          </cell>
          <cell r="M2810" t="str">
            <v>Aucune formation sur MiMOSA</v>
          </cell>
          <cell r="N2810" t="str">
            <v>Aucune formation sur MiMOSA</v>
          </cell>
          <cell r="O2810" t="str">
            <v>Aucune formation sur MiMOSA</v>
          </cell>
          <cell r="P2810" t="str">
            <v>Aucune formation sur MiMOSA</v>
          </cell>
        </row>
        <row r="2811">
          <cell r="C2811" t="str">
            <v>MA1018002390</v>
          </cell>
          <cell r="E2811">
            <v>44461</v>
          </cell>
          <cell r="F2811">
            <v>43884</v>
          </cell>
          <cell r="H2811">
            <v>577</v>
          </cell>
          <cell r="I2811" t="str">
            <v>Plus de 6 mois</v>
          </cell>
          <cell r="J2811" t="str">
            <v>Individual</v>
          </cell>
          <cell r="K2811" t="str">
            <v>Bâtiment/construction</v>
          </cell>
          <cell r="L2811" t="str">
            <v>BATIMENT</v>
          </cell>
          <cell r="M2811" t="str">
            <v>Aucune formation sur MiMOSA</v>
          </cell>
          <cell r="N2811" t="str">
            <v>Aucune formation sur MiMOSA</v>
          </cell>
          <cell r="O2811" t="str">
            <v>Aucune formation sur MiMOSA</v>
          </cell>
          <cell r="P2811" t="str">
            <v>Aucune formation sur MiMOSA</v>
          </cell>
        </row>
        <row r="2812">
          <cell r="C2812" t="str">
            <v>CH5017X028730</v>
          </cell>
          <cell r="E2812">
            <v>44462</v>
          </cell>
          <cell r="F2812">
            <v>43885</v>
          </cell>
          <cell r="H2812">
            <v>577</v>
          </cell>
          <cell r="I2812" t="str">
            <v>Plus de 6 mois</v>
          </cell>
          <cell r="J2812" t="str">
            <v>Individual</v>
          </cell>
          <cell r="K2812" t="str">
            <v>Agriculture</v>
          </cell>
          <cell r="L2812" t="str">
            <v xml:space="preserve">Agriculture </v>
          </cell>
          <cell r="M2812" t="str">
            <v>Vocational training</v>
          </cell>
          <cell r="N2812" t="str">
            <v>Individual</v>
          </cell>
          <cell r="O2812">
            <v>44341</v>
          </cell>
          <cell r="P2812">
            <v>44341</v>
          </cell>
          <cell r="Q2812">
            <v>1</v>
          </cell>
          <cell r="R2812" t="str">
            <v>1 jour</v>
          </cell>
        </row>
        <row r="2813">
          <cell r="C2813" t="str">
            <v>NE1019X041977</v>
          </cell>
          <cell r="E2813">
            <v>44616</v>
          </cell>
          <cell r="F2813">
            <v>44033</v>
          </cell>
          <cell r="H2813">
            <v>583</v>
          </cell>
          <cell r="I2813" t="str">
            <v>Plus de 6 mois</v>
          </cell>
          <cell r="J2813" t="str">
            <v>Individual</v>
          </cell>
          <cell r="K2813" t="str">
            <v>Aviculture</v>
          </cell>
          <cell r="L2813" t="str">
            <v>COVID19 - Ferme Avicole</v>
          </cell>
          <cell r="M2813" t="str">
            <v>Aucune formation sur MiMOSA</v>
          </cell>
          <cell r="N2813" t="str">
            <v>Aucune formation sur MiMOSA</v>
          </cell>
          <cell r="O2813" t="str">
            <v>Aucune formation sur MiMOSA</v>
          </cell>
          <cell r="P2813" t="str">
            <v>Aucune formation sur MiMOSA</v>
          </cell>
        </row>
        <row r="2814">
          <cell r="C2814" t="str">
            <v>CH5017X034225</v>
          </cell>
          <cell r="E2814">
            <v>44467</v>
          </cell>
          <cell r="F2814">
            <v>43883</v>
          </cell>
          <cell r="H2814">
            <v>584</v>
          </cell>
          <cell r="I2814" t="str">
            <v>Plus de 6 mois</v>
          </cell>
          <cell r="J2814" t="str">
            <v>Individual</v>
          </cell>
          <cell r="K2814" t="str">
            <v>Agriculture</v>
          </cell>
          <cell r="L2814" t="str">
            <v>AGRICULTURE</v>
          </cell>
          <cell r="M2814" t="str">
            <v>Aucune formation sur MiMOSA</v>
          </cell>
          <cell r="N2814" t="str">
            <v>Aucune formation sur MiMOSA</v>
          </cell>
          <cell r="O2814" t="str">
            <v>Aucune formation sur MiMOSA</v>
          </cell>
          <cell r="P2814" t="str">
            <v>Aucune formation sur MiMOSA</v>
          </cell>
        </row>
        <row r="2815">
          <cell r="C2815" t="str">
            <v>NE1019X023156</v>
          </cell>
          <cell r="E2815">
            <v>44540</v>
          </cell>
          <cell r="F2815">
            <v>43956</v>
          </cell>
          <cell r="H2815">
            <v>584</v>
          </cell>
          <cell r="I2815" t="str">
            <v>Plus de 6 mois</v>
          </cell>
          <cell r="J2815" t="str">
            <v>Collective</v>
          </cell>
          <cell r="K2815" t="str">
            <v>Commerce</v>
          </cell>
          <cell r="L2815" t="str">
            <v>COVID19 - Poissonnerie 5 Etoiles à Yopougon</v>
          </cell>
          <cell r="M2815" t="str">
            <v>Business development/management training</v>
          </cell>
          <cell r="N2815" t="str">
            <v>Collective</v>
          </cell>
          <cell r="O2815">
            <v>43689</v>
          </cell>
          <cell r="P2815">
            <v>43708</v>
          </cell>
          <cell r="Q2815">
            <v>20</v>
          </cell>
          <cell r="R2815" t="str">
            <v>Plus de 10jours</v>
          </cell>
        </row>
        <row r="2816">
          <cell r="C2816" t="str">
            <v>SN1020001413</v>
          </cell>
          <cell r="E2816">
            <v>44467</v>
          </cell>
          <cell r="F2816">
            <v>43880</v>
          </cell>
          <cell r="H2816">
            <v>587</v>
          </cell>
          <cell r="I2816" t="str">
            <v>Plus de 6 mois</v>
          </cell>
          <cell r="J2816" t="str">
            <v>Individual</v>
          </cell>
          <cell r="K2816" t="str">
            <v>Agriculture</v>
          </cell>
          <cell r="L2816" t="str">
            <v xml:space="preserve">Agriculture </v>
          </cell>
          <cell r="M2816" t="str">
            <v>Business development/management training</v>
          </cell>
          <cell r="N2816" t="str">
            <v>Individual</v>
          </cell>
          <cell r="O2816">
            <v>43878</v>
          </cell>
          <cell r="P2816">
            <v>43878</v>
          </cell>
          <cell r="Q2816">
            <v>1</v>
          </cell>
          <cell r="R2816" t="str">
            <v>1 jour</v>
          </cell>
        </row>
        <row r="2817">
          <cell r="C2817" t="str">
            <v>MA1018002316</v>
          </cell>
          <cell r="E2817">
            <v>44470</v>
          </cell>
          <cell r="F2817">
            <v>43880</v>
          </cell>
          <cell r="H2817">
            <v>590</v>
          </cell>
          <cell r="I2817" t="str">
            <v>Plus de 6 mois</v>
          </cell>
          <cell r="J2817" t="str">
            <v>Individual</v>
          </cell>
          <cell r="K2817" t="str">
            <v>Commerce</v>
          </cell>
          <cell r="L2817" t="str">
            <v>COMMERCE</v>
          </cell>
          <cell r="M2817" t="str">
            <v>Aucune formation sur MiMOSA</v>
          </cell>
          <cell r="N2817" t="str">
            <v>Aucune formation sur MiMOSA</v>
          </cell>
          <cell r="O2817" t="str">
            <v>Aucune formation sur MiMOSA</v>
          </cell>
          <cell r="P2817" t="str">
            <v>Aucune formation sur MiMOSA</v>
          </cell>
        </row>
        <row r="2818">
          <cell r="C2818" t="str">
            <v>MA1018002274</v>
          </cell>
          <cell r="E2818">
            <v>44470</v>
          </cell>
          <cell r="F2818">
            <v>43880</v>
          </cell>
          <cell r="H2818">
            <v>590</v>
          </cell>
          <cell r="I2818" t="str">
            <v>Plus de 6 mois</v>
          </cell>
          <cell r="J2818" t="str">
            <v>Individual</v>
          </cell>
          <cell r="K2818" t="str">
            <v>Agriculture</v>
          </cell>
          <cell r="L2818" t="str">
            <v>AGRICULTURE</v>
          </cell>
          <cell r="M2818" t="str">
            <v>Aucune formation sur MiMOSA</v>
          </cell>
          <cell r="N2818" t="str">
            <v>Aucune formation sur MiMOSA</v>
          </cell>
          <cell r="O2818" t="str">
            <v>Aucune formation sur MiMOSA</v>
          </cell>
          <cell r="P2818" t="str">
            <v>Aucune formation sur MiMOSA</v>
          </cell>
        </row>
        <row r="2819">
          <cell r="C2819" t="str">
            <v>NE1018001150</v>
          </cell>
          <cell r="E2819">
            <v>44495</v>
          </cell>
          <cell r="F2819">
            <v>43905</v>
          </cell>
          <cell r="H2819">
            <v>590</v>
          </cell>
          <cell r="I2819" t="str">
            <v>Plus de 6 mois</v>
          </cell>
          <cell r="J2819" t="str">
            <v>Individual</v>
          </cell>
          <cell r="K2819" t="str">
            <v>Couture</v>
          </cell>
          <cell r="L2819" t="str">
            <v xml:space="preserve">Couture </v>
          </cell>
          <cell r="M2819" t="str">
            <v>Vocational training</v>
          </cell>
          <cell r="N2819" t="str">
            <v>Individual</v>
          </cell>
          <cell r="O2819">
            <v>44091</v>
          </cell>
          <cell r="P2819">
            <v>44104</v>
          </cell>
          <cell r="Q2819">
            <v>14</v>
          </cell>
          <cell r="R2819" t="str">
            <v>Plus de 10jours</v>
          </cell>
        </row>
        <row r="2820">
          <cell r="C2820" t="str">
            <v>CH5018X029050</v>
          </cell>
          <cell r="E2820">
            <v>44469</v>
          </cell>
          <cell r="F2820">
            <v>43876</v>
          </cell>
          <cell r="H2820">
            <v>593</v>
          </cell>
          <cell r="I2820" t="str">
            <v>Plus de 6 mois</v>
          </cell>
          <cell r="J2820" t="str">
            <v>Collective</v>
          </cell>
          <cell r="K2820" t="str">
            <v>Elevage</v>
          </cell>
          <cell r="L2820" t="str">
            <v xml:space="preserve">Aviculture </v>
          </cell>
          <cell r="M2820" t="str">
            <v>Business development/management training</v>
          </cell>
          <cell r="N2820" t="str">
            <v>Individual</v>
          </cell>
          <cell r="O2820">
            <v>44288</v>
          </cell>
          <cell r="P2820">
            <v>44288</v>
          </cell>
          <cell r="Q2820">
            <v>1</v>
          </cell>
          <cell r="R2820" t="str">
            <v>1 jour</v>
          </cell>
        </row>
        <row r="2821">
          <cell r="C2821" t="str">
            <v>MA1019001169</v>
          </cell>
          <cell r="E2821">
            <v>44474</v>
          </cell>
          <cell r="F2821">
            <v>43878</v>
          </cell>
          <cell r="H2821">
            <v>596</v>
          </cell>
          <cell r="I2821" t="str">
            <v>Plus de 6 mois</v>
          </cell>
          <cell r="J2821" t="str">
            <v>Individual</v>
          </cell>
          <cell r="K2821" t="str">
            <v>Commerce</v>
          </cell>
          <cell r="L2821" t="str">
            <v xml:space="preserve">Commerce (boutique, vetements, etc,) </v>
          </cell>
          <cell r="M2821" t="str">
            <v>Business development/management training</v>
          </cell>
          <cell r="N2821" t="str">
            <v>Individual</v>
          </cell>
          <cell r="O2821">
            <v>43878</v>
          </cell>
          <cell r="P2821">
            <v>43878</v>
          </cell>
          <cell r="Q2821">
            <v>1</v>
          </cell>
          <cell r="R2821" t="str">
            <v>1 jour</v>
          </cell>
        </row>
        <row r="2822">
          <cell r="C2822" t="str">
            <v>MA1018002359</v>
          </cell>
          <cell r="E2822">
            <v>44462</v>
          </cell>
          <cell r="F2822">
            <v>43863</v>
          </cell>
          <cell r="H2822">
            <v>599</v>
          </cell>
          <cell r="I2822" t="str">
            <v>Plus de 6 mois</v>
          </cell>
          <cell r="J2822" t="str">
            <v>Individual</v>
          </cell>
          <cell r="K2822" t="str">
            <v>Agriculture</v>
          </cell>
          <cell r="L2822" t="str">
            <v xml:space="preserve">Agriculture </v>
          </cell>
          <cell r="M2822" t="str">
            <v>Vocational training</v>
          </cell>
          <cell r="N2822" t="str">
            <v>Individual</v>
          </cell>
          <cell r="O2822">
            <v>44341</v>
          </cell>
          <cell r="P2822">
            <v>44341</v>
          </cell>
          <cell r="Q2822">
            <v>1</v>
          </cell>
          <cell r="R2822" t="str">
            <v>1 jour</v>
          </cell>
        </row>
        <row r="2823">
          <cell r="C2823" t="str">
            <v>NE1019X023564</v>
          </cell>
          <cell r="E2823">
            <v>44477</v>
          </cell>
          <cell r="F2823">
            <v>43878</v>
          </cell>
          <cell r="H2823">
            <v>599</v>
          </cell>
          <cell r="I2823" t="str">
            <v>Plus de 6 mois</v>
          </cell>
          <cell r="J2823" t="str">
            <v>Individual</v>
          </cell>
          <cell r="K2823" t="str">
            <v>Commerce</v>
          </cell>
          <cell r="L2823" t="str">
            <v xml:space="preserve"> COMMERCE</v>
          </cell>
          <cell r="M2823" t="str">
            <v>Business development/management training</v>
          </cell>
          <cell r="N2823" t="str">
            <v>Individual</v>
          </cell>
          <cell r="O2823">
            <v>43878</v>
          </cell>
          <cell r="P2823">
            <v>43878</v>
          </cell>
          <cell r="Q2823">
            <v>1</v>
          </cell>
          <cell r="R2823" t="str">
            <v>1 jour</v>
          </cell>
        </row>
        <row r="2824">
          <cell r="C2824" t="str">
            <v>MA1018002344</v>
          </cell>
          <cell r="E2824">
            <v>44483</v>
          </cell>
          <cell r="F2824">
            <v>43884</v>
          </cell>
          <cell r="H2824">
            <v>599</v>
          </cell>
          <cell r="I2824" t="str">
            <v>Plus de 6 mois</v>
          </cell>
          <cell r="J2824" t="str">
            <v>Individual</v>
          </cell>
          <cell r="K2824" t="str">
            <v>Commerce</v>
          </cell>
          <cell r="L2824" t="str">
            <v>COMMERCE</v>
          </cell>
          <cell r="M2824" t="str">
            <v>Aucune formation sur MiMOSA</v>
          </cell>
          <cell r="N2824" t="str">
            <v>Aucune formation sur MiMOSA</v>
          </cell>
          <cell r="O2824" t="str">
            <v>Aucune formation sur MiMOSA</v>
          </cell>
          <cell r="P2824" t="str">
            <v>Aucune formation sur MiMOSA</v>
          </cell>
        </row>
        <row r="2825">
          <cell r="C2825" t="str">
            <v>BF1018001108</v>
          </cell>
          <cell r="E2825">
            <v>44461</v>
          </cell>
          <cell r="F2825">
            <v>43861</v>
          </cell>
          <cell r="H2825">
            <v>600</v>
          </cell>
          <cell r="I2825" t="str">
            <v>Plus de 6 mois</v>
          </cell>
          <cell r="J2825" t="str">
            <v>Individual</v>
          </cell>
          <cell r="K2825" t="str">
            <v>Agriculture</v>
          </cell>
          <cell r="L2825" t="str">
            <v xml:space="preserve">Agriculture  </v>
          </cell>
          <cell r="M2825" t="str">
            <v>Aucune formation sur MiMOSA</v>
          </cell>
          <cell r="N2825" t="str">
            <v>Aucune formation sur MiMOSA</v>
          </cell>
          <cell r="O2825" t="str">
            <v>Aucune formation sur MiMOSA</v>
          </cell>
          <cell r="P2825" t="str">
            <v>Aucune formation sur MiMOSA</v>
          </cell>
        </row>
        <row r="2826">
          <cell r="C2826" t="str">
            <v>MA1019001234</v>
          </cell>
          <cell r="E2826">
            <v>44461</v>
          </cell>
          <cell r="F2826">
            <v>43860</v>
          </cell>
          <cell r="H2826">
            <v>601</v>
          </cell>
          <cell r="I2826" t="str">
            <v>Plus de 6 mois</v>
          </cell>
          <cell r="J2826" t="str">
            <v>Collective</v>
          </cell>
          <cell r="K2826" t="str">
            <v>Transport (Moto - Auto)</v>
          </cell>
          <cell r="L2826" t="str">
            <v xml:space="preserve">Transport </v>
          </cell>
          <cell r="M2826" t="str">
            <v>Business development/management training</v>
          </cell>
          <cell r="N2826" t="str">
            <v>Collective</v>
          </cell>
          <cell r="O2826">
            <v>44461</v>
          </cell>
          <cell r="P2826">
            <v>44461</v>
          </cell>
          <cell r="Q2826">
            <v>1</v>
          </cell>
          <cell r="R2826" t="str">
            <v>1 jour</v>
          </cell>
        </row>
        <row r="2827">
          <cell r="C2827" t="str">
            <v>MA1018002389</v>
          </cell>
          <cell r="E2827">
            <v>44483</v>
          </cell>
          <cell r="F2827">
            <v>43880</v>
          </cell>
          <cell r="H2827">
            <v>603</v>
          </cell>
          <cell r="I2827" t="str">
            <v>Plus de 6 mois</v>
          </cell>
          <cell r="J2827" t="str">
            <v>Individual</v>
          </cell>
          <cell r="K2827" t="str">
            <v>Bâtiment/construction</v>
          </cell>
          <cell r="L2827" t="str">
            <v xml:space="preserve">Batiment </v>
          </cell>
          <cell r="M2827" t="str">
            <v>Aucune formation sur MiMOSA</v>
          </cell>
          <cell r="N2827" t="str">
            <v>Aucune formation sur MiMOSA</v>
          </cell>
          <cell r="O2827" t="str">
            <v>Aucune formation sur MiMOSA</v>
          </cell>
          <cell r="P2827" t="str">
            <v>Aucune formation sur MiMOSA</v>
          </cell>
        </row>
        <row r="2828">
          <cell r="C2828" t="str">
            <v>NE1019X018870</v>
          </cell>
          <cell r="E2828">
            <v>44473</v>
          </cell>
          <cell r="F2828">
            <v>43869</v>
          </cell>
          <cell r="H2828">
            <v>604</v>
          </cell>
          <cell r="I2828" t="str">
            <v>Plus de 6 mois</v>
          </cell>
          <cell r="J2828" t="str">
            <v>Individual</v>
          </cell>
          <cell r="K2828" t="str">
            <v>Commerce</v>
          </cell>
          <cell r="L2828" t="str">
            <v xml:space="preserve">Commerce (boutique, vetements, etc,) </v>
          </cell>
          <cell r="M2828" t="str">
            <v>Aucune formation sur MiMOSA</v>
          </cell>
          <cell r="N2828" t="str">
            <v>Aucune formation sur MiMOSA</v>
          </cell>
          <cell r="O2828" t="str">
            <v>Aucune formation sur MiMOSA</v>
          </cell>
          <cell r="P2828" t="str">
            <v>Aucune formation sur MiMOSA</v>
          </cell>
        </row>
        <row r="2829">
          <cell r="C2829" t="str">
            <v>NE1019002056</v>
          </cell>
          <cell r="E2829">
            <v>44482</v>
          </cell>
          <cell r="F2829">
            <v>43878</v>
          </cell>
          <cell r="H2829">
            <v>604</v>
          </cell>
          <cell r="I2829" t="str">
            <v>Plus de 6 mois</v>
          </cell>
          <cell r="J2829" t="str">
            <v>Individual</v>
          </cell>
          <cell r="K2829" t="str">
            <v>Commerce</v>
          </cell>
          <cell r="L2829" t="str">
            <v xml:space="preserve">Alimentation Generale </v>
          </cell>
          <cell r="M2829" t="str">
            <v>Business development/management training</v>
          </cell>
          <cell r="N2829" t="str">
            <v>Individual</v>
          </cell>
          <cell r="O2829">
            <v>43878</v>
          </cell>
          <cell r="P2829">
            <v>43878</v>
          </cell>
          <cell r="Q2829">
            <v>1</v>
          </cell>
          <cell r="R2829" t="str">
            <v>1 jour</v>
          </cell>
        </row>
        <row r="2830">
          <cell r="C2830" t="str">
            <v>NE1019X028429</v>
          </cell>
          <cell r="E2830">
            <v>44470</v>
          </cell>
          <cell r="F2830">
            <v>43864</v>
          </cell>
          <cell r="H2830">
            <v>606</v>
          </cell>
          <cell r="I2830" t="str">
            <v>Plus de 6 mois</v>
          </cell>
          <cell r="J2830" t="str">
            <v>Individual</v>
          </cell>
          <cell r="K2830" t="str">
            <v>Commerce</v>
          </cell>
          <cell r="L2830" t="str">
            <v>COMMERCE</v>
          </cell>
          <cell r="M2830" t="str">
            <v>Aucune formation sur MiMOSA</v>
          </cell>
          <cell r="N2830" t="str">
            <v>Aucune formation sur MiMOSA</v>
          </cell>
          <cell r="O2830" t="str">
            <v>Aucune formation sur MiMOSA</v>
          </cell>
          <cell r="P2830" t="str">
            <v>Aucune formation sur MiMOSA</v>
          </cell>
        </row>
        <row r="2831">
          <cell r="C2831" t="str">
            <v>AR-035164-1</v>
          </cell>
          <cell r="D2831" t="str">
            <v>CH5020X006200</v>
          </cell>
          <cell r="E2831">
            <v>44735</v>
          </cell>
          <cell r="F2831">
            <v>44127</v>
          </cell>
          <cell r="H2831">
            <v>608</v>
          </cell>
          <cell r="I2831" t="str">
            <v>Plus de 6 mois</v>
          </cell>
          <cell r="J2831" t="str">
            <v>Individual</v>
          </cell>
          <cell r="K2831" t="str">
            <v>Couture</v>
          </cell>
          <cell r="L2831" t="str">
            <v>Tailoring workshop</v>
          </cell>
          <cell r="M2831" t="str">
            <v>Aucune formation sur MiMOSA</v>
          </cell>
          <cell r="N2831" t="str">
            <v>Aucune formation sur MiMOSA</v>
          </cell>
          <cell r="O2831" t="str">
            <v>Aucune formation sur MiMOSA</v>
          </cell>
          <cell r="P2831" t="str">
            <v>Aucune formation sur MiMOSA</v>
          </cell>
        </row>
        <row r="2832">
          <cell r="C2832" t="str">
            <v>NE1019X067910</v>
          </cell>
          <cell r="E2832">
            <v>44490</v>
          </cell>
          <cell r="F2832">
            <v>43882</v>
          </cell>
          <cell r="H2832">
            <v>608</v>
          </cell>
          <cell r="I2832" t="str">
            <v>Plus de 6 mois</v>
          </cell>
          <cell r="J2832" t="str">
            <v>Individual</v>
          </cell>
          <cell r="K2832" t="str">
            <v>Artisan-Ouvrier</v>
          </cell>
          <cell r="L2832" t="str">
            <v xml:space="preserve"> ARTISANAT</v>
          </cell>
          <cell r="M2832" t="str">
            <v>Business development/management training</v>
          </cell>
          <cell r="N2832" t="str">
            <v>Individual</v>
          </cell>
          <cell r="O2832">
            <v>43878</v>
          </cell>
          <cell r="P2832">
            <v>43878</v>
          </cell>
          <cell r="Q2832">
            <v>1</v>
          </cell>
          <cell r="R2832" t="str">
            <v>1 jour</v>
          </cell>
        </row>
        <row r="2833">
          <cell r="C2833" t="str">
            <v>ML1019001129</v>
          </cell>
          <cell r="E2833">
            <v>44469</v>
          </cell>
          <cell r="F2833">
            <v>43860</v>
          </cell>
          <cell r="H2833">
            <v>609</v>
          </cell>
          <cell r="I2833" t="str">
            <v>Plus de 6 mois</v>
          </cell>
          <cell r="J2833" t="str">
            <v>Individual</v>
          </cell>
          <cell r="K2833" t="str">
            <v>Couture</v>
          </cell>
          <cell r="L2833" t="str">
            <v xml:space="preserve">Couture </v>
          </cell>
          <cell r="M2833" t="str">
            <v>Aucune formation sur MiMOSA</v>
          </cell>
          <cell r="N2833" t="str">
            <v>Aucune formation sur MiMOSA</v>
          </cell>
          <cell r="O2833" t="str">
            <v>Aucune formation sur MiMOSA</v>
          </cell>
          <cell r="P2833" t="str">
            <v>Aucune formation sur MiMOSA</v>
          </cell>
        </row>
        <row r="2834">
          <cell r="C2834" t="str">
            <v>SN1020001608</v>
          </cell>
          <cell r="E2834">
            <v>44468</v>
          </cell>
          <cell r="F2834">
            <v>43859</v>
          </cell>
          <cell r="H2834">
            <v>609</v>
          </cell>
          <cell r="I2834" t="str">
            <v>Plus de 6 mois</v>
          </cell>
          <cell r="J2834" t="str">
            <v>Individual</v>
          </cell>
          <cell r="K2834" t="str">
            <v>Transport (Moto - Auto)</v>
          </cell>
          <cell r="L2834" t="str">
            <v xml:space="preserve">Transport </v>
          </cell>
          <cell r="M2834" t="str">
            <v>Business development/management training</v>
          </cell>
          <cell r="N2834" t="str">
            <v>Collective</v>
          </cell>
          <cell r="O2834">
            <v>44461</v>
          </cell>
          <cell r="P2834">
            <v>44461</v>
          </cell>
          <cell r="Q2834">
            <v>1</v>
          </cell>
          <cell r="R2834" t="str">
            <v>1 jour</v>
          </cell>
        </row>
        <row r="2835">
          <cell r="C2835" t="str">
            <v>CH5017X032467</v>
          </cell>
          <cell r="E2835">
            <v>44288</v>
          </cell>
          <cell r="F2835">
            <v>43678</v>
          </cell>
          <cell r="H2835">
            <v>610</v>
          </cell>
          <cell r="I2835" t="str">
            <v>Plus de 6 mois</v>
          </cell>
          <cell r="J2835" t="str">
            <v>Collective</v>
          </cell>
          <cell r="K2835" t="str">
            <v>Artisan-Ouvrier</v>
          </cell>
          <cell r="L2835" t="str">
            <v>Vulcanizing Business</v>
          </cell>
          <cell r="M2835" t="str">
            <v>Aucune formation sur MiMOSA</v>
          </cell>
          <cell r="N2835" t="str">
            <v>Aucune formation sur MiMOSA</v>
          </cell>
          <cell r="O2835" t="str">
            <v>Aucune formation sur MiMOSA</v>
          </cell>
          <cell r="P2835" t="str">
            <v>Aucune formation sur MiMOSA</v>
          </cell>
        </row>
        <row r="2836">
          <cell r="C2836" t="str">
            <v>NE1019X057258</v>
          </cell>
          <cell r="E2836">
            <v>44471</v>
          </cell>
          <cell r="F2836">
            <v>43859</v>
          </cell>
          <cell r="H2836">
            <v>612</v>
          </cell>
          <cell r="I2836" t="str">
            <v>Plus de 6 mois</v>
          </cell>
          <cell r="J2836" t="str">
            <v>Individual</v>
          </cell>
          <cell r="K2836" t="str">
            <v>Commerce</v>
          </cell>
          <cell r="L2836" t="str">
            <v xml:space="preserve"> Coommerce </v>
          </cell>
          <cell r="M2836" t="str">
            <v>Aucune formation sur MiMOSA</v>
          </cell>
          <cell r="N2836" t="str">
            <v>Aucune formation sur MiMOSA</v>
          </cell>
          <cell r="O2836" t="str">
            <v>Aucune formation sur MiMOSA</v>
          </cell>
          <cell r="P2836" t="str">
            <v>Aucune formation sur MiMOSA</v>
          </cell>
        </row>
        <row r="2837">
          <cell r="C2837" t="str">
            <v>CH5017X028688</v>
          </cell>
          <cell r="E2837">
            <v>44477</v>
          </cell>
          <cell r="F2837">
            <v>43864</v>
          </cell>
          <cell r="H2837">
            <v>613</v>
          </cell>
          <cell r="I2837" t="str">
            <v>Plus de 6 mois</v>
          </cell>
          <cell r="J2837" t="str">
            <v>Individual</v>
          </cell>
          <cell r="K2837" t="str">
            <v>Artisan-Ouvrier</v>
          </cell>
          <cell r="L2837" t="str">
            <v xml:space="preserve"> ARTISANAT / MENUISERIE</v>
          </cell>
          <cell r="M2837" t="str">
            <v>Aucune formation sur MiMOSA</v>
          </cell>
          <cell r="N2837" t="str">
            <v>Aucune formation sur MiMOSA</v>
          </cell>
          <cell r="O2837" t="str">
            <v>Aucune formation sur MiMOSA</v>
          </cell>
          <cell r="P2837" t="str">
            <v>Aucune formation sur MiMOSA</v>
          </cell>
        </row>
        <row r="2838">
          <cell r="C2838" t="str">
            <v>CH5018X008525</v>
          </cell>
          <cell r="E2838">
            <v>44291</v>
          </cell>
          <cell r="F2838">
            <v>43678</v>
          </cell>
          <cell r="H2838">
            <v>613</v>
          </cell>
          <cell r="I2838" t="str">
            <v>Plus de 6 mois</v>
          </cell>
          <cell r="J2838" t="str">
            <v>Collective</v>
          </cell>
          <cell r="K2838" t="str">
            <v>Artisan-Ouvrier</v>
          </cell>
          <cell r="L2838" t="str">
            <v>Vulcanizing Business</v>
          </cell>
          <cell r="M2838" t="str">
            <v>Aucune formation sur MiMOSA</v>
          </cell>
          <cell r="N2838" t="str">
            <v>Aucune formation sur MiMOSA</v>
          </cell>
          <cell r="O2838" t="str">
            <v>Aucune formation sur MiMOSA</v>
          </cell>
          <cell r="P2838" t="str">
            <v>Aucune formation sur MiMOSA</v>
          </cell>
        </row>
        <row r="2839">
          <cell r="C2839" t="str">
            <v>CH5017X032505</v>
          </cell>
          <cell r="E2839">
            <v>44291</v>
          </cell>
          <cell r="F2839">
            <v>43678</v>
          </cell>
          <cell r="H2839">
            <v>613</v>
          </cell>
          <cell r="I2839" t="str">
            <v>Plus de 6 mois</v>
          </cell>
          <cell r="J2839" t="str">
            <v>Collective</v>
          </cell>
          <cell r="K2839" t="str">
            <v>Artisan-Ouvrier</v>
          </cell>
          <cell r="L2839" t="str">
            <v>Vulcanizing Business</v>
          </cell>
          <cell r="M2839" t="str">
            <v>Aucune formation sur MiMOSA</v>
          </cell>
          <cell r="N2839" t="str">
            <v>Aucune formation sur MiMOSA</v>
          </cell>
          <cell r="O2839" t="str">
            <v>Aucune formation sur MiMOSA</v>
          </cell>
          <cell r="P2839" t="str">
            <v>Aucune formation sur MiMOSA</v>
          </cell>
        </row>
        <row r="2840">
          <cell r="C2840" t="str">
            <v>NE1019X035361</v>
          </cell>
          <cell r="E2840">
            <v>44473</v>
          </cell>
          <cell r="F2840">
            <v>43859</v>
          </cell>
          <cell r="H2840">
            <v>614</v>
          </cell>
          <cell r="I2840" t="str">
            <v>Plus de 6 mois</v>
          </cell>
          <cell r="J2840" t="str">
            <v>Individual</v>
          </cell>
          <cell r="K2840" t="str">
            <v>Commerce</v>
          </cell>
          <cell r="L2840" t="str">
            <v xml:space="preserve">ELEVAGE </v>
          </cell>
          <cell r="M2840" t="str">
            <v>Aucune formation sur MiMOSA</v>
          </cell>
          <cell r="N2840" t="str">
            <v>Aucune formation sur MiMOSA</v>
          </cell>
          <cell r="O2840" t="str">
            <v>Aucune formation sur MiMOSA</v>
          </cell>
          <cell r="P2840" t="str">
            <v>Aucune formation sur MiMOSA</v>
          </cell>
        </row>
        <row r="2841">
          <cell r="C2841" t="str">
            <v>SN1019001751</v>
          </cell>
          <cell r="E2841">
            <v>44462</v>
          </cell>
          <cell r="F2841">
            <v>43847</v>
          </cell>
          <cell r="H2841">
            <v>615</v>
          </cell>
          <cell r="I2841" t="str">
            <v>Plus de 6 mois</v>
          </cell>
          <cell r="J2841" t="str">
            <v>Individual</v>
          </cell>
          <cell r="K2841" t="str">
            <v>Agriculture</v>
          </cell>
          <cell r="L2841" t="str">
            <v xml:space="preserve">Agriculture </v>
          </cell>
          <cell r="M2841" t="str">
            <v>Aucune formation sur MiMOSA</v>
          </cell>
          <cell r="N2841" t="str">
            <v>Aucune formation sur MiMOSA</v>
          </cell>
          <cell r="O2841" t="str">
            <v>Aucune formation sur MiMOSA</v>
          </cell>
          <cell r="P2841" t="str">
            <v>Aucune formation sur MiMOSA</v>
          </cell>
        </row>
        <row r="2842">
          <cell r="C2842" t="str">
            <v>SN1019001764</v>
          </cell>
          <cell r="E2842">
            <v>44462</v>
          </cell>
          <cell r="F2842">
            <v>43847</v>
          </cell>
          <cell r="H2842">
            <v>615</v>
          </cell>
          <cell r="I2842" t="str">
            <v>Plus de 6 mois</v>
          </cell>
          <cell r="J2842" t="str">
            <v>Individual</v>
          </cell>
          <cell r="K2842" t="str">
            <v>Elevage</v>
          </cell>
          <cell r="L2842" t="str">
            <v xml:space="preserve">Elevage Ovins/Caprins   </v>
          </cell>
          <cell r="M2842" t="str">
            <v>Business development/management training</v>
          </cell>
          <cell r="N2842" t="str">
            <v>Individual</v>
          </cell>
          <cell r="O2842">
            <v>44497</v>
          </cell>
          <cell r="P2842">
            <v>44497</v>
          </cell>
          <cell r="Q2842">
            <v>1</v>
          </cell>
          <cell r="R2842" t="str">
            <v>1 jour</v>
          </cell>
        </row>
        <row r="2843">
          <cell r="C2843" t="str">
            <v>CH5017X034285</v>
          </cell>
          <cell r="E2843">
            <v>44468</v>
          </cell>
          <cell r="F2843">
            <v>43852</v>
          </cell>
          <cell r="H2843">
            <v>616</v>
          </cell>
          <cell r="I2843" t="str">
            <v>Plus de 6 mois</v>
          </cell>
          <cell r="J2843" t="str">
            <v>Individual</v>
          </cell>
          <cell r="K2843" t="str">
            <v>Elevage</v>
          </cell>
          <cell r="L2843" t="str">
            <v xml:space="preserve">Elevage Bovins  </v>
          </cell>
          <cell r="M2843" t="str">
            <v>Aucune formation sur MiMOSA</v>
          </cell>
          <cell r="N2843" t="str">
            <v>Aucune formation sur MiMOSA</v>
          </cell>
          <cell r="O2843" t="str">
            <v>Aucune formation sur MiMOSA</v>
          </cell>
          <cell r="P2843" t="str">
            <v>Aucune formation sur MiMOSA</v>
          </cell>
        </row>
        <row r="2844">
          <cell r="C2844" t="str">
            <v>SN1019001786</v>
          </cell>
          <cell r="E2844">
            <v>44463</v>
          </cell>
          <cell r="F2844">
            <v>43847</v>
          </cell>
          <cell r="H2844">
            <v>616</v>
          </cell>
          <cell r="I2844" t="str">
            <v>Plus de 6 mois</v>
          </cell>
          <cell r="J2844" t="str">
            <v>Individual</v>
          </cell>
          <cell r="K2844" t="str">
            <v>Agriculture</v>
          </cell>
          <cell r="L2844" t="str">
            <v xml:space="preserve">Agriculture </v>
          </cell>
          <cell r="M2844" t="str">
            <v>Aucune formation sur MiMOSA</v>
          </cell>
          <cell r="N2844" t="str">
            <v>Aucune formation sur MiMOSA</v>
          </cell>
          <cell r="O2844" t="str">
            <v>Aucune formation sur MiMOSA</v>
          </cell>
          <cell r="P2844" t="str">
            <v>Aucune formation sur MiMOSA</v>
          </cell>
        </row>
        <row r="2845">
          <cell r="C2845" t="str">
            <v>SN1019001784</v>
          </cell>
          <cell r="E2845">
            <v>44463</v>
          </cell>
          <cell r="F2845">
            <v>43847</v>
          </cell>
          <cell r="H2845">
            <v>616</v>
          </cell>
          <cell r="I2845" t="str">
            <v>Plus de 6 mois</v>
          </cell>
          <cell r="J2845" t="str">
            <v>Individual</v>
          </cell>
          <cell r="K2845" t="str">
            <v>Agriculture</v>
          </cell>
          <cell r="L2845" t="str">
            <v xml:space="preserve">Agriculture </v>
          </cell>
          <cell r="M2845" t="str">
            <v>Business development/management training</v>
          </cell>
          <cell r="N2845" t="str">
            <v>Individual</v>
          </cell>
          <cell r="O2845">
            <v>44497</v>
          </cell>
          <cell r="P2845">
            <v>44497</v>
          </cell>
          <cell r="Q2845">
            <v>1</v>
          </cell>
          <cell r="R2845" t="str">
            <v>1 jour</v>
          </cell>
        </row>
        <row r="2846">
          <cell r="C2846" t="str">
            <v>MA1018002342</v>
          </cell>
          <cell r="E2846">
            <v>44474</v>
          </cell>
          <cell r="F2846">
            <v>43857</v>
          </cell>
          <cell r="H2846">
            <v>617</v>
          </cell>
          <cell r="I2846" t="str">
            <v>Plus de 6 mois</v>
          </cell>
          <cell r="J2846" t="str">
            <v>Individual</v>
          </cell>
          <cell r="K2846" t="str">
            <v>Agriculture</v>
          </cell>
          <cell r="L2846" t="str">
            <v xml:space="preserve"> AGRICULTURE</v>
          </cell>
          <cell r="M2846" t="str">
            <v>Business development/management training</v>
          </cell>
          <cell r="N2846" t="str">
            <v>Individual</v>
          </cell>
          <cell r="O2846">
            <v>44497</v>
          </cell>
          <cell r="P2846">
            <v>44497</v>
          </cell>
          <cell r="Q2846">
            <v>1</v>
          </cell>
          <cell r="R2846" t="str">
            <v>1 jour</v>
          </cell>
        </row>
        <row r="2847">
          <cell r="C2847" t="str">
            <v>BF1019001203</v>
          </cell>
          <cell r="E2847">
            <v>44474</v>
          </cell>
          <cell r="F2847">
            <v>43857</v>
          </cell>
          <cell r="H2847">
            <v>617</v>
          </cell>
          <cell r="I2847" t="str">
            <v>Plus de 6 mois</v>
          </cell>
          <cell r="J2847" t="str">
            <v>Individual</v>
          </cell>
          <cell r="K2847" t="str">
            <v>Couture</v>
          </cell>
          <cell r="L2847" t="str">
            <v>COUTURE</v>
          </cell>
          <cell r="M2847" t="str">
            <v>Aucune formation sur MiMOSA</v>
          </cell>
          <cell r="N2847" t="str">
            <v>Aucune formation sur MiMOSA</v>
          </cell>
          <cell r="O2847" t="str">
            <v>Aucune formation sur MiMOSA</v>
          </cell>
          <cell r="P2847" t="str">
            <v>Aucune formation sur MiMOSA</v>
          </cell>
        </row>
        <row r="2848">
          <cell r="C2848" t="str">
            <v>ML1019X004589</v>
          </cell>
          <cell r="E2848">
            <v>44524</v>
          </cell>
          <cell r="F2848">
            <v>43906</v>
          </cell>
          <cell r="H2848">
            <v>618</v>
          </cell>
          <cell r="I2848" t="str">
            <v>Plus de 6 mois</v>
          </cell>
          <cell r="J2848" t="str">
            <v>Individual</v>
          </cell>
          <cell r="K2848" t="str">
            <v>Commerce</v>
          </cell>
          <cell r="L2848" t="str">
            <v>Ouverture d'une boutique de produits cosmétiques</v>
          </cell>
          <cell r="M2848" t="str">
            <v>Aucune formation sur MiMOSA</v>
          </cell>
          <cell r="N2848" t="str">
            <v>Aucune formation sur MiMOSA</v>
          </cell>
          <cell r="O2848" t="str">
            <v>Aucune formation sur MiMOSA</v>
          </cell>
          <cell r="P2848" t="str">
            <v>Aucune formation sur MiMOSA</v>
          </cell>
        </row>
        <row r="2849">
          <cell r="C2849" t="str">
            <v>NE1019002641</v>
          </cell>
          <cell r="E2849">
            <v>44529</v>
          </cell>
          <cell r="F2849">
            <v>43910</v>
          </cell>
          <cell r="H2849">
            <v>619</v>
          </cell>
          <cell r="I2849" t="str">
            <v>Plus de 6 mois</v>
          </cell>
          <cell r="J2849" t="str">
            <v>Community</v>
          </cell>
          <cell r="K2849" t="str">
            <v>Commerce</v>
          </cell>
          <cell r="L2849" t="str">
            <v>Boutique Phytosanitaire</v>
          </cell>
          <cell r="M2849" t="str">
            <v>Aucune formation sur MiMOSA</v>
          </cell>
          <cell r="N2849" t="str">
            <v>Aucune formation sur MiMOSA</v>
          </cell>
          <cell r="O2849" t="str">
            <v>Aucune formation sur MiMOSA</v>
          </cell>
          <cell r="P2849" t="str">
            <v>Aucune formation sur MiMOSA</v>
          </cell>
        </row>
        <row r="2850">
          <cell r="C2850" t="str">
            <v>SN1019001785</v>
          </cell>
          <cell r="E2850">
            <v>44466</v>
          </cell>
          <cell r="F2850">
            <v>43847</v>
          </cell>
          <cell r="H2850">
            <v>619</v>
          </cell>
          <cell r="I2850" t="str">
            <v>Plus de 6 mois</v>
          </cell>
          <cell r="J2850" t="str">
            <v>Individual</v>
          </cell>
          <cell r="K2850" t="str">
            <v>Agriculture</v>
          </cell>
          <cell r="L2850" t="str">
            <v xml:space="preserve">Agriculture </v>
          </cell>
          <cell r="M2850" t="str">
            <v>Business development/management training</v>
          </cell>
          <cell r="N2850" t="str">
            <v>Individual</v>
          </cell>
          <cell r="O2850">
            <v>44490</v>
          </cell>
          <cell r="P2850">
            <v>44490</v>
          </cell>
          <cell r="Q2850">
            <v>1</v>
          </cell>
          <cell r="R2850" t="str">
            <v>1 jour</v>
          </cell>
        </row>
        <row r="2851">
          <cell r="C2851" t="str">
            <v>SN1019001748</v>
          </cell>
          <cell r="E2851">
            <v>44466</v>
          </cell>
          <cell r="F2851">
            <v>43847</v>
          </cell>
          <cell r="H2851">
            <v>619</v>
          </cell>
          <cell r="I2851" t="str">
            <v>Plus de 6 mois</v>
          </cell>
          <cell r="J2851" t="str">
            <v>Individual</v>
          </cell>
          <cell r="K2851" t="str">
            <v>Agriculture</v>
          </cell>
          <cell r="L2851" t="str">
            <v xml:space="preserve">Agriculture </v>
          </cell>
          <cell r="M2851" t="str">
            <v>Aucune formation sur MiMOSA</v>
          </cell>
          <cell r="N2851" t="str">
            <v>Aucune formation sur MiMOSA</v>
          </cell>
          <cell r="O2851" t="str">
            <v>Aucune formation sur MiMOSA</v>
          </cell>
          <cell r="P2851" t="str">
            <v>Aucune formation sur MiMOSA</v>
          </cell>
        </row>
        <row r="2852">
          <cell r="C2852" t="str">
            <v>SN1019001774</v>
          </cell>
          <cell r="E2852">
            <v>44466</v>
          </cell>
          <cell r="F2852">
            <v>43847</v>
          </cell>
          <cell r="H2852">
            <v>619</v>
          </cell>
          <cell r="I2852" t="str">
            <v>Plus de 6 mois</v>
          </cell>
          <cell r="J2852" t="str">
            <v>Individual</v>
          </cell>
          <cell r="K2852" t="str">
            <v>Agriculture</v>
          </cell>
          <cell r="L2852" t="str">
            <v xml:space="preserve">Agriculture </v>
          </cell>
          <cell r="M2852" t="str">
            <v>Aucune formation sur MiMOSA</v>
          </cell>
          <cell r="N2852" t="str">
            <v>Aucune formation sur MiMOSA</v>
          </cell>
          <cell r="O2852" t="str">
            <v>Aucune formation sur MiMOSA</v>
          </cell>
          <cell r="P2852" t="str">
            <v>Aucune formation sur MiMOSA</v>
          </cell>
        </row>
        <row r="2853">
          <cell r="C2853" t="str">
            <v>CH5017X026241</v>
          </cell>
          <cell r="E2853">
            <v>44487</v>
          </cell>
          <cell r="F2853">
            <v>43867</v>
          </cell>
          <cell r="H2853">
            <v>620</v>
          </cell>
          <cell r="I2853" t="str">
            <v>Plus de 6 mois</v>
          </cell>
          <cell r="J2853" t="str">
            <v>Individual</v>
          </cell>
          <cell r="K2853" t="str">
            <v>Transport (Moto - Auto)</v>
          </cell>
          <cell r="L2853" t="str">
            <v>TRANSPORT</v>
          </cell>
          <cell r="M2853" t="str">
            <v>Aucune formation sur MiMOSA</v>
          </cell>
          <cell r="N2853" t="str">
            <v>Aucune formation sur MiMOSA</v>
          </cell>
          <cell r="O2853" t="str">
            <v>Aucune formation sur MiMOSA</v>
          </cell>
          <cell r="P2853" t="str">
            <v>Aucune formation sur MiMOSA</v>
          </cell>
        </row>
        <row r="2854">
          <cell r="C2854" t="str">
            <v>NE1019X000205</v>
          </cell>
          <cell r="E2854">
            <v>44487</v>
          </cell>
          <cell r="F2854">
            <v>43867</v>
          </cell>
          <cell r="H2854">
            <v>620</v>
          </cell>
          <cell r="I2854" t="str">
            <v>Plus de 6 mois</v>
          </cell>
          <cell r="J2854" t="str">
            <v>Individual</v>
          </cell>
          <cell r="K2854" t="str">
            <v>Commerce</v>
          </cell>
          <cell r="L2854" t="str">
            <v xml:space="preserve">Commerce (boutique, vetements, etc,) </v>
          </cell>
          <cell r="M2854" t="str">
            <v>Aucune formation sur MiMOSA</v>
          </cell>
          <cell r="N2854" t="str">
            <v>Aucune formation sur MiMOSA</v>
          </cell>
          <cell r="O2854" t="str">
            <v>Aucune formation sur MiMOSA</v>
          </cell>
          <cell r="P2854" t="str">
            <v>Aucune formation sur MiMOSA</v>
          </cell>
        </row>
        <row r="2855">
          <cell r="C2855" t="str">
            <v>SN1019001765</v>
          </cell>
          <cell r="E2855">
            <v>44468</v>
          </cell>
          <cell r="F2855">
            <v>43847</v>
          </cell>
          <cell r="H2855">
            <v>621</v>
          </cell>
          <cell r="I2855" t="str">
            <v>Plus de 6 mois</v>
          </cell>
          <cell r="J2855" t="str">
            <v>Individual</v>
          </cell>
          <cell r="K2855" t="str">
            <v>Agriculture</v>
          </cell>
          <cell r="L2855" t="str">
            <v xml:space="preserve">Agriculture </v>
          </cell>
          <cell r="M2855" t="str">
            <v>Aucune formation sur MiMOSA</v>
          </cell>
          <cell r="N2855" t="str">
            <v>Aucune formation sur MiMOSA</v>
          </cell>
          <cell r="O2855" t="str">
            <v>Aucune formation sur MiMOSA</v>
          </cell>
          <cell r="P2855" t="str">
            <v>Aucune formation sur MiMOSA</v>
          </cell>
        </row>
        <row r="2856">
          <cell r="C2856" t="str">
            <v>SN1019001763</v>
          </cell>
          <cell r="E2856">
            <v>44466</v>
          </cell>
          <cell r="F2856">
            <v>43845</v>
          </cell>
          <cell r="H2856">
            <v>621</v>
          </cell>
          <cell r="I2856" t="str">
            <v>Plus de 6 mois</v>
          </cell>
          <cell r="J2856" t="str">
            <v>Individual</v>
          </cell>
          <cell r="K2856" t="str">
            <v>Elevage</v>
          </cell>
          <cell r="L2856" t="str">
            <v xml:space="preserve">Elevage Ovins/Caprins   </v>
          </cell>
          <cell r="M2856" t="str">
            <v>Business development/management training</v>
          </cell>
          <cell r="N2856" t="str">
            <v>Individual</v>
          </cell>
          <cell r="O2856">
            <v>44490</v>
          </cell>
          <cell r="P2856">
            <v>44490</v>
          </cell>
          <cell r="Q2856">
            <v>1</v>
          </cell>
          <cell r="R2856" t="str">
            <v>1 jour</v>
          </cell>
        </row>
        <row r="2857">
          <cell r="C2857" t="str">
            <v>SN1019001766</v>
          </cell>
          <cell r="E2857">
            <v>44466</v>
          </cell>
          <cell r="F2857">
            <v>43845</v>
          </cell>
          <cell r="H2857">
            <v>621</v>
          </cell>
          <cell r="I2857" t="str">
            <v>Plus de 6 mois</v>
          </cell>
          <cell r="J2857" t="str">
            <v>Individual</v>
          </cell>
          <cell r="K2857" t="str">
            <v>Commerce</v>
          </cell>
          <cell r="L2857" t="str">
            <v xml:space="preserve">Commerce (multiservice) </v>
          </cell>
          <cell r="M2857" t="str">
            <v>Aucune formation sur MiMOSA</v>
          </cell>
          <cell r="N2857" t="str">
            <v>Aucune formation sur MiMOSA</v>
          </cell>
          <cell r="O2857" t="str">
            <v>Aucune formation sur MiMOSA</v>
          </cell>
          <cell r="P2857" t="str">
            <v>Aucune formation sur MiMOSA</v>
          </cell>
        </row>
        <row r="2858">
          <cell r="C2858" t="str">
            <v>SN1019001778</v>
          </cell>
          <cell r="E2858">
            <v>44466</v>
          </cell>
          <cell r="F2858">
            <v>43845</v>
          </cell>
          <cell r="H2858">
            <v>621</v>
          </cell>
          <cell r="I2858" t="str">
            <v>Plus de 6 mois</v>
          </cell>
          <cell r="J2858" t="str">
            <v>Individual</v>
          </cell>
          <cell r="K2858" t="str">
            <v>Autre</v>
          </cell>
          <cell r="L2858" t="str">
            <v xml:space="preserve">Pêche  </v>
          </cell>
          <cell r="M2858" t="str">
            <v>Aucune formation sur MiMOSA</v>
          </cell>
          <cell r="N2858" t="str">
            <v>Aucune formation sur MiMOSA</v>
          </cell>
          <cell r="O2858" t="str">
            <v>Aucune formation sur MiMOSA</v>
          </cell>
          <cell r="P2858" t="str">
            <v>Aucune formation sur MiMOSA</v>
          </cell>
        </row>
        <row r="2859">
          <cell r="C2859" t="str">
            <v>NE1019X030994</v>
          </cell>
          <cell r="E2859">
            <v>44480</v>
          </cell>
          <cell r="F2859">
            <v>43859</v>
          </cell>
          <cell r="H2859">
            <v>621</v>
          </cell>
          <cell r="I2859" t="str">
            <v>Plus de 6 mois</v>
          </cell>
          <cell r="J2859" t="str">
            <v>Individual</v>
          </cell>
          <cell r="K2859" t="str">
            <v>Commerce</v>
          </cell>
          <cell r="L2859" t="str">
            <v xml:space="preserve">Commerce (boutique, vetements, etc,) </v>
          </cell>
          <cell r="M2859" t="str">
            <v>Aucune formation sur MiMOSA</v>
          </cell>
          <cell r="N2859" t="str">
            <v>Aucune formation sur MiMOSA</v>
          </cell>
          <cell r="O2859" t="str">
            <v>Aucune formation sur MiMOSA</v>
          </cell>
          <cell r="P2859" t="str">
            <v>Aucune formation sur MiMOSA</v>
          </cell>
        </row>
        <row r="2860">
          <cell r="C2860" t="str">
            <v>AR-028146-1</v>
          </cell>
          <cell r="D2860" t="str">
            <v>NE1019X077792</v>
          </cell>
          <cell r="E2860">
            <v>44452</v>
          </cell>
          <cell r="F2860">
            <v>43830</v>
          </cell>
          <cell r="H2860">
            <v>622</v>
          </cell>
          <cell r="I2860" t="str">
            <v>Plus de 6 mois</v>
          </cell>
          <cell r="J2860" t="str">
            <v>Individual</v>
          </cell>
          <cell r="K2860" t="str">
            <v>Commerce</v>
          </cell>
          <cell r="L2860" t="str">
            <v>NULL</v>
          </cell>
          <cell r="M2860" t="str">
            <v>Aucune formation sur MiMOSA</v>
          </cell>
          <cell r="N2860" t="str">
            <v>Aucune formation sur MiMOSA</v>
          </cell>
          <cell r="O2860" t="str">
            <v>Aucune formation sur MiMOSA</v>
          </cell>
          <cell r="P2860" t="str">
            <v>Aucune formation sur MiMOSA</v>
          </cell>
        </row>
        <row r="2861">
          <cell r="C2861" t="str">
            <v>NE1019X031680</v>
          </cell>
          <cell r="E2861">
            <v>44476</v>
          </cell>
          <cell r="F2861">
            <v>43854</v>
          </cell>
          <cell r="H2861">
            <v>622</v>
          </cell>
          <cell r="I2861" t="str">
            <v>Plus de 6 mois</v>
          </cell>
          <cell r="J2861" t="str">
            <v>Individual</v>
          </cell>
          <cell r="K2861" t="str">
            <v>Commerce</v>
          </cell>
          <cell r="L2861" t="str">
            <v>COMMERCE</v>
          </cell>
          <cell r="M2861" t="str">
            <v>Aucune formation sur MiMOSA</v>
          </cell>
          <cell r="N2861" t="str">
            <v>Aucune formation sur MiMOSA</v>
          </cell>
          <cell r="O2861" t="str">
            <v>Aucune formation sur MiMOSA</v>
          </cell>
          <cell r="P2861" t="str">
            <v>Aucune formation sur MiMOSA</v>
          </cell>
        </row>
        <row r="2862">
          <cell r="C2862" t="str">
            <v>CH5017X019519</v>
          </cell>
          <cell r="E2862">
            <v>44305</v>
          </cell>
          <cell r="F2862">
            <v>43683</v>
          </cell>
          <cell r="H2862">
            <v>622</v>
          </cell>
          <cell r="I2862" t="str">
            <v>Plus de 6 mois</v>
          </cell>
          <cell r="J2862" t="str">
            <v>Individual</v>
          </cell>
          <cell r="K2862" t="str">
            <v>Couture</v>
          </cell>
          <cell r="L2862" t="str">
            <v>Sewing Machines</v>
          </cell>
          <cell r="M2862" t="str">
            <v>Aucune formation sur MiMOSA</v>
          </cell>
          <cell r="N2862" t="str">
            <v>Aucune formation sur MiMOSA</v>
          </cell>
          <cell r="O2862" t="str">
            <v>Aucune formation sur MiMOSA</v>
          </cell>
          <cell r="P2862" t="str">
            <v>Aucune formation sur MiMOSA</v>
          </cell>
        </row>
        <row r="2863">
          <cell r="C2863" t="str">
            <v>SN1019001750</v>
          </cell>
          <cell r="E2863">
            <v>44469</v>
          </cell>
          <cell r="F2863">
            <v>43847</v>
          </cell>
          <cell r="H2863">
            <v>622</v>
          </cell>
          <cell r="I2863" t="str">
            <v>Plus de 6 mois</v>
          </cell>
          <cell r="J2863" t="str">
            <v>Individual</v>
          </cell>
          <cell r="K2863" t="str">
            <v>Agriculture</v>
          </cell>
          <cell r="L2863" t="str">
            <v xml:space="preserve">Agriculture </v>
          </cell>
          <cell r="M2863" t="str">
            <v>Business development/management training</v>
          </cell>
          <cell r="N2863" t="str">
            <v>Individual</v>
          </cell>
          <cell r="O2863">
            <v>44497</v>
          </cell>
          <cell r="P2863">
            <v>44497</v>
          </cell>
          <cell r="Q2863">
            <v>1</v>
          </cell>
          <cell r="R2863" t="str">
            <v>1 jour</v>
          </cell>
        </row>
        <row r="2864">
          <cell r="C2864" t="str">
            <v>MA1018002392</v>
          </cell>
          <cell r="E2864">
            <v>44480</v>
          </cell>
          <cell r="F2864">
            <v>43857</v>
          </cell>
          <cell r="H2864">
            <v>623</v>
          </cell>
          <cell r="I2864" t="str">
            <v>Plus de 6 mois</v>
          </cell>
          <cell r="J2864" t="str">
            <v>Individual</v>
          </cell>
          <cell r="K2864" t="str">
            <v>Aviculture</v>
          </cell>
          <cell r="L2864" t="str">
            <v>AVICULTURE</v>
          </cell>
          <cell r="M2864" t="str">
            <v>Aucune formation sur MiMOSA</v>
          </cell>
          <cell r="N2864" t="str">
            <v>Aucune formation sur MiMOSA</v>
          </cell>
          <cell r="O2864" t="str">
            <v>Aucune formation sur MiMOSA</v>
          </cell>
          <cell r="P2864" t="str">
            <v>Aucune formation sur MiMOSA</v>
          </cell>
        </row>
        <row r="2865">
          <cell r="C2865" t="str">
            <v>SN1020001651</v>
          </cell>
          <cell r="E2865">
            <v>44481</v>
          </cell>
          <cell r="F2865">
            <v>43854</v>
          </cell>
          <cell r="H2865">
            <v>627</v>
          </cell>
          <cell r="I2865" t="str">
            <v>Plus de 6 mois</v>
          </cell>
          <cell r="J2865" t="str">
            <v>Individual</v>
          </cell>
          <cell r="K2865" t="str">
            <v>Commerce</v>
          </cell>
          <cell r="L2865" t="str">
            <v xml:space="preserve">Commerce (boutique, vetements, etc,) </v>
          </cell>
          <cell r="M2865" t="str">
            <v>Aucune formation sur MiMOSA</v>
          </cell>
          <cell r="N2865" t="str">
            <v>Aucune formation sur MiMOSA</v>
          </cell>
          <cell r="O2865" t="str">
            <v>Aucune formation sur MiMOSA</v>
          </cell>
          <cell r="P2865" t="str">
            <v>Aucune formation sur MiMOSA</v>
          </cell>
        </row>
        <row r="2866">
          <cell r="C2866" t="str">
            <v>NE1019X001787</v>
          </cell>
          <cell r="E2866">
            <v>44470</v>
          </cell>
          <cell r="F2866">
            <v>43838</v>
          </cell>
          <cell r="H2866">
            <v>632</v>
          </cell>
          <cell r="I2866" t="str">
            <v>Plus de 6 mois</v>
          </cell>
          <cell r="J2866" t="str">
            <v>Individual</v>
          </cell>
          <cell r="K2866" t="str">
            <v>Commerce</v>
          </cell>
          <cell r="L2866" t="str">
            <v xml:space="preserve">Commerce (boutique, vetements, etc,) </v>
          </cell>
          <cell r="M2866" t="str">
            <v>Business development/management training</v>
          </cell>
          <cell r="N2866" t="str">
            <v>Individual</v>
          </cell>
          <cell r="O2866">
            <v>44288</v>
          </cell>
          <cell r="P2866">
            <v>44288</v>
          </cell>
          <cell r="Q2866">
            <v>1</v>
          </cell>
          <cell r="R2866" t="str">
            <v>1 jour</v>
          </cell>
        </row>
        <row r="2867">
          <cell r="C2867" t="str">
            <v>SN1019001769</v>
          </cell>
          <cell r="E2867">
            <v>44481</v>
          </cell>
          <cell r="F2867">
            <v>43847</v>
          </cell>
          <cell r="H2867">
            <v>634</v>
          </cell>
          <cell r="I2867" t="str">
            <v>Plus de 6 mois</v>
          </cell>
          <cell r="J2867" t="str">
            <v>Individual</v>
          </cell>
          <cell r="K2867" t="str">
            <v>Agriculture</v>
          </cell>
          <cell r="L2867" t="str">
            <v xml:space="preserve">Agriculture </v>
          </cell>
          <cell r="M2867" t="str">
            <v>Business development/management training</v>
          </cell>
          <cell r="N2867" t="str">
            <v>Individual</v>
          </cell>
          <cell r="O2867">
            <v>44522</v>
          </cell>
          <cell r="P2867">
            <v>44522</v>
          </cell>
          <cell r="Q2867">
            <v>1</v>
          </cell>
          <cell r="R2867" t="str">
            <v>1 jour</v>
          </cell>
        </row>
        <row r="2868">
          <cell r="C2868" t="str">
            <v>SN1019001777</v>
          </cell>
          <cell r="E2868">
            <v>44481</v>
          </cell>
          <cell r="F2868">
            <v>43845</v>
          </cell>
          <cell r="H2868">
            <v>636</v>
          </cell>
          <cell r="I2868" t="str">
            <v>Plus de 6 mois</v>
          </cell>
          <cell r="J2868" t="str">
            <v>Individual</v>
          </cell>
          <cell r="K2868" t="str">
            <v>Elevage</v>
          </cell>
          <cell r="L2868" t="str">
            <v>Embouche ovines et bovine</v>
          </cell>
          <cell r="M2868" t="str">
            <v>Aucune formation sur MiMOSA</v>
          </cell>
          <cell r="N2868" t="str">
            <v>Aucune formation sur MiMOSA</v>
          </cell>
          <cell r="O2868" t="str">
            <v>Aucune formation sur MiMOSA</v>
          </cell>
          <cell r="P2868" t="str">
            <v>Aucune formation sur MiMOSA</v>
          </cell>
        </row>
        <row r="2869">
          <cell r="C2869" t="str">
            <v>ML1019X003890</v>
          </cell>
          <cell r="E2869">
            <v>44522</v>
          </cell>
          <cell r="F2869">
            <v>43881</v>
          </cell>
          <cell r="H2869">
            <v>641</v>
          </cell>
          <cell r="I2869" t="str">
            <v>Plus de 6 mois</v>
          </cell>
          <cell r="J2869" t="str">
            <v>Community</v>
          </cell>
          <cell r="K2869" t="str">
            <v>Artisan-Ouvrier</v>
          </cell>
          <cell r="L2869" t="str">
            <v>Extension de forge artisanale</v>
          </cell>
          <cell r="M2869" t="str">
            <v>Non spécifié</v>
          </cell>
          <cell r="N2869" t="str">
            <v>Individual</v>
          </cell>
          <cell r="O2869">
            <v>43709</v>
          </cell>
          <cell r="P2869">
            <v>43709</v>
          </cell>
          <cell r="Q2869">
            <v>1</v>
          </cell>
          <cell r="R2869" t="str">
            <v>1 jour</v>
          </cell>
        </row>
        <row r="2870">
          <cell r="C2870" t="str">
            <v>NE1019001832</v>
          </cell>
          <cell r="E2870">
            <v>44473</v>
          </cell>
          <cell r="F2870">
            <v>43831</v>
          </cell>
          <cell r="H2870">
            <v>642</v>
          </cell>
          <cell r="I2870" t="str">
            <v>Plus de 6 mois</v>
          </cell>
          <cell r="J2870" t="str">
            <v>Individual</v>
          </cell>
          <cell r="K2870" t="str">
            <v>Commerce</v>
          </cell>
          <cell r="L2870" t="str">
            <v xml:space="preserve">Commerce (boutique, vetements, etc,) </v>
          </cell>
          <cell r="M2870" t="str">
            <v>Aucune formation sur MiMOSA</v>
          </cell>
          <cell r="N2870" t="str">
            <v>Aucune formation sur MiMOSA</v>
          </cell>
          <cell r="O2870" t="str">
            <v>Aucune formation sur MiMOSA</v>
          </cell>
          <cell r="P2870" t="str">
            <v>Aucune formation sur MiMOSA</v>
          </cell>
        </row>
        <row r="2871">
          <cell r="C2871" t="str">
            <v>SN1019001768</v>
          </cell>
          <cell r="E2871">
            <v>44463</v>
          </cell>
          <cell r="F2871">
            <v>43812</v>
          </cell>
          <cell r="H2871">
            <v>651</v>
          </cell>
          <cell r="I2871" t="str">
            <v>Plus de 6 mois</v>
          </cell>
          <cell r="J2871" t="str">
            <v>Individual</v>
          </cell>
          <cell r="K2871" t="str">
            <v>Couture</v>
          </cell>
          <cell r="L2871" t="str">
            <v xml:space="preserve">couture </v>
          </cell>
          <cell r="M2871" t="str">
            <v>Aucune formation sur MiMOSA</v>
          </cell>
          <cell r="N2871" t="str">
            <v>Aucune formation sur MiMOSA</v>
          </cell>
          <cell r="O2871" t="str">
            <v>Aucune formation sur MiMOSA</v>
          </cell>
          <cell r="P2871" t="str">
            <v>Aucune formation sur MiMOSA</v>
          </cell>
        </row>
        <row r="2872">
          <cell r="C2872" t="str">
            <v>NE1020X002979</v>
          </cell>
          <cell r="E2872">
            <v>44513</v>
          </cell>
          <cell r="F2872">
            <v>43861</v>
          </cell>
          <cell r="H2872">
            <v>652</v>
          </cell>
          <cell r="I2872" t="str">
            <v>Plus de 6 mois</v>
          </cell>
          <cell r="J2872" t="str">
            <v>Individual</v>
          </cell>
          <cell r="K2872" t="str">
            <v>Commerce</v>
          </cell>
          <cell r="L2872" t="str">
            <v>NULL</v>
          </cell>
          <cell r="M2872" t="str">
            <v>Aucune formation sur MiMOSA</v>
          </cell>
          <cell r="N2872" t="str">
            <v>Aucune formation sur MiMOSA</v>
          </cell>
          <cell r="O2872" t="str">
            <v>Aucune formation sur MiMOSA</v>
          </cell>
          <cell r="P2872" t="str">
            <v>Aucune formation sur MiMOSA</v>
          </cell>
        </row>
        <row r="2873">
          <cell r="C2873" t="str">
            <v>MA1019002188</v>
          </cell>
          <cell r="E2873">
            <v>44474</v>
          </cell>
          <cell r="F2873">
            <v>43819</v>
          </cell>
          <cell r="H2873">
            <v>655</v>
          </cell>
          <cell r="I2873" t="str">
            <v>Plus de 6 mois</v>
          </cell>
          <cell r="J2873" t="str">
            <v>Collective</v>
          </cell>
          <cell r="K2873" t="str">
            <v>Artisan-Ouvrier</v>
          </cell>
          <cell r="L2873" t="str">
            <v xml:space="preserve"> ARTISANAT / COIFFURE</v>
          </cell>
          <cell r="M2873" t="str">
            <v>Aucune formation sur MiMOSA</v>
          </cell>
          <cell r="N2873" t="str">
            <v>Aucune formation sur MiMOSA</v>
          </cell>
          <cell r="O2873" t="str">
            <v>Aucune formation sur MiMOSA</v>
          </cell>
          <cell r="P2873" t="str">
            <v>Aucune formation sur MiMOSA</v>
          </cell>
        </row>
        <row r="2874">
          <cell r="C2874" t="str">
            <v>MA1018002247</v>
          </cell>
          <cell r="E2874">
            <v>44474</v>
          </cell>
          <cell r="F2874">
            <v>43815</v>
          </cell>
          <cell r="H2874">
            <v>659</v>
          </cell>
          <cell r="I2874" t="str">
            <v>Plus de 6 mois</v>
          </cell>
          <cell r="J2874" t="str">
            <v>Individual</v>
          </cell>
          <cell r="K2874" t="str">
            <v>Elevage</v>
          </cell>
          <cell r="L2874" t="str">
            <v>ELEVAGE</v>
          </cell>
          <cell r="M2874" t="str">
            <v>Aucune formation sur MiMOSA</v>
          </cell>
          <cell r="N2874" t="str">
            <v>Aucune formation sur MiMOSA</v>
          </cell>
          <cell r="O2874" t="str">
            <v>Aucune formation sur MiMOSA</v>
          </cell>
          <cell r="P2874" t="str">
            <v>Aucune formation sur MiMOSA</v>
          </cell>
        </row>
        <row r="2875">
          <cell r="C2875" t="str">
            <v>NE1019X037295</v>
          </cell>
          <cell r="E2875">
            <v>44474</v>
          </cell>
          <cell r="F2875">
            <v>43815</v>
          </cell>
          <cell r="H2875">
            <v>659</v>
          </cell>
          <cell r="I2875" t="str">
            <v>Plus de 6 mois</v>
          </cell>
          <cell r="J2875" t="str">
            <v>Individual</v>
          </cell>
          <cell r="K2875" t="str">
            <v>Artisan-Ouvrier</v>
          </cell>
          <cell r="L2875" t="str">
            <v xml:space="preserve"> ARTISANAT / MENUISERIE</v>
          </cell>
          <cell r="M2875" t="str">
            <v>Aucune formation sur MiMOSA</v>
          </cell>
          <cell r="N2875" t="str">
            <v>Aucune formation sur MiMOSA</v>
          </cell>
          <cell r="O2875" t="str">
            <v>Aucune formation sur MiMOSA</v>
          </cell>
          <cell r="P2875" t="str">
            <v>Aucune formation sur MiMOSA</v>
          </cell>
        </row>
        <row r="2876">
          <cell r="C2876" t="str">
            <v>SN1020001497</v>
          </cell>
          <cell r="E2876">
            <v>44463</v>
          </cell>
          <cell r="F2876">
            <v>43804</v>
          </cell>
          <cell r="H2876">
            <v>659</v>
          </cell>
          <cell r="I2876" t="str">
            <v>Plus de 6 mois</v>
          </cell>
          <cell r="J2876" t="str">
            <v>Individual</v>
          </cell>
          <cell r="K2876" t="str">
            <v>Agriculture</v>
          </cell>
          <cell r="L2876" t="str">
            <v xml:space="preserve">Commerce (boutique, vetements, etc,) </v>
          </cell>
          <cell r="M2876" t="str">
            <v>Business development/management training</v>
          </cell>
          <cell r="N2876" t="str">
            <v>Collective</v>
          </cell>
          <cell r="O2876">
            <v>44288</v>
          </cell>
          <cell r="P2876">
            <v>44288</v>
          </cell>
          <cell r="Q2876">
            <v>1</v>
          </cell>
          <cell r="R2876" t="str">
            <v>1 jour</v>
          </cell>
        </row>
        <row r="2877">
          <cell r="C2877" t="str">
            <v>LY1017002826</v>
          </cell>
          <cell r="E2877">
            <v>44287</v>
          </cell>
          <cell r="F2877">
            <v>43627</v>
          </cell>
          <cell r="H2877">
            <v>660</v>
          </cell>
          <cell r="I2877" t="str">
            <v>Plus de 6 mois</v>
          </cell>
          <cell r="J2877" t="str">
            <v>Individual</v>
          </cell>
          <cell r="K2877" t="str">
            <v>Coiffure - Salon de beauté</v>
          </cell>
          <cell r="L2877" t="str">
            <v>Hairdressing</v>
          </cell>
          <cell r="M2877" t="str">
            <v>Aucune formation sur MiMOSA</v>
          </cell>
          <cell r="N2877" t="str">
            <v>Aucune formation sur MiMOSA</v>
          </cell>
          <cell r="O2877" t="str">
            <v>Aucune formation sur MiMOSA</v>
          </cell>
          <cell r="P2877" t="str">
            <v>Aucune formation sur MiMOSA</v>
          </cell>
        </row>
        <row r="2878">
          <cell r="C2878" t="str">
            <v>CH5017X020832</v>
          </cell>
          <cell r="E2878">
            <v>44477</v>
          </cell>
          <cell r="F2878">
            <v>43815</v>
          </cell>
          <cell r="H2878">
            <v>662</v>
          </cell>
          <cell r="I2878" t="str">
            <v>Plus de 6 mois</v>
          </cell>
          <cell r="J2878" t="str">
            <v>Individual</v>
          </cell>
          <cell r="K2878" t="str">
            <v>Elevage</v>
          </cell>
          <cell r="L2878" t="str">
            <v>ELEVAGE BOVIN</v>
          </cell>
          <cell r="M2878" t="str">
            <v>Aucune formation sur MiMOSA</v>
          </cell>
          <cell r="N2878" t="str">
            <v>Aucune formation sur MiMOSA</v>
          </cell>
          <cell r="O2878" t="str">
            <v>Aucune formation sur MiMOSA</v>
          </cell>
          <cell r="P2878" t="str">
            <v>Aucune formation sur MiMOSA</v>
          </cell>
        </row>
        <row r="2879">
          <cell r="C2879" t="str">
            <v>MA1017002391</v>
          </cell>
          <cell r="E2879">
            <v>44481</v>
          </cell>
          <cell r="F2879">
            <v>43817</v>
          </cell>
          <cell r="H2879">
            <v>664</v>
          </cell>
          <cell r="I2879" t="str">
            <v>Plus de 6 mois</v>
          </cell>
          <cell r="J2879" t="str">
            <v>Individual</v>
          </cell>
          <cell r="K2879" t="str">
            <v>Commerce</v>
          </cell>
          <cell r="L2879" t="str">
            <v>Commerce</v>
          </cell>
          <cell r="M2879" t="str">
            <v>Aucune formation sur MiMOSA</v>
          </cell>
          <cell r="N2879" t="str">
            <v>Aucune formation sur MiMOSA</v>
          </cell>
          <cell r="O2879" t="str">
            <v>Aucune formation sur MiMOSA</v>
          </cell>
          <cell r="P2879" t="str">
            <v>Aucune formation sur MiMOSA</v>
          </cell>
        </row>
        <row r="2880">
          <cell r="C2880" t="str">
            <v>NE1019X017923</v>
          </cell>
          <cell r="E2880">
            <v>44480</v>
          </cell>
          <cell r="F2880">
            <v>43815</v>
          </cell>
          <cell r="H2880">
            <v>665</v>
          </cell>
          <cell r="I2880" t="str">
            <v>Plus de 6 mois</v>
          </cell>
          <cell r="J2880" t="str">
            <v>Individual</v>
          </cell>
          <cell r="K2880" t="str">
            <v>Commerce</v>
          </cell>
          <cell r="L2880" t="str">
            <v xml:space="preserve"> Commerce</v>
          </cell>
          <cell r="M2880" t="str">
            <v>Business development/management training</v>
          </cell>
          <cell r="N2880" t="str">
            <v>Individual</v>
          </cell>
          <cell r="O2880">
            <v>44460</v>
          </cell>
          <cell r="P2880">
            <v>44460</v>
          </cell>
          <cell r="Q2880">
            <v>1</v>
          </cell>
          <cell r="R2880" t="str">
            <v>1 jour</v>
          </cell>
        </row>
        <row r="2881">
          <cell r="C2881" t="str">
            <v>MA1019001753</v>
          </cell>
          <cell r="E2881">
            <v>44482</v>
          </cell>
          <cell r="F2881">
            <v>43817</v>
          </cell>
          <cell r="H2881">
            <v>665</v>
          </cell>
          <cell r="I2881" t="str">
            <v>Plus de 6 mois</v>
          </cell>
          <cell r="J2881" t="str">
            <v>Individual</v>
          </cell>
          <cell r="K2881" t="str">
            <v>Commerce</v>
          </cell>
          <cell r="L2881" t="str">
            <v>ALIMENTATION GENERALE</v>
          </cell>
          <cell r="M2881" t="str">
            <v>Aucune formation sur MiMOSA</v>
          </cell>
          <cell r="N2881" t="str">
            <v>Aucune formation sur MiMOSA</v>
          </cell>
          <cell r="O2881" t="str">
            <v>Aucune formation sur MiMOSA</v>
          </cell>
          <cell r="P2881" t="str">
            <v>Aucune formation sur MiMOSA</v>
          </cell>
        </row>
        <row r="2882">
          <cell r="C2882" t="str">
            <v>CH5018X029041</v>
          </cell>
          <cell r="E2882">
            <v>44483</v>
          </cell>
          <cell r="F2882">
            <v>43817</v>
          </cell>
          <cell r="H2882">
            <v>666</v>
          </cell>
          <cell r="I2882" t="str">
            <v>Plus de 6 mois</v>
          </cell>
          <cell r="J2882" t="str">
            <v>Individual</v>
          </cell>
          <cell r="K2882" t="str">
            <v>Agriculture</v>
          </cell>
          <cell r="L2882" t="str">
            <v>AGRICULTURE</v>
          </cell>
          <cell r="M2882" t="str">
            <v>Aucune formation sur MiMOSA</v>
          </cell>
          <cell r="N2882" t="str">
            <v>Aucune formation sur MiMOSA</v>
          </cell>
          <cell r="O2882" t="str">
            <v>Aucune formation sur MiMOSA</v>
          </cell>
          <cell r="P2882" t="str">
            <v>Aucune formation sur MiMOSA</v>
          </cell>
        </row>
        <row r="2883">
          <cell r="C2883" t="str">
            <v>NE1019X029757</v>
          </cell>
          <cell r="E2883">
            <v>44303</v>
          </cell>
          <cell r="F2883">
            <v>43637</v>
          </cell>
          <cell r="H2883">
            <v>666</v>
          </cell>
          <cell r="I2883" t="str">
            <v>Plus de 6 mois</v>
          </cell>
          <cell r="J2883" t="str">
            <v>Individual</v>
          </cell>
          <cell r="K2883" t="str">
            <v>Artisan-Ouvrier</v>
          </cell>
          <cell r="L2883" t="str">
            <v>NULL</v>
          </cell>
          <cell r="M2883" t="str">
            <v>Aucune formation sur MiMOSA</v>
          </cell>
          <cell r="N2883" t="str">
            <v>Aucune formation sur MiMOSA</v>
          </cell>
          <cell r="O2883" t="str">
            <v>Aucune formation sur MiMOSA</v>
          </cell>
          <cell r="P2883" t="str">
            <v>Aucune formation sur MiMOSA</v>
          </cell>
        </row>
        <row r="2884">
          <cell r="C2884" t="str">
            <v>NE1019X022668</v>
          </cell>
          <cell r="E2884">
            <v>44539</v>
          </cell>
          <cell r="F2884">
            <v>43871</v>
          </cell>
          <cell r="H2884">
            <v>668</v>
          </cell>
          <cell r="I2884" t="str">
            <v>Plus de 6 mois</v>
          </cell>
          <cell r="J2884" t="str">
            <v>Collective</v>
          </cell>
          <cell r="K2884" t="str">
            <v>Commerce</v>
          </cell>
          <cell r="L2884" t="str">
            <v>Projet de vente de meubles (fauteuils)</v>
          </cell>
          <cell r="M2884" t="str">
            <v>Non spécifié</v>
          </cell>
          <cell r="N2884" t="str">
            <v>Individual</v>
          </cell>
          <cell r="O2884">
            <v>43742</v>
          </cell>
          <cell r="P2884">
            <v>43742</v>
          </cell>
          <cell r="Q2884">
            <v>1</v>
          </cell>
          <cell r="R2884" t="str">
            <v>1 jour</v>
          </cell>
        </row>
        <row r="2885">
          <cell r="C2885" t="str">
            <v>MA1018002624</v>
          </cell>
          <cell r="E2885">
            <v>44474</v>
          </cell>
          <cell r="F2885">
            <v>43802</v>
          </cell>
          <cell r="H2885">
            <v>672</v>
          </cell>
          <cell r="I2885" t="str">
            <v>Plus de 6 mois</v>
          </cell>
          <cell r="J2885" t="str">
            <v>Individual</v>
          </cell>
          <cell r="K2885" t="str">
            <v>Commerce</v>
          </cell>
          <cell r="L2885" t="str">
            <v>Vente de Produits Cosmetique</v>
          </cell>
          <cell r="M2885" t="str">
            <v>Aucune formation sur MiMOSA</v>
          </cell>
          <cell r="N2885" t="str">
            <v>Aucune formation sur MiMOSA</v>
          </cell>
          <cell r="O2885" t="str">
            <v>Aucune formation sur MiMOSA</v>
          </cell>
          <cell r="P2885" t="str">
            <v>Aucune formation sur MiMOSA</v>
          </cell>
        </row>
        <row r="2886">
          <cell r="C2886" t="str">
            <v>NE1019X077874</v>
          </cell>
          <cell r="E2886">
            <v>44509</v>
          </cell>
          <cell r="F2886">
            <v>43830</v>
          </cell>
          <cell r="H2886">
            <v>679</v>
          </cell>
          <cell r="I2886" t="str">
            <v>Plus de 6 mois</v>
          </cell>
          <cell r="J2886" t="str">
            <v>Individual</v>
          </cell>
          <cell r="K2886" t="str">
            <v>Commerce</v>
          </cell>
          <cell r="L2886" t="str">
            <v>NULL</v>
          </cell>
          <cell r="M2886" t="str">
            <v>Aucune formation sur MiMOSA</v>
          </cell>
          <cell r="N2886" t="str">
            <v>Aucune formation sur MiMOSA</v>
          </cell>
          <cell r="O2886" t="str">
            <v>Aucune formation sur MiMOSA</v>
          </cell>
          <cell r="P2886" t="str">
            <v>Aucune formation sur MiMOSA</v>
          </cell>
        </row>
        <row r="2887">
          <cell r="C2887" t="str">
            <v>NE1019X067135</v>
          </cell>
          <cell r="E2887">
            <v>44512</v>
          </cell>
          <cell r="F2887">
            <v>43830</v>
          </cell>
          <cell r="H2887">
            <v>682</v>
          </cell>
          <cell r="I2887" t="str">
            <v>Plus de 6 mois</v>
          </cell>
          <cell r="J2887" t="str">
            <v>Individual</v>
          </cell>
          <cell r="K2887" t="str">
            <v>Commerce</v>
          </cell>
          <cell r="L2887" t="str">
            <v>NULL</v>
          </cell>
          <cell r="M2887" t="str">
            <v>Aucune formation sur MiMOSA</v>
          </cell>
          <cell r="N2887" t="str">
            <v>Aucune formation sur MiMOSA</v>
          </cell>
          <cell r="O2887" t="str">
            <v>Aucune formation sur MiMOSA</v>
          </cell>
          <cell r="P2887" t="str">
            <v>Aucune formation sur MiMOSA</v>
          </cell>
        </row>
        <row r="2888">
          <cell r="C2888" t="str">
            <v>MA1018001175</v>
          </cell>
          <cell r="E2888">
            <v>44482</v>
          </cell>
          <cell r="F2888">
            <v>43797</v>
          </cell>
          <cell r="H2888">
            <v>685</v>
          </cell>
          <cell r="I2888" t="str">
            <v>Plus de 6 mois</v>
          </cell>
          <cell r="J2888" t="str">
            <v>Individual</v>
          </cell>
          <cell r="K2888" t="str">
            <v>Restauration</v>
          </cell>
          <cell r="L2888" t="str">
            <v>COMMERCE</v>
          </cell>
          <cell r="M2888" t="str">
            <v>Aucune formation sur MiMOSA</v>
          </cell>
          <cell r="N2888" t="str">
            <v>Aucune formation sur MiMOSA</v>
          </cell>
          <cell r="O2888" t="str">
            <v>Aucune formation sur MiMOSA</v>
          </cell>
          <cell r="P2888" t="str">
            <v>Aucune formation sur MiMOSA</v>
          </cell>
        </row>
        <row r="2889">
          <cell r="C2889" t="str">
            <v>MA1018002331</v>
          </cell>
          <cell r="E2889">
            <v>44473</v>
          </cell>
          <cell r="F2889">
            <v>43787</v>
          </cell>
          <cell r="H2889">
            <v>686</v>
          </cell>
          <cell r="I2889" t="str">
            <v>Plus de 6 mois</v>
          </cell>
          <cell r="J2889" t="str">
            <v>Individual</v>
          </cell>
          <cell r="K2889" t="str">
            <v>Agriculture</v>
          </cell>
          <cell r="L2889" t="str">
            <v>AGRICULTURE</v>
          </cell>
          <cell r="M2889" t="str">
            <v>Aucune formation sur MiMOSA</v>
          </cell>
          <cell r="N2889" t="str">
            <v>Aucune formation sur MiMOSA</v>
          </cell>
          <cell r="O2889" t="str">
            <v>Aucune formation sur MiMOSA</v>
          </cell>
          <cell r="P2889" t="str">
            <v>Aucune formation sur MiMOSA</v>
          </cell>
        </row>
        <row r="2890">
          <cell r="C2890" t="str">
            <v>NE1019X038165</v>
          </cell>
          <cell r="E2890">
            <v>44473</v>
          </cell>
          <cell r="F2890">
            <v>43787</v>
          </cell>
          <cell r="H2890">
            <v>686</v>
          </cell>
          <cell r="I2890" t="str">
            <v>Plus de 6 mois</v>
          </cell>
          <cell r="J2890" t="str">
            <v>Individual</v>
          </cell>
          <cell r="K2890" t="str">
            <v>Elevage</v>
          </cell>
          <cell r="L2890" t="str">
            <v xml:space="preserve">  EMBOUCHE OVINE</v>
          </cell>
          <cell r="M2890" t="str">
            <v>Aucune formation sur MiMOSA</v>
          </cell>
          <cell r="N2890" t="str">
            <v>Aucune formation sur MiMOSA</v>
          </cell>
          <cell r="O2890" t="str">
            <v>Aucune formation sur MiMOSA</v>
          </cell>
          <cell r="P2890" t="str">
            <v>Aucune formation sur MiMOSA</v>
          </cell>
        </row>
        <row r="2891">
          <cell r="C2891" t="str">
            <v>SN1020001572</v>
          </cell>
          <cell r="E2891">
            <v>44481</v>
          </cell>
          <cell r="F2891">
            <v>43787</v>
          </cell>
          <cell r="H2891">
            <v>694</v>
          </cell>
          <cell r="I2891" t="str">
            <v>Plus de 6 mois</v>
          </cell>
          <cell r="J2891" t="str">
            <v>Individual</v>
          </cell>
          <cell r="K2891" t="str">
            <v>Commerce</v>
          </cell>
          <cell r="L2891" t="str">
            <v xml:space="preserve"> COMMERCE</v>
          </cell>
          <cell r="M2891" t="str">
            <v>Aucune formation sur MiMOSA</v>
          </cell>
          <cell r="N2891" t="str">
            <v>Aucune formation sur MiMOSA</v>
          </cell>
          <cell r="O2891" t="str">
            <v>Aucune formation sur MiMOSA</v>
          </cell>
          <cell r="P2891" t="str">
            <v>Aucune formation sur MiMOSA</v>
          </cell>
        </row>
        <row r="2892">
          <cell r="C2892" t="str">
            <v>NE1019X000165</v>
          </cell>
          <cell r="E2892">
            <v>44530</v>
          </cell>
          <cell r="F2892">
            <v>43836</v>
          </cell>
          <cell r="H2892">
            <v>694</v>
          </cell>
          <cell r="I2892" t="str">
            <v>Plus de 6 mois</v>
          </cell>
          <cell r="J2892" t="str">
            <v>Community</v>
          </cell>
          <cell r="K2892" t="str">
            <v>Artisan-Ouvrier</v>
          </cell>
          <cell r="L2892" t="str">
            <v>Projet de décoration bâtiment</v>
          </cell>
          <cell r="M2892" t="str">
            <v>Non spécifié</v>
          </cell>
          <cell r="N2892" t="str">
            <v>Individual</v>
          </cell>
          <cell r="O2892">
            <v>43742</v>
          </cell>
          <cell r="P2892">
            <v>43742</v>
          </cell>
          <cell r="Q2892">
            <v>1</v>
          </cell>
          <cell r="R2892" t="str">
            <v>1 jour</v>
          </cell>
        </row>
        <row r="2893">
          <cell r="C2893" t="str">
            <v>SN1020001627</v>
          </cell>
          <cell r="E2893">
            <v>44483</v>
          </cell>
          <cell r="F2893">
            <v>43784</v>
          </cell>
          <cell r="H2893">
            <v>699</v>
          </cell>
          <cell r="I2893" t="str">
            <v>Plus de 6 mois</v>
          </cell>
          <cell r="J2893" t="str">
            <v>Individual</v>
          </cell>
          <cell r="K2893" t="str">
            <v>Elevage</v>
          </cell>
          <cell r="L2893" t="str">
            <v xml:space="preserve">Elevage Ovins/Caprins   </v>
          </cell>
          <cell r="M2893" t="str">
            <v>Aucune formation sur MiMOSA</v>
          </cell>
          <cell r="N2893" t="str">
            <v>Aucune formation sur MiMOSA</v>
          </cell>
          <cell r="O2893" t="str">
            <v>Aucune formation sur MiMOSA</v>
          </cell>
          <cell r="P2893" t="str">
            <v>Aucune formation sur MiMOSA</v>
          </cell>
        </row>
        <row r="2894">
          <cell r="C2894" t="str">
            <v>CH5018X003427</v>
          </cell>
          <cell r="E2894">
            <v>44462</v>
          </cell>
          <cell r="F2894">
            <v>43759</v>
          </cell>
          <cell r="H2894">
            <v>703</v>
          </cell>
          <cell r="I2894" t="str">
            <v>Plus de 6 mois</v>
          </cell>
          <cell r="J2894" t="str">
            <v>Individual</v>
          </cell>
          <cell r="K2894" t="str">
            <v>Agriculture</v>
          </cell>
          <cell r="L2894" t="str">
            <v>AGRICULTURE</v>
          </cell>
          <cell r="M2894" t="str">
            <v>Aucune formation sur MiMOSA</v>
          </cell>
          <cell r="N2894" t="str">
            <v>Aucune formation sur MiMOSA</v>
          </cell>
          <cell r="O2894" t="str">
            <v>Aucune formation sur MiMOSA</v>
          </cell>
          <cell r="P2894" t="str">
            <v>Aucune formation sur MiMOSA</v>
          </cell>
        </row>
        <row r="2895">
          <cell r="C2895" t="str">
            <v>SN1020001641</v>
          </cell>
          <cell r="E2895">
            <v>44482</v>
          </cell>
          <cell r="F2895">
            <v>43776</v>
          </cell>
          <cell r="H2895">
            <v>706</v>
          </cell>
          <cell r="I2895" t="str">
            <v>Plus de 6 mois</v>
          </cell>
          <cell r="J2895" t="str">
            <v>Individual</v>
          </cell>
          <cell r="K2895" t="str">
            <v>Commerce</v>
          </cell>
          <cell r="L2895" t="str">
            <v xml:space="preserve">Commerce (boutique, vetements, etc,) </v>
          </cell>
          <cell r="M2895" t="str">
            <v>Aucune formation sur MiMOSA</v>
          </cell>
          <cell r="N2895" t="str">
            <v>Aucune formation sur MiMOSA</v>
          </cell>
          <cell r="O2895" t="str">
            <v>Aucune formation sur MiMOSA</v>
          </cell>
          <cell r="P2895" t="str">
            <v>Aucune formation sur MiMOSA</v>
          </cell>
        </row>
        <row r="2896">
          <cell r="C2896" t="str">
            <v>SN1020001641</v>
          </cell>
          <cell r="E2896">
            <v>44482</v>
          </cell>
          <cell r="F2896">
            <v>43776</v>
          </cell>
          <cell r="H2896">
            <v>706</v>
          </cell>
          <cell r="I2896" t="str">
            <v>Plus de 6 mois</v>
          </cell>
          <cell r="J2896" t="str">
            <v>Individual</v>
          </cell>
          <cell r="K2896" t="str">
            <v>Elevage</v>
          </cell>
          <cell r="L2896" t="str">
            <v xml:space="preserve">Commerce (boutique, vetements, etc,) </v>
          </cell>
          <cell r="M2896" t="str">
            <v>Aucune formation sur MiMOSA</v>
          </cell>
          <cell r="N2896" t="str">
            <v>Aucune formation sur MiMOSA</v>
          </cell>
          <cell r="O2896" t="str">
            <v>Aucune formation sur MiMOSA</v>
          </cell>
          <cell r="P2896" t="str">
            <v>Aucune formation sur MiMOSA</v>
          </cell>
        </row>
        <row r="2897">
          <cell r="C2897" t="str">
            <v>CH5018X009130</v>
          </cell>
          <cell r="E2897">
            <v>44487</v>
          </cell>
          <cell r="F2897">
            <v>43779</v>
          </cell>
          <cell r="H2897">
            <v>708</v>
          </cell>
          <cell r="I2897" t="str">
            <v>Plus de 6 mois</v>
          </cell>
          <cell r="J2897" t="str">
            <v>Individual</v>
          </cell>
          <cell r="K2897" t="str">
            <v>Agriculture</v>
          </cell>
          <cell r="L2897" t="str">
            <v>AGRICULTURE</v>
          </cell>
          <cell r="M2897" t="str">
            <v>Aucune formation sur MiMOSA</v>
          </cell>
          <cell r="N2897" t="str">
            <v>Aucune formation sur MiMOSA</v>
          </cell>
          <cell r="O2897" t="str">
            <v>Aucune formation sur MiMOSA</v>
          </cell>
          <cell r="P2897" t="str">
            <v>Aucune formation sur MiMOSA</v>
          </cell>
        </row>
        <row r="2898">
          <cell r="C2898" t="str">
            <v>NE1018003327</v>
          </cell>
          <cell r="E2898">
            <v>44481</v>
          </cell>
          <cell r="F2898">
            <v>43770</v>
          </cell>
          <cell r="H2898">
            <v>711</v>
          </cell>
          <cell r="I2898" t="str">
            <v>Plus de 6 mois</v>
          </cell>
          <cell r="J2898" t="str">
            <v>Individual</v>
          </cell>
          <cell r="K2898" t="str">
            <v>Commerce</v>
          </cell>
          <cell r="L2898" t="str">
            <v>Commerce</v>
          </cell>
          <cell r="M2898" t="str">
            <v>Business development/management training</v>
          </cell>
          <cell r="N2898" t="str">
            <v>Individual</v>
          </cell>
          <cell r="O2898">
            <v>43850</v>
          </cell>
          <cell r="P2898">
            <v>43850</v>
          </cell>
          <cell r="Q2898">
            <v>1</v>
          </cell>
          <cell r="R2898" t="str">
            <v>1 jour</v>
          </cell>
        </row>
        <row r="2899">
          <cell r="C2899" t="str">
            <v>MA1018002296</v>
          </cell>
          <cell r="E2899">
            <v>44474</v>
          </cell>
          <cell r="F2899">
            <v>43762</v>
          </cell>
          <cell r="H2899">
            <v>712</v>
          </cell>
          <cell r="I2899" t="str">
            <v>Plus de 6 mois</v>
          </cell>
          <cell r="J2899" t="str">
            <v>Individual</v>
          </cell>
          <cell r="K2899" t="str">
            <v>Commerce</v>
          </cell>
          <cell r="L2899" t="str">
            <v xml:space="preserve">Commerce (boutique, vetements, etc,) </v>
          </cell>
          <cell r="M2899" t="str">
            <v>Aucune formation sur MiMOSA</v>
          </cell>
          <cell r="N2899" t="str">
            <v>Aucune formation sur MiMOSA</v>
          </cell>
          <cell r="O2899" t="str">
            <v>Aucune formation sur MiMOSA</v>
          </cell>
          <cell r="P2899" t="str">
            <v>Aucune formation sur MiMOSA</v>
          </cell>
        </row>
        <row r="2900">
          <cell r="C2900" t="str">
            <v>MA1018002363</v>
          </cell>
          <cell r="E2900">
            <v>44461</v>
          </cell>
          <cell r="F2900">
            <v>43748</v>
          </cell>
          <cell r="H2900">
            <v>713</v>
          </cell>
          <cell r="I2900" t="str">
            <v>Plus de 6 mois</v>
          </cell>
          <cell r="J2900" t="str">
            <v>Individual</v>
          </cell>
          <cell r="K2900" t="str">
            <v>Agriculture</v>
          </cell>
          <cell r="L2900" t="str">
            <v>Agriculture</v>
          </cell>
          <cell r="M2900" t="str">
            <v>Aucune formation sur MiMOSA</v>
          </cell>
          <cell r="N2900" t="str">
            <v>Aucune formation sur MiMOSA</v>
          </cell>
          <cell r="O2900" t="str">
            <v>Aucune formation sur MiMOSA</v>
          </cell>
          <cell r="P2900" t="str">
            <v>Aucune formation sur MiMOSA</v>
          </cell>
        </row>
        <row r="2901">
          <cell r="C2901" t="str">
            <v>NE1019X056631</v>
          </cell>
          <cell r="E2901">
            <v>44470</v>
          </cell>
          <cell r="F2901">
            <v>43756</v>
          </cell>
          <cell r="H2901">
            <v>714</v>
          </cell>
          <cell r="I2901" t="str">
            <v>Plus de 6 mois</v>
          </cell>
          <cell r="J2901" t="str">
            <v>Individual</v>
          </cell>
          <cell r="K2901" t="str">
            <v>Agriculture</v>
          </cell>
          <cell r="L2901" t="str">
            <v xml:space="preserve"> AGRICULTURE</v>
          </cell>
          <cell r="M2901" t="str">
            <v>Aucune formation sur MiMOSA</v>
          </cell>
          <cell r="N2901" t="str">
            <v>Aucune formation sur MiMOSA</v>
          </cell>
          <cell r="O2901" t="str">
            <v>Aucune formation sur MiMOSA</v>
          </cell>
          <cell r="P2901" t="str">
            <v>Aucune formation sur MiMOSA</v>
          </cell>
        </row>
        <row r="2902">
          <cell r="C2902" t="str">
            <v>MA1018002379</v>
          </cell>
          <cell r="E2902">
            <v>44467</v>
          </cell>
          <cell r="F2902">
            <v>43748</v>
          </cell>
          <cell r="H2902">
            <v>719</v>
          </cell>
          <cell r="I2902" t="str">
            <v>Plus de 6 mois</v>
          </cell>
          <cell r="J2902" t="str">
            <v>Individual</v>
          </cell>
          <cell r="K2902" t="str">
            <v>Elevage</v>
          </cell>
          <cell r="L2902" t="str">
            <v>Elevage(ovins, caprins)</v>
          </cell>
          <cell r="M2902" t="str">
            <v>Aucune formation sur MiMOSA</v>
          </cell>
          <cell r="N2902" t="str">
            <v>Aucune formation sur MiMOSA</v>
          </cell>
          <cell r="O2902" t="str">
            <v>Aucune formation sur MiMOSA</v>
          </cell>
          <cell r="P2902" t="str">
            <v>Aucune formation sur MiMOSA</v>
          </cell>
        </row>
        <row r="2903">
          <cell r="C2903" t="str">
            <v>ML1019X003868</v>
          </cell>
          <cell r="E2903">
            <v>44522</v>
          </cell>
          <cell r="F2903">
            <v>43800</v>
          </cell>
          <cell r="H2903">
            <v>722</v>
          </cell>
          <cell r="I2903" t="str">
            <v>Plus de 6 mois</v>
          </cell>
          <cell r="J2903" t="str">
            <v>Community</v>
          </cell>
          <cell r="K2903" t="str">
            <v>Aviculture</v>
          </cell>
          <cell r="L2903" t="str">
            <v>ANADER Songon - Elevage de pondeuses</v>
          </cell>
          <cell r="M2903" t="str">
            <v>Non spécifié</v>
          </cell>
          <cell r="N2903" t="str">
            <v>Individual</v>
          </cell>
          <cell r="O2903">
            <v>43497</v>
          </cell>
          <cell r="P2903">
            <v>43497</v>
          </cell>
          <cell r="Q2903">
            <v>1</v>
          </cell>
          <cell r="R2903" t="str">
            <v>1 jour</v>
          </cell>
        </row>
        <row r="2904">
          <cell r="C2904" t="str">
            <v>MA1018002404</v>
          </cell>
          <cell r="E2904">
            <v>44473</v>
          </cell>
          <cell r="F2904">
            <v>43748</v>
          </cell>
          <cell r="H2904">
            <v>725</v>
          </cell>
          <cell r="I2904" t="str">
            <v>Plus de 6 mois</v>
          </cell>
          <cell r="J2904" t="str">
            <v>Individual</v>
          </cell>
          <cell r="K2904" t="str">
            <v>Elevage</v>
          </cell>
          <cell r="L2904" t="str">
            <v>Elevage(ovins, caprins)</v>
          </cell>
          <cell r="M2904" t="str">
            <v>Aucune formation sur MiMOSA</v>
          </cell>
          <cell r="N2904" t="str">
            <v>Aucune formation sur MiMOSA</v>
          </cell>
          <cell r="O2904" t="str">
            <v>Aucune formation sur MiMOSA</v>
          </cell>
          <cell r="P2904" t="str">
            <v>Aucune formation sur MiMOSA</v>
          </cell>
        </row>
        <row r="2905">
          <cell r="C2905" t="str">
            <v>MA1018002302</v>
          </cell>
          <cell r="E2905">
            <v>44473</v>
          </cell>
          <cell r="F2905">
            <v>43747</v>
          </cell>
          <cell r="H2905">
            <v>726</v>
          </cell>
          <cell r="I2905" t="str">
            <v>Plus de 6 mois</v>
          </cell>
          <cell r="J2905" t="str">
            <v>Individual</v>
          </cell>
          <cell r="K2905" t="str">
            <v>Agriculture</v>
          </cell>
          <cell r="L2905" t="str">
            <v>Agriculture</v>
          </cell>
          <cell r="M2905" t="str">
            <v>Business development/management training</v>
          </cell>
          <cell r="N2905" t="str">
            <v>Individual</v>
          </cell>
          <cell r="O2905">
            <v>44490</v>
          </cell>
          <cell r="P2905">
            <v>44490</v>
          </cell>
          <cell r="Q2905">
            <v>1</v>
          </cell>
          <cell r="R2905" t="str">
            <v>1 jour</v>
          </cell>
        </row>
        <row r="2906">
          <cell r="C2906" t="str">
            <v>MA1018002361</v>
          </cell>
          <cell r="E2906">
            <v>44473</v>
          </cell>
          <cell r="F2906">
            <v>43747</v>
          </cell>
          <cell r="H2906">
            <v>726</v>
          </cell>
          <cell r="I2906" t="str">
            <v>Plus de 6 mois</v>
          </cell>
          <cell r="J2906" t="str">
            <v>Individual</v>
          </cell>
          <cell r="K2906" t="str">
            <v>Artisan-Ouvrier</v>
          </cell>
          <cell r="L2906" t="str">
            <v>Artisanat</v>
          </cell>
          <cell r="M2906" t="str">
            <v>Aucune formation sur MiMOSA</v>
          </cell>
          <cell r="N2906" t="str">
            <v>Aucune formation sur MiMOSA</v>
          </cell>
          <cell r="O2906" t="str">
            <v>Aucune formation sur MiMOSA</v>
          </cell>
          <cell r="P2906" t="str">
            <v>Aucune formation sur MiMOSA</v>
          </cell>
        </row>
        <row r="2907">
          <cell r="C2907" t="str">
            <v>MA1018002330</v>
          </cell>
          <cell r="E2907">
            <v>44461</v>
          </cell>
          <cell r="F2907">
            <v>43733</v>
          </cell>
          <cell r="H2907">
            <v>728</v>
          </cell>
          <cell r="I2907" t="str">
            <v>Plus de 6 mois</v>
          </cell>
          <cell r="J2907" t="str">
            <v>Individual</v>
          </cell>
          <cell r="K2907" t="str">
            <v>Elevage</v>
          </cell>
          <cell r="L2907" t="str">
            <v>Elevage(ovins, bovins)</v>
          </cell>
          <cell r="M2907" t="str">
            <v>Aucune formation sur MiMOSA</v>
          </cell>
          <cell r="N2907" t="str">
            <v>Aucune formation sur MiMOSA</v>
          </cell>
          <cell r="O2907" t="str">
            <v>Aucune formation sur MiMOSA</v>
          </cell>
          <cell r="P2907" t="str">
            <v>Aucune formation sur MiMOSA</v>
          </cell>
        </row>
        <row r="2908">
          <cell r="C2908" t="str">
            <v>MA1018002287</v>
          </cell>
          <cell r="E2908">
            <v>44477</v>
          </cell>
          <cell r="F2908">
            <v>43748</v>
          </cell>
          <cell r="H2908">
            <v>729</v>
          </cell>
          <cell r="I2908" t="str">
            <v>Plus de 6 mois</v>
          </cell>
          <cell r="J2908" t="str">
            <v>Individual</v>
          </cell>
          <cell r="K2908" t="str">
            <v>Agriculture</v>
          </cell>
          <cell r="L2908" t="str">
            <v>Agriculture</v>
          </cell>
          <cell r="M2908" t="str">
            <v>Aucune formation sur MiMOSA</v>
          </cell>
          <cell r="N2908" t="str">
            <v>Aucune formation sur MiMOSA</v>
          </cell>
          <cell r="O2908" t="str">
            <v>Aucune formation sur MiMOSA</v>
          </cell>
          <cell r="P2908" t="str">
            <v>Aucune formation sur MiMOSA</v>
          </cell>
        </row>
        <row r="2909">
          <cell r="C2909" t="str">
            <v>MA1018002343</v>
          </cell>
          <cell r="E2909">
            <v>44461</v>
          </cell>
          <cell r="F2909">
            <v>43731</v>
          </cell>
          <cell r="H2909">
            <v>730</v>
          </cell>
          <cell r="I2909" t="str">
            <v>Plus de 6 mois</v>
          </cell>
          <cell r="J2909" t="str">
            <v>Individual</v>
          </cell>
          <cell r="K2909" t="str">
            <v>Artisan-Ouvrier</v>
          </cell>
          <cell r="L2909" t="str">
            <v>Artisanat</v>
          </cell>
          <cell r="M2909" t="str">
            <v>Business development/management training</v>
          </cell>
          <cell r="N2909" t="str">
            <v>Individual</v>
          </cell>
          <cell r="O2909">
            <v>44490</v>
          </cell>
          <cell r="P2909">
            <v>44490</v>
          </cell>
          <cell r="Q2909">
            <v>1</v>
          </cell>
          <cell r="R2909" t="str">
            <v>1 jour</v>
          </cell>
        </row>
        <row r="2910">
          <cell r="C2910" t="str">
            <v>CH5017X020872</v>
          </cell>
          <cell r="E2910">
            <v>44480</v>
          </cell>
          <cell r="F2910">
            <v>43750</v>
          </cell>
          <cell r="H2910">
            <v>730</v>
          </cell>
          <cell r="I2910" t="str">
            <v>Plus de 6 mois</v>
          </cell>
          <cell r="J2910" t="str">
            <v>Individual</v>
          </cell>
          <cell r="K2910" t="str">
            <v>Commerce</v>
          </cell>
          <cell r="L2910" t="str">
            <v>COMMERCE</v>
          </cell>
          <cell r="M2910" t="str">
            <v>Aucune formation sur MiMOSA</v>
          </cell>
          <cell r="N2910" t="str">
            <v>Aucune formation sur MiMOSA</v>
          </cell>
          <cell r="O2910" t="str">
            <v>Aucune formation sur MiMOSA</v>
          </cell>
          <cell r="P2910" t="str">
            <v>Aucune formation sur MiMOSA</v>
          </cell>
        </row>
        <row r="2911">
          <cell r="C2911" t="str">
            <v>NE1019X017980</v>
          </cell>
          <cell r="E2911">
            <v>44476</v>
          </cell>
          <cell r="F2911">
            <v>43745</v>
          </cell>
          <cell r="H2911">
            <v>731</v>
          </cell>
          <cell r="I2911" t="str">
            <v>Plus de 6 mois</v>
          </cell>
          <cell r="J2911" t="str">
            <v>Individual</v>
          </cell>
          <cell r="K2911" t="str">
            <v>Elevage</v>
          </cell>
          <cell r="L2911" t="str">
            <v>Elevage(ovins, caprins)</v>
          </cell>
          <cell r="M2911" t="str">
            <v>Aucune formation sur MiMOSA</v>
          </cell>
          <cell r="N2911" t="str">
            <v>Aucune formation sur MiMOSA</v>
          </cell>
          <cell r="O2911" t="str">
            <v>Aucune formation sur MiMOSA</v>
          </cell>
          <cell r="P2911" t="str">
            <v>Aucune formation sur MiMOSA</v>
          </cell>
        </row>
        <row r="2912">
          <cell r="C2912" t="str">
            <v>SN1020001541</v>
          </cell>
          <cell r="E2912">
            <v>44481</v>
          </cell>
          <cell r="F2912">
            <v>43748</v>
          </cell>
          <cell r="H2912">
            <v>733</v>
          </cell>
          <cell r="I2912" t="str">
            <v>Plus de 6 mois</v>
          </cell>
          <cell r="J2912" t="str">
            <v>Individual</v>
          </cell>
          <cell r="K2912" t="str">
            <v>Aviculture</v>
          </cell>
          <cell r="L2912" t="str">
            <v xml:space="preserve">Aviculture </v>
          </cell>
          <cell r="M2912" t="str">
            <v>Business development/management training</v>
          </cell>
          <cell r="N2912" t="str">
            <v>Collective</v>
          </cell>
          <cell r="O2912">
            <v>44288</v>
          </cell>
          <cell r="P2912">
            <v>44288</v>
          </cell>
          <cell r="Q2912">
            <v>1</v>
          </cell>
          <cell r="R2912" t="str">
            <v>1 jour</v>
          </cell>
        </row>
        <row r="2913">
          <cell r="C2913" t="str">
            <v>MA1018002275</v>
          </cell>
          <cell r="E2913">
            <v>44461</v>
          </cell>
          <cell r="F2913">
            <v>43727</v>
          </cell>
          <cell r="H2913">
            <v>734</v>
          </cell>
          <cell r="I2913" t="str">
            <v>Plus de 6 mois</v>
          </cell>
          <cell r="J2913" t="str">
            <v>Individual</v>
          </cell>
          <cell r="K2913" t="str">
            <v>Artisan-Ouvrier</v>
          </cell>
          <cell r="L2913" t="str">
            <v xml:space="preserve">Artisanat </v>
          </cell>
          <cell r="M2913" t="str">
            <v>Aucune formation sur MiMOSA</v>
          </cell>
          <cell r="N2913" t="str">
            <v>Aucune formation sur MiMOSA</v>
          </cell>
          <cell r="O2913" t="str">
            <v>Aucune formation sur MiMOSA</v>
          </cell>
          <cell r="P2913" t="str">
            <v>Aucune formation sur MiMOSA</v>
          </cell>
        </row>
        <row r="2914">
          <cell r="C2914" t="str">
            <v>MA1018002254</v>
          </cell>
          <cell r="E2914">
            <v>44461</v>
          </cell>
          <cell r="F2914">
            <v>43726</v>
          </cell>
          <cell r="H2914">
            <v>735</v>
          </cell>
          <cell r="I2914" t="str">
            <v>Plus de 6 mois</v>
          </cell>
          <cell r="J2914" t="str">
            <v>Individual</v>
          </cell>
          <cell r="K2914" t="str">
            <v>Artisan-Ouvrier</v>
          </cell>
          <cell r="L2914" t="str">
            <v>Artisanat</v>
          </cell>
          <cell r="M2914" t="str">
            <v>Aucune formation sur MiMOSA</v>
          </cell>
          <cell r="N2914" t="str">
            <v>Aucune formation sur MiMOSA</v>
          </cell>
          <cell r="O2914" t="str">
            <v>Aucune formation sur MiMOSA</v>
          </cell>
          <cell r="P2914" t="str">
            <v>Aucune formation sur MiMOSA</v>
          </cell>
        </row>
        <row r="2915">
          <cell r="C2915" t="str">
            <v>CH5017X028625</v>
          </cell>
          <cell r="E2915">
            <v>44475</v>
          </cell>
          <cell r="F2915">
            <v>43740</v>
          </cell>
          <cell r="H2915">
            <v>735</v>
          </cell>
          <cell r="I2915" t="str">
            <v>Plus de 6 mois</v>
          </cell>
          <cell r="J2915" t="str">
            <v>Individual</v>
          </cell>
          <cell r="K2915" t="str">
            <v>Commerce</v>
          </cell>
          <cell r="L2915" t="str">
            <v>Commerce(boutique, vêtements)</v>
          </cell>
          <cell r="M2915" t="str">
            <v>Aucune formation sur MiMOSA</v>
          </cell>
          <cell r="N2915" t="str">
            <v>Aucune formation sur MiMOSA</v>
          </cell>
          <cell r="O2915" t="str">
            <v>Aucune formation sur MiMOSA</v>
          </cell>
          <cell r="P2915" t="str">
            <v>Aucune formation sur MiMOSA</v>
          </cell>
        </row>
        <row r="2916">
          <cell r="C2916" t="str">
            <v>CH5018X003472</v>
          </cell>
          <cell r="E2916">
            <v>44480</v>
          </cell>
          <cell r="F2916">
            <v>43745</v>
          </cell>
          <cell r="H2916">
            <v>735</v>
          </cell>
          <cell r="I2916" t="str">
            <v>Plus de 6 mois</v>
          </cell>
          <cell r="J2916" t="str">
            <v>Individual</v>
          </cell>
          <cell r="K2916" t="str">
            <v>Commerce</v>
          </cell>
          <cell r="L2916" t="str">
            <v xml:space="preserve">  COMMERCE DE POULET CONGELE</v>
          </cell>
          <cell r="M2916" t="str">
            <v>Aucune formation sur MiMOSA</v>
          </cell>
          <cell r="N2916" t="str">
            <v>Aucune formation sur MiMOSA</v>
          </cell>
          <cell r="O2916" t="str">
            <v>Aucune formation sur MiMOSA</v>
          </cell>
          <cell r="P2916" t="str">
            <v>Aucune formation sur MiMOSA</v>
          </cell>
        </row>
        <row r="2917">
          <cell r="C2917" t="str">
            <v>NE1019X019474</v>
          </cell>
          <cell r="E2917">
            <v>44536</v>
          </cell>
          <cell r="F2917">
            <v>43800</v>
          </cell>
          <cell r="H2917">
            <v>736</v>
          </cell>
          <cell r="I2917" t="str">
            <v>Plus de 6 mois</v>
          </cell>
          <cell r="J2917" t="str">
            <v>Community</v>
          </cell>
          <cell r="K2917" t="str">
            <v>Aviculture</v>
          </cell>
          <cell r="L2917" t="str">
            <v>ANADER Songon - Elevage de pondeuses</v>
          </cell>
          <cell r="M2917" t="str">
            <v>Non spécifié</v>
          </cell>
          <cell r="N2917" t="str">
            <v>Individual</v>
          </cell>
          <cell r="O2917">
            <v>43497</v>
          </cell>
          <cell r="P2917">
            <v>43497</v>
          </cell>
          <cell r="Q2917">
            <v>1</v>
          </cell>
          <cell r="R2917" t="str">
            <v>1 jour</v>
          </cell>
        </row>
        <row r="2918">
          <cell r="C2918" t="str">
            <v>SN1020001527</v>
          </cell>
          <cell r="E2918">
            <v>44466</v>
          </cell>
          <cell r="F2918">
            <v>43729</v>
          </cell>
          <cell r="H2918">
            <v>737</v>
          </cell>
          <cell r="I2918" t="str">
            <v>Plus de 6 mois</v>
          </cell>
          <cell r="J2918" t="str">
            <v>Individual</v>
          </cell>
          <cell r="K2918" t="str">
            <v>Commerce</v>
          </cell>
          <cell r="L2918" t="str">
            <v xml:space="preserve">Commerce (boutique, vetements, etc,) </v>
          </cell>
          <cell r="M2918" t="str">
            <v>Aucune formation sur MiMOSA</v>
          </cell>
          <cell r="N2918" t="str">
            <v>Aucune formation sur MiMOSA</v>
          </cell>
          <cell r="O2918" t="str">
            <v>Aucune formation sur MiMOSA</v>
          </cell>
          <cell r="P2918" t="str">
            <v>Aucune formation sur MiMOSA</v>
          </cell>
        </row>
        <row r="2919">
          <cell r="C2919" t="str">
            <v>MA1018002327</v>
          </cell>
          <cell r="E2919">
            <v>44471</v>
          </cell>
          <cell r="F2919">
            <v>43731</v>
          </cell>
          <cell r="H2919">
            <v>740</v>
          </cell>
          <cell r="I2919" t="str">
            <v>Plus de 6 mois</v>
          </cell>
          <cell r="J2919" t="str">
            <v>Individual</v>
          </cell>
          <cell r="K2919" t="str">
            <v>Commerce</v>
          </cell>
          <cell r="L2919" t="str">
            <v>Commerce(boutique, vêtements)</v>
          </cell>
          <cell r="M2919" t="str">
            <v>Business development/management training</v>
          </cell>
          <cell r="N2919" t="str">
            <v>Individual</v>
          </cell>
          <cell r="O2919">
            <v>44490</v>
          </cell>
          <cell r="P2919">
            <v>44490</v>
          </cell>
          <cell r="Q2919">
            <v>1</v>
          </cell>
          <cell r="R2919" t="str">
            <v>1 jour</v>
          </cell>
        </row>
        <row r="2920">
          <cell r="C2920" t="str">
            <v>CH5017X028625</v>
          </cell>
          <cell r="E2920">
            <v>44481</v>
          </cell>
          <cell r="F2920">
            <v>43740</v>
          </cell>
          <cell r="H2920">
            <v>741</v>
          </cell>
          <cell r="I2920" t="str">
            <v>Plus de 6 mois</v>
          </cell>
          <cell r="J2920" t="str">
            <v>Individual</v>
          </cell>
          <cell r="K2920" t="str">
            <v>Aviculture</v>
          </cell>
          <cell r="L2920" t="str">
            <v>Commerce(boutique, vêtements)</v>
          </cell>
          <cell r="M2920" t="str">
            <v>Aucune formation sur MiMOSA</v>
          </cell>
          <cell r="N2920" t="str">
            <v>Aucune formation sur MiMOSA</v>
          </cell>
          <cell r="O2920" t="str">
            <v>Aucune formation sur MiMOSA</v>
          </cell>
          <cell r="P2920" t="str">
            <v>Aucune formation sur MiMOSA</v>
          </cell>
        </row>
        <row r="2921">
          <cell r="C2921" t="str">
            <v>MA1018002335</v>
          </cell>
          <cell r="E2921">
            <v>44471</v>
          </cell>
          <cell r="F2921">
            <v>43728</v>
          </cell>
          <cell r="H2921">
            <v>743</v>
          </cell>
          <cell r="I2921" t="str">
            <v>Plus de 6 mois</v>
          </cell>
          <cell r="J2921" t="str">
            <v>Individual</v>
          </cell>
          <cell r="K2921" t="str">
            <v>Autre</v>
          </cell>
          <cell r="L2921" t="str">
            <v>Pêche</v>
          </cell>
          <cell r="M2921" t="str">
            <v>Business development/management training</v>
          </cell>
          <cell r="N2921" t="str">
            <v>Individual</v>
          </cell>
          <cell r="O2921">
            <v>44522</v>
          </cell>
          <cell r="P2921">
            <v>44522</v>
          </cell>
          <cell r="Q2921">
            <v>1</v>
          </cell>
          <cell r="R2921" t="str">
            <v>1 jour</v>
          </cell>
        </row>
        <row r="2922">
          <cell r="C2922" t="str">
            <v>MA1018002288</v>
          </cell>
          <cell r="E2922">
            <v>44470</v>
          </cell>
          <cell r="F2922">
            <v>43726</v>
          </cell>
          <cell r="H2922">
            <v>744</v>
          </cell>
          <cell r="I2922" t="str">
            <v>Plus de 6 mois</v>
          </cell>
          <cell r="J2922" t="str">
            <v>Individual</v>
          </cell>
          <cell r="K2922" t="str">
            <v>Elevage</v>
          </cell>
          <cell r="L2922" t="str">
            <v>Elevage(ovins, bovins)</v>
          </cell>
          <cell r="M2922" t="str">
            <v>Business development/management training</v>
          </cell>
          <cell r="N2922" t="str">
            <v>Individual</v>
          </cell>
          <cell r="O2922">
            <v>44490</v>
          </cell>
          <cell r="P2922">
            <v>44491</v>
          </cell>
          <cell r="Q2922">
            <v>2</v>
          </cell>
          <cell r="R2922" t="str">
            <v>2 à 5 jours</v>
          </cell>
        </row>
        <row r="2923">
          <cell r="C2923" t="str">
            <v>MA1018002284</v>
          </cell>
          <cell r="E2923">
            <v>44471</v>
          </cell>
          <cell r="F2923">
            <v>43727</v>
          </cell>
          <cell r="H2923">
            <v>744</v>
          </cell>
          <cell r="I2923" t="str">
            <v>Plus de 6 mois</v>
          </cell>
          <cell r="J2923" t="str">
            <v>Individual</v>
          </cell>
          <cell r="K2923" t="str">
            <v>Commerce</v>
          </cell>
          <cell r="L2923" t="str">
            <v>Multi-services(transfert d'argent, scan, photocopie)</v>
          </cell>
          <cell r="M2923" t="str">
            <v>Business development/management training</v>
          </cell>
          <cell r="N2923" t="str">
            <v>Individual</v>
          </cell>
          <cell r="O2923">
            <v>44490</v>
          </cell>
          <cell r="P2923">
            <v>44490</v>
          </cell>
          <cell r="Q2923">
            <v>1</v>
          </cell>
          <cell r="R2923" t="str">
            <v>1 jour</v>
          </cell>
        </row>
        <row r="2924">
          <cell r="C2924" t="str">
            <v>MA1018002336</v>
          </cell>
          <cell r="E2924">
            <v>44471</v>
          </cell>
          <cell r="F2924">
            <v>43727</v>
          </cell>
          <cell r="H2924">
            <v>744</v>
          </cell>
          <cell r="I2924" t="str">
            <v>Plus de 6 mois</v>
          </cell>
          <cell r="J2924" t="str">
            <v>Individual</v>
          </cell>
          <cell r="K2924" t="str">
            <v>Artisan-Ouvrier</v>
          </cell>
          <cell r="L2924" t="str">
            <v>Artisanat</v>
          </cell>
          <cell r="M2924" t="str">
            <v>Aucune formation sur MiMOSA</v>
          </cell>
          <cell r="N2924" t="str">
            <v>Aucune formation sur MiMOSA</v>
          </cell>
          <cell r="O2924" t="str">
            <v>Aucune formation sur MiMOSA</v>
          </cell>
          <cell r="P2924" t="str">
            <v>Aucune formation sur MiMOSA</v>
          </cell>
        </row>
        <row r="2925">
          <cell r="C2925" t="str">
            <v>MA1018002321</v>
          </cell>
          <cell r="E2925">
            <v>44473</v>
          </cell>
          <cell r="F2925">
            <v>43729</v>
          </cell>
          <cell r="H2925">
            <v>744</v>
          </cell>
          <cell r="I2925" t="str">
            <v>Plus de 6 mois</v>
          </cell>
          <cell r="J2925" t="str">
            <v>Individual</v>
          </cell>
          <cell r="K2925" t="str">
            <v>Commerce</v>
          </cell>
          <cell r="L2925" t="str">
            <v>MULTISERVICE</v>
          </cell>
          <cell r="M2925" t="str">
            <v>Business development/management training</v>
          </cell>
          <cell r="N2925" t="str">
            <v>Individual</v>
          </cell>
          <cell r="O2925">
            <v>44490</v>
          </cell>
          <cell r="P2925">
            <v>44490</v>
          </cell>
          <cell r="Q2925">
            <v>1</v>
          </cell>
          <cell r="R2925" t="str">
            <v>1 jour</v>
          </cell>
        </row>
        <row r="2926">
          <cell r="C2926" t="str">
            <v>MA1018002321</v>
          </cell>
          <cell r="E2926">
            <v>44473</v>
          </cell>
          <cell r="F2926">
            <v>43729</v>
          </cell>
          <cell r="H2926">
            <v>744</v>
          </cell>
          <cell r="I2926" t="str">
            <v>Plus de 6 mois</v>
          </cell>
          <cell r="J2926" t="str">
            <v>Individual</v>
          </cell>
          <cell r="K2926" t="str">
            <v>Commerce</v>
          </cell>
          <cell r="L2926" t="str">
            <v>MULTISERVICE</v>
          </cell>
          <cell r="M2926" t="str">
            <v>Business development/management training</v>
          </cell>
          <cell r="N2926" t="str">
            <v>Individual</v>
          </cell>
          <cell r="O2926">
            <v>44490</v>
          </cell>
          <cell r="P2926">
            <v>44490</v>
          </cell>
          <cell r="Q2926">
            <v>1</v>
          </cell>
          <cell r="R2926" t="str">
            <v>1 jour</v>
          </cell>
        </row>
        <row r="2927">
          <cell r="C2927" t="str">
            <v>MA1018002317</v>
          </cell>
          <cell r="E2927">
            <v>44473</v>
          </cell>
          <cell r="F2927">
            <v>43729</v>
          </cell>
          <cell r="H2927">
            <v>744</v>
          </cell>
          <cell r="I2927" t="str">
            <v>Plus de 6 mois</v>
          </cell>
          <cell r="J2927" t="str">
            <v>Individual</v>
          </cell>
          <cell r="K2927" t="str">
            <v>Commerce</v>
          </cell>
          <cell r="L2927" t="str">
            <v>MULTISERVICE</v>
          </cell>
          <cell r="M2927" t="str">
            <v>Business development/management training</v>
          </cell>
          <cell r="N2927" t="str">
            <v>Individual</v>
          </cell>
          <cell r="O2927">
            <v>44490</v>
          </cell>
          <cell r="P2927">
            <v>44490</v>
          </cell>
          <cell r="Q2927">
            <v>1</v>
          </cell>
          <cell r="R2927" t="str">
            <v>1 jour</v>
          </cell>
        </row>
        <row r="2928">
          <cell r="C2928" t="str">
            <v>MA1018002364</v>
          </cell>
          <cell r="E2928">
            <v>44473</v>
          </cell>
          <cell r="F2928">
            <v>43728</v>
          </cell>
          <cell r="H2928">
            <v>745</v>
          </cell>
          <cell r="I2928" t="str">
            <v>Plus de 6 mois</v>
          </cell>
          <cell r="J2928" t="str">
            <v>Individual</v>
          </cell>
          <cell r="K2928" t="str">
            <v>Agriculture</v>
          </cell>
          <cell r="L2928" t="str">
            <v>Agriculture</v>
          </cell>
          <cell r="M2928" t="str">
            <v>Aucune formation sur MiMOSA</v>
          </cell>
          <cell r="N2928" t="str">
            <v>Aucune formation sur MiMOSA</v>
          </cell>
          <cell r="O2928" t="str">
            <v>Aucune formation sur MiMOSA</v>
          </cell>
          <cell r="P2928" t="str">
            <v>Aucune formation sur MiMOSA</v>
          </cell>
        </row>
        <row r="2929">
          <cell r="C2929" t="str">
            <v>MA1018002337</v>
          </cell>
          <cell r="E2929">
            <v>44461</v>
          </cell>
          <cell r="F2929">
            <v>43714</v>
          </cell>
          <cell r="H2929">
            <v>747</v>
          </cell>
          <cell r="I2929" t="str">
            <v>Plus de 6 mois</v>
          </cell>
          <cell r="J2929" t="str">
            <v>Individual</v>
          </cell>
          <cell r="K2929" t="str">
            <v>Agriculture</v>
          </cell>
          <cell r="L2929" t="str">
            <v xml:space="preserve">Agriculture </v>
          </cell>
          <cell r="M2929" t="str">
            <v>Business development/management training</v>
          </cell>
          <cell r="N2929" t="str">
            <v>Individual</v>
          </cell>
          <cell r="O2929">
            <v>44497</v>
          </cell>
          <cell r="P2929">
            <v>44497</v>
          </cell>
          <cell r="Q2929">
            <v>1</v>
          </cell>
          <cell r="R2929" t="str">
            <v>1 jour</v>
          </cell>
        </row>
        <row r="2930">
          <cell r="C2930" t="str">
            <v>MA1018002291</v>
          </cell>
          <cell r="E2930">
            <v>44473</v>
          </cell>
          <cell r="F2930">
            <v>43726</v>
          </cell>
          <cell r="H2930">
            <v>747</v>
          </cell>
          <cell r="I2930" t="str">
            <v>Plus de 6 mois</v>
          </cell>
          <cell r="J2930" t="str">
            <v>Individual</v>
          </cell>
          <cell r="K2930" t="str">
            <v>Artisan-Ouvrier</v>
          </cell>
          <cell r="L2930" t="str">
            <v>ARTISANAT</v>
          </cell>
          <cell r="M2930" t="str">
            <v>Aucune formation sur MiMOSA</v>
          </cell>
          <cell r="N2930" t="str">
            <v>Aucune formation sur MiMOSA</v>
          </cell>
          <cell r="O2930" t="str">
            <v>Aucune formation sur MiMOSA</v>
          </cell>
          <cell r="P2930" t="str">
            <v>Aucune formation sur MiMOSA</v>
          </cell>
        </row>
        <row r="2931">
          <cell r="C2931" t="str">
            <v>MA1018002246</v>
          </cell>
          <cell r="E2931">
            <v>44474</v>
          </cell>
          <cell r="F2931">
            <v>43727</v>
          </cell>
          <cell r="H2931">
            <v>747</v>
          </cell>
          <cell r="I2931" t="str">
            <v>Plus de 6 mois</v>
          </cell>
          <cell r="J2931" t="str">
            <v>Individual</v>
          </cell>
          <cell r="K2931" t="str">
            <v>Autre</v>
          </cell>
          <cell r="L2931" t="str">
            <v>Peche</v>
          </cell>
          <cell r="M2931" t="str">
            <v>Aucune formation sur MiMOSA</v>
          </cell>
          <cell r="N2931" t="str">
            <v>Aucune formation sur MiMOSA</v>
          </cell>
          <cell r="O2931" t="str">
            <v>Aucune formation sur MiMOSA</v>
          </cell>
          <cell r="P2931" t="str">
            <v>Aucune formation sur MiMOSA</v>
          </cell>
        </row>
        <row r="2932">
          <cell r="C2932" t="str">
            <v>MA1018002255</v>
          </cell>
          <cell r="E2932">
            <v>44474</v>
          </cell>
          <cell r="F2932">
            <v>43727</v>
          </cell>
          <cell r="H2932">
            <v>747</v>
          </cell>
          <cell r="I2932" t="str">
            <v>Plus de 6 mois</v>
          </cell>
          <cell r="J2932" t="str">
            <v>Individual</v>
          </cell>
          <cell r="K2932" t="str">
            <v>Artisan-Ouvrier</v>
          </cell>
          <cell r="L2932" t="str">
            <v>Artisanat</v>
          </cell>
          <cell r="M2932" t="str">
            <v>Aucune formation sur MiMOSA</v>
          </cell>
          <cell r="N2932" t="str">
            <v>Aucune formation sur MiMOSA</v>
          </cell>
          <cell r="O2932" t="str">
            <v>Aucune formation sur MiMOSA</v>
          </cell>
          <cell r="P2932" t="str">
            <v>Aucune formation sur MiMOSA</v>
          </cell>
        </row>
        <row r="2933">
          <cell r="C2933" t="str">
            <v>CH5018X003466</v>
          </cell>
          <cell r="E2933">
            <v>44484</v>
          </cell>
          <cell r="F2933">
            <v>43735</v>
          </cell>
          <cell r="H2933">
            <v>749</v>
          </cell>
          <cell r="I2933" t="str">
            <v>Plus de 6 mois</v>
          </cell>
          <cell r="J2933" t="str">
            <v>Individual</v>
          </cell>
          <cell r="K2933" t="str">
            <v>Artisan-Ouvrier</v>
          </cell>
          <cell r="L2933" t="str">
            <v>ARTISANAT</v>
          </cell>
          <cell r="M2933" t="str">
            <v>Aucune formation sur MiMOSA</v>
          </cell>
          <cell r="N2933" t="str">
            <v>Aucune formation sur MiMOSA</v>
          </cell>
          <cell r="O2933" t="str">
            <v>Aucune formation sur MiMOSA</v>
          </cell>
          <cell r="P2933" t="str">
            <v>Aucune formation sur MiMOSA</v>
          </cell>
        </row>
        <row r="2934">
          <cell r="C2934" t="str">
            <v>CH5019001106</v>
          </cell>
          <cell r="E2934">
            <v>44482</v>
          </cell>
          <cell r="F2934">
            <v>43733</v>
          </cell>
          <cell r="H2934">
            <v>749</v>
          </cell>
          <cell r="I2934" t="str">
            <v>Plus de 6 mois</v>
          </cell>
          <cell r="J2934" t="str">
            <v>Individual</v>
          </cell>
          <cell r="K2934" t="str">
            <v>Artisan-Ouvrier</v>
          </cell>
          <cell r="L2934" t="str">
            <v>ARTISANAT</v>
          </cell>
          <cell r="M2934" t="str">
            <v>Aucune formation sur MiMOSA</v>
          </cell>
          <cell r="N2934" t="str">
            <v>Aucune formation sur MiMOSA</v>
          </cell>
          <cell r="O2934" t="str">
            <v>Aucune formation sur MiMOSA</v>
          </cell>
          <cell r="P2934" t="str">
            <v>Aucune formation sur MiMOSA</v>
          </cell>
        </row>
        <row r="2935">
          <cell r="C2935" t="str">
            <v>CH5018X018994</v>
          </cell>
          <cell r="E2935">
            <v>44467</v>
          </cell>
          <cell r="F2935">
            <v>43710</v>
          </cell>
          <cell r="H2935">
            <v>757</v>
          </cell>
          <cell r="I2935" t="str">
            <v>Plus de 6 mois</v>
          </cell>
          <cell r="J2935" t="str">
            <v>Individual</v>
          </cell>
          <cell r="K2935" t="str">
            <v>Commerce</v>
          </cell>
          <cell r="L2935" t="str">
            <v>Commerce</v>
          </cell>
          <cell r="M2935" t="str">
            <v>Aucune formation sur MiMOSA</v>
          </cell>
          <cell r="N2935" t="str">
            <v>Aucune formation sur MiMOSA</v>
          </cell>
          <cell r="O2935" t="str">
            <v>Aucune formation sur MiMOSA</v>
          </cell>
          <cell r="P2935" t="str">
            <v>Aucune formation sur MiMOSA</v>
          </cell>
        </row>
        <row r="2936">
          <cell r="C2936" t="str">
            <v>SN1020001592</v>
          </cell>
          <cell r="E2936">
            <v>44482</v>
          </cell>
          <cell r="F2936">
            <v>43725</v>
          </cell>
          <cell r="H2936">
            <v>757</v>
          </cell>
          <cell r="I2936" t="str">
            <v>Plus de 6 mois</v>
          </cell>
          <cell r="J2936" t="str">
            <v>Individual</v>
          </cell>
          <cell r="K2936" t="str">
            <v>Agriculture</v>
          </cell>
          <cell r="L2936" t="str">
            <v xml:space="preserve">Agriculture </v>
          </cell>
          <cell r="M2936" t="str">
            <v>Vocational training</v>
          </cell>
          <cell r="N2936" t="str">
            <v>Individual</v>
          </cell>
          <cell r="O2936">
            <v>44341</v>
          </cell>
          <cell r="P2936">
            <v>44341</v>
          </cell>
          <cell r="Q2936">
            <v>1</v>
          </cell>
          <cell r="R2936" t="str">
            <v>1 jour</v>
          </cell>
        </row>
        <row r="2937">
          <cell r="C2937" t="str">
            <v>SN1021001042</v>
          </cell>
          <cell r="E2937">
            <v>44482</v>
          </cell>
          <cell r="F2937">
            <v>43724</v>
          </cell>
          <cell r="H2937">
            <v>758</v>
          </cell>
          <cell r="I2937" t="str">
            <v>Plus de 6 mois</v>
          </cell>
          <cell r="J2937" t="str">
            <v>Individual</v>
          </cell>
          <cell r="K2937" t="str">
            <v>Artisan-Ouvrier</v>
          </cell>
          <cell r="L2937" t="str">
            <v xml:space="preserve">Soudure </v>
          </cell>
          <cell r="M2937" t="str">
            <v>Aucune formation sur MiMOSA</v>
          </cell>
          <cell r="N2937" t="str">
            <v>Aucune formation sur MiMOSA</v>
          </cell>
          <cell r="O2937" t="str">
            <v>Aucune formation sur MiMOSA</v>
          </cell>
          <cell r="P2937" t="str">
            <v>Aucune formation sur MiMOSA</v>
          </cell>
        </row>
        <row r="2938">
          <cell r="C2938" t="str">
            <v>CH5017X028642</v>
          </cell>
          <cell r="E2938">
            <v>44461</v>
          </cell>
          <cell r="F2938">
            <v>43700</v>
          </cell>
          <cell r="H2938">
            <v>761</v>
          </cell>
          <cell r="I2938" t="str">
            <v>Plus de 6 mois</v>
          </cell>
          <cell r="J2938" t="str">
            <v>Individual</v>
          </cell>
          <cell r="K2938" t="str">
            <v>Agriculture</v>
          </cell>
          <cell r="L2938" t="str">
            <v>Agriculture</v>
          </cell>
          <cell r="M2938" t="str">
            <v>Vocational training</v>
          </cell>
          <cell r="N2938" t="str">
            <v>Individual</v>
          </cell>
          <cell r="O2938">
            <v>44341</v>
          </cell>
          <cell r="P2938">
            <v>44341</v>
          </cell>
          <cell r="Q2938">
            <v>1</v>
          </cell>
          <cell r="R2938" t="str">
            <v>1 jour</v>
          </cell>
        </row>
        <row r="2939">
          <cell r="C2939" t="str">
            <v>MA1018002286</v>
          </cell>
          <cell r="E2939">
            <v>44483</v>
          </cell>
          <cell r="F2939">
            <v>43715</v>
          </cell>
          <cell r="H2939">
            <v>768</v>
          </cell>
          <cell r="I2939" t="str">
            <v>Plus de 6 mois</v>
          </cell>
          <cell r="J2939" t="str">
            <v>Individual</v>
          </cell>
          <cell r="K2939" t="str">
            <v>Commerce</v>
          </cell>
          <cell r="L2939" t="str">
            <v>Commerce(boutique, vêtements)</v>
          </cell>
          <cell r="M2939" t="str">
            <v>Aucune formation sur MiMOSA</v>
          </cell>
          <cell r="N2939" t="str">
            <v>Aucune formation sur MiMOSA</v>
          </cell>
          <cell r="O2939" t="str">
            <v>Aucune formation sur MiMOSA</v>
          </cell>
          <cell r="P2939" t="str">
            <v>Aucune formation sur MiMOSA</v>
          </cell>
        </row>
        <row r="2940">
          <cell r="C2940" t="str">
            <v>CH5018X029083</v>
          </cell>
          <cell r="E2940">
            <v>44487</v>
          </cell>
          <cell r="F2940">
            <v>43719</v>
          </cell>
          <cell r="H2940">
            <v>768</v>
          </cell>
          <cell r="I2940" t="str">
            <v>Plus de 6 mois</v>
          </cell>
          <cell r="J2940" t="str">
            <v>Individual</v>
          </cell>
          <cell r="K2940" t="str">
            <v>Commerce</v>
          </cell>
          <cell r="L2940" t="str">
            <v>Commerce(boutique, vetements)</v>
          </cell>
          <cell r="M2940" t="str">
            <v>Aucune formation sur MiMOSA</v>
          </cell>
          <cell r="N2940" t="str">
            <v>Aucune formation sur MiMOSA</v>
          </cell>
          <cell r="O2940" t="str">
            <v>Aucune formation sur MiMOSA</v>
          </cell>
          <cell r="P2940" t="str">
            <v>Aucune formation sur MiMOSA</v>
          </cell>
        </row>
        <row r="2941">
          <cell r="C2941" t="str">
            <v>MA1018002428</v>
          </cell>
          <cell r="E2941">
            <v>44480</v>
          </cell>
          <cell r="F2941">
            <v>43711</v>
          </cell>
          <cell r="H2941">
            <v>769</v>
          </cell>
          <cell r="I2941" t="str">
            <v>Plus de 6 mois</v>
          </cell>
          <cell r="J2941" t="str">
            <v>Individual</v>
          </cell>
          <cell r="K2941" t="str">
            <v>Aviculture</v>
          </cell>
          <cell r="L2941" t="str">
            <v>Aviculture</v>
          </cell>
          <cell r="M2941" t="str">
            <v>Aucune formation sur MiMOSA</v>
          </cell>
          <cell r="N2941" t="str">
            <v>Aucune formation sur MiMOSA</v>
          </cell>
          <cell r="O2941" t="str">
            <v>Aucune formation sur MiMOSA</v>
          </cell>
          <cell r="P2941" t="str">
            <v>Aucune formation sur MiMOSA</v>
          </cell>
        </row>
        <row r="2942">
          <cell r="C2942" t="str">
            <v>MA1018002388</v>
          </cell>
          <cell r="E2942">
            <v>44483</v>
          </cell>
          <cell r="F2942">
            <v>43714</v>
          </cell>
          <cell r="H2942">
            <v>769</v>
          </cell>
          <cell r="I2942" t="str">
            <v>Plus de 6 mois</v>
          </cell>
          <cell r="J2942" t="str">
            <v>Collective</v>
          </cell>
          <cell r="K2942" t="str">
            <v>Elevage</v>
          </cell>
          <cell r="L2942" t="str">
            <v>Elevage(ovins, caprins)</v>
          </cell>
          <cell r="M2942" t="str">
            <v>Business development/management training</v>
          </cell>
          <cell r="N2942" t="str">
            <v>Individual</v>
          </cell>
          <cell r="O2942">
            <v>44490</v>
          </cell>
          <cell r="P2942">
            <v>44490</v>
          </cell>
          <cell r="Q2942">
            <v>1</v>
          </cell>
          <cell r="R2942" t="str">
            <v>1 jour</v>
          </cell>
        </row>
        <row r="2943">
          <cell r="C2943" t="str">
            <v>CH5017X034166</v>
          </cell>
          <cell r="E2943">
            <v>44481</v>
          </cell>
          <cell r="F2943">
            <v>43707</v>
          </cell>
          <cell r="H2943">
            <v>774</v>
          </cell>
          <cell r="I2943" t="str">
            <v>Plus de 6 mois</v>
          </cell>
          <cell r="J2943" t="str">
            <v>Individual</v>
          </cell>
          <cell r="K2943" t="str">
            <v>Commerce</v>
          </cell>
          <cell r="L2943" t="str">
            <v>COMMERCE</v>
          </cell>
          <cell r="M2943" t="str">
            <v>Aucune formation sur MiMOSA</v>
          </cell>
          <cell r="N2943" t="str">
            <v>Aucune formation sur MiMOSA</v>
          </cell>
          <cell r="O2943" t="str">
            <v>Aucune formation sur MiMOSA</v>
          </cell>
          <cell r="P2943" t="str">
            <v>Aucune formation sur MiMOSA</v>
          </cell>
        </row>
        <row r="2944">
          <cell r="C2944" t="str">
            <v>CH5018X008561</v>
          </cell>
          <cell r="E2944">
            <v>44309</v>
          </cell>
          <cell r="F2944">
            <v>43535</v>
          </cell>
          <cell r="H2944">
            <v>774</v>
          </cell>
          <cell r="I2944" t="str">
            <v>Plus de 6 mois</v>
          </cell>
          <cell r="J2944" t="str">
            <v>Individual</v>
          </cell>
          <cell r="K2944" t="str">
            <v>Coiffure - Salon de beauté</v>
          </cell>
          <cell r="L2944" t="str">
            <v>NULL</v>
          </cell>
          <cell r="M2944" t="str">
            <v>Aucune formation sur MiMOSA</v>
          </cell>
          <cell r="N2944" t="str">
            <v>Aucune formation sur MiMOSA</v>
          </cell>
          <cell r="O2944" t="str">
            <v>Aucune formation sur MiMOSA</v>
          </cell>
          <cell r="P2944" t="str">
            <v>Aucune formation sur MiMOSA</v>
          </cell>
        </row>
        <row r="2945">
          <cell r="C2945" t="str">
            <v>NE1019X020196</v>
          </cell>
          <cell r="E2945">
            <v>44495</v>
          </cell>
          <cell r="F2945">
            <v>43719</v>
          </cell>
          <cell r="H2945">
            <v>776</v>
          </cell>
          <cell r="I2945" t="str">
            <v>Plus de 6 mois</v>
          </cell>
          <cell r="J2945" t="str">
            <v>Individual</v>
          </cell>
          <cell r="K2945" t="str">
            <v>Agriculture</v>
          </cell>
          <cell r="L2945" t="str">
            <v xml:space="preserve">Agriculture </v>
          </cell>
          <cell r="M2945" t="str">
            <v>Vocational training</v>
          </cell>
          <cell r="N2945" t="str">
            <v>Individual</v>
          </cell>
          <cell r="O2945">
            <v>44191</v>
          </cell>
          <cell r="P2945">
            <v>44191</v>
          </cell>
          <cell r="Q2945">
            <v>1</v>
          </cell>
          <cell r="R2945" t="str">
            <v>1 jour</v>
          </cell>
        </row>
        <row r="2946">
          <cell r="C2946" t="str">
            <v>MA1018002251</v>
          </cell>
          <cell r="E2946">
            <v>44461</v>
          </cell>
          <cell r="F2946">
            <v>43669</v>
          </cell>
          <cell r="H2946">
            <v>792</v>
          </cell>
          <cell r="I2946" t="str">
            <v>Plus de 6 mois</v>
          </cell>
          <cell r="J2946" t="str">
            <v>Individual</v>
          </cell>
          <cell r="K2946" t="str">
            <v>Aviculture</v>
          </cell>
          <cell r="L2946" t="str">
            <v xml:space="preserve">Aviculture </v>
          </cell>
          <cell r="M2946" t="str">
            <v>Aucune formation sur MiMOSA</v>
          </cell>
          <cell r="N2946" t="str">
            <v>Aucune formation sur MiMOSA</v>
          </cell>
          <cell r="O2946" t="str">
            <v>Aucune formation sur MiMOSA</v>
          </cell>
          <cell r="P2946" t="str">
            <v>Aucune formation sur MiMOSA</v>
          </cell>
        </row>
        <row r="2947">
          <cell r="C2947" t="str">
            <v>SN1020001550</v>
          </cell>
          <cell r="E2947">
            <v>44483</v>
          </cell>
          <cell r="F2947">
            <v>43682</v>
          </cell>
          <cell r="H2947">
            <v>801</v>
          </cell>
          <cell r="I2947" t="str">
            <v>Plus de 6 mois</v>
          </cell>
          <cell r="J2947" t="str">
            <v>Individual</v>
          </cell>
          <cell r="K2947" t="str">
            <v>Commerce</v>
          </cell>
          <cell r="L2947" t="str">
            <v xml:space="preserve">Commerce (boutique, vetements, etc,) </v>
          </cell>
          <cell r="M2947" t="str">
            <v>Aucune formation sur MiMOSA</v>
          </cell>
          <cell r="N2947" t="str">
            <v>Aucune formation sur MiMOSA</v>
          </cell>
          <cell r="O2947" t="str">
            <v>Aucune formation sur MiMOSA</v>
          </cell>
          <cell r="P2947" t="str">
            <v>Aucune formation sur MiMOSA</v>
          </cell>
        </row>
        <row r="2948">
          <cell r="C2948" t="str">
            <v>SN1020001566</v>
          </cell>
          <cell r="E2948">
            <v>44475</v>
          </cell>
          <cell r="F2948">
            <v>43668</v>
          </cell>
          <cell r="H2948">
            <v>807</v>
          </cell>
          <cell r="I2948" t="str">
            <v>Plus de 6 mois</v>
          </cell>
          <cell r="J2948" t="str">
            <v>Individual</v>
          </cell>
          <cell r="K2948" t="str">
            <v>Commerce</v>
          </cell>
          <cell r="L2948" t="str">
            <v xml:space="preserve"> COMMERCE</v>
          </cell>
          <cell r="M2948" t="str">
            <v>Aucune formation sur MiMOSA</v>
          </cell>
          <cell r="N2948" t="str">
            <v>Aucune formation sur MiMOSA</v>
          </cell>
          <cell r="O2948" t="str">
            <v>Aucune formation sur MiMOSA</v>
          </cell>
          <cell r="P2948" t="str">
            <v>Aucune formation sur MiMOSA</v>
          </cell>
        </row>
        <row r="2949">
          <cell r="C2949" t="str">
            <v>LY1018001717</v>
          </cell>
          <cell r="E2949">
            <v>44392</v>
          </cell>
          <cell r="F2949">
            <v>43556</v>
          </cell>
          <cell r="H2949">
            <v>836</v>
          </cell>
          <cell r="I2949" t="str">
            <v>Plus de 6 mois</v>
          </cell>
          <cell r="J2949" t="str">
            <v>Individual</v>
          </cell>
          <cell r="K2949" t="str">
            <v>Commerce</v>
          </cell>
          <cell r="L2949" t="str">
            <v>COMMERCE GENERAL alimentaires</v>
          </cell>
          <cell r="M2949" t="str">
            <v>Aucune formation sur MiMOSA</v>
          </cell>
          <cell r="N2949" t="str">
            <v>Aucune formation sur MiMOSA</v>
          </cell>
          <cell r="O2949" t="str">
            <v>Aucune formation sur MiMOSA</v>
          </cell>
          <cell r="P2949" t="str">
            <v>Aucune formation sur MiMOSA</v>
          </cell>
        </row>
        <row r="2950">
          <cell r="C2950" t="str">
            <v>CH5018X009083</v>
          </cell>
          <cell r="E2950">
            <v>44461</v>
          </cell>
          <cell r="F2950">
            <v>43622</v>
          </cell>
          <cell r="H2950">
            <v>839</v>
          </cell>
          <cell r="I2950" t="str">
            <v>Plus de 6 mois</v>
          </cell>
          <cell r="J2950" t="str">
            <v>Individual</v>
          </cell>
          <cell r="K2950" t="str">
            <v>Aviculture</v>
          </cell>
          <cell r="L2950" t="str">
            <v>AVICULTURE</v>
          </cell>
          <cell r="M2950" t="str">
            <v>Aucune formation sur MiMOSA</v>
          </cell>
          <cell r="N2950" t="str">
            <v>Aucune formation sur MiMOSA</v>
          </cell>
          <cell r="O2950" t="str">
            <v>Aucune formation sur MiMOSA</v>
          </cell>
          <cell r="P2950" t="str">
            <v>Aucune formation sur MiMOSA</v>
          </cell>
        </row>
        <row r="2951">
          <cell r="C2951" t="str">
            <v>NE1018001888</v>
          </cell>
          <cell r="E2951">
            <v>44526</v>
          </cell>
          <cell r="F2951">
            <v>43676</v>
          </cell>
          <cell r="H2951">
            <v>850</v>
          </cell>
          <cell r="I2951" t="str">
            <v>Plus de 6 mois</v>
          </cell>
          <cell r="J2951" t="str">
            <v>Individual</v>
          </cell>
          <cell r="K2951" t="str">
            <v>Aviculture</v>
          </cell>
          <cell r="L2951" t="str">
            <v xml:space="preserve">Commerce de vêtements pour enfants </v>
          </cell>
          <cell r="M2951" t="str">
            <v>Aucune formation sur MiMOSA</v>
          </cell>
          <cell r="N2951" t="str">
            <v>Aucune formation sur MiMOSA</v>
          </cell>
          <cell r="O2951" t="str">
            <v>Aucune formation sur MiMOSA</v>
          </cell>
          <cell r="P2951" t="str">
            <v>Aucune formation sur MiMOSA</v>
          </cell>
        </row>
        <row r="2952">
          <cell r="C2952" t="str">
            <v>SN1020001575</v>
          </cell>
          <cell r="E2952">
            <v>44495</v>
          </cell>
          <cell r="F2952">
            <v>43642</v>
          </cell>
          <cell r="H2952">
            <v>853</v>
          </cell>
          <cell r="I2952" t="str">
            <v>Plus de 6 mois</v>
          </cell>
          <cell r="J2952" t="str">
            <v>Individual</v>
          </cell>
          <cell r="K2952" t="str">
            <v>Commerce</v>
          </cell>
          <cell r="L2952" t="str">
            <v xml:space="preserve"> COMMERCE</v>
          </cell>
          <cell r="M2952" t="str">
            <v>Aucune formation sur MiMOSA</v>
          </cell>
          <cell r="N2952" t="str">
            <v>Aucune formation sur MiMOSA</v>
          </cell>
          <cell r="O2952" t="str">
            <v>Aucune formation sur MiMOSA</v>
          </cell>
          <cell r="P2952" t="str">
            <v>Aucune formation sur MiMOSA</v>
          </cell>
        </row>
        <row r="2953">
          <cell r="C2953" t="str">
            <v>SNMI657</v>
          </cell>
          <cell r="D2953" t="str">
            <v>CH5018X028992</v>
          </cell>
          <cell r="E2953">
            <v>44635</v>
          </cell>
          <cell r="F2953">
            <v>43780</v>
          </cell>
          <cell r="H2953">
            <v>855</v>
          </cell>
          <cell r="I2953" t="str">
            <v>Plus de 6 mois</v>
          </cell>
          <cell r="J2953" t="str">
            <v>Individual</v>
          </cell>
          <cell r="K2953" t="str">
            <v>Commerce</v>
          </cell>
          <cell r="L2953" t="str">
            <v>COMMERCE</v>
          </cell>
          <cell r="M2953" t="str">
            <v>Aucune formation sur MiMOSA</v>
          </cell>
          <cell r="N2953" t="str">
            <v>Aucune formation sur MiMOSA</v>
          </cell>
          <cell r="O2953" t="str">
            <v>Aucune formation sur MiMOSA</v>
          </cell>
          <cell r="P2953" t="str">
            <v>Aucune formation sur MiMOSA</v>
          </cell>
        </row>
        <row r="2954">
          <cell r="C2954" t="str">
            <v>NE1019X018102X1</v>
          </cell>
          <cell r="E2954">
            <v>44343</v>
          </cell>
          <cell r="F2954">
            <v>43486</v>
          </cell>
          <cell r="H2954">
            <v>857</v>
          </cell>
          <cell r="I2954" t="str">
            <v>Plus de 6 mois</v>
          </cell>
          <cell r="J2954" t="str">
            <v>Collective</v>
          </cell>
          <cell r="K2954" t="str">
            <v>Elevage</v>
          </cell>
          <cell r="L2954" t="str">
            <v>NULL</v>
          </cell>
          <cell r="M2954" t="str">
            <v>Non spécifié</v>
          </cell>
          <cell r="N2954" t="str">
            <v>Collective</v>
          </cell>
          <cell r="O2954">
            <v>43423</v>
          </cell>
          <cell r="P2954">
            <v>43423</v>
          </cell>
          <cell r="Q2954">
            <v>1</v>
          </cell>
          <cell r="R2954" t="str">
            <v>1 jour</v>
          </cell>
        </row>
        <row r="2955">
          <cell r="C2955" t="str">
            <v>NE1019X028523</v>
          </cell>
          <cell r="E2955">
            <v>44484</v>
          </cell>
          <cell r="F2955">
            <v>43620</v>
          </cell>
          <cell r="H2955">
            <v>864</v>
          </cell>
          <cell r="I2955" t="str">
            <v>Plus de 6 mois</v>
          </cell>
          <cell r="J2955" t="str">
            <v>Individual</v>
          </cell>
          <cell r="K2955" t="str">
            <v>Couture</v>
          </cell>
          <cell r="L2955" t="str">
            <v>Couture</v>
          </cell>
          <cell r="M2955" t="str">
            <v>Aucune formation sur MiMOSA</v>
          </cell>
          <cell r="N2955" t="str">
            <v>Aucune formation sur MiMOSA</v>
          </cell>
          <cell r="O2955" t="str">
            <v>Aucune formation sur MiMOSA</v>
          </cell>
          <cell r="P2955" t="str">
            <v>Aucune formation sur MiMOSA</v>
          </cell>
        </row>
        <row r="2956">
          <cell r="C2956" t="str">
            <v>CH5018X008610</v>
          </cell>
          <cell r="E2956">
            <v>44361</v>
          </cell>
          <cell r="F2956">
            <v>43497</v>
          </cell>
          <cell r="H2956">
            <v>864</v>
          </cell>
          <cell r="I2956" t="str">
            <v>Plus de 6 mois</v>
          </cell>
          <cell r="J2956" t="str">
            <v>Collective</v>
          </cell>
          <cell r="K2956" t="str">
            <v>Commerce</v>
          </cell>
          <cell r="L2956" t="str">
            <v>Retail of phone Accessories, CCG</v>
          </cell>
          <cell r="M2956" t="str">
            <v>Vocational training</v>
          </cell>
          <cell r="N2956" t="str">
            <v>Individual</v>
          </cell>
          <cell r="O2956">
            <v>43738</v>
          </cell>
          <cell r="P2956">
            <v>43738</v>
          </cell>
          <cell r="Q2956">
            <v>1</v>
          </cell>
          <cell r="R2956" t="str">
            <v>1 jour</v>
          </cell>
        </row>
        <row r="2957">
          <cell r="C2957" t="str">
            <v>LY1018002865</v>
          </cell>
          <cell r="E2957">
            <v>44361</v>
          </cell>
          <cell r="F2957">
            <v>43497</v>
          </cell>
          <cell r="H2957">
            <v>864</v>
          </cell>
          <cell r="I2957" t="str">
            <v>Plus de 6 mois</v>
          </cell>
          <cell r="J2957" t="str">
            <v>Collective</v>
          </cell>
          <cell r="K2957" t="str">
            <v>Commerce</v>
          </cell>
          <cell r="L2957" t="str">
            <v>Retail of phone Accessories, CCG</v>
          </cell>
          <cell r="M2957" t="str">
            <v>Non spécifié</v>
          </cell>
          <cell r="N2957" t="str">
            <v>Individual</v>
          </cell>
          <cell r="O2957">
            <v>43738</v>
          </cell>
          <cell r="P2957">
            <v>43738</v>
          </cell>
          <cell r="Q2957">
            <v>1</v>
          </cell>
          <cell r="R2957" t="str">
            <v>1 jour</v>
          </cell>
        </row>
        <row r="2958">
          <cell r="C2958" t="str">
            <v>BF1018001088</v>
          </cell>
          <cell r="E2958">
            <v>44474</v>
          </cell>
          <cell r="F2958">
            <v>43598</v>
          </cell>
          <cell r="H2958">
            <v>876</v>
          </cell>
          <cell r="I2958" t="str">
            <v>Plus de 6 mois</v>
          </cell>
          <cell r="J2958" t="str">
            <v>Individual</v>
          </cell>
          <cell r="K2958" t="str">
            <v>Aviculture</v>
          </cell>
          <cell r="L2958" t="str">
            <v xml:space="preserve"> AVICULTURE</v>
          </cell>
          <cell r="M2958" t="str">
            <v>Aucune formation sur MiMOSA</v>
          </cell>
          <cell r="N2958" t="str">
            <v>Aucune formation sur MiMOSA</v>
          </cell>
          <cell r="O2958" t="str">
            <v>Aucune formation sur MiMOSA</v>
          </cell>
          <cell r="P2958" t="str">
            <v>Aucune formation sur MiMOSA</v>
          </cell>
        </row>
        <row r="2959">
          <cell r="C2959" t="str">
            <v>CH5017X028647</v>
          </cell>
          <cell r="E2959">
            <v>44466</v>
          </cell>
          <cell r="F2959">
            <v>43570</v>
          </cell>
          <cell r="H2959">
            <v>896</v>
          </cell>
          <cell r="I2959" t="str">
            <v>Plus de 6 mois</v>
          </cell>
          <cell r="J2959" t="str">
            <v>Individual</v>
          </cell>
          <cell r="K2959" t="str">
            <v>Commerce</v>
          </cell>
          <cell r="L2959" t="str">
            <v xml:space="preserve"> COMMERCE</v>
          </cell>
          <cell r="M2959" t="str">
            <v>Aucune formation sur MiMOSA</v>
          </cell>
          <cell r="N2959" t="str">
            <v>Aucune formation sur MiMOSA</v>
          </cell>
          <cell r="O2959" t="str">
            <v>Aucune formation sur MiMOSA</v>
          </cell>
          <cell r="P2959" t="str">
            <v>Aucune formation sur MiMOSA</v>
          </cell>
        </row>
        <row r="2960">
          <cell r="C2960" t="str">
            <v>SN1020001560</v>
          </cell>
          <cell r="E2960">
            <v>44462</v>
          </cell>
          <cell r="F2960">
            <v>43508</v>
          </cell>
          <cell r="H2960">
            <v>954</v>
          </cell>
          <cell r="I2960" t="str">
            <v>Plus de 6 mois</v>
          </cell>
          <cell r="J2960" t="str">
            <v>Individual</v>
          </cell>
          <cell r="K2960" t="str">
            <v>Aviculture</v>
          </cell>
          <cell r="L2960" t="str">
            <v xml:space="preserve">Aviculture </v>
          </cell>
          <cell r="M2960" t="str">
            <v>Aucune formation sur MiMOSA</v>
          </cell>
          <cell r="N2960" t="str">
            <v>Aucune formation sur MiMOSA</v>
          </cell>
          <cell r="O2960" t="str">
            <v>Aucune formation sur MiMOSA</v>
          </cell>
          <cell r="P2960" t="str">
            <v>Aucune formation sur MiMOSA</v>
          </cell>
        </row>
        <row r="2961">
          <cell r="C2961" t="str">
            <v>ML1019X003784</v>
          </cell>
          <cell r="E2961">
            <v>44532</v>
          </cell>
          <cell r="F2961">
            <v>43564</v>
          </cell>
          <cell r="H2961">
            <v>968</v>
          </cell>
          <cell r="I2961" t="str">
            <v>Plus de 6 mois</v>
          </cell>
          <cell r="J2961" t="str">
            <v>Community</v>
          </cell>
          <cell r="K2961" t="str">
            <v>Aviculture</v>
          </cell>
          <cell r="L2961" t="str">
            <v>Projet élevage, poulets de chairs ANADER Daloa - Site de Bobouabahouan</v>
          </cell>
          <cell r="M2961" t="str">
            <v>Non spécifié</v>
          </cell>
          <cell r="N2961" t="str">
            <v>Individual</v>
          </cell>
          <cell r="O2961">
            <v>43405</v>
          </cell>
          <cell r="P2961">
            <v>43405</v>
          </cell>
          <cell r="Q2961">
            <v>1</v>
          </cell>
          <cell r="R2961" t="str">
            <v>1 jour</v>
          </cell>
        </row>
        <row r="2962">
          <cell r="C2962" t="str">
            <v>NE1019X018148</v>
          </cell>
          <cell r="E2962">
            <v>44533</v>
          </cell>
          <cell r="F2962">
            <v>43564</v>
          </cell>
          <cell r="H2962">
            <v>969</v>
          </cell>
          <cell r="I2962" t="str">
            <v>Plus de 6 mois</v>
          </cell>
          <cell r="J2962" t="str">
            <v>Community</v>
          </cell>
          <cell r="K2962" t="str">
            <v>Aviculture</v>
          </cell>
          <cell r="L2962" t="str">
            <v>ANADER Daloa, élevage de poulets de chairs</v>
          </cell>
          <cell r="M2962" t="str">
            <v>Non spécifié</v>
          </cell>
          <cell r="N2962" t="str">
            <v>Individual</v>
          </cell>
          <cell r="O2962">
            <v>43424</v>
          </cell>
          <cell r="P2962">
            <v>43424</v>
          </cell>
          <cell r="Q2962">
            <v>1</v>
          </cell>
          <cell r="R2962" t="str">
            <v>1 jour</v>
          </cell>
        </row>
        <row r="2963">
          <cell r="C2963" t="str">
            <v>NE1019X019555</v>
          </cell>
          <cell r="E2963">
            <v>44536</v>
          </cell>
          <cell r="F2963">
            <v>43564</v>
          </cell>
          <cell r="H2963">
            <v>972</v>
          </cell>
          <cell r="I2963" t="str">
            <v>Plus de 6 mois</v>
          </cell>
          <cell r="J2963" t="str">
            <v>Community</v>
          </cell>
          <cell r="K2963" t="str">
            <v>Aviculture</v>
          </cell>
          <cell r="L2963" t="str">
            <v>ANADER Daloa, élevage de poulets de chairs</v>
          </cell>
          <cell r="M2963" t="str">
            <v>Non spécifié</v>
          </cell>
          <cell r="N2963" t="str">
            <v>Individual</v>
          </cell>
          <cell r="O2963">
            <v>43424</v>
          </cell>
          <cell r="P2963">
            <v>43424</v>
          </cell>
          <cell r="Q2963">
            <v>1</v>
          </cell>
          <cell r="R2963" t="str">
            <v>1 jour</v>
          </cell>
        </row>
        <row r="2964">
          <cell r="C2964" t="str">
            <v>NE1019X019957</v>
          </cell>
          <cell r="E2964">
            <v>44536</v>
          </cell>
          <cell r="F2964">
            <v>43564</v>
          </cell>
          <cell r="H2964">
            <v>972</v>
          </cell>
          <cell r="I2964" t="str">
            <v>Plus de 6 mois</v>
          </cell>
          <cell r="J2964" t="str">
            <v>Community</v>
          </cell>
          <cell r="K2964" t="str">
            <v>Aviculture</v>
          </cell>
          <cell r="L2964" t="str">
            <v>ANADER Daloa - Volaille traditionnelle, site de Nématoulaye</v>
          </cell>
          <cell r="M2964" t="str">
            <v>Non spécifié</v>
          </cell>
          <cell r="N2964" t="str">
            <v>Individual</v>
          </cell>
          <cell r="O2964">
            <v>43424</v>
          </cell>
          <cell r="P2964">
            <v>43424</v>
          </cell>
          <cell r="Q2964">
            <v>1</v>
          </cell>
          <cell r="R2964" t="str">
            <v>1 jour</v>
          </cell>
        </row>
        <row r="2965">
          <cell r="C2965" t="str">
            <v>NE1019X018417</v>
          </cell>
          <cell r="E2965">
            <v>44533</v>
          </cell>
          <cell r="F2965">
            <v>43556</v>
          </cell>
          <cell r="H2965">
            <v>977</v>
          </cell>
          <cell r="I2965" t="str">
            <v>Plus de 6 mois</v>
          </cell>
          <cell r="J2965" t="str">
            <v>Community</v>
          </cell>
          <cell r="K2965" t="str">
            <v>Autre</v>
          </cell>
          <cell r="L2965" t="str">
            <v>ANADER Songon transformation de manioc</v>
          </cell>
          <cell r="M2965" t="str">
            <v>Non spécifié</v>
          </cell>
          <cell r="N2965" t="str">
            <v>Individual</v>
          </cell>
          <cell r="O2965">
            <v>43556</v>
          </cell>
          <cell r="P2965">
            <v>43556</v>
          </cell>
          <cell r="Q2965">
            <v>1</v>
          </cell>
          <cell r="R2965" t="str">
            <v>1 jour</v>
          </cell>
        </row>
        <row r="2966">
          <cell r="C2966" t="str">
            <v>SN1020001574</v>
          </cell>
          <cell r="E2966">
            <v>44482</v>
          </cell>
          <cell r="F2966">
            <v>43487</v>
          </cell>
          <cell r="H2966">
            <v>995</v>
          </cell>
          <cell r="I2966" t="str">
            <v>Plus de 6 mois</v>
          </cell>
          <cell r="J2966" t="str">
            <v>Individual</v>
          </cell>
          <cell r="K2966" t="str">
            <v>Commerce</v>
          </cell>
          <cell r="L2966" t="str">
            <v xml:space="preserve"> COMMERCE</v>
          </cell>
          <cell r="M2966" t="str">
            <v>Aucune formation sur MiMOSA</v>
          </cell>
          <cell r="N2966" t="str">
            <v>Aucune formation sur MiMOSA</v>
          </cell>
          <cell r="O2966" t="str">
            <v>Aucune formation sur MiMOSA</v>
          </cell>
          <cell r="P2966" t="str">
            <v>Aucune formation sur MiMOSA</v>
          </cell>
        </row>
        <row r="2967">
          <cell r="C2967" t="str">
            <v>SN1020001569</v>
          </cell>
          <cell r="E2967">
            <v>44482</v>
          </cell>
          <cell r="F2967">
            <v>43487</v>
          </cell>
          <cell r="H2967">
            <v>995</v>
          </cell>
          <cell r="I2967" t="str">
            <v>Plus de 6 mois</v>
          </cell>
          <cell r="J2967" t="str">
            <v>Individual</v>
          </cell>
          <cell r="K2967" t="str">
            <v>Artisan-Ouvrier</v>
          </cell>
          <cell r="L2967" t="str">
            <v xml:space="preserve"> ARTISANAT / CARRELAGE</v>
          </cell>
          <cell r="M2967" t="str">
            <v>Aucune formation sur MiMOSA</v>
          </cell>
          <cell r="N2967" t="str">
            <v>Aucune formation sur MiMOSA</v>
          </cell>
          <cell r="O2967" t="str">
            <v>Aucune formation sur MiMOSA</v>
          </cell>
          <cell r="P2967" t="str">
            <v>Aucune formation sur MiMOSA</v>
          </cell>
        </row>
        <row r="2968">
          <cell r="C2968" t="str">
            <v>EG1019003987</v>
          </cell>
          <cell r="E2968">
            <v>44766</v>
          </cell>
          <cell r="F2968">
            <v>43769</v>
          </cell>
          <cell r="H2968">
            <v>997</v>
          </cell>
          <cell r="I2968" t="str">
            <v>Plus de 6 mois</v>
          </cell>
          <cell r="J2968" t="str">
            <v>Individual</v>
          </cell>
          <cell r="K2968" t="str">
            <v>Commerce</v>
          </cell>
          <cell r="L2968" t="str">
            <v>NULL</v>
          </cell>
          <cell r="M2968" t="str">
            <v>Aucune formation sur MiMOSA</v>
          </cell>
          <cell r="N2968" t="str">
            <v>Aucune formation sur MiMOSA</v>
          </cell>
          <cell r="O2968" t="str">
            <v>Aucune formation sur MiMOSA</v>
          </cell>
          <cell r="P2968" t="str">
            <v>Aucune formation sur MiMOSA</v>
          </cell>
        </row>
        <row r="2969">
          <cell r="C2969" t="str">
            <v>NE1019X027816</v>
          </cell>
          <cell r="E2969">
            <v>44301</v>
          </cell>
          <cell r="F2969">
            <v>43301</v>
          </cell>
          <cell r="H2969">
            <v>1000</v>
          </cell>
          <cell r="I2969" t="str">
            <v>Plus de 6 mois</v>
          </cell>
          <cell r="J2969" t="str">
            <v>Individual</v>
          </cell>
          <cell r="K2969" t="str">
            <v>Elevage</v>
          </cell>
          <cell r="L2969" t="str">
            <v>NULL</v>
          </cell>
          <cell r="M2969" t="str">
            <v>Aucune formation sur MiMOSA</v>
          </cell>
          <cell r="N2969" t="str">
            <v>Aucune formation sur MiMOSA</v>
          </cell>
          <cell r="O2969" t="str">
            <v>Aucune formation sur MiMOSA</v>
          </cell>
          <cell r="P2969" t="str">
            <v>Aucune formation sur MiMOSA</v>
          </cell>
        </row>
        <row r="2970">
          <cell r="C2970" t="str">
            <v>ML1019X003895</v>
          </cell>
          <cell r="E2970">
            <v>44523</v>
          </cell>
          <cell r="F2970">
            <v>43466</v>
          </cell>
          <cell r="H2970">
            <v>1057</v>
          </cell>
          <cell r="I2970" t="str">
            <v>Plus de 6 mois</v>
          </cell>
          <cell r="J2970" t="str">
            <v>Collective</v>
          </cell>
          <cell r="K2970" t="str">
            <v>Commerce</v>
          </cell>
          <cell r="L2970" t="str">
            <v>Projet poissonerie et viande congelée, CARE Abidjan</v>
          </cell>
          <cell r="M2970" t="str">
            <v>Non spécifié</v>
          </cell>
          <cell r="N2970" t="str">
            <v>Individual</v>
          </cell>
          <cell r="O2970">
            <v>43466</v>
          </cell>
          <cell r="P2970">
            <v>43466</v>
          </cell>
          <cell r="Q2970">
            <v>1</v>
          </cell>
          <cell r="R2970" t="str">
            <v>1 jour</v>
          </cell>
        </row>
        <row r="2971">
          <cell r="C2971" t="str">
            <v>CH5017X029336</v>
          </cell>
          <cell r="E2971">
            <v>44524</v>
          </cell>
          <cell r="F2971">
            <v>43466</v>
          </cell>
          <cell r="H2971">
            <v>1058</v>
          </cell>
          <cell r="I2971" t="str">
            <v>Plus de 6 mois</v>
          </cell>
          <cell r="J2971" t="str">
            <v>Community</v>
          </cell>
          <cell r="K2971" t="str">
            <v>Agriculture</v>
          </cell>
          <cell r="L2971" t="str">
            <v>ANADER Abidjan - Production de légumes - avec 4 membres de la communauté</v>
          </cell>
          <cell r="M2971" t="str">
            <v>Non spécifié</v>
          </cell>
          <cell r="N2971" t="str">
            <v>Individual</v>
          </cell>
          <cell r="O2971">
            <v>43101</v>
          </cell>
          <cell r="P2971">
            <v>43101</v>
          </cell>
          <cell r="Q2971">
            <v>1</v>
          </cell>
          <cell r="R2971" t="str">
            <v>1 jour</v>
          </cell>
        </row>
        <row r="2972">
          <cell r="C2972" t="str">
            <v>CH5017X031071</v>
          </cell>
          <cell r="E2972">
            <v>44525</v>
          </cell>
          <cell r="F2972">
            <v>43466</v>
          </cell>
          <cell r="H2972">
            <v>1059</v>
          </cell>
          <cell r="I2972" t="str">
            <v>Plus de 6 mois</v>
          </cell>
          <cell r="J2972" t="str">
            <v>Community</v>
          </cell>
          <cell r="K2972" t="str">
            <v>Aviculture</v>
          </cell>
          <cell r="L2972" t="str">
            <v>Projet aviculture AGEFOP San Pedro</v>
          </cell>
          <cell r="M2972" t="str">
            <v>Non spécifié</v>
          </cell>
          <cell r="N2972" t="str">
            <v>Individual</v>
          </cell>
          <cell r="O2972">
            <v>43466</v>
          </cell>
          <cell r="P2972">
            <v>43466</v>
          </cell>
          <cell r="Q2972">
            <v>1</v>
          </cell>
          <cell r="R2972" t="str">
            <v>1 jour</v>
          </cell>
        </row>
        <row r="2973">
          <cell r="C2973" t="str">
            <v>CH5017X033558</v>
          </cell>
          <cell r="E2973">
            <v>44526</v>
          </cell>
          <cell r="F2973">
            <v>43466</v>
          </cell>
          <cell r="H2973">
            <v>1060</v>
          </cell>
          <cell r="I2973" t="str">
            <v>Plus de 6 mois</v>
          </cell>
          <cell r="J2973" t="str">
            <v>Collective</v>
          </cell>
          <cell r="K2973" t="str">
            <v>Aviculture</v>
          </cell>
          <cell r="L2973" t="str">
            <v>Projet collectif aviculture, AGEFOP San Pedro (groupe Soubré)</v>
          </cell>
          <cell r="M2973" t="str">
            <v>Non spécifié</v>
          </cell>
          <cell r="N2973" t="str">
            <v>Individual</v>
          </cell>
          <cell r="O2973">
            <v>43466</v>
          </cell>
          <cell r="P2973">
            <v>43466</v>
          </cell>
          <cell r="Q2973">
            <v>1</v>
          </cell>
          <cell r="R2973" t="str">
            <v>1 jour</v>
          </cell>
        </row>
        <row r="2974">
          <cell r="C2974" t="str">
            <v>NE1019001266</v>
          </cell>
          <cell r="E2974">
            <v>44529</v>
          </cell>
          <cell r="F2974">
            <v>43466</v>
          </cell>
          <cell r="H2974">
            <v>1063</v>
          </cell>
          <cell r="I2974" t="str">
            <v>Plus de 6 mois</v>
          </cell>
          <cell r="J2974" t="str">
            <v>Collective</v>
          </cell>
          <cell r="K2974" t="str">
            <v>Aviculture</v>
          </cell>
          <cell r="L2974" t="str">
            <v>Elevage de poulets</v>
          </cell>
          <cell r="M2974" t="str">
            <v>Non spécifié</v>
          </cell>
          <cell r="N2974" t="str">
            <v>Individual</v>
          </cell>
          <cell r="O2974">
            <v>43466</v>
          </cell>
          <cell r="P2974">
            <v>43466</v>
          </cell>
          <cell r="Q2974">
            <v>1</v>
          </cell>
          <cell r="R2974" t="str">
            <v>1 jour</v>
          </cell>
        </row>
        <row r="2975">
          <cell r="C2975" t="str">
            <v>NE1019X000168</v>
          </cell>
          <cell r="E2975">
            <v>44530</v>
          </cell>
          <cell r="F2975">
            <v>43466</v>
          </cell>
          <cell r="H2975">
            <v>1064</v>
          </cell>
          <cell r="I2975" t="str">
            <v>Plus de 6 mois</v>
          </cell>
          <cell r="J2975" t="str">
            <v>Collective</v>
          </cell>
          <cell r="K2975" t="str">
            <v>Artisan-Ouvrier</v>
          </cell>
          <cell r="L2975" t="str">
            <v>Projet de soudure CARE Abidjan Site Abobo derrière rail 02 bénéficiaires</v>
          </cell>
          <cell r="M2975" t="str">
            <v>Non spécifié</v>
          </cell>
          <cell r="N2975" t="str">
            <v>Individual</v>
          </cell>
          <cell r="O2975">
            <v>43466</v>
          </cell>
          <cell r="P2975">
            <v>43466</v>
          </cell>
          <cell r="Q2975">
            <v>1</v>
          </cell>
          <cell r="R2975" t="str">
            <v>1 jour</v>
          </cell>
        </row>
        <row r="2976">
          <cell r="C2976" t="str">
            <v>NE1019X000184</v>
          </cell>
          <cell r="E2976">
            <v>44530</v>
          </cell>
          <cell r="F2976">
            <v>43466</v>
          </cell>
          <cell r="H2976">
            <v>1064</v>
          </cell>
          <cell r="I2976" t="str">
            <v>Plus de 6 mois</v>
          </cell>
          <cell r="J2976" t="str">
            <v>Community</v>
          </cell>
          <cell r="K2976" t="str">
            <v>Restauration</v>
          </cell>
          <cell r="L2976" t="str">
            <v>Projet restauration avec AGEFOP San pedro</v>
          </cell>
          <cell r="M2976" t="str">
            <v>Non spécifié</v>
          </cell>
          <cell r="N2976" t="str">
            <v>Individual</v>
          </cell>
          <cell r="O2976">
            <v>43466</v>
          </cell>
          <cell r="P2976">
            <v>43466</v>
          </cell>
          <cell r="Q2976">
            <v>1</v>
          </cell>
          <cell r="R2976" t="str">
            <v>1 jour</v>
          </cell>
        </row>
        <row r="2977">
          <cell r="C2977" t="str">
            <v>NE1019X000189</v>
          </cell>
          <cell r="E2977">
            <v>44530</v>
          </cell>
          <cell r="F2977">
            <v>43466</v>
          </cell>
          <cell r="H2977">
            <v>1064</v>
          </cell>
          <cell r="I2977" t="str">
            <v>Plus de 6 mois</v>
          </cell>
          <cell r="J2977" t="str">
            <v>Collective</v>
          </cell>
          <cell r="K2977" t="str">
            <v>Artisan-Ouvrier</v>
          </cell>
          <cell r="L2977" t="str">
            <v>Projet de soudure CARE Abidjan Site Abobo derrière rail 02 bénéficiaires</v>
          </cell>
          <cell r="M2977" t="str">
            <v>Non spécifié</v>
          </cell>
          <cell r="N2977" t="str">
            <v>Individual</v>
          </cell>
          <cell r="O2977">
            <v>43466</v>
          </cell>
          <cell r="P2977">
            <v>43466</v>
          </cell>
          <cell r="Q2977">
            <v>1</v>
          </cell>
          <cell r="R2977" t="str">
            <v>1 jour</v>
          </cell>
        </row>
        <row r="2978">
          <cell r="C2978" t="str">
            <v>NE1019X019606</v>
          </cell>
          <cell r="E2978">
            <v>44536</v>
          </cell>
          <cell r="F2978">
            <v>43466</v>
          </cell>
          <cell r="H2978">
            <v>1070</v>
          </cell>
          <cell r="I2978" t="str">
            <v>Plus de 6 mois</v>
          </cell>
          <cell r="J2978" t="str">
            <v>Community</v>
          </cell>
          <cell r="K2978" t="str">
            <v>Aviculture</v>
          </cell>
          <cell r="L2978" t="str">
            <v>Projet aviculture AGEFOP San Pedro</v>
          </cell>
          <cell r="M2978" t="str">
            <v>Non spécifié</v>
          </cell>
          <cell r="N2978" t="str">
            <v>Individual</v>
          </cell>
          <cell r="O2978">
            <v>43466</v>
          </cell>
          <cell r="P2978">
            <v>43466</v>
          </cell>
          <cell r="Q2978">
            <v>1</v>
          </cell>
          <cell r="R2978" t="str">
            <v>1 jour</v>
          </cell>
        </row>
        <row r="2979">
          <cell r="C2979" t="str">
            <v>CI1021001015</v>
          </cell>
          <cell r="E2979">
            <v>44539</v>
          </cell>
          <cell r="F2979">
            <v>43466</v>
          </cell>
          <cell r="H2979">
            <v>1073</v>
          </cell>
          <cell r="I2979" t="str">
            <v>Plus de 6 mois</v>
          </cell>
          <cell r="J2979" t="str">
            <v>Community</v>
          </cell>
          <cell r="K2979" t="str">
            <v>Agriculture</v>
          </cell>
          <cell r="L2979" t="str">
            <v>ANADER Abidjan - Production de légumes - avec 4 membres de la communauté</v>
          </cell>
          <cell r="M2979" t="str">
            <v>Business development/management training</v>
          </cell>
          <cell r="N2979" t="str">
            <v>Individual</v>
          </cell>
          <cell r="O2979">
            <v>43101</v>
          </cell>
          <cell r="P2979">
            <v>43131</v>
          </cell>
          <cell r="Q2979">
            <v>31</v>
          </cell>
          <cell r="R2979" t="str">
            <v>Plus de 10jours</v>
          </cell>
        </row>
        <row r="2980">
          <cell r="C2980" t="str">
            <v>NE1018002482</v>
          </cell>
          <cell r="E2980">
            <v>44526</v>
          </cell>
          <cell r="F2980">
            <v>43448</v>
          </cell>
          <cell r="H2980">
            <v>1078</v>
          </cell>
          <cell r="I2980" t="str">
            <v>Plus de 6 mois</v>
          </cell>
          <cell r="J2980" t="str">
            <v>Individual</v>
          </cell>
          <cell r="K2980" t="str">
            <v>Restauration</v>
          </cell>
          <cell r="L2980" t="str">
            <v>Projet de restauration AVSI</v>
          </cell>
          <cell r="M2980" t="str">
            <v>Aucune formation sur MiMOSA</v>
          </cell>
          <cell r="N2980" t="str">
            <v>Aucune formation sur MiMOSA</v>
          </cell>
          <cell r="O2980" t="str">
            <v>Aucune formation sur MiMOSA</v>
          </cell>
          <cell r="P2980" t="str">
            <v>Aucune formation sur MiMOSA</v>
          </cell>
        </row>
        <row r="2981">
          <cell r="C2981" t="str">
            <v>NE1019X017965</v>
          </cell>
          <cell r="E2981">
            <v>44532</v>
          </cell>
          <cell r="F2981">
            <v>43448</v>
          </cell>
          <cell r="H2981">
            <v>1084</v>
          </cell>
          <cell r="I2981" t="str">
            <v>Plus de 6 mois</v>
          </cell>
          <cell r="J2981" t="str">
            <v>Individual</v>
          </cell>
          <cell r="K2981" t="str">
            <v>Commerce</v>
          </cell>
          <cell r="L2981" t="str">
            <v>Projet individuel AVSI Commerce de vêtements</v>
          </cell>
          <cell r="M2981" t="str">
            <v>Aucune formation sur MiMOSA</v>
          </cell>
          <cell r="N2981" t="str">
            <v>Aucune formation sur MiMOSA</v>
          </cell>
          <cell r="O2981" t="str">
            <v>Aucune formation sur MiMOSA</v>
          </cell>
          <cell r="P2981" t="str">
            <v>Aucune formation sur MiMOSA</v>
          </cell>
        </row>
        <row r="2982">
          <cell r="C2982" t="str">
            <v>NE1018001196</v>
          </cell>
          <cell r="E2982">
            <v>44525</v>
          </cell>
          <cell r="F2982">
            <v>43440</v>
          </cell>
          <cell r="H2982">
            <v>1085</v>
          </cell>
          <cell r="I2982" t="str">
            <v>Plus de 6 mois</v>
          </cell>
          <cell r="J2982" t="str">
            <v>Individual</v>
          </cell>
          <cell r="K2982" t="str">
            <v>Commerce</v>
          </cell>
          <cell r="L2982" t="str">
            <v>Commerce d'huile et de riz</v>
          </cell>
          <cell r="M2982" t="str">
            <v>Aucune formation sur MiMOSA</v>
          </cell>
          <cell r="N2982" t="str">
            <v>Aucune formation sur MiMOSA</v>
          </cell>
          <cell r="O2982" t="str">
            <v>Aucune formation sur MiMOSA</v>
          </cell>
          <cell r="P2982" t="str">
            <v>Aucune formation sur MiMOSA</v>
          </cell>
        </row>
        <row r="2983">
          <cell r="C2983" t="str">
            <v>LY1018001164</v>
          </cell>
          <cell r="E2983">
            <v>44280</v>
          </cell>
          <cell r="F2983">
            <v>43185</v>
          </cell>
          <cell r="H2983">
            <v>1095</v>
          </cell>
          <cell r="I2983" t="str">
            <v>Plus de 6 mois</v>
          </cell>
          <cell r="J2983" t="str">
            <v>Individual</v>
          </cell>
          <cell r="K2983" t="str">
            <v>Artisan-Ouvrier</v>
          </cell>
          <cell r="L2983" t="str">
            <v>Welding</v>
          </cell>
          <cell r="M2983" t="str">
            <v>Aucune formation sur MiMOSA</v>
          </cell>
          <cell r="N2983" t="str">
            <v>Aucune formation sur MiMOSA</v>
          </cell>
          <cell r="O2983" t="str">
            <v>Aucune formation sur MiMOSA</v>
          </cell>
          <cell r="P2983" t="str">
            <v>Aucune formation sur MiMOSA</v>
          </cell>
        </row>
        <row r="2984">
          <cell r="C2984" t="str">
            <v>CH5017X029291</v>
          </cell>
          <cell r="E2984">
            <v>44523</v>
          </cell>
          <cell r="F2984">
            <v>43419</v>
          </cell>
          <cell r="H2984">
            <v>1104</v>
          </cell>
          <cell r="I2984" t="str">
            <v>Plus de 6 mois</v>
          </cell>
          <cell r="J2984" t="str">
            <v>Collective</v>
          </cell>
          <cell r="K2984" t="str">
            <v>Aviculture</v>
          </cell>
          <cell r="L2984" t="str">
            <v>Projet collective- élevage poulets de chairs - PC 016</v>
          </cell>
          <cell r="M2984" t="str">
            <v>Aucune formation sur MiMOSA</v>
          </cell>
          <cell r="N2984" t="str">
            <v>Aucune formation sur MiMOSA</v>
          </cell>
          <cell r="O2984" t="str">
            <v>Aucune formation sur MiMOSA</v>
          </cell>
          <cell r="P2984" t="str">
            <v>Aucune formation sur MiMOSA</v>
          </cell>
        </row>
        <row r="2985">
          <cell r="C2985" t="str">
            <v>CH5017X029293</v>
          </cell>
          <cell r="E2985">
            <v>44523</v>
          </cell>
          <cell r="F2985">
            <v>43419</v>
          </cell>
          <cell r="H2985">
            <v>1104</v>
          </cell>
          <cell r="I2985" t="str">
            <v>Plus de 6 mois</v>
          </cell>
          <cell r="J2985" t="str">
            <v>Collective</v>
          </cell>
          <cell r="K2985" t="str">
            <v>Aviculture</v>
          </cell>
          <cell r="L2985" t="str">
            <v>Projet collective- élevage poulets de chairs - PC 016</v>
          </cell>
          <cell r="M2985" t="str">
            <v>Aucune formation sur MiMOSA</v>
          </cell>
          <cell r="N2985" t="str">
            <v>Aucune formation sur MiMOSA</v>
          </cell>
          <cell r="O2985" t="str">
            <v>Aucune formation sur MiMOSA</v>
          </cell>
          <cell r="P2985" t="str">
            <v>Aucune formation sur MiMOSA</v>
          </cell>
        </row>
        <row r="2986">
          <cell r="C2986" t="str">
            <v>CH5017X029301</v>
          </cell>
          <cell r="E2986">
            <v>44523</v>
          </cell>
          <cell r="F2986">
            <v>43403</v>
          </cell>
          <cell r="H2986">
            <v>1120</v>
          </cell>
          <cell r="I2986" t="str">
            <v>Plus de 6 mois</v>
          </cell>
          <cell r="J2986" t="str">
            <v>Individual</v>
          </cell>
          <cell r="K2986" t="str">
            <v>Commerce</v>
          </cell>
          <cell r="L2986" t="str">
            <v>NULL</v>
          </cell>
          <cell r="M2986" t="str">
            <v>Non spécifié</v>
          </cell>
          <cell r="N2986" t="str">
            <v>Individual</v>
          </cell>
          <cell r="O2986">
            <v>43101</v>
          </cell>
          <cell r="P2986">
            <v>43101</v>
          </cell>
          <cell r="Q2986">
            <v>1</v>
          </cell>
          <cell r="R2986" t="str">
            <v>1 jour</v>
          </cell>
        </row>
        <row r="2987">
          <cell r="C2987" t="str">
            <v>CH5017X031067</v>
          </cell>
          <cell r="E2987">
            <v>44525</v>
          </cell>
          <cell r="F2987">
            <v>43403</v>
          </cell>
          <cell r="H2987">
            <v>1122</v>
          </cell>
          <cell r="I2987" t="str">
            <v>Plus de 6 mois</v>
          </cell>
          <cell r="J2987" t="str">
            <v>Community</v>
          </cell>
          <cell r="K2987" t="str">
            <v>Elevage</v>
          </cell>
          <cell r="L2987" t="str">
            <v>Elevage de lapins ANADER Abdijan</v>
          </cell>
          <cell r="M2987" t="str">
            <v>Non spécifié</v>
          </cell>
          <cell r="N2987" t="str">
            <v>Individual</v>
          </cell>
          <cell r="O2987">
            <v>43403</v>
          </cell>
          <cell r="P2987">
            <v>43403</v>
          </cell>
          <cell r="Q2987">
            <v>1</v>
          </cell>
          <cell r="R2987" t="str">
            <v>1 jour</v>
          </cell>
        </row>
        <row r="2988">
          <cell r="C2988" t="str">
            <v>ML1019X003374</v>
          </cell>
          <cell r="E2988">
            <v>44533</v>
          </cell>
          <cell r="F2988">
            <v>43403</v>
          </cell>
          <cell r="H2988">
            <v>1130</v>
          </cell>
          <cell r="I2988" t="str">
            <v>Plus de 6 mois</v>
          </cell>
          <cell r="J2988" t="str">
            <v>Community</v>
          </cell>
          <cell r="K2988" t="str">
            <v>Elevage</v>
          </cell>
          <cell r="L2988" t="str">
            <v>ANADER Abidjan - Elevage de lapins (site Songon)</v>
          </cell>
          <cell r="M2988" t="str">
            <v>Non spécifié</v>
          </cell>
          <cell r="N2988" t="str">
            <v>Individual</v>
          </cell>
          <cell r="O2988">
            <v>43403</v>
          </cell>
          <cell r="P2988">
            <v>43403</v>
          </cell>
          <cell r="Q2988">
            <v>1</v>
          </cell>
          <cell r="R2988" t="str">
            <v>1 jour</v>
          </cell>
        </row>
        <row r="2989">
          <cell r="C2989" t="str">
            <v>ML1019X003372</v>
          </cell>
          <cell r="E2989">
            <v>44533</v>
          </cell>
          <cell r="F2989">
            <v>43403</v>
          </cell>
          <cell r="H2989">
            <v>1130</v>
          </cell>
          <cell r="I2989" t="str">
            <v>Plus de 6 mois</v>
          </cell>
          <cell r="J2989" t="str">
            <v>Community</v>
          </cell>
          <cell r="K2989" t="str">
            <v>Elevage</v>
          </cell>
          <cell r="L2989" t="str">
            <v>Elevage de lapins ANADER Abdijan</v>
          </cell>
          <cell r="M2989" t="str">
            <v>Non spécifié</v>
          </cell>
          <cell r="N2989" t="str">
            <v>Individual</v>
          </cell>
          <cell r="O2989">
            <v>43403</v>
          </cell>
          <cell r="P2989">
            <v>43403</v>
          </cell>
          <cell r="Q2989">
            <v>1</v>
          </cell>
          <cell r="R2989" t="str">
            <v>1 jour</v>
          </cell>
        </row>
        <row r="2990">
          <cell r="C2990" t="str">
            <v>NE1019X019825</v>
          </cell>
          <cell r="E2990">
            <v>44536</v>
          </cell>
          <cell r="F2990">
            <v>43403</v>
          </cell>
          <cell r="H2990">
            <v>1133</v>
          </cell>
          <cell r="I2990" t="str">
            <v>Plus de 6 mois</v>
          </cell>
          <cell r="J2990" t="str">
            <v>Community</v>
          </cell>
          <cell r="K2990" t="str">
            <v>Aviculture</v>
          </cell>
          <cell r="L2990" t="str">
            <v>ANADER Abidjan - élevage de poulets de chair site Abobo</v>
          </cell>
          <cell r="M2990" t="str">
            <v>Non spécifié</v>
          </cell>
          <cell r="N2990" t="str">
            <v>Individual</v>
          </cell>
          <cell r="O2990">
            <v>43405</v>
          </cell>
          <cell r="P2990">
            <v>43405</v>
          </cell>
          <cell r="Q2990">
            <v>1</v>
          </cell>
          <cell r="R2990" t="str">
            <v>1 jour</v>
          </cell>
        </row>
        <row r="2991">
          <cell r="C2991" t="str">
            <v>CI1020001514</v>
          </cell>
          <cell r="E2991">
            <v>44537</v>
          </cell>
          <cell r="F2991">
            <v>43403</v>
          </cell>
          <cell r="H2991">
            <v>1134</v>
          </cell>
          <cell r="I2991" t="str">
            <v>Plus de 6 mois</v>
          </cell>
          <cell r="J2991" t="str">
            <v>Collective</v>
          </cell>
          <cell r="K2991" t="str">
            <v>Commerce</v>
          </cell>
          <cell r="L2991" t="str">
            <v>Projet collectif commerce avec ANADER Abidjan - Site Abobo Té (11 migrants)</v>
          </cell>
          <cell r="M2991" t="str">
            <v>Non spécifié</v>
          </cell>
          <cell r="N2991" t="str">
            <v>Individual</v>
          </cell>
          <cell r="O2991">
            <v>43403</v>
          </cell>
          <cell r="P2991">
            <v>43403</v>
          </cell>
          <cell r="Q2991">
            <v>1</v>
          </cell>
          <cell r="R2991" t="str">
            <v>1 jour</v>
          </cell>
        </row>
        <row r="2992">
          <cell r="C2992" t="str">
            <v>CI1020001513</v>
          </cell>
          <cell r="E2992">
            <v>44537</v>
          </cell>
          <cell r="F2992">
            <v>43403</v>
          </cell>
          <cell r="H2992">
            <v>1134</v>
          </cell>
          <cell r="I2992" t="str">
            <v>Plus de 6 mois</v>
          </cell>
          <cell r="J2992" t="str">
            <v>Collective</v>
          </cell>
          <cell r="K2992" t="str">
            <v>Commerce</v>
          </cell>
          <cell r="L2992" t="str">
            <v>Projet collectif commerce avec ANADER Abidjan - Site Abobo Té (11 migrants)</v>
          </cell>
          <cell r="M2992" t="str">
            <v>Non spécifié</v>
          </cell>
          <cell r="N2992" t="str">
            <v>Individual</v>
          </cell>
          <cell r="O2992">
            <v>43403</v>
          </cell>
          <cell r="P2992">
            <v>43403</v>
          </cell>
          <cell r="Q2992">
            <v>1</v>
          </cell>
          <cell r="R2992" t="str">
            <v>1 jour</v>
          </cell>
        </row>
        <row r="2993">
          <cell r="C2993" t="str">
            <v>NE1019001271</v>
          </cell>
          <cell r="E2993">
            <v>44529</v>
          </cell>
          <cell r="F2993">
            <v>43388</v>
          </cell>
          <cell r="H2993">
            <v>1141</v>
          </cell>
          <cell r="I2993" t="str">
            <v>Plus de 6 mois</v>
          </cell>
          <cell r="J2993" t="str">
            <v>Community</v>
          </cell>
          <cell r="K2993" t="str">
            <v>Agriculture</v>
          </cell>
          <cell r="L2993" t="str">
            <v>ACTION ENTREPRISE BOUAKE - Riziculture</v>
          </cell>
          <cell r="M2993" t="str">
            <v>Non spécifié</v>
          </cell>
          <cell r="N2993" t="str">
            <v>Individual</v>
          </cell>
          <cell r="O2993">
            <v>43388</v>
          </cell>
          <cell r="P2993">
            <v>43388</v>
          </cell>
          <cell r="Q2993">
            <v>1</v>
          </cell>
          <cell r="R2993" t="str">
            <v>1 jour</v>
          </cell>
        </row>
        <row r="2994">
          <cell r="C2994" t="str">
            <v>NE1019X018434</v>
          </cell>
          <cell r="E2994">
            <v>44534</v>
          </cell>
          <cell r="F2994">
            <v>43388</v>
          </cell>
          <cell r="H2994">
            <v>1146</v>
          </cell>
          <cell r="I2994" t="str">
            <v>Plus de 6 mois</v>
          </cell>
          <cell r="J2994" t="str">
            <v>Community</v>
          </cell>
          <cell r="K2994" t="str">
            <v>Agriculture</v>
          </cell>
          <cell r="L2994" t="str">
            <v>ACTION ENTREPRISE BOUAKE - Riziculture</v>
          </cell>
          <cell r="M2994" t="str">
            <v>Non spécifié</v>
          </cell>
          <cell r="N2994" t="str">
            <v>Individual</v>
          </cell>
          <cell r="O2994">
            <v>43388</v>
          </cell>
          <cell r="P2994">
            <v>43388</v>
          </cell>
          <cell r="Q2994">
            <v>1</v>
          </cell>
          <cell r="R2994" t="str">
            <v>1 jour</v>
          </cell>
        </row>
        <row r="2995">
          <cell r="C2995" t="str">
            <v>NE1019X023422</v>
          </cell>
          <cell r="E2995">
            <v>44540</v>
          </cell>
          <cell r="F2995">
            <v>43388</v>
          </cell>
          <cell r="H2995">
            <v>1152</v>
          </cell>
          <cell r="I2995" t="str">
            <v>Plus de 6 mois</v>
          </cell>
          <cell r="J2995" t="str">
            <v>Community</v>
          </cell>
          <cell r="K2995" t="str">
            <v>Bâtiment/construction</v>
          </cell>
          <cell r="L2995" t="str">
            <v>Action Entreprise Abidjan Bâtiment</v>
          </cell>
          <cell r="M2995" t="str">
            <v>Non spécifié</v>
          </cell>
          <cell r="N2995" t="str">
            <v>Individual</v>
          </cell>
          <cell r="O2995">
            <v>43388</v>
          </cell>
          <cell r="P2995">
            <v>43388</v>
          </cell>
          <cell r="Q2995">
            <v>1</v>
          </cell>
          <cell r="R2995" t="str">
            <v>1 jour</v>
          </cell>
        </row>
        <row r="2996">
          <cell r="C2996" t="str">
            <v>CH5017X029302</v>
          </cell>
          <cell r="E2996">
            <v>44524</v>
          </cell>
          <cell r="F2996">
            <v>43360</v>
          </cell>
          <cell r="H2996">
            <v>1164</v>
          </cell>
          <cell r="I2996" t="str">
            <v>Plus de 6 mois</v>
          </cell>
          <cell r="J2996" t="str">
            <v>Individual</v>
          </cell>
          <cell r="K2996" t="str">
            <v>Commerce</v>
          </cell>
          <cell r="L2996" t="str">
            <v>Boutique de mèches</v>
          </cell>
          <cell r="M2996" t="str">
            <v>Aucune formation sur MiMOSA</v>
          </cell>
          <cell r="N2996" t="str">
            <v>Aucune formation sur MiMOSA</v>
          </cell>
          <cell r="O2996" t="str">
            <v>Aucune formation sur MiMOSA</v>
          </cell>
          <cell r="P2996" t="str">
            <v>Aucune formation sur MiMOSA</v>
          </cell>
        </row>
        <row r="2997">
          <cell r="C2997" t="str">
            <v>ML1019001855</v>
          </cell>
          <cell r="E2997">
            <v>44545</v>
          </cell>
          <cell r="F2997">
            <v>43365</v>
          </cell>
          <cell r="H2997">
            <v>1180</v>
          </cell>
          <cell r="I2997" t="str">
            <v>Plus de 6 mois</v>
          </cell>
          <cell r="J2997" t="str">
            <v>Individual</v>
          </cell>
          <cell r="K2997" t="str">
            <v>Commerce</v>
          </cell>
          <cell r="L2997" t="str">
            <v>Commerce de pagne</v>
          </cell>
          <cell r="M2997" t="str">
            <v>Aucune formation sur MiMOSA</v>
          </cell>
          <cell r="N2997" t="str">
            <v>Aucune formation sur MiMOSA</v>
          </cell>
          <cell r="O2997" t="str">
            <v>Aucune formation sur MiMOSA</v>
          </cell>
          <cell r="P2997" t="str">
            <v>Aucune formation sur MiMOSA</v>
          </cell>
        </row>
        <row r="2998">
          <cell r="C2998" t="str">
            <v>ML1019X003283</v>
          </cell>
          <cell r="E2998">
            <v>44532</v>
          </cell>
          <cell r="F2998">
            <v>43348</v>
          </cell>
          <cell r="H2998">
            <v>1184</v>
          </cell>
          <cell r="I2998" t="str">
            <v>Plus de 6 mois</v>
          </cell>
          <cell r="J2998" t="str">
            <v>Collective</v>
          </cell>
          <cell r="K2998" t="str">
            <v>Aviculture</v>
          </cell>
          <cell r="L2998" t="str">
            <v xml:space="preserve">Projet Elevage de poulets de chairs FERME C  Partenaire de mise en œuvre 2IAE 05 Bénéficiaires </v>
          </cell>
          <cell r="M2998" t="str">
            <v>Non spécifié</v>
          </cell>
          <cell r="N2998" t="str">
            <v>Individual</v>
          </cell>
          <cell r="O2998">
            <v>43313</v>
          </cell>
          <cell r="P2998">
            <v>43313</v>
          </cell>
          <cell r="Q2998">
            <v>1</v>
          </cell>
          <cell r="R2998" t="str">
            <v>1 jour</v>
          </cell>
        </row>
        <row r="2999">
          <cell r="C2999" t="str">
            <v>NE1018001382</v>
          </cell>
          <cell r="E2999">
            <v>44525</v>
          </cell>
          <cell r="F2999">
            <v>43329</v>
          </cell>
          <cell r="H2999">
            <v>1196</v>
          </cell>
          <cell r="I2999" t="str">
            <v>Plus de 6 mois</v>
          </cell>
          <cell r="J2999" t="str">
            <v>Individual</v>
          </cell>
          <cell r="K2999" t="str">
            <v>Restauration</v>
          </cell>
          <cell r="L2999" t="str">
            <v>Commerce de riz et garbadrome moderne</v>
          </cell>
          <cell r="M2999" t="str">
            <v>Aucune formation sur MiMOSA</v>
          </cell>
          <cell r="N2999" t="str">
            <v>Aucune formation sur MiMOSA</v>
          </cell>
          <cell r="O2999" t="str">
            <v>Aucune formation sur MiMOSA</v>
          </cell>
          <cell r="P2999" t="str">
            <v>Aucune formation sur MiMOSA</v>
          </cell>
        </row>
        <row r="3000">
          <cell r="C3000" t="str">
            <v>NE1018001382</v>
          </cell>
          <cell r="E3000">
            <v>44525</v>
          </cell>
          <cell r="F3000">
            <v>43329</v>
          </cell>
          <cell r="H3000">
            <v>1196</v>
          </cell>
          <cell r="I3000" t="str">
            <v>Plus de 6 mois</v>
          </cell>
          <cell r="J3000" t="str">
            <v>Individual</v>
          </cell>
          <cell r="K3000" t="str">
            <v>Restauration</v>
          </cell>
          <cell r="L3000" t="str">
            <v>Commerce de riz et garbadrome moderne</v>
          </cell>
          <cell r="M3000" t="str">
            <v>Aucune formation sur MiMOSA</v>
          </cell>
          <cell r="N3000" t="str">
            <v>Aucune formation sur MiMOSA</v>
          </cell>
          <cell r="O3000" t="str">
            <v>Aucune formation sur MiMOSA</v>
          </cell>
          <cell r="P3000" t="str">
            <v>Aucune formation sur MiMOSA</v>
          </cell>
        </row>
        <row r="3001">
          <cell r="C3001" t="str">
            <v>ML1019X004146</v>
          </cell>
          <cell r="E3001">
            <v>44523</v>
          </cell>
          <cell r="F3001">
            <v>43313</v>
          </cell>
          <cell r="H3001">
            <v>1210</v>
          </cell>
          <cell r="I3001" t="str">
            <v>Plus de 6 mois</v>
          </cell>
          <cell r="J3001" t="str">
            <v>Collective</v>
          </cell>
          <cell r="K3001" t="str">
            <v>Agriculture</v>
          </cell>
          <cell r="L3001" t="str">
            <v>Projet option Agriculture - Pépiniériste banane, cacao, palmier à huile Partenaire de mise en œuvre 2IAE  15 Bénéficiaires</v>
          </cell>
          <cell r="M3001" t="str">
            <v>Non spécifié</v>
          </cell>
          <cell r="N3001" t="str">
            <v>Individual</v>
          </cell>
          <cell r="O3001">
            <v>43313</v>
          </cell>
          <cell r="P3001">
            <v>43313</v>
          </cell>
          <cell r="Q3001">
            <v>1</v>
          </cell>
          <cell r="R3001" t="str">
            <v>1 jour</v>
          </cell>
        </row>
        <row r="3002">
          <cell r="C3002" t="str">
            <v>NE1019X017891</v>
          </cell>
          <cell r="E3002">
            <v>44532</v>
          </cell>
          <cell r="F3002">
            <v>43313</v>
          </cell>
          <cell r="H3002">
            <v>1219</v>
          </cell>
          <cell r="I3002" t="str">
            <v>Plus de 6 mois</v>
          </cell>
          <cell r="J3002" t="str">
            <v>Collective</v>
          </cell>
          <cell r="K3002" t="str">
            <v>Agriculture</v>
          </cell>
          <cell r="L3002" t="str">
            <v>Projet option Agriculture - Pépiniériste banane, cacao, palmier à huile Partenaire de mise en œuvre 2IAE  15 Bénéficiaires</v>
          </cell>
          <cell r="M3002" t="str">
            <v>Non spécifié</v>
          </cell>
          <cell r="N3002" t="str">
            <v>Collective</v>
          </cell>
          <cell r="O3002">
            <v>43313</v>
          </cell>
          <cell r="P3002">
            <v>43313</v>
          </cell>
          <cell r="Q3002">
            <v>1</v>
          </cell>
          <cell r="R3002" t="str">
            <v>1 jour</v>
          </cell>
        </row>
        <row r="3003">
          <cell r="C3003" t="str">
            <v>NE1019X017991</v>
          </cell>
          <cell r="E3003">
            <v>44532</v>
          </cell>
          <cell r="F3003">
            <v>43312</v>
          </cell>
          <cell r="H3003">
            <v>1220</v>
          </cell>
          <cell r="I3003" t="str">
            <v>Plus de 6 mois</v>
          </cell>
          <cell r="J3003" t="str">
            <v>Collective</v>
          </cell>
          <cell r="K3003" t="str">
            <v>Artisan-Ouvrier</v>
          </cell>
          <cell r="L3003" t="str">
            <v>PC 011 - Menuiserie</v>
          </cell>
          <cell r="M3003" t="str">
            <v>Non spécifié</v>
          </cell>
          <cell r="N3003" t="str">
            <v>Individual</v>
          </cell>
          <cell r="O3003">
            <v>43101</v>
          </cell>
          <cell r="P3003">
            <v>43101</v>
          </cell>
          <cell r="Q3003">
            <v>1</v>
          </cell>
          <cell r="R3003" t="str">
            <v>1 jour</v>
          </cell>
        </row>
        <row r="3004">
          <cell r="C3004" t="str">
            <v>CH5017X019514</v>
          </cell>
          <cell r="E3004">
            <v>44302</v>
          </cell>
          <cell r="F3004">
            <v>43056</v>
          </cell>
          <cell r="H3004">
            <v>1246</v>
          </cell>
          <cell r="I3004" t="str">
            <v>Plus de 6 mois</v>
          </cell>
          <cell r="J3004" t="str">
            <v>Individual</v>
          </cell>
          <cell r="K3004" t="str">
            <v>Commerce</v>
          </cell>
          <cell r="L3004" t="str">
            <v>mobile phone accessories sales</v>
          </cell>
          <cell r="M3004" t="str">
            <v>Aucune formation sur MiMOSA</v>
          </cell>
          <cell r="N3004" t="str">
            <v>Aucune formation sur MiMOSA</v>
          </cell>
          <cell r="O3004" t="str">
            <v>Aucune formation sur MiMOSA</v>
          </cell>
          <cell r="P3004" t="str">
            <v>Aucune formation sur MiMOSA</v>
          </cell>
        </row>
        <row r="3005">
          <cell r="C3005" t="str">
            <v>CI1020001486</v>
          </cell>
          <cell r="E3005">
            <v>44537</v>
          </cell>
          <cell r="F3005">
            <v>43285</v>
          </cell>
          <cell r="H3005">
            <v>1252</v>
          </cell>
          <cell r="I3005" t="str">
            <v>Plus de 6 mois</v>
          </cell>
          <cell r="J3005" t="str">
            <v>Collective</v>
          </cell>
          <cell r="K3005" t="str">
            <v>Couture</v>
          </cell>
          <cell r="L3005" t="str">
            <v xml:space="preserve">PC 014 - Création d'atelier de couture Hommes et Dames </v>
          </cell>
          <cell r="M3005" t="str">
            <v>Non spécifié</v>
          </cell>
          <cell r="N3005" t="str">
            <v>Individual</v>
          </cell>
          <cell r="O3005">
            <v>43101</v>
          </cell>
          <cell r="P3005">
            <v>43101</v>
          </cell>
          <cell r="Q3005">
            <v>1</v>
          </cell>
          <cell r="R3005" t="str">
            <v>1 jour</v>
          </cell>
        </row>
        <row r="3006">
          <cell r="C3006" t="str">
            <v>CI1020001487</v>
          </cell>
          <cell r="E3006">
            <v>44537</v>
          </cell>
          <cell r="F3006">
            <v>43285</v>
          </cell>
          <cell r="H3006">
            <v>1252</v>
          </cell>
          <cell r="I3006" t="str">
            <v>Plus de 6 mois</v>
          </cell>
          <cell r="J3006" t="str">
            <v>Collective</v>
          </cell>
          <cell r="K3006" t="str">
            <v>Couture</v>
          </cell>
          <cell r="L3006" t="str">
            <v xml:space="preserve">PC 014 - Création d'atelier de couture Hommes et Dames </v>
          </cell>
          <cell r="M3006" t="str">
            <v>Non spécifié</v>
          </cell>
          <cell r="N3006" t="str">
            <v>Individual</v>
          </cell>
          <cell r="O3006">
            <v>43101</v>
          </cell>
          <cell r="P3006">
            <v>43101</v>
          </cell>
          <cell r="Q3006">
            <v>1</v>
          </cell>
          <cell r="R3006" t="str">
            <v>1 jour</v>
          </cell>
        </row>
        <row r="3007">
          <cell r="C3007" t="str">
            <v>EG1017002731</v>
          </cell>
          <cell r="E3007">
            <v>44471</v>
          </cell>
          <cell r="F3007">
            <v>43003</v>
          </cell>
          <cell r="H3007">
            <v>1468</v>
          </cell>
          <cell r="I3007" t="str">
            <v>Plus de 6 mois</v>
          </cell>
          <cell r="J3007" t="str">
            <v>Individual</v>
          </cell>
          <cell r="K3007" t="str">
            <v>Commerce</v>
          </cell>
          <cell r="L3007" t="str">
            <v xml:space="preserve">commerce de produits alimentaires  </v>
          </cell>
          <cell r="M3007" t="str">
            <v>Aucune formation sur MiMOSA</v>
          </cell>
          <cell r="N3007" t="str">
            <v>Aucune formation sur MiMOSA</v>
          </cell>
          <cell r="O3007" t="str">
            <v>Aucune formation sur MiMOSA</v>
          </cell>
          <cell r="P3007" t="str">
            <v>Aucune formation sur MiMOSA</v>
          </cell>
        </row>
        <row r="3008">
          <cell r="C3008" t="str">
            <v>CH5018X029101</v>
          </cell>
          <cell r="E3008">
            <v>44473</v>
          </cell>
          <cell r="F3008">
            <v>42736</v>
          </cell>
          <cell r="H3008">
            <v>1737</v>
          </cell>
          <cell r="I3008" t="str">
            <v>Plus de 6 mois</v>
          </cell>
          <cell r="J3008" t="str">
            <v>Individual</v>
          </cell>
          <cell r="K3008" t="str">
            <v>Commerce</v>
          </cell>
          <cell r="L3008" t="str">
            <v>COMMERCE</v>
          </cell>
          <cell r="M3008" t="str">
            <v>Aucune formation sur MiMOSA</v>
          </cell>
          <cell r="N3008" t="str">
            <v>Aucune formation sur MiMOSA</v>
          </cell>
          <cell r="O3008" t="str">
            <v>Aucune formation sur MiMOSA</v>
          </cell>
          <cell r="P3008" t="str">
            <v>Aucune formation sur MiMOSA</v>
          </cell>
        </row>
        <row r="3009">
          <cell r="C3009" t="str">
            <v>EUTFGIN11801</v>
          </cell>
          <cell r="D3009" t="str">
            <v>NE1019X037602</v>
          </cell>
          <cell r="E3009">
            <v>44787</v>
          </cell>
          <cell r="F3009" t="e">
            <v>#N/A</v>
          </cell>
          <cell r="H3009" t="e">
            <v>#N/A</v>
          </cell>
          <cell r="J3009" t="str">
            <v>Aucun Microbusiness sur MiMOSA</v>
          </cell>
          <cell r="K3009" t="str">
            <v>Commerce</v>
          </cell>
          <cell r="L3009" t="str">
            <v>Aucun Microbusiness sur MiMOSA</v>
          </cell>
          <cell r="M3009" t="str">
            <v>Aucune formation sur MiMOSA</v>
          </cell>
          <cell r="N3009" t="str">
            <v>Aucune formation sur MiMOSA</v>
          </cell>
          <cell r="O3009" t="str">
            <v>Aucune formation sur MiMOSA</v>
          </cell>
          <cell r="P3009" t="str">
            <v>Aucune formation sur MiMOSA</v>
          </cell>
        </row>
        <row r="3010">
          <cell r="C3010" t="str">
            <v>NE1019X071196X1</v>
          </cell>
          <cell r="E3010">
            <v>44376</v>
          </cell>
          <cell r="F3010" t="e">
            <v>#N/A</v>
          </cell>
          <cell r="H3010" t="e">
            <v>#N/A</v>
          </cell>
          <cell r="J3010" t="str">
            <v>Aucun Microbusiness sur MiMOSA</v>
          </cell>
          <cell r="K3010" t="str">
            <v>Bâtiment/construction</v>
          </cell>
          <cell r="L3010" t="str">
            <v>Aucun Microbusiness sur MiMOSA</v>
          </cell>
          <cell r="M3010" t="str">
            <v>Vocational training</v>
          </cell>
          <cell r="N3010" t="str">
            <v>Individual</v>
          </cell>
          <cell r="O3010">
            <v>44291</v>
          </cell>
          <cell r="P3010">
            <v>44291</v>
          </cell>
        </row>
        <row r="3011">
          <cell r="C3011" t="str">
            <v>NE1019001195</v>
          </cell>
          <cell r="E3011">
            <v>44346</v>
          </cell>
          <cell r="F3011" t="e">
            <v>#N/A</v>
          </cell>
          <cell r="H3011" t="e">
            <v>#N/A</v>
          </cell>
          <cell r="J3011" t="str">
            <v>Aucun Microbusiness sur MiMOSA</v>
          </cell>
          <cell r="K3011" t="str">
            <v>Artisan-Ouvrier</v>
          </cell>
          <cell r="L3011" t="str">
            <v>Aucun Microbusiness sur MiMOSA</v>
          </cell>
          <cell r="M3011" t="str">
            <v>Vocational training</v>
          </cell>
          <cell r="N3011" t="str">
            <v>Individual</v>
          </cell>
          <cell r="O3011">
            <v>44165</v>
          </cell>
          <cell r="P3011">
            <v>44239</v>
          </cell>
          <cell r="Q3011">
            <v>75</v>
          </cell>
          <cell r="R3011" t="str">
            <v>Plus de 10jours</v>
          </cell>
        </row>
        <row r="3012">
          <cell r="C3012" t="str">
            <v>CH5018X003492</v>
          </cell>
          <cell r="E3012">
            <v>44480</v>
          </cell>
          <cell r="F3012" t="e">
            <v>#N/A</v>
          </cell>
          <cell r="H3012" t="e">
            <v>#N/A</v>
          </cell>
          <cell r="J3012" t="str">
            <v>Aucun Microbusiness sur MiMOSA</v>
          </cell>
          <cell r="K3012" t="str">
            <v>Transport (Moto - Auto)</v>
          </cell>
          <cell r="L3012" t="str">
            <v>Aucun Microbusiness sur MiMOSA</v>
          </cell>
          <cell r="M3012" t="str">
            <v>Aucune formation sur MiMOSA</v>
          </cell>
          <cell r="N3012" t="str">
            <v>Aucune formation sur MiMOSA</v>
          </cell>
          <cell r="O3012" t="str">
            <v>Aucune formation sur MiMOSA</v>
          </cell>
          <cell r="P3012" t="str">
            <v>Aucune formation sur MiMOSA</v>
          </cell>
        </row>
        <row r="3013">
          <cell r="C3013" t="str">
            <v>DZ1021004463</v>
          </cell>
          <cell r="E3013">
            <v>44736</v>
          </cell>
          <cell r="F3013" t="e">
            <v>#N/A</v>
          </cell>
          <cell r="H3013" t="e">
            <v>#N/A</v>
          </cell>
          <cell r="J3013" t="str">
            <v>Aucun Microbusiness sur MiMOSA</v>
          </cell>
          <cell r="K3013" t="str">
            <v>Commerce</v>
          </cell>
          <cell r="L3013" t="str">
            <v>Aucun Microbusiness sur MiMOSA</v>
          </cell>
          <cell r="M3013" t="str">
            <v>Business development/management training</v>
          </cell>
          <cell r="N3013" t="str">
            <v>Individual</v>
          </cell>
          <cell r="O3013">
            <v>44575</v>
          </cell>
          <cell r="P3013">
            <v>44581</v>
          </cell>
          <cell r="Q3013">
            <v>7</v>
          </cell>
          <cell r="R3013" t="str">
            <v>6 à 10jours</v>
          </cell>
        </row>
        <row r="3014">
          <cell r="C3014" t="str">
            <v>EUTFGIN1971</v>
          </cell>
          <cell r="D3014" t="str">
            <v>CH5017X028018</v>
          </cell>
          <cell r="E3014">
            <v>44787</v>
          </cell>
          <cell r="F3014" t="e">
            <v>#N/A</v>
          </cell>
          <cell r="H3014" t="e">
            <v>#N/A</v>
          </cell>
          <cell r="J3014" t="str">
            <v>Aucun Microbusiness sur MiMOSA</v>
          </cell>
          <cell r="K3014" t="str">
            <v>Commerce</v>
          </cell>
          <cell r="L3014" t="str">
            <v>Aucun Microbusiness sur MiMOSA</v>
          </cell>
          <cell r="M3014" t="str">
            <v>Aucune formation sur MiMOSA</v>
          </cell>
          <cell r="N3014" t="str">
            <v>Aucune formation sur MiMOSA</v>
          </cell>
          <cell r="O3014" t="str">
            <v>Aucune formation sur MiMOSA</v>
          </cell>
          <cell r="P3014" t="str">
            <v>Aucune formation sur MiMOSA</v>
          </cell>
        </row>
        <row r="3015">
          <cell r="C3015" t="str">
            <v>NE1019X021151</v>
          </cell>
          <cell r="E3015">
            <v>44287</v>
          </cell>
          <cell r="F3015" t="e">
            <v>#N/A</v>
          </cell>
          <cell r="H3015" t="e">
            <v>#N/A</v>
          </cell>
          <cell r="J3015" t="str">
            <v>Aucun Microbusiness sur MiMOSA</v>
          </cell>
          <cell r="K3015" t="str">
            <v>Commerce</v>
          </cell>
          <cell r="L3015" t="str">
            <v>Aucun Microbusiness sur MiMOSA</v>
          </cell>
          <cell r="M3015" t="str">
            <v>Aucune formation sur MiMOSA</v>
          </cell>
          <cell r="N3015" t="str">
            <v>Aucune formation sur MiMOSA</v>
          </cell>
          <cell r="O3015" t="str">
            <v>Aucune formation sur MiMOSA</v>
          </cell>
          <cell r="P3015" t="str">
            <v>Aucune formation sur MiMOSA</v>
          </cell>
        </row>
        <row r="3016">
          <cell r="C3016" t="str">
            <v>NE1019X021151</v>
          </cell>
          <cell r="E3016">
            <v>44287</v>
          </cell>
          <cell r="F3016" t="e">
            <v>#N/A</v>
          </cell>
          <cell r="H3016" t="e">
            <v>#N/A</v>
          </cell>
          <cell r="J3016" t="str">
            <v>Aucun Microbusiness sur MiMOSA</v>
          </cell>
          <cell r="K3016" t="str">
            <v>Commerce</v>
          </cell>
          <cell r="L3016" t="str">
            <v>Aucun Microbusiness sur MiMOSA</v>
          </cell>
          <cell r="M3016" t="str">
            <v>Aucune formation sur MiMOSA</v>
          </cell>
          <cell r="N3016" t="str">
            <v>Aucune formation sur MiMOSA</v>
          </cell>
          <cell r="O3016" t="str">
            <v>Aucune formation sur MiMOSA</v>
          </cell>
          <cell r="P3016" t="str">
            <v>Aucune formation sur MiMOSA</v>
          </cell>
        </row>
        <row r="3017">
          <cell r="C3017" t="str">
            <v>LY1022002789</v>
          </cell>
          <cell r="E3017">
            <v>44791</v>
          </cell>
          <cell r="F3017" t="e">
            <v>#N/A</v>
          </cell>
          <cell r="H3017" t="e">
            <v>#N/A</v>
          </cell>
          <cell r="J3017" t="str">
            <v>Aucun Microbusiness sur MiMOSA</v>
          </cell>
          <cell r="K3017" t="str">
            <v>Commerce</v>
          </cell>
          <cell r="L3017" t="str">
            <v>Aucun Microbusiness sur MiMOSA</v>
          </cell>
          <cell r="M3017" t="str">
            <v>Aucune formation sur MiMOSA</v>
          </cell>
          <cell r="N3017" t="str">
            <v>Aucune formation sur MiMOSA</v>
          </cell>
          <cell r="O3017" t="str">
            <v>Aucune formation sur MiMOSA</v>
          </cell>
          <cell r="P3017" t="str">
            <v>Aucune formation sur MiMOSA</v>
          </cell>
        </row>
        <row r="3018">
          <cell r="C3018" t="str">
            <v>LY1020004288</v>
          </cell>
          <cell r="E3018">
            <v>44299</v>
          </cell>
          <cell r="F3018" t="e">
            <v>#N/A</v>
          </cell>
          <cell r="H3018" t="e">
            <v>#N/A</v>
          </cell>
          <cell r="J3018" t="str">
            <v>Individual</v>
          </cell>
          <cell r="K3018" t="str">
            <v>Commerce</v>
          </cell>
          <cell r="L3018" t="str">
            <v>Groceries</v>
          </cell>
          <cell r="M3018" t="str">
            <v>Aucune formation sur MiMOSA</v>
          </cell>
          <cell r="N3018" t="str">
            <v>Aucune formation sur MiMOSA</v>
          </cell>
          <cell r="O3018" t="str">
            <v>Aucune formation sur MiMOSA</v>
          </cell>
          <cell r="P3018" t="str">
            <v>Aucune formation sur MiMOSA</v>
          </cell>
        </row>
        <row r="3019">
          <cell r="C3019" t="str">
            <v>CH5018X01297</v>
          </cell>
          <cell r="E3019">
            <v>44300</v>
          </cell>
          <cell r="F3019" t="e">
            <v>#N/A</v>
          </cell>
          <cell r="H3019" t="e">
            <v>#N/A</v>
          </cell>
          <cell r="J3019" t="str">
            <v>Identifiant MiMOSA incorrect</v>
          </cell>
          <cell r="K3019" t="str">
            <v>Commerce</v>
          </cell>
          <cell r="L3019" t="str">
            <v>Identifiant MiMOSA incorrect</v>
          </cell>
          <cell r="M3019" t="str">
            <v>Identifiant MiMOSA incorrect</v>
          </cell>
          <cell r="N3019" t="str">
            <v>Identifiant MiMOSA incorrect</v>
          </cell>
          <cell r="O3019" t="str">
            <v>Identifiant MiMOSA incorrect</v>
          </cell>
          <cell r="P3019" t="str">
            <v>Identifiant MiMOSA incorrect</v>
          </cell>
        </row>
        <row r="3020">
          <cell r="C3020" t="str">
            <v>LY1020004255</v>
          </cell>
          <cell r="E3020">
            <v>44300</v>
          </cell>
          <cell r="F3020" t="e">
            <v>#N/A</v>
          </cell>
          <cell r="H3020" t="e">
            <v>#N/A</v>
          </cell>
          <cell r="J3020" t="str">
            <v>Individual</v>
          </cell>
          <cell r="K3020" t="str">
            <v>Commerce</v>
          </cell>
          <cell r="L3020" t="str">
            <v xml:space="preserve">Clothing </v>
          </cell>
          <cell r="M3020" t="str">
            <v>Aucune formation sur MiMOSA</v>
          </cell>
          <cell r="N3020" t="str">
            <v>Aucune formation sur MiMOSA</v>
          </cell>
          <cell r="O3020" t="str">
            <v>Aucune formation sur MiMOSA</v>
          </cell>
          <cell r="P3020" t="str">
            <v>Aucune formation sur MiMOSA</v>
          </cell>
        </row>
        <row r="3021">
          <cell r="C3021" t="str">
            <v>CH5018X0008555</v>
          </cell>
          <cell r="E3021">
            <v>44303</v>
          </cell>
          <cell r="F3021" t="e">
            <v>#N/A</v>
          </cell>
          <cell r="H3021" t="e">
            <v>#N/A</v>
          </cell>
          <cell r="J3021" t="str">
            <v>Identifiant MiMOSA incorrect</v>
          </cell>
          <cell r="K3021" t="str">
            <v>Artisan-Ouvrier</v>
          </cell>
          <cell r="L3021" t="str">
            <v>Identifiant MiMOSA incorrect</v>
          </cell>
          <cell r="M3021" t="str">
            <v>Identifiant MiMOSA incorrect</v>
          </cell>
          <cell r="N3021" t="str">
            <v>Identifiant MiMOSA incorrect</v>
          </cell>
          <cell r="O3021" t="str">
            <v>Identifiant MiMOSA incorrect</v>
          </cell>
          <cell r="P3021" t="str">
            <v>Identifiant MiMOSA incorrect</v>
          </cell>
        </row>
        <row r="3022">
          <cell r="C3022" t="str">
            <v>ThomasHenneh</v>
          </cell>
          <cell r="D3022" t="str">
            <v>#N/A - Introuvable</v>
          </cell>
          <cell r="E3022">
            <v>44303</v>
          </cell>
          <cell r="F3022" t="e">
            <v>#N/A</v>
          </cell>
          <cell r="H3022" t="e">
            <v>#N/A</v>
          </cell>
          <cell r="J3022" t="str">
            <v>N/A - référence incorrecte</v>
          </cell>
          <cell r="K3022" t="str">
            <v>Coiffure - Salon de beauté</v>
          </cell>
          <cell r="L3022" t="str">
            <v>N/A - référence incorrecte</v>
          </cell>
          <cell r="M3022" t="str">
            <v>N/A - référence incorrecte</v>
          </cell>
          <cell r="N3022" t="str">
            <v>N/A - référence incorrecte</v>
          </cell>
          <cell r="O3022" t="str">
            <v>N/A - référence incorrecte</v>
          </cell>
          <cell r="P3022" t="str">
            <v>N/A - référence incorrecte</v>
          </cell>
        </row>
        <row r="3023">
          <cell r="C3023" t="str">
            <v>CH5017X032541</v>
          </cell>
          <cell r="E3023">
            <v>44292</v>
          </cell>
          <cell r="F3023" t="e">
            <v>#N/A</v>
          </cell>
          <cell r="H3023" t="e">
            <v>#N/A</v>
          </cell>
          <cell r="J3023" t="str">
            <v>Aucun Microbusiness sur MiMOSA</v>
          </cell>
          <cell r="K3023" t="str">
            <v>Artisan-Ouvrier</v>
          </cell>
          <cell r="L3023" t="str">
            <v>Aucun Microbusiness sur MiMOSA</v>
          </cell>
          <cell r="M3023" t="str">
            <v>Aucune formation sur MiMOSA</v>
          </cell>
          <cell r="N3023" t="str">
            <v>Aucune formation sur MiMOSA</v>
          </cell>
          <cell r="O3023" t="str">
            <v>Aucune formation sur MiMOSA</v>
          </cell>
          <cell r="P3023" t="str">
            <v>Aucune formation sur MiMOSA</v>
          </cell>
        </row>
        <row r="3024">
          <cell r="C3024" t="str">
            <v>CH5017X032540</v>
          </cell>
          <cell r="E3024">
            <v>44292</v>
          </cell>
          <cell r="F3024" t="e">
            <v>#N/A</v>
          </cell>
          <cell r="H3024" t="e">
            <v>#N/A</v>
          </cell>
          <cell r="J3024" t="str">
            <v>Aucun Microbusiness sur MiMOSA</v>
          </cell>
          <cell r="K3024" t="str">
            <v>Artisan-Ouvrier</v>
          </cell>
          <cell r="L3024" t="str">
            <v>Aucun Microbusiness sur MiMOSA</v>
          </cell>
          <cell r="M3024" t="str">
            <v>Aucune formation sur MiMOSA</v>
          </cell>
          <cell r="N3024" t="str">
            <v>Aucune formation sur MiMOSA</v>
          </cell>
          <cell r="O3024" t="str">
            <v>Aucune formation sur MiMOSA</v>
          </cell>
          <cell r="P3024" t="str">
            <v>Aucune formation sur MiMOSA</v>
          </cell>
        </row>
        <row r="3025">
          <cell r="C3025" t="str">
            <v>NE1019X03921010</v>
          </cell>
          <cell r="E3025">
            <v>44344</v>
          </cell>
          <cell r="F3025" t="e">
            <v>#N/A</v>
          </cell>
          <cell r="H3025" t="e">
            <v>#N/A</v>
          </cell>
          <cell r="J3025" t="str">
            <v>Identifiant MiMOSA incorrect</v>
          </cell>
          <cell r="K3025" t="str">
            <v>Elevage</v>
          </cell>
          <cell r="L3025" t="str">
            <v>Identifiant MiMOSA incorrect</v>
          </cell>
          <cell r="M3025" t="str">
            <v>Identifiant MiMOSA incorrect</v>
          </cell>
          <cell r="N3025" t="str">
            <v>Identifiant MiMOSA incorrect</v>
          </cell>
          <cell r="O3025" t="str">
            <v>Identifiant MiMOSA incorrect</v>
          </cell>
          <cell r="P3025" t="str">
            <v>Identifiant MiMOSA incorrect</v>
          </cell>
        </row>
        <row r="3026">
          <cell r="C3026" t="str">
            <v>NE1019X028910</v>
          </cell>
          <cell r="E3026">
            <v>44343</v>
          </cell>
          <cell r="F3026" t="e">
            <v>#N/A</v>
          </cell>
          <cell r="H3026" t="e">
            <v>#N/A</v>
          </cell>
          <cell r="J3026" t="str">
            <v>Aucun Microbusiness sur MiMOSA</v>
          </cell>
          <cell r="K3026" t="str">
            <v>Coiffure - Salon de beauté</v>
          </cell>
          <cell r="L3026" t="str">
            <v>Aucun Microbusiness sur MiMOSA</v>
          </cell>
          <cell r="M3026" t="str">
            <v>Aucune formation sur MiMOSA</v>
          </cell>
          <cell r="N3026" t="str">
            <v>Aucune formation sur MiMOSA</v>
          </cell>
          <cell r="O3026" t="str">
            <v>Aucune formation sur MiMOSA</v>
          </cell>
          <cell r="P3026" t="str">
            <v>Aucune formation sur MiMOSA</v>
          </cell>
        </row>
        <row r="3027">
          <cell r="C3027" t="str">
            <v>NE1020X01594</v>
          </cell>
          <cell r="E3027">
            <v>44343</v>
          </cell>
          <cell r="F3027" t="e">
            <v>#N/A</v>
          </cell>
          <cell r="H3027" t="e">
            <v>#N/A</v>
          </cell>
          <cell r="J3027" t="str">
            <v>Identifiant MiMOSA incorrect</v>
          </cell>
          <cell r="K3027" t="str">
            <v>Commerce</v>
          </cell>
          <cell r="L3027" t="str">
            <v>Identifiant MiMOSA incorrect</v>
          </cell>
          <cell r="M3027" t="str">
            <v>Identifiant MiMOSA incorrect</v>
          </cell>
          <cell r="N3027" t="str">
            <v>Identifiant MiMOSA incorrect</v>
          </cell>
          <cell r="O3027" t="str">
            <v>Identifiant MiMOSA incorrect</v>
          </cell>
          <cell r="P3027" t="str">
            <v>Identifiant MiMOSA incorrect</v>
          </cell>
        </row>
        <row r="3028">
          <cell r="C3028" t="str">
            <v>MA109001738</v>
          </cell>
          <cell r="E3028">
            <v>44343</v>
          </cell>
          <cell r="F3028" t="e">
            <v>#N/A</v>
          </cell>
          <cell r="H3028" t="e">
            <v>#N/A</v>
          </cell>
          <cell r="J3028" t="str">
            <v>Identifiant MiMOSA incorrect</v>
          </cell>
          <cell r="K3028" t="str">
            <v>Commerce</v>
          </cell>
          <cell r="L3028" t="str">
            <v>Identifiant MiMOSA incorrect</v>
          </cell>
          <cell r="M3028" t="str">
            <v>Identifiant MiMOSA incorrect</v>
          </cell>
          <cell r="N3028" t="str">
            <v>Identifiant MiMOSA incorrect</v>
          </cell>
          <cell r="O3028" t="str">
            <v>Identifiant MiMOSA incorrect</v>
          </cell>
          <cell r="P3028" t="str">
            <v>Identifiant MiMOSA incorrect</v>
          </cell>
        </row>
        <row r="3029">
          <cell r="C3029" t="str">
            <v>NE1019x003127</v>
          </cell>
          <cell r="E3029">
            <v>44356</v>
          </cell>
          <cell r="F3029" t="e">
            <v>#N/A</v>
          </cell>
          <cell r="H3029" t="e">
            <v>#N/A</v>
          </cell>
          <cell r="J3029" t="str">
            <v>Individual</v>
          </cell>
          <cell r="K3029" t="str">
            <v>Aviculture</v>
          </cell>
          <cell r="L3029" t="str">
            <v>poultry</v>
          </cell>
          <cell r="M3029" t="str">
            <v>Aucune formation sur MiMOSA</v>
          </cell>
          <cell r="N3029" t="str">
            <v>Aucune formation sur MiMOSA</v>
          </cell>
          <cell r="O3029" t="str">
            <v>Aucune formation sur MiMOSA</v>
          </cell>
          <cell r="P3029" t="str">
            <v>Aucune formation sur MiMOSA</v>
          </cell>
        </row>
        <row r="3030">
          <cell r="C3030" t="str">
            <v>LY2010004157</v>
          </cell>
          <cell r="E3030">
            <v>44356</v>
          </cell>
          <cell r="F3030" t="e">
            <v>#N/A</v>
          </cell>
          <cell r="H3030" t="e">
            <v>#N/A</v>
          </cell>
          <cell r="J3030" t="str">
            <v>Identifiant MiMOSA incorrect</v>
          </cell>
          <cell r="K3030" t="str">
            <v>Agriculture</v>
          </cell>
          <cell r="L3030" t="str">
            <v>Identifiant MiMOSA incorrect</v>
          </cell>
          <cell r="M3030" t="str">
            <v>Identifiant MiMOSA incorrect</v>
          </cell>
          <cell r="N3030" t="str">
            <v>Identifiant MiMOSA incorrect</v>
          </cell>
          <cell r="O3030" t="str">
            <v>Identifiant MiMOSA incorrect</v>
          </cell>
          <cell r="P3030" t="str">
            <v>Identifiant MiMOSA incorrect</v>
          </cell>
        </row>
        <row r="3031">
          <cell r="C3031" t="str">
            <v>NE101X9X027822</v>
          </cell>
          <cell r="E3031">
            <v>44358</v>
          </cell>
          <cell r="F3031" t="e">
            <v>#N/A</v>
          </cell>
          <cell r="H3031" t="e">
            <v>#N/A</v>
          </cell>
          <cell r="J3031" t="str">
            <v>Identifiant MiMOSA incorrect</v>
          </cell>
          <cell r="K3031" t="str">
            <v>Elevage</v>
          </cell>
          <cell r="L3031" t="str">
            <v>Identifiant MiMOSA incorrect</v>
          </cell>
          <cell r="M3031" t="str">
            <v>Identifiant MiMOSA incorrect</v>
          </cell>
          <cell r="N3031" t="str">
            <v>Identifiant MiMOSA incorrect</v>
          </cell>
          <cell r="O3031" t="str">
            <v>Identifiant MiMOSA incorrect</v>
          </cell>
          <cell r="P3031" t="str">
            <v>Identifiant MiMOSA incorrect</v>
          </cell>
        </row>
        <row r="3032">
          <cell r="C3032" t="str">
            <v>16AK43823</v>
          </cell>
          <cell r="D3032" t="str">
            <v>#N/A - Introuvable</v>
          </cell>
          <cell r="E3032">
            <v>44356</v>
          </cell>
          <cell r="F3032" t="e">
            <v>#N/A</v>
          </cell>
          <cell r="H3032" t="e">
            <v>#N/A</v>
          </cell>
          <cell r="J3032" t="str">
            <v>N/A - référence incorrecte</v>
          </cell>
          <cell r="K3032" t="str">
            <v>Coiffure - Salon de beauté</v>
          </cell>
          <cell r="L3032" t="str">
            <v>N/A - référence incorrecte</v>
          </cell>
          <cell r="M3032" t="str">
            <v>N/A - référence incorrecte</v>
          </cell>
          <cell r="N3032" t="str">
            <v>N/A - référence incorrecte</v>
          </cell>
          <cell r="O3032" t="str">
            <v>N/A - référence incorrecte</v>
          </cell>
          <cell r="P3032" t="str">
            <v>N/A - référence incorrecte</v>
          </cell>
        </row>
        <row r="3033">
          <cell r="C3033" t="str">
            <v>CITI19397</v>
          </cell>
          <cell r="D3033" t="str">
            <v>#N/A - Introuvable</v>
          </cell>
          <cell r="E3033">
            <v>44356</v>
          </cell>
          <cell r="F3033" t="e">
            <v>#N/A</v>
          </cell>
          <cell r="H3033" t="e">
            <v>#N/A</v>
          </cell>
          <cell r="J3033" t="str">
            <v>N/A - référence incorrecte</v>
          </cell>
          <cell r="K3033" t="str">
            <v>Commerce</v>
          </cell>
          <cell r="L3033" t="str">
            <v>N/A - référence incorrecte</v>
          </cell>
          <cell r="M3033" t="str">
            <v>N/A - référence incorrecte</v>
          </cell>
          <cell r="N3033" t="str">
            <v>N/A - référence incorrecte</v>
          </cell>
          <cell r="O3033" t="str">
            <v>N/A - référence incorrecte</v>
          </cell>
          <cell r="P3033" t="str">
            <v>N/A - référence incorrecte</v>
          </cell>
        </row>
        <row r="3034">
          <cell r="C3034" t="str">
            <v>AR-010362-1</v>
          </cell>
          <cell r="D3034" t="str">
            <v>#N/A - Introuvable</v>
          </cell>
          <cell r="E3034">
            <v>44357</v>
          </cell>
          <cell r="F3034" t="e">
            <v>#N/A</v>
          </cell>
          <cell r="H3034" t="e">
            <v>#N/A</v>
          </cell>
          <cell r="J3034" t="str">
            <v>N/A - référence incorrecte</v>
          </cell>
          <cell r="K3034" t="str">
            <v>Transport (Moto - Auto)</v>
          </cell>
          <cell r="L3034" t="str">
            <v>N/A - référence incorrecte</v>
          </cell>
          <cell r="M3034" t="str">
            <v>N/A - référence incorrecte</v>
          </cell>
          <cell r="N3034" t="str">
            <v>N/A - référence incorrecte</v>
          </cell>
          <cell r="O3034" t="str">
            <v>N/A - référence incorrecte</v>
          </cell>
          <cell r="P3034" t="str">
            <v>N/A - référence incorrecte</v>
          </cell>
        </row>
        <row r="3035">
          <cell r="C3035" t="str">
            <v>CH5018X008529</v>
          </cell>
          <cell r="E3035">
            <v>44361</v>
          </cell>
          <cell r="F3035" t="e">
            <v>#N/A</v>
          </cell>
          <cell r="H3035" t="e">
            <v>#N/A</v>
          </cell>
          <cell r="J3035" t="str">
            <v>Aucun Microbusiness sur MiMOSA</v>
          </cell>
          <cell r="K3035" t="str">
            <v>Couture</v>
          </cell>
          <cell r="L3035" t="str">
            <v>Aucun Microbusiness sur MiMOSA</v>
          </cell>
          <cell r="M3035" t="str">
            <v>Non spécifié</v>
          </cell>
          <cell r="N3035" t="str">
            <v>Individual</v>
          </cell>
          <cell r="O3035">
            <v>43685</v>
          </cell>
          <cell r="P3035">
            <v>43685</v>
          </cell>
          <cell r="Q3035">
            <v>1</v>
          </cell>
          <cell r="R3035" t="str">
            <v>1 jour</v>
          </cell>
        </row>
        <row r="3036">
          <cell r="C3036" t="str">
            <v>NE1019X061875</v>
          </cell>
          <cell r="E3036">
            <v>44375</v>
          </cell>
          <cell r="F3036" t="e">
            <v>#N/A</v>
          </cell>
          <cell r="H3036" t="e">
            <v>#N/A</v>
          </cell>
          <cell r="J3036" t="str">
            <v>Individual</v>
          </cell>
          <cell r="K3036" t="str">
            <v>Elevage</v>
          </cell>
          <cell r="L3036" t="str">
            <v>Embouche ovine</v>
          </cell>
          <cell r="M3036" t="str">
            <v>Aucune formation sur MiMOSA</v>
          </cell>
          <cell r="N3036" t="str">
            <v>Aucune formation sur MiMOSA</v>
          </cell>
          <cell r="O3036" t="str">
            <v>Aucune formation sur MiMOSA</v>
          </cell>
          <cell r="P3036" t="str">
            <v>Aucune formation sur MiMOSA</v>
          </cell>
        </row>
        <row r="3037">
          <cell r="C3037" t="str">
            <v>NE1019X075447</v>
          </cell>
          <cell r="E3037">
            <v>44375</v>
          </cell>
          <cell r="F3037" t="e">
            <v>#N/A</v>
          </cell>
          <cell r="H3037" t="e">
            <v>#N/A</v>
          </cell>
          <cell r="J3037" t="str">
            <v>Individual</v>
          </cell>
          <cell r="K3037" t="str">
            <v>Elevage</v>
          </cell>
          <cell r="L3037" t="str">
            <v>Embouche ovine</v>
          </cell>
          <cell r="M3037" t="str">
            <v>Aucune formation sur MiMOSA</v>
          </cell>
          <cell r="N3037" t="str">
            <v>Aucune formation sur MiMOSA</v>
          </cell>
          <cell r="O3037" t="str">
            <v>Aucune formation sur MiMOSA</v>
          </cell>
          <cell r="P3037" t="str">
            <v>Aucune formation sur MiMOSA</v>
          </cell>
        </row>
        <row r="3038">
          <cell r="C3038" t="str">
            <v>NE1020X016486</v>
          </cell>
          <cell r="E3038">
            <v>44375</v>
          </cell>
          <cell r="F3038" t="e">
            <v>#N/A</v>
          </cell>
          <cell r="H3038" t="e">
            <v>#N/A</v>
          </cell>
          <cell r="J3038" t="str">
            <v>Individual</v>
          </cell>
          <cell r="K3038" t="str">
            <v>Commerce</v>
          </cell>
          <cell r="L3038" t="str">
            <v xml:space="preserve">Vente d'accessoire de téléphone </v>
          </cell>
          <cell r="M3038" t="str">
            <v>Aucune formation sur MiMOSA</v>
          </cell>
          <cell r="N3038" t="str">
            <v>Aucune formation sur MiMOSA</v>
          </cell>
          <cell r="O3038" t="str">
            <v>Aucune formation sur MiMOSA</v>
          </cell>
          <cell r="P3038" t="str">
            <v>Aucune formation sur MiMOSA</v>
          </cell>
        </row>
        <row r="3039">
          <cell r="C3039" t="str">
            <v>NE1019X060814</v>
          </cell>
          <cell r="E3039">
            <v>44375</v>
          </cell>
          <cell r="F3039" t="e">
            <v>#N/A</v>
          </cell>
          <cell r="H3039" t="e">
            <v>#N/A</v>
          </cell>
          <cell r="J3039" t="str">
            <v>Individual</v>
          </cell>
          <cell r="K3039" t="str">
            <v>Bâtiment/construction</v>
          </cell>
          <cell r="L3039" t="str">
            <v>Maçonnerie</v>
          </cell>
          <cell r="M3039" t="str">
            <v>Aucune formation sur MiMOSA</v>
          </cell>
          <cell r="N3039" t="str">
            <v>Aucune formation sur MiMOSA</v>
          </cell>
          <cell r="O3039" t="str">
            <v>Aucune formation sur MiMOSA</v>
          </cell>
          <cell r="P3039" t="str">
            <v>Aucune formation sur MiMOSA</v>
          </cell>
        </row>
        <row r="3040">
          <cell r="C3040" t="str">
            <v>CH5017X037526</v>
          </cell>
          <cell r="E3040">
            <v>44375</v>
          </cell>
          <cell r="F3040" t="e">
            <v>#N/A</v>
          </cell>
          <cell r="H3040" t="e">
            <v>#N/A</v>
          </cell>
          <cell r="J3040" t="str">
            <v>Individual</v>
          </cell>
          <cell r="K3040" t="str">
            <v>Commerce</v>
          </cell>
          <cell r="L3040" t="str">
            <v>Poissonerie</v>
          </cell>
          <cell r="M3040" t="str">
            <v>Vocational training</v>
          </cell>
          <cell r="N3040" t="str">
            <v>Collective</v>
          </cell>
          <cell r="O3040">
            <v>43549</v>
          </cell>
          <cell r="P3040">
            <v>43549</v>
          </cell>
          <cell r="Q3040">
            <v>1</v>
          </cell>
          <cell r="R3040" t="str">
            <v>1 jour</v>
          </cell>
        </row>
        <row r="3041">
          <cell r="C3041" t="str">
            <v>NE1021X001196</v>
          </cell>
          <cell r="E3041">
            <v>44376</v>
          </cell>
          <cell r="F3041" t="e">
            <v>#N/A</v>
          </cell>
          <cell r="H3041" t="e">
            <v>#N/A</v>
          </cell>
          <cell r="J3041" t="str">
            <v>Individual</v>
          </cell>
          <cell r="K3041" t="str">
            <v>Commerce</v>
          </cell>
          <cell r="L3041" t="str">
            <v>Vente de vetements</v>
          </cell>
          <cell r="M3041" t="str">
            <v>Aucune formation sur MiMOSA</v>
          </cell>
          <cell r="N3041" t="str">
            <v>Aucune formation sur MiMOSA</v>
          </cell>
          <cell r="O3041" t="str">
            <v>Aucune formation sur MiMOSA</v>
          </cell>
          <cell r="P3041" t="str">
            <v>Aucune formation sur MiMOSA</v>
          </cell>
        </row>
        <row r="3042">
          <cell r="C3042" t="str">
            <v>CH5019X03219</v>
          </cell>
          <cell r="E3042">
            <v>44377</v>
          </cell>
          <cell r="F3042" t="e">
            <v>#N/A</v>
          </cell>
          <cell r="H3042" t="e">
            <v>#N/A</v>
          </cell>
          <cell r="J3042" t="str">
            <v>Identifiant MiMOSA incorrect</v>
          </cell>
          <cell r="K3042" t="str">
            <v>Elevage</v>
          </cell>
          <cell r="L3042" t="str">
            <v>Identifiant MiMOSA incorrect</v>
          </cell>
          <cell r="M3042" t="str">
            <v>Identifiant MiMOSA incorrect</v>
          </cell>
          <cell r="N3042" t="str">
            <v>Identifiant MiMOSA incorrect</v>
          </cell>
          <cell r="O3042" t="str">
            <v>Identifiant MiMOSA incorrect</v>
          </cell>
          <cell r="P3042" t="str">
            <v>Identifiant MiMOSA incorrect</v>
          </cell>
        </row>
        <row r="3043">
          <cell r="C3043" t="str">
            <v>CH5018X035882</v>
          </cell>
          <cell r="E3043">
            <v>44370</v>
          </cell>
          <cell r="F3043" t="e">
            <v>#N/A</v>
          </cell>
          <cell r="H3043" t="e">
            <v>#N/A</v>
          </cell>
          <cell r="J3043" t="str">
            <v>Individual</v>
          </cell>
          <cell r="K3043" t="str">
            <v>Elevage</v>
          </cell>
          <cell r="L3043" t="str">
            <v>Embouche ovine</v>
          </cell>
          <cell r="M3043" t="str">
            <v>Vocational training</v>
          </cell>
          <cell r="N3043" t="str">
            <v>Collective</v>
          </cell>
          <cell r="O3043">
            <v>43549</v>
          </cell>
          <cell r="P3043">
            <v>43549</v>
          </cell>
          <cell r="Q3043">
            <v>1</v>
          </cell>
          <cell r="R3043" t="str">
            <v>1 jour</v>
          </cell>
        </row>
        <row r="3044">
          <cell r="C3044" t="str">
            <v>CH101901E13C6CFF26</v>
          </cell>
          <cell r="E3044">
            <v>44377</v>
          </cell>
          <cell r="F3044" t="e">
            <v>#N/A</v>
          </cell>
          <cell r="H3044" t="e">
            <v>#N/A</v>
          </cell>
          <cell r="J3044" t="str">
            <v>Identifiant MiMOSA incorrect</v>
          </cell>
          <cell r="K3044" t="str">
            <v>Artisan-Ouvrier</v>
          </cell>
          <cell r="L3044" t="str">
            <v>Identifiant MiMOSA incorrect</v>
          </cell>
          <cell r="M3044" t="str">
            <v>Identifiant MiMOSA incorrect</v>
          </cell>
          <cell r="N3044" t="str">
            <v>Identifiant MiMOSA incorrect</v>
          </cell>
          <cell r="O3044" t="str">
            <v>Identifiant MiMOSA incorrect</v>
          </cell>
          <cell r="P3044" t="str">
            <v>Identifiant MiMOSA incorrect</v>
          </cell>
        </row>
        <row r="3045">
          <cell r="C3045" t="str">
            <v>NE102002062</v>
          </cell>
          <cell r="E3045">
            <v>44383</v>
          </cell>
          <cell r="F3045" t="e">
            <v>#N/A</v>
          </cell>
          <cell r="H3045" t="e">
            <v>#N/A</v>
          </cell>
          <cell r="J3045" t="str">
            <v>Identifiant MiMOSA incorrect</v>
          </cell>
          <cell r="K3045" t="str">
            <v>Commerce</v>
          </cell>
          <cell r="L3045" t="str">
            <v>Identifiant MiMOSA incorrect</v>
          </cell>
          <cell r="M3045" t="str">
            <v>Identifiant MiMOSA incorrect</v>
          </cell>
          <cell r="N3045" t="str">
            <v>Identifiant MiMOSA incorrect</v>
          </cell>
          <cell r="O3045" t="str">
            <v>Identifiant MiMOSA incorrect</v>
          </cell>
          <cell r="P3045" t="str">
            <v>Identifiant MiMOSA incorrect</v>
          </cell>
        </row>
        <row r="3046">
          <cell r="C3046" t="str">
            <v>NE1019X017989</v>
          </cell>
          <cell r="E3046">
            <v>44399</v>
          </cell>
          <cell r="F3046" t="e">
            <v>#N/A</v>
          </cell>
          <cell r="H3046" t="e">
            <v>#N/A</v>
          </cell>
          <cell r="J3046" t="str">
            <v>Individual</v>
          </cell>
          <cell r="K3046" t="str">
            <v>Transport (Moto - Auto)</v>
          </cell>
          <cell r="L3046" t="str">
            <v>TAXI MOTO</v>
          </cell>
          <cell r="M3046" t="str">
            <v>Non spécifié</v>
          </cell>
          <cell r="N3046" t="str">
            <v>Collective</v>
          </cell>
          <cell r="O3046">
            <v>43451</v>
          </cell>
          <cell r="P3046">
            <v>43451</v>
          </cell>
          <cell r="Q3046">
            <v>1</v>
          </cell>
          <cell r="R3046" t="str">
            <v>1 jour</v>
          </cell>
        </row>
        <row r="3047">
          <cell r="C3047" t="str">
            <v>AR0188841</v>
          </cell>
          <cell r="D3047" t="str">
            <v>#N/A - Introuvable</v>
          </cell>
          <cell r="E3047">
            <v>44445</v>
          </cell>
          <cell r="F3047" t="e">
            <v>#N/A</v>
          </cell>
          <cell r="H3047" t="e">
            <v>#N/A</v>
          </cell>
          <cell r="J3047" t="str">
            <v>N/A - référence incorrecte</v>
          </cell>
          <cell r="K3047" t="str">
            <v>Commerce</v>
          </cell>
          <cell r="L3047" t="str">
            <v>N/A - référence incorrecte</v>
          </cell>
          <cell r="M3047" t="str">
            <v>N/A - référence incorrecte</v>
          </cell>
          <cell r="N3047" t="str">
            <v>N/A - référence incorrecte</v>
          </cell>
          <cell r="O3047" t="str">
            <v>N/A - référence incorrecte</v>
          </cell>
          <cell r="P3047" t="str">
            <v>N/A - référence incorrecte</v>
          </cell>
        </row>
        <row r="3048">
          <cell r="C3048" t="str">
            <v>NE1019X0772891</v>
          </cell>
          <cell r="E3048">
            <v>44407</v>
          </cell>
          <cell r="F3048" t="e">
            <v>#N/A</v>
          </cell>
          <cell r="H3048" t="e">
            <v>#N/A</v>
          </cell>
          <cell r="J3048" t="str">
            <v>Identifiant MiMOSA incorrect</v>
          </cell>
          <cell r="K3048" t="str">
            <v>Elevage</v>
          </cell>
          <cell r="L3048" t="str">
            <v>Identifiant MiMOSA incorrect</v>
          </cell>
          <cell r="M3048" t="str">
            <v>Identifiant MiMOSA incorrect</v>
          </cell>
          <cell r="N3048" t="str">
            <v>Identifiant MiMOSA incorrect</v>
          </cell>
          <cell r="O3048" t="str">
            <v>Identifiant MiMOSA incorrect</v>
          </cell>
          <cell r="P3048" t="str">
            <v>Identifiant MiMOSA incorrect</v>
          </cell>
        </row>
        <row r="3049">
          <cell r="C3049" t="str">
            <v>AR-029413-1</v>
          </cell>
          <cell r="D3049" t="str">
            <v>NE1020X003033</v>
          </cell>
          <cell r="E3049">
            <v>44440</v>
          </cell>
          <cell r="F3049" t="e">
            <v>#N/A</v>
          </cell>
          <cell r="H3049" t="e">
            <v>#N/A</v>
          </cell>
          <cell r="J3049" t="str">
            <v>Individual</v>
          </cell>
          <cell r="K3049" t="str">
            <v>Commerce</v>
          </cell>
          <cell r="L3049" t="str">
            <v>NULL</v>
          </cell>
          <cell r="M3049" t="str">
            <v>Aucune formation sur MiMOSA</v>
          </cell>
          <cell r="N3049" t="str">
            <v>Aucune formation sur MiMOSA</v>
          </cell>
          <cell r="O3049" t="str">
            <v>Aucune formation sur MiMOSA</v>
          </cell>
          <cell r="P3049" t="str">
            <v>Aucune formation sur MiMOSA</v>
          </cell>
        </row>
        <row r="3050">
          <cell r="C3050" t="str">
            <v>NY00247</v>
          </cell>
          <cell r="D3050" t="str">
            <v>#N/A - Introuvable</v>
          </cell>
          <cell r="E3050">
            <v>44440</v>
          </cell>
          <cell r="F3050" t="e">
            <v>#N/A</v>
          </cell>
          <cell r="H3050" t="e">
            <v>#N/A</v>
          </cell>
          <cell r="J3050" t="str">
            <v>N/A - référence incorrecte</v>
          </cell>
          <cell r="K3050" t="str">
            <v>Coiffure - Salon de beauté</v>
          </cell>
          <cell r="L3050" t="str">
            <v>N/A - référence incorrecte</v>
          </cell>
          <cell r="M3050" t="str">
            <v>N/A - référence incorrecte</v>
          </cell>
          <cell r="N3050" t="str">
            <v>N/A - référence incorrecte</v>
          </cell>
          <cell r="O3050" t="str">
            <v>N/A - référence incorrecte</v>
          </cell>
          <cell r="P3050" t="str">
            <v>N/A - référence incorrecte</v>
          </cell>
        </row>
        <row r="3051">
          <cell r="C3051" t="str">
            <v>AR028703-1</v>
          </cell>
          <cell r="D3051" t="str">
            <v>#N/A - Introuvable</v>
          </cell>
          <cell r="E3051">
            <v>44440</v>
          </cell>
          <cell r="F3051" t="e">
            <v>#N/A</v>
          </cell>
          <cell r="H3051" t="e">
            <v>#N/A</v>
          </cell>
          <cell r="J3051" t="str">
            <v>N/A - référence incorrecte</v>
          </cell>
          <cell r="K3051" t="str">
            <v>Commerce</v>
          </cell>
          <cell r="L3051" t="str">
            <v>N/A - référence incorrecte</v>
          </cell>
          <cell r="M3051" t="str">
            <v>N/A - référence incorrecte</v>
          </cell>
          <cell r="N3051" t="str">
            <v>N/A - référence incorrecte</v>
          </cell>
          <cell r="O3051" t="str">
            <v>N/A - référence incorrecte</v>
          </cell>
          <cell r="P3051" t="str">
            <v>N/A - référence incorrecte</v>
          </cell>
        </row>
        <row r="3052">
          <cell r="C3052" t="str">
            <v>AR028671-1</v>
          </cell>
          <cell r="D3052" t="str">
            <v>#N/A - Introuvable</v>
          </cell>
          <cell r="E3052">
            <v>44440</v>
          </cell>
          <cell r="F3052" t="e">
            <v>#N/A</v>
          </cell>
          <cell r="H3052" t="e">
            <v>#N/A</v>
          </cell>
          <cell r="J3052" t="str">
            <v>N/A - référence incorrecte</v>
          </cell>
          <cell r="K3052" t="str">
            <v>Commerce</v>
          </cell>
          <cell r="L3052" t="str">
            <v>N/A - référence incorrecte</v>
          </cell>
          <cell r="M3052" t="str">
            <v>N/A - référence incorrecte</v>
          </cell>
          <cell r="N3052" t="str">
            <v>N/A - référence incorrecte</v>
          </cell>
          <cell r="O3052" t="str">
            <v>N/A - référence incorrecte</v>
          </cell>
          <cell r="P3052" t="str">
            <v>N/A - référence incorrecte</v>
          </cell>
        </row>
        <row r="3053">
          <cell r="C3053" t="str">
            <v>AR028031-1</v>
          </cell>
          <cell r="D3053" t="str">
            <v>#N/A - Introuvable</v>
          </cell>
          <cell r="E3053">
            <v>44441</v>
          </cell>
          <cell r="F3053" t="e">
            <v>#N/A</v>
          </cell>
          <cell r="H3053" t="e">
            <v>#N/A</v>
          </cell>
          <cell r="J3053" t="str">
            <v>N/A - référence incorrecte</v>
          </cell>
          <cell r="K3053" t="str">
            <v>Bâtiment/construction</v>
          </cell>
          <cell r="L3053" t="str">
            <v>N/A - référence incorrecte</v>
          </cell>
          <cell r="M3053" t="str">
            <v>N/A - référence incorrecte</v>
          </cell>
          <cell r="N3053" t="str">
            <v>N/A - référence incorrecte</v>
          </cell>
          <cell r="O3053" t="str">
            <v>N/A - référence incorrecte</v>
          </cell>
          <cell r="P3053" t="str">
            <v>N/A - référence incorrecte</v>
          </cell>
        </row>
        <row r="3054">
          <cell r="C3054" t="str">
            <v>AR028056-1</v>
          </cell>
          <cell r="D3054" t="str">
            <v>#N/A - Introuvable</v>
          </cell>
          <cell r="E3054">
            <v>44441</v>
          </cell>
          <cell r="F3054" t="e">
            <v>#N/A</v>
          </cell>
          <cell r="H3054" t="e">
            <v>#N/A</v>
          </cell>
          <cell r="J3054" t="str">
            <v>N/A - référence incorrecte</v>
          </cell>
          <cell r="K3054" t="str">
            <v>Bâtiment/construction</v>
          </cell>
          <cell r="L3054" t="str">
            <v>N/A - référence incorrecte</v>
          </cell>
          <cell r="M3054" t="str">
            <v>N/A - référence incorrecte</v>
          </cell>
          <cell r="N3054" t="str">
            <v>N/A - référence incorrecte</v>
          </cell>
          <cell r="O3054" t="str">
            <v>N/A - référence incorrecte</v>
          </cell>
          <cell r="P3054" t="str">
            <v>N/A - référence incorrecte</v>
          </cell>
        </row>
        <row r="3055">
          <cell r="C3055" t="str">
            <v>NY002615</v>
          </cell>
          <cell r="D3055" t="str">
            <v>#N/A - Introuvable</v>
          </cell>
          <cell r="E3055">
            <v>44441</v>
          </cell>
          <cell r="F3055" t="e">
            <v>#N/A</v>
          </cell>
          <cell r="H3055" t="e">
            <v>#N/A</v>
          </cell>
          <cell r="J3055" t="str">
            <v>N/A - référence incorrecte</v>
          </cell>
          <cell r="K3055" t="str">
            <v>Commerce</v>
          </cell>
          <cell r="L3055" t="str">
            <v>N/A - référence incorrecte</v>
          </cell>
          <cell r="M3055" t="str">
            <v>N/A - référence incorrecte</v>
          </cell>
          <cell r="N3055" t="str">
            <v>N/A - référence incorrecte</v>
          </cell>
          <cell r="O3055" t="str">
            <v>N/A - référence incorrecte</v>
          </cell>
          <cell r="P3055" t="str">
            <v>N/A - référence incorrecte</v>
          </cell>
        </row>
        <row r="3056">
          <cell r="C3056" t="str">
            <v>AR027631-1</v>
          </cell>
          <cell r="D3056" t="str">
            <v>#N/A - Introuvable</v>
          </cell>
          <cell r="E3056">
            <v>44441</v>
          </cell>
          <cell r="F3056" t="e">
            <v>#N/A</v>
          </cell>
          <cell r="H3056" t="e">
            <v>#N/A</v>
          </cell>
          <cell r="J3056" t="str">
            <v>N/A - référence incorrecte</v>
          </cell>
          <cell r="K3056" t="str">
            <v>Commerce</v>
          </cell>
          <cell r="L3056" t="str">
            <v>N/A - référence incorrecte</v>
          </cell>
          <cell r="M3056" t="str">
            <v>N/A - référence incorrecte</v>
          </cell>
          <cell r="N3056" t="str">
            <v>N/A - référence incorrecte</v>
          </cell>
          <cell r="O3056" t="str">
            <v>N/A - référence incorrecte</v>
          </cell>
          <cell r="P3056" t="str">
            <v>N/A - référence incorrecte</v>
          </cell>
        </row>
        <row r="3057">
          <cell r="C3057" t="str">
            <v>AR0189341</v>
          </cell>
          <cell r="D3057" t="str">
            <v>#N/A - Introuvable</v>
          </cell>
          <cell r="E3057">
            <v>44445</v>
          </cell>
          <cell r="F3057" t="e">
            <v>#N/A</v>
          </cell>
          <cell r="H3057" t="e">
            <v>#N/A</v>
          </cell>
          <cell r="J3057" t="str">
            <v>N/A - référence incorrecte</v>
          </cell>
          <cell r="K3057" t="str">
            <v>Artisan-Ouvrier</v>
          </cell>
          <cell r="L3057" t="str">
            <v>N/A - référence incorrecte</v>
          </cell>
          <cell r="M3057" t="str">
            <v>N/A - référence incorrecte</v>
          </cell>
          <cell r="N3057" t="str">
            <v>N/A - référence incorrecte</v>
          </cell>
          <cell r="O3057" t="str">
            <v>N/A - référence incorrecte</v>
          </cell>
          <cell r="P3057" t="str">
            <v>N/A - référence incorrecte</v>
          </cell>
        </row>
        <row r="3058">
          <cell r="C3058" t="str">
            <v>NY002423</v>
          </cell>
          <cell r="D3058" t="str">
            <v>#N/A - Introuvable</v>
          </cell>
          <cell r="E3058">
            <v>44445</v>
          </cell>
          <cell r="F3058" t="e">
            <v>#N/A</v>
          </cell>
          <cell r="H3058" t="e">
            <v>#N/A</v>
          </cell>
          <cell r="J3058" t="str">
            <v>N/A - référence incorrecte</v>
          </cell>
          <cell r="K3058" t="str">
            <v>Commerce</v>
          </cell>
          <cell r="L3058" t="str">
            <v>N/A - référence incorrecte</v>
          </cell>
          <cell r="M3058" t="str">
            <v>N/A - référence incorrecte</v>
          </cell>
          <cell r="N3058" t="str">
            <v>N/A - référence incorrecte</v>
          </cell>
          <cell r="O3058" t="str">
            <v>N/A - référence incorrecte</v>
          </cell>
          <cell r="P3058" t="str">
            <v>N/A - référence incorrecte</v>
          </cell>
        </row>
        <row r="3059">
          <cell r="C3059" t="str">
            <v>AR-027069</v>
          </cell>
          <cell r="D3059" t="str">
            <v>#N/A - Introuvable</v>
          </cell>
          <cell r="E3059">
            <v>44452</v>
          </cell>
          <cell r="F3059" t="e">
            <v>#N/A</v>
          </cell>
          <cell r="H3059" t="e">
            <v>#N/A</v>
          </cell>
          <cell r="J3059" t="str">
            <v>N/A - référence incorrecte</v>
          </cell>
          <cell r="K3059" t="str">
            <v>Restauration</v>
          </cell>
          <cell r="L3059" t="str">
            <v>N/A - référence incorrecte</v>
          </cell>
          <cell r="M3059" t="str">
            <v>N/A - référence incorrecte</v>
          </cell>
          <cell r="N3059" t="str">
            <v>N/A - référence incorrecte</v>
          </cell>
          <cell r="O3059" t="str">
            <v>N/A - référence incorrecte</v>
          </cell>
          <cell r="P3059" t="str">
            <v>N/A - référence incorrecte</v>
          </cell>
        </row>
        <row r="3060">
          <cell r="C3060" t="str">
            <v>NY002868-1</v>
          </cell>
          <cell r="D3060" t="str">
            <v>#N/A - Introuvable</v>
          </cell>
          <cell r="E3060">
            <v>44452</v>
          </cell>
          <cell r="F3060" t="e">
            <v>#N/A</v>
          </cell>
          <cell r="H3060" t="e">
            <v>#N/A</v>
          </cell>
          <cell r="J3060" t="str">
            <v>N/A - référence incorrecte</v>
          </cell>
          <cell r="K3060" t="str">
            <v>Restauration</v>
          </cell>
          <cell r="L3060" t="str">
            <v>N/A - référence incorrecte</v>
          </cell>
          <cell r="M3060" t="str">
            <v>N/A - référence incorrecte</v>
          </cell>
          <cell r="N3060" t="str">
            <v>N/A - référence incorrecte</v>
          </cell>
          <cell r="O3060" t="str">
            <v>N/A - référence incorrecte</v>
          </cell>
          <cell r="P3060" t="str">
            <v>N/A - référence incorrecte</v>
          </cell>
        </row>
        <row r="3061">
          <cell r="C3061" t="str">
            <v>AR027074-1</v>
          </cell>
          <cell r="D3061" t="str">
            <v>#N/A - Introuvable</v>
          </cell>
          <cell r="E3061">
            <v>44453</v>
          </cell>
          <cell r="F3061" t="e">
            <v>#N/A</v>
          </cell>
          <cell r="H3061" t="e">
            <v>#N/A</v>
          </cell>
          <cell r="J3061" t="str">
            <v>N/A - référence incorrecte</v>
          </cell>
          <cell r="K3061" t="str">
            <v>Commerce</v>
          </cell>
          <cell r="L3061" t="str">
            <v>N/A - référence incorrecte</v>
          </cell>
          <cell r="M3061" t="str">
            <v>N/A - référence incorrecte</v>
          </cell>
          <cell r="N3061" t="str">
            <v>N/A - référence incorrecte</v>
          </cell>
          <cell r="O3061" t="str">
            <v>N/A - référence incorrecte</v>
          </cell>
          <cell r="P3061" t="str">
            <v>N/A - référence incorrecte</v>
          </cell>
        </row>
        <row r="3062">
          <cell r="C3062" t="str">
            <v>ARB028759-1</v>
          </cell>
          <cell r="D3062" t="str">
            <v>#N/A - Introuvable</v>
          </cell>
          <cell r="E3062">
            <v>44453</v>
          </cell>
          <cell r="F3062" t="e">
            <v>#N/A</v>
          </cell>
          <cell r="H3062" t="e">
            <v>#N/A</v>
          </cell>
          <cell r="J3062" t="str">
            <v>N/A - référence incorrecte</v>
          </cell>
          <cell r="K3062" t="str">
            <v>Bâtiment/construction</v>
          </cell>
          <cell r="L3062" t="str">
            <v>N/A - référence incorrecte</v>
          </cell>
          <cell r="M3062" t="str">
            <v>N/A - référence incorrecte</v>
          </cell>
          <cell r="N3062" t="str">
            <v>N/A - référence incorrecte</v>
          </cell>
          <cell r="O3062" t="str">
            <v>N/A - référence incorrecte</v>
          </cell>
          <cell r="P3062" t="str">
            <v>N/A - référence incorrecte</v>
          </cell>
        </row>
        <row r="3063">
          <cell r="C3063" t="str">
            <v>NY002654</v>
          </cell>
          <cell r="D3063" t="str">
            <v>#N/A - Introuvable</v>
          </cell>
          <cell r="E3063">
            <v>44459</v>
          </cell>
          <cell r="F3063" t="e">
            <v>#N/A</v>
          </cell>
          <cell r="H3063" t="e">
            <v>#N/A</v>
          </cell>
          <cell r="J3063" t="str">
            <v>N/A - référence incorrecte</v>
          </cell>
          <cell r="K3063" t="str">
            <v>Commerce</v>
          </cell>
          <cell r="L3063" t="str">
            <v>N/A - référence incorrecte</v>
          </cell>
          <cell r="M3063" t="str">
            <v>N/A - référence incorrecte</v>
          </cell>
          <cell r="N3063" t="str">
            <v>N/A - référence incorrecte</v>
          </cell>
          <cell r="O3063" t="str">
            <v>N/A - référence incorrecte</v>
          </cell>
          <cell r="P3063" t="str">
            <v>N/A - référence incorrecte</v>
          </cell>
        </row>
        <row r="3064">
          <cell r="C3064" t="str">
            <v>AR027813</v>
          </cell>
          <cell r="D3064" t="str">
            <v>#N/A - Introuvable</v>
          </cell>
          <cell r="E3064">
            <v>44459</v>
          </cell>
          <cell r="F3064" t="e">
            <v>#N/A</v>
          </cell>
          <cell r="H3064" t="e">
            <v>#N/A</v>
          </cell>
          <cell r="J3064" t="str">
            <v>N/A - référence incorrecte</v>
          </cell>
          <cell r="K3064" t="str">
            <v>Commerce</v>
          </cell>
          <cell r="L3064" t="str">
            <v>N/A - référence incorrecte</v>
          </cell>
          <cell r="M3064" t="str">
            <v>N/A - référence incorrecte</v>
          </cell>
          <cell r="N3064" t="str">
            <v>N/A - référence incorrecte</v>
          </cell>
          <cell r="O3064" t="str">
            <v>N/A - référence incorrecte</v>
          </cell>
          <cell r="P3064" t="str">
            <v>N/A - référence incorrecte</v>
          </cell>
        </row>
        <row r="3065">
          <cell r="C3065" t="str">
            <v>AR020845</v>
          </cell>
          <cell r="D3065" t="str">
            <v>#N/A - Introuvable</v>
          </cell>
          <cell r="E3065">
            <v>44460</v>
          </cell>
          <cell r="F3065" t="e">
            <v>#N/A</v>
          </cell>
          <cell r="H3065" t="e">
            <v>#N/A</v>
          </cell>
          <cell r="J3065" t="str">
            <v>N/A - référence incorrecte</v>
          </cell>
          <cell r="K3065" t="str">
            <v>Bâtiment/construction</v>
          </cell>
          <cell r="L3065" t="str">
            <v>N/A - référence incorrecte</v>
          </cell>
          <cell r="M3065" t="str">
            <v>N/A - référence incorrecte</v>
          </cell>
          <cell r="N3065" t="str">
            <v>N/A - référence incorrecte</v>
          </cell>
          <cell r="O3065" t="str">
            <v>N/A - référence incorrecte</v>
          </cell>
          <cell r="P3065" t="str">
            <v>N/A - référence incorrecte</v>
          </cell>
        </row>
        <row r="3066">
          <cell r="C3066" t="str">
            <v>NY-002559</v>
          </cell>
          <cell r="D3066" t="str">
            <v>#N/A - Introuvable</v>
          </cell>
          <cell r="E3066">
            <v>44460</v>
          </cell>
          <cell r="F3066" t="e">
            <v>#N/A</v>
          </cell>
          <cell r="H3066" t="e">
            <v>#N/A</v>
          </cell>
          <cell r="J3066" t="str">
            <v>N/A - référence incorrecte</v>
          </cell>
          <cell r="K3066" t="str">
            <v>Restauration</v>
          </cell>
          <cell r="L3066" t="str">
            <v>N/A - référence incorrecte</v>
          </cell>
          <cell r="M3066" t="str">
            <v>N/A - référence incorrecte</v>
          </cell>
          <cell r="N3066" t="str">
            <v>N/A - référence incorrecte</v>
          </cell>
          <cell r="O3066" t="str">
            <v>N/A - référence incorrecte</v>
          </cell>
          <cell r="P3066" t="str">
            <v>N/A - référence incorrecte</v>
          </cell>
        </row>
        <row r="3067">
          <cell r="C3067" t="str">
            <v>AR017389</v>
          </cell>
          <cell r="D3067" t="str">
            <v>#N/A - Introuvable</v>
          </cell>
          <cell r="E3067">
            <v>44460</v>
          </cell>
          <cell r="F3067" t="e">
            <v>#N/A</v>
          </cell>
          <cell r="H3067" t="e">
            <v>#N/A</v>
          </cell>
          <cell r="J3067" t="str">
            <v>N/A - référence incorrecte</v>
          </cell>
          <cell r="K3067" t="str">
            <v>Commerce</v>
          </cell>
          <cell r="L3067" t="str">
            <v>N/A - référence incorrecte</v>
          </cell>
          <cell r="M3067" t="str">
            <v>N/A - référence incorrecte</v>
          </cell>
          <cell r="N3067" t="str">
            <v>N/A - référence incorrecte</v>
          </cell>
          <cell r="O3067" t="str">
            <v>N/A - référence incorrecte</v>
          </cell>
          <cell r="P3067" t="str">
            <v>N/A - référence incorrecte</v>
          </cell>
        </row>
        <row r="3068">
          <cell r="C3068" t="str">
            <v>AR-028291-1</v>
          </cell>
          <cell r="D3068" t="str">
            <v>NE1019X077816</v>
          </cell>
          <cell r="E3068">
            <v>44461</v>
          </cell>
          <cell r="F3068" t="e">
            <v>#N/A</v>
          </cell>
          <cell r="H3068" t="e">
            <v>#N/A</v>
          </cell>
          <cell r="J3068" t="str">
            <v>Individual</v>
          </cell>
          <cell r="K3068" t="str">
            <v>Restauration</v>
          </cell>
          <cell r="L3068" t="str">
            <v>NULL</v>
          </cell>
          <cell r="M3068" t="str">
            <v>Aucune formation sur MiMOSA</v>
          </cell>
          <cell r="N3068" t="str">
            <v>Aucune formation sur MiMOSA</v>
          </cell>
          <cell r="O3068" t="str">
            <v>Aucune formation sur MiMOSA</v>
          </cell>
          <cell r="P3068" t="str">
            <v>Aucune formation sur MiMOSA</v>
          </cell>
        </row>
        <row r="3069">
          <cell r="C3069" t="str">
            <v>NE1020X02146</v>
          </cell>
          <cell r="E3069">
            <v>44461</v>
          </cell>
          <cell r="F3069" t="e">
            <v>#N/A</v>
          </cell>
          <cell r="H3069" t="e">
            <v>#N/A</v>
          </cell>
          <cell r="J3069" t="str">
            <v>Identifiant MiMOSA incorrect</v>
          </cell>
          <cell r="K3069" t="str">
            <v>Commerce</v>
          </cell>
          <cell r="L3069" t="str">
            <v>Identifiant MiMOSA incorrect</v>
          </cell>
          <cell r="M3069" t="str">
            <v>Identifiant MiMOSA incorrect</v>
          </cell>
          <cell r="N3069" t="str">
            <v>Identifiant MiMOSA incorrect</v>
          </cell>
          <cell r="O3069" t="str">
            <v>Identifiant MiMOSA incorrect</v>
          </cell>
          <cell r="P3069" t="str">
            <v>Identifiant MiMOSA incorrect</v>
          </cell>
        </row>
        <row r="3070">
          <cell r="C3070" t="str">
            <v>AZ-005544</v>
          </cell>
          <cell r="D3070" t="str">
            <v>#N/A - Introuvable</v>
          </cell>
          <cell r="E3070">
            <v>44461</v>
          </cell>
          <cell r="F3070" t="e">
            <v>#N/A</v>
          </cell>
          <cell r="H3070" t="e">
            <v>#N/A</v>
          </cell>
          <cell r="J3070" t="str">
            <v>N/A - référence incorrecte</v>
          </cell>
          <cell r="K3070" t="str">
            <v>Restauration</v>
          </cell>
          <cell r="L3070" t="str">
            <v>N/A - référence incorrecte</v>
          </cell>
          <cell r="M3070" t="str">
            <v>N/A - référence incorrecte</v>
          </cell>
          <cell r="N3070" t="str">
            <v>N/A - référence incorrecte</v>
          </cell>
          <cell r="O3070" t="str">
            <v>N/A - référence incorrecte</v>
          </cell>
          <cell r="P3070" t="str">
            <v>N/A - référence incorrecte</v>
          </cell>
        </row>
        <row r="3071">
          <cell r="C3071" t="str">
            <v>AR021147</v>
          </cell>
          <cell r="D3071" t="str">
            <v>#N/A - Introuvable</v>
          </cell>
          <cell r="E3071">
            <v>44461</v>
          </cell>
          <cell r="F3071" t="e">
            <v>#N/A</v>
          </cell>
          <cell r="H3071" t="e">
            <v>#N/A</v>
          </cell>
          <cell r="J3071" t="str">
            <v>N/A - référence incorrecte</v>
          </cell>
          <cell r="K3071" t="str">
            <v>Artisan-Ouvrier</v>
          </cell>
          <cell r="L3071" t="str">
            <v>N/A - référence incorrecte</v>
          </cell>
          <cell r="M3071" t="str">
            <v>N/A - référence incorrecte</v>
          </cell>
          <cell r="N3071" t="str">
            <v>N/A - référence incorrecte</v>
          </cell>
          <cell r="O3071" t="str">
            <v>N/A - référence incorrecte</v>
          </cell>
          <cell r="P3071" t="str">
            <v>N/A - référence incorrecte</v>
          </cell>
        </row>
        <row r="3072">
          <cell r="C3072" t="str">
            <v>AR024196</v>
          </cell>
          <cell r="D3072" t="str">
            <v>#N/A - Introuvable</v>
          </cell>
          <cell r="E3072">
            <v>44462</v>
          </cell>
          <cell r="F3072" t="e">
            <v>#N/A</v>
          </cell>
          <cell r="H3072" t="e">
            <v>#N/A</v>
          </cell>
          <cell r="J3072" t="str">
            <v>N/A - référence incorrecte</v>
          </cell>
          <cell r="K3072" t="str">
            <v>Restauration</v>
          </cell>
          <cell r="L3072" t="str">
            <v>N/A - référence incorrecte</v>
          </cell>
          <cell r="M3072" t="str">
            <v>N/A - référence incorrecte</v>
          </cell>
          <cell r="N3072" t="str">
            <v>N/A - référence incorrecte</v>
          </cell>
          <cell r="O3072" t="str">
            <v>N/A - référence incorrecte</v>
          </cell>
          <cell r="P3072" t="str">
            <v>N/A - référence incorrecte</v>
          </cell>
        </row>
        <row r="3073">
          <cell r="C3073" t="str">
            <v>AR028410</v>
          </cell>
          <cell r="D3073" t="str">
            <v>#N/A - Introuvable</v>
          </cell>
          <cell r="E3073">
            <v>44462</v>
          </cell>
          <cell r="F3073" t="e">
            <v>#N/A</v>
          </cell>
          <cell r="H3073" t="e">
            <v>#N/A</v>
          </cell>
          <cell r="J3073" t="str">
            <v>N/A - référence incorrecte</v>
          </cell>
          <cell r="K3073" t="str">
            <v>Commerce</v>
          </cell>
          <cell r="L3073" t="str">
            <v>N/A - référence incorrecte</v>
          </cell>
          <cell r="M3073" t="str">
            <v>N/A - référence incorrecte</v>
          </cell>
          <cell r="N3073" t="str">
            <v>N/A - référence incorrecte</v>
          </cell>
          <cell r="O3073" t="str">
            <v>N/A - référence incorrecte</v>
          </cell>
          <cell r="P3073" t="str">
            <v>N/A - référence incorrecte</v>
          </cell>
        </row>
        <row r="3074">
          <cell r="C3074" t="str">
            <v>NE1019X0</v>
          </cell>
          <cell r="E3074">
            <v>44463</v>
          </cell>
          <cell r="F3074" t="e">
            <v>#N/A</v>
          </cell>
          <cell r="H3074" t="e">
            <v>#N/A</v>
          </cell>
          <cell r="J3074" t="str">
            <v>Identifiant MiMOSA incorrect</v>
          </cell>
          <cell r="K3074" t="str">
            <v>Commerce</v>
          </cell>
          <cell r="L3074" t="str">
            <v>Identifiant MiMOSA incorrect</v>
          </cell>
          <cell r="M3074" t="str">
            <v>Identifiant MiMOSA incorrect</v>
          </cell>
          <cell r="N3074" t="str">
            <v>Identifiant MiMOSA incorrect</v>
          </cell>
          <cell r="O3074" t="str">
            <v>Identifiant MiMOSA incorrect</v>
          </cell>
          <cell r="P3074" t="str">
            <v>Identifiant MiMOSA incorrect</v>
          </cell>
        </row>
        <row r="3075">
          <cell r="C3075" t="str">
            <v>AR-0258666</v>
          </cell>
          <cell r="D3075" t="str">
            <v>#N/A - Introuvable</v>
          </cell>
          <cell r="E3075">
            <v>44466</v>
          </cell>
          <cell r="F3075" t="e">
            <v>#N/A</v>
          </cell>
          <cell r="H3075" t="e">
            <v>#N/A</v>
          </cell>
          <cell r="J3075" t="str">
            <v>N/A - référence incorrecte</v>
          </cell>
          <cell r="K3075" t="str">
            <v>Commerce</v>
          </cell>
          <cell r="L3075" t="str">
            <v>N/A - référence incorrecte</v>
          </cell>
          <cell r="M3075" t="str">
            <v>N/A - référence incorrecte</v>
          </cell>
          <cell r="N3075" t="str">
            <v>N/A - référence incorrecte</v>
          </cell>
          <cell r="O3075" t="str">
            <v>N/A - référence incorrecte</v>
          </cell>
          <cell r="P3075" t="str">
            <v>N/A - référence incorrecte</v>
          </cell>
        </row>
        <row r="3076">
          <cell r="C3076" t="str">
            <v>AR014109</v>
          </cell>
          <cell r="D3076" t="str">
            <v>#N/A - Introuvable</v>
          </cell>
          <cell r="E3076">
            <v>44466</v>
          </cell>
          <cell r="F3076" t="e">
            <v>#N/A</v>
          </cell>
          <cell r="H3076" t="e">
            <v>#N/A</v>
          </cell>
          <cell r="J3076" t="str">
            <v>N/A - référence incorrecte</v>
          </cell>
          <cell r="K3076" t="str">
            <v>Commerce</v>
          </cell>
          <cell r="L3076" t="str">
            <v>N/A - référence incorrecte</v>
          </cell>
          <cell r="M3076" t="str">
            <v>N/A - référence incorrecte</v>
          </cell>
          <cell r="N3076" t="str">
            <v>N/A - référence incorrecte</v>
          </cell>
          <cell r="O3076" t="str">
            <v>N/A - référence incorrecte</v>
          </cell>
          <cell r="P3076" t="str">
            <v>N/A - référence incorrecte</v>
          </cell>
        </row>
        <row r="3077">
          <cell r="C3077" t="str">
            <v>NY002646</v>
          </cell>
          <cell r="D3077" t="str">
            <v>#N/A - Introuvable</v>
          </cell>
          <cell r="E3077">
            <v>44467</v>
          </cell>
          <cell r="F3077" t="e">
            <v>#N/A</v>
          </cell>
          <cell r="H3077" t="e">
            <v>#N/A</v>
          </cell>
          <cell r="J3077" t="str">
            <v>N/A - référence incorrecte</v>
          </cell>
          <cell r="K3077" t="str">
            <v>Bâtiment/construction</v>
          </cell>
          <cell r="L3077" t="str">
            <v>N/A - référence incorrecte</v>
          </cell>
          <cell r="M3077" t="str">
            <v>N/A - référence incorrecte</v>
          </cell>
          <cell r="N3077" t="str">
            <v>N/A - référence incorrecte</v>
          </cell>
          <cell r="O3077" t="str">
            <v>N/A - référence incorrecte</v>
          </cell>
          <cell r="P3077" t="str">
            <v>N/A - référence incorrecte</v>
          </cell>
        </row>
        <row r="3078">
          <cell r="C3078" t="str">
            <v>AR028740</v>
          </cell>
          <cell r="D3078" t="str">
            <v>#N/A - Introuvable</v>
          </cell>
          <cell r="E3078">
            <v>44467</v>
          </cell>
          <cell r="F3078" t="e">
            <v>#N/A</v>
          </cell>
          <cell r="H3078" t="e">
            <v>#N/A</v>
          </cell>
          <cell r="J3078" t="str">
            <v>N/A - référence incorrecte</v>
          </cell>
          <cell r="K3078" t="str">
            <v>Commerce</v>
          </cell>
          <cell r="L3078" t="str">
            <v>N/A - référence incorrecte</v>
          </cell>
          <cell r="M3078" t="str">
            <v>N/A - référence incorrecte</v>
          </cell>
          <cell r="N3078" t="str">
            <v>N/A - référence incorrecte</v>
          </cell>
          <cell r="O3078" t="str">
            <v>N/A - référence incorrecte</v>
          </cell>
          <cell r="P3078" t="str">
            <v>N/A - référence incorrecte</v>
          </cell>
        </row>
        <row r="3079">
          <cell r="C3079" t="str">
            <v>ARO28049-1</v>
          </cell>
          <cell r="D3079" t="str">
            <v>#N/A - Introuvable</v>
          </cell>
          <cell r="E3079">
            <v>44469</v>
          </cell>
          <cell r="F3079" t="e">
            <v>#N/A</v>
          </cell>
          <cell r="H3079" t="e">
            <v>#N/A</v>
          </cell>
          <cell r="J3079" t="str">
            <v>N/A - référence incorrecte</v>
          </cell>
          <cell r="K3079" t="str">
            <v>Commerce</v>
          </cell>
          <cell r="L3079" t="str">
            <v>N/A - référence incorrecte</v>
          </cell>
          <cell r="M3079" t="str">
            <v>N/A - référence incorrecte</v>
          </cell>
          <cell r="N3079" t="str">
            <v>N/A - référence incorrecte</v>
          </cell>
          <cell r="O3079" t="str">
            <v>N/A - référence incorrecte</v>
          </cell>
          <cell r="P3079" t="str">
            <v>N/A - référence incorrecte</v>
          </cell>
        </row>
        <row r="3080">
          <cell r="C3080">
            <v>772954534</v>
          </cell>
          <cell r="D3080" t="str">
            <v>#N/A - Introuvable</v>
          </cell>
          <cell r="E3080">
            <v>44469</v>
          </cell>
          <cell r="F3080" t="e">
            <v>#N/A</v>
          </cell>
          <cell r="H3080" t="e">
            <v>#N/A</v>
          </cell>
          <cell r="J3080" t="str">
            <v>N/A - référence incorrecte</v>
          </cell>
          <cell r="K3080" t="str">
            <v>Commerce</v>
          </cell>
          <cell r="L3080" t="str">
            <v>N/A - référence incorrecte</v>
          </cell>
          <cell r="M3080" t="str">
            <v>N/A - référence incorrecte</v>
          </cell>
          <cell r="N3080" t="str">
            <v>N/A - référence incorrecte</v>
          </cell>
          <cell r="O3080" t="str">
            <v>N/A - référence incorrecte</v>
          </cell>
          <cell r="P3080" t="str">
            <v>N/A - référence incorrecte</v>
          </cell>
        </row>
        <row r="3081">
          <cell r="C3081" t="str">
            <v>AR026185</v>
          </cell>
          <cell r="D3081" t="str">
            <v>#N/A - Introuvable</v>
          </cell>
          <cell r="E3081">
            <v>44474</v>
          </cell>
          <cell r="F3081" t="e">
            <v>#N/A</v>
          </cell>
          <cell r="H3081" t="e">
            <v>#N/A</v>
          </cell>
          <cell r="J3081" t="str">
            <v>N/A - référence incorrecte</v>
          </cell>
          <cell r="K3081" t="str">
            <v>Commerce</v>
          </cell>
          <cell r="L3081" t="str">
            <v>N/A - référence incorrecte</v>
          </cell>
          <cell r="M3081" t="str">
            <v>N/A - référence incorrecte</v>
          </cell>
          <cell r="N3081" t="str">
            <v>N/A - référence incorrecte</v>
          </cell>
          <cell r="O3081" t="str">
            <v>N/A - référence incorrecte</v>
          </cell>
          <cell r="P3081" t="str">
            <v>N/A - référence incorrecte</v>
          </cell>
        </row>
        <row r="3082">
          <cell r="C3082" t="str">
            <v>MA1021001878</v>
          </cell>
          <cell r="E3082">
            <v>44480</v>
          </cell>
          <cell r="F3082" t="e">
            <v>#N/A</v>
          </cell>
          <cell r="H3082" t="e">
            <v>#N/A</v>
          </cell>
          <cell r="J3082" t="str">
            <v>Individual</v>
          </cell>
          <cell r="K3082" t="str">
            <v>Commerce</v>
          </cell>
          <cell r="L3082" t="str">
            <v>Decoders and Dishes</v>
          </cell>
          <cell r="M3082" t="str">
            <v>Aucune formation sur MiMOSA</v>
          </cell>
          <cell r="N3082" t="str">
            <v>Aucune formation sur MiMOSA</v>
          </cell>
          <cell r="O3082" t="str">
            <v>Aucune formation sur MiMOSA</v>
          </cell>
          <cell r="P3082" t="str">
            <v>Aucune formation sur MiMOSA</v>
          </cell>
        </row>
        <row r="3083">
          <cell r="C3083" t="str">
            <v>LY1030006104</v>
          </cell>
          <cell r="E3083">
            <v>44480</v>
          </cell>
          <cell r="F3083" t="e">
            <v>#N/A</v>
          </cell>
          <cell r="H3083" t="e">
            <v>#N/A</v>
          </cell>
          <cell r="J3083" t="str">
            <v>Identifiant MiMOSA incorrect</v>
          </cell>
          <cell r="K3083" t="str">
            <v>Bâtiment/construction</v>
          </cell>
          <cell r="L3083" t="str">
            <v>Identifiant MiMOSA incorrect</v>
          </cell>
          <cell r="M3083" t="str">
            <v>Identifiant MiMOSA incorrect</v>
          </cell>
          <cell r="N3083" t="str">
            <v>Identifiant MiMOSA incorrect</v>
          </cell>
          <cell r="O3083" t="str">
            <v>Identifiant MiMOSA incorrect</v>
          </cell>
          <cell r="P3083" t="str">
            <v>Identifiant MiMOSA incorrect</v>
          </cell>
        </row>
        <row r="3084">
          <cell r="C3084" t="str">
            <v>LY10190006100</v>
          </cell>
          <cell r="E3084">
            <v>44480</v>
          </cell>
          <cell r="F3084" t="e">
            <v>#N/A</v>
          </cell>
          <cell r="H3084" t="e">
            <v>#N/A</v>
          </cell>
          <cell r="J3084" t="str">
            <v>Identifiant MiMOSA incorrect</v>
          </cell>
          <cell r="K3084" t="str">
            <v>Commerce</v>
          </cell>
          <cell r="L3084" t="str">
            <v>Identifiant MiMOSA incorrect</v>
          </cell>
          <cell r="M3084" t="str">
            <v>Identifiant MiMOSA incorrect</v>
          </cell>
          <cell r="N3084" t="str">
            <v>Identifiant MiMOSA incorrect</v>
          </cell>
          <cell r="O3084" t="str">
            <v>Identifiant MiMOSA incorrect</v>
          </cell>
          <cell r="P3084" t="str">
            <v>Identifiant MiMOSA incorrect</v>
          </cell>
        </row>
        <row r="3085">
          <cell r="C3085" t="str">
            <v>NE1019X039548</v>
          </cell>
          <cell r="E3085">
            <v>44481</v>
          </cell>
          <cell r="F3085" t="e">
            <v>#N/A</v>
          </cell>
          <cell r="H3085" t="e">
            <v>#N/A</v>
          </cell>
          <cell r="J3085" t="str">
            <v>Collective</v>
          </cell>
          <cell r="K3085" t="str">
            <v>Couture</v>
          </cell>
          <cell r="L3085" t="str">
            <v>Industrial Machines</v>
          </cell>
          <cell r="M3085" t="str">
            <v>Aucune formation sur MiMOSA</v>
          </cell>
          <cell r="N3085" t="str">
            <v>Aucune formation sur MiMOSA</v>
          </cell>
          <cell r="O3085" t="str">
            <v>Aucune formation sur MiMOSA</v>
          </cell>
          <cell r="P3085" t="str">
            <v>Aucune formation sur MiMOSA</v>
          </cell>
        </row>
        <row r="3086">
          <cell r="C3086" t="str">
            <v>NE1019X041065</v>
          </cell>
          <cell r="E3086">
            <v>44481</v>
          </cell>
          <cell r="F3086" t="e">
            <v>#N/A</v>
          </cell>
          <cell r="H3086" t="e">
            <v>#N/A</v>
          </cell>
          <cell r="J3086" t="str">
            <v>Collective</v>
          </cell>
          <cell r="K3086" t="str">
            <v>Couture</v>
          </cell>
          <cell r="L3086" t="str">
            <v>Industrial Machines</v>
          </cell>
          <cell r="M3086" t="str">
            <v>Aucune formation sur MiMOSA</v>
          </cell>
          <cell r="N3086" t="str">
            <v>Aucune formation sur MiMOSA</v>
          </cell>
          <cell r="O3086" t="str">
            <v>Aucune formation sur MiMOSA</v>
          </cell>
          <cell r="P3086" t="str">
            <v>Aucune formation sur MiMOSA</v>
          </cell>
        </row>
        <row r="3087">
          <cell r="C3087" t="str">
            <v>NE1019X059935</v>
          </cell>
          <cell r="E3087">
            <v>44481</v>
          </cell>
          <cell r="F3087" t="e">
            <v>#N/A</v>
          </cell>
          <cell r="H3087" t="e">
            <v>#N/A</v>
          </cell>
          <cell r="J3087" t="str">
            <v>Individual</v>
          </cell>
          <cell r="K3087" t="str">
            <v>Aviculture</v>
          </cell>
          <cell r="L3087" t="str">
            <v>Poultry Activity</v>
          </cell>
          <cell r="M3087" t="str">
            <v>Aucune formation sur MiMOSA</v>
          </cell>
          <cell r="N3087" t="str">
            <v>Aucune formation sur MiMOSA</v>
          </cell>
          <cell r="O3087" t="str">
            <v>Aucune formation sur MiMOSA</v>
          </cell>
          <cell r="P3087" t="str">
            <v>Aucune formation sur MiMOSA</v>
          </cell>
        </row>
        <row r="3088">
          <cell r="C3088" t="str">
            <v>NE101X041065</v>
          </cell>
          <cell r="E3088">
            <v>44481</v>
          </cell>
          <cell r="F3088" t="e">
            <v>#N/A</v>
          </cell>
          <cell r="H3088" t="e">
            <v>#N/A</v>
          </cell>
          <cell r="J3088" t="str">
            <v>Identifiant MiMOSA incorrect</v>
          </cell>
          <cell r="K3088" t="str">
            <v>Commerce</v>
          </cell>
          <cell r="L3088" t="str">
            <v>Identifiant MiMOSA incorrect</v>
          </cell>
          <cell r="M3088" t="str">
            <v>Identifiant MiMOSA incorrect</v>
          </cell>
          <cell r="N3088" t="str">
            <v>Identifiant MiMOSA incorrect</v>
          </cell>
          <cell r="O3088" t="str">
            <v>Identifiant MiMOSA incorrect</v>
          </cell>
          <cell r="P3088" t="str">
            <v>Identifiant MiMOSA incorrect</v>
          </cell>
        </row>
        <row r="3089">
          <cell r="C3089" t="str">
            <v>LY120005896</v>
          </cell>
          <cell r="E3089">
            <v>44481</v>
          </cell>
          <cell r="F3089" t="e">
            <v>#N/A</v>
          </cell>
          <cell r="H3089" t="e">
            <v>#N/A</v>
          </cell>
          <cell r="J3089" t="str">
            <v>Identifiant MiMOSA incorrect</v>
          </cell>
          <cell r="K3089" t="str">
            <v>Bâtiment/construction</v>
          </cell>
          <cell r="L3089" t="str">
            <v>Identifiant MiMOSA incorrect</v>
          </cell>
          <cell r="M3089" t="str">
            <v>Identifiant MiMOSA incorrect</v>
          </cell>
          <cell r="N3089" t="str">
            <v>Identifiant MiMOSA incorrect</v>
          </cell>
          <cell r="O3089" t="str">
            <v>Identifiant MiMOSA incorrect</v>
          </cell>
          <cell r="P3089" t="str">
            <v>Identifiant MiMOSA incorrect</v>
          </cell>
        </row>
        <row r="3090">
          <cell r="C3090" t="str">
            <v>NE1019X03891</v>
          </cell>
          <cell r="E3090">
            <v>44482</v>
          </cell>
          <cell r="F3090" t="e">
            <v>#N/A</v>
          </cell>
          <cell r="H3090" t="e">
            <v>#N/A</v>
          </cell>
          <cell r="J3090" t="str">
            <v>Identifiant MiMOSA incorrect</v>
          </cell>
          <cell r="K3090" t="str">
            <v>Coiffure - Salon de beauté</v>
          </cell>
          <cell r="L3090" t="str">
            <v>Identifiant MiMOSA incorrect</v>
          </cell>
          <cell r="M3090" t="str">
            <v>Identifiant MiMOSA incorrect</v>
          </cell>
          <cell r="N3090" t="str">
            <v>Identifiant MiMOSA incorrect</v>
          </cell>
          <cell r="O3090" t="str">
            <v>Identifiant MiMOSA incorrect</v>
          </cell>
          <cell r="P3090" t="str">
            <v>Identifiant MiMOSA incorrect</v>
          </cell>
        </row>
        <row r="3091">
          <cell r="C3091" t="str">
            <v>NE1019X038893</v>
          </cell>
          <cell r="E3091">
            <v>44482</v>
          </cell>
          <cell r="F3091" t="e">
            <v>#N/A</v>
          </cell>
          <cell r="H3091" t="e">
            <v>#N/A</v>
          </cell>
          <cell r="J3091" t="str">
            <v>Individual</v>
          </cell>
          <cell r="K3091" t="str">
            <v>Artisan-Ouvrier</v>
          </cell>
          <cell r="L3091" t="str">
            <v>commercial Taxi</v>
          </cell>
          <cell r="M3091" t="str">
            <v>Aucune formation sur MiMOSA</v>
          </cell>
          <cell r="N3091" t="str">
            <v>Aucune formation sur MiMOSA</v>
          </cell>
          <cell r="O3091" t="str">
            <v>Aucune formation sur MiMOSA</v>
          </cell>
          <cell r="P3091" t="str">
            <v>Aucune formation sur MiMOSA</v>
          </cell>
        </row>
        <row r="3092">
          <cell r="C3092" t="str">
            <v>NE1019X066723</v>
          </cell>
          <cell r="E3092">
            <v>44482</v>
          </cell>
          <cell r="F3092" t="e">
            <v>#N/A</v>
          </cell>
          <cell r="H3092" t="e">
            <v>#N/A</v>
          </cell>
          <cell r="J3092" t="str">
            <v>Individual</v>
          </cell>
          <cell r="K3092" t="str">
            <v>Commerce</v>
          </cell>
          <cell r="L3092" t="str">
            <v>Electrical Appliances</v>
          </cell>
          <cell r="M3092" t="str">
            <v>Aucune formation sur MiMOSA</v>
          </cell>
          <cell r="N3092" t="str">
            <v>Aucune formation sur MiMOSA</v>
          </cell>
          <cell r="O3092" t="str">
            <v>Aucune formation sur MiMOSA</v>
          </cell>
          <cell r="P3092" t="str">
            <v>Aucune formation sur MiMOSA</v>
          </cell>
        </row>
        <row r="3093">
          <cell r="C3093" t="str">
            <v>NE1019X027706</v>
          </cell>
          <cell r="E3093">
            <v>44482</v>
          </cell>
          <cell r="F3093" t="e">
            <v>#N/A</v>
          </cell>
          <cell r="H3093" t="e">
            <v>#N/A</v>
          </cell>
          <cell r="J3093" t="str">
            <v>Individual</v>
          </cell>
          <cell r="K3093" t="str">
            <v>Artisan-Ouvrier</v>
          </cell>
          <cell r="L3093" t="str">
            <v>CARPENTRY WORKS (FURNITURE)</v>
          </cell>
          <cell r="M3093" t="str">
            <v>Aucune formation sur MiMOSA</v>
          </cell>
          <cell r="N3093" t="str">
            <v>Aucune formation sur MiMOSA</v>
          </cell>
          <cell r="O3093" t="str">
            <v>Aucune formation sur MiMOSA</v>
          </cell>
          <cell r="P3093" t="str">
            <v>Aucune formation sur MiMOSA</v>
          </cell>
        </row>
        <row r="3094">
          <cell r="C3094" t="str">
            <v>LY1020006980</v>
          </cell>
          <cell r="E3094">
            <v>44483</v>
          </cell>
          <cell r="F3094" t="e">
            <v>#N/A</v>
          </cell>
          <cell r="H3094" t="e">
            <v>#N/A</v>
          </cell>
          <cell r="J3094" t="str">
            <v>Individual</v>
          </cell>
          <cell r="K3094" t="str">
            <v>Commerce</v>
          </cell>
          <cell r="L3094" t="str">
            <v>Sale of building material</v>
          </cell>
          <cell r="M3094" t="str">
            <v>Aucune formation sur MiMOSA</v>
          </cell>
          <cell r="N3094" t="str">
            <v>Aucune formation sur MiMOSA</v>
          </cell>
          <cell r="O3094" t="str">
            <v>Aucune formation sur MiMOSA</v>
          </cell>
          <cell r="P3094" t="str">
            <v>Aucune formation sur MiMOSA</v>
          </cell>
        </row>
        <row r="3095">
          <cell r="C3095" t="str">
            <v>NE1020XX009291</v>
          </cell>
          <cell r="E3095">
            <v>44484</v>
          </cell>
          <cell r="F3095" t="e">
            <v>#N/A</v>
          </cell>
          <cell r="H3095" t="e">
            <v>#N/A</v>
          </cell>
          <cell r="J3095" t="str">
            <v>Identifiant MiMOSA incorrect</v>
          </cell>
          <cell r="K3095" t="str">
            <v>Commerce</v>
          </cell>
          <cell r="L3095" t="str">
            <v>Identifiant MiMOSA incorrect</v>
          </cell>
          <cell r="M3095" t="str">
            <v>Identifiant MiMOSA incorrect</v>
          </cell>
          <cell r="N3095" t="str">
            <v>Identifiant MiMOSA incorrect</v>
          </cell>
          <cell r="O3095" t="str">
            <v>Identifiant MiMOSA incorrect</v>
          </cell>
          <cell r="P3095" t="str">
            <v>Identifiant MiMOSA incorrect</v>
          </cell>
        </row>
        <row r="3096">
          <cell r="C3096" t="str">
            <v>MA1021001142</v>
          </cell>
          <cell r="E3096">
            <v>44484</v>
          </cell>
          <cell r="F3096" t="e">
            <v>#N/A</v>
          </cell>
          <cell r="H3096" t="e">
            <v>#N/A</v>
          </cell>
          <cell r="J3096" t="str">
            <v>Individual</v>
          </cell>
          <cell r="K3096" t="str">
            <v>Commerce</v>
          </cell>
          <cell r="L3096" t="str">
            <v>Cement Retail</v>
          </cell>
          <cell r="M3096" t="str">
            <v>Aucune formation sur MiMOSA</v>
          </cell>
          <cell r="N3096" t="str">
            <v>Aucune formation sur MiMOSA</v>
          </cell>
          <cell r="O3096" t="str">
            <v>Aucune formation sur MiMOSA</v>
          </cell>
          <cell r="P3096" t="str">
            <v>Aucune formation sur MiMOSA</v>
          </cell>
        </row>
        <row r="3097">
          <cell r="C3097" t="str">
            <v>LY1020006108</v>
          </cell>
          <cell r="E3097">
            <v>44484</v>
          </cell>
          <cell r="F3097" t="e">
            <v>#N/A</v>
          </cell>
          <cell r="H3097" t="e">
            <v>#N/A</v>
          </cell>
          <cell r="J3097" t="str">
            <v>Individual</v>
          </cell>
          <cell r="K3097" t="str">
            <v>Commerce</v>
          </cell>
          <cell r="L3097" t="str">
            <v>Building Materials</v>
          </cell>
          <cell r="M3097" t="str">
            <v>Aucune formation sur MiMOSA</v>
          </cell>
          <cell r="N3097" t="str">
            <v>Aucune formation sur MiMOSA</v>
          </cell>
          <cell r="O3097" t="str">
            <v>Aucune formation sur MiMOSA</v>
          </cell>
          <cell r="P3097" t="str">
            <v>Aucune formation sur MiMOSA</v>
          </cell>
        </row>
        <row r="3098">
          <cell r="C3098" t="str">
            <v>768506177</v>
          </cell>
          <cell r="D3098" t="str">
            <v>#N/A - Introuvable</v>
          </cell>
          <cell r="E3098">
            <v>44484</v>
          </cell>
          <cell r="F3098" t="e">
            <v>#N/A</v>
          </cell>
          <cell r="H3098" t="e">
            <v>#N/A</v>
          </cell>
          <cell r="J3098" t="str">
            <v>N/A - référence incorrecte</v>
          </cell>
          <cell r="K3098" t="str">
            <v>Agriculture</v>
          </cell>
          <cell r="L3098" t="str">
            <v>N/A - référence incorrecte</v>
          </cell>
          <cell r="M3098" t="str">
            <v>N/A - référence incorrecte</v>
          </cell>
          <cell r="N3098" t="str">
            <v>N/A - référence incorrecte</v>
          </cell>
          <cell r="O3098" t="str">
            <v>N/A - référence incorrecte</v>
          </cell>
          <cell r="P3098" t="str">
            <v>N/A - référence incorrecte</v>
          </cell>
        </row>
        <row r="3099">
          <cell r="C3099" t="str">
            <v>LY1020006020</v>
          </cell>
          <cell r="E3099">
            <v>44485</v>
          </cell>
          <cell r="F3099" t="e">
            <v>#N/A</v>
          </cell>
          <cell r="H3099" t="e">
            <v>#N/A</v>
          </cell>
          <cell r="J3099" t="str">
            <v>Individual</v>
          </cell>
          <cell r="K3099" t="str">
            <v>Transport (Moto - Auto)</v>
          </cell>
          <cell r="L3099" t="str">
            <v>Cost of Motor king</v>
          </cell>
          <cell r="M3099" t="str">
            <v>Aucune formation sur MiMOSA</v>
          </cell>
          <cell r="N3099" t="str">
            <v>Aucune formation sur MiMOSA</v>
          </cell>
          <cell r="O3099" t="str">
            <v>Aucune formation sur MiMOSA</v>
          </cell>
          <cell r="P3099" t="str">
            <v>Aucune formation sur MiMOSA</v>
          </cell>
        </row>
        <row r="3100">
          <cell r="C3100" t="str">
            <v>MA1020001225</v>
          </cell>
          <cell r="E3100">
            <v>44487</v>
          </cell>
          <cell r="F3100" t="e">
            <v>#N/A</v>
          </cell>
          <cell r="H3100" t="e">
            <v>#N/A</v>
          </cell>
          <cell r="J3100" t="str">
            <v>Aucun Microbusiness sur MiMOSA</v>
          </cell>
          <cell r="K3100" t="str">
            <v>Commerce</v>
          </cell>
          <cell r="L3100" t="str">
            <v>Aucun Microbusiness sur MiMOSA</v>
          </cell>
          <cell r="M3100" t="str">
            <v>Aucune formation sur MiMOSA</v>
          </cell>
          <cell r="N3100" t="str">
            <v>Aucune formation sur MiMOSA</v>
          </cell>
          <cell r="O3100" t="str">
            <v>Aucune formation sur MiMOSA</v>
          </cell>
          <cell r="P3100" t="str">
            <v>Aucune formation sur MiMOSA</v>
          </cell>
        </row>
        <row r="3101">
          <cell r="C3101" t="str">
            <v>NE1019X071217</v>
          </cell>
          <cell r="E3101">
            <v>44489</v>
          </cell>
          <cell r="F3101" t="e">
            <v>#N/A</v>
          </cell>
          <cell r="H3101" t="e">
            <v>#N/A</v>
          </cell>
          <cell r="J3101" t="str">
            <v>Individual</v>
          </cell>
          <cell r="K3101" t="str">
            <v>Transport (Moto - Auto)</v>
          </cell>
          <cell r="L3101" t="str">
            <v xml:space="preserve">Reintegration support to set up tricycle operation </v>
          </cell>
          <cell r="M3101" t="str">
            <v>Aucune formation sur MiMOSA</v>
          </cell>
          <cell r="N3101" t="str">
            <v>Aucune formation sur MiMOSA</v>
          </cell>
          <cell r="O3101" t="str">
            <v>Aucune formation sur MiMOSA</v>
          </cell>
          <cell r="P3101" t="str">
            <v>Aucune formation sur MiMOSA</v>
          </cell>
        </row>
        <row r="3102">
          <cell r="C3102" t="str">
            <v>CH1020007488</v>
          </cell>
          <cell r="E3102">
            <v>44489</v>
          </cell>
          <cell r="F3102" t="e">
            <v>#N/A</v>
          </cell>
          <cell r="H3102" t="e">
            <v>#N/A</v>
          </cell>
          <cell r="J3102" t="str">
            <v>Identifiant MiMOSA incorrect</v>
          </cell>
          <cell r="K3102" t="str">
            <v>Transport (Moto - Auto)</v>
          </cell>
          <cell r="L3102" t="str">
            <v>Identifiant MiMOSA incorrect</v>
          </cell>
          <cell r="M3102" t="str">
            <v>Identifiant MiMOSA incorrect</v>
          </cell>
          <cell r="N3102" t="str">
            <v>Identifiant MiMOSA incorrect</v>
          </cell>
          <cell r="O3102" t="str">
            <v>Identifiant MiMOSA incorrect</v>
          </cell>
          <cell r="P3102" t="str">
            <v>Identifiant MiMOSA incorrect</v>
          </cell>
        </row>
        <row r="3103">
          <cell r="C3103" t="str">
            <v>NE102X007680</v>
          </cell>
          <cell r="E3103">
            <v>44490</v>
          </cell>
          <cell r="F3103" t="e">
            <v>#N/A</v>
          </cell>
          <cell r="H3103" t="e">
            <v>#N/A</v>
          </cell>
          <cell r="J3103" t="str">
            <v>Identifiant MiMOSA incorrect</v>
          </cell>
          <cell r="K3103" t="str">
            <v>Commerce</v>
          </cell>
          <cell r="L3103" t="str">
            <v>Identifiant MiMOSA incorrect</v>
          </cell>
          <cell r="M3103" t="str">
            <v>Identifiant MiMOSA incorrect</v>
          </cell>
          <cell r="N3103" t="str">
            <v>Identifiant MiMOSA incorrect</v>
          </cell>
          <cell r="O3103" t="str">
            <v>Identifiant MiMOSA incorrect</v>
          </cell>
          <cell r="P3103" t="str">
            <v>Identifiant MiMOSA incorrect</v>
          </cell>
        </row>
        <row r="3104">
          <cell r="C3104" t="str">
            <v>LY102006019</v>
          </cell>
          <cell r="E3104">
            <v>44490</v>
          </cell>
          <cell r="F3104" t="e">
            <v>#N/A</v>
          </cell>
          <cell r="H3104" t="e">
            <v>#N/A</v>
          </cell>
          <cell r="J3104" t="str">
            <v>Identifiant MiMOSA incorrect</v>
          </cell>
          <cell r="K3104" t="str">
            <v>Artisan-Ouvrier</v>
          </cell>
          <cell r="L3104" t="str">
            <v>Identifiant MiMOSA incorrect</v>
          </cell>
          <cell r="M3104" t="str">
            <v>Identifiant MiMOSA incorrect</v>
          </cell>
          <cell r="N3104" t="str">
            <v>Identifiant MiMOSA incorrect</v>
          </cell>
          <cell r="O3104" t="str">
            <v>Identifiant MiMOSA incorrect</v>
          </cell>
          <cell r="P3104" t="str">
            <v>Identifiant MiMOSA incorrect</v>
          </cell>
        </row>
        <row r="3105">
          <cell r="C3105" t="str">
            <v>EUTFGIN18959</v>
          </cell>
          <cell r="D3105" t="str">
            <v>MA1021001247</v>
          </cell>
          <cell r="E3105">
            <v>44504</v>
          </cell>
          <cell r="F3105" t="e">
            <v>#N/A</v>
          </cell>
          <cell r="H3105" t="e">
            <v>#N/A</v>
          </cell>
          <cell r="J3105" t="str">
            <v>Aucun Microbusiness sur MiMOSA</v>
          </cell>
          <cell r="K3105" t="str">
            <v>Commerce</v>
          </cell>
          <cell r="L3105" t="str">
            <v>Aucun Microbusiness sur MiMOSA</v>
          </cell>
          <cell r="M3105" t="str">
            <v>Aucune formation sur MiMOSA</v>
          </cell>
          <cell r="N3105" t="str">
            <v>Aucune formation sur MiMOSA</v>
          </cell>
          <cell r="O3105" t="str">
            <v>Aucune formation sur MiMOSA</v>
          </cell>
          <cell r="P3105" t="str">
            <v>Aucune formation sur MiMOSA</v>
          </cell>
        </row>
        <row r="3106">
          <cell r="C3106" t="str">
            <v>NE1019X0221129</v>
          </cell>
          <cell r="E3106">
            <v>44538</v>
          </cell>
          <cell r="F3106" t="e">
            <v>#N/A</v>
          </cell>
          <cell r="H3106" t="e">
            <v>#N/A</v>
          </cell>
          <cell r="J3106" t="str">
            <v>Identifiant MiMOSA incorrect</v>
          </cell>
          <cell r="K3106" t="str">
            <v>Commerce</v>
          </cell>
          <cell r="L3106" t="str">
            <v>Identifiant MiMOSA incorrect</v>
          </cell>
          <cell r="M3106" t="str">
            <v>Identifiant MiMOSA incorrect</v>
          </cell>
          <cell r="N3106" t="str">
            <v>Identifiant MiMOSA incorrect</v>
          </cell>
          <cell r="O3106" t="str">
            <v>Identifiant MiMOSA incorrect</v>
          </cell>
          <cell r="P3106" t="str">
            <v>Identifiant MiMOSA incorrect</v>
          </cell>
        </row>
        <row r="3107">
          <cell r="C3107" t="str">
            <v>LY10210007366</v>
          </cell>
          <cell r="E3107">
            <v>44504</v>
          </cell>
          <cell r="F3107" t="e">
            <v>#N/A</v>
          </cell>
          <cell r="H3107" t="e">
            <v>#N/A</v>
          </cell>
          <cell r="J3107" t="str">
            <v>Identifiant MiMOSA incorrect</v>
          </cell>
          <cell r="K3107" t="str">
            <v>Elevage</v>
          </cell>
          <cell r="L3107" t="str">
            <v>Identifiant MiMOSA incorrect</v>
          </cell>
          <cell r="M3107" t="str">
            <v>Identifiant MiMOSA incorrect</v>
          </cell>
          <cell r="N3107" t="str">
            <v>Identifiant MiMOSA incorrect</v>
          </cell>
          <cell r="O3107" t="str">
            <v>Identifiant MiMOSA incorrect</v>
          </cell>
          <cell r="P3107" t="str">
            <v>Identifiant MiMOSA incorrect</v>
          </cell>
        </row>
        <row r="3108">
          <cell r="C3108" t="str">
            <v>MR2018-133</v>
          </cell>
          <cell r="D3108" t="str">
            <v>MR1020002220</v>
          </cell>
          <cell r="E3108">
            <v>44596</v>
          </cell>
          <cell r="F3108" t="e">
            <v>#N/A</v>
          </cell>
          <cell r="H3108" t="e">
            <v>#N/A</v>
          </cell>
          <cell r="J3108" t="str">
            <v>Individual</v>
          </cell>
          <cell r="K3108" t="str">
            <v>Commerce</v>
          </cell>
          <cell r="L3108" t="str">
            <v>Microbusiness</v>
          </cell>
          <cell r="M3108" t="str">
            <v>Business development/management training</v>
          </cell>
          <cell r="N3108" t="str">
            <v>Individual</v>
          </cell>
          <cell r="O3108">
            <v>44191</v>
          </cell>
          <cell r="P3108">
            <v>44191</v>
          </cell>
          <cell r="Q3108">
            <v>1</v>
          </cell>
          <cell r="R3108" t="str">
            <v>1 jour</v>
          </cell>
        </row>
        <row r="3109">
          <cell r="C3109" t="str">
            <v>NKC2020-141</v>
          </cell>
          <cell r="D3109" t="str">
            <v>MR1020001591</v>
          </cell>
          <cell r="E3109">
            <v>44596</v>
          </cell>
          <cell r="F3109" t="e">
            <v>#N/A</v>
          </cell>
          <cell r="H3109" t="e">
            <v>#N/A</v>
          </cell>
          <cell r="J3109" t="str">
            <v>Individual</v>
          </cell>
          <cell r="K3109" t="str">
            <v>Autre</v>
          </cell>
          <cell r="L3109" t="str">
            <v>Microbusiness</v>
          </cell>
          <cell r="M3109" t="str">
            <v>Business development/management training</v>
          </cell>
          <cell r="N3109" t="str">
            <v>Individual</v>
          </cell>
          <cell r="O3109">
            <v>44236</v>
          </cell>
          <cell r="P3109">
            <v>44236</v>
          </cell>
          <cell r="Q3109">
            <v>1</v>
          </cell>
          <cell r="R3109" t="str">
            <v>1 jour</v>
          </cell>
        </row>
        <row r="3110">
          <cell r="C3110" t="str">
            <v>NE1021X47442</v>
          </cell>
          <cell r="E3110">
            <v>44596</v>
          </cell>
          <cell r="F3110" t="e">
            <v>#N/A</v>
          </cell>
          <cell r="H3110" t="e">
            <v>#N/A</v>
          </cell>
          <cell r="J3110" t="str">
            <v>Identifiant MiMOSA incorrect</v>
          </cell>
          <cell r="K3110" t="str">
            <v>Commerce</v>
          </cell>
          <cell r="L3110" t="str">
            <v>Identifiant MiMOSA incorrect</v>
          </cell>
          <cell r="M3110" t="str">
            <v>Identifiant MiMOSA incorrect</v>
          </cell>
          <cell r="N3110" t="str">
            <v>Identifiant MiMOSA incorrect</v>
          </cell>
          <cell r="O3110" t="str">
            <v>Identifiant MiMOSA incorrect</v>
          </cell>
          <cell r="P3110" t="str">
            <v>Identifiant MiMOSA incorrect</v>
          </cell>
        </row>
        <row r="3111">
          <cell r="C3111" t="str">
            <v>MA102100038</v>
          </cell>
          <cell r="E3111">
            <v>44632</v>
          </cell>
          <cell r="F3111" t="e">
            <v>#N/A</v>
          </cell>
          <cell r="H3111" t="e">
            <v>#N/A</v>
          </cell>
          <cell r="J3111" t="str">
            <v>Identifiant MiMOSA incorrect</v>
          </cell>
          <cell r="K3111" t="str">
            <v>Commerce</v>
          </cell>
          <cell r="L3111" t="str">
            <v>Identifiant MiMOSA incorrect</v>
          </cell>
          <cell r="M3111" t="str">
            <v>Identifiant MiMOSA incorrect</v>
          </cell>
          <cell r="N3111" t="str">
            <v>Identifiant MiMOSA incorrect</v>
          </cell>
          <cell r="O3111" t="str">
            <v>Identifiant MiMOSA incorrect</v>
          </cell>
          <cell r="P3111" t="str">
            <v>Identifiant MiMOSA incorrect</v>
          </cell>
        </row>
        <row r="3112">
          <cell r="C3112" t="str">
            <v>LY102100135</v>
          </cell>
          <cell r="E3112">
            <v>44634</v>
          </cell>
          <cell r="F3112" t="e">
            <v>#N/A</v>
          </cell>
          <cell r="H3112" t="e">
            <v>#N/A</v>
          </cell>
          <cell r="J3112" t="str">
            <v>Identifiant MiMOSA incorrect</v>
          </cell>
          <cell r="K3112" t="str">
            <v>Autre</v>
          </cell>
          <cell r="L3112" t="str">
            <v>Identifiant MiMOSA incorrect</v>
          </cell>
          <cell r="M3112" t="str">
            <v>Identifiant MiMOSA incorrect</v>
          </cell>
          <cell r="N3112" t="str">
            <v>Identifiant MiMOSA incorrect</v>
          </cell>
          <cell r="O3112" t="str">
            <v>Identifiant MiMOSA incorrect</v>
          </cell>
          <cell r="P3112" t="str">
            <v>Identifiant MiMOSA incorrect</v>
          </cell>
        </row>
        <row r="3113">
          <cell r="C3113" t="str">
            <v>1458/AST/LB/2018(SNTI9173)</v>
          </cell>
          <cell r="D3113" t="str">
            <v>#N/A - Introuvable</v>
          </cell>
          <cell r="E3113">
            <v>44635</v>
          </cell>
          <cell r="F3113" t="e">
            <v>#N/A</v>
          </cell>
          <cell r="H3113" t="e">
            <v>#N/A</v>
          </cell>
          <cell r="J3113" t="str">
            <v>N/A - référence incorrecte</v>
          </cell>
          <cell r="K3113" t="str">
            <v>Transport (Moto - Auto)</v>
          </cell>
          <cell r="L3113" t="str">
            <v>N/A - référence incorrecte</v>
          </cell>
          <cell r="M3113" t="str">
            <v>N/A - référence incorrecte</v>
          </cell>
          <cell r="N3113" t="str">
            <v>N/A - référence incorrecte</v>
          </cell>
          <cell r="O3113" t="str">
            <v>N/A - référence incorrecte</v>
          </cell>
          <cell r="P3113" t="str">
            <v>N/A - référence incorrecte</v>
          </cell>
        </row>
        <row r="3114">
          <cell r="C3114" t="str">
            <v>xxxx</v>
          </cell>
          <cell r="D3114" t="str">
            <v>#N/A - Introuvable</v>
          </cell>
          <cell r="E3114">
            <v>44635</v>
          </cell>
          <cell r="F3114" t="e">
            <v>#N/A</v>
          </cell>
          <cell r="H3114" t="e">
            <v>#N/A</v>
          </cell>
          <cell r="J3114" t="str">
            <v>N/A - référence incorrecte</v>
          </cell>
          <cell r="K3114" t="str">
            <v>Artisan-Ouvrier</v>
          </cell>
          <cell r="L3114" t="str">
            <v>N/A - référence incorrecte</v>
          </cell>
          <cell r="M3114" t="str">
            <v>N/A - référence incorrecte</v>
          </cell>
          <cell r="N3114" t="str">
            <v>N/A - référence incorrecte</v>
          </cell>
          <cell r="O3114" t="str">
            <v>N/A - référence incorrecte</v>
          </cell>
          <cell r="P3114" t="str">
            <v>N/A - référence incorrecte</v>
          </cell>
        </row>
        <row r="3115">
          <cell r="C3115" t="str">
            <v>xxx</v>
          </cell>
          <cell r="D3115" t="str">
            <v>#N/A - Introuvable</v>
          </cell>
          <cell r="E3115">
            <v>44635</v>
          </cell>
          <cell r="F3115" t="e">
            <v>#N/A</v>
          </cell>
          <cell r="H3115" t="e">
            <v>#N/A</v>
          </cell>
          <cell r="J3115" t="str">
            <v>N/A - référence incorrecte</v>
          </cell>
          <cell r="K3115" t="str">
            <v>Commerce</v>
          </cell>
          <cell r="L3115" t="str">
            <v>N/A - référence incorrecte</v>
          </cell>
          <cell r="M3115" t="str">
            <v>N/A - référence incorrecte</v>
          </cell>
          <cell r="N3115" t="str">
            <v>N/A - référence incorrecte</v>
          </cell>
          <cell r="O3115" t="str">
            <v>N/A - référence incorrecte</v>
          </cell>
          <cell r="P3115" t="str">
            <v>N/A - référence incorrecte</v>
          </cell>
        </row>
        <row r="3116">
          <cell r="C3116" t="str">
            <v>MA10118002513</v>
          </cell>
          <cell r="E3116">
            <v>44609</v>
          </cell>
          <cell r="F3116" t="e">
            <v>#N/A</v>
          </cell>
          <cell r="H3116" t="e">
            <v>#N/A</v>
          </cell>
          <cell r="J3116" t="str">
            <v>Identifiant MiMOSA incorrect</v>
          </cell>
          <cell r="K3116" t="str">
            <v>Artisan-Ouvrier</v>
          </cell>
          <cell r="L3116" t="str">
            <v>Identifiant MiMOSA incorrect</v>
          </cell>
          <cell r="M3116" t="str">
            <v>Identifiant MiMOSA incorrect</v>
          </cell>
          <cell r="N3116" t="str">
            <v>Identifiant MiMOSA incorrect</v>
          </cell>
          <cell r="O3116" t="str">
            <v>Identifiant MiMOSA incorrect</v>
          </cell>
          <cell r="P3116" t="str">
            <v>Identifiant MiMOSA incorrect</v>
          </cell>
        </row>
        <row r="3117">
          <cell r="C3117" t="str">
            <v>EUTFGIN23473</v>
          </cell>
          <cell r="D3117" t="str">
            <v>DZ1021005671</v>
          </cell>
          <cell r="E3117">
            <v>44728</v>
          </cell>
          <cell r="F3117" t="e">
            <v>#N/A</v>
          </cell>
          <cell r="H3117" t="e">
            <v>#N/A</v>
          </cell>
          <cell r="J3117" t="str">
            <v>Individual</v>
          </cell>
          <cell r="K3117" t="str">
            <v>Artisan-Ouvrier</v>
          </cell>
          <cell r="L3117" t="str">
            <v>Projet Individuel de Carrelage Covid19 Cash Support</v>
          </cell>
          <cell r="M3117" t="str">
            <v>Aucune formation sur MiMOSA</v>
          </cell>
          <cell r="N3117" t="str">
            <v>Aucune formation sur MiMOSA</v>
          </cell>
          <cell r="O3117" t="str">
            <v>Aucune formation sur MiMOSA</v>
          </cell>
          <cell r="P3117" t="str">
            <v>Aucune formation sur MiMOSA</v>
          </cell>
        </row>
        <row r="3118">
          <cell r="C3118" t="str">
            <v>GMT1975</v>
          </cell>
          <cell r="D3118" t="str">
            <v>#N/A - Introuvable</v>
          </cell>
          <cell r="E3118">
            <v>44733</v>
          </cell>
          <cell r="F3118" t="e">
            <v>#N/A</v>
          </cell>
          <cell r="H3118" t="e">
            <v>#N/A</v>
          </cell>
          <cell r="J3118" t="str">
            <v>N/A - référence incorrecte</v>
          </cell>
          <cell r="K3118" t="str">
            <v>Artisan-Ouvrier</v>
          </cell>
          <cell r="L3118" t="str">
            <v>N/A - référence incorrecte</v>
          </cell>
          <cell r="M3118" t="str">
            <v>N/A - référence incorrecte</v>
          </cell>
          <cell r="N3118" t="str">
            <v>N/A - référence incorrecte</v>
          </cell>
          <cell r="O3118" t="str">
            <v>N/A - référence incorrecte</v>
          </cell>
          <cell r="P3118" t="str">
            <v>N/A - référence incorrecte</v>
          </cell>
        </row>
        <row r="3119">
          <cell r="C3119" t="str">
            <v>GMTH5717</v>
          </cell>
          <cell r="D3119" t="str">
            <v>#N/A - Introuvable</v>
          </cell>
          <cell r="E3119">
            <v>44733</v>
          </cell>
          <cell r="F3119" t="e">
            <v>#N/A</v>
          </cell>
          <cell r="H3119" t="e">
            <v>#N/A</v>
          </cell>
          <cell r="J3119" t="str">
            <v>N/A - référence incorrecte</v>
          </cell>
          <cell r="K3119" t="str">
            <v>Commerce</v>
          </cell>
          <cell r="L3119" t="str">
            <v>N/A - référence incorrecte</v>
          </cell>
          <cell r="M3119" t="str">
            <v>N/A - référence incorrecte</v>
          </cell>
          <cell r="N3119" t="str">
            <v>N/A - référence incorrecte</v>
          </cell>
          <cell r="O3119" t="str">
            <v>N/A - référence incorrecte</v>
          </cell>
          <cell r="P3119" t="str">
            <v>N/A - référence incorrecte</v>
          </cell>
        </row>
        <row r="3120">
          <cell r="C3120" t="str">
            <v>AR-008260-1</v>
          </cell>
          <cell r="D3120" t="str">
            <v>#N/A - Introuvable</v>
          </cell>
          <cell r="E3120">
            <v>44735</v>
          </cell>
          <cell r="F3120" t="e">
            <v>#N/A</v>
          </cell>
          <cell r="H3120" t="e">
            <v>#N/A</v>
          </cell>
          <cell r="J3120" t="str">
            <v>N/A - référence incorrecte</v>
          </cell>
          <cell r="K3120" t="str">
            <v>Couture</v>
          </cell>
          <cell r="L3120" t="str">
            <v>N/A - référence incorrecte</v>
          </cell>
          <cell r="M3120" t="str">
            <v>N/A - référence incorrecte</v>
          </cell>
          <cell r="N3120" t="str">
            <v>N/A - référence incorrecte</v>
          </cell>
          <cell r="O3120" t="str">
            <v>N/A - référence incorrecte</v>
          </cell>
          <cell r="P3120" t="str">
            <v>N/A - référence incorrecte</v>
          </cell>
        </row>
        <row r="3121">
          <cell r="C3121" t="str">
            <v>LY10222002038</v>
          </cell>
          <cell r="E3121">
            <v>44735</v>
          </cell>
          <cell r="F3121" t="e">
            <v>#N/A</v>
          </cell>
          <cell r="H3121" t="e">
            <v>#N/A</v>
          </cell>
          <cell r="J3121" t="str">
            <v>Identifiant MiMOSA incorrect</v>
          </cell>
          <cell r="K3121" t="str">
            <v>Commerce</v>
          </cell>
          <cell r="L3121" t="str">
            <v>Identifiant MiMOSA incorrect</v>
          </cell>
          <cell r="M3121" t="str">
            <v>Identifiant MiMOSA incorrect</v>
          </cell>
          <cell r="N3121" t="str">
            <v>Identifiant MiMOSA incorrect</v>
          </cell>
          <cell r="O3121" t="str">
            <v>Identifiant MiMOSA incorrect</v>
          </cell>
          <cell r="P3121" t="str">
            <v>Identifiant MiMOSA incorrect</v>
          </cell>
        </row>
        <row r="3122">
          <cell r="C3122" t="str">
            <v>LY1021008483</v>
          </cell>
          <cell r="E3122">
            <v>44736</v>
          </cell>
          <cell r="F3122" t="e">
            <v>#N/A</v>
          </cell>
          <cell r="H3122" t="e">
            <v>#N/A</v>
          </cell>
          <cell r="J3122" t="str">
            <v>Aucun Microbusiness sur MiMOSA</v>
          </cell>
          <cell r="K3122" t="str">
            <v>Restauration</v>
          </cell>
          <cell r="L3122" t="str">
            <v>Aucun Microbusiness sur MiMOSA</v>
          </cell>
          <cell r="M3122" t="str">
            <v>Aucune formation sur MiMOSA</v>
          </cell>
          <cell r="N3122" t="str">
            <v>Aucune formation sur MiMOSA</v>
          </cell>
          <cell r="O3122" t="str">
            <v>Aucune formation sur MiMOSA</v>
          </cell>
          <cell r="P3122" t="str">
            <v>Aucune formation sur MiMOSA</v>
          </cell>
        </row>
        <row r="3123">
          <cell r="C3123" t="str">
            <v>EUTF24730</v>
          </cell>
          <cell r="D3123" t="str">
            <v>#N/A - Introuvable</v>
          </cell>
          <cell r="E3123">
            <v>44762</v>
          </cell>
          <cell r="F3123" t="e">
            <v>#N/A</v>
          </cell>
          <cell r="H3123" t="e">
            <v>#N/A</v>
          </cell>
          <cell r="J3123" t="str">
            <v>N/A - référence incorrecte</v>
          </cell>
          <cell r="K3123" t="str">
            <v>Transport (Moto - Auto)</v>
          </cell>
          <cell r="L3123" t="str">
            <v>N/A - référence incorrecte</v>
          </cell>
          <cell r="M3123" t="str">
            <v>N/A - référence incorrecte</v>
          </cell>
          <cell r="N3123" t="str">
            <v>N/A - référence incorrecte</v>
          </cell>
          <cell r="O3123" t="str">
            <v>N/A - référence incorrecte</v>
          </cell>
          <cell r="P3123" t="str">
            <v>N/A - référence incorrecte</v>
          </cell>
        </row>
        <row r="3124">
          <cell r="C3124" t="str">
            <v>EUTF25756</v>
          </cell>
          <cell r="D3124" t="str">
            <v>#N/A - Introuvable</v>
          </cell>
          <cell r="E3124">
            <v>44763</v>
          </cell>
          <cell r="F3124" t="e">
            <v>#N/A</v>
          </cell>
          <cell r="H3124" t="e">
            <v>#N/A</v>
          </cell>
          <cell r="J3124" t="str">
            <v>N/A - référence incorrecte</v>
          </cell>
          <cell r="K3124" t="str">
            <v>Transport (Moto - Auto)</v>
          </cell>
          <cell r="L3124" t="str">
            <v>N/A - référence incorrecte</v>
          </cell>
          <cell r="M3124" t="str">
            <v>N/A - référence incorrecte</v>
          </cell>
          <cell r="N3124" t="str">
            <v>N/A - référence incorrecte</v>
          </cell>
          <cell r="O3124" t="str">
            <v>N/A - référence incorrecte</v>
          </cell>
          <cell r="P3124" t="str">
            <v>N/A - référence incorrecte</v>
          </cell>
        </row>
        <row r="3125">
          <cell r="C3125" t="str">
            <v>EUTF24932</v>
          </cell>
          <cell r="D3125" t="str">
            <v>#N/A - Introuvable</v>
          </cell>
          <cell r="E3125">
            <v>44763</v>
          </cell>
          <cell r="F3125" t="e">
            <v>#N/A</v>
          </cell>
          <cell r="H3125" t="e">
            <v>#N/A</v>
          </cell>
          <cell r="J3125" t="str">
            <v>N/A - référence incorrecte</v>
          </cell>
          <cell r="K3125" t="str">
            <v>Transport (Moto - Auto)</v>
          </cell>
          <cell r="L3125" t="str">
            <v>N/A - référence incorrecte</v>
          </cell>
          <cell r="M3125" t="str">
            <v>N/A - référence incorrecte</v>
          </cell>
          <cell r="N3125" t="str">
            <v>N/A - référence incorrecte</v>
          </cell>
          <cell r="O3125" t="str">
            <v>N/A - référence incorrecte</v>
          </cell>
          <cell r="P3125" t="str">
            <v>N/A - référence incorrecte</v>
          </cell>
        </row>
        <row r="3126">
          <cell r="C3126" t="str">
            <v>EUTF22777</v>
          </cell>
          <cell r="D3126" t="str">
            <v>#N/A - Introuvable</v>
          </cell>
          <cell r="E3126">
            <v>44763</v>
          </cell>
          <cell r="F3126" t="e">
            <v>#N/A</v>
          </cell>
          <cell r="H3126" t="e">
            <v>#N/A</v>
          </cell>
          <cell r="J3126" t="str">
            <v>N/A - référence incorrecte</v>
          </cell>
          <cell r="K3126" t="str">
            <v>Commerce</v>
          </cell>
          <cell r="L3126" t="str">
            <v>N/A - référence incorrecte</v>
          </cell>
          <cell r="M3126" t="str">
            <v>N/A - référence incorrecte</v>
          </cell>
          <cell r="N3126" t="str">
            <v>N/A - référence incorrecte</v>
          </cell>
          <cell r="O3126" t="str">
            <v>N/A - référence incorrecte</v>
          </cell>
          <cell r="P3126" t="str">
            <v>N/A - référence incorrecte</v>
          </cell>
        </row>
        <row r="3127">
          <cell r="C3127" t="str">
            <v>EUTF22777</v>
          </cell>
          <cell r="D3127" t="str">
            <v>#N/A - Introuvable</v>
          </cell>
          <cell r="E3127">
            <v>44763</v>
          </cell>
          <cell r="F3127" t="e">
            <v>#N/A</v>
          </cell>
          <cell r="H3127" t="e">
            <v>#N/A</v>
          </cell>
          <cell r="J3127" t="str">
            <v>N/A - référence incorrecte</v>
          </cell>
          <cell r="K3127" t="str">
            <v>Commerce</v>
          </cell>
          <cell r="L3127" t="str">
            <v>N/A - référence incorrecte</v>
          </cell>
          <cell r="M3127" t="str">
            <v>N/A - référence incorrecte</v>
          </cell>
          <cell r="N3127" t="str">
            <v>N/A - référence incorrecte</v>
          </cell>
          <cell r="O3127" t="str">
            <v>N/A - référence incorrecte</v>
          </cell>
          <cell r="P3127" t="str">
            <v>N/A - référence incorrecte</v>
          </cell>
        </row>
        <row r="3128">
          <cell r="C3128" t="str">
            <v>LY1020003405</v>
          </cell>
          <cell r="E3128">
            <v>44772</v>
          </cell>
          <cell r="F3128" t="e">
            <v>#N/A</v>
          </cell>
          <cell r="H3128" t="e">
            <v>#N/A</v>
          </cell>
          <cell r="J3128" t="str">
            <v>Aucun Microbusiness sur MiMOSA</v>
          </cell>
          <cell r="K3128" t="str">
            <v>Commerce</v>
          </cell>
          <cell r="L3128" t="str">
            <v>Aucun Microbusiness sur MiMOSA</v>
          </cell>
          <cell r="M3128" t="str">
            <v>Aucune formation sur MiMOSA</v>
          </cell>
          <cell r="N3128" t="str">
            <v>Aucune formation sur MiMOSA</v>
          </cell>
          <cell r="O3128" t="str">
            <v>Aucune formation sur MiMOSA</v>
          </cell>
          <cell r="P3128" t="str">
            <v>Aucune formation sur MiMOSA</v>
          </cell>
        </row>
        <row r="3129">
          <cell r="C3129" t="str">
            <v>EUTFGIN22564</v>
          </cell>
          <cell r="D3129" t="str">
            <v>DZ1021007377</v>
          </cell>
          <cell r="E3129">
            <v>44781</v>
          </cell>
          <cell r="F3129" t="e">
            <v>#N/A</v>
          </cell>
          <cell r="H3129" t="e">
            <v>#N/A</v>
          </cell>
          <cell r="J3129" t="str">
            <v>Individual</v>
          </cell>
          <cell r="K3129" t="str">
            <v>Transport (Moto - Auto)</v>
          </cell>
          <cell r="L3129" t="str">
            <v xml:space="preserve">Transport/Taxi-motos </v>
          </cell>
          <cell r="M3129" t="str">
            <v>Other</v>
          </cell>
          <cell r="N3129" t="str">
            <v>Individual</v>
          </cell>
          <cell r="O3129">
            <v>44704</v>
          </cell>
          <cell r="P3129">
            <v>44706</v>
          </cell>
          <cell r="Q3129">
            <v>3</v>
          </cell>
          <cell r="R3129" t="str">
            <v>2 à 5 jours</v>
          </cell>
        </row>
        <row r="3130">
          <cell r="C3130" t="str">
            <v>NE1019X002455</v>
          </cell>
          <cell r="E3130">
            <v>44783</v>
          </cell>
          <cell r="F3130" t="e">
            <v>#N/A</v>
          </cell>
          <cell r="H3130" t="e">
            <v>#N/A</v>
          </cell>
          <cell r="J3130" t="str">
            <v>Aucun Microbusiness sur MiMOSA</v>
          </cell>
          <cell r="K3130" t="str">
            <v>Elevage</v>
          </cell>
          <cell r="L3130" t="str">
            <v>Aucun Microbusiness sur MiMOSA</v>
          </cell>
          <cell r="M3130" t="str">
            <v>Aucune formation sur MiMOSA</v>
          </cell>
          <cell r="N3130" t="str">
            <v>Aucune formation sur MiMOSA</v>
          </cell>
          <cell r="O3130" t="str">
            <v>Aucune formation sur MiMOSA</v>
          </cell>
          <cell r="P3130" t="str">
            <v>Aucune formation sur MiMOSA</v>
          </cell>
        </row>
        <row r="3131">
          <cell r="C3131" t="str">
            <v>EUTFGIN10583</v>
          </cell>
          <cell r="D3131" t="str">
            <v>NE1019X000331</v>
          </cell>
          <cell r="E3131">
            <v>44787</v>
          </cell>
          <cell r="F3131" t="e">
            <v>#N/A</v>
          </cell>
          <cell r="H3131" t="e">
            <v>#N/A</v>
          </cell>
          <cell r="J3131" t="str">
            <v>Aucun Microbusiness sur MiMOSA</v>
          </cell>
          <cell r="K3131" t="str">
            <v>Transport (Moto - Auto)</v>
          </cell>
          <cell r="L3131" t="str">
            <v>Aucun Microbusiness sur MiMOSA</v>
          </cell>
          <cell r="M3131" t="str">
            <v>Aucune formation sur MiMOSA</v>
          </cell>
          <cell r="N3131" t="str">
            <v>Aucune formation sur MiMOSA</v>
          </cell>
          <cell r="O3131" t="str">
            <v>Aucune formation sur MiMOSA</v>
          </cell>
          <cell r="P3131" t="str">
            <v>Aucune formation sur MiMOSA</v>
          </cell>
        </row>
        <row r="3132">
          <cell r="C3132" t="str">
            <v>AR051688-1</v>
          </cell>
          <cell r="D3132" t="str">
            <v>#N/A - Introuvable</v>
          </cell>
          <cell r="E3132">
            <v>44793</v>
          </cell>
          <cell r="F3132" t="e">
            <v>#N/A</v>
          </cell>
          <cell r="H3132" t="e">
            <v>#N/A</v>
          </cell>
          <cell r="J3132" t="str">
            <v>N/A - référence incorrecte</v>
          </cell>
          <cell r="K3132" t="str">
            <v>Commerce</v>
          </cell>
          <cell r="L3132" t="str">
            <v>N/A - référence incorrecte</v>
          </cell>
          <cell r="M3132" t="str">
            <v>N/A - référence incorrecte</v>
          </cell>
          <cell r="N3132" t="str">
            <v>N/A - référence incorrecte</v>
          </cell>
          <cell r="O3132" t="str">
            <v>N/A - référence incorrecte</v>
          </cell>
          <cell r="P3132" t="str">
            <v>N/A - référence incorrecte</v>
          </cell>
        </row>
        <row r="3133">
          <cell r="C3133" t="str">
            <v>AZ-008656-1</v>
          </cell>
          <cell r="D3133" t="str">
            <v>#N/A - Introuvable</v>
          </cell>
          <cell r="E3133">
            <v>44795</v>
          </cell>
          <cell r="F3133" t="e">
            <v>#N/A</v>
          </cell>
          <cell r="H3133" t="e">
            <v>#N/A</v>
          </cell>
          <cell r="J3133" t="str">
            <v>N/A - référence incorrecte</v>
          </cell>
          <cell r="K3133" t="str">
            <v>Commerce</v>
          </cell>
          <cell r="L3133" t="str">
            <v>N/A - référence incorrecte</v>
          </cell>
          <cell r="M3133" t="str">
            <v>N/A - référence incorrecte</v>
          </cell>
          <cell r="N3133" t="str">
            <v>N/A - référence incorrecte</v>
          </cell>
          <cell r="O3133" t="str">
            <v>N/A - référence incorrecte</v>
          </cell>
          <cell r="P3133" t="str">
            <v>N/A - référence incorrecte</v>
          </cell>
        </row>
        <row r="3134">
          <cell r="C3134" t="str">
            <v>TY1022006463</v>
          </cell>
          <cell r="E3134">
            <v>44796</v>
          </cell>
          <cell r="F3134" t="e">
            <v>#N/A</v>
          </cell>
          <cell r="H3134" t="e">
            <v>#N/A</v>
          </cell>
          <cell r="J3134" t="str">
            <v>Identifiant MiMOSA incorrect</v>
          </cell>
          <cell r="K3134" t="str">
            <v>Couture</v>
          </cell>
          <cell r="L3134" t="str">
            <v>Identifiant MiMOSA incorrect</v>
          </cell>
          <cell r="M3134" t="str">
            <v>Identifiant MiMOSA incorrect</v>
          </cell>
          <cell r="N3134" t="str">
            <v>Identifiant MiMOSA incorrect</v>
          </cell>
          <cell r="O3134" t="str">
            <v>Identifiant MiMOSA incorrect</v>
          </cell>
          <cell r="P3134" t="str">
            <v>Identifiant MiMOSA incorrect</v>
          </cell>
        </row>
        <row r="3135">
          <cell r="C3135" t="str">
            <v>LY1022BOCB149C5667</v>
          </cell>
          <cell r="E3135">
            <v>44798</v>
          </cell>
          <cell r="F3135" t="e">
            <v>#N/A</v>
          </cell>
          <cell r="H3135" t="e">
            <v>#N/A</v>
          </cell>
          <cell r="J3135" t="str">
            <v>Identifiant MiMOSA incorrect</v>
          </cell>
          <cell r="K3135" t="str">
            <v>Commerce</v>
          </cell>
          <cell r="L3135" t="str">
            <v>Identifiant MiMOSA incorrect</v>
          </cell>
          <cell r="M3135" t="str">
            <v>Identifiant MiMOSA incorrect</v>
          </cell>
          <cell r="N3135" t="str">
            <v>Identifiant MiMOSA incorrect</v>
          </cell>
          <cell r="O3135" t="str">
            <v>Identifiant MiMOSA incorrect</v>
          </cell>
          <cell r="P3135" t="str">
            <v>Identifiant MiMOSA incorrect</v>
          </cell>
        </row>
        <row r="3136">
          <cell r="C3136" t="str">
            <v>EUTFG22481</v>
          </cell>
          <cell r="D3136" t="str">
            <v>#N/A - Introuvable</v>
          </cell>
          <cell r="E3136">
            <v>44799</v>
          </cell>
          <cell r="F3136" t="e">
            <v>#N/A</v>
          </cell>
          <cell r="H3136" t="e">
            <v>#N/A</v>
          </cell>
          <cell r="J3136" t="str">
            <v>N/A - référence incorrecte</v>
          </cell>
          <cell r="K3136" t="str">
            <v>Transport (Moto - Auto)</v>
          </cell>
          <cell r="L3136" t="str">
            <v>N/A - référence incorrecte</v>
          </cell>
          <cell r="M3136" t="str">
            <v>N/A - référence incorrecte</v>
          </cell>
          <cell r="N3136" t="str">
            <v>N/A - référence incorrecte</v>
          </cell>
          <cell r="O3136" t="str">
            <v>N/A - référence incorrecte</v>
          </cell>
          <cell r="P3136" t="str">
            <v>N/A - référence incorrecte</v>
          </cell>
        </row>
        <row r="3137">
          <cell r="C3137" t="str">
            <v>EUTF23004</v>
          </cell>
          <cell r="D3137" t="str">
            <v>#N/A - Introuvable</v>
          </cell>
          <cell r="E3137">
            <v>44799</v>
          </cell>
          <cell r="F3137" t="e">
            <v>#N/A</v>
          </cell>
          <cell r="H3137" t="e">
            <v>#N/A</v>
          </cell>
          <cell r="J3137" t="str">
            <v>N/A - référence incorrecte</v>
          </cell>
          <cell r="K3137" t="str">
            <v>Transport (Moto - Auto)</v>
          </cell>
          <cell r="L3137" t="str">
            <v>N/A - référence incorrecte</v>
          </cell>
          <cell r="M3137" t="str">
            <v>N/A - référence incorrecte</v>
          </cell>
          <cell r="N3137" t="str">
            <v>N/A - référence incorrecte</v>
          </cell>
          <cell r="O3137" t="str">
            <v>N/A - référence incorrecte</v>
          </cell>
          <cell r="P3137" t="str">
            <v>N/A - référence incorrecte</v>
          </cell>
        </row>
        <row r="3138">
          <cell r="C3138" t="str">
            <v>NE10222X002612</v>
          </cell>
          <cell r="E3138">
            <v>44799</v>
          </cell>
          <cell r="F3138" t="e">
            <v>#N/A</v>
          </cell>
          <cell r="H3138" t="e">
            <v>#N/A</v>
          </cell>
          <cell r="J3138" t="str">
            <v>Identifiant MiMOSA incorrect</v>
          </cell>
          <cell r="K3138" t="str">
            <v>Commerce</v>
          </cell>
          <cell r="L3138" t="str">
            <v>Identifiant MiMOSA incorrect</v>
          </cell>
          <cell r="M3138" t="str">
            <v>Identifiant MiMOSA incorrect</v>
          </cell>
          <cell r="N3138" t="str">
            <v>Identifiant MiMOSA incorrect</v>
          </cell>
          <cell r="O3138" t="str">
            <v>Identifiant MiMOSA incorrect</v>
          </cell>
          <cell r="P3138" t="str">
            <v>Identifiant MiMOSA incorrect</v>
          </cell>
        </row>
        <row r="3139">
          <cell r="C3139" t="str">
            <v>EUTFGIN9698</v>
          </cell>
          <cell r="D3139" t="str">
            <v>NE1019X025064</v>
          </cell>
          <cell r="E3139">
            <v>44787</v>
          </cell>
          <cell r="F3139" t="e">
            <v>#N/A</v>
          </cell>
          <cell r="H3139" t="e">
            <v>#N/A</v>
          </cell>
          <cell r="J3139" t="str">
            <v>Aucun Microbusiness sur MiMOSA</v>
          </cell>
          <cell r="K3139" t="str">
            <v>Commerce</v>
          </cell>
          <cell r="L3139" t="str">
            <v>Aucun Microbusiness sur MiMOSA</v>
          </cell>
          <cell r="M3139" t="str">
            <v>Aucune formation sur MiMOSA</v>
          </cell>
          <cell r="N3139" t="str">
            <v>Aucune formation sur MiMOSA</v>
          </cell>
          <cell r="O3139" t="str">
            <v>Aucune formation sur MiMOSA</v>
          </cell>
          <cell r="P3139" t="str">
            <v>Aucune formation sur MiMOSA</v>
          </cell>
        </row>
        <row r="3140">
          <cell r="C3140" t="str">
            <v>EUTFGIN7248</v>
          </cell>
          <cell r="D3140" t="str">
            <v>NE1019X022770</v>
          </cell>
          <cell r="E3140">
            <v>44787</v>
          </cell>
          <cell r="F3140" t="e">
            <v>#N/A</v>
          </cell>
          <cell r="H3140" t="e">
            <v>#N/A</v>
          </cell>
          <cell r="J3140" t="str">
            <v>Aucun Microbusiness sur MiMOSA</v>
          </cell>
          <cell r="K3140" t="str">
            <v>Commerce</v>
          </cell>
          <cell r="L3140" t="str">
            <v>Aucun Microbusiness sur MiMOSA</v>
          </cell>
          <cell r="M3140" t="str">
            <v>Aucune formation sur MiMOSA</v>
          </cell>
          <cell r="N3140" t="str">
            <v>Aucune formation sur MiMOSA</v>
          </cell>
          <cell r="O3140" t="str">
            <v>Aucune formation sur MiMOSA</v>
          </cell>
          <cell r="P3140" t="str">
            <v>Aucune formation sur MiMOSA</v>
          </cell>
        </row>
        <row r="3141">
          <cell r="C3141" t="str">
            <v>EUTFGIN4275</v>
          </cell>
          <cell r="D3141" t="str">
            <v>ML1019X004229</v>
          </cell>
          <cell r="E3141">
            <v>44786</v>
          </cell>
          <cell r="F3141" t="e">
            <v>#N/A</v>
          </cell>
          <cell r="H3141" t="e">
            <v>#N/A</v>
          </cell>
          <cell r="J3141" t="str">
            <v>Aucun Microbusiness sur MiMOSA</v>
          </cell>
          <cell r="K3141" t="str">
            <v>Commerce</v>
          </cell>
          <cell r="L3141" t="str">
            <v>Aucun Microbusiness sur MiMOSA</v>
          </cell>
          <cell r="M3141" t="str">
            <v>Aucune formation sur MiMOSA</v>
          </cell>
          <cell r="N3141" t="str">
            <v>Aucune formation sur MiMOSA</v>
          </cell>
          <cell r="O3141" t="str">
            <v>Aucune formation sur MiMOSA</v>
          </cell>
          <cell r="P3141" t="str">
            <v>Aucune formation sur MiMOSA</v>
          </cell>
        </row>
        <row r="3142">
          <cell r="C3142" t="str">
            <v>EUTFGIN4275</v>
          </cell>
          <cell r="D3142" t="str">
            <v>ML1019X004229</v>
          </cell>
          <cell r="E3142">
            <v>44786</v>
          </cell>
          <cell r="F3142" t="e">
            <v>#N/A</v>
          </cell>
          <cell r="H3142" t="e">
            <v>#N/A</v>
          </cell>
          <cell r="J3142" t="str">
            <v>Aucun Microbusiness sur MiMOSA</v>
          </cell>
          <cell r="K3142" t="str">
            <v>Commerce</v>
          </cell>
          <cell r="L3142" t="str">
            <v>Aucun Microbusiness sur MiMOSA</v>
          </cell>
          <cell r="M3142" t="str">
            <v>Aucune formation sur MiMOSA</v>
          </cell>
          <cell r="N3142" t="str">
            <v>Aucune formation sur MiMOSA</v>
          </cell>
          <cell r="O3142" t="str">
            <v>Aucune formation sur MiMOSA</v>
          </cell>
          <cell r="P3142" t="str">
            <v>Aucune formation sur MiMOSA</v>
          </cell>
        </row>
        <row r="3143">
          <cell r="C3143" t="str">
            <v>NGTJ119</v>
          </cell>
          <cell r="D3143" t="str">
            <v>#N/A - Introuvable</v>
          </cell>
          <cell r="E3143">
            <v>44809</v>
          </cell>
          <cell r="F3143" t="e">
            <v>#N/A</v>
          </cell>
          <cell r="H3143" t="e">
            <v>#N/A</v>
          </cell>
          <cell r="J3143" t="str">
            <v>N/A - référence incorrecte</v>
          </cell>
          <cell r="K3143" t="str">
            <v>Commerce</v>
          </cell>
          <cell r="L3143" t="str">
            <v>N/A - référence incorrecte</v>
          </cell>
          <cell r="M3143" t="str">
            <v>N/A - référence incorrecte</v>
          </cell>
          <cell r="N3143" t="str">
            <v>N/A - référence incorrecte</v>
          </cell>
          <cell r="O3143" t="str">
            <v>N/A - référence incorrecte</v>
          </cell>
          <cell r="P3143" t="str">
            <v>N/A - référence incorrecte</v>
          </cell>
        </row>
        <row r="3144">
          <cell r="C3144" t="str">
            <v>AR-051579-1</v>
          </cell>
          <cell r="D3144" t="str">
            <v>NE1022X003408</v>
          </cell>
          <cell r="E3144">
            <v>44802</v>
          </cell>
          <cell r="F3144" t="e">
            <v>#N/A</v>
          </cell>
          <cell r="H3144" t="e">
            <v>#N/A</v>
          </cell>
          <cell r="J3144" t="str">
            <v>Community</v>
          </cell>
          <cell r="K3144" t="str">
            <v>Commerce</v>
          </cell>
          <cell r="L3144" t="str">
            <v xml:space="preserve">Grocery shop as micro-business </v>
          </cell>
          <cell r="M3144" t="str">
            <v>Aucune formation sur MiMOSA</v>
          </cell>
          <cell r="N3144" t="str">
            <v>Aucune formation sur MiMOSA</v>
          </cell>
          <cell r="O3144" t="str">
            <v>Aucune formation sur MiMOSA</v>
          </cell>
          <cell r="P3144" t="str">
            <v>Aucune formation sur MiMOSA</v>
          </cell>
        </row>
        <row r="3145">
          <cell r="C3145" t="str">
            <v>LY1021009115</v>
          </cell>
          <cell r="E3145">
            <v>44795</v>
          </cell>
          <cell r="F3145" t="e">
            <v>#N/A</v>
          </cell>
          <cell r="H3145" t="e">
            <v>#N/A</v>
          </cell>
          <cell r="J3145" t="str">
            <v>Aucun Microbusiness sur MiMOSA</v>
          </cell>
          <cell r="K3145" t="str">
            <v>Bâtiment/construction</v>
          </cell>
          <cell r="L3145" t="str">
            <v>Aucun Microbusiness sur MiMOSA</v>
          </cell>
          <cell r="M3145" t="str">
            <v>Business development/management training</v>
          </cell>
          <cell r="N3145" t="str">
            <v>Individual</v>
          </cell>
          <cell r="O3145">
            <v>44531</v>
          </cell>
          <cell r="P3145">
            <v>44534</v>
          </cell>
          <cell r="Q3145">
            <v>4</v>
          </cell>
          <cell r="R3145" t="str">
            <v>2 à 5 jours</v>
          </cell>
        </row>
        <row r="3146">
          <cell r="C3146" t="str">
            <v>EUTGIN29451</v>
          </cell>
          <cell r="D3146" t="str">
            <v>#N/A - Introuvable</v>
          </cell>
          <cell r="E3146">
            <v>44858</v>
          </cell>
          <cell r="F3146" t="e">
            <v>#N/A</v>
          </cell>
          <cell r="H3146" t="e">
            <v>#N/A</v>
          </cell>
          <cell r="J3146" t="str">
            <v>N/A - référence incorrecte</v>
          </cell>
          <cell r="K3146" t="str">
            <v>Transport (Moto - Auto)</v>
          </cell>
          <cell r="L3146" t="str">
            <v>N/A - référence incorrecte</v>
          </cell>
          <cell r="M3146" t="str">
            <v>N/A - référence incorrecte</v>
          </cell>
          <cell r="N3146" t="str">
            <v>N/A - référence incorrecte</v>
          </cell>
          <cell r="O3146" t="str">
            <v>N/A - référence incorrecte</v>
          </cell>
          <cell r="P3146" t="str">
            <v>N/A - référence incorrecte</v>
          </cell>
        </row>
        <row r="3147">
          <cell r="C3147" t="str">
            <v>CH10MZOP002</v>
          </cell>
          <cell r="D3147" t="str">
            <v>#N/A - Introuvable</v>
          </cell>
          <cell r="E3147">
            <v>44727</v>
          </cell>
          <cell r="F3147" t="e">
            <v>#N/A</v>
          </cell>
          <cell r="H3147" t="e">
            <v>#N/A</v>
          </cell>
          <cell r="J3147" t="str">
            <v>N/A - référence incorrecte</v>
          </cell>
          <cell r="K3147" t="str">
            <v>Commerce</v>
          </cell>
          <cell r="L3147" t="str">
            <v>N/A - référence incorrecte</v>
          </cell>
          <cell r="M3147" t="str">
            <v>N/A - référence incorrecte</v>
          </cell>
          <cell r="N3147" t="str">
            <v>N/A - référence incorrecte</v>
          </cell>
          <cell r="O3147" t="str">
            <v>N/A - référence incorrecte</v>
          </cell>
          <cell r="P3147" t="str">
            <v>N/A - référence incorrecte</v>
          </cell>
        </row>
        <row r="3148">
          <cell r="C3148" t="str">
            <v>LY022002413</v>
          </cell>
          <cell r="E3148">
            <v>44902</v>
          </cell>
          <cell r="F3148" t="e">
            <v>#N/A</v>
          </cell>
          <cell r="H3148" t="e">
            <v>#N/A</v>
          </cell>
          <cell r="J3148" t="str">
            <v>Identifiant MiMOSA incorrect</v>
          </cell>
          <cell r="K3148" t="str">
            <v>Elevage</v>
          </cell>
          <cell r="L3148" t="str">
            <v>Identifiant MiMOSA incorrect</v>
          </cell>
          <cell r="M3148" t="str">
            <v>Identifiant MiMOSA incorrect</v>
          </cell>
          <cell r="N3148" t="str">
            <v>Identifiant MiMOSA incorrect</v>
          </cell>
          <cell r="O3148" t="str">
            <v>Identifiant MiMOSA incorrect</v>
          </cell>
          <cell r="P3148" t="str">
            <v>Identifiant MiMOSA incorrect</v>
          </cell>
        </row>
        <row r="3149">
          <cell r="C3149" t="str">
            <v>xxxx</v>
          </cell>
          <cell r="D3149" t="str">
            <v>#N/A - Introuvable</v>
          </cell>
          <cell r="E3149">
            <v>44631</v>
          </cell>
          <cell r="F3149" t="e">
            <v>#N/A</v>
          </cell>
          <cell r="H3149" t="e">
            <v>#N/A</v>
          </cell>
          <cell r="J3149" t="str">
            <v>N/A - référence incorrecte</v>
          </cell>
          <cell r="K3149" t="str">
            <v>Agriculture</v>
          </cell>
          <cell r="L3149" t="str">
            <v>N/A - référence incorrecte</v>
          </cell>
          <cell r="M3149" t="str">
            <v>N/A - référence incorrecte</v>
          </cell>
          <cell r="N3149" t="str">
            <v>N/A - référence incorrecte</v>
          </cell>
          <cell r="O3149" t="str">
            <v>N/A - référence incorrecte</v>
          </cell>
          <cell r="P3149" t="str">
            <v>N/A - référence incorrecte</v>
          </cell>
        </row>
        <row r="3150">
          <cell r="C3150" t="str">
            <v>112222</v>
          </cell>
          <cell r="D3150" t="str">
            <v>#N/A - Introuvable</v>
          </cell>
          <cell r="E3150">
            <v>44632</v>
          </cell>
          <cell r="F3150" t="e">
            <v>#N/A</v>
          </cell>
          <cell r="H3150" t="e">
            <v>#N/A</v>
          </cell>
          <cell r="J3150" t="str">
            <v>N/A - référence incorrecte</v>
          </cell>
          <cell r="K3150" t="str">
            <v>Commerce</v>
          </cell>
          <cell r="L3150" t="str">
            <v>N/A - référence incorrecte</v>
          </cell>
          <cell r="M3150" t="str">
            <v>N/A - référence incorrecte</v>
          </cell>
          <cell r="N3150" t="str">
            <v>N/A - référence incorrecte</v>
          </cell>
          <cell r="O3150" t="str">
            <v>N/A - référence incorrecte</v>
          </cell>
          <cell r="P3150" t="str">
            <v>N/A - référence incorrecte</v>
          </cell>
        </row>
        <row r="3151">
          <cell r="C3151" t="str">
            <v>xxxxx</v>
          </cell>
          <cell r="D3151" t="str">
            <v>#N/A - Introuvable</v>
          </cell>
          <cell r="E3151">
            <v>44632</v>
          </cell>
          <cell r="F3151" t="e">
            <v>#N/A</v>
          </cell>
          <cell r="H3151" t="e">
            <v>#N/A</v>
          </cell>
          <cell r="J3151" t="str">
            <v>N/A - référence incorrecte</v>
          </cell>
          <cell r="K3151" t="str">
            <v>Commerce</v>
          </cell>
          <cell r="L3151" t="str">
            <v>N/A - référence incorrecte</v>
          </cell>
          <cell r="M3151" t="str">
            <v>N/A - référence incorrecte</v>
          </cell>
          <cell r="N3151" t="str">
            <v>N/A - référence incorrecte</v>
          </cell>
          <cell r="O3151" t="str">
            <v>N/A - référence incorrecte</v>
          </cell>
          <cell r="P3151" t="str">
            <v>N/A - référence incorrecte</v>
          </cell>
        </row>
        <row r="3152">
          <cell r="C3152" t="str">
            <v>xxxxx</v>
          </cell>
          <cell r="D3152" t="str">
            <v>#N/A - Introuvable</v>
          </cell>
          <cell r="E3152">
            <v>44633</v>
          </cell>
          <cell r="F3152" t="e">
            <v>#N/A</v>
          </cell>
          <cell r="H3152" t="e">
            <v>#N/A</v>
          </cell>
          <cell r="J3152" t="str">
            <v>N/A - référence incorrecte</v>
          </cell>
          <cell r="K3152" t="str">
            <v>Transport (Moto - Auto)</v>
          </cell>
          <cell r="L3152" t="str">
            <v>N/A - référence incorrecte</v>
          </cell>
          <cell r="M3152" t="str">
            <v>N/A - référence incorrecte</v>
          </cell>
          <cell r="N3152" t="str">
            <v>N/A - référence incorrecte</v>
          </cell>
          <cell r="O3152" t="str">
            <v>N/A - référence incorrecte</v>
          </cell>
          <cell r="P3152" t="str">
            <v>N/A - référence incorrecte</v>
          </cell>
        </row>
        <row r="3153">
          <cell r="C3153" t="str">
            <v>xxxx</v>
          </cell>
          <cell r="D3153" t="str">
            <v>#N/A - Introuvable</v>
          </cell>
          <cell r="E3153">
            <v>44631</v>
          </cell>
          <cell r="F3153" t="e">
            <v>#N/A</v>
          </cell>
          <cell r="H3153" t="e">
            <v>#N/A</v>
          </cell>
          <cell r="J3153" t="str">
            <v>N/A - référence incorrecte</v>
          </cell>
          <cell r="K3153" t="str">
            <v>Elevage</v>
          </cell>
          <cell r="L3153" t="str">
            <v>N/A - référence incorrecte</v>
          </cell>
          <cell r="M3153" t="str">
            <v>N/A - référence incorrecte</v>
          </cell>
          <cell r="N3153" t="str">
            <v>N/A - référence incorrecte</v>
          </cell>
          <cell r="O3153" t="str">
            <v>N/A - référence incorrecte</v>
          </cell>
          <cell r="P3153" t="str">
            <v>N/A - référence incorrecte</v>
          </cell>
        </row>
        <row r="3154">
          <cell r="C3154" t="str">
            <v>RaoulSAGNA</v>
          </cell>
          <cell r="D3154" t="str">
            <v>#N/A - Introuvable</v>
          </cell>
          <cell r="E3154">
            <v>44634</v>
          </cell>
          <cell r="F3154" t="e">
            <v>#N/A</v>
          </cell>
          <cell r="H3154" t="e">
            <v>#N/A</v>
          </cell>
          <cell r="J3154" t="str">
            <v>N/A - référence incorrecte</v>
          </cell>
          <cell r="K3154" t="str">
            <v>Commerce</v>
          </cell>
          <cell r="L3154" t="str">
            <v>N/A - référence incorrecte</v>
          </cell>
          <cell r="M3154" t="str">
            <v>N/A - référence incorrecte</v>
          </cell>
          <cell r="N3154" t="str">
            <v>N/A - référence incorrecte</v>
          </cell>
          <cell r="O3154" t="str">
            <v>N/A - référence incorrecte</v>
          </cell>
          <cell r="P3154" t="str">
            <v>N/A - référence incorrecte</v>
          </cell>
        </row>
        <row r="3155">
          <cell r="C3155" t="str">
            <v>IsmailaSANDING</v>
          </cell>
          <cell r="D3155" t="str">
            <v>#N/A - Introuvable</v>
          </cell>
          <cell r="E3155">
            <v>44634</v>
          </cell>
          <cell r="F3155" t="e">
            <v>#N/A</v>
          </cell>
          <cell r="H3155" t="e">
            <v>#N/A</v>
          </cell>
          <cell r="J3155" t="str">
            <v>N/A - référence incorrecte</v>
          </cell>
          <cell r="K3155" t="str">
            <v>Commerce</v>
          </cell>
          <cell r="L3155" t="str">
            <v>N/A - référence incorrecte</v>
          </cell>
          <cell r="M3155" t="str">
            <v>N/A - référence incorrecte</v>
          </cell>
          <cell r="N3155" t="str">
            <v>N/A - référence incorrecte</v>
          </cell>
          <cell r="O3155" t="str">
            <v>N/A - référence incorrecte</v>
          </cell>
          <cell r="P3155" t="str">
            <v>N/A - référence incorrecte</v>
          </cell>
        </row>
        <row r="3156">
          <cell r="C3156" t="str">
            <v>xxxxx</v>
          </cell>
          <cell r="D3156" t="str">
            <v>#N/A - Introuvable</v>
          </cell>
          <cell r="E3156">
            <v>44631</v>
          </cell>
          <cell r="F3156" t="e">
            <v>#N/A</v>
          </cell>
          <cell r="H3156" t="e">
            <v>#N/A</v>
          </cell>
          <cell r="J3156" t="str">
            <v>N/A - référence incorrecte</v>
          </cell>
          <cell r="K3156" t="str">
            <v>Commerce</v>
          </cell>
          <cell r="L3156" t="str">
            <v>N/A - référence incorrecte</v>
          </cell>
          <cell r="M3156" t="str">
            <v>N/A - référence incorrecte</v>
          </cell>
          <cell r="N3156" t="str">
            <v>N/A - référence incorrecte</v>
          </cell>
          <cell r="O3156" t="str">
            <v>N/A - référence incorrecte</v>
          </cell>
          <cell r="P3156" t="str">
            <v>N/A - référence incorrecte</v>
          </cell>
        </row>
        <row r="3157">
          <cell r="C3157" t="str">
            <v>YayaDiatta</v>
          </cell>
          <cell r="D3157" t="str">
            <v>#N/A - Introuvable</v>
          </cell>
          <cell r="E3157">
            <v>44635</v>
          </cell>
          <cell r="F3157" t="e">
            <v>#N/A</v>
          </cell>
          <cell r="H3157" t="e">
            <v>#N/A</v>
          </cell>
          <cell r="J3157" t="str">
            <v>N/A - référence incorrecte</v>
          </cell>
          <cell r="K3157" t="str">
            <v>Commerce</v>
          </cell>
          <cell r="L3157" t="str">
            <v>N/A - référence incorrecte</v>
          </cell>
          <cell r="M3157" t="str">
            <v>N/A - référence incorrecte</v>
          </cell>
          <cell r="N3157" t="str">
            <v>N/A - référence incorrecte</v>
          </cell>
          <cell r="O3157" t="str">
            <v>N/A - référence incorrecte</v>
          </cell>
          <cell r="P3157" t="str">
            <v>N/A - référence incorrecte</v>
          </cell>
        </row>
        <row r="3158">
          <cell r="C3158" t="str">
            <v>RamatoulayeDiedhou</v>
          </cell>
          <cell r="D3158" t="str">
            <v>#N/A - Introuvable</v>
          </cell>
          <cell r="E3158">
            <v>44636</v>
          </cell>
          <cell r="F3158" t="e">
            <v>#N/A</v>
          </cell>
          <cell r="H3158" t="e">
            <v>#N/A</v>
          </cell>
          <cell r="J3158" t="str">
            <v>N/A - référence incorrecte</v>
          </cell>
          <cell r="K3158" t="str">
            <v>Elevage</v>
          </cell>
          <cell r="L3158" t="str">
            <v>N/A - référence incorrecte</v>
          </cell>
          <cell r="M3158" t="str">
            <v>N/A - référence incorrecte</v>
          </cell>
          <cell r="N3158" t="str">
            <v>N/A - référence incorrecte</v>
          </cell>
          <cell r="O3158" t="str">
            <v>N/A - référence incorrecte</v>
          </cell>
          <cell r="P3158" t="str">
            <v>N/A - référence incorrecte</v>
          </cell>
        </row>
        <row r="3159">
          <cell r="C3159" t="str">
            <v>YoroBoyCamara</v>
          </cell>
          <cell r="D3159" t="str">
            <v>#N/A - Introuvable</v>
          </cell>
          <cell r="E3159">
            <v>44634</v>
          </cell>
          <cell r="F3159" t="e">
            <v>#N/A</v>
          </cell>
          <cell r="H3159" t="e">
            <v>#N/A</v>
          </cell>
          <cell r="J3159" t="str">
            <v>N/A - référence incorrecte</v>
          </cell>
          <cell r="K3159" t="str">
            <v>Elevage</v>
          </cell>
          <cell r="L3159" t="str">
            <v>N/A - référence incorrecte</v>
          </cell>
          <cell r="M3159" t="str">
            <v>N/A - référence incorrecte</v>
          </cell>
          <cell r="N3159" t="str">
            <v>N/A - référence incorrecte</v>
          </cell>
          <cell r="O3159" t="str">
            <v>N/A - référence incorrecte</v>
          </cell>
          <cell r="P3159" t="str">
            <v>N/A - référence incorrecte</v>
          </cell>
        </row>
        <row r="3160">
          <cell r="C3160" t="str">
            <v>NotFound</v>
          </cell>
          <cell r="D3160" t="str">
            <v>#N/A - Introuvable</v>
          </cell>
          <cell r="E3160">
            <v>44734</v>
          </cell>
          <cell r="F3160" t="e">
            <v>#N/A</v>
          </cell>
          <cell r="H3160" t="e">
            <v>#N/A</v>
          </cell>
          <cell r="J3160" t="str">
            <v>N/A - référence incorrecte</v>
          </cell>
          <cell r="K3160" t="str">
            <v>Elevage</v>
          </cell>
          <cell r="L3160" t="str">
            <v>N/A - référence incorrecte</v>
          </cell>
          <cell r="M3160" t="str">
            <v>N/A - référence incorrecte</v>
          </cell>
          <cell r="N3160" t="str">
            <v>N/A - référence incorrecte</v>
          </cell>
          <cell r="O3160" t="str">
            <v>N/A - référence incorrecte</v>
          </cell>
          <cell r="P3160" t="str">
            <v>N/A - référence incorrecte</v>
          </cell>
        </row>
        <row r="3161">
          <cell r="C3161" t="str">
            <v>Notfound</v>
          </cell>
          <cell r="D3161" t="str">
            <v>#N/A - Introuvable</v>
          </cell>
          <cell r="E3161">
            <v>44734</v>
          </cell>
          <cell r="F3161" t="e">
            <v>#N/A</v>
          </cell>
          <cell r="H3161" t="e">
            <v>#N/A</v>
          </cell>
          <cell r="J3161" t="str">
            <v>N/A - référence incorrecte</v>
          </cell>
          <cell r="K3161" t="str">
            <v>Commerce</v>
          </cell>
          <cell r="L3161" t="str">
            <v>N/A - référence incorrecte</v>
          </cell>
          <cell r="M3161" t="str">
            <v>N/A - référence incorrecte</v>
          </cell>
          <cell r="N3161" t="str">
            <v>N/A - référence incorrecte</v>
          </cell>
          <cell r="O3161" t="str">
            <v>N/A - référence incorrecte</v>
          </cell>
          <cell r="P3161" t="str">
            <v>N/A - référence incorrecte</v>
          </cell>
        </row>
        <row r="3162">
          <cell r="C3162" t="str">
            <v>24782</v>
          </cell>
          <cell r="D3162" t="str">
            <v>#N/A - Introuvable</v>
          </cell>
          <cell r="E3162">
            <v>44735</v>
          </cell>
          <cell r="F3162" t="e">
            <v>#N/A</v>
          </cell>
          <cell r="H3162" t="e">
            <v>#N/A</v>
          </cell>
          <cell r="J3162" t="str">
            <v>N/A - référence incorrecte</v>
          </cell>
          <cell r="K3162" t="str">
            <v>Artisan-Ouvrier</v>
          </cell>
          <cell r="L3162" t="str">
            <v>N/A - référence incorrecte</v>
          </cell>
          <cell r="M3162" t="str">
            <v>N/A - référence incorrecte</v>
          </cell>
          <cell r="N3162" t="str">
            <v>N/A - référence incorrecte</v>
          </cell>
          <cell r="O3162" t="str">
            <v>N/A - référence incorrecte</v>
          </cell>
          <cell r="P3162" t="str">
            <v>N/A - référence incorrecte</v>
          </cell>
        </row>
        <row r="3163">
          <cell r="C3163" t="str">
            <v>Notfound</v>
          </cell>
          <cell r="D3163" t="str">
            <v>#N/A - Introuvable</v>
          </cell>
          <cell r="E3163">
            <v>44735</v>
          </cell>
          <cell r="F3163" t="e">
            <v>#N/A</v>
          </cell>
          <cell r="H3163" t="e">
            <v>#N/A</v>
          </cell>
          <cell r="J3163" t="str">
            <v>N/A - référence incorrecte</v>
          </cell>
          <cell r="K3163" t="str">
            <v>Elevage</v>
          </cell>
          <cell r="L3163" t="str">
            <v>N/A - référence incorrecte</v>
          </cell>
          <cell r="M3163" t="str">
            <v>N/A - référence incorrecte</v>
          </cell>
          <cell r="N3163" t="str">
            <v>N/A - référence incorrecte</v>
          </cell>
          <cell r="O3163" t="str">
            <v>N/A - référence incorrecte</v>
          </cell>
          <cell r="P3163" t="str">
            <v>N/A - référence incorrecte</v>
          </cell>
        </row>
        <row r="3164">
          <cell r="C3164" t="str">
            <v>HASSANABDELAZIZ</v>
          </cell>
          <cell r="D3164" t="str">
            <v>#N/A - Introuvable</v>
          </cell>
          <cell r="E3164">
            <v>44751</v>
          </cell>
          <cell r="F3164" t="e">
            <v>#N/A</v>
          </cell>
          <cell r="H3164" t="e">
            <v>#N/A</v>
          </cell>
          <cell r="J3164" t="str">
            <v>N/A - référence incorrecte</v>
          </cell>
          <cell r="K3164" t="str">
            <v>Commerce</v>
          </cell>
          <cell r="L3164" t="str">
            <v>N/A - référence incorrecte</v>
          </cell>
          <cell r="M3164" t="str">
            <v>N/A - référence incorrecte</v>
          </cell>
          <cell r="N3164" t="str">
            <v>N/A - référence incorrecte</v>
          </cell>
          <cell r="O3164" t="str">
            <v>N/A - référence incorrecte</v>
          </cell>
          <cell r="P3164" t="str">
            <v>N/A - référence incorrecte</v>
          </cell>
        </row>
        <row r="3165">
          <cell r="C3165" t="str">
            <v>23953</v>
          </cell>
          <cell r="D3165" t="str">
            <v>#N/A - Introuvable</v>
          </cell>
          <cell r="E3165">
            <v>44754</v>
          </cell>
          <cell r="F3165" t="e">
            <v>#N/A</v>
          </cell>
          <cell r="H3165" t="e">
            <v>#N/A</v>
          </cell>
          <cell r="J3165" t="str">
            <v>N/A - référence incorrecte</v>
          </cell>
          <cell r="K3165" t="str">
            <v>Transport (Moto - Auto)</v>
          </cell>
          <cell r="L3165" t="str">
            <v>N/A - référence incorrecte</v>
          </cell>
          <cell r="M3165" t="str">
            <v>N/A - référence incorrecte</v>
          </cell>
          <cell r="N3165" t="str">
            <v>N/A - référence incorrecte</v>
          </cell>
          <cell r="O3165" t="str">
            <v>N/A - référence incorrecte</v>
          </cell>
          <cell r="P3165" t="str">
            <v>N/A - référence incorrecte</v>
          </cell>
        </row>
        <row r="3166">
          <cell r="C3166" t="str">
            <v>23839</v>
          </cell>
          <cell r="D3166" t="str">
            <v>#N/A - Introuvable</v>
          </cell>
          <cell r="E3166">
            <v>44754</v>
          </cell>
          <cell r="F3166" t="e">
            <v>#N/A</v>
          </cell>
          <cell r="H3166" t="e">
            <v>#N/A</v>
          </cell>
          <cell r="J3166" t="str">
            <v>N/A - référence incorrecte</v>
          </cell>
          <cell r="K3166" t="str">
            <v>Transport (Moto - Auto)</v>
          </cell>
          <cell r="L3166" t="str">
            <v>N/A - référence incorrecte</v>
          </cell>
          <cell r="M3166" t="str">
            <v>N/A - référence incorrecte</v>
          </cell>
          <cell r="N3166" t="str">
            <v>N/A - référence incorrecte</v>
          </cell>
          <cell r="O3166" t="str">
            <v>N/A - référence incorrecte</v>
          </cell>
          <cell r="P3166" t="str">
            <v>N/A - référence incorrecte</v>
          </cell>
        </row>
        <row r="3167">
          <cell r="C3167" t="str">
            <v>24116</v>
          </cell>
          <cell r="D3167" t="str">
            <v>#N/A - Introuvable</v>
          </cell>
          <cell r="E3167">
            <v>44754</v>
          </cell>
          <cell r="F3167" t="e">
            <v>#N/A</v>
          </cell>
          <cell r="H3167" t="e">
            <v>#N/A</v>
          </cell>
          <cell r="J3167" t="str">
            <v>N/A - référence incorrecte</v>
          </cell>
          <cell r="K3167" t="str">
            <v>Transport (Moto - Auto)</v>
          </cell>
          <cell r="L3167" t="str">
            <v>N/A - référence incorrecte</v>
          </cell>
          <cell r="M3167" t="str">
            <v>N/A - référence incorrecte</v>
          </cell>
          <cell r="N3167" t="str">
            <v>N/A - référence incorrecte</v>
          </cell>
          <cell r="O3167" t="str">
            <v>N/A - référence incorrecte</v>
          </cell>
          <cell r="P3167" t="str">
            <v>N/A - référence incorrecte</v>
          </cell>
        </row>
        <row r="3168">
          <cell r="C3168" t="str">
            <v>23038</v>
          </cell>
          <cell r="D3168" t="str">
            <v>#N/A - Introuvable</v>
          </cell>
          <cell r="E3168">
            <v>44755</v>
          </cell>
          <cell r="F3168" t="e">
            <v>#N/A</v>
          </cell>
          <cell r="H3168" t="e">
            <v>#N/A</v>
          </cell>
          <cell r="J3168" t="str">
            <v>N/A - référence incorrecte</v>
          </cell>
          <cell r="K3168" t="str">
            <v>Transport (Moto - Auto)</v>
          </cell>
          <cell r="L3168" t="str">
            <v>N/A - référence incorrecte</v>
          </cell>
          <cell r="M3168" t="str">
            <v>N/A - référence incorrecte</v>
          </cell>
          <cell r="N3168" t="str">
            <v>N/A - référence incorrecte</v>
          </cell>
          <cell r="O3168" t="str">
            <v>N/A - référence incorrecte</v>
          </cell>
          <cell r="P3168" t="str">
            <v>N/A - référence incorrecte</v>
          </cell>
        </row>
        <row r="3169">
          <cell r="C3169" t="str">
            <v>20984</v>
          </cell>
          <cell r="D3169" t="str">
            <v>#N/A - Introuvable</v>
          </cell>
          <cell r="E3169">
            <v>44756</v>
          </cell>
          <cell r="F3169" t="e">
            <v>#N/A</v>
          </cell>
          <cell r="H3169" t="e">
            <v>#N/A</v>
          </cell>
          <cell r="J3169" t="str">
            <v>N/A - référence incorrecte</v>
          </cell>
          <cell r="K3169" t="str">
            <v>Restauration</v>
          </cell>
          <cell r="L3169" t="str">
            <v>N/A - référence incorrecte</v>
          </cell>
          <cell r="M3169" t="str">
            <v>N/A - référence incorrecte</v>
          </cell>
          <cell r="N3169" t="str">
            <v>N/A - référence incorrecte</v>
          </cell>
          <cell r="O3169" t="str">
            <v>N/A - référence incorrecte</v>
          </cell>
          <cell r="P3169" t="str">
            <v>N/A - référence incorrecte</v>
          </cell>
        </row>
        <row r="3170">
          <cell r="C3170" t="str">
            <v>19917</v>
          </cell>
          <cell r="D3170" t="str">
            <v>#N/A - Introuvable</v>
          </cell>
          <cell r="E3170">
            <v>44756</v>
          </cell>
          <cell r="F3170" t="e">
            <v>#N/A</v>
          </cell>
          <cell r="H3170" t="e">
            <v>#N/A</v>
          </cell>
          <cell r="J3170" t="str">
            <v>N/A - référence incorrecte</v>
          </cell>
          <cell r="K3170" t="str">
            <v>Agriculture</v>
          </cell>
          <cell r="L3170" t="str">
            <v>N/A - référence incorrecte</v>
          </cell>
          <cell r="M3170" t="str">
            <v>N/A - référence incorrecte</v>
          </cell>
          <cell r="N3170" t="str">
            <v>N/A - référence incorrecte</v>
          </cell>
          <cell r="O3170" t="str">
            <v>N/A - référence incorrecte</v>
          </cell>
          <cell r="P3170" t="str">
            <v>N/A - référence incorrecte</v>
          </cell>
        </row>
        <row r="3171">
          <cell r="C3171" t="str">
            <v>24680</v>
          </cell>
          <cell r="D3171" t="str">
            <v>#N/A - Introuvable</v>
          </cell>
          <cell r="E3171">
            <v>44756</v>
          </cell>
          <cell r="F3171" t="e">
            <v>#N/A</v>
          </cell>
          <cell r="H3171" t="e">
            <v>#N/A</v>
          </cell>
          <cell r="J3171" t="str">
            <v>N/A - référence incorrecte</v>
          </cell>
          <cell r="K3171" t="str">
            <v>Transport (Moto - Auto)</v>
          </cell>
          <cell r="L3171" t="str">
            <v>N/A - référence incorrecte</v>
          </cell>
          <cell r="M3171" t="str">
            <v>N/A - référence incorrecte</v>
          </cell>
          <cell r="N3171" t="str">
            <v>N/A - référence incorrecte</v>
          </cell>
          <cell r="O3171" t="str">
            <v>N/A - référence incorrecte</v>
          </cell>
          <cell r="P3171" t="str">
            <v>N/A - référence incorrecte</v>
          </cell>
        </row>
        <row r="3172">
          <cell r="C3172" t="str">
            <v>24152</v>
          </cell>
          <cell r="D3172" t="str">
            <v>#N/A - Introuvable</v>
          </cell>
          <cell r="E3172">
            <v>44755</v>
          </cell>
          <cell r="F3172" t="e">
            <v>#N/A</v>
          </cell>
          <cell r="H3172" t="e">
            <v>#N/A</v>
          </cell>
          <cell r="J3172" t="str">
            <v>N/A - référence incorrecte</v>
          </cell>
          <cell r="K3172" t="str">
            <v>Transport (Moto - Auto)</v>
          </cell>
          <cell r="L3172" t="str">
            <v>N/A - référence incorrecte</v>
          </cell>
          <cell r="M3172" t="str">
            <v>N/A - référence incorrecte</v>
          </cell>
          <cell r="N3172" t="str">
            <v>N/A - référence incorrecte</v>
          </cell>
          <cell r="O3172" t="str">
            <v>N/A - référence incorrecte</v>
          </cell>
          <cell r="P3172" t="str">
            <v>N/A - référence incorrecte</v>
          </cell>
        </row>
        <row r="3173">
          <cell r="C3173" t="str">
            <v>22993</v>
          </cell>
          <cell r="D3173" t="str">
            <v>#N/A - Introuvable</v>
          </cell>
          <cell r="E3173">
            <v>44757</v>
          </cell>
          <cell r="F3173" t="e">
            <v>#N/A</v>
          </cell>
          <cell r="H3173" t="e">
            <v>#N/A</v>
          </cell>
          <cell r="J3173" t="str">
            <v>N/A - référence incorrecte</v>
          </cell>
          <cell r="K3173" t="str">
            <v>Transport (Moto - Auto)</v>
          </cell>
          <cell r="L3173" t="str">
            <v>N/A - référence incorrecte</v>
          </cell>
          <cell r="M3173" t="str">
            <v>N/A - référence incorrecte</v>
          </cell>
          <cell r="N3173" t="str">
            <v>N/A - référence incorrecte</v>
          </cell>
          <cell r="O3173" t="str">
            <v>N/A - référence incorrecte</v>
          </cell>
          <cell r="P3173" t="str">
            <v>N/A - référence incorrecte</v>
          </cell>
        </row>
        <row r="3174">
          <cell r="C3174" t="str">
            <v>23963</v>
          </cell>
          <cell r="D3174" t="str">
            <v>#N/A - Introuvable</v>
          </cell>
          <cell r="E3174">
            <v>44757</v>
          </cell>
          <cell r="F3174" t="e">
            <v>#N/A</v>
          </cell>
          <cell r="H3174" t="e">
            <v>#N/A</v>
          </cell>
          <cell r="J3174" t="str">
            <v>N/A - référence incorrecte</v>
          </cell>
          <cell r="K3174" t="str">
            <v>Commerce</v>
          </cell>
          <cell r="L3174" t="str">
            <v>N/A - référence incorrecte</v>
          </cell>
          <cell r="M3174" t="str">
            <v>N/A - référence incorrecte</v>
          </cell>
          <cell r="N3174" t="str">
            <v>N/A - référence incorrecte</v>
          </cell>
          <cell r="O3174" t="str">
            <v>N/A - référence incorrecte</v>
          </cell>
          <cell r="P3174" t="str">
            <v>N/A - référence incorrecte</v>
          </cell>
        </row>
        <row r="3175">
          <cell r="C3175" t="str">
            <v>25729</v>
          </cell>
          <cell r="D3175" t="str">
            <v>#N/A - Introuvable</v>
          </cell>
          <cell r="E3175">
            <v>44757</v>
          </cell>
          <cell r="F3175" t="e">
            <v>#N/A</v>
          </cell>
          <cell r="H3175" t="e">
            <v>#N/A</v>
          </cell>
          <cell r="J3175" t="str">
            <v>N/A - référence incorrecte</v>
          </cell>
          <cell r="K3175" t="str">
            <v>Elevage</v>
          </cell>
          <cell r="L3175" t="str">
            <v>N/A - référence incorrecte</v>
          </cell>
          <cell r="M3175" t="str">
            <v>N/A - référence incorrecte</v>
          </cell>
          <cell r="N3175" t="str">
            <v>N/A - référence incorrecte</v>
          </cell>
          <cell r="O3175" t="str">
            <v>N/A - référence incorrecte</v>
          </cell>
          <cell r="P3175" t="str">
            <v>N/A - référence incorrecte</v>
          </cell>
        </row>
        <row r="3176">
          <cell r="C3176" t="str">
            <v>25022</v>
          </cell>
          <cell r="D3176" t="str">
            <v>#N/A - Introuvable</v>
          </cell>
          <cell r="E3176">
            <v>44757</v>
          </cell>
          <cell r="F3176" t="e">
            <v>#N/A</v>
          </cell>
          <cell r="H3176" t="e">
            <v>#N/A</v>
          </cell>
          <cell r="J3176" t="str">
            <v>N/A - référence incorrecte</v>
          </cell>
          <cell r="K3176" t="str">
            <v>Transport (Moto - Auto)</v>
          </cell>
          <cell r="L3176" t="str">
            <v>N/A - référence incorrecte</v>
          </cell>
          <cell r="M3176" t="str">
            <v>N/A - référence incorrecte</v>
          </cell>
          <cell r="N3176" t="str">
            <v>N/A - référence incorrecte</v>
          </cell>
          <cell r="O3176" t="str">
            <v>N/A - référence incorrecte</v>
          </cell>
          <cell r="P3176" t="str">
            <v>N/A - référence incorrecte</v>
          </cell>
        </row>
        <row r="3177">
          <cell r="C3177" t="str">
            <v>25811</v>
          </cell>
          <cell r="D3177" t="str">
            <v>#N/A - Introuvable</v>
          </cell>
          <cell r="E3177">
            <v>44760</v>
          </cell>
          <cell r="F3177" t="e">
            <v>#N/A</v>
          </cell>
          <cell r="H3177" t="e">
            <v>#N/A</v>
          </cell>
          <cell r="J3177" t="str">
            <v>N/A - référence incorrecte</v>
          </cell>
          <cell r="K3177" t="str">
            <v>Transport (Moto - Auto)</v>
          </cell>
          <cell r="L3177" t="str">
            <v>N/A - référence incorrecte</v>
          </cell>
          <cell r="M3177" t="str">
            <v>N/A - référence incorrecte</v>
          </cell>
          <cell r="N3177" t="str">
            <v>N/A - référence incorrecte</v>
          </cell>
          <cell r="O3177" t="str">
            <v>N/A - référence incorrecte</v>
          </cell>
          <cell r="P3177" t="str">
            <v>N/A - référence incorrecte</v>
          </cell>
        </row>
        <row r="3178">
          <cell r="C3178" t="str">
            <v>18420</v>
          </cell>
          <cell r="D3178" t="str">
            <v>#N/A - Introuvable</v>
          </cell>
          <cell r="E3178">
            <v>44760</v>
          </cell>
          <cell r="F3178" t="e">
            <v>#N/A</v>
          </cell>
          <cell r="H3178" t="e">
            <v>#N/A</v>
          </cell>
          <cell r="J3178" t="str">
            <v>N/A - référence incorrecte</v>
          </cell>
          <cell r="K3178" t="str">
            <v>Commerce</v>
          </cell>
          <cell r="L3178" t="str">
            <v>N/A - référence incorrecte</v>
          </cell>
          <cell r="M3178" t="str">
            <v>N/A - référence incorrecte</v>
          </cell>
          <cell r="N3178" t="str">
            <v>N/A - référence incorrecte</v>
          </cell>
          <cell r="O3178" t="str">
            <v>N/A - référence incorrecte</v>
          </cell>
          <cell r="P3178" t="str">
            <v>N/A - référence incorrecte</v>
          </cell>
        </row>
        <row r="3179">
          <cell r="C3179" t="str">
            <v>24099</v>
          </cell>
          <cell r="D3179" t="str">
            <v>#N/A - Introuvable</v>
          </cell>
          <cell r="E3179">
            <v>44760</v>
          </cell>
          <cell r="F3179" t="e">
            <v>#N/A</v>
          </cell>
          <cell r="H3179" t="e">
            <v>#N/A</v>
          </cell>
          <cell r="J3179" t="str">
            <v>N/A - référence incorrecte</v>
          </cell>
          <cell r="K3179" t="str">
            <v>Elevage</v>
          </cell>
          <cell r="L3179" t="str">
            <v>N/A - référence incorrecte</v>
          </cell>
          <cell r="M3179" t="str">
            <v>N/A - référence incorrecte</v>
          </cell>
          <cell r="N3179" t="str">
            <v>N/A - référence incorrecte</v>
          </cell>
          <cell r="O3179" t="str">
            <v>N/A - référence incorrecte</v>
          </cell>
          <cell r="P3179" t="str">
            <v>N/A - référence incorrecte</v>
          </cell>
        </row>
        <row r="3180">
          <cell r="C3180" t="str">
            <v>5600</v>
          </cell>
          <cell r="D3180" t="str">
            <v>#N/A - Introuvable</v>
          </cell>
          <cell r="E3180">
            <v>44761</v>
          </cell>
          <cell r="F3180" t="e">
            <v>#N/A</v>
          </cell>
          <cell r="H3180" t="e">
            <v>#N/A</v>
          </cell>
          <cell r="J3180" t="str">
            <v>N/A - référence incorrecte</v>
          </cell>
          <cell r="K3180" t="str">
            <v>Commerce</v>
          </cell>
          <cell r="L3180" t="str">
            <v>N/A - référence incorrecte</v>
          </cell>
          <cell r="M3180" t="str">
            <v>N/A - référence incorrecte</v>
          </cell>
          <cell r="N3180" t="str">
            <v>N/A - référence incorrecte</v>
          </cell>
          <cell r="O3180" t="str">
            <v>N/A - référence incorrecte</v>
          </cell>
          <cell r="P3180" t="str">
            <v>N/A - référence incorrecte</v>
          </cell>
        </row>
        <row r="3181">
          <cell r="C3181" t="str">
            <v>1903</v>
          </cell>
          <cell r="D3181" t="str">
            <v>#N/A - Introuvable</v>
          </cell>
          <cell r="E3181">
            <v>44761</v>
          </cell>
          <cell r="F3181" t="e">
            <v>#N/A</v>
          </cell>
          <cell r="H3181" t="e">
            <v>#N/A</v>
          </cell>
          <cell r="J3181" t="str">
            <v>N/A - référence incorrecte</v>
          </cell>
          <cell r="K3181" t="str">
            <v>Commerce</v>
          </cell>
          <cell r="L3181" t="str">
            <v>N/A - référence incorrecte</v>
          </cell>
          <cell r="M3181" t="str">
            <v>N/A - référence incorrecte</v>
          </cell>
          <cell r="N3181" t="str">
            <v>N/A - référence incorrecte</v>
          </cell>
          <cell r="O3181" t="str">
            <v>N/A - référence incorrecte</v>
          </cell>
          <cell r="P3181" t="str">
            <v>N/A - référence incorrecte</v>
          </cell>
        </row>
        <row r="3182">
          <cell r="C3182" t="str">
            <v>21710</v>
          </cell>
          <cell r="D3182" t="str">
            <v>#N/A - Introuvable</v>
          </cell>
          <cell r="E3182">
            <v>44761</v>
          </cell>
          <cell r="F3182" t="e">
            <v>#N/A</v>
          </cell>
          <cell r="H3182" t="e">
            <v>#N/A</v>
          </cell>
          <cell r="J3182" t="str">
            <v>N/A - référence incorrecte</v>
          </cell>
          <cell r="K3182" t="str">
            <v>Transport (Moto - Auto)</v>
          </cell>
          <cell r="L3182" t="str">
            <v>N/A - référence incorrecte</v>
          </cell>
          <cell r="M3182" t="str">
            <v>N/A - référence incorrecte</v>
          </cell>
          <cell r="N3182" t="str">
            <v>N/A - référence incorrecte</v>
          </cell>
          <cell r="O3182" t="str">
            <v>N/A - référence incorrecte</v>
          </cell>
          <cell r="P3182" t="str">
            <v>N/A - référence incorrecte</v>
          </cell>
        </row>
        <row r="3183">
          <cell r="C3183" t="str">
            <v>21691</v>
          </cell>
          <cell r="D3183" t="str">
            <v>#N/A - Introuvable</v>
          </cell>
          <cell r="E3183">
            <v>44761</v>
          </cell>
          <cell r="F3183" t="e">
            <v>#N/A</v>
          </cell>
          <cell r="H3183" t="e">
            <v>#N/A</v>
          </cell>
          <cell r="J3183" t="str">
            <v>N/A - référence incorrecte</v>
          </cell>
          <cell r="K3183" t="str">
            <v>Transport (Moto - Auto)</v>
          </cell>
          <cell r="L3183" t="str">
            <v>N/A - référence incorrecte</v>
          </cell>
          <cell r="M3183" t="str">
            <v>N/A - référence incorrecte</v>
          </cell>
          <cell r="N3183" t="str">
            <v>N/A - référence incorrecte</v>
          </cell>
          <cell r="O3183" t="str">
            <v>N/A - référence incorrecte</v>
          </cell>
          <cell r="P3183" t="str">
            <v>N/A - référence incorrecte</v>
          </cell>
        </row>
        <row r="3184">
          <cell r="C3184" t="str">
            <v>21060</v>
          </cell>
          <cell r="D3184" t="str">
            <v>#N/A - Introuvable</v>
          </cell>
          <cell r="E3184">
            <v>44761</v>
          </cell>
          <cell r="F3184" t="e">
            <v>#N/A</v>
          </cell>
          <cell r="H3184" t="e">
            <v>#N/A</v>
          </cell>
          <cell r="J3184" t="str">
            <v>N/A - référence incorrecte</v>
          </cell>
          <cell r="K3184" t="str">
            <v>Transport (Moto - Auto)</v>
          </cell>
          <cell r="L3184" t="str">
            <v>N/A - référence incorrecte</v>
          </cell>
          <cell r="M3184" t="str">
            <v>N/A - référence incorrecte</v>
          </cell>
          <cell r="N3184" t="str">
            <v>N/A - référence incorrecte</v>
          </cell>
          <cell r="O3184" t="str">
            <v>N/A - référence incorrecte</v>
          </cell>
          <cell r="P3184" t="str">
            <v>N/A - référence incorrecte</v>
          </cell>
        </row>
        <row r="3185">
          <cell r="C3185" t="str">
            <v>20680</v>
          </cell>
          <cell r="D3185" t="str">
            <v>#N/A - Introuvable</v>
          </cell>
          <cell r="E3185">
            <v>44762</v>
          </cell>
          <cell r="F3185" t="e">
            <v>#N/A</v>
          </cell>
          <cell r="H3185" t="e">
            <v>#N/A</v>
          </cell>
          <cell r="J3185" t="str">
            <v>N/A - référence incorrecte</v>
          </cell>
          <cell r="K3185" t="str">
            <v>Commerce</v>
          </cell>
          <cell r="L3185" t="str">
            <v>N/A - référence incorrecte</v>
          </cell>
          <cell r="M3185" t="str">
            <v>N/A - référence incorrecte</v>
          </cell>
          <cell r="N3185" t="str">
            <v>N/A - référence incorrecte</v>
          </cell>
          <cell r="O3185" t="str">
            <v>N/A - référence incorrecte</v>
          </cell>
          <cell r="P3185" t="str">
            <v>N/A - référence incorrecte</v>
          </cell>
        </row>
        <row r="3186">
          <cell r="C3186" t="str">
            <v>22396</v>
          </cell>
          <cell r="D3186" t="str">
            <v>#N/A - Introuvable</v>
          </cell>
          <cell r="E3186">
            <v>44762</v>
          </cell>
          <cell r="F3186" t="e">
            <v>#N/A</v>
          </cell>
          <cell r="H3186" t="e">
            <v>#N/A</v>
          </cell>
          <cell r="J3186" t="str">
            <v>N/A - référence incorrecte</v>
          </cell>
          <cell r="K3186" t="str">
            <v>Commerce</v>
          </cell>
          <cell r="L3186" t="str">
            <v>N/A - référence incorrecte</v>
          </cell>
          <cell r="M3186" t="str">
            <v>N/A - référence incorrecte</v>
          </cell>
          <cell r="N3186" t="str">
            <v>N/A - référence incorrecte</v>
          </cell>
          <cell r="O3186" t="str">
            <v>N/A - référence incorrecte</v>
          </cell>
          <cell r="P3186" t="str">
            <v>N/A - référence incorrecte</v>
          </cell>
        </row>
        <row r="3187">
          <cell r="C3187" t="str">
            <v>6381</v>
          </cell>
          <cell r="D3187" t="str">
            <v>#N/A - Introuvable</v>
          </cell>
          <cell r="E3187">
            <v>44762</v>
          </cell>
          <cell r="F3187" t="e">
            <v>#N/A</v>
          </cell>
          <cell r="H3187" t="e">
            <v>#N/A</v>
          </cell>
          <cell r="J3187" t="str">
            <v>N/A - référence incorrecte</v>
          </cell>
          <cell r="K3187" t="str">
            <v>Elevage</v>
          </cell>
          <cell r="L3187" t="str">
            <v>N/A - référence incorrecte</v>
          </cell>
          <cell r="M3187" t="str">
            <v>N/A - référence incorrecte</v>
          </cell>
          <cell r="N3187" t="str">
            <v>N/A - référence incorrecte</v>
          </cell>
          <cell r="O3187" t="str">
            <v>N/A - référence incorrecte</v>
          </cell>
          <cell r="P3187" t="str">
            <v>N/A - référence incorrecte</v>
          </cell>
        </row>
        <row r="3188">
          <cell r="C3188" t="str">
            <v>6691</v>
          </cell>
          <cell r="D3188" t="str">
            <v>#N/A - Introuvable</v>
          </cell>
          <cell r="E3188">
            <v>44762</v>
          </cell>
          <cell r="F3188" t="e">
            <v>#N/A</v>
          </cell>
          <cell r="H3188" t="e">
            <v>#N/A</v>
          </cell>
          <cell r="J3188" t="str">
            <v>N/A - référence incorrecte</v>
          </cell>
          <cell r="K3188" t="str">
            <v>Transport (Moto - Auto)</v>
          </cell>
          <cell r="L3188" t="str">
            <v>N/A - référence incorrecte</v>
          </cell>
          <cell r="M3188" t="str">
            <v>N/A - référence incorrecte</v>
          </cell>
          <cell r="N3188" t="str">
            <v>N/A - référence incorrecte</v>
          </cell>
          <cell r="O3188" t="str">
            <v>N/A - référence incorrecte</v>
          </cell>
          <cell r="P3188" t="str">
            <v>N/A - référence incorrecte</v>
          </cell>
        </row>
        <row r="3189">
          <cell r="C3189" t="str">
            <v>23468</v>
          </cell>
          <cell r="D3189" t="str">
            <v>#N/A - Introuvable</v>
          </cell>
          <cell r="E3189">
            <v>44762</v>
          </cell>
          <cell r="F3189" t="e">
            <v>#N/A</v>
          </cell>
          <cell r="H3189" t="e">
            <v>#N/A</v>
          </cell>
          <cell r="J3189" t="str">
            <v>N/A - référence incorrecte</v>
          </cell>
          <cell r="K3189" t="str">
            <v>Commerce</v>
          </cell>
          <cell r="L3189" t="str">
            <v>N/A - référence incorrecte</v>
          </cell>
          <cell r="M3189" t="str">
            <v>N/A - référence incorrecte</v>
          </cell>
          <cell r="N3189" t="str">
            <v>N/A - référence incorrecte</v>
          </cell>
          <cell r="O3189" t="str">
            <v>N/A - référence incorrecte</v>
          </cell>
          <cell r="P3189" t="str">
            <v>N/A - référence incorrecte</v>
          </cell>
        </row>
        <row r="3190">
          <cell r="C3190" t="str">
            <v>23033</v>
          </cell>
          <cell r="D3190" t="str">
            <v>#N/A - Introuvable</v>
          </cell>
          <cell r="E3190">
            <v>44762</v>
          </cell>
          <cell r="F3190" t="e">
            <v>#N/A</v>
          </cell>
          <cell r="H3190" t="e">
            <v>#N/A</v>
          </cell>
          <cell r="J3190" t="str">
            <v>N/A - référence incorrecte</v>
          </cell>
          <cell r="K3190" t="str">
            <v>Commerce</v>
          </cell>
          <cell r="L3190" t="str">
            <v>N/A - référence incorrecte</v>
          </cell>
          <cell r="M3190" t="str">
            <v>N/A - référence incorrecte</v>
          </cell>
          <cell r="N3190" t="str">
            <v>N/A - référence incorrecte</v>
          </cell>
          <cell r="O3190" t="str">
            <v>N/A - référence incorrecte</v>
          </cell>
          <cell r="P3190" t="str">
            <v>N/A - référence incorrecte</v>
          </cell>
        </row>
        <row r="3191">
          <cell r="C3191" t="str">
            <v>24547</v>
          </cell>
          <cell r="D3191" t="str">
            <v>#N/A - Introuvable</v>
          </cell>
          <cell r="E3191">
            <v>44762</v>
          </cell>
          <cell r="F3191" t="e">
            <v>#N/A</v>
          </cell>
          <cell r="H3191" t="e">
            <v>#N/A</v>
          </cell>
          <cell r="J3191" t="str">
            <v>N/A - référence incorrecte</v>
          </cell>
          <cell r="K3191" t="str">
            <v>Commerce</v>
          </cell>
          <cell r="L3191" t="str">
            <v>N/A - référence incorrecte</v>
          </cell>
          <cell r="M3191" t="str">
            <v>N/A - référence incorrecte</v>
          </cell>
          <cell r="N3191" t="str">
            <v>N/A - référence incorrecte</v>
          </cell>
          <cell r="O3191" t="str">
            <v>N/A - référence incorrecte</v>
          </cell>
          <cell r="P3191" t="str">
            <v>N/A - référence incorrecte</v>
          </cell>
        </row>
        <row r="3192">
          <cell r="C3192" t="str">
            <v>26210</v>
          </cell>
          <cell r="D3192" t="str">
            <v>#N/A - Introuvable</v>
          </cell>
          <cell r="E3192">
            <v>44762</v>
          </cell>
          <cell r="F3192" t="e">
            <v>#N/A</v>
          </cell>
          <cell r="H3192" t="e">
            <v>#N/A</v>
          </cell>
          <cell r="J3192" t="str">
            <v>N/A - référence incorrecte</v>
          </cell>
          <cell r="K3192" t="str">
            <v>Commerce</v>
          </cell>
          <cell r="L3192" t="str">
            <v>N/A - référence incorrecte</v>
          </cell>
          <cell r="M3192" t="str">
            <v>N/A - référence incorrecte</v>
          </cell>
          <cell r="N3192" t="str">
            <v>N/A - référence incorrecte</v>
          </cell>
          <cell r="O3192" t="str">
            <v>N/A - référence incorrecte</v>
          </cell>
          <cell r="P3192" t="str">
            <v>N/A - référence incorrecte</v>
          </cell>
        </row>
        <row r="3193">
          <cell r="C3193" t="str">
            <v>1132</v>
          </cell>
          <cell r="D3193" t="str">
            <v>#N/A - Introuvable</v>
          </cell>
          <cell r="E3193">
            <v>44762</v>
          </cell>
          <cell r="F3193" t="e">
            <v>#N/A</v>
          </cell>
          <cell r="H3193" t="e">
            <v>#N/A</v>
          </cell>
          <cell r="J3193" t="str">
            <v>N/A - référence incorrecte</v>
          </cell>
          <cell r="K3193" t="str">
            <v>Couture</v>
          </cell>
          <cell r="L3193" t="str">
            <v>N/A - référence incorrecte</v>
          </cell>
          <cell r="M3193" t="str">
            <v>N/A - référence incorrecte</v>
          </cell>
          <cell r="N3193" t="str">
            <v>N/A - référence incorrecte</v>
          </cell>
          <cell r="O3193" t="str">
            <v>N/A - référence incorrecte</v>
          </cell>
          <cell r="P3193" t="str">
            <v>N/A - référence incorrecte</v>
          </cell>
        </row>
        <row r="3194">
          <cell r="C3194" t="str">
            <v>20751</v>
          </cell>
          <cell r="D3194" t="str">
            <v>#N/A - Introuvable</v>
          </cell>
          <cell r="E3194">
            <v>44762</v>
          </cell>
          <cell r="F3194" t="e">
            <v>#N/A</v>
          </cell>
          <cell r="H3194" t="e">
            <v>#N/A</v>
          </cell>
          <cell r="J3194" t="str">
            <v>N/A - référence incorrecte</v>
          </cell>
          <cell r="K3194" t="str">
            <v>Commerce</v>
          </cell>
          <cell r="L3194" t="str">
            <v>N/A - référence incorrecte</v>
          </cell>
          <cell r="M3194" t="str">
            <v>N/A - référence incorrecte</v>
          </cell>
          <cell r="N3194" t="str">
            <v>N/A - référence incorrecte</v>
          </cell>
          <cell r="O3194" t="str">
            <v>N/A - référence incorrecte</v>
          </cell>
          <cell r="P3194" t="str">
            <v>N/A - référence incorrecte</v>
          </cell>
        </row>
        <row r="3195">
          <cell r="C3195" t="str">
            <v>23273</v>
          </cell>
          <cell r="D3195" t="str">
            <v>#N/A - Introuvable</v>
          </cell>
          <cell r="E3195">
            <v>44762</v>
          </cell>
          <cell r="F3195" t="e">
            <v>#N/A</v>
          </cell>
          <cell r="H3195" t="e">
            <v>#N/A</v>
          </cell>
          <cell r="J3195" t="str">
            <v>N/A - référence incorrecte</v>
          </cell>
          <cell r="K3195" t="str">
            <v>Commerce</v>
          </cell>
          <cell r="L3195" t="str">
            <v>N/A - référence incorrecte</v>
          </cell>
          <cell r="M3195" t="str">
            <v>N/A - référence incorrecte</v>
          </cell>
          <cell r="N3195" t="str">
            <v>N/A - référence incorrecte</v>
          </cell>
          <cell r="O3195" t="str">
            <v>N/A - référence incorrecte</v>
          </cell>
          <cell r="P3195" t="str">
            <v>N/A - référence incorrecte</v>
          </cell>
        </row>
        <row r="3196">
          <cell r="C3196" t="str">
            <v>25864</v>
          </cell>
          <cell r="D3196" t="str">
            <v>#N/A - Introuvable</v>
          </cell>
          <cell r="E3196">
            <v>44762</v>
          </cell>
          <cell r="F3196" t="e">
            <v>#N/A</v>
          </cell>
          <cell r="H3196" t="e">
            <v>#N/A</v>
          </cell>
          <cell r="J3196" t="str">
            <v>N/A - référence incorrecte</v>
          </cell>
          <cell r="K3196" t="str">
            <v>Transport (Moto - Auto)</v>
          </cell>
          <cell r="L3196" t="str">
            <v>N/A - référence incorrecte</v>
          </cell>
          <cell r="M3196" t="str">
            <v>N/A - référence incorrecte</v>
          </cell>
          <cell r="N3196" t="str">
            <v>N/A - référence incorrecte</v>
          </cell>
          <cell r="O3196" t="str">
            <v>N/A - référence incorrecte</v>
          </cell>
          <cell r="P3196" t="str">
            <v>N/A - référence incorrecte</v>
          </cell>
        </row>
        <row r="3197">
          <cell r="C3197" t="str">
            <v>24952</v>
          </cell>
          <cell r="D3197" t="str">
            <v>#N/A - Introuvable</v>
          </cell>
          <cell r="E3197">
            <v>44762</v>
          </cell>
          <cell r="F3197" t="e">
            <v>#N/A</v>
          </cell>
          <cell r="H3197" t="e">
            <v>#N/A</v>
          </cell>
          <cell r="J3197" t="str">
            <v>N/A - référence incorrecte</v>
          </cell>
          <cell r="K3197" t="str">
            <v>Agriculture</v>
          </cell>
          <cell r="L3197" t="str">
            <v>N/A - référence incorrecte</v>
          </cell>
          <cell r="M3197" t="str">
            <v>N/A - référence incorrecte</v>
          </cell>
          <cell r="N3197" t="str">
            <v>N/A - référence incorrecte</v>
          </cell>
          <cell r="O3197" t="str">
            <v>N/A - référence incorrecte</v>
          </cell>
          <cell r="P3197" t="str">
            <v>N/A - référence incorrecte</v>
          </cell>
        </row>
        <row r="3198">
          <cell r="C3198" t="str">
            <v>24737</v>
          </cell>
          <cell r="D3198" t="str">
            <v>#N/A - Introuvable</v>
          </cell>
          <cell r="E3198">
            <v>44762</v>
          </cell>
          <cell r="F3198" t="e">
            <v>#N/A</v>
          </cell>
          <cell r="H3198" t="e">
            <v>#N/A</v>
          </cell>
          <cell r="J3198" t="str">
            <v>N/A - référence incorrecte</v>
          </cell>
          <cell r="K3198" t="str">
            <v>Commerce</v>
          </cell>
          <cell r="L3198" t="str">
            <v>N/A - référence incorrecte</v>
          </cell>
          <cell r="M3198" t="str">
            <v>N/A - référence incorrecte</v>
          </cell>
          <cell r="N3198" t="str">
            <v>N/A - référence incorrecte</v>
          </cell>
          <cell r="O3198" t="str">
            <v>N/A - référence incorrecte</v>
          </cell>
          <cell r="P3198" t="str">
            <v>N/A - référence incorrecte</v>
          </cell>
        </row>
        <row r="3199">
          <cell r="C3199" t="str">
            <v>3736</v>
          </cell>
          <cell r="D3199" t="str">
            <v>#N/A - Introuvable</v>
          </cell>
          <cell r="E3199">
            <v>44763</v>
          </cell>
          <cell r="F3199" t="e">
            <v>#N/A</v>
          </cell>
          <cell r="H3199" t="e">
            <v>#N/A</v>
          </cell>
          <cell r="J3199" t="str">
            <v>N/A - référence incorrecte</v>
          </cell>
          <cell r="K3199" t="str">
            <v>Commerce</v>
          </cell>
          <cell r="L3199" t="str">
            <v>N/A - référence incorrecte</v>
          </cell>
          <cell r="M3199" t="str">
            <v>N/A - référence incorrecte</v>
          </cell>
          <cell r="N3199" t="str">
            <v>N/A - référence incorrecte</v>
          </cell>
          <cell r="O3199" t="str">
            <v>N/A - référence incorrecte</v>
          </cell>
          <cell r="P3199" t="str">
            <v>N/A - référence incorrecte</v>
          </cell>
        </row>
        <row r="3200">
          <cell r="C3200" t="str">
            <v>24164</v>
          </cell>
          <cell r="D3200" t="str">
            <v>#N/A - Introuvable</v>
          </cell>
          <cell r="E3200">
            <v>44763</v>
          </cell>
          <cell r="F3200" t="e">
            <v>#N/A</v>
          </cell>
          <cell r="H3200" t="e">
            <v>#N/A</v>
          </cell>
          <cell r="J3200" t="str">
            <v>N/A - référence incorrecte</v>
          </cell>
          <cell r="K3200" t="str">
            <v>Commerce</v>
          </cell>
          <cell r="L3200" t="str">
            <v>N/A - référence incorrecte</v>
          </cell>
          <cell r="M3200" t="str">
            <v>N/A - référence incorrecte</v>
          </cell>
          <cell r="N3200" t="str">
            <v>N/A - référence incorrecte</v>
          </cell>
          <cell r="O3200" t="str">
            <v>N/A - référence incorrecte</v>
          </cell>
          <cell r="P3200" t="str">
            <v>N/A - référence incorrecte</v>
          </cell>
        </row>
        <row r="3201">
          <cell r="C3201" t="str">
            <v>22666</v>
          </cell>
          <cell r="D3201" t="str">
            <v>#N/A - Introuvable</v>
          </cell>
          <cell r="E3201">
            <v>44763</v>
          </cell>
          <cell r="F3201" t="e">
            <v>#N/A</v>
          </cell>
          <cell r="H3201" t="e">
            <v>#N/A</v>
          </cell>
          <cell r="J3201" t="str">
            <v>N/A - référence incorrecte</v>
          </cell>
          <cell r="K3201" t="str">
            <v>Commerce</v>
          </cell>
          <cell r="L3201" t="str">
            <v>N/A - référence incorrecte</v>
          </cell>
          <cell r="M3201" t="str">
            <v>N/A - référence incorrecte</v>
          </cell>
          <cell r="N3201" t="str">
            <v>N/A - référence incorrecte</v>
          </cell>
          <cell r="O3201" t="str">
            <v>N/A - référence incorrecte</v>
          </cell>
          <cell r="P3201" t="str">
            <v>N/A - référence incorrecte</v>
          </cell>
        </row>
        <row r="3202">
          <cell r="C3202" t="str">
            <v>25840</v>
          </cell>
          <cell r="D3202" t="str">
            <v>#N/A - Introuvable</v>
          </cell>
          <cell r="E3202">
            <v>44763</v>
          </cell>
          <cell r="F3202" t="e">
            <v>#N/A</v>
          </cell>
          <cell r="H3202" t="e">
            <v>#N/A</v>
          </cell>
          <cell r="J3202" t="str">
            <v>N/A - référence incorrecte</v>
          </cell>
          <cell r="K3202" t="str">
            <v>Transport (Moto - Auto)</v>
          </cell>
          <cell r="L3202" t="str">
            <v>N/A - référence incorrecte</v>
          </cell>
          <cell r="M3202" t="str">
            <v>N/A - référence incorrecte</v>
          </cell>
          <cell r="N3202" t="str">
            <v>N/A - référence incorrecte</v>
          </cell>
          <cell r="O3202" t="str">
            <v>N/A - référence incorrecte</v>
          </cell>
          <cell r="P3202" t="str">
            <v>N/A - référence incorrecte</v>
          </cell>
        </row>
        <row r="3203">
          <cell r="C3203" t="str">
            <v>23485</v>
          </cell>
          <cell r="D3203" t="str">
            <v>#N/A - Introuvable</v>
          </cell>
          <cell r="E3203">
            <v>44763</v>
          </cell>
          <cell r="F3203" t="e">
            <v>#N/A</v>
          </cell>
          <cell r="H3203" t="e">
            <v>#N/A</v>
          </cell>
          <cell r="J3203" t="str">
            <v>N/A - référence incorrecte</v>
          </cell>
          <cell r="K3203" t="str">
            <v>Commerce</v>
          </cell>
          <cell r="L3203" t="str">
            <v>N/A - référence incorrecte</v>
          </cell>
          <cell r="M3203" t="str">
            <v>N/A - référence incorrecte</v>
          </cell>
          <cell r="N3203" t="str">
            <v>N/A - référence incorrecte</v>
          </cell>
          <cell r="O3203" t="str">
            <v>N/A - référence incorrecte</v>
          </cell>
          <cell r="P3203" t="str">
            <v>N/A - référence incorrecte</v>
          </cell>
        </row>
        <row r="3204">
          <cell r="C3204" t="str">
            <v>8357</v>
          </cell>
          <cell r="D3204" t="str">
            <v>#N/A - Introuvable</v>
          </cell>
          <cell r="E3204">
            <v>44763</v>
          </cell>
          <cell r="F3204" t="e">
            <v>#N/A</v>
          </cell>
          <cell r="H3204" t="e">
            <v>#N/A</v>
          </cell>
          <cell r="J3204" t="str">
            <v>N/A - référence incorrecte</v>
          </cell>
          <cell r="K3204" t="str">
            <v>Artisan-Ouvrier</v>
          </cell>
          <cell r="L3204" t="str">
            <v>N/A - référence incorrecte</v>
          </cell>
          <cell r="M3204" t="str">
            <v>N/A - référence incorrecte</v>
          </cell>
          <cell r="N3204" t="str">
            <v>N/A - référence incorrecte</v>
          </cell>
          <cell r="O3204" t="str">
            <v>N/A - référence incorrecte</v>
          </cell>
          <cell r="P3204" t="str">
            <v>N/A - référence incorrecte</v>
          </cell>
        </row>
        <row r="3205">
          <cell r="C3205" t="str">
            <v>1873</v>
          </cell>
          <cell r="D3205" t="str">
            <v>#N/A - Introuvable</v>
          </cell>
          <cell r="E3205">
            <v>44763</v>
          </cell>
          <cell r="F3205" t="e">
            <v>#N/A</v>
          </cell>
          <cell r="H3205" t="e">
            <v>#N/A</v>
          </cell>
          <cell r="J3205" t="str">
            <v>N/A - référence incorrecte</v>
          </cell>
          <cell r="K3205" t="str">
            <v>Transport (Moto - Auto)</v>
          </cell>
          <cell r="L3205" t="str">
            <v>N/A - référence incorrecte</v>
          </cell>
          <cell r="M3205" t="str">
            <v>N/A - référence incorrecte</v>
          </cell>
          <cell r="N3205" t="str">
            <v>N/A - référence incorrecte</v>
          </cell>
          <cell r="O3205" t="str">
            <v>N/A - référence incorrecte</v>
          </cell>
          <cell r="P3205" t="str">
            <v>N/A - référence incorrecte</v>
          </cell>
        </row>
        <row r="3206">
          <cell r="C3206" t="str">
            <v>23468</v>
          </cell>
          <cell r="D3206" t="str">
            <v>#N/A - Introuvable</v>
          </cell>
          <cell r="E3206">
            <v>44763</v>
          </cell>
          <cell r="F3206" t="e">
            <v>#N/A</v>
          </cell>
          <cell r="H3206" t="e">
            <v>#N/A</v>
          </cell>
          <cell r="J3206" t="str">
            <v>N/A - référence incorrecte</v>
          </cell>
          <cell r="K3206" t="str">
            <v>Commerce</v>
          </cell>
          <cell r="L3206" t="str">
            <v>N/A - référence incorrecte</v>
          </cell>
          <cell r="M3206" t="str">
            <v>N/A - référence incorrecte</v>
          </cell>
          <cell r="N3206" t="str">
            <v>N/A - référence incorrecte</v>
          </cell>
          <cell r="O3206" t="str">
            <v>N/A - référence incorrecte</v>
          </cell>
          <cell r="P3206" t="str">
            <v>N/A - référence incorrecte</v>
          </cell>
        </row>
        <row r="3207">
          <cell r="C3207" t="str">
            <v>23156</v>
          </cell>
          <cell r="D3207" t="str">
            <v>#N/A - Introuvable</v>
          </cell>
          <cell r="E3207">
            <v>44763</v>
          </cell>
          <cell r="F3207" t="e">
            <v>#N/A</v>
          </cell>
          <cell r="H3207" t="e">
            <v>#N/A</v>
          </cell>
          <cell r="J3207" t="str">
            <v>N/A - référence incorrecte</v>
          </cell>
          <cell r="K3207" t="str">
            <v>Transport (Moto - Auto)</v>
          </cell>
          <cell r="L3207" t="str">
            <v>N/A - référence incorrecte</v>
          </cell>
          <cell r="M3207" t="str">
            <v>N/A - référence incorrecte</v>
          </cell>
          <cell r="N3207" t="str">
            <v>N/A - référence incorrecte</v>
          </cell>
          <cell r="O3207" t="str">
            <v>N/A - référence incorrecte</v>
          </cell>
          <cell r="P3207" t="str">
            <v>N/A - référence incorrecte</v>
          </cell>
        </row>
        <row r="3208">
          <cell r="C3208" t="str">
            <v>23660</v>
          </cell>
          <cell r="D3208" t="str">
            <v>#N/A - Introuvable</v>
          </cell>
          <cell r="E3208">
            <v>44764</v>
          </cell>
          <cell r="F3208" t="e">
            <v>#N/A</v>
          </cell>
          <cell r="H3208" t="e">
            <v>#N/A</v>
          </cell>
          <cell r="J3208" t="str">
            <v>N/A - référence incorrecte</v>
          </cell>
          <cell r="K3208" t="str">
            <v>Transport (Moto - Auto)</v>
          </cell>
          <cell r="L3208" t="str">
            <v>N/A - référence incorrecte</v>
          </cell>
          <cell r="M3208" t="str">
            <v>N/A - référence incorrecte</v>
          </cell>
          <cell r="N3208" t="str">
            <v>N/A - référence incorrecte</v>
          </cell>
          <cell r="O3208" t="str">
            <v>N/A - référence incorrecte</v>
          </cell>
          <cell r="P3208" t="str">
            <v>N/A - référence incorrecte</v>
          </cell>
        </row>
        <row r="3209">
          <cell r="C3209" t="str">
            <v>17382</v>
          </cell>
          <cell r="D3209" t="str">
            <v>#N/A - Introuvable</v>
          </cell>
          <cell r="E3209">
            <v>44765</v>
          </cell>
          <cell r="F3209" t="e">
            <v>#N/A</v>
          </cell>
          <cell r="H3209" t="e">
            <v>#N/A</v>
          </cell>
          <cell r="J3209" t="str">
            <v>N/A - référence incorrecte</v>
          </cell>
          <cell r="K3209" t="str">
            <v>Commerce</v>
          </cell>
          <cell r="L3209" t="str">
            <v>N/A - référence incorrecte</v>
          </cell>
          <cell r="M3209" t="str">
            <v>N/A - référence incorrecte</v>
          </cell>
          <cell r="N3209" t="str">
            <v>N/A - référence incorrecte</v>
          </cell>
          <cell r="O3209" t="str">
            <v>N/A - référence incorrecte</v>
          </cell>
          <cell r="P3209" t="str">
            <v>N/A - référence incorrecte</v>
          </cell>
        </row>
        <row r="3210">
          <cell r="C3210" t="str">
            <v>2479</v>
          </cell>
          <cell r="D3210" t="str">
            <v>#N/A - Introuvable</v>
          </cell>
          <cell r="E3210">
            <v>44765</v>
          </cell>
          <cell r="F3210" t="e">
            <v>#N/A</v>
          </cell>
          <cell r="H3210" t="e">
            <v>#N/A</v>
          </cell>
          <cell r="J3210" t="str">
            <v>N/A - référence incorrecte</v>
          </cell>
          <cell r="K3210" t="str">
            <v>Elevage</v>
          </cell>
          <cell r="L3210" t="str">
            <v>N/A - référence incorrecte</v>
          </cell>
          <cell r="M3210" t="str">
            <v>N/A - référence incorrecte</v>
          </cell>
          <cell r="N3210" t="str">
            <v>N/A - référence incorrecte</v>
          </cell>
          <cell r="O3210" t="str">
            <v>N/A - référence incorrecte</v>
          </cell>
          <cell r="P3210" t="str">
            <v>N/A - référence incorrecte</v>
          </cell>
        </row>
        <row r="3211">
          <cell r="C3211" t="str">
            <v>11555</v>
          </cell>
          <cell r="D3211" t="str">
            <v>#N/A - Introuvable</v>
          </cell>
          <cell r="E3211">
            <v>44765</v>
          </cell>
          <cell r="F3211" t="e">
            <v>#N/A</v>
          </cell>
          <cell r="H3211" t="e">
            <v>#N/A</v>
          </cell>
          <cell r="J3211" t="str">
            <v>N/A - référence incorrecte</v>
          </cell>
          <cell r="K3211" t="str">
            <v>Commerce</v>
          </cell>
          <cell r="L3211" t="str">
            <v>N/A - référence incorrecte</v>
          </cell>
          <cell r="M3211" t="str">
            <v>N/A - référence incorrecte</v>
          </cell>
          <cell r="N3211" t="str">
            <v>N/A - référence incorrecte</v>
          </cell>
          <cell r="O3211" t="str">
            <v>N/A - référence incorrecte</v>
          </cell>
          <cell r="P3211" t="str">
            <v>N/A - référence incorrecte</v>
          </cell>
        </row>
        <row r="3212">
          <cell r="C3212" t="str">
            <v>JimonTAOFEEQ</v>
          </cell>
          <cell r="D3212" t="str">
            <v>#N/A - Introuvable</v>
          </cell>
          <cell r="E3212">
            <v>44766</v>
          </cell>
          <cell r="F3212" t="e">
            <v>#N/A</v>
          </cell>
          <cell r="H3212" t="e">
            <v>#N/A</v>
          </cell>
          <cell r="J3212" t="str">
            <v>N/A - référence incorrecte</v>
          </cell>
          <cell r="K3212" t="str">
            <v>Elevage</v>
          </cell>
          <cell r="L3212" t="str">
            <v>N/A - référence incorrecte</v>
          </cell>
          <cell r="M3212" t="str">
            <v>N/A - référence incorrecte</v>
          </cell>
          <cell r="N3212" t="str">
            <v>N/A - référence incorrecte</v>
          </cell>
          <cell r="O3212" t="str">
            <v>N/A - référence incorrecte</v>
          </cell>
          <cell r="P3212" t="str">
            <v>N/A - référence incorrecte</v>
          </cell>
        </row>
        <row r="3213">
          <cell r="C3213" t="str">
            <v>25968</v>
          </cell>
          <cell r="D3213" t="str">
            <v>#N/A - Introuvable</v>
          </cell>
          <cell r="E3213">
            <v>44767</v>
          </cell>
          <cell r="F3213" t="e">
            <v>#N/A</v>
          </cell>
          <cell r="H3213" t="e">
            <v>#N/A</v>
          </cell>
          <cell r="J3213" t="str">
            <v>N/A - référence incorrecte</v>
          </cell>
          <cell r="K3213" t="str">
            <v>Transport (Moto - Auto)</v>
          </cell>
          <cell r="L3213" t="str">
            <v>N/A - référence incorrecte</v>
          </cell>
          <cell r="M3213" t="str">
            <v>N/A - référence incorrecte</v>
          </cell>
          <cell r="N3213" t="str">
            <v>N/A - référence incorrecte</v>
          </cell>
          <cell r="O3213" t="str">
            <v>N/A - référence incorrecte</v>
          </cell>
          <cell r="P3213" t="str">
            <v>N/A - référence incorrecte</v>
          </cell>
        </row>
        <row r="3214">
          <cell r="C3214" t="str">
            <v>22626</v>
          </cell>
          <cell r="D3214" t="str">
            <v>#N/A - Introuvable</v>
          </cell>
          <cell r="E3214">
            <v>44767</v>
          </cell>
          <cell r="F3214" t="e">
            <v>#N/A</v>
          </cell>
          <cell r="H3214" t="e">
            <v>#N/A</v>
          </cell>
          <cell r="J3214" t="str">
            <v>N/A - référence incorrecte</v>
          </cell>
          <cell r="K3214" t="str">
            <v>Elevage</v>
          </cell>
          <cell r="L3214" t="str">
            <v>N/A - référence incorrecte</v>
          </cell>
          <cell r="M3214" t="str">
            <v>N/A - référence incorrecte</v>
          </cell>
          <cell r="N3214" t="str">
            <v>N/A - référence incorrecte</v>
          </cell>
          <cell r="O3214" t="str">
            <v>N/A - référence incorrecte</v>
          </cell>
          <cell r="P3214" t="str">
            <v>N/A - référence incorrecte</v>
          </cell>
        </row>
        <row r="3215">
          <cell r="C3215" t="str">
            <v>23685</v>
          </cell>
          <cell r="D3215" t="str">
            <v>#N/A - Introuvable</v>
          </cell>
          <cell r="E3215">
            <v>44764</v>
          </cell>
          <cell r="F3215" t="e">
            <v>#N/A</v>
          </cell>
          <cell r="H3215" t="e">
            <v>#N/A</v>
          </cell>
          <cell r="J3215" t="str">
            <v>N/A - référence incorrecte</v>
          </cell>
          <cell r="K3215" t="str">
            <v>Commerce</v>
          </cell>
          <cell r="L3215" t="str">
            <v>N/A - référence incorrecte</v>
          </cell>
          <cell r="M3215" t="str">
            <v>N/A - référence incorrecte</v>
          </cell>
          <cell r="N3215" t="str">
            <v>N/A - référence incorrecte</v>
          </cell>
          <cell r="O3215" t="str">
            <v>N/A - référence incorrecte</v>
          </cell>
          <cell r="P3215" t="str">
            <v>N/A - référence incorrecte</v>
          </cell>
        </row>
        <row r="3216">
          <cell r="C3216" t="str">
            <v>22917</v>
          </cell>
          <cell r="D3216" t="str">
            <v>#N/A - Introuvable</v>
          </cell>
          <cell r="E3216">
            <v>44768</v>
          </cell>
          <cell r="F3216" t="e">
            <v>#N/A</v>
          </cell>
          <cell r="H3216" t="e">
            <v>#N/A</v>
          </cell>
          <cell r="J3216" t="str">
            <v>N/A - référence incorrecte</v>
          </cell>
          <cell r="K3216" t="str">
            <v>Transport (Moto - Auto)</v>
          </cell>
          <cell r="L3216" t="str">
            <v>N/A - référence incorrecte</v>
          </cell>
          <cell r="M3216" t="str">
            <v>N/A - référence incorrecte</v>
          </cell>
          <cell r="N3216" t="str">
            <v>N/A - référence incorrecte</v>
          </cell>
          <cell r="O3216" t="str">
            <v>N/A - référence incorrecte</v>
          </cell>
          <cell r="P3216" t="str">
            <v>N/A - référence incorrecte</v>
          </cell>
        </row>
        <row r="3217">
          <cell r="C3217" t="str">
            <v>22492</v>
          </cell>
          <cell r="D3217" t="str">
            <v>#N/A - Introuvable</v>
          </cell>
          <cell r="E3217">
            <v>44768</v>
          </cell>
          <cell r="F3217" t="e">
            <v>#N/A</v>
          </cell>
          <cell r="H3217" t="e">
            <v>#N/A</v>
          </cell>
          <cell r="J3217" t="str">
            <v>N/A - référence incorrecte</v>
          </cell>
          <cell r="K3217" t="str">
            <v>Transport (Moto - Auto)</v>
          </cell>
          <cell r="L3217" t="str">
            <v>N/A - référence incorrecte</v>
          </cell>
          <cell r="M3217" t="str">
            <v>N/A - référence incorrecte</v>
          </cell>
          <cell r="N3217" t="str">
            <v>N/A - référence incorrecte</v>
          </cell>
          <cell r="O3217" t="str">
            <v>N/A - référence incorrecte</v>
          </cell>
          <cell r="P3217" t="str">
            <v>N/A - référence incorrecte</v>
          </cell>
        </row>
        <row r="3218">
          <cell r="C3218" t="str">
            <v>23269</v>
          </cell>
          <cell r="D3218" t="str">
            <v>#N/A - Introuvable</v>
          </cell>
          <cell r="E3218">
            <v>44769</v>
          </cell>
          <cell r="F3218" t="e">
            <v>#N/A</v>
          </cell>
          <cell r="H3218" t="e">
            <v>#N/A</v>
          </cell>
          <cell r="J3218" t="str">
            <v>N/A - référence incorrecte</v>
          </cell>
          <cell r="K3218" t="str">
            <v>Transport (Moto - Auto)</v>
          </cell>
          <cell r="L3218" t="str">
            <v>N/A - référence incorrecte</v>
          </cell>
          <cell r="M3218" t="str">
            <v>N/A - référence incorrecte</v>
          </cell>
          <cell r="N3218" t="str">
            <v>N/A - référence incorrecte</v>
          </cell>
          <cell r="O3218" t="str">
            <v>N/A - référence incorrecte</v>
          </cell>
          <cell r="P3218" t="str">
            <v>N/A - référence incorrecte</v>
          </cell>
        </row>
        <row r="3219">
          <cell r="C3219" t="str">
            <v>6042</v>
          </cell>
          <cell r="D3219" t="str">
            <v>#N/A - Introuvable</v>
          </cell>
          <cell r="E3219">
            <v>44770</v>
          </cell>
          <cell r="F3219" t="e">
            <v>#N/A</v>
          </cell>
          <cell r="H3219" t="e">
            <v>#N/A</v>
          </cell>
          <cell r="J3219" t="str">
            <v>N/A - référence incorrecte</v>
          </cell>
          <cell r="K3219" t="str">
            <v>Transport (Moto - Auto)</v>
          </cell>
          <cell r="L3219" t="str">
            <v>N/A - référence incorrecte</v>
          </cell>
          <cell r="M3219" t="str">
            <v>N/A - référence incorrecte</v>
          </cell>
          <cell r="N3219" t="str">
            <v>N/A - référence incorrecte</v>
          </cell>
          <cell r="O3219" t="str">
            <v>N/A - référence incorrecte</v>
          </cell>
          <cell r="P3219" t="str">
            <v>N/A - référence incorrecte</v>
          </cell>
        </row>
        <row r="3220">
          <cell r="C3220" t="str">
            <v>26189</v>
          </cell>
          <cell r="D3220" t="str">
            <v>#N/A - Introuvable</v>
          </cell>
          <cell r="E3220">
            <v>44773</v>
          </cell>
          <cell r="F3220" t="e">
            <v>#N/A</v>
          </cell>
          <cell r="H3220" t="e">
            <v>#N/A</v>
          </cell>
          <cell r="J3220" t="str">
            <v>N/A - référence incorrecte</v>
          </cell>
          <cell r="K3220" t="str">
            <v>Commerce</v>
          </cell>
          <cell r="L3220" t="str">
            <v>N/A - référence incorrecte</v>
          </cell>
          <cell r="M3220" t="str">
            <v>N/A - référence incorrecte</v>
          </cell>
          <cell r="N3220" t="str">
            <v>N/A - référence incorrecte</v>
          </cell>
          <cell r="O3220" t="str">
            <v>N/A - référence incorrecte</v>
          </cell>
          <cell r="P3220" t="str">
            <v>N/A - référence incorrecte</v>
          </cell>
        </row>
        <row r="3221">
          <cell r="C3221" t="str">
            <v>19010</v>
          </cell>
          <cell r="D3221" t="str">
            <v>#N/A - Introuvable</v>
          </cell>
          <cell r="E3221">
            <v>44773</v>
          </cell>
          <cell r="F3221" t="e">
            <v>#N/A</v>
          </cell>
          <cell r="H3221" t="e">
            <v>#N/A</v>
          </cell>
          <cell r="J3221" t="str">
            <v>N/A - référence incorrecte</v>
          </cell>
          <cell r="K3221" t="str">
            <v>Commerce</v>
          </cell>
          <cell r="L3221" t="str">
            <v>N/A - référence incorrecte</v>
          </cell>
          <cell r="M3221" t="str">
            <v>N/A - référence incorrecte</v>
          </cell>
          <cell r="N3221" t="str">
            <v>N/A - référence incorrecte</v>
          </cell>
          <cell r="O3221" t="str">
            <v>N/A - référence incorrecte</v>
          </cell>
          <cell r="P3221" t="str">
            <v>N/A - référence incorrecte</v>
          </cell>
        </row>
        <row r="3222">
          <cell r="C3222" t="str">
            <v>22838</v>
          </cell>
          <cell r="D3222" t="str">
            <v>#N/A - Introuvable</v>
          </cell>
          <cell r="E3222">
            <v>44775</v>
          </cell>
          <cell r="F3222" t="e">
            <v>#N/A</v>
          </cell>
          <cell r="H3222" t="e">
            <v>#N/A</v>
          </cell>
          <cell r="J3222" t="str">
            <v>N/A - référence incorrecte</v>
          </cell>
          <cell r="K3222" t="str">
            <v>Transport (Moto - Auto)</v>
          </cell>
          <cell r="L3222" t="str">
            <v>N/A - référence incorrecte</v>
          </cell>
          <cell r="M3222" t="str">
            <v>N/A - référence incorrecte</v>
          </cell>
          <cell r="N3222" t="str">
            <v>N/A - référence incorrecte</v>
          </cell>
          <cell r="O3222" t="str">
            <v>N/A - référence incorrecte</v>
          </cell>
          <cell r="P3222" t="str">
            <v>N/A - référence incorrecte</v>
          </cell>
        </row>
        <row r="3223">
          <cell r="C3223" t="str">
            <v>23046</v>
          </cell>
          <cell r="D3223" t="str">
            <v>#N/A - Introuvable</v>
          </cell>
          <cell r="E3223">
            <v>44775</v>
          </cell>
          <cell r="F3223" t="e">
            <v>#N/A</v>
          </cell>
          <cell r="H3223" t="e">
            <v>#N/A</v>
          </cell>
          <cell r="J3223" t="str">
            <v>N/A - référence incorrecte</v>
          </cell>
          <cell r="K3223" t="str">
            <v>Transport (Moto - Auto)</v>
          </cell>
          <cell r="L3223" t="str">
            <v>N/A - référence incorrecte</v>
          </cell>
          <cell r="M3223" t="str">
            <v>N/A - référence incorrecte</v>
          </cell>
          <cell r="N3223" t="str">
            <v>N/A - référence incorrecte</v>
          </cell>
          <cell r="O3223" t="str">
            <v>N/A - référence incorrecte</v>
          </cell>
          <cell r="P3223" t="str">
            <v>N/A - référence incorrecte</v>
          </cell>
        </row>
        <row r="3224">
          <cell r="C3224" t="str">
            <v>23098</v>
          </cell>
          <cell r="D3224" t="str">
            <v>#N/A - Introuvable</v>
          </cell>
          <cell r="E3224">
            <v>44775</v>
          </cell>
          <cell r="F3224" t="e">
            <v>#N/A</v>
          </cell>
          <cell r="H3224" t="e">
            <v>#N/A</v>
          </cell>
          <cell r="J3224" t="str">
            <v>N/A - référence incorrecte</v>
          </cell>
          <cell r="K3224" t="str">
            <v>Transport (Moto - Auto)</v>
          </cell>
          <cell r="L3224" t="str">
            <v>N/A - référence incorrecte</v>
          </cell>
          <cell r="M3224" t="str">
            <v>N/A - référence incorrecte</v>
          </cell>
          <cell r="N3224" t="str">
            <v>N/A - référence incorrecte</v>
          </cell>
          <cell r="O3224" t="str">
            <v>N/A - référence incorrecte</v>
          </cell>
          <cell r="P3224" t="str">
            <v>N/A - référence incorrecte</v>
          </cell>
        </row>
        <row r="3225">
          <cell r="C3225" t="str">
            <v>18939</v>
          </cell>
          <cell r="D3225" t="str">
            <v>#N/A - Introuvable</v>
          </cell>
          <cell r="E3225">
            <v>44776</v>
          </cell>
          <cell r="F3225" t="e">
            <v>#N/A</v>
          </cell>
          <cell r="H3225" t="e">
            <v>#N/A</v>
          </cell>
          <cell r="J3225" t="str">
            <v>N/A - référence incorrecte</v>
          </cell>
          <cell r="K3225" t="str">
            <v>Commerce</v>
          </cell>
          <cell r="L3225" t="str">
            <v>N/A - référence incorrecte</v>
          </cell>
          <cell r="M3225" t="str">
            <v>N/A - référence incorrecte</v>
          </cell>
          <cell r="N3225" t="str">
            <v>N/A - référence incorrecte</v>
          </cell>
          <cell r="O3225" t="str">
            <v>N/A - référence incorrecte</v>
          </cell>
          <cell r="P3225" t="str">
            <v>N/A - référence incorrecte</v>
          </cell>
        </row>
        <row r="3226">
          <cell r="C3226" t="str">
            <v>3</v>
          </cell>
          <cell r="D3226" t="str">
            <v>#N/A - Introuvable</v>
          </cell>
          <cell r="E3226">
            <v>44788</v>
          </cell>
          <cell r="F3226" t="e">
            <v>#N/A</v>
          </cell>
          <cell r="H3226" t="e">
            <v>#N/A</v>
          </cell>
          <cell r="J3226" t="str">
            <v>N/A - référence incorrecte</v>
          </cell>
          <cell r="K3226" t="str">
            <v>Elevage</v>
          </cell>
          <cell r="L3226" t="str">
            <v>N/A - référence incorrecte</v>
          </cell>
          <cell r="M3226" t="str">
            <v>N/A - référence incorrecte</v>
          </cell>
          <cell r="N3226" t="str">
            <v>N/A - référence incorrecte</v>
          </cell>
          <cell r="O3226" t="str">
            <v>N/A - référence incorrecte</v>
          </cell>
          <cell r="P3226" t="str">
            <v>N/A - référence incorrecte</v>
          </cell>
        </row>
        <row r="3227">
          <cell r="C3227" t="str">
            <v>Ng</v>
          </cell>
          <cell r="D3227" t="str">
            <v>#N/A - Introuvable</v>
          </cell>
          <cell r="E3227">
            <v>44793</v>
          </cell>
          <cell r="F3227" t="e">
            <v>#N/A</v>
          </cell>
          <cell r="H3227" t="e">
            <v>#N/A</v>
          </cell>
          <cell r="J3227" t="str">
            <v>N/A - référence incorrecte</v>
          </cell>
          <cell r="K3227" t="str">
            <v>Commerce</v>
          </cell>
          <cell r="L3227" t="str">
            <v>N/A - référence incorrecte</v>
          </cell>
          <cell r="M3227" t="str">
            <v>N/A - référence incorrecte</v>
          </cell>
          <cell r="N3227" t="str">
            <v>N/A - référence incorrecte</v>
          </cell>
          <cell r="O3227" t="str">
            <v>N/A - référence incorrecte</v>
          </cell>
          <cell r="P3227" t="str">
            <v>N/A - référence incorrecte</v>
          </cell>
        </row>
        <row r="3228">
          <cell r="C3228" t="str">
            <v>MudassirAdamSharif</v>
          </cell>
          <cell r="D3228" t="str">
            <v>#N/A - Introuvable</v>
          </cell>
          <cell r="E3228">
            <v>44797</v>
          </cell>
          <cell r="F3228" t="e">
            <v>#N/A</v>
          </cell>
          <cell r="H3228" t="e">
            <v>#N/A</v>
          </cell>
          <cell r="J3228" t="str">
            <v>N/A - référence incorrecte</v>
          </cell>
          <cell r="K3228" t="str">
            <v>Agriculture</v>
          </cell>
          <cell r="L3228" t="str">
            <v>N/A - référence incorrecte</v>
          </cell>
          <cell r="M3228" t="str">
            <v>N/A - référence incorrecte</v>
          </cell>
          <cell r="N3228" t="str">
            <v>N/A - référence incorrecte</v>
          </cell>
          <cell r="O3228" t="str">
            <v>N/A - référence incorrecte</v>
          </cell>
          <cell r="P3228" t="str">
            <v>N/A - référence incorrecte</v>
          </cell>
        </row>
        <row r="3229">
          <cell r="C3229" t="str">
            <v>Egypt</v>
          </cell>
          <cell r="D3229" t="str">
            <v>#N/A - Introuvable</v>
          </cell>
          <cell r="E3229">
            <v>44798</v>
          </cell>
          <cell r="F3229" t="e">
            <v>#N/A</v>
          </cell>
          <cell r="H3229" t="e">
            <v>#N/A</v>
          </cell>
          <cell r="J3229" t="str">
            <v>N/A - référence incorrecte</v>
          </cell>
          <cell r="K3229" t="str">
            <v>Commerce</v>
          </cell>
          <cell r="L3229" t="str">
            <v>N/A - référence incorrecte</v>
          </cell>
          <cell r="M3229" t="str">
            <v>N/A - référence incorrecte</v>
          </cell>
          <cell r="N3229" t="str">
            <v>N/A - référence incorrecte</v>
          </cell>
          <cell r="O3229" t="str">
            <v>N/A - référence incorrecte</v>
          </cell>
          <cell r="P3229" t="str">
            <v>N/A - référence incorrecte</v>
          </cell>
        </row>
        <row r="3230">
          <cell r="C3230" t="str">
            <v>25824</v>
          </cell>
          <cell r="D3230" t="str">
            <v>#N/A - Introuvable</v>
          </cell>
          <cell r="E3230">
            <v>44801</v>
          </cell>
          <cell r="F3230" t="e">
            <v>#N/A</v>
          </cell>
          <cell r="H3230" t="e">
            <v>#N/A</v>
          </cell>
          <cell r="J3230" t="str">
            <v>N/A - référence incorrecte</v>
          </cell>
          <cell r="K3230" t="str">
            <v>Transport (Moto - Auto)</v>
          </cell>
          <cell r="L3230" t="str">
            <v>N/A - référence incorrecte</v>
          </cell>
          <cell r="M3230" t="str">
            <v>N/A - référence incorrecte</v>
          </cell>
          <cell r="N3230" t="str">
            <v>N/A - référence incorrecte</v>
          </cell>
          <cell r="O3230" t="str">
            <v>N/A - référence incorrecte</v>
          </cell>
          <cell r="P3230" t="str">
            <v>N/A - référence incorrecte</v>
          </cell>
        </row>
        <row r="3231">
          <cell r="C3231" t="str">
            <v>LaminDrammehKundam</v>
          </cell>
          <cell r="D3231" t="str">
            <v>#N/A - Introuvable</v>
          </cell>
          <cell r="E3231">
            <v>44801</v>
          </cell>
          <cell r="F3231" t="e">
            <v>#N/A</v>
          </cell>
          <cell r="H3231" t="e">
            <v>#N/A</v>
          </cell>
          <cell r="J3231" t="str">
            <v>N/A - référence incorrecte</v>
          </cell>
          <cell r="K3231" t="str">
            <v>Commerce</v>
          </cell>
          <cell r="L3231" t="str">
            <v>N/A - référence incorrecte</v>
          </cell>
          <cell r="M3231" t="str">
            <v>N/A - référence incorrecte</v>
          </cell>
          <cell r="N3231" t="str">
            <v>N/A - référence incorrecte</v>
          </cell>
          <cell r="O3231" t="str">
            <v>N/A - référence incorrecte</v>
          </cell>
          <cell r="P3231" t="str">
            <v>N/A - référence incorrecte</v>
          </cell>
        </row>
        <row r="3232">
          <cell r="C3232" t="str">
            <v>26471</v>
          </cell>
          <cell r="D3232" t="str">
            <v>#N/A - Introuvable</v>
          </cell>
          <cell r="E3232">
            <v>44802</v>
          </cell>
          <cell r="F3232" t="e">
            <v>#N/A</v>
          </cell>
          <cell r="H3232" t="e">
            <v>#N/A</v>
          </cell>
          <cell r="J3232" t="str">
            <v>N/A - référence incorrecte</v>
          </cell>
          <cell r="K3232" t="str">
            <v>Commerce</v>
          </cell>
          <cell r="L3232" t="str">
            <v>N/A - référence incorrecte</v>
          </cell>
          <cell r="M3232" t="str">
            <v>N/A - référence incorrecte</v>
          </cell>
          <cell r="N3232" t="str">
            <v>N/A - référence incorrecte</v>
          </cell>
          <cell r="O3232" t="str">
            <v>N/A - référence incorrecte</v>
          </cell>
          <cell r="P3232" t="str">
            <v>N/A - référence incorrecte</v>
          </cell>
        </row>
        <row r="3233">
          <cell r="C3233" t="str">
            <v>18389</v>
          </cell>
          <cell r="D3233" t="str">
            <v>#N/A - Introuvable</v>
          </cell>
          <cell r="E3233">
            <v>44804</v>
          </cell>
          <cell r="F3233" t="e">
            <v>#N/A</v>
          </cell>
          <cell r="H3233" t="e">
            <v>#N/A</v>
          </cell>
          <cell r="J3233" t="str">
            <v>N/A - référence incorrecte</v>
          </cell>
          <cell r="K3233" t="str">
            <v>Commerce</v>
          </cell>
          <cell r="L3233" t="str">
            <v>N/A - référence incorrecte</v>
          </cell>
          <cell r="M3233" t="str">
            <v>N/A - référence incorrecte</v>
          </cell>
          <cell r="N3233" t="str">
            <v>N/A - référence incorrecte</v>
          </cell>
          <cell r="O3233" t="str">
            <v>N/A - référence incorrecte</v>
          </cell>
          <cell r="P3233" t="str">
            <v>N/A - référence incorrecte</v>
          </cell>
        </row>
        <row r="3234">
          <cell r="C3234" t="str">
            <v>20030</v>
          </cell>
          <cell r="D3234" t="str">
            <v>#N/A - Introuvable</v>
          </cell>
          <cell r="E3234">
            <v>44805</v>
          </cell>
          <cell r="F3234" t="e">
            <v>#N/A</v>
          </cell>
          <cell r="H3234" t="e">
            <v>#N/A</v>
          </cell>
          <cell r="J3234" t="str">
            <v>N/A - référence incorrecte</v>
          </cell>
          <cell r="K3234" t="str">
            <v>Transport (Moto - Auto)</v>
          </cell>
          <cell r="L3234" t="str">
            <v>N/A - référence incorrecte</v>
          </cell>
          <cell r="M3234" t="str">
            <v>N/A - référence incorrecte</v>
          </cell>
          <cell r="N3234" t="str">
            <v>N/A - référence incorrecte</v>
          </cell>
          <cell r="O3234" t="str">
            <v>N/A - référence incorrecte</v>
          </cell>
          <cell r="P3234" t="str">
            <v>N/A - référence incorrecte</v>
          </cell>
        </row>
        <row r="3235">
          <cell r="C3235" t="str">
            <v>Bambaya</v>
          </cell>
          <cell r="D3235" t="str">
            <v>#N/A - Introuvable</v>
          </cell>
          <cell r="E3235">
            <v>44802</v>
          </cell>
          <cell r="F3235" t="e">
            <v>#N/A</v>
          </cell>
          <cell r="H3235" t="e">
            <v>#N/A</v>
          </cell>
          <cell r="J3235" t="str">
            <v>N/A - référence incorrecte</v>
          </cell>
          <cell r="K3235" t="str">
            <v>Agriculture</v>
          </cell>
          <cell r="L3235" t="str">
            <v>N/A - référence incorrecte</v>
          </cell>
          <cell r="M3235" t="str">
            <v>N/A - référence incorrecte</v>
          </cell>
          <cell r="N3235" t="str">
            <v>N/A - référence incorrecte</v>
          </cell>
          <cell r="O3235" t="str">
            <v>N/A - référence incorrecte</v>
          </cell>
          <cell r="P3235" t="str">
            <v>N/A - référence incorrecte</v>
          </cell>
        </row>
        <row r="3236">
          <cell r="C3236" t="str">
            <v>SareGubu</v>
          </cell>
          <cell r="D3236" t="str">
            <v>#N/A - Introuvable</v>
          </cell>
          <cell r="E3236">
            <v>44802</v>
          </cell>
          <cell r="F3236" t="e">
            <v>#N/A</v>
          </cell>
          <cell r="H3236" t="e">
            <v>#N/A</v>
          </cell>
          <cell r="J3236" t="str">
            <v>N/A - référence incorrecte</v>
          </cell>
          <cell r="K3236" t="str">
            <v>Agriculture</v>
          </cell>
          <cell r="L3236" t="str">
            <v>N/A - référence incorrecte</v>
          </cell>
          <cell r="M3236" t="str">
            <v>N/A - référence incorrecte</v>
          </cell>
          <cell r="N3236" t="str">
            <v>N/A - référence incorrecte</v>
          </cell>
          <cell r="O3236" t="str">
            <v>N/A - référence incorrecte</v>
          </cell>
          <cell r="P3236" t="str">
            <v>N/A - référence incorrecte</v>
          </cell>
        </row>
        <row r="3237">
          <cell r="C3237" t="str">
            <v>22557</v>
          </cell>
          <cell r="D3237" t="str">
            <v>#N/A - Introuvable</v>
          </cell>
          <cell r="E3237">
            <v>44816</v>
          </cell>
          <cell r="F3237" t="e">
            <v>#N/A</v>
          </cell>
          <cell r="H3237" t="e">
            <v>#N/A</v>
          </cell>
          <cell r="J3237" t="str">
            <v>N/A - référence incorrecte</v>
          </cell>
          <cell r="K3237" t="str">
            <v>Transport (Moto - Auto)</v>
          </cell>
          <cell r="L3237" t="str">
            <v>N/A - référence incorrecte</v>
          </cell>
          <cell r="M3237" t="str">
            <v>N/A - référence incorrecte</v>
          </cell>
          <cell r="N3237" t="str">
            <v>N/A - référence incorrecte</v>
          </cell>
          <cell r="O3237" t="str">
            <v>N/A - référence incorrecte</v>
          </cell>
          <cell r="P3237" t="str">
            <v>N/A - référence incorrecte</v>
          </cell>
        </row>
        <row r="3238">
          <cell r="C3238" t="str">
            <v>25453</v>
          </cell>
          <cell r="D3238" t="str">
            <v>#N/A - Introuvable</v>
          </cell>
          <cell r="E3238">
            <v>44828</v>
          </cell>
          <cell r="F3238" t="e">
            <v>#N/A</v>
          </cell>
          <cell r="H3238" t="e">
            <v>#N/A</v>
          </cell>
          <cell r="J3238" t="str">
            <v>N/A - référence incorrecte</v>
          </cell>
          <cell r="K3238" t="str">
            <v>Commerce</v>
          </cell>
          <cell r="L3238" t="str">
            <v>N/A - référence incorrecte</v>
          </cell>
          <cell r="M3238" t="str">
            <v>N/A - référence incorrecte</v>
          </cell>
          <cell r="N3238" t="str">
            <v>N/A - référence incorrecte</v>
          </cell>
          <cell r="O3238" t="str">
            <v>N/A - référence incorrecte</v>
          </cell>
          <cell r="P3238" t="str">
            <v>N/A - référence incorrecte</v>
          </cell>
        </row>
        <row r="3239">
          <cell r="C3239" t="str">
            <v>22375</v>
          </cell>
          <cell r="D3239" t="str">
            <v>#N/A - Introuvable</v>
          </cell>
          <cell r="E3239">
            <v>44828</v>
          </cell>
          <cell r="F3239" t="e">
            <v>#N/A</v>
          </cell>
          <cell r="H3239" t="e">
            <v>#N/A</v>
          </cell>
          <cell r="J3239" t="str">
            <v>N/A - référence incorrecte</v>
          </cell>
          <cell r="K3239" t="str">
            <v>Transport (Moto - Auto)</v>
          </cell>
          <cell r="L3239" t="str">
            <v>N/A - référence incorrecte</v>
          </cell>
          <cell r="M3239" t="str">
            <v>N/A - référence incorrecte</v>
          </cell>
          <cell r="N3239" t="str">
            <v>N/A - référence incorrecte</v>
          </cell>
          <cell r="O3239" t="str">
            <v>N/A - référence incorrecte</v>
          </cell>
          <cell r="P3239" t="str">
            <v>N/A - référence incorrecte</v>
          </cell>
        </row>
        <row r="3240">
          <cell r="C3240" t="str">
            <v>23968</v>
          </cell>
          <cell r="D3240" t="str">
            <v>#N/A - Introuvable</v>
          </cell>
          <cell r="E3240">
            <v>44856</v>
          </cell>
          <cell r="F3240" t="e">
            <v>#N/A</v>
          </cell>
          <cell r="H3240" t="e">
            <v>#N/A</v>
          </cell>
          <cell r="J3240" t="str">
            <v>N/A - référence incorrecte</v>
          </cell>
          <cell r="K3240" t="str">
            <v>Transport (Moto - Auto)</v>
          </cell>
          <cell r="L3240" t="str">
            <v>N/A - référence incorrecte</v>
          </cell>
          <cell r="M3240" t="str">
            <v>N/A - référence incorrecte</v>
          </cell>
          <cell r="N3240" t="str">
            <v>N/A - référence incorrecte</v>
          </cell>
          <cell r="O3240" t="str">
            <v>N/A - référence incorrecte</v>
          </cell>
          <cell r="P3240" t="str">
            <v>N/A - référence incorrecte</v>
          </cell>
        </row>
        <row r="3241">
          <cell r="C3241" t="str">
            <v>23256</v>
          </cell>
          <cell r="D3241" t="str">
            <v>#N/A - Introuvable</v>
          </cell>
          <cell r="E3241">
            <v>44856</v>
          </cell>
          <cell r="F3241" t="e">
            <v>#N/A</v>
          </cell>
          <cell r="H3241" t="e">
            <v>#N/A</v>
          </cell>
          <cell r="J3241" t="str">
            <v>N/A - référence incorrecte</v>
          </cell>
          <cell r="K3241" t="str">
            <v>Transport (Moto - Auto)</v>
          </cell>
          <cell r="L3241" t="str">
            <v>N/A - référence incorrecte</v>
          </cell>
          <cell r="M3241" t="str">
            <v>N/A - référence incorrecte</v>
          </cell>
          <cell r="N3241" t="str">
            <v>N/A - référence incorrecte</v>
          </cell>
          <cell r="O3241" t="str">
            <v>N/A - référence incorrecte</v>
          </cell>
          <cell r="P3241" t="str">
            <v>N/A - référence incorrecte</v>
          </cell>
        </row>
        <row r="3242">
          <cell r="C3242" t="str">
            <v>23035</v>
          </cell>
          <cell r="D3242" t="str">
            <v>#N/A - Introuvable</v>
          </cell>
          <cell r="E3242">
            <v>44856</v>
          </cell>
          <cell r="F3242" t="e">
            <v>#N/A</v>
          </cell>
          <cell r="H3242" t="e">
            <v>#N/A</v>
          </cell>
          <cell r="J3242" t="str">
            <v>N/A - référence incorrecte</v>
          </cell>
          <cell r="K3242" t="str">
            <v>Artisan-Ouvrier</v>
          </cell>
          <cell r="L3242" t="str">
            <v>N/A - référence incorrecte</v>
          </cell>
          <cell r="M3242" t="str">
            <v>N/A - référence incorrecte</v>
          </cell>
          <cell r="N3242" t="str">
            <v>N/A - référence incorrecte</v>
          </cell>
          <cell r="O3242" t="str">
            <v>N/A - référence incorrecte</v>
          </cell>
          <cell r="P3242" t="str">
            <v>N/A - référence incorrecte</v>
          </cell>
        </row>
        <row r="3243">
          <cell r="C3243" t="str">
            <v>22905</v>
          </cell>
          <cell r="D3243" t="str">
            <v>#N/A - Introuvable</v>
          </cell>
          <cell r="E3243">
            <v>44856</v>
          </cell>
          <cell r="F3243" t="e">
            <v>#N/A</v>
          </cell>
          <cell r="H3243" t="e">
            <v>#N/A</v>
          </cell>
          <cell r="J3243" t="str">
            <v>N/A - référence incorrecte</v>
          </cell>
          <cell r="K3243" t="str">
            <v>Transport (Moto - Auto)</v>
          </cell>
          <cell r="L3243" t="str">
            <v>N/A - référence incorrecte</v>
          </cell>
          <cell r="M3243" t="str">
            <v>N/A - référence incorrecte</v>
          </cell>
          <cell r="N3243" t="str">
            <v>N/A - référence incorrecte</v>
          </cell>
          <cell r="O3243" t="str">
            <v>N/A - référence incorrecte</v>
          </cell>
          <cell r="P3243" t="str">
            <v>N/A - référence incorrecte</v>
          </cell>
        </row>
        <row r="3244">
          <cell r="C3244" t="str">
            <v>24862</v>
          </cell>
          <cell r="D3244" t="str">
            <v>#N/A - Introuvable</v>
          </cell>
          <cell r="E3244">
            <v>44859</v>
          </cell>
          <cell r="F3244" t="e">
            <v>#N/A</v>
          </cell>
          <cell r="H3244" t="e">
            <v>#N/A</v>
          </cell>
          <cell r="J3244" t="str">
            <v>N/A - référence incorrecte</v>
          </cell>
          <cell r="K3244" t="str">
            <v>Commerce</v>
          </cell>
          <cell r="L3244" t="str">
            <v>N/A - référence incorrecte</v>
          </cell>
          <cell r="M3244" t="str">
            <v>N/A - référence incorrecte</v>
          </cell>
          <cell r="N3244" t="str">
            <v>N/A - référence incorrecte</v>
          </cell>
          <cell r="O3244" t="str">
            <v>N/A - référence incorrecte</v>
          </cell>
          <cell r="P3244" t="str">
            <v>N/A - référence incorrecte</v>
          </cell>
        </row>
        <row r="3245">
          <cell r="C3245" t="str">
            <v>24292</v>
          </cell>
          <cell r="D3245" t="str">
            <v>#N/A - Introuvable</v>
          </cell>
          <cell r="E3245">
            <v>44859</v>
          </cell>
          <cell r="F3245" t="e">
            <v>#N/A</v>
          </cell>
          <cell r="H3245" t="e">
            <v>#N/A</v>
          </cell>
          <cell r="J3245" t="str">
            <v>N/A - référence incorrecte</v>
          </cell>
          <cell r="K3245" t="str">
            <v>Commerce</v>
          </cell>
          <cell r="L3245" t="str">
            <v>N/A - référence incorrecte</v>
          </cell>
          <cell r="M3245" t="str">
            <v>N/A - référence incorrecte</v>
          </cell>
          <cell r="N3245" t="str">
            <v>N/A - référence incorrecte</v>
          </cell>
          <cell r="O3245" t="str">
            <v>N/A - référence incorrecte</v>
          </cell>
          <cell r="P3245" t="str">
            <v>N/A - référence incorrecte</v>
          </cell>
        </row>
        <row r="3246">
          <cell r="C3246" t="str">
            <v>27286</v>
          </cell>
          <cell r="D3246" t="str">
            <v>#N/A - Introuvable</v>
          </cell>
          <cell r="E3246">
            <v>44859</v>
          </cell>
          <cell r="F3246" t="e">
            <v>#N/A</v>
          </cell>
          <cell r="H3246" t="e">
            <v>#N/A</v>
          </cell>
          <cell r="J3246" t="str">
            <v>N/A - référence incorrecte</v>
          </cell>
          <cell r="K3246" t="str">
            <v>Transport (Moto - Auto)</v>
          </cell>
          <cell r="L3246" t="str">
            <v>N/A - référence incorrecte</v>
          </cell>
          <cell r="M3246" t="str">
            <v>N/A - référence incorrecte</v>
          </cell>
          <cell r="N3246" t="str">
            <v>N/A - référence incorrecte</v>
          </cell>
          <cell r="O3246" t="str">
            <v>N/A - référence incorrecte</v>
          </cell>
          <cell r="P3246" t="str">
            <v>N/A - référence incorrecte</v>
          </cell>
        </row>
        <row r="3247">
          <cell r="C3247" t="str">
            <v>26899</v>
          </cell>
          <cell r="D3247" t="str">
            <v>#N/A - Introuvable</v>
          </cell>
          <cell r="E3247">
            <v>44874</v>
          </cell>
          <cell r="F3247" t="e">
            <v>#N/A</v>
          </cell>
          <cell r="H3247" t="e">
            <v>#N/A</v>
          </cell>
          <cell r="J3247" t="str">
            <v>N/A - référence incorrecte</v>
          </cell>
          <cell r="K3247" t="str">
            <v>Elevage</v>
          </cell>
          <cell r="L3247" t="str">
            <v>N/A - référence incorrecte</v>
          </cell>
          <cell r="M3247" t="str">
            <v>N/A - référence incorrecte</v>
          </cell>
          <cell r="N3247" t="str">
            <v>N/A - référence incorrecte</v>
          </cell>
          <cell r="O3247" t="str">
            <v>N/A - référence incorrecte</v>
          </cell>
          <cell r="P3247" t="str">
            <v>N/A - référence incorrecte</v>
          </cell>
        </row>
        <row r="3248">
          <cell r="C3248" t="str">
            <v>27696</v>
          </cell>
          <cell r="D3248" t="str">
            <v>#N/A - Introuvable</v>
          </cell>
          <cell r="E3248">
            <v>44874</v>
          </cell>
          <cell r="F3248" t="e">
            <v>#N/A</v>
          </cell>
          <cell r="H3248" t="e">
            <v>#N/A</v>
          </cell>
          <cell r="J3248" t="str">
            <v>N/A - référence incorrecte</v>
          </cell>
          <cell r="K3248" t="str">
            <v>Commerce</v>
          </cell>
          <cell r="L3248" t="str">
            <v>N/A - référence incorrecte</v>
          </cell>
          <cell r="M3248" t="str">
            <v>N/A - référence incorrecte</v>
          </cell>
          <cell r="N3248" t="str">
            <v>N/A - référence incorrecte</v>
          </cell>
          <cell r="O3248" t="str">
            <v>N/A - référence incorrecte</v>
          </cell>
          <cell r="P3248" t="str">
            <v>N/A - référence incorrecte</v>
          </cell>
        </row>
        <row r="3249">
          <cell r="C3249" t="str">
            <v>22487</v>
          </cell>
          <cell r="D3249" t="str">
            <v>#N/A - Introuvable</v>
          </cell>
          <cell r="E3249">
            <v>44875</v>
          </cell>
          <cell r="F3249" t="e">
            <v>#N/A</v>
          </cell>
          <cell r="H3249" t="e">
            <v>#N/A</v>
          </cell>
          <cell r="J3249" t="str">
            <v>N/A - référence incorrecte</v>
          </cell>
          <cell r="K3249" t="str">
            <v>Commerce</v>
          </cell>
          <cell r="L3249" t="str">
            <v>N/A - référence incorrecte</v>
          </cell>
          <cell r="M3249" t="str">
            <v>N/A - référence incorrecte</v>
          </cell>
          <cell r="N3249" t="str">
            <v>N/A - référence incorrecte</v>
          </cell>
          <cell r="O3249" t="str">
            <v>N/A - référence incorrecte</v>
          </cell>
          <cell r="P3249" t="str">
            <v>N/A - référence incorrecte</v>
          </cell>
        </row>
        <row r="3250">
          <cell r="C3250" t="str">
            <v>22520</v>
          </cell>
          <cell r="D3250" t="str">
            <v>#N/A - Introuvable</v>
          </cell>
          <cell r="E3250">
            <v>44875</v>
          </cell>
          <cell r="F3250" t="e">
            <v>#N/A</v>
          </cell>
          <cell r="H3250" t="e">
            <v>#N/A</v>
          </cell>
          <cell r="J3250" t="str">
            <v>N/A - référence incorrecte</v>
          </cell>
          <cell r="K3250" t="str">
            <v>Commerce</v>
          </cell>
          <cell r="L3250" t="str">
            <v>N/A - référence incorrecte</v>
          </cell>
          <cell r="M3250" t="str">
            <v>N/A - référence incorrecte</v>
          </cell>
          <cell r="N3250" t="str">
            <v>N/A - référence incorrecte</v>
          </cell>
          <cell r="O3250" t="str">
            <v>N/A - référence incorrecte</v>
          </cell>
          <cell r="P3250" t="str">
            <v>N/A - référence incorrecte</v>
          </cell>
        </row>
        <row r="3251">
          <cell r="C3251" t="str">
            <v>26234</v>
          </cell>
          <cell r="D3251" t="str">
            <v>#N/A - Introuvable</v>
          </cell>
          <cell r="E3251">
            <v>44876</v>
          </cell>
          <cell r="F3251" t="e">
            <v>#N/A</v>
          </cell>
          <cell r="H3251" t="e">
            <v>#N/A</v>
          </cell>
          <cell r="J3251" t="str">
            <v>N/A - référence incorrecte</v>
          </cell>
          <cell r="K3251" t="str">
            <v>Commerce</v>
          </cell>
          <cell r="L3251" t="str">
            <v>N/A - référence incorrecte</v>
          </cell>
          <cell r="M3251" t="str">
            <v>N/A - référence incorrecte</v>
          </cell>
          <cell r="N3251" t="str">
            <v>N/A - référence incorrecte</v>
          </cell>
          <cell r="O3251" t="str">
            <v>N/A - référence incorrecte</v>
          </cell>
          <cell r="P3251" t="str">
            <v>N/A - référence incorrecte</v>
          </cell>
        </row>
        <row r="3252">
          <cell r="C3252" t="str">
            <v>24593</v>
          </cell>
          <cell r="D3252" t="str">
            <v>#N/A - Introuvable</v>
          </cell>
          <cell r="E3252">
            <v>44876</v>
          </cell>
          <cell r="F3252" t="e">
            <v>#N/A</v>
          </cell>
          <cell r="H3252" t="e">
            <v>#N/A</v>
          </cell>
          <cell r="J3252" t="str">
            <v>N/A - référence incorrecte</v>
          </cell>
          <cell r="K3252" t="str">
            <v>Elevage</v>
          </cell>
          <cell r="L3252" t="str">
            <v>N/A - référence incorrecte</v>
          </cell>
          <cell r="M3252" t="str">
            <v>N/A - référence incorrecte</v>
          </cell>
          <cell r="N3252" t="str">
            <v>N/A - référence incorrecte</v>
          </cell>
          <cell r="O3252" t="str">
            <v>N/A - référence incorrecte</v>
          </cell>
          <cell r="P3252" t="str">
            <v>N/A - référence incorrecte</v>
          </cell>
        </row>
        <row r="3253">
          <cell r="C3253" t="str">
            <v>24581</v>
          </cell>
          <cell r="D3253" t="str">
            <v>#N/A - Introuvable</v>
          </cell>
          <cell r="E3253">
            <v>44876</v>
          </cell>
          <cell r="F3253" t="e">
            <v>#N/A</v>
          </cell>
          <cell r="H3253" t="e">
            <v>#N/A</v>
          </cell>
          <cell r="J3253" t="str">
            <v>N/A - référence incorrecte</v>
          </cell>
          <cell r="K3253" t="str">
            <v>Transport (Moto - Auto)</v>
          </cell>
          <cell r="L3253" t="str">
            <v>N/A - référence incorrecte</v>
          </cell>
          <cell r="M3253" t="str">
            <v>N/A - référence incorrecte</v>
          </cell>
          <cell r="N3253" t="str">
            <v>N/A - référence incorrecte</v>
          </cell>
          <cell r="O3253" t="str">
            <v>N/A - référence incorrecte</v>
          </cell>
          <cell r="P3253" t="str">
            <v>N/A - référence incorrecte</v>
          </cell>
        </row>
      </sheetData>
      <sheetData sheetId="48" refreshError="1"/>
      <sheetData sheetId="49"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ypes de business per country"/>
      <sheetName val="Activity running well per count"/>
      <sheetName val="Types d'enteprise employant per"/>
      <sheetName val="Business ouverts per country"/>
      <sheetName val="Impact formation business open"/>
      <sheetName val="Business still open per sex"/>
      <sheetName val="Rentabilité"/>
      <sheetName val="Pays qui emploient le plus "/>
      <sheetName val="Impact RS&amp;PSS succés busines"/>
      <sheetName val="Saisies par pays"/>
      <sheetName val="Saisies par types de reintegrat"/>
      <sheetName val="Rentabilité par  activité"/>
      <sheetName val="Rentabilité par pays"/>
      <sheetName val="Rentabilité par niveau de reint"/>
      <sheetName val="Activité par pays"/>
      <sheetName val="Rentabilité par genre"/>
      <sheetName val="Impact formation sur rentabilit"/>
      <sheetName val="Rentabilité sur Durée ouverture"/>
      <sheetName val="Rentabilité par act par genre"/>
      <sheetName val="Rentabilité sur duree formation"/>
      <sheetName val="Rentabilité moyenne"/>
      <sheetName val="Moyenne reussite"/>
      <sheetName val="Reussite sur durée d'ouverture"/>
      <sheetName val="Reussite sur type de business"/>
      <sheetName val="Reussite sur genre"/>
      <sheetName val="reussite par genre et activite"/>
      <sheetName val="Reussite sur niveau de reintegr"/>
      <sheetName val="Reussite sur membre business"/>
      <sheetName val="Reussite sur moyen de reception"/>
      <sheetName val="Reussite sur choix"/>
      <sheetName val="Reussite par act par pays"/>
      <sheetName val="Niv reint sur reussite par sect"/>
      <sheetName val="Imp forma sur  reus par pays "/>
      <sheetName val="Impac forma sur reuss par acti"/>
      <sheetName val="Imp Niv Reint Sur Reuss par Pay"/>
      <sheetName val="Imp Niv Reint sur Reuss par Gen"/>
      <sheetName val="Rent par niv par pays"/>
      <sheetName val="Choix sur reuss par pays"/>
      <sheetName val="Activités"/>
      <sheetName val="Nombre de saisies par pays"/>
      <sheetName val="Reussite sur choi pa act"/>
      <sheetName val="Reussite par genr par pays"/>
      <sheetName val="Correlation rentabilité et reus"/>
      <sheetName val="Reponses à mettre à jour"/>
      <sheetName val="Rent par act par niv"/>
      <sheetName val="Impact dure for sur reuss"/>
      <sheetName val="Impact formation sur reuss"/>
      <sheetName val="Base JI SMP"/>
      <sheetName val="Plaintes"/>
      <sheetName val="Reussit par pays par moyen "/>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row r="1">
          <cell r="C1">
            <v>1</v>
          </cell>
          <cell r="D1">
            <v>2</v>
          </cell>
          <cell r="E1">
            <v>3</v>
          </cell>
          <cell r="F1">
            <v>4</v>
          </cell>
          <cell r="G1">
            <v>5</v>
          </cell>
          <cell r="H1">
            <v>6</v>
          </cell>
          <cell r="I1">
            <v>7</v>
          </cell>
          <cell r="J1">
            <v>8</v>
          </cell>
          <cell r="K1" t="str">
            <v>²</v>
          </cell>
          <cell r="L1">
            <v>10</v>
          </cell>
          <cell r="M1">
            <v>11</v>
          </cell>
          <cell r="N1">
            <v>12</v>
          </cell>
          <cell r="O1">
            <v>13</v>
          </cell>
          <cell r="P1">
            <v>14</v>
          </cell>
          <cell r="Q1">
            <v>15</v>
          </cell>
          <cell r="R1">
            <v>16</v>
          </cell>
        </row>
        <row r="2">
          <cell r="C2" t="str">
            <v>IdentifiantMiMOSAducas</v>
          </cell>
          <cell r="D2" t="str">
            <v>Case NO. MiMOSA</v>
          </cell>
          <cell r="E2" t="str">
            <v>Date de l'enquête</v>
          </cell>
          <cell r="F2" t="str">
            <v>Date de reception Reintegration</v>
          </cell>
          <cell r="G2" t="str">
            <v>Moyen de reception</v>
          </cell>
          <cell r="H2" t="str">
            <v>#Jours entre reception et enquetes</v>
          </cell>
          <cell r="I2" t="str">
            <v>Duree entre reception et enquetes</v>
          </cell>
          <cell r="J2" t="str">
            <v>Niveau microbusiness</v>
          </cell>
          <cell r="K2" t="str">
            <v>Type de business bis</v>
          </cell>
          <cell r="L2" t="str">
            <v>Details reintegration (Batiment/Construction)</v>
          </cell>
          <cell r="M2" t="str">
            <v>Type de formation Reçue</v>
          </cell>
          <cell r="N2" t="str">
            <v>Niveau formation</v>
          </cell>
          <cell r="O2" t="str">
            <v>Date de début Formation</v>
          </cell>
          <cell r="P2" t="str">
            <v xml:space="preserve">Date de fin Formation </v>
          </cell>
          <cell r="Q2" t="str">
            <v>Durée formation</v>
          </cell>
          <cell r="R2" t="str">
            <v>Duree formation Bis</v>
          </cell>
        </row>
        <row r="3">
          <cell r="C3" t="str">
            <v>AR-028542-1</v>
          </cell>
          <cell r="D3" t="str">
            <v>NE1019X076329</v>
          </cell>
          <cell r="E3">
            <v>44260</v>
          </cell>
          <cell r="F3">
            <v>44713</v>
          </cell>
          <cell r="G3" t="str">
            <v>En nature</v>
          </cell>
          <cell r="H3" t="str">
            <v>NA</v>
          </cell>
          <cell r="I3" t="str">
            <v>NA</v>
          </cell>
          <cell r="J3" t="str">
            <v>Individual</v>
          </cell>
          <cell r="K3" t="str">
            <v>Couture</v>
          </cell>
          <cell r="L3" t="str">
            <v xml:space="preserve">Leather materials </v>
          </cell>
          <cell r="M3" t="str">
            <v>Aucune formation sur MiMOSA</v>
          </cell>
          <cell r="N3" t="str">
            <v>Aucune formation sur MiMOSA</v>
          </cell>
          <cell r="O3" t="str">
            <v>Aucune formation sur MiMOSA</v>
          </cell>
          <cell r="P3" t="str">
            <v>Aucune formation sur MiMOSA</v>
          </cell>
        </row>
        <row r="4">
          <cell r="C4" t="str">
            <v>MA1020003593</v>
          </cell>
          <cell r="E4">
            <v>44290</v>
          </cell>
          <cell r="F4">
            <v>44742</v>
          </cell>
          <cell r="G4" t="str">
            <v>En nature</v>
          </cell>
          <cell r="H4" t="str">
            <v>NA</v>
          </cell>
          <cell r="I4" t="str">
            <v>NA</v>
          </cell>
          <cell r="J4" t="str">
            <v>Individual</v>
          </cell>
          <cell r="K4" t="str">
            <v>Coiffure - Salon de beauté</v>
          </cell>
          <cell r="L4" t="str">
            <v>COVID 19- SALON DE COIFFURE MIXTE</v>
          </cell>
          <cell r="M4" t="str">
            <v>Aucune formation sur MiMOSA</v>
          </cell>
          <cell r="N4" t="str">
            <v>Aucune formation sur MiMOSA</v>
          </cell>
          <cell r="O4" t="str">
            <v>Aucune formation sur MiMOSA</v>
          </cell>
          <cell r="P4" t="str">
            <v>Aucune formation sur MiMOSA</v>
          </cell>
        </row>
        <row r="5">
          <cell r="C5" t="str">
            <v>AR-005399</v>
          </cell>
          <cell r="D5" t="str">
            <v>#N/A - Introuvable</v>
          </cell>
          <cell r="E5">
            <v>44265</v>
          </cell>
          <cell r="F5">
            <v>44680</v>
          </cell>
          <cell r="G5" t="str">
            <v>En nature</v>
          </cell>
          <cell r="H5" t="str">
            <v>NA</v>
          </cell>
          <cell r="I5" t="str">
            <v>NA</v>
          </cell>
          <cell r="J5" t="str">
            <v>N/A - référence incorrecte</v>
          </cell>
          <cell r="K5" t="str">
            <v>Elevage</v>
          </cell>
          <cell r="L5" t="str">
            <v>N/A - référence incorrecte</v>
          </cell>
          <cell r="M5" t="str">
            <v>N/A - référence incorrecte</v>
          </cell>
          <cell r="N5" t="str">
            <v>N/A - référence incorrecte</v>
          </cell>
          <cell r="O5" t="str">
            <v>N/A - référence incorrecte</v>
          </cell>
          <cell r="P5" t="str">
            <v>N/A - référence incorrecte</v>
          </cell>
        </row>
        <row r="6">
          <cell r="C6" t="str">
            <v>NE1019X057095</v>
          </cell>
          <cell r="E6">
            <v>44137</v>
          </cell>
          <cell r="F6">
            <v>44494</v>
          </cell>
          <cell r="G6" t="str">
            <v>En espèces</v>
          </cell>
          <cell r="H6" t="str">
            <v>NA</v>
          </cell>
          <cell r="I6" t="str">
            <v>NA</v>
          </cell>
          <cell r="J6" t="str">
            <v>Individual</v>
          </cell>
          <cell r="K6" t="str">
            <v>Artisan-Ouvrier</v>
          </cell>
          <cell r="L6" t="str">
            <v xml:space="preserve">Artisanat </v>
          </cell>
          <cell r="M6" t="str">
            <v>Business development/management training</v>
          </cell>
          <cell r="N6" t="str">
            <v>Individual</v>
          </cell>
          <cell r="O6">
            <v>44288</v>
          </cell>
          <cell r="P6">
            <v>44288</v>
          </cell>
          <cell r="Q6">
            <v>1</v>
          </cell>
          <cell r="R6" t="str">
            <v>1 jour</v>
          </cell>
        </row>
        <row r="7">
          <cell r="C7" t="str">
            <v>LY1020004255</v>
          </cell>
          <cell r="E7">
            <v>44267</v>
          </cell>
          <cell r="F7">
            <v>44553</v>
          </cell>
          <cell r="G7" t="str">
            <v>En nature</v>
          </cell>
          <cell r="H7" t="str">
            <v>NA</v>
          </cell>
          <cell r="I7" t="str">
            <v>NA</v>
          </cell>
          <cell r="J7" t="str">
            <v>Individual</v>
          </cell>
          <cell r="K7" t="str">
            <v>Commerce</v>
          </cell>
          <cell r="L7" t="str">
            <v xml:space="preserve">Clothing </v>
          </cell>
          <cell r="M7" t="str">
            <v>Aucune formation sur MiMOSA</v>
          </cell>
          <cell r="N7" t="str">
            <v>Aucune formation sur MiMOSA</v>
          </cell>
          <cell r="O7" t="str">
            <v>Aucune formation sur MiMOSA</v>
          </cell>
          <cell r="P7" t="str">
            <v>Aucune formation sur MiMOSA</v>
          </cell>
        </row>
        <row r="8">
          <cell r="C8" t="str">
            <v>LY1018002882</v>
          </cell>
          <cell r="E8">
            <v>44313</v>
          </cell>
          <cell r="F8">
            <v>44596</v>
          </cell>
          <cell r="G8" t="str">
            <v>En nature</v>
          </cell>
          <cell r="H8" t="str">
            <v>NA</v>
          </cell>
          <cell r="I8" t="str">
            <v>NA</v>
          </cell>
          <cell r="J8" t="str">
            <v>Individual</v>
          </cell>
          <cell r="K8" t="str">
            <v>Agriculture</v>
          </cell>
          <cell r="L8" t="str">
            <v>Agro Products</v>
          </cell>
          <cell r="M8" t="str">
            <v>Aucune formation sur MiMOSA</v>
          </cell>
          <cell r="N8" t="str">
            <v>Aucune formation sur MiMOSA</v>
          </cell>
          <cell r="O8" t="str">
            <v>Aucune formation sur MiMOSA</v>
          </cell>
          <cell r="P8" t="str">
            <v>Aucune formation sur MiMOSA</v>
          </cell>
        </row>
        <row r="9">
          <cell r="C9" t="str">
            <v>AZ-005650-1</v>
          </cell>
          <cell r="D9" t="str">
            <v>NE1019X070547</v>
          </cell>
          <cell r="E9">
            <v>44263</v>
          </cell>
          <cell r="F9">
            <v>44543</v>
          </cell>
          <cell r="G9" t="str">
            <v>En nature</v>
          </cell>
          <cell r="H9" t="str">
            <v>NA</v>
          </cell>
          <cell r="I9" t="str">
            <v>NA</v>
          </cell>
          <cell r="J9" t="str">
            <v>Collective</v>
          </cell>
          <cell r="K9" t="str">
            <v>Commerce</v>
          </cell>
          <cell r="L9" t="str">
            <v>Photocopying and Printing Business</v>
          </cell>
          <cell r="M9" t="str">
            <v>Aucune formation sur MiMOSA</v>
          </cell>
          <cell r="N9" t="str">
            <v>Aucune formation sur MiMOSA</v>
          </cell>
          <cell r="O9" t="str">
            <v>Aucune formation sur MiMOSA</v>
          </cell>
          <cell r="P9" t="str">
            <v>Aucune formation sur MiMOSA</v>
          </cell>
        </row>
        <row r="10">
          <cell r="C10" t="str">
            <v>AR-021197-1</v>
          </cell>
          <cell r="D10" t="str">
            <v>NE1019X041064</v>
          </cell>
          <cell r="E10">
            <v>44263</v>
          </cell>
          <cell r="F10">
            <v>44543</v>
          </cell>
          <cell r="G10" t="str">
            <v>En nature</v>
          </cell>
          <cell r="H10" t="str">
            <v>NA</v>
          </cell>
          <cell r="I10" t="str">
            <v>NA</v>
          </cell>
          <cell r="J10" t="str">
            <v>Collective</v>
          </cell>
          <cell r="K10" t="str">
            <v>Commerce</v>
          </cell>
          <cell r="L10" t="str">
            <v>Photocopying and Printing Business</v>
          </cell>
          <cell r="M10" t="str">
            <v>Aucune formation sur MiMOSA</v>
          </cell>
          <cell r="N10" t="str">
            <v>Aucune formation sur MiMOSA</v>
          </cell>
          <cell r="O10" t="str">
            <v>Aucune formation sur MiMOSA</v>
          </cell>
          <cell r="P10" t="str">
            <v>Aucune formation sur MiMOSA</v>
          </cell>
        </row>
        <row r="11">
          <cell r="C11" t="str">
            <v>CH5018X022829X1</v>
          </cell>
          <cell r="E11">
            <v>44172</v>
          </cell>
          <cell r="F11">
            <v>44428</v>
          </cell>
          <cell r="G11" t="str">
            <v>En nature</v>
          </cell>
          <cell r="H11" t="str">
            <v>NA</v>
          </cell>
          <cell r="I11" t="str">
            <v>NA</v>
          </cell>
          <cell r="J11" t="str">
            <v>Individual</v>
          </cell>
          <cell r="K11" t="str">
            <v>Commerce</v>
          </cell>
          <cell r="L11" t="str">
            <v>Commerce</v>
          </cell>
          <cell r="M11" t="str">
            <v>Vocational training</v>
          </cell>
          <cell r="N11" t="str">
            <v>Collective</v>
          </cell>
          <cell r="O11">
            <v>44438</v>
          </cell>
          <cell r="P11">
            <v>44443</v>
          </cell>
          <cell r="Q11">
            <v>6</v>
          </cell>
          <cell r="R11" t="str">
            <v>6 à 10jours</v>
          </cell>
        </row>
        <row r="12">
          <cell r="C12" t="str">
            <v>MA/19/5626</v>
          </cell>
          <cell r="D12" t="str">
            <v>MA1019002702</v>
          </cell>
          <cell r="E12">
            <v>44252</v>
          </cell>
          <cell r="F12">
            <v>44494</v>
          </cell>
          <cell r="G12" t="str">
            <v>En nature</v>
          </cell>
          <cell r="H12" t="str">
            <v>NA</v>
          </cell>
          <cell r="I12" t="str">
            <v>NA</v>
          </cell>
          <cell r="J12" t="str">
            <v>Community</v>
          </cell>
          <cell r="K12" t="str">
            <v>Aviculture</v>
          </cell>
          <cell r="L12" t="str">
            <v>CARE Bouaké - levage poulets de chairs 2</v>
          </cell>
          <cell r="M12" t="str">
            <v>Aucune formation sur MiMOSA</v>
          </cell>
          <cell r="N12" t="str">
            <v>Aucune formation sur MiMOSA</v>
          </cell>
          <cell r="O12" t="str">
            <v>Aucune formation sur MiMOSA</v>
          </cell>
          <cell r="P12" t="str">
            <v>Aucune formation sur MiMOSA</v>
          </cell>
        </row>
        <row r="13">
          <cell r="C13" t="str">
            <v>AR-027114-1</v>
          </cell>
          <cell r="D13" t="str">
            <v>NE1019X073881</v>
          </cell>
          <cell r="E13">
            <v>44252</v>
          </cell>
          <cell r="F13">
            <v>44494</v>
          </cell>
          <cell r="G13" t="str">
            <v>En nature</v>
          </cell>
          <cell r="H13" t="str">
            <v>NA</v>
          </cell>
          <cell r="I13" t="str">
            <v>NA</v>
          </cell>
          <cell r="J13" t="str">
            <v>Community</v>
          </cell>
          <cell r="K13" t="str">
            <v>Commerce</v>
          </cell>
          <cell r="L13" t="str">
            <v>Fripperie couture CARE Bouaké</v>
          </cell>
          <cell r="M13" t="str">
            <v>Aucune formation sur MiMOSA</v>
          </cell>
          <cell r="N13" t="str">
            <v>Aucune formation sur MiMOSA</v>
          </cell>
          <cell r="O13" t="str">
            <v>Aucune formation sur MiMOSA</v>
          </cell>
          <cell r="P13" t="str">
            <v>Aucune formation sur MiMOSA</v>
          </cell>
        </row>
        <row r="14">
          <cell r="C14" t="str">
            <v>MA1020001040</v>
          </cell>
          <cell r="E14">
            <v>44136</v>
          </cell>
          <cell r="F14">
            <v>44370</v>
          </cell>
          <cell r="G14" t="str">
            <v>En nature</v>
          </cell>
          <cell r="H14" t="str">
            <v>NA</v>
          </cell>
          <cell r="I14" t="str">
            <v>NA</v>
          </cell>
          <cell r="J14" t="str">
            <v>Individual</v>
          </cell>
          <cell r="K14" t="str">
            <v>Aviculture</v>
          </cell>
          <cell r="L14" t="str">
            <v xml:space="preserve">Aviculture </v>
          </cell>
          <cell r="M14" t="str">
            <v>Aucune formation sur MiMOSA</v>
          </cell>
          <cell r="N14" t="str">
            <v>Aucune formation sur MiMOSA</v>
          </cell>
          <cell r="O14" t="str">
            <v>Aucune formation sur MiMOSA</v>
          </cell>
          <cell r="P14" t="str">
            <v>Aucune formation sur MiMOSA</v>
          </cell>
        </row>
        <row r="15">
          <cell r="C15" t="str">
            <v>LY1020004287</v>
          </cell>
          <cell r="E15">
            <v>44266</v>
          </cell>
          <cell r="F15">
            <v>44475</v>
          </cell>
          <cell r="G15" t="str">
            <v>En nature</v>
          </cell>
          <cell r="H15" t="str">
            <v>NA</v>
          </cell>
          <cell r="I15" t="str">
            <v>NA</v>
          </cell>
          <cell r="J15" t="str">
            <v>Individual</v>
          </cell>
          <cell r="K15" t="str">
            <v>Coiffure - Salon de beauté</v>
          </cell>
          <cell r="L15" t="str">
            <v>Barbering Shop</v>
          </cell>
          <cell r="M15" t="str">
            <v>Aucune formation sur MiMOSA</v>
          </cell>
          <cell r="N15" t="str">
            <v>Aucune formation sur MiMOSA</v>
          </cell>
          <cell r="O15" t="str">
            <v>Aucune formation sur MiMOSA</v>
          </cell>
          <cell r="P15" t="str">
            <v>Aucune formation sur MiMOSA</v>
          </cell>
        </row>
        <row r="16">
          <cell r="C16" t="str">
            <v>CH5017x033599</v>
          </cell>
          <cell r="E16">
            <v>44229</v>
          </cell>
          <cell r="F16">
            <v>44420</v>
          </cell>
          <cell r="G16" t="str">
            <v>En nature</v>
          </cell>
          <cell r="H16" t="str">
            <v>NA</v>
          </cell>
          <cell r="I16" t="str">
            <v>NA</v>
          </cell>
          <cell r="J16" t="str">
            <v>Community</v>
          </cell>
          <cell r="K16" t="str">
            <v>Elevage</v>
          </cell>
          <cell r="L16" t="str">
            <v>Elevage porcin groupe 2</v>
          </cell>
          <cell r="M16" t="str">
            <v>Non spécifié</v>
          </cell>
          <cell r="N16" t="str">
            <v>Individual</v>
          </cell>
          <cell r="O16">
            <v>43840</v>
          </cell>
          <cell r="P16">
            <v>43840</v>
          </cell>
          <cell r="Q16">
            <v>1</v>
          </cell>
          <cell r="R16" t="str">
            <v>1 jour</v>
          </cell>
        </row>
        <row r="17">
          <cell r="C17" t="str">
            <v>CH5018x005978</v>
          </cell>
          <cell r="E17">
            <v>44229</v>
          </cell>
          <cell r="F17">
            <v>44420</v>
          </cell>
          <cell r="G17" t="str">
            <v>En nature</v>
          </cell>
          <cell r="H17" t="str">
            <v>NA</v>
          </cell>
          <cell r="I17" t="str">
            <v>NA</v>
          </cell>
          <cell r="J17" t="str">
            <v>Community</v>
          </cell>
          <cell r="K17" t="str">
            <v>Aviculture</v>
          </cell>
          <cell r="L17" t="str">
            <v>Elevage de pondeuse groupe 1</v>
          </cell>
          <cell r="M17" t="str">
            <v>Non spécifié</v>
          </cell>
          <cell r="N17" t="str">
            <v>Individual</v>
          </cell>
          <cell r="O17">
            <v>43840</v>
          </cell>
          <cell r="P17">
            <v>43840</v>
          </cell>
          <cell r="Q17">
            <v>1</v>
          </cell>
          <cell r="R17" t="str">
            <v>1 jour</v>
          </cell>
        </row>
        <row r="18">
          <cell r="C18" t="str">
            <v>CH5018x005981</v>
          </cell>
          <cell r="E18">
            <v>44229</v>
          </cell>
          <cell r="F18">
            <v>44420</v>
          </cell>
          <cell r="G18" t="str">
            <v>En nature</v>
          </cell>
          <cell r="H18" t="str">
            <v>NA</v>
          </cell>
          <cell r="I18" t="str">
            <v>NA</v>
          </cell>
          <cell r="J18" t="str">
            <v>Community</v>
          </cell>
          <cell r="K18" t="str">
            <v>Aviculture</v>
          </cell>
          <cell r="L18" t="str">
            <v>Elevage de pondeuse groupe 1</v>
          </cell>
          <cell r="M18" t="str">
            <v>Non spécifié</v>
          </cell>
          <cell r="N18" t="str">
            <v>Individual</v>
          </cell>
          <cell r="O18">
            <v>43840</v>
          </cell>
          <cell r="P18">
            <v>43840</v>
          </cell>
          <cell r="Q18">
            <v>1</v>
          </cell>
          <cell r="R18" t="str">
            <v>1 jour</v>
          </cell>
        </row>
        <row r="19">
          <cell r="C19" t="str">
            <v>GHTH151409</v>
          </cell>
          <cell r="D19" t="str">
            <v>CH5017X032477</v>
          </cell>
          <cell r="E19">
            <v>44187</v>
          </cell>
          <cell r="F19">
            <v>44378</v>
          </cell>
          <cell r="G19" t="str">
            <v>En nature</v>
          </cell>
          <cell r="H19" t="str">
            <v>NA</v>
          </cell>
          <cell r="I19" t="str">
            <v>NA</v>
          </cell>
          <cell r="J19" t="str">
            <v>Collective</v>
          </cell>
          <cell r="K19" t="str">
            <v>Artisan-Ouvrier</v>
          </cell>
          <cell r="L19" t="str">
            <v>Cold store Services</v>
          </cell>
          <cell r="M19" t="str">
            <v>Aucune formation sur MiMOSA</v>
          </cell>
          <cell r="N19" t="str">
            <v>Aucune formation sur MiMOSA</v>
          </cell>
          <cell r="O19" t="str">
            <v>Aucune formation sur MiMOSA</v>
          </cell>
          <cell r="P19" t="str">
            <v>Aucune formation sur MiMOSA</v>
          </cell>
        </row>
        <row r="20">
          <cell r="C20" t="str">
            <v>TN1018001217</v>
          </cell>
          <cell r="E20">
            <v>44229</v>
          </cell>
          <cell r="F20">
            <v>44420</v>
          </cell>
          <cell r="G20" t="str">
            <v>En espèces</v>
          </cell>
          <cell r="H20" t="str">
            <v>NA</v>
          </cell>
          <cell r="I20" t="str">
            <v>NA</v>
          </cell>
          <cell r="J20" t="str">
            <v>Community</v>
          </cell>
          <cell r="K20" t="str">
            <v>Elevage</v>
          </cell>
          <cell r="L20" t="str">
            <v>Elevage porcin groupe 2</v>
          </cell>
          <cell r="M20" t="str">
            <v>Non spécifié</v>
          </cell>
          <cell r="N20" t="str">
            <v>Individual</v>
          </cell>
          <cell r="O20">
            <v>43840</v>
          </cell>
          <cell r="P20">
            <v>43840</v>
          </cell>
          <cell r="Q20">
            <v>1</v>
          </cell>
          <cell r="R20" t="str">
            <v>1 jour</v>
          </cell>
        </row>
        <row r="21">
          <cell r="C21" t="str">
            <v>TN1019001124</v>
          </cell>
          <cell r="E21">
            <v>44230</v>
          </cell>
          <cell r="F21">
            <v>44420</v>
          </cell>
          <cell r="G21" t="str">
            <v>En espèces</v>
          </cell>
          <cell r="H21" t="str">
            <v>NA</v>
          </cell>
          <cell r="I21" t="str">
            <v>NA</v>
          </cell>
          <cell r="J21" t="str">
            <v>Community</v>
          </cell>
          <cell r="K21" t="str">
            <v>Aviculture</v>
          </cell>
          <cell r="L21" t="str">
            <v>Elevage de pondeuse groupe 2</v>
          </cell>
          <cell r="M21" t="str">
            <v>Non spécifié</v>
          </cell>
          <cell r="N21" t="str">
            <v>Individual</v>
          </cell>
          <cell r="O21">
            <v>43840</v>
          </cell>
          <cell r="P21">
            <v>43840</v>
          </cell>
          <cell r="Q21">
            <v>1</v>
          </cell>
          <cell r="R21" t="str">
            <v>1 jour</v>
          </cell>
        </row>
        <row r="22">
          <cell r="C22" t="str">
            <v>NE1019X041958</v>
          </cell>
          <cell r="E22">
            <v>44230</v>
          </cell>
          <cell r="F22">
            <v>44420</v>
          </cell>
          <cell r="G22" t="str">
            <v>En espèces</v>
          </cell>
          <cell r="H22" t="str">
            <v>NA</v>
          </cell>
          <cell r="I22" t="str">
            <v>NA</v>
          </cell>
          <cell r="J22" t="str">
            <v>Community</v>
          </cell>
          <cell r="K22" t="str">
            <v>Aviculture</v>
          </cell>
          <cell r="L22" t="str">
            <v>Elevage de pondeuse groupe 3</v>
          </cell>
          <cell r="M22" t="str">
            <v>Non spécifié</v>
          </cell>
          <cell r="N22" t="str">
            <v>Individual</v>
          </cell>
          <cell r="O22">
            <v>43840</v>
          </cell>
          <cell r="P22">
            <v>43840</v>
          </cell>
          <cell r="Q22">
            <v>1</v>
          </cell>
          <cell r="R22" t="str">
            <v>1 jour</v>
          </cell>
        </row>
        <row r="23">
          <cell r="C23" t="str">
            <v>MA1017002842</v>
          </cell>
          <cell r="E23">
            <v>44230</v>
          </cell>
          <cell r="F23">
            <v>44420</v>
          </cell>
          <cell r="G23" t="str">
            <v>En nature</v>
          </cell>
          <cell r="H23" t="str">
            <v>NA</v>
          </cell>
          <cell r="I23" t="str">
            <v>NA</v>
          </cell>
          <cell r="J23" t="str">
            <v>Community</v>
          </cell>
          <cell r="K23" t="str">
            <v>Aviculture</v>
          </cell>
          <cell r="L23" t="str">
            <v>Elevage de pondeuse groupe 2</v>
          </cell>
          <cell r="M23" t="str">
            <v>Non spécifié</v>
          </cell>
          <cell r="N23" t="str">
            <v>Individual</v>
          </cell>
          <cell r="O23">
            <v>43840</v>
          </cell>
          <cell r="P23">
            <v>43840</v>
          </cell>
          <cell r="Q23">
            <v>1</v>
          </cell>
          <cell r="R23" t="str">
            <v>1 jour</v>
          </cell>
        </row>
        <row r="24">
          <cell r="C24" t="str">
            <v>NE1019x025217</v>
          </cell>
          <cell r="E24">
            <v>44230</v>
          </cell>
          <cell r="F24">
            <v>44420</v>
          </cell>
          <cell r="G24" t="str">
            <v>En espèces</v>
          </cell>
          <cell r="H24" t="str">
            <v>NA</v>
          </cell>
          <cell r="I24" t="str">
            <v>NA</v>
          </cell>
          <cell r="J24" t="str">
            <v>Community</v>
          </cell>
          <cell r="K24" t="str">
            <v>Aviculture</v>
          </cell>
          <cell r="L24" t="str">
            <v>Elevage de pondeuse groupe 2</v>
          </cell>
          <cell r="M24" t="str">
            <v>Non spécifié</v>
          </cell>
          <cell r="N24" t="str">
            <v>Individual</v>
          </cell>
          <cell r="O24">
            <v>43840</v>
          </cell>
          <cell r="P24">
            <v>43840</v>
          </cell>
          <cell r="Q24">
            <v>1</v>
          </cell>
          <cell r="R24" t="str">
            <v>1 jour</v>
          </cell>
        </row>
        <row r="25">
          <cell r="C25" t="str">
            <v>NE1019X025309</v>
          </cell>
          <cell r="E25">
            <v>44230</v>
          </cell>
          <cell r="F25">
            <v>44420</v>
          </cell>
          <cell r="G25" t="str">
            <v>En espèces</v>
          </cell>
          <cell r="H25" t="str">
            <v>NA</v>
          </cell>
          <cell r="I25" t="str">
            <v>NA</v>
          </cell>
          <cell r="J25" t="str">
            <v>Community</v>
          </cell>
          <cell r="K25" t="str">
            <v>Aviculture</v>
          </cell>
          <cell r="L25" t="str">
            <v>Elevage de pondeuse groupe 2</v>
          </cell>
          <cell r="M25" t="str">
            <v>Non spécifié</v>
          </cell>
          <cell r="N25" t="str">
            <v>Individual</v>
          </cell>
          <cell r="O25">
            <v>43840</v>
          </cell>
          <cell r="P25">
            <v>43840</v>
          </cell>
          <cell r="Q25">
            <v>1</v>
          </cell>
          <cell r="R25" t="str">
            <v>1 jour</v>
          </cell>
        </row>
        <row r="26">
          <cell r="C26" t="str">
            <v>TN1018001340</v>
          </cell>
          <cell r="E26">
            <v>44230</v>
          </cell>
          <cell r="F26">
            <v>44420</v>
          </cell>
          <cell r="G26" t="str">
            <v>En espèces</v>
          </cell>
          <cell r="H26" t="str">
            <v>NA</v>
          </cell>
          <cell r="I26" t="str">
            <v>NA</v>
          </cell>
          <cell r="J26" t="str">
            <v>Community</v>
          </cell>
          <cell r="K26" t="str">
            <v>Elevage</v>
          </cell>
          <cell r="L26" t="str">
            <v>Elevage porcin groupe 1</v>
          </cell>
          <cell r="M26" t="str">
            <v>Non spécifié</v>
          </cell>
          <cell r="N26" t="str">
            <v>Individual</v>
          </cell>
          <cell r="O26">
            <v>43840</v>
          </cell>
          <cell r="P26">
            <v>43840</v>
          </cell>
          <cell r="Q26">
            <v>1</v>
          </cell>
          <cell r="R26" t="str">
            <v>1 jour</v>
          </cell>
        </row>
        <row r="27">
          <cell r="C27" t="str">
            <v>MA1019001835</v>
          </cell>
          <cell r="E27">
            <v>44230</v>
          </cell>
          <cell r="F27">
            <v>44420</v>
          </cell>
          <cell r="G27" t="str">
            <v>En nature</v>
          </cell>
          <cell r="H27" t="str">
            <v>NA</v>
          </cell>
          <cell r="I27" t="str">
            <v>NA</v>
          </cell>
          <cell r="J27" t="str">
            <v>Community</v>
          </cell>
          <cell r="K27" t="str">
            <v>Elevage</v>
          </cell>
          <cell r="L27" t="str">
            <v>Elevage porcin groupe 1</v>
          </cell>
          <cell r="M27" t="str">
            <v>Non spécifié</v>
          </cell>
          <cell r="N27" t="str">
            <v>Individual</v>
          </cell>
          <cell r="O27">
            <v>43840</v>
          </cell>
          <cell r="P27">
            <v>43840</v>
          </cell>
          <cell r="Q27">
            <v>1</v>
          </cell>
          <cell r="R27" t="str">
            <v>1 jour</v>
          </cell>
        </row>
        <row r="28">
          <cell r="C28" t="str">
            <v>Ngti9066</v>
          </cell>
          <cell r="D28" t="str">
            <v>CH5019X006692</v>
          </cell>
          <cell r="E28">
            <v>43524</v>
          </cell>
          <cell r="F28">
            <v>43708</v>
          </cell>
          <cell r="G28" t="str">
            <v>En espèces</v>
          </cell>
          <cell r="H28" t="str">
            <v>NA</v>
          </cell>
          <cell r="I28" t="str">
            <v>NA</v>
          </cell>
          <cell r="J28" t="str">
            <v>Individual</v>
          </cell>
          <cell r="K28" t="str">
            <v>Commerce</v>
          </cell>
          <cell r="L28" t="str">
            <v>NULL</v>
          </cell>
          <cell r="M28" t="str">
            <v>Non spécifié</v>
          </cell>
          <cell r="N28" t="str">
            <v>Individual</v>
          </cell>
          <cell r="O28">
            <v>43570</v>
          </cell>
          <cell r="P28">
            <v>43570</v>
          </cell>
          <cell r="Q28">
            <v>1</v>
          </cell>
          <cell r="R28" t="str">
            <v>1 jour</v>
          </cell>
        </row>
        <row r="29">
          <cell r="C29" t="str">
            <v>NY-002566-1</v>
          </cell>
          <cell r="D29" t="str">
            <v>NE1019X071215</v>
          </cell>
          <cell r="E29">
            <v>44263</v>
          </cell>
          <cell r="F29">
            <v>44447</v>
          </cell>
          <cell r="G29" t="str">
            <v>En espèces</v>
          </cell>
          <cell r="H29" t="str">
            <v>NA</v>
          </cell>
          <cell r="I29" t="str">
            <v>NA</v>
          </cell>
          <cell r="J29" t="str">
            <v>Individual</v>
          </cell>
          <cell r="K29" t="str">
            <v>Transport (Moto - Auto)</v>
          </cell>
          <cell r="L29" t="str">
            <v>Tricycle Business</v>
          </cell>
          <cell r="M29" t="str">
            <v>Aucune formation sur MiMOSA</v>
          </cell>
          <cell r="N29" t="str">
            <v>Aucune formation sur MiMOSA</v>
          </cell>
          <cell r="O29" t="str">
            <v>Aucune formation sur MiMOSA</v>
          </cell>
          <cell r="P29" t="str">
            <v>Aucune formation sur MiMOSA</v>
          </cell>
        </row>
        <row r="30">
          <cell r="C30" t="str">
            <v>CH5017X019583</v>
          </cell>
          <cell r="E30">
            <v>44298</v>
          </cell>
          <cell r="F30">
            <v>44473</v>
          </cell>
          <cell r="G30" t="str">
            <v>En nature</v>
          </cell>
          <cell r="H30" t="str">
            <v>NA</v>
          </cell>
          <cell r="I30" t="str">
            <v>NA</v>
          </cell>
          <cell r="J30" t="str">
            <v>Individual</v>
          </cell>
          <cell r="K30" t="str">
            <v>Commerce</v>
          </cell>
          <cell r="L30" t="str">
            <v xml:space="preserve">Communication center </v>
          </cell>
          <cell r="M30" t="str">
            <v>Aucune formation sur MiMOSA</v>
          </cell>
          <cell r="N30" t="str">
            <v>Aucune formation sur MiMOSA</v>
          </cell>
          <cell r="O30" t="str">
            <v>Aucune formation sur MiMOSA</v>
          </cell>
          <cell r="P30" t="str">
            <v>Aucune formation sur MiMOSA</v>
          </cell>
        </row>
        <row r="31">
          <cell r="C31" t="str">
            <v>LY1020004287</v>
          </cell>
          <cell r="E31">
            <v>44300</v>
          </cell>
          <cell r="F31">
            <v>44475</v>
          </cell>
          <cell r="G31" t="str">
            <v>En nature</v>
          </cell>
          <cell r="H31" t="str">
            <v>NA</v>
          </cell>
          <cell r="I31" t="str">
            <v>NA</v>
          </cell>
          <cell r="J31" t="str">
            <v>Individual</v>
          </cell>
          <cell r="K31" t="str">
            <v>Coiffure - Salon de beauté</v>
          </cell>
          <cell r="L31" t="str">
            <v>Barbering Shop</v>
          </cell>
          <cell r="M31" t="str">
            <v>Aucune formation sur MiMOSA</v>
          </cell>
          <cell r="N31" t="str">
            <v>Aucune formation sur MiMOSA</v>
          </cell>
          <cell r="O31" t="str">
            <v>Aucune formation sur MiMOSA</v>
          </cell>
          <cell r="P31" t="str">
            <v>Aucune formation sur MiMOSA</v>
          </cell>
        </row>
        <row r="32">
          <cell r="C32" t="str">
            <v>NE1019X058901</v>
          </cell>
          <cell r="E32">
            <v>44147</v>
          </cell>
          <cell r="F32">
            <v>44302</v>
          </cell>
          <cell r="G32" t="str">
            <v>En espèces</v>
          </cell>
          <cell r="H32" t="str">
            <v>NA</v>
          </cell>
          <cell r="I32" t="str">
            <v>NA</v>
          </cell>
          <cell r="J32" t="str">
            <v>Community</v>
          </cell>
          <cell r="K32" t="str">
            <v>Autre</v>
          </cell>
          <cell r="L32" t="str">
            <v xml:space="preserve">Transformation produits alimentaires  </v>
          </cell>
          <cell r="M32" t="str">
            <v>Aucune formation sur MiMOSA</v>
          </cell>
          <cell r="N32" t="str">
            <v>Aucune formation sur MiMOSA</v>
          </cell>
          <cell r="O32" t="str">
            <v>Aucune formation sur MiMOSA</v>
          </cell>
          <cell r="P32" t="str">
            <v>Aucune formation sur MiMOSA</v>
          </cell>
        </row>
        <row r="33">
          <cell r="C33" t="str">
            <v>GHTI9054</v>
          </cell>
          <cell r="D33" t="str">
            <v>LY1018004689</v>
          </cell>
          <cell r="E33">
            <v>44256</v>
          </cell>
          <cell r="F33">
            <v>44396</v>
          </cell>
          <cell r="G33" t="str">
            <v>En nature</v>
          </cell>
          <cell r="H33" t="str">
            <v>NA</v>
          </cell>
          <cell r="I33" t="str">
            <v>NA</v>
          </cell>
          <cell r="J33" t="str">
            <v>Individual</v>
          </cell>
          <cell r="K33" t="str">
            <v>Commerce</v>
          </cell>
          <cell r="L33" t="str">
            <v>Education</v>
          </cell>
          <cell r="M33" t="str">
            <v>Aucune formation sur MiMOSA</v>
          </cell>
          <cell r="N33" t="str">
            <v>Aucune formation sur MiMOSA</v>
          </cell>
          <cell r="O33" t="str">
            <v>Aucune formation sur MiMOSA</v>
          </cell>
          <cell r="P33" t="str">
            <v>Aucune formation sur MiMOSA</v>
          </cell>
        </row>
        <row r="34">
          <cell r="C34" t="str">
            <v>NE1019x073957</v>
          </cell>
          <cell r="E34">
            <v>44232</v>
          </cell>
          <cell r="F34">
            <v>44371</v>
          </cell>
          <cell r="G34" t="str">
            <v>En espèces</v>
          </cell>
          <cell r="H34" t="str">
            <v>NA</v>
          </cell>
          <cell r="I34" t="str">
            <v>NA</v>
          </cell>
          <cell r="J34" t="str">
            <v>Community</v>
          </cell>
          <cell r="K34" t="str">
            <v>Aviculture</v>
          </cell>
          <cell r="L34" t="str">
            <v xml:space="preserve">Elevage poulet de chair Route de l'Université </v>
          </cell>
          <cell r="M34" t="str">
            <v>Non spécifié</v>
          </cell>
          <cell r="N34" t="str">
            <v>Individual</v>
          </cell>
          <cell r="O34">
            <v>43840</v>
          </cell>
          <cell r="P34">
            <v>43840</v>
          </cell>
          <cell r="Q34">
            <v>1</v>
          </cell>
          <cell r="R34" t="str">
            <v>1 jour</v>
          </cell>
        </row>
        <row r="35">
          <cell r="C35" t="str">
            <v>NE1019x075275</v>
          </cell>
          <cell r="E35">
            <v>44232</v>
          </cell>
          <cell r="F35">
            <v>44371</v>
          </cell>
          <cell r="G35" t="str">
            <v>En espèces</v>
          </cell>
          <cell r="H35" t="str">
            <v>NA</v>
          </cell>
          <cell r="I35" t="str">
            <v>NA</v>
          </cell>
          <cell r="J35" t="str">
            <v>Community</v>
          </cell>
          <cell r="K35" t="str">
            <v>Aviculture</v>
          </cell>
          <cell r="L35" t="str">
            <v xml:space="preserve">Elevage poulet de chair Route de l'Université </v>
          </cell>
          <cell r="M35" t="str">
            <v>Non spécifié</v>
          </cell>
          <cell r="N35" t="str">
            <v>Individual</v>
          </cell>
          <cell r="O35">
            <v>43840</v>
          </cell>
          <cell r="P35">
            <v>43840</v>
          </cell>
          <cell r="Q35">
            <v>1</v>
          </cell>
          <cell r="R35" t="str">
            <v>1 jour</v>
          </cell>
        </row>
        <row r="36">
          <cell r="C36" t="str">
            <v>MA1019002234</v>
          </cell>
          <cell r="E36">
            <v>44232</v>
          </cell>
          <cell r="F36">
            <v>44371</v>
          </cell>
          <cell r="G36" t="str">
            <v>En nature</v>
          </cell>
          <cell r="H36" t="str">
            <v>NA</v>
          </cell>
          <cell r="I36" t="str">
            <v>NA</v>
          </cell>
          <cell r="J36" t="str">
            <v>Community</v>
          </cell>
          <cell r="K36" t="str">
            <v>Aviculture</v>
          </cell>
          <cell r="L36" t="str">
            <v xml:space="preserve">Elevage poulet de chair Route de l'Université </v>
          </cell>
          <cell r="M36" t="str">
            <v>Non spécifié</v>
          </cell>
          <cell r="N36" t="str">
            <v>Individual</v>
          </cell>
          <cell r="O36">
            <v>43840</v>
          </cell>
          <cell r="P36">
            <v>43840</v>
          </cell>
          <cell r="Q36">
            <v>1</v>
          </cell>
          <cell r="R36" t="str">
            <v>1 jour</v>
          </cell>
        </row>
        <row r="37">
          <cell r="C37" t="str">
            <v>NE1019x073930</v>
          </cell>
          <cell r="E37">
            <v>44232</v>
          </cell>
          <cell r="F37">
            <v>44371</v>
          </cell>
          <cell r="G37" t="str">
            <v>En espèces</v>
          </cell>
          <cell r="H37" t="str">
            <v>NA</v>
          </cell>
          <cell r="I37" t="str">
            <v>NA</v>
          </cell>
          <cell r="J37" t="str">
            <v>Community</v>
          </cell>
          <cell r="K37" t="str">
            <v>Aviculture</v>
          </cell>
          <cell r="L37" t="str">
            <v xml:space="preserve">Elevage poulet de chair Route de l'Université </v>
          </cell>
          <cell r="M37" t="str">
            <v>Non spécifié</v>
          </cell>
          <cell r="N37" t="str">
            <v>Individual</v>
          </cell>
          <cell r="O37">
            <v>43840</v>
          </cell>
          <cell r="P37">
            <v>43840</v>
          </cell>
          <cell r="Q37">
            <v>1</v>
          </cell>
          <cell r="R37" t="str">
            <v>1 jour</v>
          </cell>
        </row>
        <row r="38">
          <cell r="C38" t="str">
            <v>NE1019x073862</v>
          </cell>
          <cell r="E38">
            <v>44233</v>
          </cell>
          <cell r="F38">
            <v>44371</v>
          </cell>
          <cell r="G38" t="str">
            <v>En espèces</v>
          </cell>
          <cell r="H38" t="str">
            <v>NA</v>
          </cell>
          <cell r="I38" t="str">
            <v>NA</v>
          </cell>
          <cell r="J38" t="str">
            <v>Community</v>
          </cell>
          <cell r="K38" t="str">
            <v>Aviculture</v>
          </cell>
          <cell r="L38" t="str">
            <v>Elevage poulet de chair Groupe 3 Cité Agricole</v>
          </cell>
          <cell r="M38" t="str">
            <v>Non spécifié</v>
          </cell>
          <cell r="N38" t="str">
            <v>Individual</v>
          </cell>
          <cell r="O38">
            <v>43840</v>
          </cell>
          <cell r="P38">
            <v>43840</v>
          </cell>
          <cell r="Q38">
            <v>1</v>
          </cell>
          <cell r="R38" t="str">
            <v>1 jour</v>
          </cell>
        </row>
        <row r="39">
          <cell r="C39" t="str">
            <v>NE1019x075276</v>
          </cell>
          <cell r="E39">
            <v>44233</v>
          </cell>
          <cell r="F39">
            <v>44371</v>
          </cell>
          <cell r="G39" t="str">
            <v>En espèces</v>
          </cell>
          <cell r="H39" t="str">
            <v>NA</v>
          </cell>
          <cell r="I39" t="str">
            <v>NA</v>
          </cell>
          <cell r="J39" t="str">
            <v>Community</v>
          </cell>
          <cell r="K39" t="str">
            <v>Aviculture</v>
          </cell>
          <cell r="L39" t="str">
            <v>Elevage poulet de chair Groupe 3 Cité Agricole</v>
          </cell>
          <cell r="M39" t="str">
            <v>Non spécifié</v>
          </cell>
          <cell r="N39" t="str">
            <v>Individual</v>
          </cell>
          <cell r="O39">
            <v>43840</v>
          </cell>
          <cell r="P39">
            <v>43840</v>
          </cell>
          <cell r="Q39">
            <v>1</v>
          </cell>
          <cell r="R39" t="str">
            <v>1 jour</v>
          </cell>
        </row>
        <row r="40">
          <cell r="C40" t="str">
            <v>NE1019x064684</v>
          </cell>
          <cell r="E40">
            <v>44233</v>
          </cell>
          <cell r="F40">
            <v>44371</v>
          </cell>
          <cell r="G40" t="str">
            <v>En espèces</v>
          </cell>
          <cell r="H40" t="str">
            <v>NA</v>
          </cell>
          <cell r="I40" t="str">
            <v>NA</v>
          </cell>
          <cell r="J40" t="str">
            <v>Community</v>
          </cell>
          <cell r="K40" t="str">
            <v>Aviculture</v>
          </cell>
          <cell r="L40" t="str">
            <v>Elevage poulet de chair Groupe 3 Cité Agricole</v>
          </cell>
          <cell r="M40" t="str">
            <v>Non spécifié</v>
          </cell>
          <cell r="N40" t="str">
            <v>Individual</v>
          </cell>
          <cell r="O40">
            <v>43840</v>
          </cell>
          <cell r="P40">
            <v>43840</v>
          </cell>
          <cell r="Q40">
            <v>1</v>
          </cell>
          <cell r="R40" t="str">
            <v>1 jour</v>
          </cell>
        </row>
        <row r="41">
          <cell r="C41" t="str">
            <v>NE1019x019817</v>
          </cell>
          <cell r="E41">
            <v>44233</v>
          </cell>
          <cell r="F41">
            <v>44371</v>
          </cell>
          <cell r="G41" t="str">
            <v>En espèces</v>
          </cell>
          <cell r="H41" t="str">
            <v>NA</v>
          </cell>
          <cell r="I41" t="str">
            <v>NA</v>
          </cell>
          <cell r="J41" t="str">
            <v>Community</v>
          </cell>
          <cell r="K41" t="str">
            <v>Aviculture</v>
          </cell>
          <cell r="L41" t="str">
            <v>Elevage poulet de chair  Groupe 1 site Cité Agricole.</v>
          </cell>
          <cell r="M41" t="str">
            <v>Non spécifié</v>
          </cell>
          <cell r="N41" t="str">
            <v>Individual</v>
          </cell>
          <cell r="O41">
            <v>43840</v>
          </cell>
          <cell r="P41">
            <v>43840</v>
          </cell>
          <cell r="Q41">
            <v>1</v>
          </cell>
          <cell r="R41" t="str">
            <v>1 jour</v>
          </cell>
        </row>
        <row r="42">
          <cell r="C42" t="str">
            <v>NE1019X073860</v>
          </cell>
          <cell r="E42">
            <v>44233</v>
          </cell>
          <cell r="F42">
            <v>44371</v>
          </cell>
          <cell r="G42" t="str">
            <v>En espèces</v>
          </cell>
          <cell r="H42" t="str">
            <v>NA</v>
          </cell>
          <cell r="I42" t="str">
            <v>NA</v>
          </cell>
          <cell r="J42" t="str">
            <v>Community</v>
          </cell>
          <cell r="K42" t="str">
            <v>Aviculture</v>
          </cell>
          <cell r="L42" t="str">
            <v>Elevage poulet de chair  Groupe 1 site Cité Agricole.</v>
          </cell>
          <cell r="M42" t="str">
            <v>Non spécifié</v>
          </cell>
          <cell r="N42" t="str">
            <v>Individual</v>
          </cell>
          <cell r="O42">
            <v>43840</v>
          </cell>
          <cell r="P42">
            <v>43840</v>
          </cell>
          <cell r="Q42">
            <v>1</v>
          </cell>
          <cell r="R42" t="str">
            <v>1 jour</v>
          </cell>
        </row>
        <row r="43">
          <cell r="C43" t="str">
            <v>NE1019X073946</v>
          </cell>
          <cell r="E43">
            <v>44233</v>
          </cell>
          <cell r="F43">
            <v>44371</v>
          </cell>
          <cell r="G43" t="str">
            <v>En espèces</v>
          </cell>
          <cell r="H43" t="str">
            <v>NA</v>
          </cell>
          <cell r="I43" t="str">
            <v>NA</v>
          </cell>
          <cell r="J43" t="str">
            <v>Community</v>
          </cell>
          <cell r="K43" t="str">
            <v>Aviculture</v>
          </cell>
          <cell r="L43" t="str">
            <v>Elevage poulet de chair  Groupe 1 site Cité Agricole.</v>
          </cell>
          <cell r="M43" t="str">
            <v>Non spécifié</v>
          </cell>
          <cell r="N43" t="str">
            <v>Individual</v>
          </cell>
          <cell r="O43">
            <v>43840</v>
          </cell>
          <cell r="P43">
            <v>43840</v>
          </cell>
          <cell r="Q43">
            <v>1</v>
          </cell>
          <cell r="R43" t="str">
            <v>1 jour</v>
          </cell>
        </row>
        <row r="44">
          <cell r="C44" t="str">
            <v>NE1019X041960</v>
          </cell>
          <cell r="E44">
            <v>44233</v>
          </cell>
          <cell r="F44">
            <v>44371</v>
          </cell>
          <cell r="G44" t="str">
            <v>En espèces</v>
          </cell>
          <cell r="H44" t="str">
            <v>NA</v>
          </cell>
          <cell r="I44" t="str">
            <v>NA</v>
          </cell>
          <cell r="J44" t="str">
            <v>Community</v>
          </cell>
          <cell r="K44" t="str">
            <v>Aviculture</v>
          </cell>
          <cell r="L44" t="str">
            <v>Elevage poulet de chair Groupe 2 Cité Agricole</v>
          </cell>
          <cell r="M44" t="str">
            <v>Non spécifié</v>
          </cell>
          <cell r="N44" t="str">
            <v>Individual</v>
          </cell>
          <cell r="O44">
            <v>43840</v>
          </cell>
          <cell r="P44">
            <v>43840</v>
          </cell>
          <cell r="Q44">
            <v>1</v>
          </cell>
          <cell r="R44" t="str">
            <v>1 jour</v>
          </cell>
        </row>
        <row r="45">
          <cell r="C45" t="str">
            <v>NE1019x073940</v>
          </cell>
          <cell r="E45">
            <v>44233</v>
          </cell>
          <cell r="F45">
            <v>44371</v>
          </cell>
          <cell r="G45" t="str">
            <v>En espèces</v>
          </cell>
          <cell r="H45" t="str">
            <v>NA</v>
          </cell>
          <cell r="I45" t="str">
            <v>NA</v>
          </cell>
          <cell r="J45" t="str">
            <v>Community</v>
          </cell>
          <cell r="K45" t="str">
            <v>Aviculture</v>
          </cell>
          <cell r="L45" t="str">
            <v>Elevage poulet de chair Groupe 2 Cité Agricole</v>
          </cell>
          <cell r="M45" t="str">
            <v>Non spécifié</v>
          </cell>
          <cell r="N45" t="str">
            <v>Individual</v>
          </cell>
          <cell r="O45">
            <v>43840</v>
          </cell>
          <cell r="P45">
            <v>43840</v>
          </cell>
          <cell r="Q45">
            <v>1</v>
          </cell>
          <cell r="R45" t="str">
            <v>1 jour</v>
          </cell>
        </row>
        <row r="46">
          <cell r="C46" t="str">
            <v>NE1019x066180</v>
          </cell>
          <cell r="E46">
            <v>44233</v>
          </cell>
          <cell r="F46">
            <v>44371</v>
          </cell>
          <cell r="G46" t="str">
            <v>En espèces</v>
          </cell>
          <cell r="H46" t="str">
            <v>NA</v>
          </cell>
          <cell r="I46" t="str">
            <v>NA</v>
          </cell>
          <cell r="J46" t="str">
            <v>Community</v>
          </cell>
          <cell r="K46" t="str">
            <v>Aviculture</v>
          </cell>
          <cell r="L46" t="str">
            <v>Elevage poulet de chair Groupe Site SIMPO</v>
          </cell>
          <cell r="M46" t="str">
            <v>Non spécifié</v>
          </cell>
          <cell r="N46" t="str">
            <v>Individual</v>
          </cell>
          <cell r="O46">
            <v>43840</v>
          </cell>
          <cell r="P46">
            <v>43840</v>
          </cell>
          <cell r="Q46">
            <v>1</v>
          </cell>
          <cell r="R46" t="str">
            <v>1 jour</v>
          </cell>
        </row>
        <row r="47">
          <cell r="C47" t="str">
            <v>NE1019X064677</v>
          </cell>
          <cell r="E47">
            <v>44233</v>
          </cell>
          <cell r="F47">
            <v>44371</v>
          </cell>
          <cell r="G47" t="str">
            <v>En espèces</v>
          </cell>
          <cell r="H47" t="str">
            <v>NA</v>
          </cell>
          <cell r="I47" t="str">
            <v>NA</v>
          </cell>
          <cell r="J47" t="str">
            <v>Community</v>
          </cell>
          <cell r="K47" t="str">
            <v>Aviculture</v>
          </cell>
          <cell r="L47" t="str">
            <v>Elevage poulet de chair Groupe Site SIMPO</v>
          </cell>
          <cell r="M47" t="str">
            <v>Non spécifié</v>
          </cell>
          <cell r="N47" t="str">
            <v>Individual</v>
          </cell>
          <cell r="O47">
            <v>43840</v>
          </cell>
          <cell r="P47">
            <v>43840</v>
          </cell>
          <cell r="Q47">
            <v>1</v>
          </cell>
          <cell r="R47" t="str">
            <v>1 jour</v>
          </cell>
        </row>
        <row r="48">
          <cell r="C48" t="str">
            <v>NE1019X039542</v>
          </cell>
          <cell r="E48">
            <v>44233</v>
          </cell>
          <cell r="F48">
            <v>44371</v>
          </cell>
          <cell r="G48" t="str">
            <v>En espèces</v>
          </cell>
          <cell r="H48" t="str">
            <v>NA</v>
          </cell>
          <cell r="I48" t="str">
            <v>NA</v>
          </cell>
          <cell r="J48" t="str">
            <v>Community</v>
          </cell>
          <cell r="K48" t="str">
            <v>Aviculture</v>
          </cell>
          <cell r="L48" t="str">
            <v>Elevage poulet de chair Groupe Site SIMPO</v>
          </cell>
          <cell r="M48" t="str">
            <v>Non spécifié</v>
          </cell>
          <cell r="N48" t="str">
            <v>Individual</v>
          </cell>
          <cell r="O48">
            <v>43840</v>
          </cell>
          <cell r="P48">
            <v>43840</v>
          </cell>
          <cell r="Q48">
            <v>1</v>
          </cell>
          <cell r="R48" t="str">
            <v>1 jour</v>
          </cell>
        </row>
        <row r="49">
          <cell r="C49" t="str">
            <v>NE1019x022606</v>
          </cell>
          <cell r="E49">
            <v>44233</v>
          </cell>
          <cell r="F49">
            <v>44371</v>
          </cell>
          <cell r="G49" t="str">
            <v>En espèces</v>
          </cell>
          <cell r="H49" t="str">
            <v>NA</v>
          </cell>
          <cell r="I49" t="str">
            <v>NA</v>
          </cell>
          <cell r="J49" t="str">
            <v>Community</v>
          </cell>
          <cell r="K49" t="str">
            <v>Aviculture</v>
          </cell>
          <cell r="L49" t="str">
            <v>Elevage poulet de chair Groupe Site CAFOP</v>
          </cell>
          <cell r="M49" t="str">
            <v>Non spécifié</v>
          </cell>
          <cell r="N49" t="str">
            <v>Individual</v>
          </cell>
          <cell r="O49">
            <v>43840</v>
          </cell>
          <cell r="P49">
            <v>43840</v>
          </cell>
          <cell r="Q49">
            <v>1</v>
          </cell>
          <cell r="R49" t="str">
            <v>1 jour</v>
          </cell>
        </row>
        <row r="50">
          <cell r="C50" t="str">
            <v>NE1019x064678</v>
          </cell>
          <cell r="E50">
            <v>44233</v>
          </cell>
          <cell r="F50">
            <v>44371</v>
          </cell>
          <cell r="G50" t="str">
            <v>En espèces</v>
          </cell>
          <cell r="H50" t="str">
            <v>NA</v>
          </cell>
          <cell r="I50" t="str">
            <v>NA</v>
          </cell>
          <cell r="J50" t="str">
            <v>Community</v>
          </cell>
          <cell r="K50" t="str">
            <v>Aviculture</v>
          </cell>
          <cell r="L50" t="str">
            <v>Elevage poulet de chair Groupe Site CAFOP</v>
          </cell>
          <cell r="M50" t="str">
            <v>Non spécifié</v>
          </cell>
          <cell r="N50" t="str">
            <v>Individual</v>
          </cell>
          <cell r="O50">
            <v>43840</v>
          </cell>
          <cell r="P50">
            <v>43840</v>
          </cell>
          <cell r="Q50">
            <v>1</v>
          </cell>
          <cell r="R50" t="str">
            <v>1 jour</v>
          </cell>
        </row>
        <row r="51">
          <cell r="C51" t="str">
            <v>NE1019x039544</v>
          </cell>
          <cell r="E51">
            <v>44234</v>
          </cell>
          <cell r="F51">
            <v>44371</v>
          </cell>
          <cell r="G51" t="str">
            <v>En espèces</v>
          </cell>
          <cell r="H51" t="str">
            <v>NA</v>
          </cell>
          <cell r="I51" t="str">
            <v>NA</v>
          </cell>
          <cell r="J51" t="str">
            <v>Community</v>
          </cell>
          <cell r="K51" t="str">
            <v>Elevage</v>
          </cell>
          <cell r="L51" t="str">
            <v>Elevage de lapins Groupe DAFCI</v>
          </cell>
          <cell r="M51" t="str">
            <v>Non spécifié</v>
          </cell>
          <cell r="N51" t="str">
            <v>Individual</v>
          </cell>
          <cell r="O51">
            <v>43840</v>
          </cell>
          <cell r="P51">
            <v>43840</v>
          </cell>
          <cell r="Q51">
            <v>1</v>
          </cell>
          <cell r="R51" t="str">
            <v>1 jour</v>
          </cell>
        </row>
        <row r="52">
          <cell r="C52" t="str">
            <v>NE1019X064685</v>
          </cell>
          <cell r="E52">
            <v>44240</v>
          </cell>
          <cell r="F52">
            <v>44371</v>
          </cell>
          <cell r="G52" t="str">
            <v>En espèces</v>
          </cell>
          <cell r="H52" t="str">
            <v>NA</v>
          </cell>
          <cell r="I52" t="str">
            <v>NA</v>
          </cell>
          <cell r="J52" t="str">
            <v>Community</v>
          </cell>
          <cell r="K52" t="str">
            <v>Aviculture</v>
          </cell>
          <cell r="L52" t="str">
            <v>Elevage poulet de chair Groupe Site CAFOP</v>
          </cell>
          <cell r="M52" t="str">
            <v>Non spécifié</v>
          </cell>
          <cell r="N52" t="str">
            <v>Individual</v>
          </cell>
          <cell r="O52">
            <v>43840</v>
          </cell>
          <cell r="P52">
            <v>43840</v>
          </cell>
          <cell r="Q52">
            <v>1</v>
          </cell>
          <cell r="R52" t="str">
            <v>1 jour</v>
          </cell>
        </row>
        <row r="53">
          <cell r="C53" t="str">
            <v>NE1019X069385X1</v>
          </cell>
          <cell r="E53">
            <v>44195</v>
          </cell>
          <cell r="F53">
            <v>44316</v>
          </cell>
          <cell r="G53" t="str">
            <v>En espèces</v>
          </cell>
          <cell r="H53" t="str">
            <v>NA</v>
          </cell>
          <cell r="I53" t="str">
            <v>NA</v>
          </cell>
          <cell r="J53" t="str">
            <v>Individual</v>
          </cell>
          <cell r="K53" t="str">
            <v>Commerce</v>
          </cell>
          <cell r="L53" t="str">
            <v>COMMERCE</v>
          </cell>
          <cell r="M53" t="str">
            <v>Aucune formation sur MiMOSA</v>
          </cell>
          <cell r="N53" t="str">
            <v>Aucune formation sur MiMOSA</v>
          </cell>
          <cell r="O53" t="str">
            <v>Aucune formation sur MiMOSA</v>
          </cell>
          <cell r="P53" t="str">
            <v>Aucune formation sur MiMOSA</v>
          </cell>
        </row>
        <row r="54">
          <cell r="C54" t="str">
            <v>NE1019X022445</v>
          </cell>
          <cell r="E54">
            <v>44165</v>
          </cell>
          <cell r="F54">
            <v>44286</v>
          </cell>
          <cell r="G54" t="str">
            <v>En espèces</v>
          </cell>
          <cell r="H54" t="str">
            <v>NA</v>
          </cell>
          <cell r="I54" t="str">
            <v>NA</v>
          </cell>
          <cell r="J54" t="str">
            <v>Collective</v>
          </cell>
          <cell r="K54" t="str">
            <v>Transport (Moto - Auto)</v>
          </cell>
          <cell r="L54" t="str">
            <v>Projet de transport</v>
          </cell>
          <cell r="M54" t="str">
            <v>Aucune formation sur MiMOSA</v>
          </cell>
          <cell r="N54" t="str">
            <v>Aucune formation sur MiMOSA</v>
          </cell>
          <cell r="O54" t="str">
            <v>Aucune formation sur MiMOSA</v>
          </cell>
          <cell r="P54" t="str">
            <v>Aucune formation sur MiMOSA</v>
          </cell>
        </row>
        <row r="55">
          <cell r="C55" t="str">
            <v>NE1019X069121</v>
          </cell>
          <cell r="E55">
            <v>44169</v>
          </cell>
          <cell r="F55">
            <v>44286</v>
          </cell>
          <cell r="G55" t="str">
            <v>En espèces</v>
          </cell>
          <cell r="H55" t="str">
            <v>NA</v>
          </cell>
          <cell r="I55" t="str">
            <v>NA</v>
          </cell>
          <cell r="J55" t="str">
            <v>Collective</v>
          </cell>
          <cell r="K55" t="str">
            <v>Transport (Moto - Auto)</v>
          </cell>
          <cell r="L55" t="str">
            <v>Projet de transport</v>
          </cell>
          <cell r="M55" t="str">
            <v>Aucune formation sur MiMOSA</v>
          </cell>
          <cell r="N55" t="str">
            <v>Aucune formation sur MiMOSA</v>
          </cell>
          <cell r="O55" t="str">
            <v>Aucune formation sur MiMOSA</v>
          </cell>
          <cell r="P55" t="str">
            <v>Aucune formation sur MiMOSA</v>
          </cell>
        </row>
        <row r="56">
          <cell r="C56" t="str">
            <v>CH5017X014334</v>
          </cell>
          <cell r="E56">
            <v>44154</v>
          </cell>
          <cell r="F56">
            <v>44265</v>
          </cell>
          <cell r="G56" t="str">
            <v>En nature</v>
          </cell>
          <cell r="H56" t="str">
            <v>NA</v>
          </cell>
          <cell r="I56" t="str">
            <v>NA</v>
          </cell>
          <cell r="J56" t="str">
            <v>Collective</v>
          </cell>
          <cell r="K56" t="str">
            <v>Elevage</v>
          </cell>
          <cell r="L56" t="str">
            <v xml:space="preserve">Elevage Ovins/Caprins   </v>
          </cell>
          <cell r="M56" t="str">
            <v>Aucune formation sur MiMOSA</v>
          </cell>
          <cell r="N56" t="str">
            <v>Aucune formation sur MiMOSA</v>
          </cell>
          <cell r="O56" t="str">
            <v>Aucune formation sur MiMOSA</v>
          </cell>
          <cell r="P56" t="str">
            <v>Aucune formation sur MiMOSA</v>
          </cell>
        </row>
        <row r="57">
          <cell r="C57" t="str">
            <v>CH5019X016561X1</v>
          </cell>
          <cell r="E57">
            <v>44148</v>
          </cell>
          <cell r="F57">
            <v>44236</v>
          </cell>
          <cell r="G57" t="str">
            <v>En nature</v>
          </cell>
          <cell r="H57" t="str">
            <v>NA</v>
          </cell>
          <cell r="I57" t="str">
            <v>NA</v>
          </cell>
          <cell r="J57" t="str">
            <v>Individual</v>
          </cell>
          <cell r="K57" t="str">
            <v>Artisan-Ouvrier</v>
          </cell>
          <cell r="L57" t="str">
            <v>Electricité</v>
          </cell>
          <cell r="M57" t="str">
            <v>Vocational training</v>
          </cell>
          <cell r="N57" t="str">
            <v>Collective</v>
          </cell>
          <cell r="O57">
            <v>43864</v>
          </cell>
          <cell r="P57">
            <v>44236</v>
          </cell>
          <cell r="Q57">
            <v>373</v>
          </cell>
          <cell r="R57" t="str">
            <v>Plus de 10jours</v>
          </cell>
        </row>
        <row r="58">
          <cell r="C58" t="str">
            <v>NE1019X073085</v>
          </cell>
          <cell r="E58">
            <v>44168</v>
          </cell>
          <cell r="F58">
            <v>44228</v>
          </cell>
          <cell r="G58" t="str">
            <v>En espèces</v>
          </cell>
          <cell r="H58" t="str">
            <v>NA</v>
          </cell>
          <cell r="I58" t="str">
            <v>NA</v>
          </cell>
          <cell r="J58" t="str">
            <v>Individual</v>
          </cell>
          <cell r="K58" t="str">
            <v>Transport (Moto - Auto)</v>
          </cell>
          <cell r="L58" t="str">
            <v>Transport(Taxi-moto) Covi19 cash support</v>
          </cell>
          <cell r="M58" t="str">
            <v>Aucune formation sur MiMOSA</v>
          </cell>
          <cell r="N58" t="str">
            <v>Aucune formation sur MiMOSA</v>
          </cell>
          <cell r="O58" t="str">
            <v>Aucune formation sur MiMOSA</v>
          </cell>
          <cell r="P58" t="str">
            <v>Aucune formation sur MiMOSA</v>
          </cell>
        </row>
        <row r="59">
          <cell r="C59" t="str">
            <v>MA10212739A48E8E82</v>
          </cell>
          <cell r="E59">
            <v>44422</v>
          </cell>
          <cell r="F59">
            <v>44424</v>
          </cell>
          <cell r="G59" t="str">
            <v>En nature</v>
          </cell>
          <cell r="H59" t="str">
            <v>NA</v>
          </cell>
          <cell r="I59" t="str">
            <v>NA</v>
          </cell>
          <cell r="J59" t="str">
            <v>Individual</v>
          </cell>
          <cell r="K59" t="str">
            <v>Commerce</v>
          </cell>
          <cell r="L59" t="str">
            <v xml:space="preserve">Commerce divers </v>
          </cell>
          <cell r="M59" t="str">
            <v>Aucune formation sur MiMOSA</v>
          </cell>
          <cell r="N59" t="str">
            <v>Aucune formation sur MiMOSA</v>
          </cell>
          <cell r="O59" t="str">
            <v>Aucune formation sur MiMOSA</v>
          </cell>
          <cell r="P59" t="str">
            <v>Aucune formation sur MiMOSA</v>
          </cell>
        </row>
        <row r="60">
          <cell r="C60" t="str">
            <v>LY1020004217</v>
          </cell>
          <cell r="E60">
            <v>44263</v>
          </cell>
          <cell r="F60">
            <v>44257</v>
          </cell>
          <cell r="G60" t="str">
            <v>En nature</v>
          </cell>
          <cell r="H60" t="str">
            <v>NA</v>
          </cell>
          <cell r="I60" t="str">
            <v>NA</v>
          </cell>
          <cell r="J60" t="str">
            <v>Individual</v>
          </cell>
          <cell r="K60" t="str">
            <v>Commerce</v>
          </cell>
          <cell r="L60" t="str">
            <v>Sale of water</v>
          </cell>
          <cell r="M60" t="str">
            <v>Aucune formation sur MiMOSA</v>
          </cell>
          <cell r="N60" t="str">
            <v>Aucune formation sur MiMOSA</v>
          </cell>
          <cell r="O60" t="str">
            <v>Aucune formation sur MiMOSA</v>
          </cell>
          <cell r="P60" t="str">
            <v>Aucune formation sur MiMOSA</v>
          </cell>
        </row>
        <row r="61">
          <cell r="C61" t="str">
            <v>CH5021X007595X1</v>
          </cell>
          <cell r="E61">
            <v>44463</v>
          </cell>
          <cell r="F61">
            <v>44456</v>
          </cell>
          <cell r="G61" t="str">
            <v>En nature</v>
          </cell>
          <cell r="H61">
            <v>7</v>
          </cell>
          <cell r="I61" t="str">
            <v>Moins d'1 mois</v>
          </cell>
          <cell r="J61" t="str">
            <v>Individual</v>
          </cell>
          <cell r="K61" t="str">
            <v>Commerce</v>
          </cell>
          <cell r="L61" t="str">
            <v xml:space="preserve">Commerce divers </v>
          </cell>
          <cell r="M61" t="str">
            <v>Aucune formation sur MiMOSA</v>
          </cell>
          <cell r="N61" t="str">
            <v>Aucune formation sur MiMOSA</v>
          </cell>
          <cell r="O61" t="str">
            <v>Aucune formation sur MiMOSA</v>
          </cell>
          <cell r="P61" t="str">
            <v>Aucune formation sur MiMOSA</v>
          </cell>
        </row>
        <row r="62">
          <cell r="C62" t="str">
            <v>NE1020001546</v>
          </cell>
          <cell r="E62">
            <v>44245</v>
          </cell>
          <cell r="F62">
            <v>44236</v>
          </cell>
          <cell r="G62" t="str">
            <v>En espèces</v>
          </cell>
          <cell r="H62">
            <v>9</v>
          </cell>
          <cell r="I62" t="str">
            <v>Moins d'1 mois</v>
          </cell>
          <cell r="J62" t="str">
            <v>Individual</v>
          </cell>
          <cell r="K62" t="str">
            <v>Transport (Moto - Auto)</v>
          </cell>
          <cell r="L62" t="str">
            <v>TAXIMOTO</v>
          </cell>
          <cell r="M62" t="str">
            <v>Business development/management training</v>
          </cell>
          <cell r="N62" t="str">
            <v>Individual</v>
          </cell>
          <cell r="O62">
            <v>44102</v>
          </cell>
          <cell r="P62">
            <v>44104</v>
          </cell>
          <cell r="Q62">
            <v>3</v>
          </cell>
          <cell r="R62" t="str">
            <v>2 à 5 jours</v>
          </cell>
        </row>
        <row r="63">
          <cell r="C63" t="str">
            <v>CH5019X032200</v>
          </cell>
          <cell r="E63">
            <v>44323</v>
          </cell>
          <cell r="F63">
            <v>44313</v>
          </cell>
          <cell r="G63" t="str">
            <v>En nature</v>
          </cell>
          <cell r="H63">
            <v>10</v>
          </cell>
          <cell r="I63" t="str">
            <v>Moins d'1 mois</v>
          </cell>
          <cell r="J63" t="str">
            <v>Individual</v>
          </cell>
          <cell r="K63" t="str">
            <v>Commerce</v>
          </cell>
          <cell r="L63" t="str">
            <v>1. SHOP RENT 2. COMPUTERS AND COMPUTER ASSESSORIES</v>
          </cell>
          <cell r="M63" t="str">
            <v>Non spécifié</v>
          </cell>
          <cell r="N63" t="str">
            <v>Individual</v>
          </cell>
          <cell r="O63">
            <v>43801</v>
          </cell>
          <cell r="P63">
            <v>43801</v>
          </cell>
          <cell r="Q63">
            <v>1</v>
          </cell>
          <cell r="R63" t="str">
            <v>1 jour</v>
          </cell>
        </row>
        <row r="64">
          <cell r="C64" t="str">
            <v>CH5021X005827X1</v>
          </cell>
          <cell r="E64">
            <v>44454</v>
          </cell>
          <cell r="F64">
            <v>44441</v>
          </cell>
          <cell r="G64" t="str">
            <v>En nature</v>
          </cell>
          <cell r="H64">
            <v>13</v>
          </cell>
          <cell r="I64" t="str">
            <v>Moins d'1 mois</v>
          </cell>
          <cell r="J64" t="str">
            <v>Individual</v>
          </cell>
          <cell r="K64" t="str">
            <v>Commerce</v>
          </cell>
          <cell r="L64" t="str">
            <v>Quincaillerie</v>
          </cell>
          <cell r="M64" t="str">
            <v>Vocational training</v>
          </cell>
          <cell r="N64" t="str">
            <v>Collective</v>
          </cell>
          <cell r="O64">
            <v>44438</v>
          </cell>
          <cell r="P64">
            <v>44443</v>
          </cell>
          <cell r="Q64">
            <v>6</v>
          </cell>
          <cell r="R64" t="str">
            <v>6 à 10jours</v>
          </cell>
        </row>
        <row r="65">
          <cell r="C65" t="str">
            <v>MA1019001659</v>
          </cell>
          <cell r="E65">
            <v>44166</v>
          </cell>
          <cell r="F65">
            <v>44153</v>
          </cell>
          <cell r="G65" t="str">
            <v>En nature</v>
          </cell>
          <cell r="H65">
            <v>13</v>
          </cell>
          <cell r="I65" t="str">
            <v>Moins d'1 mois</v>
          </cell>
          <cell r="J65" t="str">
            <v>Collective</v>
          </cell>
          <cell r="K65" t="str">
            <v>Transport (Moto - Auto)</v>
          </cell>
          <cell r="L65" t="str">
            <v>Projet de réintégration</v>
          </cell>
          <cell r="M65" t="str">
            <v>Aucune formation sur MiMOSA</v>
          </cell>
          <cell r="N65" t="str">
            <v>Aucune formation sur MiMOSA</v>
          </cell>
          <cell r="O65" t="str">
            <v>Aucune formation sur MiMOSA</v>
          </cell>
          <cell r="P65" t="str">
            <v>Aucune formation sur MiMOSA</v>
          </cell>
        </row>
        <row r="66">
          <cell r="C66" t="str">
            <v>CH5021X006884X1</v>
          </cell>
          <cell r="E66">
            <v>44462</v>
          </cell>
          <cell r="F66">
            <v>44448</v>
          </cell>
          <cell r="G66" t="str">
            <v>En nature</v>
          </cell>
          <cell r="H66">
            <v>14</v>
          </cell>
          <cell r="I66" t="str">
            <v>Moins d'1 mois</v>
          </cell>
          <cell r="J66" t="str">
            <v>Individual</v>
          </cell>
          <cell r="K66" t="str">
            <v>Commerce</v>
          </cell>
          <cell r="L66" t="str">
            <v xml:space="preserve">Commerce divers </v>
          </cell>
          <cell r="M66" t="str">
            <v>Aucune formation sur MiMOSA</v>
          </cell>
          <cell r="N66" t="str">
            <v>Aucune formation sur MiMOSA</v>
          </cell>
          <cell r="O66" t="str">
            <v>Aucune formation sur MiMOSA</v>
          </cell>
          <cell r="P66" t="str">
            <v>Aucune formation sur MiMOSA</v>
          </cell>
        </row>
        <row r="67">
          <cell r="C67" t="str">
            <v>CH5021X005817X1</v>
          </cell>
          <cell r="E67">
            <v>44454</v>
          </cell>
          <cell r="F67">
            <v>44440</v>
          </cell>
          <cell r="G67" t="str">
            <v>En nature</v>
          </cell>
          <cell r="H67">
            <v>14</v>
          </cell>
          <cell r="I67" t="str">
            <v>Moins d'1 mois</v>
          </cell>
          <cell r="J67" t="str">
            <v>Individual</v>
          </cell>
          <cell r="K67" t="str">
            <v>Commerce</v>
          </cell>
          <cell r="L67" t="str">
            <v>Quincaillerie</v>
          </cell>
          <cell r="M67" t="str">
            <v>Aucune formation sur MiMOSA</v>
          </cell>
          <cell r="N67" t="str">
            <v>Aucune formation sur MiMOSA</v>
          </cell>
          <cell r="O67" t="str">
            <v>Aucune formation sur MiMOSA</v>
          </cell>
          <cell r="P67" t="str">
            <v>Aucune formation sur MiMOSA</v>
          </cell>
        </row>
        <row r="68">
          <cell r="C68" t="str">
            <v>CH5021X006888X1</v>
          </cell>
          <cell r="E68">
            <v>44462</v>
          </cell>
          <cell r="F68">
            <v>44448</v>
          </cell>
          <cell r="G68" t="str">
            <v>En nature</v>
          </cell>
          <cell r="H68">
            <v>14</v>
          </cell>
          <cell r="I68" t="str">
            <v>Moins d'1 mois</v>
          </cell>
          <cell r="J68" t="str">
            <v>Individual</v>
          </cell>
          <cell r="K68" t="str">
            <v>Commerce</v>
          </cell>
          <cell r="L68" t="str">
            <v xml:space="preserve">Commerce divers </v>
          </cell>
          <cell r="M68" t="str">
            <v>Aucune formation sur MiMOSA</v>
          </cell>
          <cell r="N68" t="str">
            <v>Aucune formation sur MiMOSA</v>
          </cell>
          <cell r="O68" t="str">
            <v>Aucune formation sur MiMOSA</v>
          </cell>
          <cell r="P68" t="str">
            <v>Aucune formation sur MiMOSA</v>
          </cell>
        </row>
        <row r="69">
          <cell r="C69" t="str">
            <v>CH5021X005860X1</v>
          </cell>
          <cell r="E69">
            <v>44455</v>
          </cell>
          <cell r="F69">
            <v>44440</v>
          </cell>
          <cell r="G69" t="str">
            <v>En nature</v>
          </cell>
          <cell r="H69">
            <v>15</v>
          </cell>
          <cell r="I69" t="str">
            <v>Moins d'1 mois</v>
          </cell>
          <cell r="J69" t="str">
            <v>Individual</v>
          </cell>
          <cell r="K69" t="str">
            <v>Commerce</v>
          </cell>
          <cell r="L69" t="str">
            <v xml:space="preserve">Quincaillerie </v>
          </cell>
          <cell r="M69" t="str">
            <v>Aucune formation sur MiMOSA</v>
          </cell>
          <cell r="N69" t="str">
            <v>Aucune formation sur MiMOSA</v>
          </cell>
          <cell r="O69" t="str">
            <v>Aucune formation sur MiMOSA</v>
          </cell>
          <cell r="P69" t="str">
            <v>Aucune formation sur MiMOSA</v>
          </cell>
        </row>
        <row r="70">
          <cell r="C70" t="str">
            <v>CH5021X005898X1</v>
          </cell>
          <cell r="E70">
            <v>44455</v>
          </cell>
          <cell r="F70">
            <v>44440</v>
          </cell>
          <cell r="G70" t="str">
            <v>En nature</v>
          </cell>
          <cell r="H70">
            <v>15</v>
          </cell>
          <cell r="I70" t="str">
            <v>Moins d'1 mois</v>
          </cell>
          <cell r="J70" t="str">
            <v>Individual</v>
          </cell>
          <cell r="K70" t="str">
            <v>Commerce</v>
          </cell>
          <cell r="L70" t="str">
            <v>Quincaillerie</v>
          </cell>
          <cell r="M70" t="str">
            <v>Aucune formation sur MiMOSA</v>
          </cell>
          <cell r="N70" t="str">
            <v>Aucune formation sur MiMOSA</v>
          </cell>
          <cell r="O70" t="str">
            <v>Aucune formation sur MiMOSA</v>
          </cell>
          <cell r="P70" t="str">
            <v>Aucune formation sur MiMOSA</v>
          </cell>
        </row>
        <row r="71">
          <cell r="C71" t="str">
            <v>CH5021X005811X1</v>
          </cell>
          <cell r="E71">
            <v>44456</v>
          </cell>
          <cell r="F71">
            <v>44440</v>
          </cell>
          <cell r="G71" t="str">
            <v>En nature</v>
          </cell>
          <cell r="H71">
            <v>16</v>
          </cell>
          <cell r="I71" t="str">
            <v>Moins d'1 mois</v>
          </cell>
          <cell r="J71" t="str">
            <v>Individual</v>
          </cell>
          <cell r="K71" t="str">
            <v>Commerce</v>
          </cell>
          <cell r="L71" t="str">
            <v>Quincaillerie</v>
          </cell>
          <cell r="M71" t="str">
            <v>Vocational training</v>
          </cell>
          <cell r="N71" t="str">
            <v>Collective</v>
          </cell>
          <cell r="O71">
            <v>44438</v>
          </cell>
          <cell r="P71">
            <v>44443</v>
          </cell>
          <cell r="Q71">
            <v>6</v>
          </cell>
          <cell r="R71" t="str">
            <v>6 à 10jours</v>
          </cell>
        </row>
        <row r="72">
          <cell r="C72" t="str">
            <v>CH5021X004063X1</v>
          </cell>
          <cell r="E72">
            <v>44389</v>
          </cell>
          <cell r="F72">
            <v>44371</v>
          </cell>
          <cell r="G72" t="str">
            <v>En nature</v>
          </cell>
          <cell r="H72">
            <v>18</v>
          </cell>
          <cell r="I72" t="str">
            <v>Moins d'1 mois</v>
          </cell>
          <cell r="J72" t="str">
            <v>Individual</v>
          </cell>
          <cell r="K72" t="str">
            <v>Commerce</v>
          </cell>
          <cell r="L72" t="str">
            <v xml:space="preserve">Quincaillerie </v>
          </cell>
          <cell r="M72" t="str">
            <v>Aucune formation sur MiMOSA</v>
          </cell>
          <cell r="N72" t="str">
            <v>Aucune formation sur MiMOSA</v>
          </cell>
          <cell r="O72" t="str">
            <v>Aucune formation sur MiMOSA</v>
          </cell>
          <cell r="P72" t="str">
            <v>Aucune formation sur MiMOSA</v>
          </cell>
        </row>
        <row r="73">
          <cell r="C73" t="str">
            <v>AR-019048-1</v>
          </cell>
          <cell r="D73" t="str">
            <v>NE1019X035494</v>
          </cell>
          <cell r="E73">
            <v>44264</v>
          </cell>
          <cell r="F73">
            <v>44246</v>
          </cell>
          <cell r="G73" t="str">
            <v>En nature</v>
          </cell>
          <cell r="H73">
            <v>18</v>
          </cell>
          <cell r="I73" t="str">
            <v>Moins d'1 mois</v>
          </cell>
          <cell r="J73" t="str">
            <v>Individual</v>
          </cell>
          <cell r="K73" t="str">
            <v>Couture</v>
          </cell>
          <cell r="L73" t="str">
            <v>COVID 19 - COUTURE</v>
          </cell>
          <cell r="M73" t="str">
            <v>Non spécifié</v>
          </cell>
          <cell r="N73" t="str">
            <v>Individual</v>
          </cell>
          <cell r="O73">
            <v>44048</v>
          </cell>
          <cell r="P73">
            <v>44048</v>
          </cell>
          <cell r="Q73">
            <v>1</v>
          </cell>
          <cell r="R73" t="str">
            <v>1 jour</v>
          </cell>
        </row>
        <row r="74">
          <cell r="C74" t="str">
            <v>CH5021X004066X1</v>
          </cell>
          <cell r="E74">
            <v>44389</v>
          </cell>
          <cell r="F74">
            <v>44371</v>
          </cell>
          <cell r="G74" t="str">
            <v>En nature</v>
          </cell>
          <cell r="H74">
            <v>18</v>
          </cell>
          <cell r="I74" t="str">
            <v>Moins d'1 mois</v>
          </cell>
          <cell r="J74" t="str">
            <v>Individual</v>
          </cell>
          <cell r="K74" t="str">
            <v>Commerce</v>
          </cell>
          <cell r="L74" t="str">
            <v xml:space="preserve">Friperie </v>
          </cell>
          <cell r="M74" t="str">
            <v>Aucune formation sur MiMOSA</v>
          </cell>
          <cell r="N74" t="str">
            <v>Aucune formation sur MiMOSA</v>
          </cell>
          <cell r="O74" t="str">
            <v>Aucune formation sur MiMOSA</v>
          </cell>
          <cell r="P74" t="str">
            <v>Aucune formation sur MiMOSA</v>
          </cell>
        </row>
        <row r="75">
          <cell r="C75" t="str">
            <v>NE1019X065229X1</v>
          </cell>
          <cell r="E75">
            <v>44214</v>
          </cell>
          <cell r="F75">
            <v>44195</v>
          </cell>
          <cell r="G75" t="str">
            <v>En espèces</v>
          </cell>
          <cell r="H75">
            <v>19</v>
          </cell>
          <cell r="I75" t="str">
            <v>Moins d'1 mois</v>
          </cell>
          <cell r="J75" t="str">
            <v>Individual</v>
          </cell>
          <cell r="K75" t="str">
            <v>Artisan-Ouvrier</v>
          </cell>
          <cell r="L75" t="str">
            <v>ELECTRICITÉ</v>
          </cell>
          <cell r="M75" t="str">
            <v>Vocational training</v>
          </cell>
          <cell r="N75" t="str">
            <v>Collective</v>
          </cell>
          <cell r="O75">
            <v>43864</v>
          </cell>
          <cell r="P75">
            <v>44236</v>
          </cell>
          <cell r="Q75">
            <v>373</v>
          </cell>
          <cell r="R75" t="str">
            <v>Plus de 10jours</v>
          </cell>
        </row>
        <row r="76">
          <cell r="C76" t="str">
            <v>AR-023403-1</v>
          </cell>
          <cell r="D76" t="str">
            <v>NE1019X062605</v>
          </cell>
          <cell r="E76">
            <v>44264</v>
          </cell>
          <cell r="F76">
            <v>44245</v>
          </cell>
          <cell r="G76" t="str">
            <v>En nature</v>
          </cell>
          <cell r="H76">
            <v>19</v>
          </cell>
          <cell r="I76" t="str">
            <v>Moins d'1 mois</v>
          </cell>
          <cell r="J76" t="str">
            <v>Individual</v>
          </cell>
          <cell r="K76" t="str">
            <v>Commerce</v>
          </cell>
          <cell r="L76" t="str">
            <v>COVID 19- ALIMENTATION</v>
          </cell>
          <cell r="M76" t="str">
            <v>Aucune formation sur MiMOSA</v>
          </cell>
          <cell r="N76" t="str">
            <v>Aucune formation sur MiMOSA</v>
          </cell>
          <cell r="O76" t="str">
            <v>Aucune formation sur MiMOSA</v>
          </cell>
          <cell r="P76" t="str">
            <v>Aucune formation sur MiMOSA</v>
          </cell>
        </row>
        <row r="77">
          <cell r="C77" t="str">
            <v>CH5021X005808X1</v>
          </cell>
          <cell r="E77">
            <v>44459</v>
          </cell>
          <cell r="F77">
            <v>44440</v>
          </cell>
          <cell r="G77" t="str">
            <v>En nature</v>
          </cell>
          <cell r="H77">
            <v>19</v>
          </cell>
          <cell r="I77" t="str">
            <v>Moins d'1 mois</v>
          </cell>
          <cell r="J77" t="str">
            <v>Individual</v>
          </cell>
          <cell r="K77" t="str">
            <v>Commerce</v>
          </cell>
          <cell r="L77" t="str">
            <v xml:space="preserve">Quincaillerie </v>
          </cell>
          <cell r="M77" t="str">
            <v>Aucune formation sur MiMOSA</v>
          </cell>
          <cell r="N77" t="str">
            <v>Aucune formation sur MiMOSA</v>
          </cell>
          <cell r="O77" t="str">
            <v>Aucune formation sur MiMOSA</v>
          </cell>
          <cell r="P77" t="str">
            <v>Aucune formation sur MiMOSA</v>
          </cell>
        </row>
        <row r="78">
          <cell r="C78" t="str">
            <v>CH5021X005880X1</v>
          </cell>
          <cell r="E78">
            <v>44459</v>
          </cell>
          <cell r="F78">
            <v>44440</v>
          </cell>
          <cell r="G78" t="str">
            <v>En nature</v>
          </cell>
          <cell r="H78">
            <v>19</v>
          </cell>
          <cell r="I78" t="str">
            <v>Moins d'1 mois</v>
          </cell>
          <cell r="J78" t="str">
            <v>Individual</v>
          </cell>
          <cell r="K78" t="str">
            <v>Commerce</v>
          </cell>
          <cell r="L78" t="str">
            <v xml:space="preserve">Quincaillerie </v>
          </cell>
          <cell r="M78" t="str">
            <v>Vocational training</v>
          </cell>
          <cell r="N78" t="str">
            <v>Collective</v>
          </cell>
          <cell r="O78">
            <v>44438</v>
          </cell>
          <cell r="P78">
            <v>44443</v>
          </cell>
          <cell r="Q78">
            <v>6</v>
          </cell>
          <cell r="R78" t="str">
            <v>6 à 10jours</v>
          </cell>
        </row>
        <row r="79">
          <cell r="C79" t="str">
            <v>GH1019C0A4150B6EE5</v>
          </cell>
          <cell r="E79">
            <v>44152</v>
          </cell>
          <cell r="F79">
            <v>44131</v>
          </cell>
          <cell r="G79" t="str">
            <v>En nature</v>
          </cell>
          <cell r="H79">
            <v>21</v>
          </cell>
          <cell r="I79" t="str">
            <v>Moins d'1 mois</v>
          </cell>
          <cell r="J79" t="str">
            <v>Collective</v>
          </cell>
          <cell r="K79" t="str">
            <v>Commerce</v>
          </cell>
          <cell r="L79" t="str">
            <v>NULL</v>
          </cell>
          <cell r="M79" t="str">
            <v>Aucune formation sur MiMOSA</v>
          </cell>
          <cell r="N79" t="str">
            <v>Aucune formation sur MiMOSA</v>
          </cell>
          <cell r="O79" t="str">
            <v>Aucune formation sur MiMOSA</v>
          </cell>
          <cell r="P79" t="str">
            <v>Aucune formation sur MiMOSA</v>
          </cell>
        </row>
        <row r="80">
          <cell r="C80" t="str">
            <v>NE1019X077257</v>
          </cell>
          <cell r="E80">
            <v>44322</v>
          </cell>
          <cell r="F80">
            <v>44301</v>
          </cell>
          <cell r="G80" t="str">
            <v>En espèces</v>
          </cell>
          <cell r="H80">
            <v>21</v>
          </cell>
          <cell r="I80" t="str">
            <v>Moins d'1 mois</v>
          </cell>
          <cell r="J80" t="str">
            <v>Collective</v>
          </cell>
          <cell r="K80" t="str">
            <v>Couture</v>
          </cell>
          <cell r="L80" t="str">
            <v>Textile Trading</v>
          </cell>
          <cell r="M80" t="str">
            <v>Non spécifié</v>
          </cell>
          <cell r="N80" t="str">
            <v>Individual</v>
          </cell>
          <cell r="O80">
            <v>43878</v>
          </cell>
          <cell r="P80">
            <v>43878</v>
          </cell>
          <cell r="Q80">
            <v>1</v>
          </cell>
          <cell r="R80" t="str">
            <v>1 jour</v>
          </cell>
        </row>
        <row r="81">
          <cell r="C81" t="str">
            <v>NE1019X035750</v>
          </cell>
          <cell r="E81">
            <v>44167</v>
          </cell>
          <cell r="F81">
            <v>44146</v>
          </cell>
          <cell r="G81" t="str">
            <v>En espèces</v>
          </cell>
          <cell r="H81">
            <v>21</v>
          </cell>
          <cell r="I81" t="str">
            <v>Moins d'1 mois</v>
          </cell>
          <cell r="J81" t="str">
            <v>Collective</v>
          </cell>
          <cell r="K81" t="str">
            <v>Transport (Moto - Auto)</v>
          </cell>
          <cell r="L81" t="str">
            <v>Transport Taxi moto</v>
          </cell>
          <cell r="M81" t="str">
            <v>Aucune formation sur MiMOSA</v>
          </cell>
          <cell r="N81" t="str">
            <v>Aucune formation sur MiMOSA</v>
          </cell>
          <cell r="O81" t="str">
            <v>Aucune formation sur MiMOSA</v>
          </cell>
          <cell r="P81" t="str">
            <v>Aucune formation sur MiMOSA</v>
          </cell>
        </row>
        <row r="82">
          <cell r="C82" t="str">
            <v>CH5019X017110</v>
          </cell>
          <cell r="E82">
            <v>44320</v>
          </cell>
          <cell r="F82">
            <v>44298</v>
          </cell>
          <cell r="G82" t="str">
            <v>En nature</v>
          </cell>
          <cell r="H82">
            <v>22</v>
          </cell>
          <cell r="I82" t="str">
            <v>Moins d'1 mois</v>
          </cell>
          <cell r="J82" t="str">
            <v>Collective</v>
          </cell>
          <cell r="K82" t="str">
            <v>Agriculture</v>
          </cell>
          <cell r="L82" t="str">
            <v>Livestock Farming</v>
          </cell>
          <cell r="M82" t="str">
            <v>Business development/management training</v>
          </cell>
          <cell r="N82" t="str">
            <v>Individual</v>
          </cell>
          <cell r="O82">
            <v>43598</v>
          </cell>
          <cell r="P82">
            <v>43603</v>
          </cell>
          <cell r="Q82">
            <v>6</v>
          </cell>
          <cell r="R82" t="str">
            <v>6 à 10jours</v>
          </cell>
        </row>
        <row r="83">
          <cell r="C83" t="str">
            <v>MA1021B8CB3DB33BD3</v>
          </cell>
          <cell r="E83">
            <v>44446</v>
          </cell>
          <cell r="F83">
            <v>44424</v>
          </cell>
          <cell r="G83" t="str">
            <v>En nature</v>
          </cell>
          <cell r="H83">
            <v>22</v>
          </cell>
          <cell r="I83" t="str">
            <v>Moins d'1 mois</v>
          </cell>
          <cell r="J83" t="str">
            <v>Individual</v>
          </cell>
          <cell r="K83" t="str">
            <v>Commerce</v>
          </cell>
          <cell r="L83" t="str">
            <v xml:space="preserve">Commerce divers </v>
          </cell>
          <cell r="M83" t="str">
            <v>Aucune formation sur MiMOSA</v>
          </cell>
          <cell r="N83" t="str">
            <v>Aucune formation sur MiMOSA</v>
          </cell>
          <cell r="O83" t="str">
            <v>Aucune formation sur MiMOSA</v>
          </cell>
          <cell r="P83" t="str">
            <v>Aucune formation sur MiMOSA</v>
          </cell>
        </row>
        <row r="84">
          <cell r="C84" t="str">
            <v>LY1020004603</v>
          </cell>
          <cell r="E84">
            <v>44253</v>
          </cell>
          <cell r="F84">
            <v>44231</v>
          </cell>
          <cell r="G84" t="str">
            <v>En nature</v>
          </cell>
          <cell r="H84">
            <v>22</v>
          </cell>
          <cell r="I84" t="str">
            <v>Moins d'1 mois</v>
          </cell>
          <cell r="J84" t="str">
            <v>Individual</v>
          </cell>
          <cell r="K84" t="str">
            <v>Artisan-Ouvrier</v>
          </cell>
          <cell r="L84" t="str">
            <v>Retail of home and Kitchen appliances</v>
          </cell>
          <cell r="M84" t="str">
            <v>Aucune formation sur MiMOSA</v>
          </cell>
          <cell r="N84" t="str">
            <v>Aucune formation sur MiMOSA</v>
          </cell>
          <cell r="O84" t="str">
            <v>Aucune formation sur MiMOSA</v>
          </cell>
          <cell r="P84" t="str">
            <v>Aucune formation sur MiMOSA</v>
          </cell>
        </row>
        <row r="85">
          <cell r="C85" t="str">
            <v>MA1020001818</v>
          </cell>
          <cell r="E85">
            <v>44327</v>
          </cell>
          <cell r="F85">
            <v>44305</v>
          </cell>
          <cell r="G85" t="str">
            <v>En nature</v>
          </cell>
          <cell r="H85">
            <v>22</v>
          </cell>
          <cell r="I85" t="str">
            <v>Moins d'1 mois</v>
          </cell>
          <cell r="J85" t="str">
            <v>Individual</v>
          </cell>
          <cell r="K85" t="str">
            <v>Coiffure - Salon de beauté</v>
          </cell>
          <cell r="L85" t="str">
            <v>Barbering shop</v>
          </cell>
          <cell r="M85" t="str">
            <v>Aucune formation sur MiMOSA</v>
          </cell>
          <cell r="N85" t="str">
            <v>Aucune formation sur MiMOSA</v>
          </cell>
          <cell r="O85" t="str">
            <v>Aucune formation sur MiMOSA</v>
          </cell>
          <cell r="P85" t="str">
            <v>Aucune formation sur MiMOSA</v>
          </cell>
        </row>
        <row r="86">
          <cell r="C86" t="str">
            <v>CH5021X005864X1</v>
          </cell>
          <cell r="E86">
            <v>44466</v>
          </cell>
          <cell r="F86">
            <v>44441</v>
          </cell>
          <cell r="G86" t="str">
            <v>En nature</v>
          </cell>
          <cell r="H86">
            <v>25</v>
          </cell>
          <cell r="I86" t="str">
            <v>Moins d'1 mois</v>
          </cell>
          <cell r="J86" t="str">
            <v>Individual</v>
          </cell>
          <cell r="K86" t="str">
            <v>Commerce</v>
          </cell>
          <cell r="L86" t="str">
            <v xml:space="preserve">Quincaillerie </v>
          </cell>
          <cell r="M86" t="str">
            <v>Vocational training</v>
          </cell>
          <cell r="N86" t="str">
            <v>Collective</v>
          </cell>
          <cell r="O86">
            <v>44438</v>
          </cell>
          <cell r="P86">
            <v>44443</v>
          </cell>
          <cell r="Q86">
            <v>6</v>
          </cell>
          <cell r="R86" t="str">
            <v>6 à 10jours</v>
          </cell>
        </row>
        <row r="87">
          <cell r="C87" t="str">
            <v>CH5021X005848X1</v>
          </cell>
          <cell r="E87">
            <v>44466</v>
          </cell>
          <cell r="F87">
            <v>44440</v>
          </cell>
          <cell r="G87" t="str">
            <v>En nature</v>
          </cell>
          <cell r="H87">
            <v>26</v>
          </cell>
          <cell r="I87" t="str">
            <v>Moins d'1 mois</v>
          </cell>
          <cell r="J87" t="str">
            <v>Individual</v>
          </cell>
          <cell r="K87" t="str">
            <v>Commerce</v>
          </cell>
          <cell r="L87" t="str">
            <v xml:space="preserve">Quincaillerie </v>
          </cell>
          <cell r="M87" t="str">
            <v>Vocational training</v>
          </cell>
          <cell r="N87" t="str">
            <v>Collective</v>
          </cell>
          <cell r="O87">
            <v>44438</v>
          </cell>
          <cell r="P87">
            <v>44443</v>
          </cell>
          <cell r="Q87">
            <v>6</v>
          </cell>
          <cell r="R87" t="str">
            <v>6 à 10jours</v>
          </cell>
        </row>
        <row r="88">
          <cell r="C88" t="str">
            <v>CH5021X005798</v>
          </cell>
          <cell r="E88">
            <v>44467</v>
          </cell>
          <cell r="F88">
            <v>44440</v>
          </cell>
          <cell r="G88" t="str">
            <v>En nature</v>
          </cell>
          <cell r="H88">
            <v>27</v>
          </cell>
          <cell r="I88" t="str">
            <v>Moins d'1 mois</v>
          </cell>
          <cell r="J88" t="str">
            <v>Individual</v>
          </cell>
          <cell r="K88" t="str">
            <v>Commerce</v>
          </cell>
          <cell r="L88" t="str">
            <v xml:space="preserve">Quincaillerie </v>
          </cell>
          <cell r="M88" t="str">
            <v>Vocational training</v>
          </cell>
          <cell r="N88" t="str">
            <v>Collective</v>
          </cell>
          <cell r="O88">
            <v>44438</v>
          </cell>
          <cell r="P88">
            <v>44443</v>
          </cell>
          <cell r="Q88">
            <v>6</v>
          </cell>
          <cell r="R88" t="str">
            <v>6 à 10jours</v>
          </cell>
        </row>
        <row r="89">
          <cell r="C89" t="str">
            <v>AR-032348-1</v>
          </cell>
          <cell r="D89" t="str">
            <v>NE1020X009370</v>
          </cell>
          <cell r="E89">
            <v>44251</v>
          </cell>
          <cell r="F89">
            <v>44223</v>
          </cell>
          <cell r="G89" t="str">
            <v>En nature</v>
          </cell>
          <cell r="H89">
            <v>28</v>
          </cell>
          <cell r="I89" t="str">
            <v>Moins d'1 mois</v>
          </cell>
          <cell r="J89" t="str">
            <v>Community</v>
          </cell>
          <cell r="K89" t="str">
            <v>Transport (Moto - Auto)</v>
          </cell>
          <cell r="L89" t="str">
            <v xml:space="preserve">Community-based project for Changai Toro community in CRR north. 18 passenger seater van. </v>
          </cell>
          <cell r="M89" t="str">
            <v>Aucune formation sur MiMOSA</v>
          </cell>
          <cell r="N89" t="str">
            <v>Aucune formation sur MiMOSA</v>
          </cell>
          <cell r="O89" t="str">
            <v>Aucune formation sur MiMOSA</v>
          </cell>
          <cell r="P89" t="str">
            <v>Aucune formation sur MiMOSA</v>
          </cell>
        </row>
        <row r="90">
          <cell r="C90" t="str">
            <v>NE1019X028197X1</v>
          </cell>
          <cell r="E90">
            <v>44160</v>
          </cell>
          <cell r="F90">
            <v>44132</v>
          </cell>
          <cell r="G90" t="str">
            <v>En espèces</v>
          </cell>
          <cell r="H90">
            <v>28</v>
          </cell>
          <cell r="I90" t="str">
            <v>Moins d'1 mois</v>
          </cell>
          <cell r="J90" t="str">
            <v>Individual</v>
          </cell>
          <cell r="K90" t="str">
            <v>Commerce</v>
          </cell>
          <cell r="L90" t="str">
            <v>Vente de vetements</v>
          </cell>
          <cell r="M90" t="str">
            <v>Non spécifié</v>
          </cell>
          <cell r="N90" t="str">
            <v>Community</v>
          </cell>
          <cell r="O90">
            <v>43437</v>
          </cell>
          <cell r="P90">
            <v>43437</v>
          </cell>
          <cell r="Q90">
            <v>1</v>
          </cell>
          <cell r="R90" t="str">
            <v>1 jour</v>
          </cell>
        </row>
        <row r="91">
          <cell r="C91" t="str">
            <v>CH5019X028181</v>
          </cell>
          <cell r="E91">
            <v>44326</v>
          </cell>
          <cell r="F91">
            <v>44298</v>
          </cell>
          <cell r="G91" t="str">
            <v>En nature</v>
          </cell>
          <cell r="H91">
            <v>28</v>
          </cell>
          <cell r="I91" t="str">
            <v>Moins d'1 mois</v>
          </cell>
          <cell r="J91" t="str">
            <v>Individual</v>
          </cell>
          <cell r="K91" t="str">
            <v>Artisan-Ouvrier</v>
          </cell>
          <cell r="L91" t="str">
            <v>Shop rent and purchase of panel beating equipment for business</v>
          </cell>
          <cell r="M91" t="str">
            <v>Vocational training</v>
          </cell>
          <cell r="N91" t="str">
            <v>Individual</v>
          </cell>
          <cell r="O91">
            <v>44171</v>
          </cell>
          <cell r="P91">
            <v>44171</v>
          </cell>
          <cell r="Q91">
            <v>1</v>
          </cell>
          <cell r="R91" t="str">
            <v>1 jour</v>
          </cell>
        </row>
        <row r="92">
          <cell r="C92" t="str">
            <v>NY-000980</v>
          </cell>
          <cell r="D92" t="str">
            <v>NE1019X028504</v>
          </cell>
          <cell r="E92">
            <v>44257</v>
          </cell>
          <cell r="F92">
            <v>44228</v>
          </cell>
          <cell r="G92" t="str">
            <v>En espèces</v>
          </cell>
          <cell r="H92">
            <v>29</v>
          </cell>
          <cell r="I92" t="str">
            <v>Moins d'1 mois</v>
          </cell>
          <cell r="J92" t="str">
            <v>Individual</v>
          </cell>
          <cell r="K92" t="str">
            <v>Commerce</v>
          </cell>
          <cell r="L92" t="str">
            <v>Second Hand clothe business</v>
          </cell>
          <cell r="M92" t="str">
            <v>Aucune formation sur MiMOSA</v>
          </cell>
          <cell r="N92" t="str">
            <v>Aucune formation sur MiMOSA</v>
          </cell>
          <cell r="O92" t="str">
            <v>Aucune formation sur MiMOSA</v>
          </cell>
          <cell r="P92" t="str">
            <v>Aucune formation sur MiMOSA</v>
          </cell>
        </row>
        <row r="93">
          <cell r="C93" t="str">
            <v>CH5019X003779</v>
          </cell>
          <cell r="E93">
            <v>43919</v>
          </cell>
          <cell r="F93">
            <v>43889</v>
          </cell>
          <cell r="G93" t="str">
            <v>En nature</v>
          </cell>
          <cell r="H93">
            <v>30</v>
          </cell>
          <cell r="I93" t="str">
            <v>Moins d'1 mois</v>
          </cell>
          <cell r="J93" t="str">
            <v>Individual</v>
          </cell>
          <cell r="K93" t="str">
            <v>Commerce</v>
          </cell>
          <cell r="L93" t="str">
            <v>Returnee wants to set up a food stuff business in Odo-Ona Elewe areas of Ibadan, Oyo State.</v>
          </cell>
          <cell r="M93" t="str">
            <v>Non spécifié</v>
          </cell>
          <cell r="N93" t="str">
            <v>Individual</v>
          </cell>
          <cell r="O93">
            <v>43542</v>
          </cell>
          <cell r="P93">
            <v>43542</v>
          </cell>
          <cell r="Q93">
            <v>1</v>
          </cell>
          <cell r="R93" t="str">
            <v>1 jour</v>
          </cell>
        </row>
        <row r="94">
          <cell r="C94" t="str">
            <v>NE1019X071188X1</v>
          </cell>
          <cell r="E94">
            <v>44162</v>
          </cell>
          <cell r="F94">
            <v>44131</v>
          </cell>
          <cell r="G94" t="str">
            <v>En espèces</v>
          </cell>
          <cell r="H94">
            <v>31</v>
          </cell>
          <cell r="I94" t="str">
            <v xml:space="preserve">1 à 2 mois </v>
          </cell>
          <cell r="J94" t="str">
            <v>Individual</v>
          </cell>
          <cell r="K94" t="str">
            <v>Couture</v>
          </cell>
          <cell r="L94" t="str">
            <v>Couture</v>
          </cell>
          <cell r="M94" t="str">
            <v>Aucune formation sur MiMOSA</v>
          </cell>
          <cell r="N94" t="str">
            <v>Aucune formation sur MiMOSA</v>
          </cell>
          <cell r="O94" t="str">
            <v>Aucune formation sur MiMOSA</v>
          </cell>
          <cell r="P94" t="str">
            <v>Aucune formation sur MiMOSA</v>
          </cell>
        </row>
        <row r="95">
          <cell r="C95" t="str">
            <v>CH5021X005825X1</v>
          </cell>
          <cell r="E95">
            <v>44467</v>
          </cell>
          <cell r="F95">
            <v>44434</v>
          </cell>
          <cell r="G95" t="str">
            <v>En nature</v>
          </cell>
          <cell r="H95">
            <v>33</v>
          </cell>
          <cell r="I95" t="str">
            <v xml:space="preserve">1 à 2 mois </v>
          </cell>
          <cell r="J95" t="str">
            <v>Individual</v>
          </cell>
          <cell r="K95" t="str">
            <v>Commerce</v>
          </cell>
          <cell r="L95" t="str">
            <v xml:space="preserve">Friperie </v>
          </cell>
          <cell r="M95" t="str">
            <v>Aucune formation sur MiMOSA</v>
          </cell>
          <cell r="N95" t="str">
            <v>Aucune formation sur MiMOSA</v>
          </cell>
          <cell r="O95" t="str">
            <v>Aucune formation sur MiMOSA</v>
          </cell>
          <cell r="P95" t="str">
            <v>Aucune formation sur MiMOSA</v>
          </cell>
        </row>
        <row r="96">
          <cell r="C96" t="str">
            <v>CH5021X005836X1</v>
          </cell>
          <cell r="E96">
            <v>44467</v>
          </cell>
          <cell r="F96">
            <v>44434</v>
          </cell>
          <cell r="G96" t="str">
            <v>En nature</v>
          </cell>
          <cell r="H96">
            <v>33</v>
          </cell>
          <cell r="I96" t="str">
            <v xml:space="preserve">1 à 2 mois </v>
          </cell>
          <cell r="J96" t="str">
            <v>Individual</v>
          </cell>
          <cell r="K96" t="str">
            <v>Commerce</v>
          </cell>
          <cell r="L96" t="str">
            <v xml:space="preserve">Commerce divers </v>
          </cell>
          <cell r="M96" t="str">
            <v>Aucune formation sur MiMOSA</v>
          </cell>
          <cell r="N96" t="str">
            <v>Aucune formation sur MiMOSA</v>
          </cell>
          <cell r="O96" t="str">
            <v>Aucune formation sur MiMOSA</v>
          </cell>
          <cell r="P96" t="str">
            <v>Aucune formation sur MiMOSA</v>
          </cell>
        </row>
        <row r="97">
          <cell r="C97" t="str">
            <v>CH5021X005869X1</v>
          </cell>
          <cell r="E97">
            <v>44467</v>
          </cell>
          <cell r="F97">
            <v>44434</v>
          </cell>
          <cell r="G97" t="str">
            <v>En nature</v>
          </cell>
          <cell r="H97">
            <v>33</v>
          </cell>
          <cell r="I97" t="str">
            <v xml:space="preserve">1 à 2 mois </v>
          </cell>
          <cell r="J97" t="str">
            <v>Individual</v>
          </cell>
          <cell r="K97" t="str">
            <v>Commerce</v>
          </cell>
          <cell r="L97" t="str">
            <v xml:space="preserve">Commerce divers </v>
          </cell>
          <cell r="M97" t="str">
            <v>Vocational training</v>
          </cell>
          <cell r="N97" t="str">
            <v>Collective</v>
          </cell>
          <cell r="O97">
            <v>44438</v>
          </cell>
          <cell r="P97">
            <v>44443</v>
          </cell>
          <cell r="Q97">
            <v>6</v>
          </cell>
          <cell r="R97" t="str">
            <v>6 à 10jours</v>
          </cell>
        </row>
        <row r="98">
          <cell r="C98" t="str">
            <v>LY1020004488</v>
          </cell>
          <cell r="E98">
            <v>44257</v>
          </cell>
          <cell r="F98">
            <v>44223</v>
          </cell>
          <cell r="G98" t="str">
            <v>En nature</v>
          </cell>
          <cell r="H98">
            <v>34</v>
          </cell>
          <cell r="I98" t="str">
            <v xml:space="preserve">1 à 2 mois </v>
          </cell>
          <cell r="J98" t="str">
            <v>Individual</v>
          </cell>
          <cell r="K98" t="str">
            <v>Commerce</v>
          </cell>
          <cell r="L98" t="str">
            <v>Cold store business</v>
          </cell>
          <cell r="M98" t="str">
            <v>Aucune formation sur MiMOSA</v>
          </cell>
          <cell r="N98" t="str">
            <v>Aucune formation sur MiMOSA</v>
          </cell>
          <cell r="O98" t="str">
            <v>Aucune formation sur MiMOSA</v>
          </cell>
          <cell r="P98" t="str">
            <v>Aucune formation sur MiMOSA</v>
          </cell>
        </row>
        <row r="99">
          <cell r="C99" t="str">
            <v>LY1020004523</v>
          </cell>
          <cell r="E99">
            <v>44263</v>
          </cell>
          <cell r="F99">
            <v>44229</v>
          </cell>
          <cell r="G99" t="str">
            <v>En nature</v>
          </cell>
          <cell r="H99">
            <v>34</v>
          </cell>
          <cell r="I99" t="str">
            <v xml:space="preserve">1 à 2 mois </v>
          </cell>
          <cell r="J99" t="str">
            <v>Individual</v>
          </cell>
          <cell r="K99" t="str">
            <v>Agriculture</v>
          </cell>
          <cell r="L99" t="str">
            <v>Setting up Irrigation Facility</v>
          </cell>
          <cell r="M99" t="str">
            <v>Aucune formation sur MiMOSA</v>
          </cell>
          <cell r="N99" t="str">
            <v>Aucune formation sur MiMOSA</v>
          </cell>
          <cell r="O99" t="str">
            <v>Aucune formation sur MiMOSA</v>
          </cell>
          <cell r="P99" t="str">
            <v>Aucune formation sur MiMOSA</v>
          </cell>
        </row>
        <row r="100">
          <cell r="C100" t="str">
            <v>GHTHC00425</v>
          </cell>
          <cell r="D100" t="str">
            <v>LY1017002272</v>
          </cell>
          <cell r="E100">
            <v>44259</v>
          </cell>
          <cell r="F100">
            <v>44224</v>
          </cell>
          <cell r="G100" t="str">
            <v>En nature</v>
          </cell>
          <cell r="H100">
            <v>35</v>
          </cell>
          <cell r="I100" t="str">
            <v xml:space="preserve">1 à 2 mois </v>
          </cell>
          <cell r="J100" t="str">
            <v>Individual</v>
          </cell>
          <cell r="K100" t="str">
            <v>Artisan-Ouvrier</v>
          </cell>
          <cell r="L100" t="str">
            <v>Retail of spare-parts</v>
          </cell>
          <cell r="M100" t="str">
            <v>Aucune formation sur MiMOSA</v>
          </cell>
          <cell r="N100" t="str">
            <v>Aucune formation sur MiMOSA</v>
          </cell>
          <cell r="O100" t="str">
            <v>Aucune formation sur MiMOSA</v>
          </cell>
          <cell r="P100" t="str">
            <v>Aucune formation sur MiMOSA</v>
          </cell>
        </row>
        <row r="101">
          <cell r="C101" t="str">
            <v>MA1019DD2A4141409B</v>
          </cell>
          <cell r="E101">
            <v>44448</v>
          </cell>
          <cell r="F101">
            <v>44413</v>
          </cell>
          <cell r="G101" t="str">
            <v>En nature</v>
          </cell>
          <cell r="H101">
            <v>35</v>
          </cell>
          <cell r="I101" t="str">
            <v xml:space="preserve">1 à 2 mois </v>
          </cell>
          <cell r="J101" t="str">
            <v>Individual</v>
          </cell>
          <cell r="K101" t="str">
            <v>Commerce</v>
          </cell>
          <cell r="L101" t="str">
            <v xml:space="preserve">Commerce divers </v>
          </cell>
          <cell r="M101" t="str">
            <v>Aucune formation sur MiMOSA</v>
          </cell>
          <cell r="N101" t="str">
            <v>Aucune formation sur MiMOSA</v>
          </cell>
          <cell r="O101" t="str">
            <v>Aucune formation sur MiMOSA</v>
          </cell>
          <cell r="P101" t="str">
            <v>Aucune formation sur MiMOSA</v>
          </cell>
        </row>
        <row r="102">
          <cell r="C102" t="str">
            <v>NE1020X021228</v>
          </cell>
          <cell r="E102">
            <v>44334</v>
          </cell>
          <cell r="F102">
            <v>44298</v>
          </cell>
          <cell r="G102" t="str">
            <v>En espèces</v>
          </cell>
          <cell r="H102">
            <v>36</v>
          </cell>
          <cell r="I102" t="str">
            <v xml:space="preserve">1 à 2 mois </v>
          </cell>
          <cell r="J102" t="str">
            <v>Individual</v>
          </cell>
          <cell r="K102" t="str">
            <v>Commerce</v>
          </cell>
          <cell r="L102" t="str">
            <v>SOFT DRINKS BUSINESS</v>
          </cell>
          <cell r="M102" t="str">
            <v>Vocational training</v>
          </cell>
          <cell r="N102" t="str">
            <v>Individual</v>
          </cell>
          <cell r="O102">
            <v>44171</v>
          </cell>
          <cell r="P102">
            <v>44171</v>
          </cell>
          <cell r="Q102">
            <v>1</v>
          </cell>
          <cell r="R102" t="str">
            <v>1 jour</v>
          </cell>
        </row>
        <row r="103">
          <cell r="C103" t="str">
            <v>CH5019X017150</v>
          </cell>
          <cell r="E103">
            <v>44320</v>
          </cell>
          <cell r="F103">
            <v>44284</v>
          </cell>
          <cell r="G103" t="str">
            <v>En nature</v>
          </cell>
          <cell r="H103">
            <v>36</v>
          </cell>
          <cell r="I103" t="str">
            <v xml:space="preserve">1 à 2 mois </v>
          </cell>
          <cell r="J103" t="str">
            <v>Collective</v>
          </cell>
          <cell r="K103" t="str">
            <v>Elevage</v>
          </cell>
          <cell r="L103" t="str">
            <v>Livestock Farming business</v>
          </cell>
          <cell r="M103" t="str">
            <v>Non spécifié</v>
          </cell>
          <cell r="N103" t="str">
            <v>Individual</v>
          </cell>
          <cell r="O103">
            <v>43598</v>
          </cell>
          <cell r="P103">
            <v>43598</v>
          </cell>
          <cell r="Q103">
            <v>1</v>
          </cell>
          <cell r="R103" t="str">
            <v>1 jour</v>
          </cell>
        </row>
        <row r="104">
          <cell r="C104" t="str">
            <v>CH5018X019069</v>
          </cell>
          <cell r="E104">
            <v>44322</v>
          </cell>
          <cell r="F104">
            <v>44286</v>
          </cell>
          <cell r="G104" t="str">
            <v>En nature</v>
          </cell>
          <cell r="H104">
            <v>36</v>
          </cell>
          <cell r="I104" t="str">
            <v xml:space="preserve">1 à 2 mois </v>
          </cell>
          <cell r="J104" t="str">
            <v>Individual</v>
          </cell>
          <cell r="K104" t="str">
            <v>Commerce</v>
          </cell>
          <cell r="L104" t="str">
            <v>Timber Business</v>
          </cell>
          <cell r="M104" t="str">
            <v>Non spécifié</v>
          </cell>
          <cell r="N104" t="str">
            <v>Individual</v>
          </cell>
          <cell r="O104">
            <v>43423</v>
          </cell>
          <cell r="P104">
            <v>43423</v>
          </cell>
          <cell r="Q104">
            <v>1</v>
          </cell>
          <cell r="R104" t="str">
            <v>1 jour</v>
          </cell>
        </row>
        <row r="105">
          <cell r="C105" t="str">
            <v>CH5019X030348</v>
          </cell>
          <cell r="E105">
            <v>44315</v>
          </cell>
          <cell r="F105">
            <v>44279</v>
          </cell>
          <cell r="G105" t="str">
            <v>En nature</v>
          </cell>
          <cell r="H105">
            <v>36</v>
          </cell>
          <cell r="I105" t="str">
            <v xml:space="preserve">1 à 2 mois </v>
          </cell>
          <cell r="J105" t="str">
            <v>Individual</v>
          </cell>
          <cell r="K105" t="str">
            <v>Commerce</v>
          </cell>
          <cell r="L105" t="str">
            <v>PROVISIONS BUSINESS</v>
          </cell>
          <cell r="M105" t="str">
            <v>Aucune formation sur MiMOSA</v>
          </cell>
          <cell r="N105" t="str">
            <v>Aucune formation sur MiMOSA</v>
          </cell>
          <cell r="O105" t="str">
            <v>Aucune formation sur MiMOSA</v>
          </cell>
          <cell r="P105" t="str">
            <v>Aucune formation sur MiMOSA</v>
          </cell>
        </row>
        <row r="106">
          <cell r="C106" t="str">
            <v>CH5018X038619</v>
          </cell>
          <cell r="E106">
            <v>44322</v>
          </cell>
          <cell r="F106">
            <v>44286</v>
          </cell>
          <cell r="G106" t="str">
            <v>En nature</v>
          </cell>
          <cell r="H106">
            <v>36</v>
          </cell>
          <cell r="I106" t="str">
            <v xml:space="preserve">1 à 2 mois </v>
          </cell>
          <cell r="J106" t="str">
            <v>Individual</v>
          </cell>
          <cell r="K106" t="str">
            <v>Couture</v>
          </cell>
          <cell r="L106" t="str">
            <v>Payment of Shop Rent and purchase of machines, electronic, animal feeds and drinks</v>
          </cell>
          <cell r="M106" t="str">
            <v>Non spécifié</v>
          </cell>
          <cell r="N106" t="str">
            <v>Individual</v>
          </cell>
          <cell r="O106">
            <v>43532</v>
          </cell>
          <cell r="P106">
            <v>43532</v>
          </cell>
          <cell r="Q106">
            <v>1</v>
          </cell>
          <cell r="R106" t="str">
            <v>1 jour</v>
          </cell>
        </row>
        <row r="107">
          <cell r="C107" t="str">
            <v>GHTI9025</v>
          </cell>
          <cell r="D107" t="str">
            <v>LY1018004014</v>
          </cell>
          <cell r="E107">
            <v>44267</v>
          </cell>
          <cell r="F107">
            <v>44229</v>
          </cell>
          <cell r="G107" t="str">
            <v>En nature</v>
          </cell>
          <cell r="H107">
            <v>38</v>
          </cell>
          <cell r="I107" t="str">
            <v xml:space="preserve">1 à 2 mois </v>
          </cell>
          <cell r="J107" t="str">
            <v>Individual</v>
          </cell>
          <cell r="K107" t="str">
            <v>Commerce</v>
          </cell>
          <cell r="L107" t="str">
            <v>Accessories</v>
          </cell>
          <cell r="M107" t="str">
            <v>Aucune formation sur MiMOSA</v>
          </cell>
          <cell r="N107" t="str">
            <v>Aucune formation sur MiMOSA</v>
          </cell>
          <cell r="O107" t="str">
            <v>Aucune formation sur MiMOSA</v>
          </cell>
          <cell r="P107" t="str">
            <v>Aucune formation sur MiMOSA</v>
          </cell>
        </row>
        <row r="108">
          <cell r="C108" t="str">
            <v>NE1019X070397</v>
          </cell>
          <cell r="E108">
            <v>44138</v>
          </cell>
          <cell r="F108">
            <v>44099</v>
          </cell>
          <cell r="G108" t="str">
            <v>En espèces</v>
          </cell>
          <cell r="H108">
            <v>39</v>
          </cell>
          <cell r="I108" t="str">
            <v xml:space="preserve">1 à 2 mois </v>
          </cell>
          <cell r="J108" t="str">
            <v>Individual</v>
          </cell>
          <cell r="K108" t="str">
            <v>Commerce</v>
          </cell>
          <cell r="L108" t="str">
            <v xml:space="preserve">Commerce (boutique, vetements, etc,) </v>
          </cell>
          <cell r="M108" t="str">
            <v>Business development/management training</v>
          </cell>
          <cell r="N108" t="str">
            <v>Collective</v>
          </cell>
          <cell r="O108">
            <v>44282</v>
          </cell>
          <cell r="P108">
            <v>44282</v>
          </cell>
          <cell r="Q108">
            <v>1</v>
          </cell>
          <cell r="R108" t="str">
            <v>1 jour</v>
          </cell>
        </row>
        <row r="109">
          <cell r="C109" t="str">
            <v>LY1020004376</v>
          </cell>
          <cell r="E109">
            <v>44256</v>
          </cell>
          <cell r="F109">
            <v>44217</v>
          </cell>
          <cell r="G109" t="str">
            <v>En nature</v>
          </cell>
          <cell r="H109">
            <v>39</v>
          </cell>
          <cell r="I109" t="str">
            <v xml:space="preserve">1 à 2 mois </v>
          </cell>
          <cell r="J109" t="str">
            <v>Individual</v>
          </cell>
          <cell r="K109" t="str">
            <v>Transport (Moto - Auto)</v>
          </cell>
          <cell r="L109" t="str">
            <v>Commercial Transport (Tricycle)</v>
          </cell>
          <cell r="M109" t="str">
            <v>Aucune formation sur MiMOSA</v>
          </cell>
          <cell r="N109" t="str">
            <v>Aucune formation sur MiMOSA</v>
          </cell>
          <cell r="O109" t="str">
            <v>Aucune formation sur MiMOSA</v>
          </cell>
          <cell r="P109" t="str">
            <v>Aucune formation sur MiMOSA</v>
          </cell>
        </row>
        <row r="110">
          <cell r="C110" t="str">
            <v>CH5021X004787X1</v>
          </cell>
          <cell r="E110">
            <v>44447</v>
          </cell>
          <cell r="F110">
            <v>44407</v>
          </cell>
          <cell r="G110" t="str">
            <v>En nature</v>
          </cell>
          <cell r="H110">
            <v>40</v>
          </cell>
          <cell r="I110" t="str">
            <v xml:space="preserve">1 à 2 mois </v>
          </cell>
          <cell r="J110" t="str">
            <v>Individual</v>
          </cell>
          <cell r="K110" t="str">
            <v>Commerce</v>
          </cell>
          <cell r="L110" t="str">
            <v xml:space="preserve">Commerce divers </v>
          </cell>
          <cell r="M110" t="str">
            <v>Aucune formation sur MiMOSA</v>
          </cell>
          <cell r="N110" t="str">
            <v>Aucune formation sur MiMOSA</v>
          </cell>
          <cell r="O110" t="str">
            <v>Aucune formation sur MiMOSA</v>
          </cell>
          <cell r="P110" t="str">
            <v>Aucune formation sur MiMOSA</v>
          </cell>
        </row>
        <row r="111">
          <cell r="C111" t="str">
            <v>GHTH151502</v>
          </cell>
          <cell r="D111" t="str">
            <v>CH5017X032546</v>
          </cell>
          <cell r="E111">
            <v>44258</v>
          </cell>
          <cell r="F111">
            <v>44217</v>
          </cell>
          <cell r="G111" t="str">
            <v>En nature</v>
          </cell>
          <cell r="H111">
            <v>41</v>
          </cell>
          <cell r="I111" t="str">
            <v xml:space="preserve">1 à 2 mois </v>
          </cell>
          <cell r="J111" t="str">
            <v>Individual</v>
          </cell>
          <cell r="K111" t="str">
            <v>Artisan-Ouvrier</v>
          </cell>
          <cell r="L111" t="str">
            <v>Auto Electrician</v>
          </cell>
          <cell r="M111" t="str">
            <v>Aucune formation sur MiMOSA</v>
          </cell>
          <cell r="N111" t="str">
            <v>Aucune formation sur MiMOSA</v>
          </cell>
          <cell r="O111" t="str">
            <v>Aucune formation sur MiMOSA</v>
          </cell>
          <cell r="P111" t="str">
            <v>Aucune formation sur MiMOSA</v>
          </cell>
        </row>
        <row r="112">
          <cell r="C112" t="str">
            <v>CH5020X006070</v>
          </cell>
          <cell r="E112">
            <v>44167</v>
          </cell>
          <cell r="F112">
            <v>44126</v>
          </cell>
          <cell r="G112" t="str">
            <v>En nature</v>
          </cell>
          <cell r="H112">
            <v>41</v>
          </cell>
          <cell r="I112" t="str">
            <v xml:space="preserve">1 à 2 mois </v>
          </cell>
          <cell r="J112" t="str">
            <v>Individual</v>
          </cell>
          <cell r="K112" t="str">
            <v>Transport (Moto - Auto)</v>
          </cell>
          <cell r="L112" t="str">
            <v>Transport taxi moto</v>
          </cell>
          <cell r="M112" t="str">
            <v>Aucune formation sur MiMOSA</v>
          </cell>
          <cell r="N112" t="str">
            <v>Aucune formation sur MiMOSA</v>
          </cell>
          <cell r="O112" t="str">
            <v>Aucune formation sur MiMOSA</v>
          </cell>
          <cell r="P112" t="str">
            <v>Aucune formation sur MiMOSA</v>
          </cell>
        </row>
        <row r="113">
          <cell r="C113" t="str">
            <v>MA1021002464</v>
          </cell>
          <cell r="E113">
            <v>44389</v>
          </cell>
          <cell r="F113">
            <v>44348</v>
          </cell>
          <cell r="G113" t="str">
            <v>En nature</v>
          </cell>
          <cell r="H113">
            <v>41</v>
          </cell>
          <cell r="I113" t="str">
            <v xml:space="preserve">1 à 2 mois </v>
          </cell>
          <cell r="J113" t="str">
            <v>Individual</v>
          </cell>
          <cell r="K113" t="str">
            <v>Commerce</v>
          </cell>
          <cell r="L113" t="str">
            <v xml:space="preserve">Friperie </v>
          </cell>
          <cell r="M113" t="str">
            <v>Aucune formation sur MiMOSA</v>
          </cell>
          <cell r="N113" t="str">
            <v>Aucune formation sur MiMOSA</v>
          </cell>
          <cell r="O113" t="str">
            <v>Aucune formation sur MiMOSA</v>
          </cell>
          <cell r="P113" t="str">
            <v>Aucune formation sur MiMOSA</v>
          </cell>
        </row>
        <row r="114">
          <cell r="C114" t="str">
            <v>CH5020X006056</v>
          </cell>
          <cell r="E114">
            <v>44168</v>
          </cell>
          <cell r="F114">
            <v>44126</v>
          </cell>
          <cell r="G114" t="str">
            <v>En nature</v>
          </cell>
          <cell r="H114">
            <v>42</v>
          </cell>
          <cell r="I114" t="str">
            <v xml:space="preserve">1 à 2 mois </v>
          </cell>
          <cell r="J114" t="str">
            <v>Individual</v>
          </cell>
          <cell r="K114" t="str">
            <v>Transport (Moto - Auto)</v>
          </cell>
          <cell r="L114" t="str">
            <v>Transport taxi moto</v>
          </cell>
          <cell r="M114" t="str">
            <v>Aucune formation sur MiMOSA</v>
          </cell>
          <cell r="N114" t="str">
            <v>Aucune formation sur MiMOSA</v>
          </cell>
          <cell r="O114" t="str">
            <v>Aucune formation sur MiMOSA</v>
          </cell>
          <cell r="P114" t="str">
            <v>Aucune formation sur MiMOSA</v>
          </cell>
        </row>
        <row r="115">
          <cell r="C115" t="str">
            <v>CH5020X006056</v>
          </cell>
          <cell r="E115">
            <v>44168</v>
          </cell>
          <cell r="F115">
            <v>44126</v>
          </cell>
          <cell r="G115" t="str">
            <v>En nature</v>
          </cell>
          <cell r="H115">
            <v>42</v>
          </cell>
          <cell r="I115" t="str">
            <v xml:space="preserve">1 à 2 mois </v>
          </cell>
          <cell r="J115" t="str">
            <v>Individual</v>
          </cell>
          <cell r="K115" t="str">
            <v>Transport (Moto - Auto)</v>
          </cell>
          <cell r="L115" t="str">
            <v>Transport taxi moto</v>
          </cell>
          <cell r="M115" t="str">
            <v>Aucune formation sur MiMOSA</v>
          </cell>
          <cell r="N115" t="str">
            <v>Aucune formation sur MiMOSA</v>
          </cell>
          <cell r="O115" t="str">
            <v>Aucune formation sur MiMOSA</v>
          </cell>
          <cell r="P115" t="str">
            <v>Aucune formation sur MiMOSA</v>
          </cell>
        </row>
        <row r="116">
          <cell r="C116" t="str">
            <v>CH5020X003677</v>
          </cell>
          <cell r="E116">
            <v>44168</v>
          </cell>
          <cell r="F116">
            <v>44126</v>
          </cell>
          <cell r="G116" t="str">
            <v>En nature</v>
          </cell>
          <cell r="H116">
            <v>42</v>
          </cell>
          <cell r="I116" t="str">
            <v xml:space="preserve">1 à 2 mois </v>
          </cell>
          <cell r="J116" t="str">
            <v>Individual</v>
          </cell>
          <cell r="K116" t="str">
            <v>Transport (Moto - Auto)</v>
          </cell>
          <cell r="L116" t="str">
            <v>transport Taxi moto</v>
          </cell>
          <cell r="M116" t="str">
            <v>Aucune formation sur MiMOSA</v>
          </cell>
          <cell r="N116" t="str">
            <v>Aucune formation sur MiMOSA</v>
          </cell>
          <cell r="O116" t="str">
            <v>Aucune formation sur MiMOSA</v>
          </cell>
          <cell r="P116" t="str">
            <v>Aucune formation sur MiMOSA</v>
          </cell>
        </row>
        <row r="117">
          <cell r="C117" t="str">
            <v>NE1019X025204</v>
          </cell>
          <cell r="E117">
            <v>44136</v>
          </cell>
          <cell r="F117">
            <v>44092</v>
          </cell>
          <cell r="G117" t="str">
            <v>En espèces</v>
          </cell>
          <cell r="H117">
            <v>44</v>
          </cell>
          <cell r="I117" t="str">
            <v xml:space="preserve">1 à 2 mois </v>
          </cell>
          <cell r="J117" t="str">
            <v>Individual</v>
          </cell>
          <cell r="K117" t="str">
            <v>Commerce</v>
          </cell>
          <cell r="L117" t="str">
            <v xml:space="preserve">Commerce (boutique, vetements, etc,) </v>
          </cell>
          <cell r="M117" t="str">
            <v>Aucune formation sur MiMOSA</v>
          </cell>
          <cell r="N117" t="str">
            <v>Aucune formation sur MiMOSA</v>
          </cell>
          <cell r="O117" t="str">
            <v>Aucune formation sur MiMOSA</v>
          </cell>
          <cell r="P117" t="str">
            <v>Aucune formation sur MiMOSA</v>
          </cell>
        </row>
        <row r="118">
          <cell r="C118" t="str">
            <v>NE1019X025879</v>
          </cell>
          <cell r="E118">
            <v>44139</v>
          </cell>
          <cell r="F118">
            <v>44095</v>
          </cell>
          <cell r="G118" t="str">
            <v>En espèces</v>
          </cell>
          <cell r="H118">
            <v>44</v>
          </cell>
          <cell r="I118" t="str">
            <v xml:space="preserve">1 à 2 mois </v>
          </cell>
          <cell r="J118" t="str">
            <v>Individual</v>
          </cell>
          <cell r="K118" t="str">
            <v>Commerce</v>
          </cell>
          <cell r="L118" t="str">
            <v xml:space="preserve"> COMMERCE</v>
          </cell>
          <cell r="M118" t="str">
            <v>Aucune formation sur MiMOSA</v>
          </cell>
          <cell r="N118" t="str">
            <v>Aucune formation sur MiMOSA</v>
          </cell>
          <cell r="O118" t="str">
            <v>Aucune formation sur MiMOSA</v>
          </cell>
          <cell r="P118" t="str">
            <v>Aucune formation sur MiMOSA</v>
          </cell>
        </row>
        <row r="119">
          <cell r="C119" t="str">
            <v>NE1019X001126</v>
          </cell>
          <cell r="E119">
            <v>44137</v>
          </cell>
          <cell r="F119">
            <v>44091</v>
          </cell>
          <cell r="G119" t="str">
            <v>En nature</v>
          </cell>
          <cell r="H119">
            <v>46</v>
          </cell>
          <cell r="I119" t="str">
            <v xml:space="preserve">1 à 2 mois </v>
          </cell>
          <cell r="J119" t="str">
            <v>Individual</v>
          </cell>
          <cell r="K119" t="str">
            <v>Commerce</v>
          </cell>
          <cell r="L119" t="str">
            <v xml:space="preserve">Commerce (boutique, vetements, etc,) </v>
          </cell>
          <cell r="M119" t="str">
            <v>Aucune formation sur MiMOSA</v>
          </cell>
          <cell r="N119" t="str">
            <v>Aucune formation sur MiMOSA</v>
          </cell>
          <cell r="O119" t="str">
            <v>Aucune formation sur MiMOSA</v>
          </cell>
          <cell r="P119" t="str">
            <v>Aucune formation sur MiMOSA</v>
          </cell>
        </row>
        <row r="120">
          <cell r="C120" t="str">
            <v>CH5017X020457</v>
          </cell>
          <cell r="E120">
            <v>44166</v>
          </cell>
          <cell r="F120">
            <v>44120</v>
          </cell>
          <cell r="G120" t="str">
            <v>En nature</v>
          </cell>
          <cell r="H120">
            <v>46</v>
          </cell>
          <cell r="I120" t="str">
            <v xml:space="preserve">1 à 2 mois </v>
          </cell>
          <cell r="J120" t="str">
            <v>Collective</v>
          </cell>
          <cell r="K120" t="str">
            <v>Transport (Moto - Auto)</v>
          </cell>
          <cell r="L120" t="str">
            <v>Projet de transport</v>
          </cell>
          <cell r="M120" t="str">
            <v>Aucune formation sur MiMOSA</v>
          </cell>
          <cell r="N120" t="str">
            <v>Aucune formation sur MiMOSA</v>
          </cell>
          <cell r="O120" t="str">
            <v>Aucune formation sur MiMOSA</v>
          </cell>
          <cell r="P120" t="str">
            <v>Aucune formation sur MiMOSA</v>
          </cell>
        </row>
        <row r="121">
          <cell r="C121" t="str">
            <v>LY1020004253</v>
          </cell>
          <cell r="E121">
            <v>44267</v>
          </cell>
          <cell r="F121">
            <v>44221</v>
          </cell>
          <cell r="G121" t="str">
            <v>En nature</v>
          </cell>
          <cell r="H121">
            <v>46</v>
          </cell>
          <cell r="I121" t="str">
            <v xml:space="preserve">1 à 2 mois </v>
          </cell>
          <cell r="J121" t="str">
            <v>Individual</v>
          </cell>
          <cell r="K121" t="str">
            <v>Commerce</v>
          </cell>
          <cell r="L121" t="str">
            <v>Retail of maize</v>
          </cell>
          <cell r="M121" t="str">
            <v>Aucune formation sur MiMOSA</v>
          </cell>
          <cell r="N121" t="str">
            <v>Aucune formation sur MiMOSA</v>
          </cell>
          <cell r="O121" t="str">
            <v>Aucune formation sur MiMOSA</v>
          </cell>
          <cell r="P121" t="str">
            <v>Aucune formation sur MiMOSA</v>
          </cell>
        </row>
        <row r="122">
          <cell r="C122" t="str">
            <v>EG1020001631</v>
          </cell>
          <cell r="E122">
            <v>44240</v>
          </cell>
          <cell r="F122">
            <v>44193</v>
          </cell>
          <cell r="G122" t="str">
            <v>En nature</v>
          </cell>
          <cell r="H122">
            <v>47</v>
          </cell>
          <cell r="I122" t="str">
            <v xml:space="preserve">1 à 2 mois </v>
          </cell>
          <cell r="J122" t="str">
            <v>Individual</v>
          </cell>
          <cell r="K122" t="str">
            <v>Commerce</v>
          </cell>
          <cell r="L122" t="str">
            <v>COMMERCE</v>
          </cell>
          <cell r="M122" t="str">
            <v>Non spécifié</v>
          </cell>
          <cell r="N122" t="str">
            <v>Collective</v>
          </cell>
          <cell r="O122">
            <v>44052</v>
          </cell>
          <cell r="P122">
            <v>44052</v>
          </cell>
          <cell r="Q122">
            <v>1</v>
          </cell>
          <cell r="R122" t="str">
            <v>1 jour</v>
          </cell>
        </row>
        <row r="123">
          <cell r="C123" t="str">
            <v>AR-028163-1</v>
          </cell>
          <cell r="D123" t="str">
            <v>NE1019X075416</v>
          </cell>
          <cell r="E123">
            <v>44252</v>
          </cell>
          <cell r="F123">
            <v>44204</v>
          </cell>
          <cell r="G123" t="str">
            <v>En nature</v>
          </cell>
          <cell r="H123">
            <v>48</v>
          </cell>
          <cell r="I123" t="str">
            <v xml:space="preserve">1 à 2 mois </v>
          </cell>
          <cell r="J123" t="str">
            <v>Community</v>
          </cell>
          <cell r="K123" t="str">
            <v>Autre</v>
          </cell>
          <cell r="L123" t="str">
            <v xml:space="preserve">Multipurpose Milling Machine </v>
          </cell>
          <cell r="M123" t="str">
            <v>Aucune formation sur MiMOSA</v>
          </cell>
          <cell r="N123" t="str">
            <v>Aucune formation sur MiMOSA</v>
          </cell>
          <cell r="O123" t="str">
            <v>Aucune formation sur MiMOSA</v>
          </cell>
          <cell r="P123" t="str">
            <v>Aucune formation sur MiMOSA</v>
          </cell>
        </row>
        <row r="124">
          <cell r="C124" t="str">
            <v>NE1019X025863</v>
          </cell>
          <cell r="E124">
            <v>44256</v>
          </cell>
          <cell r="F124">
            <v>44207</v>
          </cell>
          <cell r="G124" t="str">
            <v>En espèces</v>
          </cell>
          <cell r="H124">
            <v>49</v>
          </cell>
          <cell r="I124" t="str">
            <v xml:space="preserve">1 à 2 mois </v>
          </cell>
          <cell r="J124" t="str">
            <v>Individual</v>
          </cell>
          <cell r="K124" t="str">
            <v>Elevage</v>
          </cell>
          <cell r="L124" t="str">
            <v xml:space="preserve">Elevage Ovins/Caprins   </v>
          </cell>
          <cell r="M124" t="str">
            <v>Aucune formation sur MiMOSA</v>
          </cell>
          <cell r="N124" t="str">
            <v>Aucune formation sur MiMOSA</v>
          </cell>
          <cell r="O124" t="str">
            <v>Aucune formation sur MiMOSA</v>
          </cell>
          <cell r="P124" t="str">
            <v>Aucune formation sur MiMOSA</v>
          </cell>
        </row>
        <row r="125">
          <cell r="C125" t="str">
            <v>TD1021D4B90970228C</v>
          </cell>
          <cell r="E125">
            <v>44400</v>
          </cell>
          <cell r="F125">
            <v>44350</v>
          </cell>
          <cell r="G125" t="str">
            <v>En espèces</v>
          </cell>
          <cell r="H125">
            <v>50</v>
          </cell>
          <cell r="I125" t="str">
            <v xml:space="preserve">1 à 2 mois </v>
          </cell>
          <cell r="J125" t="str">
            <v>Collective</v>
          </cell>
          <cell r="K125" t="str">
            <v>Commerce</v>
          </cell>
          <cell r="L125" t="str">
            <v xml:space="preserve">Commerce divers </v>
          </cell>
          <cell r="M125" t="str">
            <v>Aucune formation sur MiMOSA</v>
          </cell>
          <cell r="N125" t="str">
            <v>Aucune formation sur MiMOSA</v>
          </cell>
          <cell r="O125" t="str">
            <v>Aucune formation sur MiMOSA</v>
          </cell>
          <cell r="P125" t="str">
            <v>Aucune formation sur MiMOSA</v>
          </cell>
        </row>
        <row r="126">
          <cell r="C126" t="str">
            <v>CH5018X021596</v>
          </cell>
          <cell r="E126">
            <v>44321</v>
          </cell>
          <cell r="F126">
            <v>44270</v>
          </cell>
          <cell r="G126" t="str">
            <v>En nature</v>
          </cell>
          <cell r="H126">
            <v>51</v>
          </cell>
          <cell r="I126" t="str">
            <v xml:space="preserve">1 à 2 mois </v>
          </cell>
          <cell r="J126" t="str">
            <v>Individual</v>
          </cell>
          <cell r="K126" t="str">
            <v>Commerce</v>
          </cell>
          <cell r="L126" t="str">
            <v>SHOP RENT FOODSTUFF</v>
          </cell>
          <cell r="M126" t="str">
            <v>Non spécifié</v>
          </cell>
          <cell r="N126" t="str">
            <v>Individual</v>
          </cell>
          <cell r="O126">
            <v>43361</v>
          </cell>
          <cell r="P126">
            <v>43361</v>
          </cell>
          <cell r="Q126">
            <v>1</v>
          </cell>
          <cell r="R126" t="str">
            <v>1 jour</v>
          </cell>
        </row>
        <row r="127">
          <cell r="C127" t="str">
            <v>LY1020004690</v>
          </cell>
          <cell r="E127">
            <v>44267</v>
          </cell>
          <cell r="F127">
            <v>44216</v>
          </cell>
          <cell r="G127" t="str">
            <v>En nature</v>
          </cell>
          <cell r="H127">
            <v>51</v>
          </cell>
          <cell r="I127" t="str">
            <v xml:space="preserve">1 à 2 mois </v>
          </cell>
          <cell r="J127" t="str">
            <v>Individual</v>
          </cell>
          <cell r="K127" t="str">
            <v>Commerce</v>
          </cell>
          <cell r="L127" t="str">
            <v>sale of Agro-chemicals</v>
          </cell>
          <cell r="M127" t="str">
            <v>Aucune formation sur MiMOSA</v>
          </cell>
          <cell r="N127" t="str">
            <v>Aucune formation sur MiMOSA</v>
          </cell>
          <cell r="O127" t="str">
            <v>Aucune formation sur MiMOSA</v>
          </cell>
          <cell r="P127" t="str">
            <v>Aucune formation sur MiMOSA</v>
          </cell>
        </row>
        <row r="128">
          <cell r="C128" t="str">
            <v>CH5018X033493</v>
          </cell>
          <cell r="E128">
            <v>44322</v>
          </cell>
          <cell r="F128">
            <v>44270</v>
          </cell>
          <cell r="G128" t="str">
            <v>En nature</v>
          </cell>
          <cell r="H128">
            <v>52</v>
          </cell>
          <cell r="I128" t="str">
            <v xml:space="preserve">1 à 2 mois </v>
          </cell>
          <cell r="J128" t="str">
            <v>Individual</v>
          </cell>
          <cell r="K128" t="str">
            <v>Commerce</v>
          </cell>
          <cell r="L128" t="str">
            <v>PROVISIONS BUSINESS</v>
          </cell>
          <cell r="M128" t="str">
            <v>Non spécifié</v>
          </cell>
          <cell r="N128" t="str">
            <v>Individual</v>
          </cell>
          <cell r="O128">
            <v>43584</v>
          </cell>
          <cell r="P128">
            <v>43584</v>
          </cell>
          <cell r="Q128">
            <v>1</v>
          </cell>
          <cell r="R128" t="str">
            <v>1 jour</v>
          </cell>
        </row>
        <row r="129">
          <cell r="C129" t="str">
            <v>MA1018002747</v>
          </cell>
          <cell r="E129">
            <v>44306</v>
          </cell>
          <cell r="F129">
            <v>44254</v>
          </cell>
          <cell r="G129" t="str">
            <v>En nature</v>
          </cell>
          <cell r="H129">
            <v>52</v>
          </cell>
          <cell r="I129" t="str">
            <v xml:space="preserve">1 à 2 mois </v>
          </cell>
          <cell r="J129" t="str">
            <v>Individual</v>
          </cell>
          <cell r="K129" t="str">
            <v>Coiffure - Salon de beauté</v>
          </cell>
          <cell r="L129" t="str">
            <v>COVID19 - Equipement d'un salon de coiffure à Lakota</v>
          </cell>
          <cell r="M129" t="str">
            <v>Aucune formation sur MiMOSA</v>
          </cell>
          <cell r="N129" t="str">
            <v>Aucune formation sur MiMOSA</v>
          </cell>
          <cell r="O129" t="str">
            <v>Aucune formation sur MiMOSA</v>
          </cell>
          <cell r="P129" t="str">
            <v>Aucune formation sur MiMOSA</v>
          </cell>
        </row>
        <row r="130">
          <cell r="C130" t="str">
            <v>CH5019X008061</v>
          </cell>
          <cell r="E130">
            <v>44323</v>
          </cell>
          <cell r="F130">
            <v>44270</v>
          </cell>
          <cell r="G130" t="str">
            <v>En nature</v>
          </cell>
          <cell r="H130">
            <v>53</v>
          </cell>
          <cell r="I130" t="str">
            <v xml:space="preserve">1 à 2 mois </v>
          </cell>
          <cell r="J130" t="str">
            <v>Individual</v>
          </cell>
          <cell r="K130" t="str">
            <v>Commerce</v>
          </cell>
          <cell r="L130" t="str">
            <v>Sales of unisex wears business (Boutique)</v>
          </cell>
          <cell r="M130" t="str">
            <v>Non spécifié</v>
          </cell>
          <cell r="N130" t="str">
            <v>Individual</v>
          </cell>
          <cell r="O130">
            <v>43542</v>
          </cell>
          <cell r="P130">
            <v>43542</v>
          </cell>
          <cell r="Q130">
            <v>1</v>
          </cell>
          <cell r="R130" t="str">
            <v>1 jour</v>
          </cell>
        </row>
        <row r="131">
          <cell r="C131" t="str">
            <v>CH5019X031901</v>
          </cell>
          <cell r="E131">
            <v>44323</v>
          </cell>
          <cell r="F131">
            <v>44270</v>
          </cell>
          <cell r="G131" t="str">
            <v>En nature</v>
          </cell>
          <cell r="H131">
            <v>53</v>
          </cell>
          <cell r="I131" t="str">
            <v xml:space="preserve">1 à 2 mois </v>
          </cell>
          <cell r="J131" t="str">
            <v>Individual</v>
          </cell>
          <cell r="K131" t="str">
            <v>Commerce</v>
          </cell>
          <cell r="L131" t="str">
            <v>AUTOMOBILE SPARE PARTS BUSINESS</v>
          </cell>
          <cell r="M131" t="str">
            <v>Business development/management training</v>
          </cell>
          <cell r="N131" t="str">
            <v>Individual</v>
          </cell>
          <cell r="O131">
            <v>44116</v>
          </cell>
          <cell r="P131">
            <v>44121</v>
          </cell>
          <cell r="Q131">
            <v>6</v>
          </cell>
          <cell r="R131" t="str">
            <v>6 à 10jours</v>
          </cell>
        </row>
        <row r="132">
          <cell r="C132" t="str">
            <v>CH5018X018235</v>
          </cell>
          <cell r="E132">
            <v>44321</v>
          </cell>
          <cell r="F132">
            <v>44267</v>
          </cell>
          <cell r="G132" t="str">
            <v>En nature</v>
          </cell>
          <cell r="H132">
            <v>54</v>
          </cell>
          <cell r="I132" t="str">
            <v xml:space="preserve">1 à 2 mois </v>
          </cell>
          <cell r="J132" t="str">
            <v>Individual</v>
          </cell>
          <cell r="K132" t="str">
            <v>Elevage</v>
          </cell>
          <cell r="L132" t="str">
            <v xml:space="preserve">Poultry farming </v>
          </cell>
          <cell r="M132" t="str">
            <v>Non spécifié</v>
          </cell>
          <cell r="N132" t="str">
            <v>Individual</v>
          </cell>
          <cell r="O132">
            <v>43542</v>
          </cell>
          <cell r="P132">
            <v>43542</v>
          </cell>
          <cell r="Q132">
            <v>1</v>
          </cell>
          <cell r="R132" t="str">
            <v>1 jour</v>
          </cell>
        </row>
        <row r="133">
          <cell r="C133" t="str">
            <v>NE1019X031712</v>
          </cell>
          <cell r="E133">
            <v>44166</v>
          </cell>
          <cell r="F133">
            <v>44112</v>
          </cell>
          <cell r="G133" t="str">
            <v>En espèces</v>
          </cell>
          <cell r="H133">
            <v>54</v>
          </cell>
          <cell r="I133" t="str">
            <v xml:space="preserve">1 à 2 mois </v>
          </cell>
          <cell r="J133" t="str">
            <v>Collective</v>
          </cell>
          <cell r="K133" t="str">
            <v>Transport (Moto - Auto)</v>
          </cell>
          <cell r="L133" t="str">
            <v xml:space="preserve">Projet collectif de réintégration </v>
          </cell>
          <cell r="M133" t="str">
            <v>Aucune formation sur MiMOSA</v>
          </cell>
          <cell r="N133" t="str">
            <v>Aucune formation sur MiMOSA</v>
          </cell>
          <cell r="O133" t="str">
            <v>Aucune formation sur MiMOSA</v>
          </cell>
          <cell r="P133" t="str">
            <v>Aucune formation sur MiMOSA</v>
          </cell>
        </row>
        <row r="134">
          <cell r="C134" t="str">
            <v>GH1020002277</v>
          </cell>
          <cell r="E134">
            <v>44208</v>
          </cell>
          <cell r="F134">
            <v>44154</v>
          </cell>
          <cell r="G134" t="str">
            <v>En nature</v>
          </cell>
          <cell r="H134">
            <v>54</v>
          </cell>
          <cell r="I134" t="str">
            <v xml:space="preserve">1 à 2 mois </v>
          </cell>
          <cell r="J134" t="str">
            <v>Individual</v>
          </cell>
          <cell r="K134" t="str">
            <v>Commerce</v>
          </cell>
          <cell r="L134" t="str">
            <v>Retail of Phones and accessories</v>
          </cell>
          <cell r="M134" t="str">
            <v>Aucune formation sur MiMOSA</v>
          </cell>
          <cell r="N134" t="str">
            <v>Aucune formation sur MiMOSA</v>
          </cell>
          <cell r="O134" t="str">
            <v>Aucune formation sur MiMOSA</v>
          </cell>
          <cell r="P134" t="str">
            <v>Aucune formation sur MiMOSA</v>
          </cell>
        </row>
        <row r="135">
          <cell r="C135" t="str">
            <v>CH5019X002990X1</v>
          </cell>
          <cell r="E135">
            <v>44371</v>
          </cell>
          <cell r="F135">
            <v>44316</v>
          </cell>
          <cell r="G135" t="str">
            <v>En nature</v>
          </cell>
          <cell r="H135">
            <v>55</v>
          </cell>
          <cell r="I135" t="str">
            <v xml:space="preserve">1 à 2 mois </v>
          </cell>
          <cell r="J135" t="str">
            <v>Individual</v>
          </cell>
          <cell r="K135" t="str">
            <v>Elevage</v>
          </cell>
          <cell r="L135" t="str">
            <v>ELEVAGE BOVIN</v>
          </cell>
          <cell r="M135" t="str">
            <v>Aucune formation sur MiMOSA</v>
          </cell>
          <cell r="N135" t="str">
            <v>Aucune formation sur MiMOSA</v>
          </cell>
          <cell r="O135" t="str">
            <v>Aucune formation sur MiMOSA</v>
          </cell>
          <cell r="P135" t="str">
            <v>Aucune formation sur MiMOSA</v>
          </cell>
        </row>
        <row r="136">
          <cell r="C136" t="str">
            <v>NE1019X037874X1</v>
          </cell>
          <cell r="E136">
            <v>44371</v>
          </cell>
          <cell r="F136">
            <v>44316</v>
          </cell>
          <cell r="G136" t="str">
            <v>En espèces</v>
          </cell>
          <cell r="H136">
            <v>55</v>
          </cell>
          <cell r="I136" t="str">
            <v xml:space="preserve">1 à 2 mois </v>
          </cell>
          <cell r="J136" t="str">
            <v>Individual</v>
          </cell>
          <cell r="K136" t="str">
            <v>Elevage</v>
          </cell>
          <cell r="L136" t="str">
            <v>ELEVAGE BOVIN</v>
          </cell>
          <cell r="M136" t="str">
            <v>Aucune formation sur MiMOSA</v>
          </cell>
          <cell r="N136" t="str">
            <v>Aucune formation sur MiMOSA</v>
          </cell>
          <cell r="O136" t="str">
            <v>Aucune formation sur MiMOSA</v>
          </cell>
          <cell r="P136" t="str">
            <v>Aucune formation sur MiMOSA</v>
          </cell>
        </row>
        <row r="137">
          <cell r="C137" t="str">
            <v>NE1019X002980</v>
          </cell>
          <cell r="E137">
            <v>44371</v>
          </cell>
          <cell r="F137">
            <v>44316</v>
          </cell>
          <cell r="G137" t="str">
            <v>En nature</v>
          </cell>
          <cell r="H137">
            <v>55</v>
          </cell>
          <cell r="I137" t="str">
            <v xml:space="preserve">1 à 2 mois </v>
          </cell>
          <cell r="J137" t="str">
            <v>Individual</v>
          </cell>
          <cell r="K137" t="str">
            <v>Elevage</v>
          </cell>
          <cell r="L137" t="str">
            <v>ELEVAGE BOVIN</v>
          </cell>
          <cell r="M137" t="str">
            <v>Aucune formation sur MiMOSA</v>
          </cell>
          <cell r="N137" t="str">
            <v>Aucune formation sur MiMOSA</v>
          </cell>
          <cell r="O137" t="str">
            <v>Aucune formation sur MiMOSA</v>
          </cell>
          <cell r="P137" t="str">
            <v>Aucune formation sur MiMOSA</v>
          </cell>
        </row>
        <row r="138">
          <cell r="C138" t="str">
            <v>EG1020002586</v>
          </cell>
          <cell r="E138">
            <v>44326</v>
          </cell>
          <cell r="F138">
            <v>44270</v>
          </cell>
          <cell r="G138" t="str">
            <v>En nature</v>
          </cell>
          <cell r="H138">
            <v>56</v>
          </cell>
          <cell r="I138" t="str">
            <v xml:space="preserve">1 à 2 mois </v>
          </cell>
          <cell r="J138" t="str">
            <v>Individual</v>
          </cell>
          <cell r="K138" t="str">
            <v>Commerce</v>
          </cell>
          <cell r="L138" t="str">
            <v>Food Stuff Sales Business</v>
          </cell>
          <cell r="M138" t="str">
            <v>Vocational training</v>
          </cell>
          <cell r="N138" t="str">
            <v>Individual</v>
          </cell>
          <cell r="O138">
            <v>44143</v>
          </cell>
          <cell r="P138">
            <v>44143</v>
          </cell>
          <cell r="Q138">
            <v>1</v>
          </cell>
          <cell r="R138" t="str">
            <v>1 jour</v>
          </cell>
        </row>
        <row r="139">
          <cell r="C139" t="str">
            <v>NE1019X025938</v>
          </cell>
          <cell r="E139">
            <v>44372</v>
          </cell>
          <cell r="F139">
            <v>44316</v>
          </cell>
          <cell r="G139" t="str">
            <v>En espèces</v>
          </cell>
          <cell r="H139">
            <v>56</v>
          </cell>
          <cell r="I139" t="str">
            <v xml:space="preserve">1 à 2 mois </v>
          </cell>
          <cell r="J139" t="str">
            <v>Individual</v>
          </cell>
          <cell r="K139" t="str">
            <v>Elevage</v>
          </cell>
          <cell r="L139" t="str">
            <v>ELEVAGE BOVIN</v>
          </cell>
          <cell r="M139" t="str">
            <v>Aucune formation sur MiMOSA</v>
          </cell>
          <cell r="N139" t="str">
            <v>Aucune formation sur MiMOSA</v>
          </cell>
          <cell r="O139" t="str">
            <v>Aucune formation sur MiMOSA</v>
          </cell>
          <cell r="P139" t="str">
            <v>Aucune formation sur MiMOSA</v>
          </cell>
        </row>
        <row r="140">
          <cell r="C140" t="str">
            <v>CH5018X026832</v>
          </cell>
          <cell r="E140">
            <v>44372</v>
          </cell>
          <cell r="F140">
            <v>44316</v>
          </cell>
          <cell r="G140" t="str">
            <v>En nature</v>
          </cell>
          <cell r="H140">
            <v>56</v>
          </cell>
          <cell r="I140" t="str">
            <v xml:space="preserve">1 à 2 mois </v>
          </cell>
          <cell r="J140" t="str">
            <v>Individual</v>
          </cell>
          <cell r="K140" t="str">
            <v>Elevage</v>
          </cell>
          <cell r="L140" t="str">
            <v>ELEVAGE BOVIN</v>
          </cell>
          <cell r="M140" t="str">
            <v>Aucune formation sur MiMOSA</v>
          </cell>
          <cell r="N140" t="str">
            <v>Aucune formation sur MiMOSA</v>
          </cell>
          <cell r="O140" t="str">
            <v>Aucune formation sur MiMOSA</v>
          </cell>
          <cell r="P140" t="str">
            <v>Aucune formation sur MiMOSA</v>
          </cell>
        </row>
        <row r="141">
          <cell r="C141" t="str">
            <v>AR-025960-1</v>
          </cell>
          <cell r="D141" t="str">
            <v>NE1019X068335</v>
          </cell>
          <cell r="E141">
            <v>44251</v>
          </cell>
          <cell r="F141">
            <v>44194</v>
          </cell>
          <cell r="G141" t="str">
            <v>En nature</v>
          </cell>
          <cell r="H141">
            <v>57</v>
          </cell>
          <cell r="I141" t="str">
            <v xml:space="preserve">1 à 2 mois </v>
          </cell>
          <cell r="J141" t="str">
            <v>Collective</v>
          </cell>
          <cell r="K141" t="str">
            <v>Commerce</v>
          </cell>
          <cell r="L141" t="str">
            <v>Grocery shop</v>
          </cell>
          <cell r="M141" t="str">
            <v>Aucune formation sur MiMOSA</v>
          </cell>
          <cell r="N141" t="str">
            <v>Aucune formation sur MiMOSA</v>
          </cell>
          <cell r="O141" t="str">
            <v>Aucune formation sur MiMOSA</v>
          </cell>
          <cell r="P141" t="str">
            <v>Aucune formation sur MiMOSA</v>
          </cell>
        </row>
        <row r="142">
          <cell r="C142" t="str">
            <v>TN1021001250</v>
          </cell>
          <cell r="E142">
            <v>44429</v>
          </cell>
          <cell r="F142">
            <v>44372</v>
          </cell>
          <cell r="G142" t="str">
            <v>En espèces</v>
          </cell>
          <cell r="H142">
            <v>57</v>
          </cell>
          <cell r="I142" t="str">
            <v xml:space="preserve">1 à 2 mois </v>
          </cell>
          <cell r="J142" t="str">
            <v>Individual</v>
          </cell>
          <cell r="K142" t="str">
            <v>Couture</v>
          </cell>
          <cell r="L142" t="str">
            <v>COVID19 - Atelier de couture à Yamoussoukro.</v>
          </cell>
          <cell r="M142" t="str">
            <v>Aucune formation sur MiMOSA</v>
          </cell>
          <cell r="N142" t="str">
            <v>Aucune formation sur MiMOSA</v>
          </cell>
          <cell r="O142" t="str">
            <v>Aucune formation sur MiMOSA</v>
          </cell>
          <cell r="P142" t="str">
            <v>Aucune formation sur MiMOSA</v>
          </cell>
        </row>
        <row r="143">
          <cell r="C143" t="str">
            <v>ML1020003890</v>
          </cell>
          <cell r="E143">
            <v>44321</v>
          </cell>
          <cell r="F143">
            <v>44264</v>
          </cell>
          <cell r="G143" t="str">
            <v>En nature</v>
          </cell>
          <cell r="H143">
            <v>57</v>
          </cell>
          <cell r="I143" t="str">
            <v xml:space="preserve">1 à 2 mois </v>
          </cell>
          <cell r="J143" t="str">
            <v>Individual</v>
          </cell>
          <cell r="K143" t="str">
            <v>Commerce</v>
          </cell>
          <cell r="L143" t="str">
            <v>SHOP RENT PURCHASE OF FOOD ITEMS SUCH AS RICE ETC FOR BUSINESS</v>
          </cell>
          <cell r="M143" t="str">
            <v>Non spécifié</v>
          </cell>
          <cell r="N143" t="str">
            <v>Individual</v>
          </cell>
          <cell r="O143">
            <v>44088</v>
          </cell>
          <cell r="P143">
            <v>44088</v>
          </cell>
          <cell r="Q143">
            <v>1</v>
          </cell>
          <cell r="R143" t="str">
            <v>1 jour</v>
          </cell>
        </row>
        <row r="144">
          <cell r="C144" t="str">
            <v>CH5018X019883</v>
          </cell>
          <cell r="E144">
            <v>44327</v>
          </cell>
          <cell r="F144">
            <v>44270</v>
          </cell>
          <cell r="G144" t="str">
            <v>En nature</v>
          </cell>
          <cell r="H144">
            <v>57</v>
          </cell>
          <cell r="I144" t="str">
            <v xml:space="preserve">1 à 2 mois </v>
          </cell>
          <cell r="J144" t="str">
            <v>Collective</v>
          </cell>
          <cell r="K144" t="str">
            <v>Restauration</v>
          </cell>
          <cell r="L144" t="str">
            <v>NULL</v>
          </cell>
          <cell r="M144" t="str">
            <v>Non spécifié</v>
          </cell>
          <cell r="N144" t="str">
            <v>Individual</v>
          </cell>
          <cell r="O144">
            <v>43339</v>
          </cell>
          <cell r="P144">
            <v>43339</v>
          </cell>
          <cell r="Q144">
            <v>1</v>
          </cell>
          <cell r="R144" t="str">
            <v>1 jour</v>
          </cell>
        </row>
        <row r="145">
          <cell r="C145" t="str">
            <v>CH5017X026231</v>
          </cell>
          <cell r="E145">
            <v>44139</v>
          </cell>
          <cell r="F145">
            <v>44081</v>
          </cell>
          <cell r="G145" t="str">
            <v>En nature</v>
          </cell>
          <cell r="H145">
            <v>58</v>
          </cell>
          <cell r="I145" t="str">
            <v xml:space="preserve">1 à 2 mois </v>
          </cell>
          <cell r="J145" t="str">
            <v>Individual</v>
          </cell>
          <cell r="K145" t="str">
            <v>Artisan-Ouvrier</v>
          </cell>
          <cell r="L145" t="str">
            <v xml:space="preserve">Artisanat </v>
          </cell>
          <cell r="M145" t="str">
            <v>Aucune formation sur MiMOSA</v>
          </cell>
          <cell r="N145" t="str">
            <v>Aucune formation sur MiMOSA</v>
          </cell>
          <cell r="O145" t="str">
            <v>Aucune formation sur MiMOSA</v>
          </cell>
          <cell r="P145" t="str">
            <v>Aucune formation sur MiMOSA</v>
          </cell>
        </row>
        <row r="146">
          <cell r="C146" t="str">
            <v>NE1019X022151X1</v>
          </cell>
          <cell r="E146">
            <v>44371</v>
          </cell>
          <cell r="F146">
            <v>44313</v>
          </cell>
          <cell r="G146" t="str">
            <v>En espèces</v>
          </cell>
          <cell r="H146">
            <v>58</v>
          </cell>
          <cell r="I146" t="str">
            <v xml:space="preserve">1 à 2 mois </v>
          </cell>
          <cell r="J146" t="str">
            <v>Individual</v>
          </cell>
          <cell r="K146" t="str">
            <v>Elevage</v>
          </cell>
          <cell r="L146" t="str">
            <v>ELEVAGE OVIN</v>
          </cell>
          <cell r="M146" t="str">
            <v>Aucune formation sur MiMOSA</v>
          </cell>
          <cell r="N146" t="str">
            <v>Aucune formation sur MiMOSA</v>
          </cell>
          <cell r="O146" t="str">
            <v>Aucune formation sur MiMOSA</v>
          </cell>
          <cell r="P146" t="str">
            <v>Aucune formation sur MiMOSA</v>
          </cell>
        </row>
        <row r="147">
          <cell r="C147" t="str">
            <v>CH5019X030342</v>
          </cell>
          <cell r="E147">
            <v>44326</v>
          </cell>
          <cell r="F147">
            <v>44267</v>
          </cell>
          <cell r="G147" t="str">
            <v>En nature</v>
          </cell>
          <cell r="H147">
            <v>59</v>
          </cell>
          <cell r="I147" t="str">
            <v xml:space="preserve">1 à 2 mois </v>
          </cell>
          <cell r="J147" t="str">
            <v>Individual</v>
          </cell>
          <cell r="K147" t="str">
            <v>Commerce</v>
          </cell>
          <cell r="L147" t="str">
            <v>Sales of Foodstuff</v>
          </cell>
          <cell r="M147" t="str">
            <v>Non spécifié</v>
          </cell>
          <cell r="N147" t="str">
            <v>Individual</v>
          </cell>
          <cell r="O147">
            <v>44116</v>
          </cell>
          <cell r="P147">
            <v>44116</v>
          </cell>
          <cell r="Q147">
            <v>1</v>
          </cell>
          <cell r="R147" t="str">
            <v>1 jour</v>
          </cell>
        </row>
        <row r="148">
          <cell r="C148" t="str">
            <v>CH5018X015404</v>
          </cell>
          <cell r="E148">
            <v>44326</v>
          </cell>
          <cell r="F148">
            <v>44267</v>
          </cell>
          <cell r="G148" t="str">
            <v>En nature</v>
          </cell>
          <cell r="H148">
            <v>59</v>
          </cell>
          <cell r="I148" t="str">
            <v xml:space="preserve">1 à 2 mois </v>
          </cell>
          <cell r="J148" t="str">
            <v>Individual</v>
          </cell>
          <cell r="K148" t="str">
            <v>Commerce</v>
          </cell>
          <cell r="L148" t="str">
            <v>shop rent  Wears</v>
          </cell>
          <cell r="M148" t="str">
            <v>Non spécifié</v>
          </cell>
          <cell r="N148" t="str">
            <v>Individual</v>
          </cell>
          <cell r="O148">
            <v>43339</v>
          </cell>
          <cell r="P148">
            <v>43339</v>
          </cell>
          <cell r="Q148">
            <v>1</v>
          </cell>
          <cell r="R148" t="str">
            <v>1 jour</v>
          </cell>
        </row>
        <row r="149">
          <cell r="C149" t="str">
            <v>DZ102165A3F091B013</v>
          </cell>
          <cell r="E149">
            <v>44449</v>
          </cell>
          <cell r="F149">
            <v>44390</v>
          </cell>
          <cell r="G149" t="str">
            <v>En nature</v>
          </cell>
          <cell r="H149">
            <v>59</v>
          </cell>
          <cell r="I149" t="str">
            <v xml:space="preserve">1 à 2 mois </v>
          </cell>
          <cell r="J149" t="str">
            <v>Individual</v>
          </cell>
          <cell r="K149" t="str">
            <v>Commerce</v>
          </cell>
          <cell r="L149" t="str">
            <v>Commerce de quincaillerie</v>
          </cell>
          <cell r="M149" t="str">
            <v>Aucune formation sur MiMOSA</v>
          </cell>
          <cell r="N149" t="str">
            <v>Aucune formation sur MiMOSA</v>
          </cell>
          <cell r="O149" t="str">
            <v>Aucune formation sur MiMOSA</v>
          </cell>
          <cell r="P149" t="str">
            <v>Aucune formation sur MiMOSA</v>
          </cell>
        </row>
        <row r="150">
          <cell r="C150" t="str">
            <v>CH5018X019886</v>
          </cell>
          <cell r="E150">
            <v>44330</v>
          </cell>
          <cell r="F150">
            <v>44270</v>
          </cell>
          <cell r="G150" t="str">
            <v>En nature</v>
          </cell>
          <cell r="H150">
            <v>60</v>
          </cell>
          <cell r="I150" t="str">
            <v xml:space="preserve">1 à 2 mois </v>
          </cell>
          <cell r="J150" t="str">
            <v>Collective</v>
          </cell>
          <cell r="K150" t="str">
            <v>Artisan-Ouvrier</v>
          </cell>
          <cell r="L150" t="str">
            <v>NULL</v>
          </cell>
          <cell r="M150" t="str">
            <v>Non spécifié</v>
          </cell>
          <cell r="N150" t="str">
            <v>Individual</v>
          </cell>
          <cell r="O150">
            <v>43339</v>
          </cell>
          <cell r="P150">
            <v>43339</v>
          </cell>
          <cell r="Q150">
            <v>1</v>
          </cell>
          <cell r="R150" t="str">
            <v>1 jour</v>
          </cell>
        </row>
        <row r="151">
          <cell r="C151" t="str">
            <v>ML1020003619</v>
          </cell>
          <cell r="E151">
            <v>44333</v>
          </cell>
          <cell r="F151">
            <v>44273</v>
          </cell>
          <cell r="G151" t="str">
            <v>En nature</v>
          </cell>
          <cell r="H151">
            <v>60</v>
          </cell>
          <cell r="I151" t="str">
            <v xml:space="preserve">1 à 2 mois </v>
          </cell>
          <cell r="J151" t="str">
            <v>Individual</v>
          </cell>
          <cell r="K151" t="str">
            <v>Coiffure - Salon de beauté</v>
          </cell>
          <cell r="L151" t="str">
            <v>SHOP RENT HAIR SALON  BUSINESS</v>
          </cell>
          <cell r="M151" t="str">
            <v>Non spécifié</v>
          </cell>
          <cell r="N151" t="str">
            <v>Individual</v>
          </cell>
          <cell r="O151">
            <v>44088</v>
          </cell>
          <cell r="P151">
            <v>44088</v>
          </cell>
          <cell r="Q151">
            <v>1</v>
          </cell>
          <cell r="R151" t="str">
            <v>1 jour</v>
          </cell>
        </row>
        <row r="152">
          <cell r="C152" t="str">
            <v>MA1019002079</v>
          </cell>
          <cell r="E152">
            <v>44478</v>
          </cell>
          <cell r="F152">
            <v>44418</v>
          </cell>
          <cell r="G152" t="str">
            <v>En nature</v>
          </cell>
          <cell r="H152">
            <v>60</v>
          </cell>
          <cell r="I152" t="str">
            <v xml:space="preserve">1 à 2 mois </v>
          </cell>
          <cell r="J152" t="str">
            <v>Individual</v>
          </cell>
          <cell r="K152" t="str">
            <v>Elevage</v>
          </cell>
          <cell r="L152" t="str">
            <v xml:space="preserve">COVID19 - Elevage de poulets de chair à Gagnoa </v>
          </cell>
          <cell r="M152" t="str">
            <v>Aucune formation sur MiMOSA</v>
          </cell>
          <cell r="N152" t="str">
            <v>Aucune formation sur MiMOSA</v>
          </cell>
          <cell r="O152" t="str">
            <v>Aucune formation sur MiMOSA</v>
          </cell>
          <cell r="P152" t="str">
            <v>Aucune formation sur MiMOSA</v>
          </cell>
        </row>
        <row r="153">
          <cell r="C153" t="str">
            <v>NE1020X016471X1</v>
          </cell>
          <cell r="E153">
            <v>44165</v>
          </cell>
          <cell r="F153">
            <v>44104</v>
          </cell>
          <cell r="G153" t="str">
            <v>En espèces</v>
          </cell>
          <cell r="H153">
            <v>61</v>
          </cell>
          <cell r="I153" t="str">
            <v>2 à 3 mois</v>
          </cell>
          <cell r="J153" t="str">
            <v>Individual</v>
          </cell>
          <cell r="K153" t="str">
            <v>Commerce</v>
          </cell>
          <cell r="L153" t="str">
            <v>Commerce</v>
          </cell>
          <cell r="M153" t="str">
            <v>Aucune formation sur MiMOSA</v>
          </cell>
          <cell r="N153" t="str">
            <v>Aucune formation sur MiMOSA</v>
          </cell>
          <cell r="O153" t="str">
            <v>Aucune formation sur MiMOSA</v>
          </cell>
          <cell r="P153" t="str">
            <v>Aucune formation sur MiMOSA</v>
          </cell>
        </row>
        <row r="154">
          <cell r="C154" t="str">
            <v>MA1020001867</v>
          </cell>
          <cell r="E154">
            <v>44132</v>
          </cell>
          <cell r="F154">
            <v>44071</v>
          </cell>
          <cell r="G154" t="str">
            <v>En nature</v>
          </cell>
          <cell r="H154">
            <v>61</v>
          </cell>
          <cell r="I154" t="str">
            <v>2 à 3 mois</v>
          </cell>
          <cell r="J154" t="str">
            <v>Collective</v>
          </cell>
          <cell r="K154" t="str">
            <v>Commerce</v>
          </cell>
          <cell r="L154" t="str">
            <v xml:space="preserve"> COMMERCE DE TISSUS</v>
          </cell>
          <cell r="M154" t="str">
            <v>Aucune formation sur MiMOSA</v>
          </cell>
          <cell r="N154" t="str">
            <v>Aucune formation sur MiMOSA</v>
          </cell>
          <cell r="O154" t="str">
            <v>Aucune formation sur MiMOSA</v>
          </cell>
          <cell r="P154" t="str">
            <v>Aucune formation sur MiMOSA</v>
          </cell>
        </row>
        <row r="155">
          <cell r="C155" t="str">
            <v>CH5018X015431</v>
          </cell>
          <cell r="E155">
            <v>44333</v>
          </cell>
          <cell r="F155">
            <v>44271</v>
          </cell>
          <cell r="G155" t="str">
            <v>En nature</v>
          </cell>
          <cell r="H155">
            <v>62</v>
          </cell>
          <cell r="I155" t="str">
            <v>2 à 3 mois</v>
          </cell>
          <cell r="J155" t="str">
            <v>Individual</v>
          </cell>
          <cell r="K155" t="str">
            <v>Commerce</v>
          </cell>
          <cell r="L155" t="str">
            <v>FOODSTUFF</v>
          </cell>
          <cell r="M155" t="str">
            <v>Non spécifié</v>
          </cell>
          <cell r="N155" t="str">
            <v>Individual</v>
          </cell>
          <cell r="O155">
            <v>43339</v>
          </cell>
          <cell r="P155">
            <v>43339</v>
          </cell>
          <cell r="Q155">
            <v>1</v>
          </cell>
          <cell r="R155" t="str">
            <v>1 jour</v>
          </cell>
        </row>
        <row r="156">
          <cell r="C156" t="str">
            <v>CH5018X012674</v>
          </cell>
          <cell r="E156">
            <v>44263</v>
          </cell>
          <cell r="F156">
            <v>44201</v>
          </cell>
          <cell r="G156" t="str">
            <v>En nature</v>
          </cell>
          <cell r="H156">
            <v>62</v>
          </cell>
          <cell r="I156" t="str">
            <v>2 à 3 mois</v>
          </cell>
          <cell r="J156" t="str">
            <v>Individual</v>
          </cell>
          <cell r="K156" t="str">
            <v>Commerce</v>
          </cell>
          <cell r="L156" t="str">
            <v>cold store business</v>
          </cell>
          <cell r="M156" t="str">
            <v>Aucune formation sur MiMOSA</v>
          </cell>
          <cell r="N156" t="str">
            <v>Aucune formation sur MiMOSA</v>
          </cell>
          <cell r="O156" t="str">
            <v>Aucune formation sur MiMOSA</v>
          </cell>
          <cell r="P156" t="str">
            <v>Aucune formation sur MiMOSA</v>
          </cell>
        </row>
        <row r="157">
          <cell r="C157" t="str">
            <v>CH5017X034165</v>
          </cell>
          <cell r="E157">
            <v>44147</v>
          </cell>
          <cell r="F157">
            <v>44084</v>
          </cell>
          <cell r="G157" t="str">
            <v>En nature</v>
          </cell>
          <cell r="H157">
            <v>63</v>
          </cell>
          <cell r="I157" t="str">
            <v>2 à 3 mois</v>
          </cell>
          <cell r="J157" t="str">
            <v>Collective</v>
          </cell>
          <cell r="K157" t="str">
            <v>Commerce</v>
          </cell>
          <cell r="L157" t="str">
            <v>Commerce (boutique, vetements, etc,)</v>
          </cell>
          <cell r="M157" t="str">
            <v>Aucune formation sur MiMOSA</v>
          </cell>
          <cell r="N157" t="str">
            <v>Aucune formation sur MiMOSA</v>
          </cell>
          <cell r="O157" t="str">
            <v>Aucune formation sur MiMOSA</v>
          </cell>
          <cell r="P157" t="str">
            <v>Aucune formation sur MiMOSA</v>
          </cell>
        </row>
        <row r="158">
          <cell r="C158" t="str">
            <v>CH5018X027247</v>
          </cell>
          <cell r="E158">
            <v>44330</v>
          </cell>
          <cell r="F158">
            <v>44267</v>
          </cell>
          <cell r="G158" t="str">
            <v>En nature</v>
          </cell>
          <cell r="H158">
            <v>63</v>
          </cell>
          <cell r="I158" t="str">
            <v>2 à 3 mois</v>
          </cell>
          <cell r="J158" t="str">
            <v>Individual</v>
          </cell>
          <cell r="K158" t="str">
            <v>Coiffure - Salon de beauté</v>
          </cell>
          <cell r="L158" t="str">
            <v xml:space="preserve"> Hair Salon</v>
          </cell>
          <cell r="M158" t="str">
            <v>Non spécifié</v>
          </cell>
          <cell r="N158" t="str">
            <v>Individual</v>
          </cell>
          <cell r="O158">
            <v>43367</v>
          </cell>
          <cell r="P158">
            <v>43367</v>
          </cell>
          <cell r="Q158">
            <v>1</v>
          </cell>
          <cell r="R158" t="str">
            <v>1 jour</v>
          </cell>
        </row>
        <row r="159">
          <cell r="C159" t="str">
            <v>CH5017X024699</v>
          </cell>
          <cell r="E159">
            <v>44466</v>
          </cell>
          <cell r="F159">
            <v>44403</v>
          </cell>
          <cell r="G159" t="str">
            <v>En nature</v>
          </cell>
          <cell r="H159">
            <v>63</v>
          </cell>
          <cell r="I159" t="str">
            <v>2 à 3 mois</v>
          </cell>
          <cell r="J159" t="str">
            <v>Individual</v>
          </cell>
          <cell r="K159" t="str">
            <v>Commerce</v>
          </cell>
          <cell r="L159" t="str">
            <v>foodstuff business</v>
          </cell>
          <cell r="M159" t="str">
            <v>Business development/management training</v>
          </cell>
          <cell r="N159" t="str">
            <v>Individual</v>
          </cell>
          <cell r="O159">
            <v>43070</v>
          </cell>
          <cell r="P159">
            <v>43074</v>
          </cell>
          <cell r="Q159">
            <v>5</v>
          </cell>
          <cell r="R159" t="str">
            <v>2 à 5 jours</v>
          </cell>
        </row>
        <row r="160">
          <cell r="C160" t="str">
            <v>NG1020007485</v>
          </cell>
          <cell r="E160">
            <v>44330</v>
          </cell>
          <cell r="F160">
            <v>44267</v>
          </cell>
          <cell r="G160" t="str">
            <v>En espèces</v>
          </cell>
          <cell r="H160">
            <v>63</v>
          </cell>
          <cell r="I160" t="str">
            <v>2 à 3 mois</v>
          </cell>
          <cell r="J160" t="str">
            <v>Individual</v>
          </cell>
          <cell r="K160" t="str">
            <v>Commerce</v>
          </cell>
          <cell r="L160" t="str">
            <v>FOOD STUFF</v>
          </cell>
          <cell r="M160" t="str">
            <v>Vocational training</v>
          </cell>
          <cell r="N160" t="str">
            <v>Individual</v>
          </cell>
          <cell r="O160">
            <v>43569</v>
          </cell>
          <cell r="P160">
            <v>43569</v>
          </cell>
          <cell r="Q160">
            <v>1</v>
          </cell>
          <cell r="R160" t="str">
            <v>1 jour</v>
          </cell>
        </row>
        <row r="161">
          <cell r="C161" t="str">
            <v>CH5019X028260</v>
          </cell>
          <cell r="E161">
            <v>44330</v>
          </cell>
          <cell r="F161">
            <v>44267</v>
          </cell>
          <cell r="G161" t="str">
            <v>En nature</v>
          </cell>
          <cell r="H161">
            <v>63</v>
          </cell>
          <cell r="I161" t="str">
            <v>2 à 3 mois</v>
          </cell>
          <cell r="J161" t="str">
            <v>Individual</v>
          </cell>
          <cell r="K161" t="str">
            <v>Artisan-Ouvrier</v>
          </cell>
          <cell r="L161" t="str">
            <v>Panel biting BUSINESS</v>
          </cell>
          <cell r="M161" t="str">
            <v>Non spécifié</v>
          </cell>
          <cell r="N161" t="str">
            <v>Individual</v>
          </cell>
          <cell r="O161">
            <v>44116</v>
          </cell>
          <cell r="P161">
            <v>44116</v>
          </cell>
          <cell r="Q161">
            <v>1</v>
          </cell>
          <cell r="R161" t="str">
            <v>1 jour</v>
          </cell>
        </row>
        <row r="162">
          <cell r="C162" t="str">
            <v>CH5018X018197</v>
          </cell>
          <cell r="E162">
            <v>44330</v>
          </cell>
          <cell r="F162">
            <v>44267</v>
          </cell>
          <cell r="G162" t="str">
            <v>En nature</v>
          </cell>
          <cell r="H162">
            <v>63</v>
          </cell>
          <cell r="I162" t="str">
            <v>2 à 3 mois</v>
          </cell>
          <cell r="J162" t="str">
            <v>Individual</v>
          </cell>
          <cell r="K162" t="str">
            <v>Commerce</v>
          </cell>
          <cell r="L162" t="str">
            <v>Shop rent and Tyre Business in Delta State.</v>
          </cell>
          <cell r="M162" t="str">
            <v>Non spécifié</v>
          </cell>
          <cell r="N162" t="str">
            <v>Individual</v>
          </cell>
          <cell r="O162">
            <v>43353</v>
          </cell>
          <cell r="P162">
            <v>43353</v>
          </cell>
          <cell r="Q162">
            <v>1</v>
          </cell>
          <cell r="R162" t="str">
            <v>1 jour</v>
          </cell>
        </row>
        <row r="163">
          <cell r="C163" t="str">
            <v>CH5019X006812</v>
          </cell>
          <cell r="E163">
            <v>44333</v>
          </cell>
          <cell r="F163">
            <v>44270</v>
          </cell>
          <cell r="G163" t="str">
            <v>En nature</v>
          </cell>
          <cell r="H163">
            <v>63</v>
          </cell>
          <cell r="I163" t="str">
            <v>2 à 3 mois</v>
          </cell>
          <cell r="J163" t="str">
            <v>Individual</v>
          </cell>
          <cell r="K163" t="str">
            <v>Restauration</v>
          </cell>
          <cell r="L163" t="str">
            <v>SOFT DRINKS BUSINESS</v>
          </cell>
          <cell r="M163" t="str">
            <v>Non spécifié</v>
          </cell>
          <cell r="N163" t="str">
            <v>Individual</v>
          </cell>
          <cell r="O163">
            <v>43542</v>
          </cell>
          <cell r="P163">
            <v>43542</v>
          </cell>
          <cell r="Q163">
            <v>1</v>
          </cell>
          <cell r="R163" t="str">
            <v>1 jour</v>
          </cell>
        </row>
        <row r="164">
          <cell r="C164" t="str">
            <v>LY1020004591</v>
          </cell>
          <cell r="E164">
            <v>44327</v>
          </cell>
          <cell r="F164">
            <v>44264</v>
          </cell>
          <cell r="G164" t="str">
            <v>En nature</v>
          </cell>
          <cell r="H164">
            <v>63</v>
          </cell>
          <cell r="I164" t="str">
            <v>2 à 3 mois</v>
          </cell>
          <cell r="J164" t="str">
            <v>Individual</v>
          </cell>
          <cell r="K164" t="str">
            <v>Agriculture</v>
          </cell>
          <cell r="L164" t="str">
            <v>NULL</v>
          </cell>
          <cell r="M164" t="str">
            <v>Aucune formation sur MiMOSA</v>
          </cell>
          <cell r="N164" t="str">
            <v>Aucune formation sur MiMOSA</v>
          </cell>
          <cell r="O164" t="str">
            <v>Aucune formation sur MiMOSA</v>
          </cell>
          <cell r="P164" t="str">
            <v>Aucune formation sur MiMOSA</v>
          </cell>
        </row>
        <row r="165">
          <cell r="C165" t="str">
            <v>CH5018X033522</v>
          </cell>
          <cell r="E165">
            <v>44334</v>
          </cell>
          <cell r="F165">
            <v>44270</v>
          </cell>
          <cell r="G165" t="str">
            <v>En nature</v>
          </cell>
          <cell r="H165">
            <v>64</v>
          </cell>
          <cell r="I165" t="str">
            <v>2 à 3 mois</v>
          </cell>
          <cell r="J165" t="str">
            <v>Individual</v>
          </cell>
          <cell r="K165" t="str">
            <v>Couture</v>
          </cell>
          <cell r="L165" t="str">
            <v>RASHEEDAT IGE INTENDS TO RENT A SHOP TO SELL FABRICS</v>
          </cell>
          <cell r="M165" t="str">
            <v>Non spécifié</v>
          </cell>
          <cell r="N165" t="str">
            <v>Individual</v>
          </cell>
          <cell r="O165">
            <v>43584</v>
          </cell>
          <cell r="P165">
            <v>43584</v>
          </cell>
          <cell r="Q165">
            <v>1</v>
          </cell>
          <cell r="R165" t="str">
            <v>1 jour</v>
          </cell>
        </row>
        <row r="166">
          <cell r="C166" t="str">
            <v>EG1020002573</v>
          </cell>
          <cell r="E166">
            <v>44335</v>
          </cell>
          <cell r="F166">
            <v>44270</v>
          </cell>
          <cell r="G166" t="str">
            <v>En nature</v>
          </cell>
          <cell r="H166">
            <v>65</v>
          </cell>
          <cell r="I166" t="str">
            <v>2 à 3 mois</v>
          </cell>
          <cell r="J166" t="str">
            <v>Individual</v>
          </cell>
          <cell r="K166" t="str">
            <v>Commerce</v>
          </cell>
          <cell r="L166" t="str">
            <v xml:space="preserve">food stuff business </v>
          </cell>
          <cell r="M166" t="str">
            <v>Vocational training</v>
          </cell>
          <cell r="N166" t="str">
            <v>Individual</v>
          </cell>
          <cell r="O166">
            <v>44143</v>
          </cell>
          <cell r="P166">
            <v>44143</v>
          </cell>
          <cell r="Q166">
            <v>1</v>
          </cell>
          <cell r="R166" t="str">
            <v>1 jour</v>
          </cell>
        </row>
        <row r="167">
          <cell r="C167" t="str">
            <v>DZ1020002246</v>
          </cell>
          <cell r="E167">
            <v>44277</v>
          </cell>
          <cell r="F167">
            <v>44212</v>
          </cell>
          <cell r="G167" t="str">
            <v>En nature</v>
          </cell>
          <cell r="H167">
            <v>65</v>
          </cell>
          <cell r="I167" t="str">
            <v>2 à 3 mois</v>
          </cell>
          <cell r="J167" t="str">
            <v>Individual</v>
          </cell>
          <cell r="K167" t="str">
            <v>Elevage</v>
          </cell>
          <cell r="L167" t="str">
            <v xml:space="preserve">Elevage </v>
          </cell>
          <cell r="M167" t="str">
            <v>Business development/management training</v>
          </cell>
          <cell r="N167" t="str">
            <v>Collective</v>
          </cell>
          <cell r="O167">
            <v>44282</v>
          </cell>
          <cell r="P167">
            <v>44282</v>
          </cell>
          <cell r="Q167">
            <v>1</v>
          </cell>
          <cell r="R167" t="str">
            <v>1 jour</v>
          </cell>
        </row>
        <row r="168">
          <cell r="C168" t="str">
            <v>CH5018X022064</v>
          </cell>
          <cell r="E168">
            <v>44371</v>
          </cell>
          <cell r="F168">
            <v>44306</v>
          </cell>
          <cell r="G168" t="str">
            <v>En nature</v>
          </cell>
          <cell r="H168">
            <v>65</v>
          </cell>
          <cell r="I168" t="str">
            <v>2 à 3 mois</v>
          </cell>
          <cell r="J168" t="str">
            <v>Individual</v>
          </cell>
          <cell r="K168" t="str">
            <v>Commerce</v>
          </cell>
          <cell r="L168" t="str">
            <v>Commerce</v>
          </cell>
          <cell r="M168" t="str">
            <v>Aucune formation sur MiMOSA</v>
          </cell>
          <cell r="N168" t="str">
            <v>Aucune formation sur MiMOSA</v>
          </cell>
          <cell r="O168" t="str">
            <v>Aucune formation sur MiMOSA</v>
          </cell>
          <cell r="P168" t="str">
            <v>Aucune formation sur MiMOSA</v>
          </cell>
        </row>
        <row r="169">
          <cell r="C169" t="str">
            <v>CH5020X004677</v>
          </cell>
          <cell r="E169">
            <v>44334</v>
          </cell>
          <cell r="F169">
            <v>44267</v>
          </cell>
          <cell r="G169" t="str">
            <v>En nature</v>
          </cell>
          <cell r="H169">
            <v>67</v>
          </cell>
          <cell r="I169" t="str">
            <v>2 à 3 mois</v>
          </cell>
          <cell r="J169" t="str">
            <v>Individual</v>
          </cell>
          <cell r="K169" t="str">
            <v>Commerce</v>
          </cell>
          <cell r="L169" t="str">
            <v>Shop rent and Purchase of Provision Items</v>
          </cell>
          <cell r="M169" t="str">
            <v>Non spécifié</v>
          </cell>
          <cell r="N169" t="str">
            <v>Individual</v>
          </cell>
          <cell r="O169">
            <v>44088</v>
          </cell>
          <cell r="P169">
            <v>44088</v>
          </cell>
          <cell r="Q169">
            <v>1</v>
          </cell>
          <cell r="R169" t="str">
            <v>1 jour</v>
          </cell>
        </row>
        <row r="170">
          <cell r="C170" t="str">
            <v>ML1020003617</v>
          </cell>
          <cell r="E170">
            <v>44327</v>
          </cell>
          <cell r="F170">
            <v>44260</v>
          </cell>
          <cell r="G170" t="str">
            <v>En nature</v>
          </cell>
          <cell r="H170">
            <v>67</v>
          </cell>
          <cell r="I170" t="str">
            <v>2 à 3 mois</v>
          </cell>
          <cell r="J170" t="str">
            <v>Individual</v>
          </cell>
          <cell r="K170" t="str">
            <v>Commerce</v>
          </cell>
          <cell r="L170" t="str">
            <v>Food Stuffs Business</v>
          </cell>
          <cell r="M170" t="str">
            <v>Non spécifié</v>
          </cell>
          <cell r="N170" t="str">
            <v>Individual</v>
          </cell>
          <cell r="O170">
            <v>44088</v>
          </cell>
          <cell r="P170">
            <v>44088</v>
          </cell>
          <cell r="Q170">
            <v>1</v>
          </cell>
          <cell r="R170" t="str">
            <v>1 jour</v>
          </cell>
        </row>
        <row r="171">
          <cell r="C171" t="str">
            <v>AR-024975-1</v>
          </cell>
          <cell r="D171" t="str">
            <v>NE1019X066579</v>
          </cell>
          <cell r="E171">
            <v>44246</v>
          </cell>
          <cell r="F171">
            <v>44177</v>
          </cell>
          <cell r="G171" t="str">
            <v>En nature</v>
          </cell>
          <cell r="H171">
            <v>69</v>
          </cell>
          <cell r="I171" t="str">
            <v>2 à 3 mois</v>
          </cell>
          <cell r="J171" t="str">
            <v>Individual</v>
          </cell>
          <cell r="K171" t="str">
            <v>Commerce</v>
          </cell>
          <cell r="L171" t="str">
            <v>GROCERY STORE</v>
          </cell>
          <cell r="M171" t="str">
            <v>Aucune formation sur MiMOSA</v>
          </cell>
          <cell r="N171" t="str">
            <v>Aucune formation sur MiMOSA</v>
          </cell>
          <cell r="O171" t="str">
            <v>Aucune formation sur MiMOSA</v>
          </cell>
          <cell r="P171" t="str">
            <v>Aucune formation sur MiMOSA</v>
          </cell>
        </row>
        <row r="172">
          <cell r="C172" t="str">
            <v>LY1020004375</v>
          </cell>
          <cell r="E172">
            <v>44256</v>
          </cell>
          <cell r="F172">
            <v>44187</v>
          </cell>
          <cell r="G172" t="str">
            <v>En nature</v>
          </cell>
          <cell r="H172">
            <v>69</v>
          </cell>
          <cell r="I172" t="str">
            <v>2 à 3 mois</v>
          </cell>
          <cell r="J172" t="str">
            <v>Individual</v>
          </cell>
          <cell r="K172" t="str">
            <v>Transport (Moto - Auto)</v>
          </cell>
          <cell r="L172" t="str">
            <v>Commercial Transport (Tricycle)</v>
          </cell>
          <cell r="M172" t="str">
            <v>Aucune formation sur MiMOSA</v>
          </cell>
          <cell r="N172" t="str">
            <v>Aucune formation sur MiMOSA</v>
          </cell>
          <cell r="O172" t="str">
            <v>Aucune formation sur MiMOSA</v>
          </cell>
          <cell r="P172" t="str">
            <v>Aucune formation sur MiMOSA</v>
          </cell>
        </row>
        <row r="173">
          <cell r="C173" t="str">
            <v>NE1019X059479</v>
          </cell>
          <cell r="E173">
            <v>44326</v>
          </cell>
          <cell r="F173">
            <v>44257</v>
          </cell>
          <cell r="G173" t="str">
            <v>En espèces</v>
          </cell>
          <cell r="H173">
            <v>69</v>
          </cell>
          <cell r="I173" t="str">
            <v>2 à 3 mois</v>
          </cell>
          <cell r="J173" t="str">
            <v>Individual</v>
          </cell>
          <cell r="K173" t="str">
            <v>Agriculture</v>
          </cell>
          <cell r="L173" t="str">
            <v>Retail of electrical items</v>
          </cell>
          <cell r="M173" t="str">
            <v>Aucune formation sur MiMOSA</v>
          </cell>
          <cell r="N173" t="str">
            <v>Aucune formation sur MiMOSA</v>
          </cell>
          <cell r="O173" t="str">
            <v>Aucune formation sur MiMOSA</v>
          </cell>
          <cell r="P173" t="str">
            <v>Aucune formation sur MiMOSA</v>
          </cell>
        </row>
        <row r="174">
          <cell r="C174" t="str">
            <v>CH5020X004655</v>
          </cell>
          <cell r="E174">
            <v>44315</v>
          </cell>
          <cell r="F174">
            <v>44245</v>
          </cell>
          <cell r="G174" t="str">
            <v>En nature</v>
          </cell>
          <cell r="H174">
            <v>70</v>
          </cell>
          <cell r="I174" t="str">
            <v>2 à 3 mois</v>
          </cell>
          <cell r="J174" t="str">
            <v>Individual</v>
          </cell>
          <cell r="K174" t="str">
            <v>Commerce</v>
          </cell>
          <cell r="L174" t="str">
            <v>Sales of building materials</v>
          </cell>
          <cell r="M174" t="str">
            <v>Non spécifié</v>
          </cell>
          <cell r="N174" t="str">
            <v>Individual</v>
          </cell>
          <cell r="O174">
            <v>44088</v>
          </cell>
          <cell r="P174">
            <v>44088</v>
          </cell>
          <cell r="Q174">
            <v>1</v>
          </cell>
          <cell r="R174" t="str">
            <v>1 jour</v>
          </cell>
        </row>
        <row r="175">
          <cell r="C175" t="str">
            <v>AR-034465-1</v>
          </cell>
          <cell r="D175" t="str">
            <v>CH5020X005120</v>
          </cell>
          <cell r="E175">
            <v>44264</v>
          </cell>
          <cell r="F175">
            <v>44194</v>
          </cell>
          <cell r="G175" t="str">
            <v>En nature</v>
          </cell>
          <cell r="H175">
            <v>70</v>
          </cell>
          <cell r="I175" t="str">
            <v>2 à 3 mois</v>
          </cell>
          <cell r="J175" t="str">
            <v>Collective</v>
          </cell>
          <cell r="K175" t="str">
            <v>Commerce</v>
          </cell>
          <cell r="L175" t="str">
            <v>COVID19 - Vente de vêtements et chaussures prêt à porter et friperie à Daloa</v>
          </cell>
          <cell r="M175" t="str">
            <v>Aucune formation sur MiMOSA</v>
          </cell>
          <cell r="N175" t="str">
            <v>Aucune formation sur MiMOSA</v>
          </cell>
          <cell r="O175" t="str">
            <v>Aucune formation sur MiMOSA</v>
          </cell>
          <cell r="P175" t="str">
            <v>Aucune formation sur MiMOSA</v>
          </cell>
        </row>
        <row r="176">
          <cell r="C176" t="str">
            <v>LY1020004290</v>
          </cell>
          <cell r="E176">
            <v>44256</v>
          </cell>
          <cell r="F176">
            <v>44186</v>
          </cell>
          <cell r="G176" t="str">
            <v>En nature</v>
          </cell>
          <cell r="H176">
            <v>70</v>
          </cell>
          <cell r="I176" t="str">
            <v>2 à 3 mois</v>
          </cell>
          <cell r="J176" t="str">
            <v>Individual</v>
          </cell>
          <cell r="K176" t="str">
            <v>Commerce</v>
          </cell>
          <cell r="L176" t="str">
            <v>Sale of footwear</v>
          </cell>
          <cell r="M176" t="str">
            <v>Aucune formation sur MiMOSA</v>
          </cell>
          <cell r="N176" t="str">
            <v>Aucune formation sur MiMOSA</v>
          </cell>
          <cell r="O176" t="str">
            <v>Aucune formation sur MiMOSA</v>
          </cell>
          <cell r="P176" t="str">
            <v>Aucune formation sur MiMOSA</v>
          </cell>
        </row>
        <row r="177">
          <cell r="C177" t="str">
            <v>NE1019X063147</v>
          </cell>
          <cell r="E177">
            <v>44326</v>
          </cell>
          <cell r="F177">
            <v>44256</v>
          </cell>
          <cell r="G177" t="str">
            <v>En espèces</v>
          </cell>
          <cell r="H177">
            <v>70</v>
          </cell>
          <cell r="I177" t="str">
            <v>2 à 3 mois</v>
          </cell>
          <cell r="J177" t="str">
            <v>Individual</v>
          </cell>
          <cell r="K177" t="str">
            <v>Transport (Moto - Auto)</v>
          </cell>
          <cell r="L177" t="str">
            <v>Transportation-Purchase of motorbike</v>
          </cell>
          <cell r="M177" t="str">
            <v>Aucune formation sur MiMOSA</v>
          </cell>
          <cell r="N177" t="str">
            <v>Aucune formation sur MiMOSA</v>
          </cell>
          <cell r="O177" t="str">
            <v>Aucune formation sur MiMOSA</v>
          </cell>
          <cell r="P177" t="str">
            <v>Aucune formation sur MiMOSA</v>
          </cell>
        </row>
        <row r="178">
          <cell r="C178" t="str">
            <v>CH5019X026371</v>
          </cell>
          <cell r="E178">
            <v>44323</v>
          </cell>
          <cell r="F178">
            <v>44252</v>
          </cell>
          <cell r="G178" t="str">
            <v>En nature</v>
          </cell>
          <cell r="H178">
            <v>71</v>
          </cell>
          <cell r="I178" t="str">
            <v>2 à 3 mois</v>
          </cell>
          <cell r="J178" t="str">
            <v>Individual</v>
          </cell>
          <cell r="K178" t="str">
            <v>Commerce</v>
          </cell>
          <cell r="L178" t="str">
            <v>shop rent, shop items</v>
          </cell>
          <cell r="M178" t="str">
            <v>Non spécifié</v>
          </cell>
          <cell r="N178" t="str">
            <v>Individual</v>
          </cell>
          <cell r="O178">
            <v>43705</v>
          </cell>
          <cell r="P178">
            <v>43705</v>
          </cell>
          <cell r="Q178">
            <v>1</v>
          </cell>
          <cell r="R178" t="str">
            <v>1 jour</v>
          </cell>
        </row>
        <row r="179">
          <cell r="C179" t="str">
            <v>MA1021002273</v>
          </cell>
          <cell r="E179">
            <v>44462</v>
          </cell>
          <cell r="F179">
            <v>44391</v>
          </cell>
          <cell r="G179" t="str">
            <v>En nature</v>
          </cell>
          <cell r="H179">
            <v>71</v>
          </cell>
          <cell r="I179" t="str">
            <v>2 à 3 mois</v>
          </cell>
          <cell r="J179" t="str">
            <v>Individual</v>
          </cell>
          <cell r="K179" t="str">
            <v>Artisan-Ouvrier</v>
          </cell>
          <cell r="L179" t="str">
            <v>COVID19 - Appui à l’achat de matériels soudure à Grand Bassam</v>
          </cell>
          <cell r="M179" t="str">
            <v>Aucune formation sur MiMOSA</v>
          </cell>
          <cell r="N179" t="str">
            <v>Aucune formation sur MiMOSA</v>
          </cell>
          <cell r="O179" t="str">
            <v>Aucune formation sur MiMOSA</v>
          </cell>
          <cell r="P179" t="str">
            <v>Aucune formation sur MiMOSA</v>
          </cell>
        </row>
        <row r="180">
          <cell r="C180" t="str">
            <v>EG101919C8BD90A756</v>
          </cell>
          <cell r="E180">
            <v>44165</v>
          </cell>
          <cell r="F180">
            <v>44093</v>
          </cell>
          <cell r="G180" t="str">
            <v>En nature</v>
          </cell>
          <cell r="H180">
            <v>72</v>
          </cell>
          <cell r="I180" t="str">
            <v>2 à 3 mois</v>
          </cell>
          <cell r="J180" t="str">
            <v>Individual</v>
          </cell>
          <cell r="K180" t="str">
            <v>Commerce</v>
          </cell>
          <cell r="L180" t="str">
            <v>VENTE DE VETEMENT</v>
          </cell>
          <cell r="M180" t="str">
            <v>Aucune formation sur MiMOSA</v>
          </cell>
          <cell r="N180" t="str">
            <v>Aucune formation sur MiMOSA</v>
          </cell>
          <cell r="O180" t="str">
            <v>Aucune formation sur MiMOSA</v>
          </cell>
          <cell r="P180" t="str">
            <v>Aucune formation sur MiMOSA</v>
          </cell>
        </row>
        <row r="181">
          <cell r="C181" t="str">
            <v>CH5017X039141</v>
          </cell>
          <cell r="E181">
            <v>44333</v>
          </cell>
          <cell r="F181">
            <v>44260</v>
          </cell>
          <cell r="G181" t="str">
            <v>En nature</v>
          </cell>
          <cell r="H181">
            <v>73</v>
          </cell>
          <cell r="I181" t="str">
            <v>2 à 3 mois</v>
          </cell>
          <cell r="J181" t="str">
            <v>Individual</v>
          </cell>
          <cell r="K181" t="str">
            <v>Commerce</v>
          </cell>
          <cell r="L181" t="str">
            <v>Shop Rent and provision goods</v>
          </cell>
          <cell r="M181" t="str">
            <v>Non spécifié</v>
          </cell>
          <cell r="N181" t="str">
            <v>Individual</v>
          </cell>
          <cell r="O181">
            <v>44116</v>
          </cell>
          <cell r="P181">
            <v>44116</v>
          </cell>
          <cell r="Q181">
            <v>1</v>
          </cell>
          <cell r="R181" t="str">
            <v>1 jour</v>
          </cell>
        </row>
        <row r="182">
          <cell r="C182" t="str">
            <v>LY1020004174</v>
          </cell>
          <cell r="E182">
            <v>44259</v>
          </cell>
          <cell r="F182">
            <v>44186</v>
          </cell>
          <cell r="G182" t="str">
            <v>En nature</v>
          </cell>
          <cell r="H182">
            <v>73</v>
          </cell>
          <cell r="I182" t="str">
            <v>2 à 3 mois</v>
          </cell>
          <cell r="J182" t="str">
            <v>Individual</v>
          </cell>
          <cell r="K182" t="str">
            <v>Transport (Moto - Auto)</v>
          </cell>
          <cell r="L182" t="str">
            <v>Transport business</v>
          </cell>
          <cell r="M182" t="str">
            <v>Aucune formation sur MiMOSA</v>
          </cell>
          <cell r="N182" t="str">
            <v>Aucune formation sur MiMOSA</v>
          </cell>
          <cell r="O182" t="str">
            <v>Aucune formation sur MiMOSA</v>
          </cell>
          <cell r="P182" t="str">
            <v>Aucune formation sur MiMOSA</v>
          </cell>
        </row>
        <row r="183">
          <cell r="C183" t="str">
            <v>LY1019009473</v>
          </cell>
          <cell r="E183">
            <v>44334</v>
          </cell>
          <cell r="F183">
            <v>44260</v>
          </cell>
          <cell r="G183" t="str">
            <v>En nature</v>
          </cell>
          <cell r="H183">
            <v>74</v>
          </cell>
          <cell r="I183" t="str">
            <v>2 à 3 mois</v>
          </cell>
          <cell r="J183" t="str">
            <v>Individual</v>
          </cell>
          <cell r="K183" t="str">
            <v>Commerce</v>
          </cell>
          <cell r="L183" t="str">
            <v>SOFT DRINKS SALES BUSINESS</v>
          </cell>
          <cell r="M183" t="str">
            <v>Non spécifié</v>
          </cell>
          <cell r="N183" t="str">
            <v>Individual</v>
          </cell>
          <cell r="O183">
            <v>44088</v>
          </cell>
          <cell r="P183">
            <v>44088</v>
          </cell>
          <cell r="Q183">
            <v>1</v>
          </cell>
          <cell r="R183" t="str">
            <v>1 jour</v>
          </cell>
        </row>
        <row r="184">
          <cell r="C184" t="str">
            <v>NE1019X035647X1</v>
          </cell>
          <cell r="E184">
            <v>44154</v>
          </cell>
          <cell r="F184">
            <v>44079</v>
          </cell>
          <cell r="G184" t="str">
            <v>En espèces</v>
          </cell>
          <cell r="H184">
            <v>75</v>
          </cell>
          <cell r="I184" t="str">
            <v>2 à 3 mois</v>
          </cell>
          <cell r="J184" t="str">
            <v>Individual</v>
          </cell>
          <cell r="K184" t="str">
            <v>Commerce</v>
          </cell>
          <cell r="L184" t="str">
            <v>Vente de vêtement</v>
          </cell>
          <cell r="M184" t="str">
            <v>Aucune formation sur MiMOSA</v>
          </cell>
          <cell r="N184" t="str">
            <v>Aucune formation sur MiMOSA</v>
          </cell>
          <cell r="O184" t="str">
            <v>Aucune formation sur MiMOSA</v>
          </cell>
          <cell r="P184" t="str">
            <v>Aucune formation sur MiMOSA</v>
          </cell>
        </row>
        <row r="185">
          <cell r="C185" t="str">
            <v>LY1020004546</v>
          </cell>
          <cell r="E185">
            <v>44257</v>
          </cell>
          <cell r="F185">
            <v>44182</v>
          </cell>
          <cell r="G185" t="str">
            <v>En nature</v>
          </cell>
          <cell r="H185">
            <v>75</v>
          </cell>
          <cell r="I185" t="str">
            <v>2 à 3 mois</v>
          </cell>
          <cell r="J185" t="str">
            <v>Individual</v>
          </cell>
          <cell r="K185" t="str">
            <v>Commerce</v>
          </cell>
          <cell r="L185" t="str">
            <v>Sale of Yam</v>
          </cell>
          <cell r="M185" t="str">
            <v>Aucune formation sur MiMOSA</v>
          </cell>
          <cell r="N185" t="str">
            <v>Aucune formation sur MiMOSA</v>
          </cell>
          <cell r="O185" t="str">
            <v>Aucune formation sur MiMOSA</v>
          </cell>
          <cell r="P185" t="str">
            <v>Aucune formation sur MiMOSA</v>
          </cell>
        </row>
        <row r="186">
          <cell r="C186" t="str">
            <v>MA1019001516</v>
          </cell>
          <cell r="E186">
            <v>44321</v>
          </cell>
          <cell r="F186">
            <v>44245</v>
          </cell>
          <cell r="G186" t="str">
            <v>En nature</v>
          </cell>
          <cell r="H186">
            <v>76</v>
          </cell>
          <cell r="I186" t="str">
            <v>2 à 3 mois</v>
          </cell>
          <cell r="J186" t="str">
            <v>Individual</v>
          </cell>
          <cell r="K186" t="str">
            <v>Commerce</v>
          </cell>
          <cell r="L186" t="str">
            <v>Sales of food items</v>
          </cell>
          <cell r="M186" t="str">
            <v>Non spécifié</v>
          </cell>
          <cell r="N186" t="str">
            <v>Individual</v>
          </cell>
          <cell r="O186">
            <v>43598</v>
          </cell>
          <cell r="P186">
            <v>43598</v>
          </cell>
          <cell r="Q186">
            <v>1</v>
          </cell>
          <cell r="R186" t="str">
            <v>1 jour</v>
          </cell>
        </row>
        <row r="187">
          <cell r="C187" t="str">
            <v>CH5017X019572</v>
          </cell>
          <cell r="E187">
            <v>44208</v>
          </cell>
          <cell r="F187">
            <v>44132</v>
          </cell>
          <cell r="G187" t="str">
            <v>En nature</v>
          </cell>
          <cell r="H187">
            <v>76</v>
          </cell>
          <cell r="I187" t="str">
            <v>2 à 3 mois</v>
          </cell>
          <cell r="J187" t="str">
            <v>Individual</v>
          </cell>
          <cell r="K187" t="str">
            <v>Commerce</v>
          </cell>
          <cell r="L187" t="str">
            <v>Cold store</v>
          </cell>
          <cell r="M187" t="str">
            <v>Aucune formation sur MiMOSA</v>
          </cell>
          <cell r="N187" t="str">
            <v>Aucune formation sur MiMOSA</v>
          </cell>
          <cell r="O187" t="str">
            <v>Aucune formation sur MiMOSA</v>
          </cell>
          <cell r="P187" t="str">
            <v>Aucune formation sur MiMOSA</v>
          </cell>
        </row>
        <row r="188">
          <cell r="C188" t="str">
            <v>ML1020003908</v>
          </cell>
          <cell r="E188">
            <v>44322</v>
          </cell>
          <cell r="F188">
            <v>44245</v>
          </cell>
          <cell r="G188" t="str">
            <v>En nature</v>
          </cell>
          <cell r="H188">
            <v>77</v>
          </cell>
          <cell r="I188" t="str">
            <v>2 à 3 mois</v>
          </cell>
          <cell r="J188" t="str">
            <v>Individual</v>
          </cell>
          <cell r="K188" t="str">
            <v>Coiffure - Salon de beauté</v>
          </cell>
          <cell r="L188" t="str">
            <v>PAYMENT FOR HAIRSTYLING ACCESSORIES</v>
          </cell>
          <cell r="M188" t="str">
            <v>Non spécifié</v>
          </cell>
          <cell r="N188" t="str">
            <v>Individual</v>
          </cell>
          <cell r="O188">
            <v>44088</v>
          </cell>
          <cell r="P188">
            <v>44088</v>
          </cell>
          <cell r="Q188">
            <v>1</v>
          </cell>
          <cell r="R188" t="str">
            <v>1 jour</v>
          </cell>
        </row>
        <row r="189">
          <cell r="C189" t="str">
            <v>CH5019X033853</v>
          </cell>
          <cell r="E189">
            <v>44240</v>
          </cell>
          <cell r="F189">
            <v>44163</v>
          </cell>
          <cell r="G189" t="str">
            <v>En nature</v>
          </cell>
          <cell r="H189">
            <v>77</v>
          </cell>
          <cell r="I189" t="str">
            <v>2 à 3 mois</v>
          </cell>
          <cell r="J189" t="str">
            <v>Individual</v>
          </cell>
          <cell r="K189" t="str">
            <v>Commerce</v>
          </cell>
          <cell r="L189" t="str">
            <v>Commerce</v>
          </cell>
          <cell r="M189" t="str">
            <v>Non spécifié</v>
          </cell>
          <cell r="N189" t="str">
            <v>Collective</v>
          </cell>
          <cell r="O189">
            <v>44040</v>
          </cell>
          <cell r="P189">
            <v>44040</v>
          </cell>
          <cell r="Q189">
            <v>1</v>
          </cell>
          <cell r="R189" t="str">
            <v>1 jour</v>
          </cell>
        </row>
        <row r="190">
          <cell r="C190" t="str">
            <v>CH5020X005133</v>
          </cell>
          <cell r="E190">
            <v>44305</v>
          </cell>
          <cell r="F190">
            <v>44228</v>
          </cell>
          <cell r="G190" t="str">
            <v>En nature</v>
          </cell>
          <cell r="H190">
            <v>77</v>
          </cell>
          <cell r="I190" t="str">
            <v>2 à 3 mois</v>
          </cell>
          <cell r="J190" t="str">
            <v>Individual</v>
          </cell>
          <cell r="K190" t="str">
            <v>Couture</v>
          </cell>
          <cell r="L190" t="str">
            <v>COVID19 - Projet de Mercerie à Gagnoa</v>
          </cell>
          <cell r="M190" t="str">
            <v>Aucune formation sur MiMOSA</v>
          </cell>
          <cell r="N190" t="str">
            <v>Aucune formation sur MiMOSA</v>
          </cell>
          <cell r="O190" t="str">
            <v>Aucune formation sur MiMOSA</v>
          </cell>
          <cell r="P190" t="str">
            <v>Aucune formation sur MiMOSA</v>
          </cell>
        </row>
        <row r="191">
          <cell r="C191" t="str">
            <v>NE1019X059466X1</v>
          </cell>
          <cell r="E191">
            <v>44160</v>
          </cell>
          <cell r="F191">
            <v>44082</v>
          </cell>
          <cell r="G191" t="str">
            <v>En espèces</v>
          </cell>
          <cell r="H191">
            <v>78</v>
          </cell>
          <cell r="I191" t="str">
            <v>2 à 3 mois</v>
          </cell>
          <cell r="J191" t="str">
            <v>Collective</v>
          </cell>
          <cell r="K191" t="str">
            <v>Aviculture</v>
          </cell>
          <cell r="L191" t="str">
            <v>Aviculture</v>
          </cell>
          <cell r="M191" t="str">
            <v>Non spécifié</v>
          </cell>
          <cell r="N191" t="str">
            <v>Collective</v>
          </cell>
          <cell r="O191">
            <v>43417</v>
          </cell>
          <cell r="P191">
            <v>43417</v>
          </cell>
          <cell r="Q191">
            <v>1</v>
          </cell>
          <cell r="R191" t="str">
            <v>1 jour</v>
          </cell>
        </row>
        <row r="192">
          <cell r="C192" t="str">
            <v>CH5019X024027</v>
          </cell>
          <cell r="E192">
            <v>44330</v>
          </cell>
          <cell r="F192">
            <v>44252</v>
          </cell>
          <cell r="G192" t="str">
            <v>En nature</v>
          </cell>
          <cell r="H192">
            <v>78</v>
          </cell>
          <cell r="I192" t="str">
            <v>2 à 3 mois</v>
          </cell>
          <cell r="J192" t="str">
            <v>Individual</v>
          </cell>
          <cell r="K192" t="str">
            <v>Restauration</v>
          </cell>
          <cell r="L192" t="str">
            <v xml:space="preserve">SALE OF SOFT DRINKS </v>
          </cell>
          <cell r="M192" t="str">
            <v>Non spécifié</v>
          </cell>
          <cell r="N192" t="str">
            <v>Individual</v>
          </cell>
          <cell r="O192">
            <v>43640</v>
          </cell>
          <cell r="P192">
            <v>43640</v>
          </cell>
          <cell r="Q192">
            <v>1</v>
          </cell>
          <cell r="R192" t="str">
            <v>1 jour</v>
          </cell>
        </row>
        <row r="193">
          <cell r="C193" t="str">
            <v>AR-034852-1</v>
          </cell>
          <cell r="D193" t="str">
            <v>NE1020001378</v>
          </cell>
          <cell r="E193">
            <v>44259</v>
          </cell>
          <cell r="F193">
            <v>44181</v>
          </cell>
          <cell r="G193" t="str">
            <v>En nature</v>
          </cell>
          <cell r="H193">
            <v>78</v>
          </cell>
          <cell r="I193" t="str">
            <v>2 à 3 mois</v>
          </cell>
          <cell r="J193" t="str">
            <v>Individual</v>
          </cell>
          <cell r="K193" t="str">
            <v>Commerce</v>
          </cell>
          <cell r="L193" t="str">
            <v>Boutique business</v>
          </cell>
          <cell r="M193" t="str">
            <v>Aucune formation sur MiMOSA</v>
          </cell>
          <cell r="N193" t="str">
            <v>Aucune formation sur MiMOSA</v>
          </cell>
          <cell r="O193" t="str">
            <v>Aucune formation sur MiMOSA</v>
          </cell>
          <cell r="P193" t="str">
            <v>Aucune formation sur MiMOSA</v>
          </cell>
        </row>
        <row r="194">
          <cell r="C194" t="str">
            <v>NE1019X031353X1</v>
          </cell>
          <cell r="E194">
            <v>44160</v>
          </cell>
          <cell r="F194">
            <v>44082</v>
          </cell>
          <cell r="G194" t="str">
            <v>En espèces</v>
          </cell>
          <cell r="H194">
            <v>78</v>
          </cell>
          <cell r="I194" t="str">
            <v>2 à 3 mois</v>
          </cell>
          <cell r="J194" t="str">
            <v>Individual</v>
          </cell>
          <cell r="K194" t="str">
            <v>Aviculture</v>
          </cell>
          <cell r="L194" t="str">
            <v>aviculture</v>
          </cell>
          <cell r="M194" t="str">
            <v>Non spécifié</v>
          </cell>
          <cell r="N194" t="str">
            <v>Collective</v>
          </cell>
          <cell r="O194">
            <v>43816</v>
          </cell>
          <cell r="P194">
            <v>43816</v>
          </cell>
          <cell r="Q194">
            <v>1</v>
          </cell>
          <cell r="R194" t="str">
            <v>1 jour</v>
          </cell>
        </row>
        <row r="195">
          <cell r="C195" t="str">
            <v>NE1019x066166</v>
          </cell>
          <cell r="E195">
            <v>44244</v>
          </cell>
          <cell r="F195">
            <v>44166</v>
          </cell>
          <cell r="G195" t="str">
            <v>En espèces</v>
          </cell>
          <cell r="H195">
            <v>78</v>
          </cell>
          <cell r="I195" t="str">
            <v>2 à 3 mois</v>
          </cell>
          <cell r="J195" t="str">
            <v>Collective</v>
          </cell>
          <cell r="K195" t="str">
            <v>Commerce</v>
          </cell>
          <cell r="L195" t="str">
            <v>COVID19 - Boutique de vêtements, accessoires et chaussures Hommes Dames Enfants à Adjamé</v>
          </cell>
          <cell r="M195" t="str">
            <v>Aucune formation sur MiMOSA</v>
          </cell>
          <cell r="N195" t="str">
            <v>Aucune formation sur MiMOSA</v>
          </cell>
          <cell r="O195" t="str">
            <v>Aucune formation sur MiMOSA</v>
          </cell>
          <cell r="P195" t="str">
            <v>Aucune formation sur MiMOSA</v>
          </cell>
        </row>
        <row r="196">
          <cell r="C196" t="str">
            <v>NE1019X060135</v>
          </cell>
          <cell r="E196">
            <v>44302</v>
          </cell>
          <cell r="F196">
            <v>44224</v>
          </cell>
          <cell r="G196" t="str">
            <v>En espèces</v>
          </cell>
          <cell r="H196">
            <v>78</v>
          </cell>
          <cell r="I196" t="str">
            <v>2 à 3 mois</v>
          </cell>
          <cell r="J196" t="str">
            <v>Individual</v>
          </cell>
          <cell r="K196" t="str">
            <v>Artisan-Ouvrier</v>
          </cell>
          <cell r="L196" t="str">
            <v xml:space="preserve">COVID19 - Achat de matériels de peinture pour embellir les maisons et  les façades . </v>
          </cell>
          <cell r="M196" t="str">
            <v>Aucune formation sur MiMOSA</v>
          </cell>
          <cell r="N196" t="str">
            <v>Aucune formation sur MiMOSA</v>
          </cell>
          <cell r="O196" t="str">
            <v>Aucune formation sur MiMOSA</v>
          </cell>
          <cell r="P196" t="str">
            <v>Aucune formation sur MiMOSA</v>
          </cell>
        </row>
        <row r="197">
          <cell r="C197" t="str">
            <v>CH5017X041897</v>
          </cell>
          <cell r="E197">
            <v>44333</v>
          </cell>
          <cell r="F197">
            <v>44252</v>
          </cell>
          <cell r="G197" t="str">
            <v>En nature</v>
          </cell>
          <cell r="H197">
            <v>81</v>
          </cell>
          <cell r="I197" t="str">
            <v>2 à 3 mois</v>
          </cell>
          <cell r="J197" t="str">
            <v>Individual</v>
          </cell>
          <cell r="K197" t="str">
            <v>Commerce</v>
          </cell>
          <cell r="L197" t="str">
            <v>GROCERY &amp; SOFT DRINKS BUSINESS</v>
          </cell>
          <cell r="M197" t="str">
            <v>Non spécifié</v>
          </cell>
          <cell r="N197" t="str">
            <v>Individual</v>
          </cell>
          <cell r="O197">
            <v>43304</v>
          </cell>
          <cell r="P197">
            <v>43304</v>
          </cell>
          <cell r="Q197">
            <v>1</v>
          </cell>
          <cell r="R197" t="str">
            <v>1 jour</v>
          </cell>
        </row>
        <row r="198">
          <cell r="C198" t="str">
            <v>CH5018X019802</v>
          </cell>
          <cell r="E198">
            <v>44326</v>
          </cell>
          <cell r="F198">
            <v>44245</v>
          </cell>
          <cell r="G198" t="str">
            <v>En nature</v>
          </cell>
          <cell r="H198">
            <v>81</v>
          </cell>
          <cell r="I198" t="str">
            <v>2 à 3 mois</v>
          </cell>
          <cell r="J198" t="str">
            <v>Individual</v>
          </cell>
          <cell r="K198" t="str">
            <v>Elevage</v>
          </cell>
          <cell r="L198" t="str">
            <v xml:space="preserve"> Poultry Business</v>
          </cell>
          <cell r="M198" t="str">
            <v>Non spécifié</v>
          </cell>
          <cell r="N198" t="str">
            <v>Individual</v>
          </cell>
          <cell r="O198">
            <v>43388</v>
          </cell>
          <cell r="P198">
            <v>43388</v>
          </cell>
          <cell r="Q198">
            <v>1</v>
          </cell>
          <cell r="R198" t="str">
            <v>1 jour</v>
          </cell>
        </row>
        <row r="199">
          <cell r="C199" t="str">
            <v>NE1019X041944</v>
          </cell>
          <cell r="E199">
            <v>44306</v>
          </cell>
          <cell r="F199">
            <v>44225</v>
          </cell>
          <cell r="G199" t="str">
            <v>En espèces</v>
          </cell>
          <cell r="H199">
            <v>81</v>
          </cell>
          <cell r="I199" t="str">
            <v>2 à 3 mois</v>
          </cell>
          <cell r="J199" t="str">
            <v>Individual</v>
          </cell>
          <cell r="K199" t="str">
            <v>Commerce</v>
          </cell>
          <cell r="L199" t="str">
            <v>COVID19 - Commerce d'articles divers à Divo</v>
          </cell>
          <cell r="M199" t="str">
            <v>Aucune formation sur MiMOSA</v>
          </cell>
          <cell r="N199" t="str">
            <v>Aucune formation sur MiMOSA</v>
          </cell>
          <cell r="O199" t="str">
            <v>Aucune formation sur MiMOSA</v>
          </cell>
          <cell r="P199" t="str">
            <v>Aucune formation sur MiMOSA</v>
          </cell>
        </row>
        <row r="200">
          <cell r="C200" t="str">
            <v>MA/17/3006</v>
          </cell>
          <cell r="D200" t="str">
            <v>MA1017003040</v>
          </cell>
          <cell r="E200">
            <v>44273</v>
          </cell>
          <cell r="F200">
            <v>44192</v>
          </cell>
          <cell r="G200" t="str">
            <v>En nature</v>
          </cell>
          <cell r="H200">
            <v>81</v>
          </cell>
          <cell r="I200" t="str">
            <v>2 à 3 mois</v>
          </cell>
          <cell r="J200" t="str">
            <v>Individual</v>
          </cell>
          <cell r="K200" t="str">
            <v>Commerce</v>
          </cell>
          <cell r="L200" t="str">
            <v>vente des pieces détachées</v>
          </cell>
          <cell r="M200" t="str">
            <v>Aucune formation sur MiMOSA</v>
          </cell>
          <cell r="N200" t="str">
            <v>Aucune formation sur MiMOSA</v>
          </cell>
          <cell r="O200" t="str">
            <v>Aucune formation sur MiMOSA</v>
          </cell>
          <cell r="P200" t="str">
            <v>Aucune formation sur MiMOSA</v>
          </cell>
        </row>
        <row r="201">
          <cell r="C201" t="str">
            <v>LY1020004157</v>
          </cell>
          <cell r="E201">
            <v>44263</v>
          </cell>
          <cell r="F201">
            <v>44182</v>
          </cell>
          <cell r="G201" t="str">
            <v>En nature</v>
          </cell>
          <cell r="H201">
            <v>81</v>
          </cell>
          <cell r="I201" t="str">
            <v>2 à 3 mois</v>
          </cell>
          <cell r="J201" t="str">
            <v>Individual</v>
          </cell>
          <cell r="K201" t="str">
            <v>Elevage</v>
          </cell>
          <cell r="L201" t="str">
            <v xml:space="preserve">Purchase of Livestock and feed </v>
          </cell>
          <cell r="M201" t="str">
            <v>Aucune formation sur MiMOSA</v>
          </cell>
          <cell r="N201" t="str">
            <v>Aucune formation sur MiMOSA</v>
          </cell>
          <cell r="O201" t="str">
            <v>Aucune formation sur MiMOSA</v>
          </cell>
          <cell r="P201" t="str">
            <v>Aucune formation sur MiMOSA</v>
          </cell>
        </row>
        <row r="202">
          <cell r="C202" t="str">
            <v>CH5019X033772</v>
          </cell>
          <cell r="E202">
            <v>44240</v>
          </cell>
          <cell r="F202">
            <v>44159</v>
          </cell>
          <cell r="G202" t="str">
            <v>En nature</v>
          </cell>
          <cell r="H202">
            <v>81</v>
          </cell>
          <cell r="I202" t="str">
            <v>2 à 3 mois</v>
          </cell>
          <cell r="J202" t="str">
            <v>Individual</v>
          </cell>
          <cell r="K202" t="str">
            <v>Commerce</v>
          </cell>
          <cell r="L202" t="str">
            <v>Commerce</v>
          </cell>
          <cell r="M202" t="str">
            <v>Non spécifié</v>
          </cell>
          <cell r="N202" t="str">
            <v>Collective</v>
          </cell>
          <cell r="O202">
            <v>44040</v>
          </cell>
          <cell r="P202">
            <v>44040</v>
          </cell>
          <cell r="Q202">
            <v>1</v>
          </cell>
          <cell r="R202" t="str">
            <v>1 jour</v>
          </cell>
        </row>
        <row r="203">
          <cell r="C203" t="str">
            <v>MA1021001845</v>
          </cell>
          <cell r="E203">
            <v>44462</v>
          </cell>
          <cell r="F203">
            <v>44380</v>
          </cell>
          <cell r="G203" t="str">
            <v>En nature</v>
          </cell>
          <cell r="H203">
            <v>82</v>
          </cell>
          <cell r="I203" t="str">
            <v>2 à 3 mois</v>
          </cell>
          <cell r="J203" t="str">
            <v>Individual</v>
          </cell>
          <cell r="K203" t="str">
            <v>Artisan-Ouvrier</v>
          </cell>
          <cell r="L203" t="str">
            <v>COVID19 - Menuiserie au Grand Marché Artisanal de Grand Bassam</v>
          </cell>
          <cell r="M203" t="str">
            <v>Aucune formation sur MiMOSA</v>
          </cell>
          <cell r="N203" t="str">
            <v>Aucune formation sur MiMOSA</v>
          </cell>
          <cell r="O203" t="str">
            <v>Aucune formation sur MiMOSA</v>
          </cell>
          <cell r="P203" t="str">
            <v>Aucune formation sur MiMOSA</v>
          </cell>
        </row>
        <row r="204">
          <cell r="C204" t="str">
            <v>LY1020004159</v>
          </cell>
          <cell r="E204">
            <v>44264</v>
          </cell>
          <cell r="F204">
            <v>44182</v>
          </cell>
          <cell r="G204" t="str">
            <v>En nature</v>
          </cell>
          <cell r="H204">
            <v>82</v>
          </cell>
          <cell r="I204" t="str">
            <v>2 à 3 mois</v>
          </cell>
          <cell r="J204" t="str">
            <v>Individual</v>
          </cell>
          <cell r="K204" t="str">
            <v>Elevage</v>
          </cell>
          <cell r="L204" t="str">
            <v>Purchase of livestock and feed</v>
          </cell>
          <cell r="M204" t="str">
            <v>Aucune formation sur MiMOSA</v>
          </cell>
          <cell r="N204" t="str">
            <v>Aucune formation sur MiMOSA</v>
          </cell>
          <cell r="O204" t="str">
            <v>Aucune formation sur MiMOSA</v>
          </cell>
          <cell r="P204" t="str">
            <v>Aucune formation sur MiMOSA</v>
          </cell>
        </row>
        <row r="205">
          <cell r="C205" t="str">
            <v>NE1019X056643</v>
          </cell>
          <cell r="E205">
            <v>44315</v>
          </cell>
          <cell r="F205">
            <v>44232</v>
          </cell>
          <cell r="G205" t="str">
            <v>En espèces</v>
          </cell>
          <cell r="H205">
            <v>83</v>
          </cell>
          <cell r="I205" t="str">
            <v>2 à 3 mois</v>
          </cell>
          <cell r="J205" t="str">
            <v>Individual</v>
          </cell>
          <cell r="K205" t="str">
            <v>Elevage</v>
          </cell>
          <cell r="L205" t="str">
            <v>Pig farming business</v>
          </cell>
          <cell r="M205" t="str">
            <v>Business development/management training</v>
          </cell>
          <cell r="N205" t="str">
            <v>Individual</v>
          </cell>
          <cell r="O205">
            <v>44116</v>
          </cell>
          <cell r="P205">
            <v>44119</v>
          </cell>
          <cell r="Q205">
            <v>4</v>
          </cell>
          <cell r="R205" t="str">
            <v>2 à 5 jours</v>
          </cell>
        </row>
        <row r="206">
          <cell r="C206" t="str">
            <v>MA10191744A500F743</v>
          </cell>
          <cell r="E206">
            <v>44161</v>
          </cell>
          <cell r="F206">
            <v>44077</v>
          </cell>
          <cell r="G206" t="str">
            <v>En nature</v>
          </cell>
          <cell r="H206">
            <v>84</v>
          </cell>
          <cell r="I206" t="str">
            <v>2 à 3 mois</v>
          </cell>
          <cell r="J206" t="str">
            <v>Individual</v>
          </cell>
          <cell r="K206" t="str">
            <v>Elevage</v>
          </cell>
          <cell r="L206" t="str">
            <v>AVICULTURE</v>
          </cell>
          <cell r="M206" t="str">
            <v>Aucune formation sur MiMOSA</v>
          </cell>
          <cell r="N206" t="str">
            <v>Aucune formation sur MiMOSA</v>
          </cell>
          <cell r="O206" t="str">
            <v>Aucune formation sur MiMOSA</v>
          </cell>
          <cell r="P206" t="str">
            <v>Aucune formation sur MiMOSA</v>
          </cell>
        </row>
        <row r="207">
          <cell r="C207" t="str">
            <v>MA1021001755</v>
          </cell>
          <cell r="E207">
            <v>44482</v>
          </cell>
          <cell r="F207">
            <v>44398</v>
          </cell>
          <cell r="G207" t="str">
            <v>En nature</v>
          </cell>
          <cell r="H207">
            <v>84</v>
          </cell>
          <cell r="I207" t="str">
            <v>2 à 3 mois</v>
          </cell>
          <cell r="J207" t="str">
            <v>Individual</v>
          </cell>
          <cell r="K207" t="str">
            <v>Restauration</v>
          </cell>
          <cell r="L207" t="str">
            <v>COVID19 - Ouvrir un restaurant africain à Divo.</v>
          </cell>
          <cell r="M207" t="str">
            <v>Aucune formation sur MiMOSA</v>
          </cell>
          <cell r="N207" t="str">
            <v>Aucune formation sur MiMOSA</v>
          </cell>
          <cell r="O207" t="str">
            <v>Aucune formation sur MiMOSA</v>
          </cell>
          <cell r="P207" t="str">
            <v>Aucune formation sur MiMOSA</v>
          </cell>
        </row>
        <row r="208">
          <cell r="C208" t="str">
            <v>NE1020X007454</v>
          </cell>
          <cell r="E208">
            <v>44180</v>
          </cell>
          <cell r="F208">
            <v>44096</v>
          </cell>
          <cell r="G208" t="str">
            <v>En espèces</v>
          </cell>
          <cell r="H208">
            <v>84</v>
          </cell>
          <cell r="I208" t="str">
            <v>2 à 3 mois</v>
          </cell>
          <cell r="J208" t="str">
            <v>Individual</v>
          </cell>
          <cell r="K208" t="str">
            <v>Bâtiment/construction</v>
          </cell>
          <cell r="L208" t="str">
            <v xml:space="preserve">Maçonnerie </v>
          </cell>
          <cell r="M208" t="str">
            <v>Business development/management training</v>
          </cell>
          <cell r="N208" t="str">
            <v>Collective</v>
          </cell>
          <cell r="O208">
            <v>44282</v>
          </cell>
          <cell r="P208">
            <v>44282</v>
          </cell>
          <cell r="Q208">
            <v>1</v>
          </cell>
          <cell r="R208" t="str">
            <v>1 jour</v>
          </cell>
        </row>
        <row r="209">
          <cell r="C209" t="str">
            <v>CH5019X017396</v>
          </cell>
          <cell r="E209">
            <v>44320</v>
          </cell>
          <cell r="F209">
            <v>44236</v>
          </cell>
          <cell r="G209" t="str">
            <v>En nature</v>
          </cell>
          <cell r="H209">
            <v>84</v>
          </cell>
          <cell r="I209" t="str">
            <v>2 à 3 mois</v>
          </cell>
          <cell r="J209" t="str">
            <v>Collective</v>
          </cell>
          <cell r="K209" t="str">
            <v>Agriculture</v>
          </cell>
          <cell r="L209" t="str">
            <v>LIVESTOCK FARMING</v>
          </cell>
          <cell r="M209" t="str">
            <v>Non spécifié</v>
          </cell>
          <cell r="N209" t="str">
            <v>Individual</v>
          </cell>
          <cell r="O209">
            <v>43584</v>
          </cell>
          <cell r="P209">
            <v>43584</v>
          </cell>
          <cell r="Q209">
            <v>1</v>
          </cell>
          <cell r="R209" t="str">
            <v>1 jour</v>
          </cell>
        </row>
        <row r="210">
          <cell r="C210" t="str">
            <v>TN1020001191</v>
          </cell>
          <cell r="E210">
            <v>44429</v>
          </cell>
          <cell r="F210">
            <v>44345</v>
          </cell>
          <cell r="G210" t="str">
            <v>En espèces</v>
          </cell>
          <cell r="H210">
            <v>84</v>
          </cell>
          <cell r="I210" t="str">
            <v>2 à 3 mois</v>
          </cell>
          <cell r="J210" t="str">
            <v>Individual</v>
          </cell>
          <cell r="K210" t="str">
            <v>Elevage</v>
          </cell>
          <cell r="L210" t="str">
            <v>COVID19 - Elevage d'escargots</v>
          </cell>
          <cell r="M210" t="str">
            <v>Aucune formation sur MiMOSA</v>
          </cell>
          <cell r="N210" t="str">
            <v>Aucune formation sur MiMOSA</v>
          </cell>
          <cell r="O210" t="str">
            <v>Aucune formation sur MiMOSA</v>
          </cell>
          <cell r="P210" t="str">
            <v>Aucune formation sur MiMOSA</v>
          </cell>
        </row>
        <row r="211">
          <cell r="C211" t="str">
            <v>NE1020X001209</v>
          </cell>
          <cell r="E211">
            <v>44182</v>
          </cell>
          <cell r="F211">
            <v>44097</v>
          </cell>
          <cell r="G211" t="str">
            <v>En espèces</v>
          </cell>
          <cell r="H211">
            <v>85</v>
          </cell>
          <cell r="I211" t="str">
            <v>2 à 3 mois</v>
          </cell>
          <cell r="J211" t="str">
            <v>Individual</v>
          </cell>
          <cell r="K211" t="str">
            <v>Commerce</v>
          </cell>
          <cell r="L211" t="str">
            <v xml:space="preserve">Commerce (multiservice) </v>
          </cell>
          <cell r="M211" t="str">
            <v>Business development/management training</v>
          </cell>
          <cell r="N211" t="str">
            <v>Collective</v>
          </cell>
          <cell r="O211">
            <v>44282</v>
          </cell>
          <cell r="P211">
            <v>44282</v>
          </cell>
          <cell r="Q211">
            <v>1</v>
          </cell>
          <cell r="R211" t="str">
            <v>1 jour</v>
          </cell>
        </row>
        <row r="212">
          <cell r="C212" t="str">
            <v>CH5019X012444</v>
          </cell>
          <cell r="E212">
            <v>44330</v>
          </cell>
          <cell r="F212">
            <v>44245</v>
          </cell>
          <cell r="G212" t="str">
            <v>En nature</v>
          </cell>
          <cell r="H212">
            <v>85</v>
          </cell>
          <cell r="I212" t="str">
            <v>2 à 3 mois</v>
          </cell>
          <cell r="J212" t="str">
            <v>Individual</v>
          </cell>
          <cell r="K212" t="str">
            <v>Artisan-Ouvrier</v>
          </cell>
          <cell r="L212" t="str">
            <v>PAINT BUSINESS</v>
          </cell>
          <cell r="M212" t="str">
            <v>Non spécifié</v>
          </cell>
          <cell r="N212" t="str">
            <v>Individual</v>
          </cell>
          <cell r="O212">
            <v>43570</v>
          </cell>
          <cell r="P212">
            <v>43570</v>
          </cell>
          <cell r="Q212">
            <v>1</v>
          </cell>
          <cell r="R212" t="str">
            <v>1 jour</v>
          </cell>
        </row>
        <row r="213">
          <cell r="C213" t="str">
            <v>NE1021X048270</v>
          </cell>
          <cell r="E213">
            <v>44483</v>
          </cell>
          <cell r="F213">
            <v>44398</v>
          </cell>
          <cell r="G213" t="str">
            <v>En espèces</v>
          </cell>
          <cell r="H213">
            <v>85</v>
          </cell>
          <cell r="I213" t="str">
            <v>2 à 3 mois</v>
          </cell>
          <cell r="J213" t="str">
            <v>Individual</v>
          </cell>
          <cell r="K213" t="str">
            <v>Commerce</v>
          </cell>
          <cell r="L213" t="str">
            <v>COVID19 - Commerce de pièces détachées à Abobo</v>
          </cell>
          <cell r="M213" t="str">
            <v>Aucune formation sur MiMOSA</v>
          </cell>
          <cell r="N213" t="str">
            <v>Aucune formation sur MiMOSA</v>
          </cell>
          <cell r="O213" t="str">
            <v>Aucune formation sur MiMOSA</v>
          </cell>
          <cell r="P213" t="str">
            <v>Aucune formation sur MiMOSA</v>
          </cell>
        </row>
        <row r="214">
          <cell r="C214" t="str">
            <v>LY1020001602</v>
          </cell>
          <cell r="E214">
            <v>44327</v>
          </cell>
          <cell r="F214">
            <v>44242</v>
          </cell>
          <cell r="G214" t="str">
            <v>En nature</v>
          </cell>
          <cell r="H214">
            <v>85</v>
          </cell>
          <cell r="I214" t="str">
            <v>2 à 3 mois</v>
          </cell>
          <cell r="J214" t="str">
            <v>Individual</v>
          </cell>
          <cell r="K214" t="str">
            <v>Artisan-Ouvrier</v>
          </cell>
          <cell r="L214" t="str">
            <v>Sale of spare-parts</v>
          </cell>
          <cell r="M214" t="str">
            <v>Aucune formation sur MiMOSA</v>
          </cell>
          <cell r="N214" t="str">
            <v>Aucune formation sur MiMOSA</v>
          </cell>
          <cell r="O214" t="str">
            <v>Aucune formation sur MiMOSA</v>
          </cell>
          <cell r="P214" t="str">
            <v>Aucune formation sur MiMOSA</v>
          </cell>
        </row>
        <row r="215">
          <cell r="C215" t="str">
            <v>NE1019X068289</v>
          </cell>
          <cell r="E215">
            <v>44133</v>
          </cell>
          <cell r="F215">
            <v>44047</v>
          </cell>
          <cell r="G215" t="str">
            <v>En espèces</v>
          </cell>
          <cell r="H215">
            <v>86</v>
          </cell>
          <cell r="I215" t="str">
            <v>2 à 3 mois</v>
          </cell>
          <cell r="J215" t="str">
            <v>Individual</v>
          </cell>
          <cell r="K215" t="str">
            <v>Commerce</v>
          </cell>
          <cell r="L215" t="str">
            <v xml:space="preserve">Commerce (boutique, vetements, etc,) </v>
          </cell>
          <cell r="M215" t="str">
            <v>Business development/management training</v>
          </cell>
          <cell r="N215" t="str">
            <v>Collective</v>
          </cell>
          <cell r="O215">
            <v>44246</v>
          </cell>
          <cell r="P215">
            <v>44246</v>
          </cell>
          <cell r="Q215">
            <v>1</v>
          </cell>
          <cell r="R215" t="str">
            <v>1 jour</v>
          </cell>
        </row>
        <row r="216">
          <cell r="C216" t="str">
            <v>TN1020001847</v>
          </cell>
          <cell r="E216">
            <v>44449</v>
          </cell>
          <cell r="F216">
            <v>44363</v>
          </cell>
          <cell r="G216" t="str">
            <v>En espèces</v>
          </cell>
          <cell r="H216">
            <v>86</v>
          </cell>
          <cell r="I216" t="str">
            <v>2 à 3 mois</v>
          </cell>
          <cell r="J216" t="str">
            <v>Individual</v>
          </cell>
          <cell r="K216" t="str">
            <v>Transport (Moto - Auto)</v>
          </cell>
          <cell r="L216" t="str">
            <v>COVID19 - Transport en commun à Bondoukou</v>
          </cell>
          <cell r="M216" t="str">
            <v>Aucune formation sur MiMOSA</v>
          </cell>
          <cell r="N216" t="str">
            <v>Aucune formation sur MiMOSA</v>
          </cell>
          <cell r="O216" t="str">
            <v>Aucune formation sur MiMOSA</v>
          </cell>
          <cell r="P216" t="str">
            <v>Aucune formation sur MiMOSA</v>
          </cell>
        </row>
        <row r="217">
          <cell r="C217" t="str">
            <v>GHTH151449</v>
          </cell>
          <cell r="D217" t="str">
            <v>CH5017X032514</v>
          </cell>
          <cell r="E217">
            <v>44237</v>
          </cell>
          <cell r="F217">
            <v>44151</v>
          </cell>
          <cell r="G217" t="str">
            <v>En nature</v>
          </cell>
          <cell r="H217">
            <v>86</v>
          </cell>
          <cell r="I217" t="str">
            <v>2 à 3 mois</v>
          </cell>
          <cell r="J217" t="str">
            <v>Individual</v>
          </cell>
          <cell r="K217" t="str">
            <v>Commerce</v>
          </cell>
          <cell r="L217" t="str">
            <v>Retail of bags of Maize and tubers of yam</v>
          </cell>
          <cell r="M217" t="str">
            <v>Aucune formation sur MiMOSA</v>
          </cell>
          <cell r="N217" t="str">
            <v>Aucune formation sur MiMOSA</v>
          </cell>
          <cell r="O217" t="str">
            <v>Aucune formation sur MiMOSA</v>
          </cell>
          <cell r="P217" t="str">
            <v>Aucune formation sur MiMOSA</v>
          </cell>
        </row>
        <row r="218">
          <cell r="C218" t="str">
            <v>CH5018X033784</v>
          </cell>
          <cell r="E218">
            <v>44241</v>
          </cell>
          <cell r="F218">
            <v>44155</v>
          </cell>
          <cell r="G218" t="str">
            <v>En nature</v>
          </cell>
          <cell r="H218">
            <v>86</v>
          </cell>
          <cell r="I218" t="str">
            <v>2 à 3 mois</v>
          </cell>
          <cell r="J218" t="str">
            <v>Individual</v>
          </cell>
          <cell r="K218" t="str">
            <v>Commerce</v>
          </cell>
          <cell r="L218" t="str">
            <v>Vulcanisateur et vente de pièces détachées.</v>
          </cell>
          <cell r="M218" t="str">
            <v>Non spécifié</v>
          </cell>
          <cell r="N218" t="str">
            <v>Collective</v>
          </cell>
          <cell r="O218">
            <v>44040</v>
          </cell>
          <cell r="P218">
            <v>44040</v>
          </cell>
          <cell r="Q218">
            <v>1</v>
          </cell>
          <cell r="R218" t="str">
            <v>1 jour</v>
          </cell>
        </row>
        <row r="219">
          <cell r="C219" t="str">
            <v>CH5018X033689</v>
          </cell>
          <cell r="E219">
            <v>44241</v>
          </cell>
          <cell r="F219">
            <v>44155</v>
          </cell>
          <cell r="G219" t="str">
            <v>En nature</v>
          </cell>
          <cell r="H219">
            <v>86</v>
          </cell>
          <cell r="I219" t="str">
            <v>2 à 3 mois</v>
          </cell>
          <cell r="J219" t="str">
            <v>Individual</v>
          </cell>
          <cell r="K219" t="str">
            <v>Commerce</v>
          </cell>
          <cell r="L219" t="str">
            <v>COMMERCE</v>
          </cell>
          <cell r="M219" t="str">
            <v>Non spécifié</v>
          </cell>
          <cell r="N219" t="str">
            <v>Collective</v>
          </cell>
          <cell r="O219">
            <v>44052</v>
          </cell>
          <cell r="P219">
            <v>44052</v>
          </cell>
          <cell r="Q219">
            <v>1</v>
          </cell>
          <cell r="R219" t="str">
            <v>1 jour</v>
          </cell>
        </row>
        <row r="220">
          <cell r="C220" t="str">
            <v>MA1019E9BA991E07FE</v>
          </cell>
          <cell r="E220">
            <v>44152</v>
          </cell>
          <cell r="F220">
            <v>44065</v>
          </cell>
          <cell r="G220" t="str">
            <v>En nature</v>
          </cell>
          <cell r="H220">
            <v>87</v>
          </cell>
          <cell r="I220" t="str">
            <v>2 à 3 mois</v>
          </cell>
          <cell r="J220" t="str">
            <v>Individual</v>
          </cell>
          <cell r="K220" t="str">
            <v>Elevage</v>
          </cell>
          <cell r="L220" t="str">
            <v>AVICULTURE</v>
          </cell>
          <cell r="M220" t="str">
            <v>Aucune formation sur MiMOSA</v>
          </cell>
          <cell r="N220" t="str">
            <v>Aucune formation sur MiMOSA</v>
          </cell>
          <cell r="O220" t="str">
            <v>Aucune formation sur MiMOSA</v>
          </cell>
          <cell r="P220" t="str">
            <v>Aucune formation sur MiMOSA</v>
          </cell>
        </row>
        <row r="221">
          <cell r="C221" t="str">
            <v>CH5019X031807</v>
          </cell>
          <cell r="E221">
            <v>44245</v>
          </cell>
          <cell r="F221">
            <v>44158</v>
          </cell>
          <cell r="G221" t="str">
            <v>En nature</v>
          </cell>
          <cell r="H221">
            <v>87</v>
          </cell>
          <cell r="I221" t="str">
            <v>2 à 3 mois</v>
          </cell>
          <cell r="J221" t="str">
            <v>Individual</v>
          </cell>
          <cell r="K221" t="str">
            <v>Elevage</v>
          </cell>
          <cell r="L221" t="str">
            <v>EMBOUCHE BOVINE</v>
          </cell>
          <cell r="M221" t="str">
            <v>Aucune formation sur MiMOSA</v>
          </cell>
          <cell r="N221" t="str">
            <v>Aucune formation sur MiMOSA</v>
          </cell>
          <cell r="O221" t="str">
            <v>Aucune formation sur MiMOSA</v>
          </cell>
          <cell r="P221" t="str">
            <v>Aucune formation sur MiMOSA</v>
          </cell>
        </row>
        <row r="222">
          <cell r="C222" t="str">
            <v>CH5018X006004</v>
          </cell>
          <cell r="E222">
            <v>44451</v>
          </cell>
          <cell r="F222">
            <v>44364</v>
          </cell>
          <cell r="G222" t="str">
            <v>En nature</v>
          </cell>
          <cell r="H222">
            <v>87</v>
          </cell>
          <cell r="I222" t="str">
            <v>2 à 3 mois</v>
          </cell>
          <cell r="J222" t="str">
            <v>Individual</v>
          </cell>
          <cell r="K222" t="str">
            <v>Commerce</v>
          </cell>
          <cell r="L222" t="str">
            <v>COVID19 - Boutique de vente de vêtements et accessoires hommes à Abengourou</v>
          </cell>
          <cell r="M222" t="str">
            <v>Aucune formation sur MiMOSA</v>
          </cell>
          <cell r="N222" t="str">
            <v>Aucune formation sur MiMOSA</v>
          </cell>
          <cell r="O222" t="str">
            <v>Aucune formation sur MiMOSA</v>
          </cell>
          <cell r="P222" t="str">
            <v>Aucune formation sur MiMOSA</v>
          </cell>
        </row>
        <row r="223">
          <cell r="C223" t="str">
            <v>NE1019X018440X1</v>
          </cell>
          <cell r="E223">
            <v>44165</v>
          </cell>
          <cell r="F223">
            <v>44077</v>
          </cell>
          <cell r="G223" t="str">
            <v>En espèces</v>
          </cell>
          <cell r="H223">
            <v>88</v>
          </cell>
          <cell r="I223" t="str">
            <v>2 à 3 mois</v>
          </cell>
          <cell r="J223" t="str">
            <v>Individual</v>
          </cell>
          <cell r="K223" t="str">
            <v>Aviculture</v>
          </cell>
          <cell r="L223" t="str">
            <v>Aviculture</v>
          </cell>
          <cell r="M223" t="str">
            <v>Non spécifié</v>
          </cell>
          <cell r="N223" t="str">
            <v>Collective</v>
          </cell>
          <cell r="O223">
            <v>43542</v>
          </cell>
          <cell r="P223">
            <v>43542</v>
          </cell>
          <cell r="Q223">
            <v>1</v>
          </cell>
          <cell r="R223" t="str">
            <v>1 jour</v>
          </cell>
        </row>
        <row r="224">
          <cell r="C224" t="str">
            <v>ML1020003905</v>
          </cell>
          <cell r="E224">
            <v>44323</v>
          </cell>
          <cell r="F224">
            <v>44235</v>
          </cell>
          <cell r="G224" t="str">
            <v>En nature</v>
          </cell>
          <cell r="H224">
            <v>88</v>
          </cell>
          <cell r="I224" t="str">
            <v>2 à 3 mois</v>
          </cell>
          <cell r="J224" t="str">
            <v>Individual</v>
          </cell>
          <cell r="K224" t="str">
            <v>Commerce</v>
          </cell>
          <cell r="L224" t="str">
            <v>Payment for clothing items for sale</v>
          </cell>
          <cell r="M224" t="str">
            <v>Non spécifié</v>
          </cell>
          <cell r="N224" t="str">
            <v>Individual</v>
          </cell>
          <cell r="O224">
            <v>44116</v>
          </cell>
          <cell r="P224">
            <v>44116</v>
          </cell>
          <cell r="Q224">
            <v>1</v>
          </cell>
          <cell r="R224" t="str">
            <v>1 jour</v>
          </cell>
        </row>
        <row r="225">
          <cell r="C225" t="str">
            <v>CH5018X031749</v>
          </cell>
          <cell r="E225">
            <v>44323</v>
          </cell>
          <cell r="F225">
            <v>44235</v>
          </cell>
          <cell r="G225" t="str">
            <v>En nature</v>
          </cell>
          <cell r="H225">
            <v>88</v>
          </cell>
          <cell r="I225" t="str">
            <v>2 à 3 mois</v>
          </cell>
          <cell r="J225" t="str">
            <v>Individual</v>
          </cell>
          <cell r="K225" t="str">
            <v>Restauration</v>
          </cell>
          <cell r="L225" t="str">
            <v>NON-ALCOHOLIC DRINKS BUSINESS</v>
          </cell>
          <cell r="M225" t="str">
            <v>Non spécifié</v>
          </cell>
          <cell r="N225" t="str">
            <v>Individual</v>
          </cell>
          <cell r="O225">
            <v>43612</v>
          </cell>
          <cell r="P225">
            <v>43612</v>
          </cell>
          <cell r="Q225">
            <v>1</v>
          </cell>
          <cell r="R225" t="str">
            <v>1 jour</v>
          </cell>
        </row>
        <row r="226">
          <cell r="C226" t="str">
            <v>CH5019X036717</v>
          </cell>
          <cell r="E226">
            <v>44240</v>
          </cell>
          <cell r="F226">
            <v>44152</v>
          </cell>
          <cell r="G226" t="str">
            <v>En nature</v>
          </cell>
          <cell r="H226">
            <v>88</v>
          </cell>
          <cell r="I226" t="str">
            <v>2 à 3 mois</v>
          </cell>
          <cell r="J226" t="str">
            <v>Individual</v>
          </cell>
          <cell r="K226" t="str">
            <v>Commerce</v>
          </cell>
          <cell r="L226" t="str">
            <v>Commerce.</v>
          </cell>
          <cell r="M226" t="str">
            <v>Non spécifié</v>
          </cell>
          <cell r="N226" t="str">
            <v>Collective</v>
          </cell>
          <cell r="O226">
            <v>44040</v>
          </cell>
          <cell r="P226">
            <v>44040</v>
          </cell>
          <cell r="Q226">
            <v>1</v>
          </cell>
          <cell r="R226" t="str">
            <v>1 jour</v>
          </cell>
        </row>
        <row r="227">
          <cell r="C227" t="str">
            <v>CH5019X027606</v>
          </cell>
          <cell r="E227">
            <v>44313</v>
          </cell>
          <cell r="F227">
            <v>44225</v>
          </cell>
          <cell r="G227" t="str">
            <v>En nature</v>
          </cell>
          <cell r="H227">
            <v>88</v>
          </cell>
          <cell r="I227" t="str">
            <v>2 à 3 mois</v>
          </cell>
          <cell r="J227" t="str">
            <v>Individual</v>
          </cell>
          <cell r="K227" t="str">
            <v>Elevage</v>
          </cell>
          <cell r="L227" t="str">
            <v>NULL</v>
          </cell>
          <cell r="M227" t="str">
            <v>Vocational training</v>
          </cell>
          <cell r="N227" t="str">
            <v>Collective</v>
          </cell>
          <cell r="O227">
            <v>44081</v>
          </cell>
          <cell r="P227">
            <v>44081</v>
          </cell>
          <cell r="Q227">
            <v>1</v>
          </cell>
          <cell r="R227" t="str">
            <v>1 jour</v>
          </cell>
        </row>
        <row r="228">
          <cell r="C228" t="str">
            <v>SD1019C409917E7D76</v>
          </cell>
          <cell r="E228">
            <v>44154</v>
          </cell>
          <cell r="F228">
            <v>44065</v>
          </cell>
          <cell r="G228" t="str">
            <v>En espèces</v>
          </cell>
          <cell r="H228">
            <v>89</v>
          </cell>
          <cell r="I228" t="str">
            <v>2 à 3 mois</v>
          </cell>
          <cell r="J228" t="str">
            <v>Individual</v>
          </cell>
          <cell r="K228" t="str">
            <v>Aviculture</v>
          </cell>
          <cell r="L228" t="str">
            <v>Aviculture</v>
          </cell>
          <cell r="M228" t="str">
            <v>Non spécifié</v>
          </cell>
          <cell r="N228" t="str">
            <v>Collective</v>
          </cell>
          <cell r="O228">
            <v>43816</v>
          </cell>
          <cell r="P228">
            <v>43816</v>
          </cell>
          <cell r="Q228">
            <v>1</v>
          </cell>
          <cell r="R228" t="str">
            <v>1 jour</v>
          </cell>
        </row>
        <row r="229">
          <cell r="C229" t="str">
            <v>CH5017X034321</v>
          </cell>
          <cell r="E229">
            <v>44182</v>
          </cell>
          <cell r="F229">
            <v>44093</v>
          </cell>
          <cell r="G229" t="str">
            <v>En nature</v>
          </cell>
          <cell r="H229">
            <v>89</v>
          </cell>
          <cell r="I229" t="str">
            <v>2 à 3 mois</v>
          </cell>
          <cell r="J229" t="str">
            <v>Individual</v>
          </cell>
          <cell r="K229" t="str">
            <v>Commerce</v>
          </cell>
          <cell r="L229" t="str">
            <v xml:space="preserve">Commerce (boutique, vetements, etc,) </v>
          </cell>
          <cell r="M229" t="str">
            <v>Aucune formation sur MiMOSA</v>
          </cell>
          <cell r="N229" t="str">
            <v>Aucune formation sur MiMOSA</v>
          </cell>
          <cell r="O229" t="str">
            <v>Aucune formation sur MiMOSA</v>
          </cell>
          <cell r="P229" t="str">
            <v>Aucune formation sur MiMOSA</v>
          </cell>
        </row>
        <row r="230">
          <cell r="C230" t="str">
            <v>NE1019X076341</v>
          </cell>
          <cell r="E230">
            <v>44138</v>
          </cell>
          <cell r="F230">
            <v>44048</v>
          </cell>
          <cell r="G230" t="str">
            <v>En espèces</v>
          </cell>
          <cell r="H230">
            <v>90</v>
          </cell>
          <cell r="I230" t="str">
            <v>2 à 3 mois</v>
          </cell>
          <cell r="J230" t="str">
            <v>Individual</v>
          </cell>
          <cell r="K230" t="str">
            <v>Commerce</v>
          </cell>
          <cell r="L230" t="str">
            <v xml:space="preserve">Commerce  </v>
          </cell>
          <cell r="M230" t="str">
            <v>Aucune formation sur MiMOSA</v>
          </cell>
          <cell r="N230" t="str">
            <v>Aucune formation sur MiMOSA</v>
          </cell>
          <cell r="O230" t="str">
            <v>Aucune formation sur MiMOSA</v>
          </cell>
          <cell r="P230" t="str">
            <v>Aucune formation sur MiMOSA</v>
          </cell>
        </row>
        <row r="231">
          <cell r="C231" t="str">
            <v>LY1019009576</v>
          </cell>
          <cell r="E231">
            <v>44322</v>
          </cell>
          <cell r="F231">
            <v>44232</v>
          </cell>
          <cell r="G231" t="str">
            <v>En nature</v>
          </cell>
          <cell r="H231">
            <v>90</v>
          </cell>
          <cell r="I231" t="str">
            <v>2 à 3 mois</v>
          </cell>
          <cell r="J231" t="str">
            <v>Collective</v>
          </cell>
          <cell r="K231" t="str">
            <v>Commerce</v>
          </cell>
          <cell r="L231" t="str">
            <v>Sale of building materials</v>
          </cell>
          <cell r="M231" t="str">
            <v>Non spécifié</v>
          </cell>
          <cell r="N231" t="str">
            <v>Individual</v>
          </cell>
          <cell r="O231">
            <v>43877</v>
          </cell>
          <cell r="P231">
            <v>43877</v>
          </cell>
          <cell r="Q231">
            <v>1</v>
          </cell>
          <cell r="R231" t="str">
            <v>1 jour</v>
          </cell>
        </row>
        <row r="232">
          <cell r="C232" t="str">
            <v>NE1020002000</v>
          </cell>
          <cell r="E232">
            <v>44250</v>
          </cell>
          <cell r="F232">
            <v>44160</v>
          </cell>
          <cell r="G232" t="str">
            <v>En espèces</v>
          </cell>
          <cell r="H232">
            <v>90</v>
          </cell>
          <cell r="I232" t="str">
            <v>2 à 3 mois</v>
          </cell>
          <cell r="J232" t="str">
            <v>Individual</v>
          </cell>
          <cell r="K232" t="str">
            <v>Elevage</v>
          </cell>
          <cell r="L232" t="str">
            <v>Formation en technique d'embouche + kits elevage</v>
          </cell>
          <cell r="M232" t="str">
            <v>Aucune formation sur MiMOSA</v>
          </cell>
          <cell r="N232" t="str">
            <v>Aucune formation sur MiMOSA</v>
          </cell>
          <cell r="O232" t="str">
            <v>Aucune formation sur MiMOSA</v>
          </cell>
          <cell r="P232" t="str">
            <v>Aucune formation sur MiMOSA</v>
          </cell>
        </row>
        <row r="233">
          <cell r="C233" t="str">
            <v>AR-034853-1</v>
          </cell>
          <cell r="D233" t="str">
            <v>NE1020001379</v>
          </cell>
          <cell r="E233">
            <v>44257</v>
          </cell>
          <cell r="F233">
            <v>44167</v>
          </cell>
          <cell r="G233" t="str">
            <v>En nature</v>
          </cell>
          <cell r="H233">
            <v>90</v>
          </cell>
          <cell r="I233" t="str">
            <v>2 à 3 mois</v>
          </cell>
          <cell r="J233" t="str">
            <v>Individual</v>
          </cell>
          <cell r="K233" t="str">
            <v>Commerce</v>
          </cell>
          <cell r="L233" t="str">
            <v>Boutique business</v>
          </cell>
          <cell r="M233" t="str">
            <v>Aucune formation sur MiMOSA</v>
          </cell>
          <cell r="N233" t="str">
            <v>Aucune formation sur MiMOSA</v>
          </cell>
          <cell r="O233" t="str">
            <v>Aucune formation sur MiMOSA</v>
          </cell>
          <cell r="P233" t="str">
            <v>Aucune formation sur MiMOSA</v>
          </cell>
        </row>
        <row r="234">
          <cell r="C234" t="str">
            <v>CH5018X035925</v>
          </cell>
          <cell r="E234">
            <v>44165</v>
          </cell>
          <cell r="F234">
            <v>44075</v>
          </cell>
          <cell r="G234" t="str">
            <v>En nature</v>
          </cell>
          <cell r="H234">
            <v>90</v>
          </cell>
          <cell r="I234" t="str">
            <v>2 à 3 mois</v>
          </cell>
          <cell r="J234" t="str">
            <v>Collective</v>
          </cell>
          <cell r="K234" t="str">
            <v>Transport (Moto - Auto)</v>
          </cell>
          <cell r="L234" t="str">
            <v>projet de collectif de transport de taxi-moto dans la commune de coyah</v>
          </cell>
          <cell r="M234" t="str">
            <v>Aucune formation sur MiMOSA</v>
          </cell>
          <cell r="N234" t="str">
            <v>Aucune formation sur MiMOSA</v>
          </cell>
          <cell r="O234" t="str">
            <v>Aucune formation sur MiMOSA</v>
          </cell>
          <cell r="P234" t="str">
            <v>Aucune formation sur MiMOSA</v>
          </cell>
        </row>
        <row r="235">
          <cell r="C235" t="str">
            <v>CH5019X035220</v>
          </cell>
          <cell r="E235">
            <v>44316</v>
          </cell>
          <cell r="F235">
            <v>44226</v>
          </cell>
          <cell r="G235" t="str">
            <v>En nature</v>
          </cell>
          <cell r="H235">
            <v>90</v>
          </cell>
          <cell r="I235" t="str">
            <v>2 à 3 mois</v>
          </cell>
          <cell r="J235" t="str">
            <v>Individual</v>
          </cell>
          <cell r="K235" t="str">
            <v>Elevage</v>
          </cell>
          <cell r="L235" t="str">
            <v>KITS DELEVAGE</v>
          </cell>
          <cell r="M235" t="str">
            <v>Aucune formation sur MiMOSA</v>
          </cell>
          <cell r="N235" t="str">
            <v>Aucune formation sur MiMOSA</v>
          </cell>
          <cell r="O235" t="str">
            <v>Aucune formation sur MiMOSA</v>
          </cell>
          <cell r="P235" t="str">
            <v>Aucune formation sur MiMOSA</v>
          </cell>
        </row>
        <row r="236">
          <cell r="C236" t="str">
            <v>CH5019X036598</v>
          </cell>
          <cell r="E236">
            <v>44250</v>
          </cell>
          <cell r="F236">
            <v>44159</v>
          </cell>
          <cell r="G236" t="str">
            <v>En nature</v>
          </cell>
          <cell r="H236">
            <v>91</v>
          </cell>
          <cell r="I236" t="str">
            <v>3 à 6 mois</v>
          </cell>
          <cell r="J236" t="str">
            <v>Individual</v>
          </cell>
          <cell r="K236" t="str">
            <v>Elevage</v>
          </cell>
          <cell r="L236" t="str">
            <v>EMBOUCHE BOVINE</v>
          </cell>
          <cell r="M236" t="str">
            <v>Aucune formation sur MiMOSA</v>
          </cell>
          <cell r="N236" t="str">
            <v>Aucune formation sur MiMOSA</v>
          </cell>
          <cell r="O236" t="str">
            <v>Aucune formation sur MiMOSA</v>
          </cell>
          <cell r="P236" t="str">
            <v>Aucune formation sur MiMOSA</v>
          </cell>
        </row>
        <row r="237">
          <cell r="C237" t="str">
            <v>CH5019X031756</v>
          </cell>
          <cell r="E237">
            <v>44249</v>
          </cell>
          <cell r="F237">
            <v>44158</v>
          </cell>
          <cell r="G237" t="str">
            <v>En nature</v>
          </cell>
          <cell r="H237">
            <v>91</v>
          </cell>
          <cell r="I237" t="str">
            <v>3 à 6 mois</v>
          </cell>
          <cell r="J237" t="str">
            <v>Individual</v>
          </cell>
          <cell r="K237" t="str">
            <v>Elevage</v>
          </cell>
          <cell r="L237" t="str">
            <v>EMBOUCHE BOVINE</v>
          </cell>
          <cell r="M237" t="str">
            <v>Aucune formation sur MiMOSA</v>
          </cell>
          <cell r="N237" t="str">
            <v>Aucune formation sur MiMOSA</v>
          </cell>
          <cell r="O237" t="str">
            <v>Aucune formation sur MiMOSA</v>
          </cell>
          <cell r="P237" t="str">
            <v>Aucune formation sur MiMOSA</v>
          </cell>
        </row>
        <row r="238">
          <cell r="C238" t="str">
            <v>NE1020X020470</v>
          </cell>
          <cell r="E238">
            <v>44250</v>
          </cell>
          <cell r="F238">
            <v>44159</v>
          </cell>
          <cell r="G238" t="str">
            <v>En espèces</v>
          </cell>
          <cell r="H238">
            <v>91</v>
          </cell>
          <cell r="I238" t="str">
            <v>3 à 6 mois</v>
          </cell>
          <cell r="J238" t="str">
            <v>Individual</v>
          </cell>
          <cell r="K238" t="str">
            <v>Elevage</v>
          </cell>
          <cell r="L238" t="str">
            <v>EMBOUCHE BOVINE</v>
          </cell>
          <cell r="M238" t="str">
            <v>Vocational training</v>
          </cell>
          <cell r="N238" t="str">
            <v>Collective</v>
          </cell>
          <cell r="O238">
            <v>44162</v>
          </cell>
          <cell r="P238">
            <v>44162</v>
          </cell>
          <cell r="Q238">
            <v>1</v>
          </cell>
          <cell r="R238" t="str">
            <v>1 jour</v>
          </cell>
        </row>
        <row r="239">
          <cell r="C239" t="str">
            <v>CH5017X026148</v>
          </cell>
          <cell r="E239">
            <v>44323</v>
          </cell>
          <cell r="F239">
            <v>44232</v>
          </cell>
          <cell r="G239" t="str">
            <v>En nature</v>
          </cell>
          <cell r="H239">
            <v>91</v>
          </cell>
          <cell r="I239" t="str">
            <v>3 à 6 mois</v>
          </cell>
          <cell r="J239" t="str">
            <v>Individual</v>
          </cell>
          <cell r="K239" t="str">
            <v>Commerce</v>
          </cell>
          <cell r="L239" t="str">
            <v>Provision Business</v>
          </cell>
          <cell r="M239" t="str">
            <v>Aucune formation sur MiMOSA</v>
          </cell>
          <cell r="N239" t="str">
            <v>Aucune formation sur MiMOSA</v>
          </cell>
          <cell r="O239" t="str">
            <v>Aucune formation sur MiMOSA</v>
          </cell>
          <cell r="P239" t="str">
            <v>Aucune formation sur MiMOSA</v>
          </cell>
        </row>
        <row r="240">
          <cell r="C240" t="str">
            <v>AR-022929-1</v>
          </cell>
          <cell r="D240" t="str">
            <v>NE1019X061716</v>
          </cell>
          <cell r="E240">
            <v>44179</v>
          </cell>
          <cell r="F240">
            <v>44087</v>
          </cell>
          <cell r="G240" t="str">
            <v>En nature</v>
          </cell>
          <cell r="H240">
            <v>92</v>
          </cell>
          <cell r="I240" t="str">
            <v>3 à 6 mois</v>
          </cell>
          <cell r="J240" t="str">
            <v>Individual</v>
          </cell>
          <cell r="K240" t="str">
            <v>Commerce</v>
          </cell>
          <cell r="L240" t="str">
            <v xml:space="preserve">Commerce (boutique, vetements, etc,) </v>
          </cell>
          <cell r="M240" t="str">
            <v>Aucune formation sur MiMOSA</v>
          </cell>
          <cell r="N240" t="str">
            <v>Aucune formation sur MiMOSA</v>
          </cell>
          <cell r="O240" t="str">
            <v>Aucune formation sur MiMOSA</v>
          </cell>
          <cell r="P240" t="str">
            <v>Aucune formation sur MiMOSA</v>
          </cell>
        </row>
        <row r="241">
          <cell r="C241" t="str">
            <v>NE1020X020503</v>
          </cell>
          <cell r="E241">
            <v>44240</v>
          </cell>
          <cell r="F241">
            <v>44148</v>
          </cell>
          <cell r="G241" t="str">
            <v>En espèces</v>
          </cell>
          <cell r="H241">
            <v>92</v>
          </cell>
          <cell r="I241" t="str">
            <v>3 à 6 mois</v>
          </cell>
          <cell r="J241" t="str">
            <v>Individual</v>
          </cell>
          <cell r="K241" t="str">
            <v>Commerce</v>
          </cell>
          <cell r="L241" t="str">
            <v>Commerce</v>
          </cell>
          <cell r="M241" t="str">
            <v>Non spécifié</v>
          </cell>
          <cell r="N241" t="str">
            <v>Individual</v>
          </cell>
          <cell r="O241">
            <v>44061</v>
          </cell>
          <cell r="P241">
            <v>44061</v>
          </cell>
          <cell r="Q241">
            <v>1</v>
          </cell>
          <cell r="R241" t="str">
            <v>1 jour</v>
          </cell>
        </row>
        <row r="242">
          <cell r="C242" t="str">
            <v>LY1020002756</v>
          </cell>
          <cell r="E242">
            <v>44330</v>
          </cell>
          <cell r="F242">
            <v>44238</v>
          </cell>
          <cell r="G242" t="str">
            <v>En nature</v>
          </cell>
          <cell r="H242">
            <v>92</v>
          </cell>
          <cell r="I242" t="str">
            <v>3 à 6 mois</v>
          </cell>
          <cell r="J242" t="str">
            <v>Individual</v>
          </cell>
          <cell r="K242" t="str">
            <v>Commerce</v>
          </cell>
          <cell r="L242" t="str">
            <v>assisting beneficiary start microbusiness</v>
          </cell>
          <cell r="M242" t="str">
            <v>Business development/management training</v>
          </cell>
          <cell r="N242" t="str">
            <v>Individual</v>
          </cell>
          <cell r="O242">
            <v>44424</v>
          </cell>
          <cell r="P242">
            <v>44428</v>
          </cell>
          <cell r="Q242">
            <v>5</v>
          </cell>
          <cell r="R242" t="str">
            <v>2 à 5 jours</v>
          </cell>
        </row>
        <row r="243">
          <cell r="C243" t="str">
            <v>CH5018X037160</v>
          </cell>
          <cell r="E243">
            <v>44330</v>
          </cell>
          <cell r="F243">
            <v>44236</v>
          </cell>
          <cell r="G243" t="str">
            <v>En nature</v>
          </cell>
          <cell r="H243">
            <v>94</v>
          </cell>
          <cell r="I243" t="str">
            <v>3 à 6 mois</v>
          </cell>
          <cell r="J243" t="str">
            <v>Individual</v>
          </cell>
          <cell r="K243" t="str">
            <v>Coiffure - Salon de beauté</v>
          </cell>
          <cell r="L243" t="str">
            <v>BARBING SALON BUSINESS</v>
          </cell>
          <cell r="M243" t="str">
            <v>Non spécifié</v>
          </cell>
          <cell r="N243" t="str">
            <v>Individual</v>
          </cell>
          <cell r="O243">
            <v>43528</v>
          </cell>
          <cell r="P243">
            <v>43528</v>
          </cell>
          <cell r="Q243">
            <v>1</v>
          </cell>
          <cell r="R243" t="str">
            <v>1 jour</v>
          </cell>
        </row>
        <row r="244">
          <cell r="C244" t="str">
            <v>NE1020X009292</v>
          </cell>
          <cell r="E244">
            <v>44189</v>
          </cell>
          <cell r="F244">
            <v>44094</v>
          </cell>
          <cell r="G244" t="str">
            <v>En espèces</v>
          </cell>
          <cell r="H244">
            <v>95</v>
          </cell>
          <cell r="I244" t="str">
            <v>3 à 6 mois</v>
          </cell>
          <cell r="J244" t="str">
            <v>Individual</v>
          </cell>
          <cell r="K244" t="str">
            <v>Commerce</v>
          </cell>
          <cell r="L244" t="str">
            <v xml:space="preserve"> COMMERCE / Vente d'habits prêt à porter </v>
          </cell>
          <cell r="M244" t="str">
            <v>Aucune formation sur MiMOSA</v>
          </cell>
          <cell r="N244" t="str">
            <v>Aucune formation sur MiMOSA</v>
          </cell>
          <cell r="O244" t="str">
            <v>Aucune formation sur MiMOSA</v>
          </cell>
          <cell r="P244" t="str">
            <v>Aucune formation sur MiMOSA</v>
          </cell>
        </row>
        <row r="245">
          <cell r="C245" t="str">
            <v>CH5019X031745</v>
          </cell>
          <cell r="E245">
            <v>44362</v>
          </cell>
          <cell r="F245">
            <v>44267</v>
          </cell>
          <cell r="G245" t="str">
            <v>En nature</v>
          </cell>
          <cell r="H245">
            <v>95</v>
          </cell>
          <cell r="I245" t="str">
            <v>3 à 6 mois</v>
          </cell>
          <cell r="J245" t="str">
            <v>Individual</v>
          </cell>
          <cell r="K245" t="str">
            <v>Commerce</v>
          </cell>
          <cell r="L245" t="str">
            <v>Commerce de produits alimentaires</v>
          </cell>
          <cell r="M245" t="str">
            <v>Business development/management training</v>
          </cell>
          <cell r="N245" t="str">
            <v>Individual</v>
          </cell>
          <cell r="O245">
            <v>44167</v>
          </cell>
          <cell r="P245">
            <v>44171</v>
          </cell>
          <cell r="Q245">
            <v>5</v>
          </cell>
          <cell r="R245" t="str">
            <v>2 à 5 jours</v>
          </cell>
        </row>
        <row r="246">
          <cell r="C246" t="str">
            <v>NE1019X076902X1</v>
          </cell>
          <cell r="E246">
            <v>44195</v>
          </cell>
          <cell r="F246">
            <v>44100</v>
          </cell>
          <cell r="G246" t="str">
            <v>En espèces</v>
          </cell>
          <cell r="H246">
            <v>95</v>
          </cell>
          <cell r="I246" t="str">
            <v>3 à 6 mois</v>
          </cell>
          <cell r="J246" t="str">
            <v>Individual</v>
          </cell>
          <cell r="K246" t="str">
            <v>Elevage</v>
          </cell>
          <cell r="L246" t="str">
            <v>ELEVAGE BOVIN</v>
          </cell>
          <cell r="M246" t="str">
            <v>Aucune formation sur MiMOSA</v>
          </cell>
          <cell r="N246" t="str">
            <v>Aucune formation sur MiMOSA</v>
          </cell>
          <cell r="O246" t="str">
            <v>Aucune formation sur MiMOSA</v>
          </cell>
          <cell r="P246" t="str">
            <v>Aucune formation sur MiMOSA</v>
          </cell>
        </row>
        <row r="247">
          <cell r="C247" t="str">
            <v>NE1020001323</v>
          </cell>
          <cell r="E247">
            <v>44350</v>
          </cell>
          <cell r="F247">
            <v>44255</v>
          </cell>
          <cell r="G247" t="str">
            <v>En espèces</v>
          </cell>
          <cell r="H247">
            <v>95</v>
          </cell>
          <cell r="I247" t="str">
            <v>3 à 6 mois</v>
          </cell>
          <cell r="J247" t="str">
            <v>Individual</v>
          </cell>
          <cell r="K247" t="str">
            <v>Agriculture</v>
          </cell>
          <cell r="L247">
            <v>0</v>
          </cell>
          <cell r="M247" t="str">
            <v>Non spécifié</v>
          </cell>
          <cell r="N247" t="str">
            <v>Community</v>
          </cell>
          <cell r="O247">
            <v>44013</v>
          </cell>
          <cell r="P247">
            <v>44013</v>
          </cell>
          <cell r="Q247">
            <v>1</v>
          </cell>
          <cell r="R247" t="str">
            <v>1 jour</v>
          </cell>
        </row>
        <row r="248">
          <cell r="C248" t="str">
            <v>CH5019X033844</v>
          </cell>
          <cell r="E248">
            <v>44362</v>
          </cell>
          <cell r="F248">
            <v>44267</v>
          </cell>
          <cell r="G248" t="str">
            <v>En nature</v>
          </cell>
          <cell r="H248">
            <v>95</v>
          </cell>
          <cell r="I248" t="str">
            <v>3 à 6 mois</v>
          </cell>
          <cell r="J248" t="str">
            <v>Individual</v>
          </cell>
          <cell r="K248" t="str">
            <v>Artisan-Ouvrier</v>
          </cell>
          <cell r="L248" t="str">
            <v>Ouverture d'un atelier d'ALU</v>
          </cell>
          <cell r="M248" t="str">
            <v>Business development/management training</v>
          </cell>
          <cell r="N248" t="str">
            <v>Individual</v>
          </cell>
          <cell r="O248">
            <v>44167</v>
          </cell>
          <cell r="P248">
            <v>44171</v>
          </cell>
          <cell r="Q248">
            <v>5</v>
          </cell>
          <cell r="R248" t="str">
            <v>2 à 5 jours</v>
          </cell>
        </row>
        <row r="249">
          <cell r="C249" t="str">
            <v>EG1019007801</v>
          </cell>
          <cell r="E249">
            <v>44362</v>
          </cell>
          <cell r="F249">
            <v>44267</v>
          </cell>
          <cell r="G249" t="str">
            <v>En nature</v>
          </cell>
          <cell r="H249">
            <v>95</v>
          </cell>
          <cell r="I249" t="str">
            <v>3 à 6 mois</v>
          </cell>
          <cell r="J249" t="str">
            <v>Individual</v>
          </cell>
          <cell r="K249" t="str">
            <v>Commerce</v>
          </cell>
          <cell r="L249" t="str">
            <v>Commerce de produits alimentaires</v>
          </cell>
          <cell r="M249" t="str">
            <v>Business development/management training</v>
          </cell>
          <cell r="N249" t="str">
            <v>Individual</v>
          </cell>
          <cell r="O249">
            <v>44167</v>
          </cell>
          <cell r="P249">
            <v>44171</v>
          </cell>
          <cell r="Q249">
            <v>5</v>
          </cell>
          <cell r="R249" t="str">
            <v>2 à 5 jours</v>
          </cell>
        </row>
        <row r="250">
          <cell r="C250" t="str">
            <v>NE1019X071183X1</v>
          </cell>
          <cell r="E250">
            <v>44161</v>
          </cell>
          <cell r="F250">
            <v>44063</v>
          </cell>
          <cell r="G250" t="str">
            <v>En espèces</v>
          </cell>
          <cell r="H250">
            <v>98</v>
          </cell>
          <cell r="I250" t="str">
            <v>3 à 6 mois</v>
          </cell>
          <cell r="J250" t="str">
            <v>Individual</v>
          </cell>
          <cell r="K250" t="str">
            <v>Commerce</v>
          </cell>
          <cell r="L250" t="str">
            <v>Commerce de vetement</v>
          </cell>
          <cell r="M250" t="str">
            <v>Aucune formation sur MiMOSA</v>
          </cell>
          <cell r="N250" t="str">
            <v>Aucune formation sur MiMOSA</v>
          </cell>
          <cell r="O250" t="str">
            <v>Aucune formation sur MiMOSA</v>
          </cell>
          <cell r="P250" t="str">
            <v>Aucune formation sur MiMOSA</v>
          </cell>
        </row>
        <row r="251">
          <cell r="C251" t="str">
            <v>MA1021001566</v>
          </cell>
          <cell r="E251">
            <v>44462</v>
          </cell>
          <cell r="F251">
            <v>44364</v>
          </cell>
          <cell r="G251" t="str">
            <v>En nature</v>
          </cell>
          <cell r="H251">
            <v>98</v>
          </cell>
          <cell r="I251" t="str">
            <v>3 à 6 mois</v>
          </cell>
          <cell r="J251" t="str">
            <v>Individual</v>
          </cell>
          <cell r="K251" t="str">
            <v>Couture</v>
          </cell>
          <cell r="L251" t="str">
            <v>COVID19 - Atelier de couture Dames &amp; Enfants à Bonoua</v>
          </cell>
          <cell r="M251" t="str">
            <v>Aucune formation sur MiMOSA</v>
          </cell>
          <cell r="N251" t="str">
            <v>Aucune formation sur MiMOSA</v>
          </cell>
          <cell r="O251" t="str">
            <v>Aucune formation sur MiMOSA</v>
          </cell>
          <cell r="P251" t="str">
            <v>Aucune formation sur MiMOSA</v>
          </cell>
        </row>
        <row r="252">
          <cell r="C252" t="str">
            <v>CH5018X023358</v>
          </cell>
          <cell r="E252">
            <v>44333</v>
          </cell>
          <cell r="F252">
            <v>44235</v>
          </cell>
          <cell r="G252" t="str">
            <v>En nature</v>
          </cell>
          <cell r="H252">
            <v>98</v>
          </cell>
          <cell r="I252" t="str">
            <v>3 à 6 mois</v>
          </cell>
          <cell r="J252" t="str">
            <v>Individual</v>
          </cell>
          <cell r="K252" t="str">
            <v>Couture</v>
          </cell>
          <cell r="L252" t="str">
            <v>Fashion Designing Business</v>
          </cell>
          <cell r="M252" t="str">
            <v>Vocational training</v>
          </cell>
          <cell r="N252" t="str">
            <v>Individual</v>
          </cell>
          <cell r="O252">
            <v>44143</v>
          </cell>
          <cell r="P252">
            <v>44143</v>
          </cell>
          <cell r="Q252">
            <v>1</v>
          </cell>
          <cell r="R252" t="str">
            <v>1 jour</v>
          </cell>
        </row>
        <row r="253">
          <cell r="C253" t="str">
            <v>AZ-034246-1</v>
          </cell>
          <cell r="D253" t="str">
            <v>NE1020001376</v>
          </cell>
          <cell r="E253">
            <v>44265</v>
          </cell>
          <cell r="F253">
            <v>44167</v>
          </cell>
          <cell r="G253" t="str">
            <v>En nature</v>
          </cell>
          <cell r="H253">
            <v>98</v>
          </cell>
          <cell r="I253" t="str">
            <v>3 à 6 mois</v>
          </cell>
          <cell r="J253" t="str">
            <v>Individual</v>
          </cell>
          <cell r="K253" t="str">
            <v>Commerce</v>
          </cell>
          <cell r="L253" t="str">
            <v>Provision shop</v>
          </cell>
          <cell r="M253" t="str">
            <v>Aucune formation sur MiMOSA</v>
          </cell>
          <cell r="N253" t="str">
            <v>Aucune formation sur MiMOSA</v>
          </cell>
          <cell r="O253" t="str">
            <v>Aucune formation sur MiMOSA</v>
          </cell>
          <cell r="P253" t="str">
            <v>Aucune formation sur MiMOSA</v>
          </cell>
        </row>
        <row r="254">
          <cell r="C254" t="str">
            <v>EG1019003373</v>
          </cell>
          <cell r="E254">
            <v>44258</v>
          </cell>
          <cell r="F254">
            <v>44160</v>
          </cell>
          <cell r="G254" t="str">
            <v>En nature</v>
          </cell>
          <cell r="H254">
            <v>98</v>
          </cell>
          <cell r="I254" t="str">
            <v>3 à 6 mois</v>
          </cell>
          <cell r="J254" t="str">
            <v>Individual</v>
          </cell>
          <cell r="K254" t="str">
            <v>Commerce</v>
          </cell>
          <cell r="L254" t="str">
            <v>Purchase of container</v>
          </cell>
          <cell r="M254" t="str">
            <v>Aucune formation sur MiMOSA</v>
          </cell>
          <cell r="N254" t="str">
            <v>Aucune formation sur MiMOSA</v>
          </cell>
          <cell r="O254" t="str">
            <v>Aucune formation sur MiMOSA</v>
          </cell>
          <cell r="P254" t="str">
            <v>Aucune formation sur MiMOSA</v>
          </cell>
        </row>
        <row r="255">
          <cell r="C255" t="str">
            <v>CH5018X037176</v>
          </cell>
          <cell r="E255">
            <v>44322</v>
          </cell>
          <cell r="F255">
            <v>44223</v>
          </cell>
          <cell r="G255" t="str">
            <v>En nature</v>
          </cell>
          <cell r="H255">
            <v>99</v>
          </cell>
          <cell r="I255" t="str">
            <v>3 à 6 mois</v>
          </cell>
          <cell r="J255" t="str">
            <v>Individual</v>
          </cell>
          <cell r="K255" t="str">
            <v>Commerce</v>
          </cell>
          <cell r="L255" t="str">
            <v>FOODSTUFF BUSINESS/FOOD ITEMS</v>
          </cell>
          <cell r="M255" t="str">
            <v>Non spécifié</v>
          </cell>
          <cell r="N255" t="str">
            <v>Individual</v>
          </cell>
          <cell r="O255">
            <v>44088</v>
          </cell>
          <cell r="P255">
            <v>44088</v>
          </cell>
          <cell r="Q255">
            <v>1</v>
          </cell>
          <cell r="R255" t="str">
            <v>1 jour</v>
          </cell>
        </row>
        <row r="256">
          <cell r="C256" t="str">
            <v>ML1020003626</v>
          </cell>
          <cell r="E256">
            <v>44327</v>
          </cell>
          <cell r="F256">
            <v>44228</v>
          </cell>
          <cell r="G256" t="str">
            <v>En nature</v>
          </cell>
          <cell r="H256">
            <v>99</v>
          </cell>
          <cell r="I256" t="str">
            <v>3 à 6 mois</v>
          </cell>
          <cell r="J256" t="str">
            <v>Individual</v>
          </cell>
          <cell r="K256" t="str">
            <v>Commerce</v>
          </cell>
          <cell r="L256" t="str">
            <v>SHOP RENT , SOFT DRINKS ELECTRONICS</v>
          </cell>
          <cell r="M256" t="str">
            <v>Non spécifié</v>
          </cell>
          <cell r="N256" t="str">
            <v>Individual</v>
          </cell>
          <cell r="O256">
            <v>44088</v>
          </cell>
          <cell r="P256">
            <v>44088</v>
          </cell>
          <cell r="Q256">
            <v>1</v>
          </cell>
          <cell r="R256" t="str">
            <v>1 jour</v>
          </cell>
        </row>
        <row r="257">
          <cell r="C257" t="str">
            <v>LY1019001757</v>
          </cell>
          <cell r="E257">
            <v>44259</v>
          </cell>
          <cell r="F257">
            <v>44160</v>
          </cell>
          <cell r="G257" t="str">
            <v>En nature</v>
          </cell>
          <cell r="H257">
            <v>99</v>
          </cell>
          <cell r="I257" t="str">
            <v>3 à 6 mois</v>
          </cell>
          <cell r="J257" t="str">
            <v>Individual</v>
          </cell>
          <cell r="K257" t="str">
            <v>Couture</v>
          </cell>
          <cell r="L257" t="str">
            <v>Embroidery machine for designing on kente fabrics. Sale of soft drinks</v>
          </cell>
          <cell r="M257" t="str">
            <v>Aucune formation sur MiMOSA</v>
          </cell>
          <cell r="N257" t="str">
            <v>Aucune formation sur MiMOSA</v>
          </cell>
          <cell r="O257" t="str">
            <v>Aucune formation sur MiMOSA</v>
          </cell>
          <cell r="P257" t="str">
            <v>Aucune formation sur MiMOSA</v>
          </cell>
        </row>
        <row r="258">
          <cell r="C258" t="str">
            <v>LY1020004209</v>
          </cell>
          <cell r="E258">
            <v>44267</v>
          </cell>
          <cell r="F258">
            <v>44168</v>
          </cell>
          <cell r="G258" t="str">
            <v>En nature</v>
          </cell>
          <cell r="H258">
            <v>99</v>
          </cell>
          <cell r="I258" t="str">
            <v>3 à 6 mois</v>
          </cell>
          <cell r="J258" t="str">
            <v>Individual</v>
          </cell>
          <cell r="K258" t="str">
            <v>Commerce</v>
          </cell>
          <cell r="L258" t="str">
            <v>Second Hand Clothing</v>
          </cell>
          <cell r="M258" t="str">
            <v>Aucune formation sur MiMOSA</v>
          </cell>
          <cell r="N258" t="str">
            <v>Aucune formation sur MiMOSA</v>
          </cell>
          <cell r="O258" t="str">
            <v>Aucune formation sur MiMOSA</v>
          </cell>
          <cell r="P258" t="str">
            <v>Aucune formation sur MiMOSA</v>
          </cell>
        </row>
        <row r="259">
          <cell r="C259" t="str">
            <v>NE1019001288</v>
          </cell>
          <cell r="E259">
            <v>44279</v>
          </cell>
          <cell r="F259">
            <v>44180</v>
          </cell>
          <cell r="G259" t="str">
            <v>En nature</v>
          </cell>
          <cell r="H259">
            <v>99</v>
          </cell>
          <cell r="I259" t="str">
            <v>3 à 6 mois</v>
          </cell>
          <cell r="J259" t="str">
            <v>Individual</v>
          </cell>
          <cell r="K259" t="str">
            <v>Commerce</v>
          </cell>
          <cell r="L259" t="str">
            <v>COVID19 - Boutique de vêtement dans la commune de Yopougon</v>
          </cell>
          <cell r="M259" t="str">
            <v>Aucune formation sur MiMOSA</v>
          </cell>
          <cell r="N259" t="str">
            <v>Aucune formation sur MiMOSA</v>
          </cell>
          <cell r="O259" t="str">
            <v>Aucune formation sur MiMOSA</v>
          </cell>
          <cell r="P259" t="str">
            <v>Aucune formation sur MiMOSA</v>
          </cell>
        </row>
        <row r="260">
          <cell r="C260" t="str">
            <v>MA1020001735</v>
          </cell>
          <cell r="E260">
            <v>44322</v>
          </cell>
          <cell r="F260">
            <v>44222</v>
          </cell>
          <cell r="G260" t="str">
            <v>En nature</v>
          </cell>
          <cell r="H260">
            <v>100</v>
          </cell>
          <cell r="I260" t="str">
            <v>3 à 6 mois</v>
          </cell>
          <cell r="J260" t="str">
            <v>Individual</v>
          </cell>
          <cell r="K260" t="str">
            <v>Commerce</v>
          </cell>
          <cell r="L260" t="str">
            <v>CEMENT BUSINESS</v>
          </cell>
          <cell r="M260" t="str">
            <v>Non spécifié</v>
          </cell>
          <cell r="N260" t="str">
            <v>Individual</v>
          </cell>
          <cell r="O260">
            <v>44088</v>
          </cell>
          <cell r="P260">
            <v>44088</v>
          </cell>
          <cell r="Q260">
            <v>1</v>
          </cell>
          <cell r="R260" t="str">
            <v>1 jour</v>
          </cell>
        </row>
        <row r="261">
          <cell r="C261" t="str">
            <v>MA/20/0296</v>
          </cell>
          <cell r="D261" t="str">
            <v>MA1020001798</v>
          </cell>
          <cell r="E261">
            <v>44259</v>
          </cell>
          <cell r="F261">
            <v>44159</v>
          </cell>
          <cell r="G261" t="str">
            <v>En nature</v>
          </cell>
          <cell r="H261">
            <v>100</v>
          </cell>
          <cell r="I261" t="str">
            <v>3 à 6 mois</v>
          </cell>
          <cell r="J261" t="str">
            <v>Individual</v>
          </cell>
          <cell r="K261" t="str">
            <v>Transport (Moto - Auto)</v>
          </cell>
          <cell r="L261" t="str">
            <v>Tricycle Business</v>
          </cell>
          <cell r="M261" t="str">
            <v>Aucune formation sur MiMOSA</v>
          </cell>
          <cell r="N261" t="str">
            <v>Aucune formation sur MiMOSA</v>
          </cell>
          <cell r="O261" t="str">
            <v>Aucune formation sur MiMOSA</v>
          </cell>
          <cell r="P261" t="str">
            <v>Aucune formation sur MiMOSA</v>
          </cell>
        </row>
        <row r="262">
          <cell r="C262" t="str">
            <v>CH5019X035204</v>
          </cell>
          <cell r="E262">
            <v>44321</v>
          </cell>
          <cell r="F262">
            <v>44221</v>
          </cell>
          <cell r="G262" t="str">
            <v>En nature</v>
          </cell>
          <cell r="H262">
            <v>100</v>
          </cell>
          <cell r="I262" t="str">
            <v>3 à 6 mois</v>
          </cell>
          <cell r="J262" t="str">
            <v>Individual</v>
          </cell>
          <cell r="K262" t="str">
            <v>Commerce</v>
          </cell>
          <cell r="L262" t="str">
            <v>Commerce de produits alimentaires</v>
          </cell>
          <cell r="M262" t="str">
            <v>Business development/management training</v>
          </cell>
          <cell r="N262" t="str">
            <v>Individual</v>
          </cell>
          <cell r="O262">
            <v>44167</v>
          </cell>
          <cell r="P262">
            <v>44171</v>
          </cell>
          <cell r="Q262">
            <v>5</v>
          </cell>
          <cell r="R262" t="str">
            <v>2 à 5 jours</v>
          </cell>
        </row>
        <row r="263">
          <cell r="C263" t="str">
            <v>CH5019X012430</v>
          </cell>
          <cell r="E263">
            <v>44333</v>
          </cell>
          <cell r="F263">
            <v>44232</v>
          </cell>
          <cell r="G263" t="str">
            <v>En nature</v>
          </cell>
          <cell r="H263">
            <v>101</v>
          </cell>
          <cell r="I263" t="str">
            <v>3 à 6 mois</v>
          </cell>
          <cell r="J263" t="str">
            <v>Individual</v>
          </cell>
          <cell r="K263" t="str">
            <v>Commerce</v>
          </cell>
          <cell r="L263" t="str">
            <v xml:space="preserve">electrical fittings </v>
          </cell>
          <cell r="M263" t="str">
            <v>Non spécifié</v>
          </cell>
          <cell r="N263" t="str">
            <v>Individual</v>
          </cell>
          <cell r="O263">
            <v>43570</v>
          </cell>
          <cell r="P263">
            <v>43570</v>
          </cell>
          <cell r="Q263">
            <v>1</v>
          </cell>
          <cell r="R263" t="str">
            <v>1 jour</v>
          </cell>
        </row>
        <row r="264">
          <cell r="C264" t="str">
            <v>CH5019X033855</v>
          </cell>
          <cell r="E264">
            <v>44238</v>
          </cell>
          <cell r="F264">
            <v>44137</v>
          </cell>
          <cell r="G264" t="str">
            <v>En nature</v>
          </cell>
          <cell r="H264">
            <v>101</v>
          </cell>
          <cell r="I264" t="str">
            <v>3 à 6 mois</v>
          </cell>
          <cell r="J264" t="str">
            <v>Individual</v>
          </cell>
          <cell r="K264" t="str">
            <v>Commerce</v>
          </cell>
          <cell r="L264" t="str">
            <v>Commerce de produits alimentaires</v>
          </cell>
          <cell r="M264" t="str">
            <v>Non spécifié</v>
          </cell>
          <cell r="N264" t="str">
            <v>Collective</v>
          </cell>
          <cell r="O264">
            <v>44023</v>
          </cell>
          <cell r="P264">
            <v>44023</v>
          </cell>
          <cell r="Q264">
            <v>1</v>
          </cell>
          <cell r="R264" t="str">
            <v>1 jour</v>
          </cell>
        </row>
        <row r="265">
          <cell r="C265" t="str">
            <v>NE1019X061393</v>
          </cell>
          <cell r="E265">
            <v>44329</v>
          </cell>
          <cell r="F265">
            <v>44228</v>
          </cell>
          <cell r="G265" t="str">
            <v>En espèces</v>
          </cell>
          <cell r="H265">
            <v>101</v>
          </cell>
          <cell r="I265" t="str">
            <v>3 à 6 mois</v>
          </cell>
          <cell r="J265" t="str">
            <v>Individual</v>
          </cell>
          <cell r="K265" t="str">
            <v>Commerce</v>
          </cell>
          <cell r="L265" t="str">
            <v>Sale of Home and Kitchen appliances</v>
          </cell>
          <cell r="M265" t="str">
            <v>Aucune formation sur MiMOSA</v>
          </cell>
          <cell r="N265" t="str">
            <v>Aucune formation sur MiMOSA</v>
          </cell>
          <cell r="O265" t="str">
            <v>Aucune formation sur MiMOSA</v>
          </cell>
          <cell r="P265" t="str">
            <v>Aucune formation sur MiMOSA</v>
          </cell>
        </row>
        <row r="266">
          <cell r="C266" t="str">
            <v>LY1020004197</v>
          </cell>
          <cell r="E266">
            <v>44263</v>
          </cell>
          <cell r="F266">
            <v>44161</v>
          </cell>
          <cell r="G266" t="str">
            <v>En nature</v>
          </cell>
          <cell r="H266">
            <v>102</v>
          </cell>
          <cell r="I266" t="str">
            <v>3 à 6 mois</v>
          </cell>
          <cell r="J266" t="str">
            <v>Individual</v>
          </cell>
          <cell r="K266" t="str">
            <v>Elevage</v>
          </cell>
          <cell r="L266" t="str">
            <v>Rearing of livestock</v>
          </cell>
          <cell r="M266" t="str">
            <v>Aucune formation sur MiMOSA</v>
          </cell>
          <cell r="N266" t="str">
            <v>Aucune formation sur MiMOSA</v>
          </cell>
          <cell r="O266" t="str">
            <v>Aucune formation sur MiMOSA</v>
          </cell>
          <cell r="P266" t="str">
            <v>Aucune formation sur MiMOSA</v>
          </cell>
        </row>
        <row r="267">
          <cell r="C267" t="str">
            <v>ML1019007333</v>
          </cell>
          <cell r="E267">
            <v>44326</v>
          </cell>
          <cell r="F267">
            <v>44223</v>
          </cell>
          <cell r="G267" t="str">
            <v>En nature</v>
          </cell>
          <cell r="H267">
            <v>103</v>
          </cell>
          <cell r="I267" t="str">
            <v>3 à 6 mois</v>
          </cell>
          <cell r="J267" t="str">
            <v>Individual</v>
          </cell>
          <cell r="K267" t="str">
            <v>Coiffure - Salon de beauté</v>
          </cell>
          <cell r="L267" t="str">
            <v>Hair Salon/ Accessories Business.</v>
          </cell>
          <cell r="M267" t="str">
            <v>Vocational training</v>
          </cell>
          <cell r="N267" t="str">
            <v>Individual</v>
          </cell>
          <cell r="O267">
            <v>44143</v>
          </cell>
          <cell r="P267">
            <v>44143</v>
          </cell>
          <cell r="Q267">
            <v>1</v>
          </cell>
          <cell r="R267" t="str">
            <v>1 jour</v>
          </cell>
        </row>
        <row r="268">
          <cell r="C268" t="str">
            <v>AR-034477-1</v>
          </cell>
          <cell r="D268" t="str">
            <v>CH5020X005121</v>
          </cell>
          <cell r="E268">
            <v>44262</v>
          </cell>
          <cell r="F268">
            <v>44159</v>
          </cell>
          <cell r="G268" t="str">
            <v>En nature</v>
          </cell>
          <cell r="H268">
            <v>103</v>
          </cell>
          <cell r="I268" t="str">
            <v>3 à 6 mois</v>
          </cell>
          <cell r="J268" t="str">
            <v>Community</v>
          </cell>
          <cell r="K268" t="str">
            <v>Commerce</v>
          </cell>
          <cell r="L268" t="str">
            <v>COVID19 - Ouverture d'un cyber café à Man .</v>
          </cell>
          <cell r="M268" t="str">
            <v>Aucune formation sur MiMOSA</v>
          </cell>
          <cell r="N268" t="str">
            <v>Aucune formation sur MiMOSA</v>
          </cell>
          <cell r="O268" t="str">
            <v>Aucune formation sur MiMOSA</v>
          </cell>
          <cell r="P268" t="str">
            <v>Aucune formation sur MiMOSA</v>
          </cell>
        </row>
        <row r="269">
          <cell r="C269" t="str">
            <v>CH5019X033514</v>
          </cell>
          <cell r="E269">
            <v>44241</v>
          </cell>
          <cell r="F269">
            <v>44138</v>
          </cell>
          <cell r="G269" t="str">
            <v>En nature</v>
          </cell>
          <cell r="H269">
            <v>103</v>
          </cell>
          <cell r="I269" t="str">
            <v>3 à 6 mois</v>
          </cell>
          <cell r="J269" t="str">
            <v>Collective</v>
          </cell>
          <cell r="K269" t="str">
            <v>Commerce</v>
          </cell>
          <cell r="L269" t="str">
            <v>Commerce.</v>
          </cell>
          <cell r="M269" t="str">
            <v>Non spécifié</v>
          </cell>
          <cell r="N269" t="str">
            <v>Collective</v>
          </cell>
          <cell r="O269">
            <v>44040</v>
          </cell>
          <cell r="P269">
            <v>44040</v>
          </cell>
          <cell r="Q269">
            <v>1</v>
          </cell>
          <cell r="R269" t="str">
            <v>1 jour</v>
          </cell>
        </row>
        <row r="270">
          <cell r="C270" t="str">
            <v>NE1019001155</v>
          </cell>
          <cell r="E270">
            <v>44327</v>
          </cell>
          <cell r="F270">
            <v>44223</v>
          </cell>
          <cell r="G270" t="str">
            <v>En nature</v>
          </cell>
          <cell r="H270">
            <v>104</v>
          </cell>
          <cell r="I270" t="str">
            <v>3 à 6 mois</v>
          </cell>
          <cell r="J270" t="str">
            <v>Individual</v>
          </cell>
          <cell r="K270" t="str">
            <v>Commerce</v>
          </cell>
          <cell r="L270" t="str">
            <v>TO ESTABLISH SALES ELECTRICAL BUSINESS</v>
          </cell>
          <cell r="M270" t="str">
            <v>Non spécifié</v>
          </cell>
          <cell r="N270" t="str">
            <v>Individual</v>
          </cell>
          <cell r="O270">
            <v>43542</v>
          </cell>
          <cell r="P270">
            <v>43542</v>
          </cell>
          <cell r="Q270">
            <v>1</v>
          </cell>
          <cell r="R270" t="str">
            <v>1 jour</v>
          </cell>
        </row>
        <row r="271">
          <cell r="C271" t="str">
            <v>NE1019001155</v>
          </cell>
          <cell r="E271">
            <v>44327</v>
          </cell>
          <cell r="F271">
            <v>44223</v>
          </cell>
          <cell r="G271" t="str">
            <v>En nature</v>
          </cell>
          <cell r="H271">
            <v>104</v>
          </cell>
          <cell r="I271" t="str">
            <v>3 à 6 mois</v>
          </cell>
          <cell r="J271" t="str">
            <v>Individual</v>
          </cell>
          <cell r="K271" t="str">
            <v>Commerce</v>
          </cell>
          <cell r="L271" t="str">
            <v>TO ESTABLISH SALES ELECTRICAL BUSINESS</v>
          </cell>
          <cell r="M271" t="str">
            <v>Non spécifié</v>
          </cell>
          <cell r="N271" t="str">
            <v>Individual</v>
          </cell>
          <cell r="O271">
            <v>43542</v>
          </cell>
          <cell r="P271">
            <v>43542</v>
          </cell>
          <cell r="Q271">
            <v>1</v>
          </cell>
          <cell r="R271" t="str">
            <v>1 jour</v>
          </cell>
        </row>
        <row r="272">
          <cell r="C272" t="str">
            <v>NE1019X027699</v>
          </cell>
          <cell r="E272">
            <v>44451</v>
          </cell>
          <cell r="F272">
            <v>44347</v>
          </cell>
          <cell r="G272" t="str">
            <v>En espèces</v>
          </cell>
          <cell r="H272">
            <v>104</v>
          </cell>
          <cell r="I272" t="str">
            <v>3 à 6 mois</v>
          </cell>
          <cell r="J272" t="str">
            <v>Individual</v>
          </cell>
          <cell r="K272" t="str">
            <v>Artisan-Ouvrier</v>
          </cell>
          <cell r="L272" t="str">
            <v xml:space="preserve">COVID19 - un garage auto spécialisé en électricité à Abengourou. </v>
          </cell>
          <cell r="M272" t="str">
            <v>Aucune formation sur MiMOSA</v>
          </cell>
          <cell r="N272" t="str">
            <v>Aucune formation sur MiMOSA</v>
          </cell>
          <cell r="O272" t="str">
            <v>Aucune formation sur MiMOSA</v>
          </cell>
          <cell r="P272" t="str">
            <v>Aucune formation sur MiMOSA</v>
          </cell>
        </row>
        <row r="273">
          <cell r="C273" t="str">
            <v>NE1017001243</v>
          </cell>
          <cell r="E273">
            <v>44469</v>
          </cell>
          <cell r="F273">
            <v>44365</v>
          </cell>
          <cell r="G273" t="str">
            <v>En nature</v>
          </cell>
          <cell r="H273">
            <v>104</v>
          </cell>
          <cell r="I273" t="str">
            <v>3 à 6 mois</v>
          </cell>
          <cell r="J273" t="str">
            <v>Community</v>
          </cell>
          <cell r="K273" t="str">
            <v>Commerce</v>
          </cell>
          <cell r="L273" t="str">
            <v>COVID19 - Vente de vêtements et chaussures à Yopougon Ananeraie</v>
          </cell>
          <cell r="M273" t="str">
            <v>Aucune formation sur MiMOSA</v>
          </cell>
          <cell r="N273" t="str">
            <v>Aucune formation sur MiMOSA</v>
          </cell>
          <cell r="O273" t="str">
            <v>Aucune formation sur MiMOSA</v>
          </cell>
          <cell r="P273" t="str">
            <v>Aucune formation sur MiMOSA</v>
          </cell>
        </row>
        <row r="274">
          <cell r="C274" t="str">
            <v>CH5018X019762</v>
          </cell>
          <cell r="E274">
            <v>44322</v>
          </cell>
          <cell r="F274">
            <v>44217</v>
          </cell>
          <cell r="G274" t="str">
            <v>En nature</v>
          </cell>
          <cell r="H274">
            <v>105</v>
          </cell>
          <cell r="I274" t="str">
            <v>3 à 6 mois</v>
          </cell>
          <cell r="J274" t="str">
            <v>Individual</v>
          </cell>
          <cell r="K274" t="str">
            <v>Commerce</v>
          </cell>
          <cell r="L274" t="str">
            <v>baby Items</v>
          </cell>
          <cell r="M274" t="str">
            <v>Non spécifié</v>
          </cell>
          <cell r="N274" t="str">
            <v>Individual</v>
          </cell>
          <cell r="O274">
            <v>43388</v>
          </cell>
          <cell r="P274">
            <v>43388</v>
          </cell>
          <cell r="Q274">
            <v>1</v>
          </cell>
          <cell r="R274" t="str">
            <v>1 jour</v>
          </cell>
        </row>
        <row r="275">
          <cell r="C275" t="str">
            <v>LY1018003615</v>
          </cell>
          <cell r="E275">
            <v>44263</v>
          </cell>
          <cell r="F275">
            <v>44158</v>
          </cell>
          <cell r="G275" t="str">
            <v>En nature</v>
          </cell>
          <cell r="H275">
            <v>105</v>
          </cell>
          <cell r="I275" t="str">
            <v>3 à 6 mois</v>
          </cell>
          <cell r="J275" t="str">
            <v>Individual</v>
          </cell>
          <cell r="K275" t="str">
            <v>Commerce</v>
          </cell>
          <cell r="L275" t="str">
            <v>Sale of Cosmetics</v>
          </cell>
          <cell r="M275" t="str">
            <v>Aucune formation sur MiMOSA</v>
          </cell>
          <cell r="N275" t="str">
            <v>Aucune formation sur MiMOSA</v>
          </cell>
          <cell r="O275" t="str">
            <v>Aucune formation sur MiMOSA</v>
          </cell>
          <cell r="P275" t="str">
            <v>Aucune formation sur MiMOSA</v>
          </cell>
        </row>
        <row r="276">
          <cell r="C276" t="str">
            <v>LY1020004175</v>
          </cell>
          <cell r="E276">
            <v>44264</v>
          </cell>
          <cell r="F276">
            <v>44159</v>
          </cell>
          <cell r="G276" t="str">
            <v>En nature</v>
          </cell>
          <cell r="H276">
            <v>105</v>
          </cell>
          <cell r="I276" t="str">
            <v>3 à 6 mois</v>
          </cell>
          <cell r="J276" t="str">
            <v>Individual</v>
          </cell>
          <cell r="K276" t="str">
            <v>Bâtiment/construction</v>
          </cell>
          <cell r="L276" t="str">
            <v>NULL</v>
          </cell>
          <cell r="M276" t="str">
            <v>Aucune formation sur MiMOSA</v>
          </cell>
          <cell r="N276" t="str">
            <v>Aucune formation sur MiMOSA</v>
          </cell>
          <cell r="O276" t="str">
            <v>Aucune formation sur MiMOSA</v>
          </cell>
          <cell r="P276" t="str">
            <v>Aucune formation sur MiMOSA</v>
          </cell>
        </row>
        <row r="277">
          <cell r="C277" t="str">
            <v>DZ1020001908</v>
          </cell>
          <cell r="E277">
            <v>44299</v>
          </cell>
          <cell r="F277">
            <v>44194</v>
          </cell>
          <cell r="G277" t="str">
            <v>En nature</v>
          </cell>
          <cell r="H277">
            <v>105</v>
          </cell>
          <cell r="I277" t="str">
            <v>3 à 6 mois</v>
          </cell>
          <cell r="J277" t="str">
            <v>Collective</v>
          </cell>
          <cell r="K277" t="str">
            <v>Artisan-Ouvrier</v>
          </cell>
          <cell r="L277" t="str">
            <v>COVID19 - Expansion Atelier de Vulcanisation à San Pédro</v>
          </cell>
          <cell r="M277" t="str">
            <v>Aucune formation sur MiMOSA</v>
          </cell>
          <cell r="N277" t="str">
            <v>Aucune formation sur MiMOSA</v>
          </cell>
          <cell r="O277" t="str">
            <v>Aucune formation sur MiMOSA</v>
          </cell>
          <cell r="P277" t="str">
            <v>Aucune formation sur MiMOSA</v>
          </cell>
        </row>
        <row r="278">
          <cell r="C278" t="str">
            <v>MA1020003886</v>
          </cell>
          <cell r="E278">
            <v>44429</v>
          </cell>
          <cell r="F278">
            <v>44323</v>
          </cell>
          <cell r="G278" t="str">
            <v>En nature</v>
          </cell>
          <cell r="H278">
            <v>106</v>
          </cell>
          <cell r="I278" t="str">
            <v>3 à 6 mois</v>
          </cell>
          <cell r="J278" t="str">
            <v>Individual</v>
          </cell>
          <cell r="K278" t="str">
            <v>Restauration</v>
          </cell>
          <cell r="L278" t="str">
            <v>COVID19 - Restaurant à Yamoussoukro</v>
          </cell>
          <cell r="M278" t="str">
            <v>Aucune formation sur MiMOSA</v>
          </cell>
          <cell r="N278" t="str">
            <v>Aucune formation sur MiMOSA</v>
          </cell>
          <cell r="O278" t="str">
            <v>Aucune formation sur MiMOSA</v>
          </cell>
          <cell r="P278" t="str">
            <v>Aucune formation sur MiMOSA</v>
          </cell>
        </row>
        <row r="279">
          <cell r="C279" t="str">
            <v>MA1020003505</v>
          </cell>
          <cell r="E279">
            <v>44462</v>
          </cell>
          <cell r="F279">
            <v>44356</v>
          </cell>
          <cell r="G279" t="str">
            <v>En nature</v>
          </cell>
          <cell r="H279">
            <v>106</v>
          </cell>
          <cell r="I279" t="str">
            <v>3 à 6 mois</v>
          </cell>
          <cell r="J279" t="str">
            <v>Individual</v>
          </cell>
          <cell r="K279" t="str">
            <v>Commerce</v>
          </cell>
          <cell r="L279" t="str">
            <v xml:space="preserve">COVID19 - Importation de pagnes Indigo depuis le Togo </v>
          </cell>
          <cell r="M279" t="str">
            <v>Aucune formation sur MiMOSA</v>
          </cell>
          <cell r="N279" t="str">
            <v>Aucune formation sur MiMOSA</v>
          </cell>
          <cell r="O279" t="str">
            <v>Aucune formation sur MiMOSA</v>
          </cell>
          <cell r="P279" t="str">
            <v>Aucune formation sur MiMOSA</v>
          </cell>
        </row>
        <row r="280">
          <cell r="C280" t="str">
            <v>NE1020X009295</v>
          </cell>
          <cell r="E280">
            <v>44138</v>
          </cell>
          <cell r="F280">
            <v>44032</v>
          </cell>
          <cell r="G280" t="str">
            <v>En espèces</v>
          </cell>
          <cell r="H280">
            <v>106</v>
          </cell>
          <cell r="I280" t="str">
            <v>3 à 6 mois</v>
          </cell>
          <cell r="J280" t="str">
            <v>Individual</v>
          </cell>
          <cell r="K280" t="str">
            <v>Commerce</v>
          </cell>
          <cell r="L280" t="str">
            <v xml:space="preserve">Fripperie </v>
          </cell>
          <cell r="M280" t="str">
            <v>Aucune formation sur MiMOSA</v>
          </cell>
          <cell r="N280" t="str">
            <v>Aucune formation sur MiMOSA</v>
          </cell>
          <cell r="O280" t="str">
            <v>Aucune formation sur MiMOSA</v>
          </cell>
          <cell r="P280" t="str">
            <v>Aucune formation sur MiMOSA</v>
          </cell>
        </row>
        <row r="281">
          <cell r="C281" t="str">
            <v>SNTI9266</v>
          </cell>
          <cell r="D281" t="str">
            <v>LY1018004417</v>
          </cell>
          <cell r="E281">
            <v>44133</v>
          </cell>
          <cell r="F281">
            <v>44027</v>
          </cell>
          <cell r="G281" t="str">
            <v>En espèces</v>
          </cell>
          <cell r="H281">
            <v>106</v>
          </cell>
          <cell r="I281" t="str">
            <v>3 à 6 mois</v>
          </cell>
          <cell r="J281" t="str">
            <v>Individual</v>
          </cell>
          <cell r="K281" t="str">
            <v>Artisan-Ouvrier</v>
          </cell>
          <cell r="L281" t="str">
            <v xml:space="preserve">Menuiserie/Metallique </v>
          </cell>
          <cell r="M281" t="str">
            <v>Aucune formation sur MiMOSA</v>
          </cell>
          <cell r="N281" t="str">
            <v>Aucune formation sur MiMOSA</v>
          </cell>
          <cell r="O281" t="str">
            <v>Aucune formation sur MiMOSA</v>
          </cell>
          <cell r="P281" t="str">
            <v>Aucune formation sur MiMOSA</v>
          </cell>
        </row>
        <row r="282">
          <cell r="C282" t="str">
            <v>CH5017X019564</v>
          </cell>
          <cell r="E282">
            <v>44265</v>
          </cell>
          <cell r="F282">
            <v>44159</v>
          </cell>
          <cell r="G282" t="str">
            <v>En nature</v>
          </cell>
          <cell r="H282">
            <v>106</v>
          </cell>
          <cell r="I282" t="str">
            <v>3 à 6 mois</v>
          </cell>
          <cell r="J282" t="str">
            <v>Individual</v>
          </cell>
          <cell r="K282" t="str">
            <v>Commerce</v>
          </cell>
          <cell r="L282" t="str">
            <v>Boutique business</v>
          </cell>
          <cell r="M282" t="str">
            <v>Aucune formation sur MiMOSA</v>
          </cell>
          <cell r="N282" t="str">
            <v>Aucune formation sur MiMOSA</v>
          </cell>
          <cell r="O282" t="str">
            <v>Aucune formation sur MiMOSA</v>
          </cell>
          <cell r="P282" t="str">
            <v>Aucune formation sur MiMOSA</v>
          </cell>
        </row>
        <row r="283">
          <cell r="C283" t="str">
            <v>LY1020004190</v>
          </cell>
          <cell r="E283">
            <v>44267</v>
          </cell>
          <cell r="F283">
            <v>44161</v>
          </cell>
          <cell r="G283" t="str">
            <v>En nature</v>
          </cell>
          <cell r="H283">
            <v>106</v>
          </cell>
          <cell r="I283" t="str">
            <v>3 à 6 mois</v>
          </cell>
          <cell r="J283" t="str">
            <v>Individual</v>
          </cell>
          <cell r="K283" t="str">
            <v>Commerce</v>
          </cell>
          <cell r="L283" t="str">
            <v>Retail of Jeans and T-Shirts</v>
          </cell>
          <cell r="M283" t="str">
            <v>Aucune formation sur MiMOSA</v>
          </cell>
          <cell r="N283" t="str">
            <v>Aucune formation sur MiMOSA</v>
          </cell>
          <cell r="O283" t="str">
            <v>Aucune formation sur MiMOSA</v>
          </cell>
          <cell r="P283" t="str">
            <v>Aucune formation sur MiMOSA</v>
          </cell>
        </row>
        <row r="284">
          <cell r="C284" t="str">
            <v>TN1021001248</v>
          </cell>
          <cell r="E284">
            <v>44462</v>
          </cell>
          <cell r="F284">
            <v>44356</v>
          </cell>
          <cell r="G284" t="str">
            <v>En espèces</v>
          </cell>
          <cell r="H284">
            <v>106</v>
          </cell>
          <cell r="I284" t="str">
            <v>3 à 6 mois</v>
          </cell>
          <cell r="J284" t="str">
            <v>Individual</v>
          </cell>
          <cell r="K284" t="str">
            <v>Coiffure - Salon de beauté</v>
          </cell>
          <cell r="L284" t="str">
            <v>COVID19 - Ouvrir un salon de coiffure à Bonoua</v>
          </cell>
          <cell r="M284" t="str">
            <v>Aucune formation sur MiMOSA</v>
          </cell>
          <cell r="N284" t="str">
            <v>Aucune formation sur MiMOSA</v>
          </cell>
          <cell r="O284" t="str">
            <v>Aucune formation sur MiMOSA</v>
          </cell>
          <cell r="P284" t="str">
            <v>Aucune formation sur MiMOSA</v>
          </cell>
        </row>
        <row r="285">
          <cell r="C285" t="str">
            <v>NE1020X010887X1</v>
          </cell>
          <cell r="E285">
            <v>44321</v>
          </cell>
          <cell r="F285">
            <v>44214</v>
          </cell>
          <cell r="G285" t="str">
            <v>En espèces</v>
          </cell>
          <cell r="H285">
            <v>107</v>
          </cell>
          <cell r="I285" t="str">
            <v>3 à 6 mois</v>
          </cell>
          <cell r="J285" t="str">
            <v>Individual</v>
          </cell>
          <cell r="K285" t="str">
            <v>Commerce</v>
          </cell>
          <cell r="L285" t="str">
            <v>Micro business</v>
          </cell>
          <cell r="M285" t="str">
            <v>Non spécifié</v>
          </cell>
          <cell r="N285" t="str">
            <v>Individual</v>
          </cell>
          <cell r="O285">
            <v>44088</v>
          </cell>
          <cell r="P285">
            <v>44088</v>
          </cell>
          <cell r="Q285">
            <v>1</v>
          </cell>
          <cell r="R285" t="str">
            <v>1 jour</v>
          </cell>
        </row>
        <row r="286">
          <cell r="C286" t="str">
            <v>TN1020001780</v>
          </cell>
          <cell r="E286">
            <v>44449</v>
          </cell>
          <cell r="F286">
            <v>44342</v>
          </cell>
          <cell r="G286" t="str">
            <v>En espèces</v>
          </cell>
          <cell r="H286">
            <v>107</v>
          </cell>
          <cell r="I286" t="str">
            <v>3 à 6 mois</v>
          </cell>
          <cell r="J286" t="str">
            <v>Individual</v>
          </cell>
          <cell r="K286" t="str">
            <v>Commerce</v>
          </cell>
          <cell r="L286" t="str">
            <v>COVID19 - Boutique de vente de mèches à Bondoukou/ Tanda</v>
          </cell>
          <cell r="M286" t="str">
            <v>Aucune formation sur MiMOSA</v>
          </cell>
          <cell r="N286" t="str">
            <v>Aucune formation sur MiMOSA</v>
          </cell>
          <cell r="O286" t="str">
            <v>Aucune formation sur MiMOSA</v>
          </cell>
          <cell r="P286" t="str">
            <v>Aucune formation sur MiMOSA</v>
          </cell>
        </row>
        <row r="287">
          <cell r="C287" t="str">
            <v>GHBNJ0245</v>
          </cell>
          <cell r="D287" t="str">
            <v>LY1019002521</v>
          </cell>
          <cell r="E287">
            <v>44272</v>
          </cell>
          <cell r="F287">
            <v>44165</v>
          </cell>
          <cell r="G287" t="str">
            <v>En nature</v>
          </cell>
          <cell r="H287">
            <v>107</v>
          </cell>
          <cell r="I287" t="str">
            <v>3 à 6 mois</v>
          </cell>
          <cell r="J287" t="str">
            <v>Individual</v>
          </cell>
          <cell r="K287" t="str">
            <v>Commerce</v>
          </cell>
          <cell r="L287" t="str">
            <v>retail of baby clothing</v>
          </cell>
          <cell r="M287" t="str">
            <v>Aucune formation sur MiMOSA</v>
          </cell>
          <cell r="N287" t="str">
            <v>Aucune formation sur MiMOSA</v>
          </cell>
          <cell r="O287" t="str">
            <v>Aucune formation sur MiMOSA</v>
          </cell>
          <cell r="P287" t="str">
            <v>Aucune formation sur MiMOSA</v>
          </cell>
        </row>
        <row r="288">
          <cell r="C288" t="str">
            <v>CH5018X033325</v>
          </cell>
          <cell r="E288">
            <v>44241</v>
          </cell>
          <cell r="F288">
            <v>44134</v>
          </cell>
          <cell r="G288" t="str">
            <v>En nature</v>
          </cell>
          <cell r="H288">
            <v>107</v>
          </cell>
          <cell r="I288" t="str">
            <v>3 à 6 mois</v>
          </cell>
          <cell r="J288" t="str">
            <v>Individual</v>
          </cell>
          <cell r="K288" t="str">
            <v>Commerce</v>
          </cell>
          <cell r="L288" t="str">
            <v>Commerce Général</v>
          </cell>
          <cell r="M288" t="str">
            <v>Non spécifié</v>
          </cell>
          <cell r="N288" t="str">
            <v>Collective</v>
          </cell>
          <cell r="O288">
            <v>44040</v>
          </cell>
          <cell r="P288">
            <v>44040</v>
          </cell>
          <cell r="Q288">
            <v>1</v>
          </cell>
          <cell r="R288" t="str">
            <v>1 jour</v>
          </cell>
        </row>
        <row r="289">
          <cell r="C289" t="str">
            <v>CH5019X036657</v>
          </cell>
          <cell r="E289">
            <v>44240</v>
          </cell>
          <cell r="F289">
            <v>44133</v>
          </cell>
          <cell r="G289" t="str">
            <v>En nature</v>
          </cell>
          <cell r="H289">
            <v>107</v>
          </cell>
          <cell r="I289" t="str">
            <v>3 à 6 mois</v>
          </cell>
          <cell r="J289" t="str">
            <v>Individual</v>
          </cell>
          <cell r="K289" t="str">
            <v>Transport (Moto - Auto)</v>
          </cell>
          <cell r="L289" t="str">
            <v>MOTO TAXI</v>
          </cell>
          <cell r="M289" t="str">
            <v>Non spécifié</v>
          </cell>
          <cell r="N289" t="str">
            <v>Collective</v>
          </cell>
          <cell r="O289">
            <v>44040</v>
          </cell>
          <cell r="P289">
            <v>44040</v>
          </cell>
          <cell r="Q289">
            <v>1</v>
          </cell>
          <cell r="R289" t="str">
            <v>1 jour</v>
          </cell>
        </row>
        <row r="290">
          <cell r="C290" t="str">
            <v>LY1018001155</v>
          </cell>
          <cell r="E290">
            <v>44263</v>
          </cell>
          <cell r="F290">
            <v>44155</v>
          </cell>
          <cell r="G290" t="str">
            <v>En nature</v>
          </cell>
          <cell r="H290">
            <v>108</v>
          </cell>
          <cell r="I290" t="str">
            <v>3 à 6 mois</v>
          </cell>
          <cell r="J290" t="str">
            <v>Individual</v>
          </cell>
          <cell r="K290" t="str">
            <v>Aviculture</v>
          </cell>
          <cell r="L290" t="str">
            <v>Poultry farming</v>
          </cell>
          <cell r="M290" t="str">
            <v>Vocational training</v>
          </cell>
          <cell r="N290" t="str">
            <v>Individual</v>
          </cell>
          <cell r="O290">
            <v>44139</v>
          </cell>
          <cell r="P290">
            <v>44139</v>
          </cell>
          <cell r="Q290">
            <v>1</v>
          </cell>
          <cell r="R290" t="str">
            <v>1 jour</v>
          </cell>
        </row>
        <row r="291">
          <cell r="C291" t="str">
            <v>MA1021001510</v>
          </cell>
          <cell r="E291">
            <v>44451</v>
          </cell>
          <cell r="F291">
            <v>44342</v>
          </cell>
          <cell r="G291" t="str">
            <v>En nature</v>
          </cell>
          <cell r="H291">
            <v>109</v>
          </cell>
          <cell r="I291" t="str">
            <v>3 à 6 mois</v>
          </cell>
          <cell r="J291" t="str">
            <v>Individual</v>
          </cell>
          <cell r="K291" t="str">
            <v>Commerce</v>
          </cell>
          <cell r="L291" t="str">
            <v>COVID19 - Vente de produits cosmétiques à Abengourou</v>
          </cell>
          <cell r="M291" t="str">
            <v>Aucune formation sur MiMOSA</v>
          </cell>
          <cell r="N291" t="str">
            <v>Aucune formation sur MiMOSA</v>
          </cell>
          <cell r="O291" t="str">
            <v>Aucune formation sur MiMOSA</v>
          </cell>
          <cell r="P291" t="str">
            <v>Aucune formation sur MiMOSA</v>
          </cell>
        </row>
        <row r="292">
          <cell r="C292" t="str">
            <v>CH5017X032523</v>
          </cell>
          <cell r="E292">
            <v>44263</v>
          </cell>
          <cell r="F292">
            <v>44153</v>
          </cell>
          <cell r="G292" t="str">
            <v>En nature</v>
          </cell>
          <cell r="H292">
            <v>110</v>
          </cell>
          <cell r="I292" t="str">
            <v>3 à 6 mois</v>
          </cell>
          <cell r="J292" t="str">
            <v>Individual</v>
          </cell>
          <cell r="K292" t="str">
            <v>Agriculture</v>
          </cell>
          <cell r="L292" t="str">
            <v>Retail of Bags of Maize</v>
          </cell>
          <cell r="M292" t="str">
            <v>Aucune formation sur MiMOSA</v>
          </cell>
          <cell r="N292" t="str">
            <v>Aucune formation sur MiMOSA</v>
          </cell>
          <cell r="O292" t="str">
            <v>Aucune formation sur MiMOSA</v>
          </cell>
          <cell r="P292" t="str">
            <v>Aucune formation sur MiMOSA</v>
          </cell>
        </row>
        <row r="293">
          <cell r="C293" t="str">
            <v>LY1020004202</v>
          </cell>
          <cell r="E293">
            <v>44264</v>
          </cell>
          <cell r="F293">
            <v>44154</v>
          </cell>
          <cell r="G293" t="str">
            <v>En nature</v>
          </cell>
          <cell r="H293">
            <v>110</v>
          </cell>
          <cell r="I293" t="str">
            <v>3 à 6 mois</v>
          </cell>
          <cell r="J293" t="str">
            <v>Individual</v>
          </cell>
          <cell r="K293" t="str">
            <v>Commerce</v>
          </cell>
          <cell r="L293" t="str">
            <v>Retail of detergents, pads and sunflower oil</v>
          </cell>
          <cell r="M293" t="str">
            <v>Aucune formation sur MiMOSA</v>
          </cell>
          <cell r="N293" t="str">
            <v>Aucune formation sur MiMOSA</v>
          </cell>
          <cell r="O293" t="str">
            <v>Aucune formation sur MiMOSA</v>
          </cell>
          <cell r="P293" t="str">
            <v>Aucune formation sur MiMOSA</v>
          </cell>
        </row>
        <row r="294">
          <cell r="C294" t="str">
            <v>CH5019X035240</v>
          </cell>
          <cell r="E294">
            <v>44335</v>
          </cell>
          <cell r="F294">
            <v>44224</v>
          </cell>
          <cell r="G294" t="str">
            <v>En nature</v>
          </cell>
          <cell r="H294">
            <v>111</v>
          </cell>
          <cell r="I294" t="str">
            <v>3 à 6 mois</v>
          </cell>
          <cell r="J294" t="str">
            <v>Collective</v>
          </cell>
          <cell r="K294" t="str">
            <v>Elevage</v>
          </cell>
          <cell r="L294" t="str">
            <v>ELEVAGE</v>
          </cell>
          <cell r="M294" t="str">
            <v>Business development/management training</v>
          </cell>
          <cell r="N294" t="str">
            <v>Collective</v>
          </cell>
          <cell r="O294">
            <v>44165</v>
          </cell>
          <cell r="P294">
            <v>44165</v>
          </cell>
          <cell r="Q294">
            <v>1</v>
          </cell>
          <cell r="R294" t="str">
            <v>1 jour</v>
          </cell>
        </row>
        <row r="295">
          <cell r="C295" t="str">
            <v>TN1019001671</v>
          </cell>
          <cell r="E295">
            <v>44454</v>
          </cell>
          <cell r="F295">
            <v>44341</v>
          </cell>
          <cell r="G295" t="str">
            <v>En espèces</v>
          </cell>
          <cell r="H295">
            <v>113</v>
          </cell>
          <cell r="I295" t="str">
            <v>3 à 6 mois</v>
          </cell>
          <cell r="J295" t="str">
            <v>Individual</v>
          </cell>
          <cell r="K295" t="str">
            <v>Commerce</v>
          </cell>
          <cell r="L295" t="str">
            <v>COVID19 - Vente de pièces détachées à Assinie</v>
          </cell>
          <cell r="M295" t="str">
            <v>Aucune formation sur MiMOSA</v>
          </cell>
          <cell r="N295" t="str">
            <v>Aucune formation sur MiMOSA</v>
          </cell>
          <cell r="O295" t="str">
            <v>Aucune formation sur MiMOSA</v>
          </cell>
          <cell r="P295" t="str">
            <v>Aucune formation sur MiMOSA</v>
          </cell>
        </row>
        <row r="296">
          <cell r="C296" t="str">
            <v>NE1019X001355</v>
          </cell>
          <cell r="E296">
            <v>44342</v>
          </cell>
          <cell r="F296">
            <v>44228</v>
          </cell>
          <cell r="G296" t="str">
            <v>En nature</v>
          </cell>
          <cell r="H296">
            <v>114</v>
          </cell>
          <cell r="I296" t="str">
            <v>3 à 6 mois</v>
          </cell>
          <cell r="J296" t="str">
            <v>Individual</v>
          </cell>
          <cell r="K296" t="str">
            <v>Commerce</v>
          </cell>
          <cell r="L296" t="str">
            <v xml:space="preserve">Vente de tenues prêt à porter </v>
          </cell>
          <cell r="M296" t="str">
            <v>Aucune formation sur MiMOSA</v>
          </cell>
          <cell r="N296" t="str">
            <v>Aucune formation sur MiMOSA</v>
          </cell>
          <cell r="O296" t="str">
            <v>Aucune formation sur MiMOSA</v>
          </cell>
          <cell r="P296" t="str">
            <v>Aucune formation sur MiMOSA</v>
          </cell>
        </row>
        <row r="297">
          <cell r="C297" t="str">
            <v>LY1020004288</v>
          </cell>
          <cell r="E297">
            <v>44267</v>
          </cell>
          <cell r="F297">
            <v>44153</v>
          </cell>
          <cell r="G297" t="str">
            <v>En nature</v>
          </cell>
          <cell r="H297">
            <v>114</v>
          </cell>
          <cell r="I297" t="str">
            <v>3 à 6 mois</v>
          </cell>
          <cell r="J297" t="str">
            <v>Individual</v>
          </cell>
          <cell r="K297" t="str">
            <v>Commerce</v>
          </cell>
          <cell r="L297" t="str">
            <v>Groceries</v>
          </cell>
          <cell r="M297" t="str">
            <v>Aucune formation sur MiMOSA</v>
          </cell>
          <cell r="N297" t="str">
            <v>Aucune formation sur MiMOSA</v>
          </cell>
          <cell r="O297" t="str">
            <v>Aucune formation sur MiMOSA</v>
          </cell>
          <cell r="P297" t="str">
            <v>Aucune formation sur MiMOSA</v>
          </cell>
        </row>
        <row r="298">
          <cell r="C298" t="str">
            <v>GHTH08506</v>
          </cell>
          <cell r="D298" t="str">
            <v>CH5017X019511</v>
          </cell>
          <cell r="E298">
            <v>44266</v>
          </cell>
          <cell r="F298">
            <v>44151</v>
          </cell>
          <cell r="G298" t="str">
            <v>En nature</v>
          </cell>
          <cell r="H298">
            <v>115</v>
          </cell>
          <cell r="I298" t="str">
            <v>3 à 6 mois</v>
          </cell>
          <cell r="J298" t="str">
            <v>Individual</v>
          </cell>
          <cell r="K298" t="str">
            <v>Transport (Moto - Auto)</v>
          </cell>
          <cell r="L298" t="str">
            <v>Transport service</v>
          </cell>
          <cell r="M298" t="str">
            <v>Aucune formation sur MiMOSA</v>
          </cell>
          <cell r="N298" t="str">
            <v>Aucune formation sur MiMOSA</v>
          </cell>
          <cell r="O298" t="str">
            <v>Aucune formation sur MiMOSA</v>
          </cell>
          <cell r="P298" t="str">
            <v>Aucune formation sur MiMOSA</v>
          </cell>
        </row>
        <row r="299">
          <cell r="C299" t="str">
            <v>CH5018X012677</v>
          </cell>
          <cell r="E299">
            <v>44266</v>
          </cell>
          <cell r="F299">
            <v>44151</v>
          </cell>
          <cell r="G299" t="str">
            <v>En nature</v>
          </cell>
          <cell r="H299">
            <v>115</v>
          </cell>
          <cell r="I299" t="str">
            <v>3 à 6 mois</v>
          </cell>
          <cell r="J299" t="str">
            <v>Individual</v>
          </cell>
          <cell r="K299" t="str">
            <v>Agriculture</v>
          </cell>
          <cell r="L299" t="str">
            <v>Yam farming</v>
          </cell>
          <cell r="M299" t="str">
            <v>Aucune formation sur MiMOSA</v>
          </cell>
          <cell r="N299" t="str">
            <v>Aucune formation sur MiMOSA</v>
          </cell>
          <cell r="O299" t="str">
            <v>Aucune formation sur MiMOSA</v>
          </cell>
          <cell r="P299" t="str">
            <v>Aucune formation sur MiMOSA</v>
          </cell>
        </row>
        <row r="300">
          <cell r="C300" t="str">
            <v>NE1019X070411</v>
          </cell>
          <cell r="E300">
            <v>44136</v>
          </cell>
          <cell r="F300">
            <v>44020</v>
          </cell>
          <cell r="G300" t="str">
            <v>En espèces</v>
          </cell>
          <cell r="H300">
            <v>116</v>
          </cell>
          <cell r="I300" t="str">
            <v>3 à 6 mois</v>
          </cell>
          <cell r="J300" t="str">
            <v>Individual</v>
          </cell>
          <cell r="K300" t="str">
            <v>Agriculture</v>
          </cell>
          <cell r="L300" t="str">
            <v xml:space="preserve">Agriculture </v>
          </cell>
          <cell r="M300" t="str">
            <v>Aucune formation sur MiMOSA</v>
          </cell>
          <cell r="N300" t="str">
            <v>Aucune formation sur MiMOSA</v>
          </cell>
          <cell r="O300" t="str">
            <v>Aucune formation sur MiMOSA</v>
          </cell>
          <cell r="P300" t="str">
            <v>Aucune formation sur MiMOSA</v>
          </cell>
        </row>
        <row r="301">
          <cell r="C301" t="str">
            <v>LY1019009486</v>
          </cell>
          <cell r="E301">
            <v>44352</v>
          </cell>
          <cell r="F301">
            <v>44236</v>
          </cell>
          <cell r="G301" t="str">
            <v>En nature</v>
          </cell>
          <cell r="H301">
            <v>116</v>
          </cell>
          <cell r="I301" t="str">
            <v>3 à 6 mois</v>
          </cell>
          <cell r="J301" t="str">
            <v>Individual</v>
          </cell>
          <cell r="K301" t="str">
            <v>Commerce</v>
          </cell>
          <cell r="L301" t="str">
            <v>Commerce de produits alimentaires.</v>
          </cell>
          <cell r="M301" t="str">
            <v>Business development/management training</v>
          </cell>
          <cell r="N301" t="str">
            <v>Individual</v>
          </cell>
          <cell r="O301">
            <v>44167</v>
          </cell>
          <cell r="P301">
            <v>44171</v>
          </cell>
          <cell r="Q301">
            <v>5</v>
          </cell>
          <cell r="R301" t="str">
            <v>2 à 5 jours</v>
          </cell>
        </row>
        <row r="302">
          <cell r="C302" t="str">
            <v>CH5019X000124</v>
          </cell>
          <cell r="E302">
            <v>44245</v>
          </cell>
          <cell r="F302">
            <v>44128</v>
          </cell>
          <cell r="G302" t="str">
            <v>En nature</v>
          </cell>
          <cell r="H302">
            <v>117</v>
          </cell>
          <cell r="I302" t="str">
            <v>3 à 6 mois</v>
          </cell>
          <cell r="J302" t="str">
            <v>Individual</v>
          </cell>
          <cell r="K302" t="str">
            <v>Couture</v>
          </cell>
          <cell r="L302" t="str">
            <v xml:space="preserve">ATELIER DE COUTURE </v>
          </cell>
          <cell r="M302" t="str">
            <v>Business development/management training</v>
          </cell>
          <cell r="N302" t="str">
            <v>Collective</v>
          </cell>
          <cell r="O302">
            <v>44032</v>
          </cell>
          <cell r="P302">
            <v>44032</v>
          </cell>
          <cell r="Q302">
            <v>1</v>
          </cell>
          <cell r="R302" t="str">
            <v>1 jour</v>
          </cell>
        </row>
        <row r="303">
          <cell r="C303" t="str">
            <v>CH5019X032223</v>
          </cell>
          <cell r="E303">
            <v>44335</v>
          </cell>
          <cell r="F303">
            <v>44216</v>
          </cell>
          <cell r="G303" t="str">
            <v>En nature</v>
          </cell>
          <cell r="H303">
            <v>119</v>
          </cell>
          <cell r="I303" t="str">
            <v>3 à 6 mois</v>
          </cell>
          <cell r="J303" t="str">
            <v>Individual</v>
          </cell>
          <cell r="K303" t="str">
            <v>Commerce</v>
          </cell>
          <cell r="L303" t="str">
            <v xml:space="preserve">Purchase  of soft drinks for sale </v>
          </cell>
          <cell r="M303" t="str">
            <v>Business development/management training</v>
          </cell>
          <cell r="N303" t="str">
            <v>Individual</v>
          </cell>
          <cell r="O303">
            <v>44235</v>
          </cell>
          <cell r="P303">
            <v>44238</v>
          </cell>
          <cell r="Q303">
            <v>4</v>
          </cell>
          <cell r="R303" t="str">
            <v>2 à 5 jours</v>
          </cell>
        </row>
        <row r="304">
          <cell r="C304" t="str">
            <v>CH5020X005115</v>
          </cell>
          <cell r="E304">
            <v>44301</v>
          </cell>
          <cell r="F304">
            <v>44180</v>
          </cell>
          <cell r="G304" t="str">
            <v>En nature</v>
          </cell>
          <cell r="H304">
            <v>121</v>
          </cell>
          <cell r="I304" t="str">
            <v>3 à 6 mois</v>
          </cell>
          <cell r="J304" t="str">
            <v>Individual</v>
          </cell>
          <cell r="K304" t="str">
            <v>Commerce</v>
          </cell>
          <cell r="L304" t="str">
            <v>COVID19 - Vente de téléphones à San Pedro</v>
          </cell>
          <cell r="M304" t="str">
            <v>Aucune formation sur MiMOSA</v>
          </cell>
          <cell r="N304" t="str">
            <v>Aucune formation sur MiMOSA</v>
          </cell>
          <cell r="O304" t="str">
            <v>Aucune formation sur MiMOSA</v>
          </cell>
          <cell r="P304" t="str">
            <v>Aucune formation sur MiMOSA</v>
          </cell>
        </row>
        <row r="305">
          <cell r="C305" t="str">
            <v>CH5020X005135</v>
          </cell>
          <cell r="E305">
            <v>44307</v>
          </cell>
          <cell r="F305">
            <v>44186</v>
          </cell>
          <cell r="G305" t="str">
            <v>En nature</v>
          </cell>
          <cell r="H305">
            <v>121</v>
          </cell>
          <cell r="I305" t="str">
            <v>3 à 6 mois</v>
          </cell>
          <cell r="J305" t="str">
            <v>Individual</v>
          </cell>
          <cell r="K305" t="str">
            <v>Aviculture</v>
          </cell>
          <cell r="L305" t="str">
            <v>COVID19 - Elevage de poulets à Gagnoa</v>
          </cell>
          <cell r="M305" t="str">
            <v>Aucune formation sur MiMOSA</v>
          </cell>
          <cell r="N305" t="str">
            <v>Aucune formation sur MiMOSA</v>
          </cell>
          <cell r="O305" t="str">
            <v>Aucune formation sur MiMOSA</v>
          </cell>
          <cell r="P305" t="str">
            <v>Aucune formation sur MiMOSA</v>
          </cell>
        </row>
        <row r="306">
          <cell r="C306" t="str">
            <v>EG1017002847</v>
          </cell>
          <cell r="E306">
            <v>44238</v>
          </cell>
          <cell r="F306">
            <v>44117</v>
          </cell>
          <cell r="G306" t="str">
            <v>En nature</v>
          </cell>
          <cell r="H306">
            <v>121</v>
          </cell>
          <cell r="I306" t="str">
            <v>3 à 6 mois</v>
          </cell>
          <cell r="J306" t="str">
            <v>Collective</v>
          </cell>
          <cell r="K306" t="str">
            <v>Commerce</v>
          </cell>
          <cell r="L306" t="str">
            <v>Commerce de tissu Bazin , fournitures scolaires, vêtement et chaussures</v>
          </cell>
          <cell r="M306" t="str">
            <v>Non spécifié</v>
          </cell>
          <cell r="N306" t="str">
            <v>Collective</v>
          </cell>
          <cell r="O306">
            <v>44023</v>
          </cell>
          <cell r="P306">
            <v>44023</v>
          </cell>
          <cell r="Q306">
            <v>1</v>
          </cell>
          <cell r="R306" t="str">
            <v>1 jour</v>
          </cell>
        </row>
        <row r="307">
          <cell r="C307" t="str">
            <v>NY-002852-1</v>
          </cell>
          <cell r="D307" t="str">
            <v>NE1020X005813</v>
          </cell>
          <cell r="E307">
            <v>44259</v>
          </cell>
          <cell r="F307">
            <v>44137</v>
          </cell>
          <cell r="G307" t="str">
            <v>En espèces</v>
          </cell>
          <cell r="H307">
            <v>122</v>
          </cell>
          <cell r="I307" t="str">
            <v>3 à 6 mois</v>
          </cell>
          <cell r="J307" t="str">
            <v>Individual</v>
          </cell>
          <cell r="K307" t="str">
            <v>Artisan-Ouvrier</v>
          </cell>
          <cell r="L307" t="str">
            <v xml:space="preserve">Welding  and fabrication </v>
          </cell>
          <cell r="M307" t="str">
            <v>Aucune formation sur MiMOSA</v>
          </cell>
          <cell r="N307" t="str">
            <v>Aucune formation sur MiMOSA</v>
          </cell>
          <cell r="O307" t="str">
            <v>Aucune formation sur MiMOSA</v>
          </cell>
          <cell r="P307" t="str">
            <v>Aucune formation sur MiMOSA</v>
          </cell>
        </row>
        <row r="308">
          <cell r="C308" t="str">
            <v>LY1020004210</v>
          </cell>
          <cell r="E308">
            <v>44266</v>
          </cell>
          <cell r="F308">
            <v>44144</v>
          </cell>
          <cell r="G308" t="str">
            <v>En nature</v>
          </cell>
          <cell r="H308">
            <v>122</v>
          </cell>
          <cell r="I308" t="str">
            <v>3 à 6 mois</v>
          </cell>
          <cell r="J308" t="str">
            <v>Individual</v>
          </cell>
          <cell r="K308" t="str">
            <v>Commerce</v>
          </cell>
          <cell r="L308" t="str">
            <v>Retail of plumbing items</v>
          </cell>
          <cell r="M308" t="str">
            <v>Aucune formation sur MiMOSA</v>
          </cell>
          <cell r="N308" t="str">
            <v>Aucune formation sur MiMOSA</v>
          </cell>
          <cell r="O308" t="str">
            <v>Aucune formation sur MiMOSA</v>
          </cell>
          <cell r="P308" t="str">
            <v>Aucune formation sur MiMOSA</v>
          </cell>
        </row>
        <row r="309">
          <cell r="C309" t="str">
            <v>CH5019X035178</v>
          </cell>
          <cell r="E309">
            <v>44335</v>
          </cell>
          <cell r="F309">
            <v>44213</v>
          </cell>
          <cell r="G309" t="str">
            <v>En nature</v>
          </cell>
          <cell r="H309">
            <v>122</v>
          </cell>
          <cell r="I309" t="str">
            <v>3 à 6 mois</v>
          </cell>
          <cell r="J309" t="str">
            <v>Individual</v>
          </cell>
          <cell r="K309" t="str">
            <v>Elevage</v>
          </cell>
          <cell r="L309" t="str">
            <v xml:space="preserve"> Elevage de gros ruminants</v>
          </cell>
          <cell r="M309" t="str">
            <v>Business development/management training</v>
          </cell>
          <cell r="N309" t="str">
            <v>Collective</v>
          </cell>
          <cell r="O309">
            <v>44127</v>
          </cell>
          <cell r="P309">
            <v>44127</v>
          </cell>
          <cell r="Q309">
            <v>1</v>
          </cell>
          <cell r="R309" t="str">
            <v>1 jour</v>
          </cell>
        </row>
        <row r="310">
          <cell r="C310" t="str">
            <v>CH5018X016467</v>
          </cell>
          <cell r="E310">
            <v>44469</v>
          </cell>
          <cell r="F310">
            <v>44347</v>
          </cell>
          <cell r="G310" t="str">
            <v>En nature</v>
          </cell>
          <cell r="H310">
            <v>122</v>
          </cell>
          <cell r="I310" t="str">
            <v>3 à 6 mois</v>
          </cell>
          <cell r="J310" t="str">
            <v>Individual</v>
          </cell>
          <cell r="K310" t="str">
            <v>Commerce</v>
          </cell>
          <cell r="L310" t="str">
            <v>COVID19 - Commerce de pièces détachées autos à Abidjan , Yopougon</v>
          </cell>
          <cell r="M310" t="str">
            <v>Aucune formation sur MiMOSA</v>
          </cell>
          <cell r="N310" t="str">
            <v>Aucune formation sur MiMOSA</v>
          </cell>
          <cell r="O310" t="str">
            <v>Aucune formation sur MiMOSA</v>
          </cell>
          <cell r="P310" t="str">
            <v>Aucune formation sur MiMOSA</v>
          </cell>
        </row>
        <row r="311">
          <cell r="C311" t="str">
            <v>CH5018X033683</v>
          </cell>
          <cell r="E311">
            <v>44250</v>
          </cell>
          <cell r="F311">
            <v>44127</v>
          </cell>
          <cell r="G311" t="str">
            <v>En nature</v>
          </cell>
          <cell r="H311">
            <v>123</v>
          </cell>
          <cell r="I311" t="str">
            <v>3 à 6 mois</v>
          </cell>
          <cell r="J311" t="str">
            <v>Individual</v>
          </cell>
          <cell r="K311" t="str">
            <v>Commerce</v>
          </cell>
          <cell r="L311" t="str">
            <v>PRODUCTION ET COMMERCE DES PRODUITS COSMETIQUE</v>
          </cell>
          <cell r="M311" t="str">
            <v>Business development/management training</v>
          </cell>
          <cell r="N311" t="str">
            <v>Collective</v>
          </cell>
          <cell r="O311">
            <v>44032</v>
          </cell>
          <cell r="P311">
            <v>44032</v>
          </cell>
          <cell r="Q311">
            <v>1</v>
          </cell>
          <cell r="R311" t="str">
            <v>1 jour</v>
          </cell>
        </row>
        <row r="312">
          <cell r="C312" t="str">
            <v>CH5018X033683</v>
          </cell>
          <cell r="E312">
            <v>44250</v>
          </cell>
          <cell r="F312">
            <v>44127</v>
          </cell>
          <cell r="G312" t="str">
            <v>En nature</v>
          </cell>
          <cell r="H312">
            <v>123</v>
          </cell>
          <cell r="I312" t="str">
            <v>3 à 6 mois</v>
          </cell>
          <cell r="J312" t="str">
            <v>Individual</v>
          </cell>
          <cell r="K312" t="str">
            <v>Commerce</v>
          </cell>
          <cell r="L312" t="str">
            <v>PRODUCTION ET COMMERCE DES PRODUITS COSMETIQUE</v>
          </cell>
          <cell r="M312" t="str">
            <v>Business development/management training</v>
          </cell>
          <cell r="N312" t="str">
            <v>Collective</v>
          </cell>
          <cell r="O312">
            <v>44032</v>
          </cell>
          <cell r="P312">
            <v>44032</v>
          </cell>
          <cell r="Q312">
            <v>1</v>
          </cell>
          <cell r="R312" t="str">
            <v>1 jour</v>
          </cell>
        </row>
        <row r="313">
          <cell r="C313" t="str">
            <v>NE1019001285</v>
          </cell>
          <cell r="E313">
            <v>44303</v>
          </cell>
          <cell r="F313">
            <v>44180</v>
          </cell>
          <cell r="G313" t="str">
            <v>En nature</v>
          </cell>
          <cell r="H313">
            <v>123</v>
          </cell>
          <cell r="I313" t="str">
            <v>3 à 6 mois</v>
          </cell>
          <cell r="J313" t="str">
            <v>Individual</v>
          </cell>
          <cell r="K313" t="str">
            <v>Commerce</v>
          </cell>
          <cell r="L313" t="str">
            <v>COVID19 - Boutique alimentaire à Soubré</v>
          </cell>
          <cell r="M313" t="str">
            <v>Aucune formation sur MiMOSA</v>
          </cell>
          <cell r="N313" t="str">
            <v>Aucune formation sur MiMOSA</v>
          </cell>
          <cell r="O313" t="str">
            <v>Aucune formation sur MiMOSA</v>
          </cell>
          <cell r="P313" t="str">
            <v>Aucune formation sur MiMOSA</v>
          </cell>
        </row>
        <row r="314">
          <cell r="C314" t="str">
            <v>NE1019X075438X1</v>
          </cell>
          <cell r="E314">
            <v>44165</v>
          </cell>
          <cell r="F314">
            <v>44041</v>
          </cell>
          <cell r="G314" t="str">
            <v>En espèces</v>
          </cell>
          <cell r="H314">
            <v>124</v>
          </cell>
          <cell r="I314" t="str">
            <v>3 à 6 mois</v>
          </cell>
          <cell r="J314" t="str">
            <v>Individual</v>
          </cell>
          <cell r="K314" t="str">
            <v>Commerce</v>
          </cell>
          <cell r="L314" t="str">
            <v>COMMERCE D'ARTICLES DIVERS</v>
          </cell>
          <cell r="M314" t="str">
            <v>Aucune formation sur MiMOSA</v>
          </cell>
          <cell r="N314" t="str">
            <v>Aucune formation sur MiMOSA</v>
          </cell>
          <cell r="O314" t="str">
            <v>Aucune formation sur MiMOSA</v>
          </cell>
          <cell r="P314" t="str">
            <v>Aucune formation sur MiMOSA</v>
          </cell>
        </row>
        <row r="315">
          <cell r="C315" t="str">
            <v>NE1019X066551</v>
          </cell>
          <cell r="E315">
            <v>44136</v>
          </cell>
          <cell r="F315">
            <v>44012</v>
          </cell>
          <cell r="G315" t="str">
            <v>En espèces</v>
          </cell>
          <cell r="H315">
            <v>124</v>
          </cell>
          <cell r="I315" t="str">
            <v>3 à 6 mois</v>
          </cell>
          <cell r="J315" t="str">
            <v>Individual</v>
          </cell>
          <cell r="K315" t="str">
            <v>Commerce</v>
          </cell>
          <cell r="L315" t="str">
            <v>COMMERCE</v>
          </cell>
          <cell r="M315" t="str">
            <v>Aucune formation sur MiMOSA</v>
          </cell>
          <cell r="N315" t="str">
            <v>Aucune formation sur MiMOSA</v>
          </cell>
          <cell r="O315" t="str">
            <v>Aucune formation sur MiMOSA</v>
          </cell>
          <cell r="P315" t="str">
            <v>Aucune formation sur MiMOSA</v>
          </cell>
        </row>
        <row r="316">
          <cell r="C316" t="str">
            <v>NY-000729</v>
          </cell>
          <cell r="D316" t="str">
            <v>NE1019X028376</v>
          </cell>
          <cell r="E316">
            <v>44179</v>
          </cell>
          <cell r="F316">
            <v>44054</v>
          </cell>
          <cell r="G316" t="str">
            <v>En espèces</v>
          </cell>
          <cell r="H316">
            <v>125</v>
          </cell>
          <cell r="I316" t="str">
            <v>3 à 6 mois</v>
          </cell>
          <cell r="J316" t="str">
            <v>Individual</v>
          </cell>
          <cell r="K316" t="str">
            <v>Commerce</v>
          </cell>
          <cell r="L316" t="str">
            <v xml:space="preserve">Commerce (multiservice) </v>
          </cell>
          <cell r="M316" t="str">
            <v>Aucune formation sur MiMOSA</v>
          </cell>
          <cell r="N316" t="str">
            <v>Aucune formation sur MiMOSA</v>
          </cell>
          <cell r="O316" t="str">
            <v>Aucune formation sur MiMOSA</v>
          </cell>
          <cell r="P316" t="str">
            <v>Aucune formation sur MiMOSA</v>
          </cell>
        </row>
        <row r="317">
          <cell r="C317" t="str">
            <v>AR-027532-1</v>
          </cell>
          <cell r="D317" t="str">
            <v>NE1019X073967</v>
          </cell>
          <cell r="E317">
            <v>44321</v>
          </cell>
          <cell r="F317">
            <v>44196</v>
          </cell>
          <cell r="G317" t="str">
            <v>En nature</v>
          </cell>
          <cell r="H317">
            <v>125</v>
          </cell>
          <cell r="I317" t="str">
            <v>3 à 6 mois</v>
          </cell>
          <cell r="J317" t="str">
            <v>Community</v>
          </cell>
          <cell r="K317" t="str">
            <v>Commerce</v>
          </cell>
          <cell r="L317" t="str">
            <v xml:space="preserve">Trained community of Sare Sandinge in group management dynamics and record keeping to enhance proper management of the community based projects and other community activities. </v>
          </cell>
          <cell r="M317" t="str">
            <v>Aucune formation sur MiMOSA</v>
          </cell>
          <cell r="N317" t="str">
            <v>Aucune formation sur MiMOSA</v>
          </cell>
          <cell r="O317" t="str">
            <v>Aucune formation sur MiMOSA</v>
          </cell>
          <cell r="P317" t="str">
            <v>Aucune formation sur MiMOSA</v>
          </cell>
        </row>
        <row r="318">
          <cell r="C318" t="str">
            <v>LY1019008049</v>
          </cell>
          <cell r="E318">
            <v>44333</v>
          </cell>
          <cell r="F318">
            <v>44208</v>
          </cell>
          <cell r="G318" t="str">
            <v>En nature</v>
          </cell>
          <cell r="H318">
            <v>125</v>
          </cell>
          <cell r="I318" t="str">
            <v>3 à 6 mois</v>
          </cell>
          <cell r="J318" t="str">
            <v>Individual</v>
          </cell>
          <cell r="K318" t="str">
            <v>Commerce</v>
          </cell>
          <cell r="L318" t="str">
            <v>Foodstuff business</v>
          </cell>
          <cell r="M318" t="str">
            <v>Non spécifié</v>
          </cell>
          <cell r="N318" t="str">
            <v>Individual</v>
          </cell>
          <cell r="O318">
            <v>43878</v>
          </cell>
          <cell r="P318">
            <v>43878</v>
          </cell>
          <cell r="Q318">
            <v>1</v>
          </cell>
          <cell r="R318" t="str">
            <v>1 jour</v>
          </cell>
        </row>
        <row r="319">
          <cell r="C319" t="str">
            <v>NE1020X001212</v>
          </cell>
          <cell r="E319">
            <v>44250</v>
          </cell>
          <cell r="F319">
            <v>44125</v>
          </cell>
          <cell r="G319" t="str">
            <v>En espèces</v>
          </cell>
          <cell r="H319">
            <v>125</v>
          </cell>
          <cell r="I319" t="str">
            <v>3 à 6 mois</v>
          </cell>
          <cell r="J319" t="str">
            <v>Individual</v>
          </cell>
          <cell r="K319" t="str">
            <v>Commerce</v>
          </cell>
          <cell r="L319" t="str">
            <v xml:space="preserve">Commerce (boutique, vetements, etc,) </v>
          </cell>
          <cell r="M319" t="str">
            <v>Aucune formation sur MiMOSA</v>
          </cell>
          <cell r="N319" t="str">
            <v>Aucune formation sur MiMOSA</v>
          </cell>
          <cell r="O319" t="str">
            <v>Aucune formation sur MiMOSA</v>
          </cell>
          <cell r="P319" t="str">
            <v>Aucune formation sur MiMOSA</v>
          </cell>
        </row>
        <row r="320">
          <cell r="C320" t="str">
            <v>CH5018X033207</v>
          </cell>
          <cell r="E320">
            <v>44241</v>
          </cell>
          <cell r="F320">
            <v>44116</v>
          </cell>
          <cell r="G320" t="str">
            <v>En nature</v>
          </cell>
          <cell r="H320">
            <v>125</v>
          </cell>
          <cell r="I320" t="str">
            <v>3 à 6 mois</v>
          </cell>
          <cell r="J320" t="str">
            <v>Individual</v>
          </cell>
          <cell r="K320" t="str">
            <v>Commerce</v>
          </cell>
          <cell r="L320" t="str">
            <v xml:space="preserve">Commercialisation d'arachide conditionnée. </v>
          </cell>
          <cell r="M320" t="str">
            <v>Non spécifié</v>
          </cell>
          <cell r="N320" t="str">
            <v>Individual</v>
          </cell>
          <cell r="O320">
            <v>44040</v>
          </cell>
          <cell r="P320">
            <v>44040</v>
          </cell>
          <cell r="Q320">
            <v>1</v>
          </cell>
          <cell r="R320" t="str">
            <v>1 jour</v>
          </cell>
        </row>
        <row r="321">
          <cell r="C321" t="str">
            <v>CH5019X033825</v>
          </cell>
          <cell r="E321">
            <v>44240</v>
          </cell>
          <cell r="F321">
            <v>44114</v>
          </cell>
          <cell r="G321" t="str">
            <v>En nature</v>
          </cell>
          <cell r="H321">
            <v>126</v>
          </cell>
          <cell r="I321" t="str">
            <v>3 à 6 mois</v>
          </cell>
          <cell r="J321" t="str">
            <v>Collective</v>
          </cell>
          <cell r="K321" t="str">
            <v>Commerce</v>
          </cell>
          <cell r="L321" t="str">
            <v>Commerce</v>
          </cell>
          <cell r="M321" t="str">
            <v>Non spécifié</v>
          </cell>
          <cell r="N321" t="str">
            <v>Collective</v>
          </cell>
          <cell r="O321">
            <v>44040</v>
          </cell>
          <cell r="P321">
            <v>44040</v>
          </cell>
          <cell r="Q321">
            <v>1</v>
          </cell>
          <cell r="R321" t="str">
            <v>1 jour</v>
          </cell>
        </row>
        <row r="322">
          <cell r="C322" t="str">
            <v>MA1021001275</v>
          </cell>
          <cell r="E322">
            <v>44483</v>
          </cell>
          <cell r="F322">
            <v>44356</v>
          </cell>
          <cell r="G322" t="str">
            <v>En nature</v>
          </cell>
          <cell r="H322">
            <v>127</v>
          </cell>
          <cell r="I322" t="str">
            <v>3 à 6 mois</v>
          </cell>
          <cell r="J322" t="str">
            <v>Individual</v>
          </cell>
          <cell r="K322" t="str">
            <v>Commerce</v>
          </cell>
          <cell r="L322" t="str">
            <v>COVID19 - Boutique de vêtements pour enfants à Abobo derrière rails</v>
          </cell>
          <cell r="M322" t="str">
            <v>Aucune formation sur MiMOSA</v>
          </cell>
          <cell r="N322" t="str">
            <v>Aucune formation sur MiMOSA</v>
          </cell>
          <cell r="O322" t="str">
            <v>Aucune formation sur MiMOSA</v>
          </cell>
          <cell r="P322" t="str">
            <v>Aucune formation sur MiMOSA</v>
          </cell>
        </row>
        <row r="323">
          <cell r="C323" t="str">
            <v>AR-018738-1</v>
          </cell>
          <cell r="D323" t="str">
            <v>NE1019X035336</v>
          </cell>
          <cell r="E323">
            <v>44180</v>
          </cell>
          <cell r="F323">
            <v>44051</v>
          </cell>
          <cell r="G323" t="str">
            <v>En nature</v>
          </cell>
          <cell r="H323">
            <v>129</v>
          </cell>
          <cell r="I323" t="str">
            <v>3 à 6 mois</v>
          </cell>
          <cell r="J323" t="str">
            <v>Individual</v>
          </cell>
          <cell r="K323" t="str">
            <v>Couture</v>
          </cell>
          <cell r="L323" t="str">
            <v xml:space="preserve">Couture </v>
          </cell>
          <cell r="M323" t="str">
            <v>Business development/management training</v>
          </cell>
          <cell r="N323" t="str">
            <v>Individual</v>
          </cell>
          <cell r="O323">
            <v>44288</v>
          </cell>
          <cell r="P323">
            <v>44288</v>
          </cell>
          <cell r="Q323">
            <v>1</v>
          </cell>
          <cell r="R323" t="str">
            <v>1 jour</v>
          </cell>
        </row>
        <row r="324">
          <cell r="C324" t="str">
            <v>NE1020x005785</v>
          </cell>
          <cell r="E324">
            <v>44478</v>
          </cell>
          <cell r="F324">
            <v>44349</v>
          </cell>
          <cell r="G324" t="str">
            <v>En espèces</v>
          </cell>
          <cell r="H324">
            <v>129</v>
          </cell>
          <cell r="I324" t="str">
            <v>3 à 6 mois</v>
          </cell>
          <cell r="J324" t="str">
            <v>Individual</v>
          </cell>
          <cell r="K324" t="str">
            <v>Commerce</v>
          </cell>
          <cell r="L324" t="str">
            <v xml:space="preserve">COVID19 - Cash réintégration - Commerce de vêtement à Gagnoa </v>
          </cell>
          <cell r="M324" t="str">
            <v>Aucune formation sur MiMOSA</v>
          </cell>
          <cell r="N324" t="str">
            <v>Aucune formation sur MiMOSA</v>
          </cell>
          <cell r="O324" t="str">
            <v>Aucune formation sur MiMOSA</v>
          </cell>
          <cell r="P324" t="str">
            <v>Aucune formation sur MiMOSA</v>
          </cell>
        </row>
        <row r="325">
          <cell r="C325" t="str">
            <v>LY1018001015</v>
          </cell>
          <cell r="E325">
            <v>44263</v>
          </cell>
          <cell r="F325">
            <v>44133</v>
          </cell>
          <cell r="G325" t="str">
            <v>En nature</v>
          </cell>
          <cell r="H325">
            <v>130</v>
          </cell>
          <cell r="I325" t="str">
            <v>3 à 6 mois</v>
          </cell>
          <cell r="J325" t="str">
            <v>Individual</v>
          </cell>
          <cell r="K325" t="str">
            <v>Elevage</v>
          </cell>
          <cell r="L325" t="str">
            <v>Pig farming</v>
          </cell>
          <cell r="M325" t="str">
            <v>Aucune formation sur MiMOSA</v>
          </cell>
          <cell r="N325" t="str">
            <v>Aucune formation sur MiMOSA</v>
          </cell>
          <cell r="O325" t="str">
            <v>Aucune formation sur MiMOSA</v>
          </cell>
          <cell r="P325" t="str">
            <v>Aucune formation sur MiMOSA</v>
          </cell>
        </row>
        <row r="326">
          <cell r="C326" t="str">
            <v>AR-025135-1</v>
          </cell>
          <cell r="D326" t="str">
            <v>NE1019X066560</v>
          </cell>
          <cell r="E326">
            <v>44182</v>
          </cell>
          <cell r="F326">
            <v>44051</v>
          </cell>
          <cell r="G326" t="str">
            <v>En nature</v>
          </cell>
          <cell r="H326">
            <v>131</v>
          </cell>
          <cell r="I326" t="str">
            <v>3 à 6 mois</v>
          </cell>
          <cell r="J326" t="str">
            <v>Individual</v>
          </cell>
          <cell r="K326" t="str">
            <v>Commerce</v>
          </cell>
          <cell r="L326" t="str">
            <v xml:space="preserve">Commerce (boutique, vetements, etc,) </v>
          </cell>
          <cell r="M326" t="str">
            <v>Business development/management training</v>
          </cell>
          <cell r="N326" t="str">
            <v>Individual</v>
          </cell>
          <cell r="O326">
            <v>44288</v>
          </cell>
          <cell r="P326">
            <v>44288</v>
          </cell>
          <cell r="Q326">
            <v>1</v>
          </cell>
          <cell r="R326" t="str">
            <v>1 jour</v>
          </cell>
        </row>
        <row r="327">
          <cell r="C327" t="str">
            <v>CH5017X026321</v>
          </cell>
          <cell r="E327">
            <v>44182</v>
          </cell>
          <cell r="F327">
            <v>44051</v>
          </cell>
          <cell r="G327" t="str">
            <v>En nature</v>
          </cell>
          <cell r="H327">
            <v>131</v>
          </cell>
          <cell r="I327" t="str">
            <v>3 à 6 mois</v>
          </cell>
          <cell r="J327" t="str">
            <v>Individual</v>
          </cell>
          <cell r="K327" t="str">
            <v>Commerce</v>
          </cell>
          <cell r="L327" t="str">
            <v xml:space="preserve">Multi-service (photocopie, scan, transfert d’argent) </v>
          </cell>
          <cell r="M327" t="str">
            <v>Aucune formation sur MiMOSA</v>
          </cell>
          <cell r="N327" t="str">
            <v>Aucune formation sur MiMOSA</v>
          </cell>
          <cell r="O327" t="str">
            <v>Aucune formation sur MiMOSA</v>
          </cell>
          <cell r="P327" t="str">
            <v>Aucune formation sur MiMOSA</v>
          </cell>
        </row>
        <row r="328">
          <cell r="C328" t="str">
            <v>EG1019007840</v>
          </cell>
          <cell r="E328">
            <v>44241</v>
          </cell>
          <cell r="F328">
            <v>44110</v>
          </cell>
          <cell r="G328" t="str">
            <v>En nature</v>
          </cell>
          <cell r="H328">
            <v>131</v>
          </cell>
          <cell r="I328" t="str">
            <v>3 à 6 mois</v>
          </cell>
          <cell r="J328" t="str">
            <v>Individual</v>
          </cell>
          <cell r="K328" t="str">
            <v>Commerce</v>
          </cell>
          <cell r="L328" t="str">
            <v>COMMERCE</v>
          </cell>
          <cell r="M328" t="str">
            <v>Non spécifié</v>
          </cell>
          <cell r="N328" t="str">
            <v>Collective</v>
          </cell>
          <cell r="O328">
            <v>44052</v>
          </cell>
          <cell r="P328">
            <v>44052</v>
          </cell>
          <cell r="Q328">
            <v>1</v>
          </cell>
          <cell r="R328" t="str">
            <v>1 jour</v>
          </cell>
        </row>
        <row r="329">
          <cell r="C329" t="str">
            <v>CH5019X033821</v>
          </cell>
          <cell r="E329">
            <v>44241</v>
          </cell>
          <cell r="F329">
            <v>44110</v>
          </cell>
          <cell r="G329" t="str">
            <v>En nature</v>
          </cell>
          <cell r="H329">
            <v>131</v>
          </cell>
          <cell r="I329" t="str">
            <v>3 à 6 mois</v>
          </cell>
          <cell r="J329" t="str">
            <v>Individual</v>
          </cell>
          <cell r="K329" t="str">
            <v>Commerce</v>
          </cell>
          <cell r="L329" t="str">
            <v>COMMERCE</v>
          </cell>
          <cell r="M329" t="str">
            <v>Non spécifié</v>
          </cell>
          <cell r="N329" t="str">
            <v>Collective</v>
          </cell>
          <cell r="O329">
            <v>44052</v>
          </cell>
          <cell r="P329">
            <v>44052</v>
          </cell>
          <cell r="Q329">
            <v>1</v>
          </cell>
          <cell r="R329" t="str">
            <v>1 jour</v>
          </cell>
        </row>
        <row r="330">
          <cell r="C330" t="str">
            <v>CH5019X033821</v>
          </cell>
          <cell r="E330">
            <v>44241</v>
          </cell>
          <cell r="F330">
            <v>44110</v>
          </cell>
          <cell r="G330" t="str">
            <v>En nature</v>
          </cell>
          <cell r="H330">
            <v>131</v>
          </cell>
          <cell r="I330" t="str">
            <v>3 à 6 mois</v>
          </cell>
          <cell r="J330" t="str">
            <v>Individual</v>
          </cell>
          <cell r="K330" t="str">
            <v>Commerce</v>
          </cell>
          <cell r="L330" t="str">
            <v>COMMERCE</v>
          </cell>
          <cell r="M330" t="str">
            <v>Non spécifié</v>
          </cell>
          <cell r="N330" t="str">
            <v>Collective</v>
          </cell>
          <cell r="O330">
            <v>44052</v>
          </cell>
          <cell r="P330">
            <v>44052</v>
          </cell>
          <cell r="Q330">
            <v>1</v>
          </cell>
          <cell r="R330" t="str">
            <v>1 jour</v>
          </cell>
        </row>
        <row r="331">
          <cell r="C331" t="str">
            <v>LY1020004153</v>
          </cell>
          <cell r="E331">
            <v>44263</v>
          </cell>
          <cell r="F331">
            <v>44132</v>
          </cell>
          <cell r="G331" t="str">
            <v>En nature</v>
          </cell>
          <cell r="H331">
            <v>131</v>
          </cell>
          <cell r="I331" t="str">
            <v>3 à 6 mois</v>
          </cell>
          <cell r="J331" t="str">
            <v>Individual</v>
          </cell>
          <cell r="K331" t="str">
            <v>Commerce</v>
          </cell>
          <cell r="L331" t="str">
            <v>Retail of Cement</v>
          </cell>
          <cell r="M331" t="str">
            <v>Aucune formation sur MiMOSA</v>
          </cell>
          <cell r="N331" t="str">
            <v>Aucune formation sur MiMOSA</v>
          </cell>
          <cell r="O331" t="str">
            <v>Aucune formation sur MiMOSA</v>
          </cell>
          <cell r="P331" t="str">
            <v>Aucune formation sur MiMOSA</v>
          </cell>
        </row>
        <row r="332">
          <cell r="C332" t="str">
            <v>NE1019X001939</v>
          </cell>
          <cell r="E332">
            <v>44182</v>
          </cell>
          <cell r="F332">
            <v>44050</v>
          </cell>
          <cell r="G332" t="str">
            <v>En nature</v>
          </cell>
          <cell r="H332">
            <v>132</v>
          </cell>
          <cell r="I332" t="str">
            <v>3 à 6 mois</v>
          </cell>
          <cell r="J332" t="str">
            <v>Individual</v>
          </cell>
          <cell r="K332" t="str">
            <v>Couture</v>
          </cell>
          <cell r="L332" t="str">
            <v xml:space="preserve">Couture </v>
          </cell>
          <cell r="M332" t="str">
            <v>Aucune formation sur MiMOSA</v>
          </cell>
          <cell r="N332" t="str">
            <v>Aucune formation sur MiMOSA</v>
          </cell>
          <cell r="O332" t="str">
            <v>Aucune formation sur MiMOSA</v>
          </cell>
          <cell r="P332" t="str">
            <v>Aucune formation sur MiMOSA</v>
          </cell>
        </row>
        <row r="333">
          <cell r="C333" t="str">
            <v>CH5017X019572</v>
          </cell>
          <cell r="E333">
            <v>44264</v>
          </cell>
          <cell r="F333">
            <v>44132</v>
          </cell>
          <cell r="G333" t="str">
            <v>En nature</v>
          </cell>
          <cell r="H333">
            <v>132</v>
          </cell>
          <cell r="I333" t="str">
            <v>3 à 6 mois</v>
          </cell>
          <cell r="J333" t="str">
            <v>Individual</v>
          </cell>
          <cell r="K333" t="str">
            <v>Commerce</v>
          </cell>
          <cell r="L333" t="str">
            <v>Cold store</v>
          </cell>
          <cell r="M333" t="str">
            <v>Aucune formation sur MiMOSA</v>
          </cell>
          <cell r="N333" t="str">
            <v>Aucune formation sur MiMOSA</v>
          </cell>
          <cell r="O333" t="str">
            <v>Aucune formation sur MiMOSA</v>
          </cell>
          <cell r="P333" t="str">
            <v>Aucune formation sur MiMOSA</v>
          </cell>
        </row>
        <row r="334">
          <cell r="C334" t="str">
            <v>LY1017002223</v>
          </cell>
          <cell r="E334">
            <v>44258</v>
          </cell>
          <cell r="F334">
            <v>44126</v>
          </cell>
          <cell r="G334" t="str">
            <v>En nature</v>
          </cell>
          <cell r="H334">
            <v>132</v>
          </cell>
          <cell r="I334" t="str">
            <v>3 à 6 mois</v>
          </cell>
          <cell r="J334" t="str">
            <v>Individual</v>
          </cell>
          <cell r="K334" t="str">
            <v>Agriculture</v>
          </cell>
          <cell r="L334" t="str">
            <v xml:space="preserve"> Retail of Building Materials</v>
          </cell>
          <cell r="M334" t="str">
            <v>Aucune formation sur MiMOSA</v>
          </cell>
          <cell r="N334" t="str">
            <v>Aucune formation sur MiMOSA</v>
          </cell>
          <cell r="O334" t="str">
            <v>Aucune formation sur MiMOSA</v>
          </cell>
          <cell r="P334" t="str">
            <v>Aucune formation sur MiMOSA</v>
          </cell>
        </row>
        <row r="335">
          <cell r="C335" t="str">
            <v>NE1019X070411</v>
          </cell>
          <cell r="E335">
            <v>44153</v>
          </cell>
          <cell r="F335">
            <v>44020</v>
          </cell>
          <cell r="G335" t="str">
            <v>En espèces</v>
          </cell>
          <cell r="H335">
            <v>133</v>
          </cell>
          <cell r="I335" t="str">
            <v>3 à 6 mois</v>
          </cell>
          <cell r="J335" t="str">
            <v>Individual</v>
          </cell>
          <cell r="K335" t="str">
            <v>Agriculture</v>
          </cell>
          <cell r="L335" t="str">
            <v xml:space="preserve">Agriculture </v>
          </cell>
          <cell r="M335" t="str">
            <v>Aucune formation sur MiMOSA</v>
          </cell>
          <cell r="N335" t="str">
            <v>Aucune formation sur MiMOSA</v>
          </cell>
          <cell r="O335" t="str">
            <v>Aucune formation sur MiMOSA</v>
          </cell>
          <cell r="P335" t="str">
            <v>Aucune formation sur MiMOSA</v>
          </cell>
        </row>
        <row r="336">
          <cell r="C336" t="str">
            <v>MA1021001115</v>
          </cell>
          <cell r="E336">
            <v>44483</v>
          </cell>
          <cell r="F336">
            <v>44349</v>
          </cell>
          <cell r="G336" t="str">
            <v>En nature</v>
          </cell>
          <cell r="H336">
            <v>134</v>
          </cell>
          <cell r="I336" t="str">
            <v>3 à 6 mois</v>
          </cell>
          <cell r="J336" t="str">
            <v>Individual</v>
          </cell>
          <cell r="K336" t="str">
            <v>Commerce</v>
          </cell>
          <cell r="L336" t="str">
            <v>COVID19 - Boutique de mèches à Divo.</v>
          </cell>
          <cell r="M336" t="str">
            <v>Aucune formation sur MiMOSA</v>
          </cell>
          <cell r="N336" t="str">
            <v>Aucune formation sur MiMOSA</v>
          </cell>
          <cell r="O336" t="str">
            <v>Aucune formation sur MiMOSA</v>
          </cell>
          <cell r="P336" t="str">
            <v>Aucune formation sur MiMOSA</v>
          </cell>
        </row>
        <row r="337">
          <cell r="C337" t="str">
            <v>EG1019005296</v>
          </cell>
          <cell r="E337">
            <v>44323</v>
          </cell>
          <cell r="F337">
            <v>44189</v>
          </cell>
          <cell r="G337" t="str">
            <v>En nature</v>
          </cell>
          <cell r="H337">
            <v>134</v>
          </cell>
          <cell r="I337" t="str">
            <v>3 à 6 mois</v>
          </cell>
          <cell r="J337" t="str">
            <v>Individual</v>
          </cell>
          <cell r="K337" t="str">
            <v>Commerce</v>
          </cell>
          <cell r="L337" t="str">
            <v>NULL</v>
          </cell>
          <cell r="M337" t="str">
            <v>Non spécifié</v>
          </cell>
          <cell r="N337" t="str">
            <v>Collective</v>
          </cell>
          <cell r="O337">
            <v>44023</v>
          </cell>
          <cell r="P337">
            <v>44023</v>
          </cell>
          <cell r="Q337">
            <v>1</v>
          </cell>
          <cell r="R337" t="str">
            <v>1 jour</v>
          </cell>
        </row>
        <row r="338">
          <cell r="C338" t="str">
            <v>LY1018001200</v>
          </cell>
          <cell r="E338">
            <v>44267</v>
          </cell>
          <cell r="F338">
            <v>44132</v>
          </cell>
          <cell r="G338" t="str">
            <v>En nature</v>
          </cell>
          <cell r="H338">
            <v>135</v>
          </cell>
          <cell r="I338" t="str">
            <v>3 à 6 mois</v>
          </cell>
          <cell r="J338" t="str">
            <v>Individual</v>
          </cell>
          <cell r="K338" t="str">
            <v>Agriculture</v>
          </cell>
          <cell r="L338" t="str">
            <v>Retail of Yam</v>
          </cell>
          <cell r="M338" t="str">
            <v>Aucune formation sur MiMOSA</v>
          </cell>
          <cell r="N338" t="str">
            <v>Aucune formation sur MiMOSA</v>
          </cell>
          <cell r="O338" t="str">
            <v>Aucune formation sur MiMOSA</v>
          </cell>
          <cell r="P338" t="str">
            <v>Aucune formation sur MiMOSA</v>
          </cell>
        </row>
        <row r="339">
          <cell r="C339" t="str">
            <v>CH5019X035220</v>
          </cell>
          <cell r="E339">
            <v>44361</v>
          </cell>
          <cell r="F339">
            <v>44226</v>
          </cell>
          <cell r="G339" t="str">
            <v>En nature</v>
          </cell>
          <cell r="H339">
            <v>135</v>
          </cell>
          <cell r="I339" t="str">
            <v>3 à 6 mois</v>
          </cell>
          <cell r="J339" t="str">
            <v>Individual</v>
          </cell>
          <cell r="K339" t="str">
            <v>Elevage</v>
          </cell>
          <cell r="L339" t="str">
            <v>KITS DELEVAGE</v>
          </cell>
          <cell r="M339" t="str">
            <v>Aucune formation sur MiMOSA</v>
          </cell>
          <cell r="N339" t="str">
            <v>Aucune formation sur MiMOSA</v>
          </cell>
          <cell r="O339" t="str">
            <v>Aucune formation sur MiMOSA</v>
          </cell>
          <cell r="P339" t="str">
            <v>Aucune formation sur MiMOSA</v>
          </cell>
        </row>
        <row r="340">
          <cell r="C340" t="str">
            <v>CH5019X035184</v>
          </cell>
          <cell r="E340">
            <v>44336</v>
          </cell>
          <cell r="F340">
            <v>44200</v>
          </cell>
          <cell r="G340" t="str">
            <v>En nature</v>
          </cell>
          <cell r="H340">
            <v>136</v>
          </cell>
          <cell r="I340" t="str">
            <v>3 à 6 mois</v>
          </cell>
          <cell r="J340" t="str">
            <v>Individual</v>
          </cell>
          <cell r="K340" t="str">
            <v>Elevage</v>
          </cell>
          <cell r="L340" t="str">
            <v>Elevage de gros ruminants</v>
          </cell>
          <cell r="M340" t="str">
            <v>Business development/management training</v>
          </cell>
          <cell r="N340" t="str">
            <v>Collective</v>
          </cell>
          <cell r="O340">
            <v>44120</v>
          </cell>
          <cell r="P340">
            <v>44120</v>
          </cell>
          <cell r="Q340">
            <v>1</v>
          </cell>
          <cell r="R340" t="str">
            <v>1 jour</v>
          </cell>
        </row>
        <row r="341">
          <cell r="C341" t="str">
            <v>CH5019X035214</v>
          </cell>
          <cell r="E341">
            <v>44361</v>
          </cell>
          <cell r="F341">
            <v>44225</v>
          </cell>
          <cell r="G341" t="str">
            <v>En nature</v>
          </cell>
          <cell r="H341">
            <v>136</v>
          </cell>
          <cell r="I341" t="str">
            <v>3 à 6 mois</v>
          </cell>
          <cell r="J341" t="str">
            <v>Individual</v>
          </cell>
          <cell r="K341" t="str">
            <v>Elevage</v>
          </cell>
          <cell r="L341" t="str">
            <v>NULL</v>
          </cell>
          <cell r="M341" t="str">
            <v>Vocational training</v>
          </cell>
          <cell r="N341" t="str">
            <v>Collective</v>
          </cell>
          <cell r="O341">
            <v>44081</v>
          </cell>
          <cell r="P341">
            <v>44081</v>
          </cell>
          <cell r="Q341">
            <v>1</v>
          </cell>
          <cell r="R341" t="str">
            <v>1 jour</v>
          </cell>
        </row>
        <row r="342">
          <cell r="C342" t="str">
            <v>CH5019X035241</v>
          </cell>
          <cell r="E342">
            <v>44337</v>
          </cell>
          <cell r="F342">
            <v>44200</v>
          </cell>
          <cell r="G342" t="str">
            <v>En nature</v>
          </cell>
          <cell r="H342">
            <v>137</v>
          </cell>
          <cell r="I342" t="str">
            <v>3 à 6 mois</v>
          </cell>
          <cell r="J342" t="str">
            <v>Collective</v>
          </cell>
          <cell r="K342" t="str">
            <v>Elevage</v>
          </cell>
          <cell r="L342" t="str">
            <v>bétails pour l'élevage</v>
          </cell>
          <cell r="M342" t="str">
            <v>Non spécifié</v>
          </cell>
          <cell r="N342" t="str">
            <v>Collective</v>
          </cell>
          <cell r="O342">
            <v>44083</v>
          </cell>
          <cell r="P342">
            <v>44083</v>
          </cell>
          <cell r="Q342">
            <v>1</v>
          </cell>
          <cell r="R342" t="str">
            <v>1 jour</v>
          </cell>
        </row>
        <row r="343">
          <cell r="C343" t="str">
            <v>CH5017X039711</v>
          </cell>
          <cell r="E343">
            <v>44452</v>
          </cell>
          <cell r="F343">
            <v>44314</v>
          </cell>
          <cell r="G343" t="str">
            <v>En nature</v>
          </cell>
          <cell r="H343">
            <v>138</v>
          </cell>
          <cell r="I343" t="str">
            <v>3 à 6 mois</v>
          </cell>
          <cell r="J343" t="str">
            <v>Individual</v>
          </cell>
          <cell r="K343" t="str">
            <v>Agriculture</v>
          </cell>
          <cell r="L343" t="str">
            <v>COVID19 - Vente de téléphones et accessoires à Abengourou</v>
          </cell>
          <cell r="M343" t="str">
            <v>Aucune formation sur MiMOSA</v>
          </cell>
          <cell r="N343" t="str">
            <v>Aucune formation sur MiMOSA</v>
          </cell>
          <cell r="O343" t="str">
            <v>Aucune formation sur MiMOSA</v>
          </cell>
          <cell r="P343" t="str">
            <v>Aucune formation sur MiMOSA</v>
          </cell>
        </row>
        <row r="344">
          <cell r="C344" t="str">
            <v>LY1020004206</v>
          </cell>
          <cell r="E344">
            <v>44263</v>
          </cell>
          <cell r="F344">
            <v>44124</v>
          </cell>
          <cell r="G344" t="str">
            <v>En nature</v>
          </cell>
          <cell r="H344">
            <v>139</v>
          </cell>
          <cell r="I344" t="str">
            <v>3 à 6 mois</v>
          </cell>
          <cell r="J344" t="str">
            <v>Individual</v>
          </cell>
          <cell r="K344" t="str">
            <v>Commerce</v>
          </cell>
          <cell r="L344" t="str">
            <v>Groceries</v>
          </cell>
          <cell r="M344" t="str">
            <v>Aucune formation sur MiMOSA</v>
          </cell>
          <cell r="N344" t="str">
            <v>Aucune formation sur MiMOSA</v>
          </cell>
          <cell r="O344" t="str">
            <v>Aucune formation sur MiMOSA</v>
          </cell>
          <cell r="P344" t="str">
            <v>Aucune formation sur MiMOSA</v>
          </cell>
        </row>
        <row r="345">
          <cell r="C345" t="str">
            <v>MA1020003806</v>
          </cell>
          <cell r="E345">
            <v>44453</v>
          </cell>
          <cell r="F345">
            <v>44313</v>
          </cell>
          <cell r="G345" t="str">
            <v>En nature</v>
          </cell>
          <cell r="H345">
            <v>140</v>
          </cell>
          <cell r="I345" t="str">
            <v>3 à 6 mois</v>
          </cell>
          <cell r="J345" t="str">
            <v>Individual</v>
          </cell>
          <cell r="K345" t="str">
            <v>Commerce</v>
          </cell>
          <cell r="L345" t="str">
            <v>COVID19 - Commerce d'articles divers à Aboisso</v>
          </cell>
          <cell r="M345" t="str">
            <v>Aucune formation sur MiMOSA</v>
          </cell>
          <cell r="N345" t="str">
            <v>Aucune formation sur MiMOSA</v>
          </cell>
          <cell r="O345" t="str">
            <v>Aucune formation sur MiMOSA</v>
          </cell>
          <cell r="P345" t="str">
            <v>Aucune formation sur MiMOSA</v>
          </cell>
        </row>
        <row r="346">
          <cell r="C346" t="str">
            <v>LY1018003974</v>
          </cell>
          <cell r="E346">
            <v>44264</v>
          </cell>
          <cell r="F346">
            <v>44123</v>
          </cell>
          <cell r="G346" t="str">
            <v>En nature</v>
          </cell>
          <cell r="H346">
            <v>141</v>
          </cell>
          <cell r="I346" t="str">
            <v>3 à 6 mois</v>
          </cell>
          <cell r="J346" t="str">
            <v>Individual</v>
          </cell>
          <cell r="K346" t="str">
            <v>Commerce</v>
          </cell>
          <cell r="L346" t="str">
            <v>Building materials</v>
          </cell>
          <cell r="M346" t="str">
            <v>Aucune formation sur MiMOSA</v>
          </cell>
          <cell r="N346" t="str">
            <v>Aucune formation sur MiMOSA</v>
          </cell>
          <cell r="O346" t="str">
            <v>Aucune formation sur MiMOSA</v>
          </cell>
          <cell r="P346" t="str">
            <v>Aucune formation sur MiMOSA</v>
          </cell>
        </row>
        <row r="347">
          <cell r="C347" t="str">
            <v>CH5017X032462</v>
          </cell>
          <cell r="E347">
            <v>44266</v>
          </cell>
          <cell r="F347">
            <v>44125</v>
          </cell>
          <cell r="G347" t="str">
            <v>En nature</v>
          </cell>
          <cell r="H347">
            <v>141</v>
          </cell>
          <cell r="I347" t="str">
            <v>3 à 6 mois</v>
          </cell>
          <cell r="J347" t="str">
            <v>Individual</v>
          </cell>
          <cell r="K347" t="str">
            <v>Agriculture</v>
          </cell>
          <cell r="L347" t="str">
            <v>retail of Agro chemicals</v>
          </cell>
          <cell r="M347" t="str">
            <v>Aucune formation sur MiMOSA</v>
          </cell>
          <cell r="N347" t="str">
            <v>Aucune formation sur MiMOSA</v>
          </cell>
          <cell r="O347" t="str">
            <v>Aucune formation sur MiMOSA</v>
          </cell>
          <cell r="P347" t="str">
            <v>Aucune formation sur MiMOSA</v>
          </cell>
        </row>
        <row r="348">
          <cell r="C348" t="str">
            <v>AR-025335-1</v>
          </cell>
          <cell r="D348" t="str">
            <v>NE1019X068639</v>
          </cell>
          <cell r="E348">
            <v>44252</v>
          </cell>
          <cell r="F348">
            <v>44110</v>
          </cell>
          <cell r="G348" t="str">
            <v>En nature</v>
          </cell>
          <cell r="H348">
            <v>142</v>
          </cell>
          <cell r="I348" t="str">
            <v>3 à 6 mois</v>
          </cell>
          <cell r="J348" t="str">
            <v>Individual</v>
          </cell>
          <cell r="K348" t="str">
            <v>Commerce</v>
          </cell>
          <cell r="L348" t="str">
            <v xml:space="preserve"> Retail of Electrical materials</v>
          </cell>
          <cell r="M348" t="str">
            <v>Aucune formation sur MiMOSA</v>
          </cell>
          <cell r="N348" t="str">
            <v>Aucune formation sur MiMOSA</v>
          </cell>
          <cell r="O348" t="str">
            <v>Aucune formation sur MiMOSA</v>
          </cell>
          <cell r="P348" t="str">
            <v>Aucune formation sur MiMOSA</v>
          </cell>
        </row>
        <row r="349">
          <cell r="C349" t="str">
            <v>NE1019X001785</v>
          </cell>
          <cell r="E349">
            <v>44152</v>
          </cell>
          <cell r="F349">
            <v>44009</v>
          </cell>
          <cell r="G349" t="str">
            <v>En nature</v>
          </cell>
          <cell r="H349">
            <v>143</v>
          </cell>
          <cell r="I349" t="str">
            <v>3 à 6 mois</v>
          </cell>
          <cell r="J349" t="str">
            <v>Individual</v>
          </cell>
          <cell r="K349" t="str">
            <v>Elevage</v>
          </cell>
          <cell r="L349" t="str">
            <v xml:space="preserve">Elevage Ovins/Caprins   </v>
          </cell>
          <cell r="M349" t="str">
            <v>Aucune formation sur MiMOSA</v>
          </cell>
          <cell r="N349" t="str">
            <v>Aucune formation sur MiMOSA</v>
          </cell>
          <cell r="O349" t="str">
            <v>Aucune formation sur MiMOSA</v>
          </cell>
          <cell r="P349" t="str">
            <v>Aucune formation sur MiMOSA</v>
          </cell>
        </row>
        <row r="350">
          <cell r="C350" t="str">
            <v>CH5019X002640</v>
          </cell>
          <cell r="E350">
            <v>44236</v>
          </cell>
          <cell r="F350">
            <v>44092</v>
          </cell>
          <cell r="G350" t="str">
            <v>En nature</v>
          </cell>
          <cell r="H350">
            <v>144</v>
          </cell>
          <cell r="I350" t="str">
            <v>3 à 6 mois</v>
          </cell>
          <cell r="J350" t="str">
            <v>Individual</v>
          </cell>
          <cell r="K350" t="str">
            <v>Commerce</v>
          </cell>
          <cell r="L350" t="str">
            <v>Commerce d'ignames et de pomme de terre</v>
          </cell>
          <cell r="M350" t="str">
            <v>Non spécifié</v>
          </cell>
          <cell r="N350" t="str">
            <v>Individual</v>
          </cell>
          <cell r="O350">
            <v>43955</v>
          </cell>
          <cell r="P350">
            <v>43955</v>
          </cell>
          <cell r="Q350">
            <v>1</v>
          </cell>
          <cell r="R350" t="str">
            <v>1 jour</v>
          </cell>
        </row>
        <row r="351">
          <cell r="C351" t="str">
            <v>NE1019X027154</v>
          </cell>
          <cell r="E351">
            <v>44250</v>
          </cell>
          <cell r="F351">
            <v>44105</v>
          </cell>
          <cell r="G351" t="str">
            <v>En espèces</v>
          </cell>
          <cell r="H351">
            <v>145</v>
          </cell>
          <cell r="I351" t="str">
            <v>3 à 6 mois</v>
          </cell>
          <cell r="J351" t="str">
            <v>Individual</v>
          </cell>
          <cell r="K351" t="str">
            <v>Elevage</v>
          </cell>
          <cell r="L351" t="str">
            <v xml:space="preserve">Elévage Bovins   </v>
          </cell>
          <cell r="M351" t="str">
            <v>Vocational training</v>
          </cell>
          <cell r="N351" t="str">
            <v>Individual</v>
          </cell>
          <cell r="O351">
            <v>44091</v>
          </cell>
          <cell r="P351">
            <v>44104</v>
          </cell>
          <cell r="Q351">
            <v>14</v>
          </cell>
          <cell r="R351" t="str">
            <v>Plus de 10jours</v>
          </cell>
        </row>
        <row r="352">
          <cell r="C352" t="str">
            <v>GH1020001548</v>
          </cell>
          <cell r="E352">
            <v>44390</v>
          </cell>
          <cell r="F352">
            <v>44245</v>
          </cell>
          <cell r="G352" t="str">
            <v>En nature</v>
          </cell>
          <cell r="H352">
            <v>145</v>
          </cell>
          <cell r="I352" t="str">
            <v>3 à 6 mois</v>
          </cell>
          <cell r="J352" t="str">
            <v>Individual</v>
          </cell>
          <cell r="K352" t="str">
            <v>Commerce</v>
          </cell>
          <cell r="L352" t="str">
            <v>Shop rent and purchase of boutique items</v>
          </cell>
          <cell r="M352" t="str">
            <v>Vocational training</v>
          </cell>
          <cell r="N352" t="str">
            <v>Individual</v>
          </cell>
          <cell r="O352">
            <v>44143</v>
          </cell>
          <cell r="P352">
            <v>44143</v>
          </cell>
          <cell r="Q352">
            <v>1</v>
          </cell>
          <cell r="R352" t="str">
            <v>1 jour</v>
          </cell>
        </row>
        <row r="353">
          <cell r="C353" t="str">
            <v>NE1020X011347</v>
          </cell>
          <cell r="E353">
            <v>44251</v>
          </cell>
          <cell r="F353">
            <v>44105</v>
          </cell>
          <cell r="G353" t="str">
            <v>En espèces</v>
          </cell>
          <cell r="H353">
            <v>146</v>
          </cell>
          <cell r="I353" t="str">
            <v>3 à 6 mois</v>
          </cell>
          <cell r="J353" t="str">
            <v>Individual</v>
          </cell>
          <cell r="K353" t="str">
            <v>Elevage</v>
          </cell>
          <cell r="L353" t="str">
            <v xml:space="preserve">Elevage Ovins/Caprins   </v>
          </cell>
          <cell r="M353" t="str">
            <v>Aucune formation sur MiMOSA</v>
          </cell>
          <cell r="N353" t="str">
            <v>Aucune formation sur MiMOSA</v>
          </cell>
          <cell r="O353" t="str">
            <v>Aucune formation sur MiMOSA</v>
          </cell>
          <cell r="P353" t="str">
            <v>Aucune formation sur MiMOSA</v>
          </cell>
        </row>
        <row r="354">
          <cell r="C354" t="str">
            <v>MA1021001364</v>
          </cell>
          <cell r="E354">
            <v>44476</v>
          </cell>
          <cell r="F354">
            <v>44330</v>
          </cell>
          <cell r="G354" t="str">
            <v>En nature</v>
          </cell>
          <cell r="H354">
            <v>146</v>
          </cell>
          <cell r="I354" t="str">
            <v>3 à 6 mois</v>
          </cell>
          <cell r="J354" t="str">
            <v>Individual</v>
          </cell>
          <cell r="K354" t="str">
            <v>Commerce</v>
          </cell>
          <cell r="L354" t="str">
            <v>Ouverture d'un petit espace de pâtisserie</v>
          </cell>
          <cell r="M354" t="str">
            <v>Aucune formation sur MiMOSA</v>
          </cell>
          <cell r="N354" t="str">
            <v>Aucune formation sur MiMOSA</v>
          </cell>
          <cell r="O354" t="str">
            <v>Aucune formation sur MiMOSA</v>
          </cell>
          <cell r="P354" t="str">
            <v>Aucune formation sur MiMOSA</v>
          </cell>
        </row>
        <row r="355">
          <cell r="C355" t="str">
            <v>SN1017001082</v>
          </cell>
          <cell r="E355">
            <v>44322</v>
          </cell>
          <cell r="F355">
            <v>44176</v>
          </cell>
          <cell r="G355" t="str">
            <v>En espèces</v>
          </cell>
          <cell r="H355">
            <v>146</v>
          </cell>
          <cell r="I355" t="str">
            <v>3 à 6 mois</v>
          </cell>
          <cell r="J355" t="str">
            <v>Individual</v>
          </cell>
          <cell r="K355" t="str">
            <v>Commerce</v>
          </cell>
          <cell r="L355" t="str">
            <v>Shop Rent PROVISION</v>
          </cell>
          <cell r="M355" t="str">
            <v>Non spécifié</v>
          </cell>
          <cell r="N355" t="str">
            <v>Individual</v>
          </cell>
          <cell r="O355">
            <v>44088</v>
          </cell>
          <cell r="P355">
            <v>44088</v>
          </cell>
          <cell r="Q355">
            <v>1</v>
          </cell>
          <cell r="R355" t="str">
            <v>1 jour</v>
          </cell>
        </row>
        <row r="356">
          <cell r="C356" t="str">
            <v>AR-016359-1</v>
          </cell>
          <cell r="D356" t="str">
            <v>NE1019001414</v>
          </cell>
          <cell r="E356">
            <v>44264</v>
          </cell>
          <cell r="F356">
            <v>44118</v>
          </cell>
          <cell r="G356" t="str">
            <v>En nature</v>
          </cell>
          <cell r="H356">
            <v>146</v>
          </cell>
          <cell r="I356" t="str">
            <v>3 à 6 mois</v>
          </cell>
          <cell r="J356" t="str">
            <v>Individual</v>
          </cell>
          <cell r="K356" t="str">
            <v>Elevage</v>
          </cell>
          <cell r="L356" t="str">
            <v xml:space="preserve">COVID-19 - élevage de poulet     </v>
          </cell>
          <cell r="M356" t="str">
            <v>Other</v>
          </cell>
          <cell r="N356" t="str">
            <v>Collective</v>
          </cell>
          <cell r="O356">
            <v>44402</v>
          </cell>
          <cell r="P356">
            <v>44472</v>
          </cell>
          <cell r="Q356">
            <v>71</v>
          </cell>
          <cell r="R356" t="str">
            <v>Plus de 10jours</v>
          </cell>
        </row>
        <row r="357">
          <cell r="C357" t="str">
            <v>AR-026906-1</v>
          </cell>
          <cell r="D357" t="str">
            <v>NE1019X073535</v>
          </cell>
          <cell r="E357">
            <v>44264</v>
          </cell>
          <cell r="F357">
            <v>44118</v>
          </cell>
          <cell r="G357" t="str">
            <v>En nature</v>
          </cell>
          <cell r="H357">
            <v>146</v>
          </cell>
          <cell r="I357" t="str">
            <v>3 à 6 mois</v>
          </cell>
          <cell r="J357" t="str">
            <v>Collective</v>
          </cell>
          <cell r="K357" t="str">
            <v>Aviculture</v>
          </cell>
          <cell r="L357" t="str">
            <v xml:space="preserve">COVID-19 - élevage de poulet     </v>
          </cell>
          <cell r="M357" t="str">
            <v>Non spécifié</v>
          </cell>
          <cell r="N357" t="str">
            <v>Individual</v>
          </cell>
          <cell r="O357">
            <v>43864</v>
          </cell>
          <cell r="P357">
            <v>43864</v>
          </cell>
          <cell r="Q357">
            <v>1</v>
          </cell>
          <cell r="R357" t="str">
            <v>1 jour</v>
          </cell>
        </row>
        <row r="358">
          <cell r="C358" t="str">
            <v>AR-026838-1</v>
          </cell>
          <cell r="D358" t="str">
            <v>NE1019X073534</v>
          </cell>
          <cell r="E358">
            <v>44264</v>
          </cell>
          <cell r="F358">
            <v>44118</v>
          </cell>
          <cell r="G358" t="str">
            <v>En nature</v>
          </cell>
          <cell r="H358">
            <v>146</v>
          </cell>
          <cell r="I358" t="str">
            <v>3 à 6 mois</v>
          </cell>
          <cell r="J358" t="str">
            <v>Collective</v>
          </cell>
          <cell r="K358" t="str">
            <v>Aviculture</v>
          </cell>
          <cell r="L358" t="str">
            <v xml:space="preserve">COVID-19 - élevage de poulet     </v>
          </cell>
          <cell r="M358" t="str">
            <v>Non spécifié</v>
          </cell>
          <cell r="N358" t="str">
            <v>Individual</v>
          </cell>
          <cell r="O358">
            <v>43864</v>
          </cell>
          <cell r="P358">
            <v>43864</v>
          </cell>
          <cell r="Q358">
            <v>1</v>
          </cell>
          <cell r="R358" t="str">
            <v>1 jour</v>
          </cell>
        </row>
        <row r="359">
          <cell r="C359" t="str">
            <v>LY1020004744</v>
          </cell>
          <cell r="E359">
            <v>44264</v>
          </cell>
          <cell r="F359">
            <v>44117</v>
          </cell>
          <cell r="G359" t="str">
            <v>En nature</v>
          </cell>
          <cell r="H359">
            <v>147</v>
          </cell>
          <cell r="I359" t="str">
            <v>3 à 6 mois</v>
          </cell>
          <cell r="J359" t="str">
            <v>Individual</v>
          </cell>
          <cell r="K359" t="str">
            <v>Transport (Moto - Auto)</v>
          </cell>
          <cell r="L359" t="str">
            <v>Purchase of Tricycle</v>
          </cell>
          <cell r="M359" t="str">
            <v>Aucune formation sur MiMOSA</v>
          </cell>
          <cell r="N359" t="str">
            <v>Aucune formation sur MiMOSA</v>
          </cell>
          <cell r="O359" t="str">
            <v>Aucune formation sur MiMOSA</v>
          </cell>
          <cell r="P359" t="str">
            <v>Aucune formation sur MiMOSA</v>
          </cell>
        </row>
        <row r="360">
          <cell r="C360" t="str">
            <v>AR-007030</v>
          </cell>
          <cell r="D360" t="str">
            <v>CH5018X014214</v>
          </cell>
          <cell r="E360">
            <v>44265</v>
          </cell>
          <cell r="F360">
            <v>44116</v>
          </cell>
          <cell r="G360" t="str">
            <v>En nature</v>
          </cell>
          <cell r="H360">
            <v>149</v>
          </cell>
          <cell r="I360" t="str">
            <v>3 à 6 mois</v>
          </cell>
          <cell r="J360" t="str">
            <v>Individual</v>
          </cell>
          <cell r="K360" t="str">
            <v>Commerce</v>
          </cell>
          <cell r="L360" t="str">
            <v>support for business management</v>
          </cell>
          <cell r="M360" t="str">
            <v>Non spécifié</v>
          </cell>
          <cell r="N360" t="str">
            <v>Collective</v>
          </cell>
          <cell r="O360">
            <v>43865</v>
          </cell>
          <cell r="P360">
            <v>43865</v>
          </cell>
          <cell r="Q360">
            <v>1</v>
          </cell>
          <cell r="R360" t="str">
            <v>1 jour</v>
          </cell>
        </row>
        <row r="361">
          <cell r="C361" t="str">
            <v>AR-005784</v>
          </cell>
          <cell r="D361" t="str">
            <v>CH5018X013232</v>
          </cell>
          <cell r="E361">
            <v>44265</v>
          </cell>
          <cell r="F361">
            <v>44116</v>
          </cell>
          <cell r="G361" t="str">
            <v>En nature</v>
          </cell>
          <cell r="H361">
            <v>149</v>
          </cell>
          <cell r="I361" t="str">
            <v>3 à 6 mois</v>
          </cell>
          <cell r="J361" t="str">
            <v>Individual</v>
          </cell>
          <cell r="K361" t="str">
            <v>Commerce</v>
          </cell>
          <cell r="L361" t="str">
            <v>support for business</v>
          </cell>
          <cell r="M361" t="str">
            <v>Non spécifié</v>
          </cell>
          <cell r="N361" t="str">
            <v>Collective</v>
          </cell>
          <cell r="O361">
            <v>43865</v>
          </cell>
          <cell r="P361">
            <v>43865</v>
          </cell>
          <cell r="Q361">
            <v>1</v>
          </cell>
          <cell r="R361" t="str">
            <v>1 jour</v>
          </cell>
        </row>
        <row r="362">
          <cell r="C362" t="str">
            <v>CH5017X043040</v>
          </cell>
          <cell r="E362">
            <v>44394</v>
          </cell>
          <cell r="F362">
            <v>44245</v>
          </cell>
          <cell r="G362" t="str">
            <v>En nature</v>
          </cell>
          <cell r="H362">
            <v>149</v>
          </cell>
          <cell r="I362" t="str">
            <v>3 à 6 mois</v>
          </cell>
          <cell r="J362" t="str">
            <v>Individual</v>
          </cell>
          <cell r="K362" t="str">
            <v>Commerce</v>
          </cell>
          <cell r="L362" t="str">
            <v>Foodstuff Business</v>
          </cell>
          <cell r="M362" t="str">
            <v>Non spécifié</v>
          </cell>
          <cell r="N362" t="str">
            <v>Individual</v>
          </cell>
          <cell r="O362">
            <v>43396</v>
          </cell>
          <cell r="P362">
            <v>43396</v>
          </cell>
          <cell r="Q362">
            <v>1</v>
          </cell>
          <cell r="R362" t="str">
            <v>1 jour</v>
          </cell>
        </row>
        <row r="363">
          <cell r="C363" t="str">
            <v>EG1019007791</v>
          </cell>
          <cell r="E363">
            <v>44237</v>
          </cell>
          <cell r="F363">
            <v>44088</v>
          </cell>
          <cell r="G363" t="str">
            <v>En nature</v>
          </cell>
          <cell r="H363">
            <v>149</v>
          </cell>
          <cell r="I363" t="str">
            <v>3 à 6 mois</v>
          </cell>
          <cell r="J363" t="str">
            <v>Collective</v>
          </cell>
          <cell r="K363" t="str">
            <v>Elevage</v>
          </cell>
          <cell r="L363" t="str">
            <v>Elevage</v>
          </cell>
          <cell r="M363" t="str">
            <v>Non spécifié</v>
          </cell>
          <cell r="N363" t="str">
            <v>Collective</v>
          </cell>
          <cell r="O363">
            <v>44023</v>
          </cell>
          <cell r="P363">
            <v>44023</v>
          </cell>
          <cell r="Q363">
            <v>1</v>
          </cell>
          <cell r="R363" t="str">
            <v>1 jour</v>
          </cell>
        </row>
        <row r="364">
          <cell r="C364" t="str">
            <v>NE1019X026736</v>
          </cell>
          <cell r="E364">
            <v>44420</v>
          </cell>
          <cell r="F364">
            <v>44271</v>
          </cell>
          <cell r="G364" t="str">
            <v>En espèces</v>
          </cell>
          <cell r="H364">
            <v>149</v>
          </cell>
          <cell r="I364" t="str">
            <v>3 à 6 mois</v>
          </cell>
          <cell r="J364" t="str">
            <v>Individual</v>
          </cell>
          <cell r="K364" t="str">
            <v>Commerce</v>
          </cell>
          <cell r="L364" t="str">
            <v>COVID19 - Atelier de vente et d'installation de fer à béton</v>
          </cell>
          <cell r="M364" t="str">
            <v>Aucune formation sur MiMOSA</v>
          </cell>
          <cell r="N364" t="str">
            <v>Aucune formation sur MiMOSA</v>
          </cell>
          <cell r="O364" t="str">
            <v>Aucune formation sur MiMOSA</v>
          </cell>
          <cell r="P364" t="str">
            <v>Aucune formation sur MiMOSA</v>
          </cell>
        </row>
        <row r="365">
          <cell r="C365" t="str">
            <v>LY10182D46B17B60DF</v>
          </cell>
          <cell r="E365">
            <v>44161</v>
          </cell>
          <cell r="F365">
            <v>44011</v>
          </cell>
          <cell r="G365" t="str">
            <v>En nature</v>
          </cell>
          <cell r="H365">
            <v>150</v>
          </cell>
          <cell r="I365" t="str">
            <v>3 à 6 mois</v>
          </cell>
          <cell r="J365" t="str">
            <v>Individual</v>
          </cell>
          <cell r="K365" t="str">
            <v>Artisan-Ouvrier</v>
          </cell>
          <cell r="L365" t="str">
            <v>Mecanique</v>
          </cell>
          <cell r="M365" t="str">
            <v>Vocational training</v>
          </cell>
          <cell r="N365" t="str">
            <v>Collective</v>
          </cell>
          <cell r="O365">
            <v>43556</v>
          </cell>
          <cell r="P365">
            <v>43574</v>
          </cell>
          <cell r="Q365">
            <v>19</v>
          </cell>
          <cell r="R365" t="str">
            <v>Plus de 10jours</v>
          </cell>
        </row>
        <row r="366">
          <cell r="C366" t="str">
            <v>NE1019X000422X1</v>
          </cell>
          <cell r="E366">
            <v>44161</v>
          </cell>
          <cell r="F366">
            <v>44011</v>
          </cell>
          <cell r="G366" t="str">
            <v>En nature</v>
          </cell>
          <cell r="H366">
            <v>150</v>
          </cell>
          <cell r="I366" t="str">
            <v>3 à 6 mois</v>
          </cell>
          <cell r="J366" t="str">
            <v>Individual</v>
          </cell>
          <cell r="K366" t="str">
            <v>Restauration</v>
          </cell>
          <cell r="L366" t="str">
            <v>Restauration</v>
          </cell>
          <cell r="M366" t="str">
            <v>Vocational training</v>
          </cell>
          <cell r="N366" t="str">
            <v>Collective</v>
          </cell>
          <cell r="O366">
            <v>43549</v>
          </cell>
          <cell r="P366">
            <v>43549</v>
          </cell>
          <cell r="Q366">
            <v>1</v>
          </cell>
          <cell r="R366" t="str">
            <v>1 jour</v>
          </cell>
        </row>
        <row r="367">
          <cell r="C367" t="str">
            <v>MA1018002276</v>
          </cell>
          <cell r="E367">
            <v>44182</v>
          </cell>
          <cell r="F367">
            <v>44032</v>
          </cell>
          <cell r="G367" t="str">
            <v>En nature</v>
          </cell>
          <cell r="H367">
            <v>150</v>
          </cell>
          <cell r="I367" t="str">
            <v>3 à 6 mois</v>
          </cell>
          <cell r="J367" t="str">
            <v>Individual</v>
          </cell>
          <cell r="K367" t="str">
            <v>Elevage</v>
          </cell>
          <cell r="L367" t="str">
            <v xml:space="preserve">Elevage Bovins  </v>
          </cell>
          <cell r="M367" t="str">
            <v>Aucune formation sur MiMOSA</v>
          </cell>
          <cell r="N367" t="str">
            <v>Aucune formation sur MiMOSA</v>
          </cell>
          <cell r="O367" t="str">
            <v>Aucune formation sur MiMOSA</v>
          </cell>
          <cell r="P367" t="str">
            <v>Aucune formation sur MiMOSA</v>
          </cell>
        </row>
        <row r="368">
          <cell r="C368" t="str">
            <v>CH5018X012676</v>
          </cell>
          <cell r="E368">
            <v>44263</v>
          </cell>
          <cell r="F368">
            <v>44113</v>
          </cell>
          <cell r="G368" t="str">
            <v>En nature</v>
          </cell>
          <cell r="H368">
            <v>150</v>
          </cell>
          <cell r="I368" t="str">
            <v>3 à 6 mois</v>
          </cell>
          <cell r="J368" t="str">
            <v>Individual</v>
          </cell>
          <cell r="K368" t="str">
            <v>Coiffure - Salon de beauté</v>
          </cell>
          <cell r="L368" t="str">
            <v>Barbering shop</v>
          </cell>
          <cell r="M368" t="str">
            <v>Aucune formation sur MiMOSA</v>
          </cell>
          <cell r="N368" t="str">
            <v>Aucune formation sur MiMOSA</v>
          </cell>
          <cell r="O368" t="str">
            <v>Aucune formation sur MiMOSA</v>
          </cell>
          <cell r="P368" t="str">
            <v>Aucune formation sur MiMOSA</v>
          </cell>
        </row>
        <row r="369">
          <cell r="C369" t="str">
            <v>CH5017X043040</v>
          </cell>
          <cell r="E369">
            <v>44396</v>
          </cell>
          <cell r="F369">
            <v>44245</v>
          </cell>
          <cell r="G369" t="str">
            <v>En nature</v>
          </cell>
          <cell r="H369">
            <v>151</v>
          </cell>
          <cell r="I369" t="str">
            <v>3 à 6 mois</v>
          </cell>
          <cell r="J369" t="str">
            <v>Individual</v>
          </cell>
          <cell r="K369" t="str">
            <v>Commerce</v>
          </cell>
          <cell r="L369" t="str">
            <v>Foodstuff Business</v>
          </cell>
          <cell r="M369" t="str">
            <v>Non spécifié</v>
          </cell>
          <cell r="N369" t="str">
            <v>Individual</v>
          </cell>
          <cell r="O369">
            <v>43396</v>
          </cell>
          <cell r="P369">
            <v>43396</v>
          </cell>
          <cell r="Q369">
            <v>1</v>
          </cell>
          <cell r="R369" t="str">
            <v>1 jour</v>
          </cell>
        </row>
        <row r="370">
          <cell r="C370" t="str">
            <v>CH5017X043040</v>
          </cell>
          <cell r="E370">
            <v>44396</v>
          </cell>
          <cell r="F370">
            <v>44245</v>
          </cell>
          <cell r="G370" t="str">
            <v>En nature</v>
          </cell>
          <cell r="H370">
            <v>151</v>
          </cell>
          <cell r="I370" t="str">
            <v>3 à 6 mois</v>
          </cell>
          <cell r="J370" t="str">
            <v>Individual</v>
          </cell>
          <cell r="K370" t="str">
            <v>Commerce</v>
          </cell>
          <cell r="L370" t="str">
            <v>Foodstuff Business</v>
          </cell>
          <cell r="M370" t="str">
            <v>Non spécifié</v>
          </cell>
          <cell r="N370" t="str">
            <v>Individual</v>
          </cell>
          <cell r="O370">
            <v>43396</v>
          </cell>
          <cell r="P370">
            <v>43396</v>
          </cell>
          <cell r="Q370">
            <v>1</v>
          </cell>
          <cell r="R370" t="str">
            <v>1 jour</v>
          </cell>
        </row>
        <row r="371">
          <cell r="C371" t="str">
            <v>NE1019X059564</v>
          </cell>
          <cell r="E371">
            <v>44250</v>
          </cell>
          <cell r="F371">
            <v>44097</v>
          </cell>
          <cell r="G371" t="str">
            <v>En espèces</v>
          </cell>
          <cell r="H371">
            <v>153</v>
          </cell>
          <cell r="I371" t="str">
            <v>3 à 6 mois</v>
          </cell>
          <cell r="J371" t="str">
            <v>Individual</v>
          </cell>
          <cell r="K371" t="str">
            <v>Transport (Moto - Auto)</v>
          </cell>
          <cell r="L371" t="str">
            <v xml:space="preserve">Transport </v>
          </cell>
          <cell r="M371" t="str">
            <v>Aucune formation sur MiMOSA</v>
          </cell>
          <cell r="N371" t="str">
            <v>Aucune formation sur MiMOSA</v>
          </cell>
          <cell r="O371" t="str">
            <v>Aucune formation sur MiMOSA</v>
          </cell>
          <cell r="P371" t="str">
            <v>Aucune formation sur MiMOSA</v>
          </cell>
        </row>
        <row r="372">
          <cell r="C372" t="str">
            <v>MA1019001331</v>
          </cell>
          <cell r="E372">
            <v>44279</v>
          </cell>
          <cell r="F372">
            <v>44126</v>
          </cell>
          <cell r="G372" t="str">
            <v>En nature</v>
          </cell>
          <cell r="H372">
            <v>153</v>
          </cell>
          <cell r="I372" t="str">
            <v>3 à 6 mois</v>
          </cell>
          <cell r="J372" t="str">
            <v>Individual</v>
          </cell>
          <cell r="K372" t="str">
            <v>Commerce</v>
          </cell>
          <cell r="L372" t="str">
            <v>COVID19 - Boutique de vêtements et chaussures à Abidjan - Yopougon</v>
          </cell>
          <cell r="M372" t="str">
            <v>Aucune formation sur MiMOSA</v>
          </cell>
          <cell r="N372" t="str">
            <v>Aucune formation sur MiMOSA</v>
          </cell>
          <cell r="O372" t="str">
            <v>Aucune formation sur MiMOSA</v>
          </cell>
          <cell r="P372" t="str">
            <v>Aucune formation sur MiMOSA</v>
          </cell>
        </row>
        <row r="373">
          <cell r="C373" t="str">
            <v>NE1019X066721</v>
          </cell>
          <cell r="E373">
            <v>44265</v>
          </cell>
          <cell r="F373">
            <v>44110</v>
          </cell>
          <cell r="G373" t="str">
            <v>En espèces</v>
          </cell>
          <cell r="H373">
            <v>155</v>
          </cell>
          <cell r="I373" t="str">
            <v>3 à 6 mois</v>
          </cell>
          <cell r="J373" t="str">
            <v>Individual</v>
          </cell>
          <cell r="K373" t="str">
            <v>Commerce</v>
          </cell>
          <cell r="L373" t="str">
            <v>Electrical shop</v>
          </cell>
          <cell r="M373" t="str">
            <v>Aucune formation sur MiMOSA</v>
          </cell>
          <cell r="N373" t="str">
            <v>Aucune formation sur MiMOSA</v>
          </cell>
          <cell r="O373" t="str">
            <v>Aucune formation sur MiMOSA</v>
          </cell>
          <cell r="P373" t="str">
            <v>Aucune formation sur MiMOSA</v>
          </cell>
        </row>
        <row r="374">
          <cell r="C374" t="str">
            <v>LY1020004210</v>
          </cell>
          <cell r="E374">
            <v>44299</v>
          </cell>
          <cell r="F374">
            <v>44144</v>
          </cell>
          <cell r="G374" t="str">
            <v>En nature</v>
          </cell>
          <cell r="H374">
            <v>155</v>
          </cell>
          <cell r="I374" t="str">
            <v>3 à 6 mois</v>
          </cell>
          <cell r="J374" t="str">
            <v>Individual</v>
          </cell>
          <cell r="K374" t="str">
            <v>Commerce</v>
          </cell>
          <cell r="L374" t="str">
            <v>Retail of plumbing items</v>
          </cell>
          <cell r="M374" t="str">
            <v>Aucune formation sur MiMOSA</v>
          </cell>
          <cell r="N374" t="str">
            <v>Aucune formation sur MiMOSA</v>
          </cell>
          <cell r="O374" t="str">
            <v>Aucune formation sur MiMOSA</v>
          </cell>
          <cell r="P374" t="str">
            <v>Aucune formation sur MiMOSA</v>
          </cell>
        </row>
        <row r="375">
          <cell r="C375" t="str">
            <v>CH5018X035902X1</v>
          </cell>
          <cell r="E375">
            <v>44153</v>
          </cell>
          <cell r="F375">
            <v>43997</v>
          </cell>
          <cell r="G375" t="str">
            <v>En nature</v>
          </cell>
          <cell r="H375">
            <v>156</v>
          </cell>
          <cell r="I375" t="str">
            <v>3 à 6 mois</v>
          </cell>
          <cell r="J375" t="str">
            <v>Individual</v>
          </cell>
          <cell r="K375" t="str">
            <v>Commerce</v>
          </cell>
          <cell r="L375" t="str">
            <v>Vente de pièces détachées</v>
          </cell>
          <cell r="M375" t="str">
            <v>Aucune formation sur MiMOSA</v>
          </cell>
          <cell r="N375" t="str">
            <v>Aucune formation sur MiMOSA</v>
          </cell>
          <cell r="O375" t="str">
            <v>Aucune formation sur MiMOSA</v>
          </cell>
          <cell r="P375" t="str">
            <v>Aucune formation sur MiMOSA</v>
          </cell>
        </row>
        <row r="376">
          <cell r="C376" t="str">
            <v>CH5017X041831</v>
          </cell>
          <cell r="E376">
            <v>44395</v>
          </cell>
          <cell r="F376">
            <v>44239</v>
          </cell>
          <cell r="G376" t="str">
            <v>En nature</v>
          </cell>
          <cell r="H376">
            <v>156</v>
          </cell>
          <cell r="I376" t="str">
            <v>3 à 6 mois</v>
          </cell>
          <cell r="J376" t="str">
            <v>Individual</v>
          </cell>
          <cell r="K376" t="str">
            <v>Coiffure - Salon de beauté</v>
          </cell>
          <cell r="L376" t="str">
            <v>SHOP RENT HAIR SALON ITEMS FOR BUSINESS</v>
          </cell>
          <cell r="M376" t="str">
            <v>Non spécifié</v>
          </cell>
          <cell r="N376" t="str">
            <v>Individual</v>
          </cell>
          <cell r="O376">
            <v>43423</v>
          </cell>
          <cell r="P376">
            <v>43423</v>
          </cell>
          <cell r="Q376">
            <v>1</v>
          </cell>
          <cell r="R376" t="str">
            <v>1 jour</v>
          </cell>
        </row>
        <row r="377">
          <cell r="C377" t="str">
            <v>NY-002960-1</v>
          </cell>
          <cell r="D377" t="str">
            <v>NE1020X007703</v>
          </cell>
          <cell r="E377">
            <v>44267</v>
          </cell>
          <cell r="F377">
            <v>44110</v>
          </cell>
          <cell r="G377" t="str">
            <v>En espèces</v>
          </cell>
          <cell r="H377">
            <v>157</v>
          </cell>
          <cell r="I377" t="str">
            <v>3 à 6 mois</v>
          </cell>
          <cell r="J377" t="str">
            <v>Individual</v>
          </cell>
          <cell r="K377" t="str">
            <v>Bâtiment/construction</v>
          </cell>
          <cell r="L377" t="str">
            <v>Carpentary</v>
          </cell>
          <cell r="M377" t="str">
            <v>Aucune formation sur MiMOSA</v>
          </cell>
          <cell r="N377" t="str">
            <v>Aucune formation sur MiMOSA</v>
          </cell>
          <cell r="O377" t="str">
            <v>Aucune formation sur MiMOSA</v>
          </cell>
          <cell r="P377" t="str">
            <v>Aucune formation sur MiMOSA</v>
          </cell>
        </row>
        <row r="378">
          <cell r="C378" t="str">
            <v>CH5017X028736</v>
          </cell>
          <cell r="E378">
            <v>44180</v>
          </cell>
          <cell r="F378">
            <v>44020</v>
          </cell>
          <cell r="G378" t="str">
            <v>En nature</v>
          </cell>
          <cell r="H378">
            <v>160</v>
          </cell>
          <cell r="I378" t="str">
            <v>3 à 6 mois</v>
          </cell>
          <cell r="J378" t="str">
            <v>Individual</v>
          </cell>
          <cell r="K378" t="str">
            <v>Commerce</v>
          </cell>
          <cell r="L378" t="str">
            <v xml:space="preserve">Commerce (boutique, vetements, etc,) </v>
          </cell>
          <cell r="M378" t="str">
            <v>Business development/management training</v>
          </cell>
          <cell r="N378" t="str">
            <v>Collective</v>
          </cell>
          <cell r="O378">
            <v>44237</v>
          </cell>
          <cell r="P378">
            <v>44237</v>
          </cell>
          <cell r="Q378">
            <v>1</v>
          </cell>
          <cell r="R378" t="str">
            <v>1 jour</v>
          </cell>
        </row>
        <row r="379">
          <cell r="C379" t="str">
            <v>CH5019X035207</v>
          </cell>
          <cell r="E379">
            <v>44337</v>
          </cell>
          <cell r="F379">
            <v>44177</v>
          </cell>
          <cell r="G379" t="str">
            <v>En nature</v>
          </cell>
          <cell r="H379">
            <v>160</v>
          </cell>
          <cell r="I379" t="str">
            <v>3 à 6 mois</v>
          </cell>
          <cell r="J379" t="str">
            <v>Collective</v>
          </cell>
          <cell r="K379" t="str">
            <v>Elevage</v>
          </cell>
          <cell r="L379" t="str">
            <v>Elevage de petits ruminants</v>
          </cell>
          <cell r="M379" t="str">
            <v>Vocational training</v>
          </cell>
          <cell r="N379" t="str">
            <v>Collective</v>
          </cell>
          <cell r="O379">
            <v>44086</v>
          </cell>
          <cell r="P379">
            <v>44086</v>
          </cell>
          <cell r="Q379">
            <v>1</v>
          </cell>
          <cell r="R379" t="str">
            <v>1 jour</v>
          </cell>
        </row>
        <row r="380">
          <cell r="C380" t="str">
            <v>DZ1020001849</v>
          </cell>
          <cell r="E380">
            <v>44430</v>
          </cell>
          <cell r="F380">
            <v>44270</v>
          </cell>
          <cell r="G380" t="str">
            <v>En nature</v>
          </cell>
          <cell r="H380">
            <v>160</v>
          </cell>
          <cell r="I380" t="str">
            <v>3 à 6 mois</v>
          </cell>
          <cell r="J380" t="str">
            <v>Individual</v>
          </cell>
          <cell r="K380" t="str">
            <v>Commerce</v>
          </cell>
          <cell r="L380" t="str">
            <v>COVID19 - Vente de vêtements friperies à Yamoussokro</v>
          </cell>
          <cell r="M380" t="str">
            <v>Aucune formation sur MiMOSA</v>
          </cell>
          <cell r="N380" t="str">
            <v>Aucune formation sur MiMOSA</v>
          </cell>
          <cell r="O380" t="str">
            <v>Aucune formation sur MiMOSA</v>
          </cell>
          <cell r="P380" t="str">
            <v>Aucune formation sur MiMOSA</v>
          </cell>
        </row>
        <row r="381">
          <cell r="C381" t="str">
            <v>NE1019X028329X1</v>
          </cell>
          <cell r="E381">
            <v>44160</v>
          </cell>
          <cell r="F381">
            <v>43999</v>
          </cell>
          <cell r="G381" t="str">
            <v>En espèces</v>
          </cell>
          <cell r="H381">
            <v>161</v>
          </cell>
          <cell r="I381" t="str">
            <v>3 à 6 mois</v>
          </cell>
          <cell r="J381" t="str">
            <v>Individual</v>
          </cell>
          <cell r="K381" t="str">
            <v>Commerce</v>
          </cell>
          <cell r="L381" t="str">
            <v>Quincaillerie</v>
          </cell>
          <cell r="M381" t="str">
            <v>Vocational training</v>
          </cell>
          <cell r="N381" t="str">
            <v>Collective</v>
          </cell>
          <cell r="O381">
            <v>43549</v>
          </cell>
          <cell r="P381">
            <v>43549</v>
          </cell>
          <cell r="Q381">
            <v>1</v>
          </cell>
          <cell r="R381" t="str">
            <v>1 jour</v>
          </cell>
        </row>
        <row r="382">
          <cell r="C382" t="str">
            <v>CH5018X035883X1</v>
          </cell>
          <cell r="E382">
            <v>44160</v>
          </cell>
          <cell r="F382">
            <v>43999</v>
          </cell>
          <cell r="G382" t="str">
            <v>En nature</v>
          </cell>
          <cell r="H382">
            <v>161</v>
          </cell>
          <cell r="I382" t="str">
            <v>3 à 6 mois</v>
          </cell>
          <cell r="J382" t="str">
            <v>Individual</v>
          </cell>
          <cell r="K382" t="str">
            <v>Commerce</v>
          </cell>
          <cell r="L382" t="str">
            <v>quincaillerie</v>
          </cell>
          <cell r="M382" t="str">
            <v>Aucune formation sur MiMOSA</v>
          </cell>
          <cell r="N382" t="str">
            <v>Aucune formation sur MiMOSA</v>
          </cell>
          <cell r="O382" t="str">
            <v>Aucune formation sur MiMOSA</v>
          </cell>
          <cell r="P382" t="str">
            <v>Aucune formation sur MiMOSA</v>
          </cell>
        </row>
        <row r="383">
          <cell r="C383" t="str">
            <v>snth05136</v>
          </cell>
          <cell r="D383" t="str">
            <v>CH5017X014308</v>
          </cell>
          <cell r="E383">
            <v>44145</v>
          </cell>
          <cell r="F383">
            <v>43983</v>
          </cell>
          <cell r="G383" t="str">
            <v>En espèces</v>
          </cell>
          <cell r="H383">
            <v>162</v>
          </cell>
          <cell r="I383" t="str">
            <v>3 à 6 mois</v>
          </cell>
          <cell r="J383" t="str">
            <v>Individual</v>
          </cell>
          <cell r="K383" t="str">
            <v>Artisan-Ouvrier</v>
          </cell>
          <cell r="L383" t="str">
            <v xml:space="preserve">Entreprenariat  </v>
          </cell>
          <cell r="M383" t="str">
            <v>Vocational training</v>
          </cell>
          <cell r="N383" t="str">
            <v>Individual</v>
          </cell>
          <cell r="O383">
            <v>44091</v>
          </cell>
          <cell r="P383">
            <v>44104</v>
          </cell>
          <cell r="Q383">
            <v>14</v>
          </cell>
          <cell r="R383" t="str">
            <v>Plus de 10jours</v>
          </cell>
        </row>
        <row r="384">
          <cell r="C384" t="str">
            <v>CH5017X026655X1</v>
          </cell>
          <cell r="E384">
            <v>44154</v>
          </cell>
          <cell r="F384">
            <v>43992</v>
          </cell>
          <cell r="G384" t="str">
            <v>En nature</v>
          </cell>
          <cell r="H384">
            <v>162</v>
          </cell>
          <cell r="I384" t="str">
            <v>3 à 6 mois</v>
          </cell>
          <cell r="J384" t="str">
            <v>Individual</v>
          </cell>
          <cell r="K384" t="str">
            <v>Elevage</v>
          </cell>
          <cell r="L384" t="str">
            <v>Embouche bovine</v>
          </cell>
          <cell r="M384" t="str">
            <v>Aucune formation sur MiMOSA</v>
          </cell>
          <cell r="N384" t="str">
            <v>Aucune formation sur MiMOSA</v>
          </cell>
          <cell r="O384" t="str">
            <v>Aucune formation sur MiMOSA</v>
          </cell>
          <cell r="P384" t="str">
            <v>Aucune formation sur MiMOSA</v>
          </cell>
        </row>
        <row r="385">
          <cell r="C385" t="str">
            <v>NE1019X059630X1</v>
          </cell>
          <cell r="E385">
            <v>44161</v>
          </cell>
          <cell r="F385">
            <v>43999</v>
          </cell>
          <cell r="G385" t="str">
            <v>En espèces</v>
          </cell>
          <cell r="H385">
            <v>162</v>
          </cell>
          <cell r="I385" t="str">
            <v>3 à 6 mois</v>
          </cell>
          <cell r="J385" t="str">
            <v>Individual</v>
          </cell>
          <cell r="K385" t="str">
            <v>Commerce</v>
          </cell>
          <cell r="L385" t="str">
            <v>quincaillerie</v>
          </cell>
          <cell r="M385" t="str">
            <v>Aucune formation sur MiMOSA</v>
          </cell>
          <cell r="N385" t="str">
            <v>Aucune formation sur MiMOSA</v>
          </cell>
          <cell r="O385" t="str">
            <v>Aucune formation sur MiMOSA</v>
          </cell>
          <cell r="P385" t="str">
            <v>Aucune formation sur MiMOSA</v>
          </cell>
        </row>
        <row r="386">
          <cell r="C386" t="str">
            <v>NE1019X061863X1</v>
          </cell>
          <cell r="E386">
            <v>44161</v>
          </cell>
          <cell r="F386">
            <v>43998</v>
          </cell>
          <cell r="G386" t="str">
            <v>En espèces</v>
          </cell>
          <cell r="H386">
            <v>163</v>
          </cell>
          <cell r="I386" t="str">
            <v>3 à 6 mois</v>
          </cell>
          <cell r="J386" t="str">
            <v>Individual</v>
          </cell>
          <cell r="K386" t="str">
            <v>Commerce</v>
          </cell>
          <cell r="L386" t="str">
            <v>Quincaillerie</v>
          </cell>
          <cell r="M386" t="str">
            <v>Aucune formation sur MiMOSA</v>
          </cell>
          <cell r="N386" t="str">
            <v>Aucune formation sur MiMOSA</v>
          </cell>
          <cell r="O386" t="str">
            <v>Aucune formation sur MiMOSA</v>
          </cell>
          <cell r="P386" t="str">
            <v>Aucune formation sur MiMOSA</v>
          </cell>
        </row>
        <row r="387">
          <cell r="C387" t="str">
            <v>NE1019X025278</v>
          </cell>
          <cell r="E387">
            <v>44455</v>
          </cell>
          <cell r="F387">
            <v>44292</v>
          </cell>
          <cell r="G387" t="str">
            <v>En espèces</v>
          </cell>
          <cell r="H387">
            <v>163</v>
          </cell>
          <cell r="I387" t="str">
            <v>3 à 6 mois</v>
          </cell>
          <cell r="J387" t="str">
            <v>Individual</v>
          </cell>
          <cell r="K387" t="str">
            <v>Commerce</v>
          </cell>
          <cell r="L387" t="str">
            <v>COVID19 - vente de chaussures à Abidjan/marcory</v>
          </cell>
          <cell r="M387" t="str">
            <v>Aucune formation sur MiMOSA</v>
          </cell>
          <cell r="N387" t="str">
            <v>Aucune formation sur MiMOSA</v>
          </cell>
          <cell r="O387" t="str">
            <v>Aucune formation sur MiMOSA</v>
          </cell>
          <cell r="P387" t="str">
            <v>Aucune formation sur MiMOSA</v>
          </cell>
        </row>
        <row r="388">
          <cell r="C388" t="str">
            <v>NE1019X024372</v>
          </cell>
          <cell r="E388">
            <v>44455</v>
          </cell>
          <cell r="F388">
            <v>44292</v>
          </cell>
          <cell r="G388" t="str">
            <v>En espèces</v>
          </cell>
          <cell r="H388">
            <v>163</v>
          </cell>
          <cell r="I388" t="str">
            <v>3 à 6 mois</v>
          </cell>
          <cell r="J388" t="str">
            <v>Individual</v>
          </cell>
          <cell r="K388" t="str">
            <v>Commerce</v>
          </cell>
          <cell r="L388" t="str">
            <v>COVID19 - achat de materiels de peinture pour son atelier de peinture à Abidjan/marcory</v>
          </cell>
          <cell r="M388" t="str">
            <v>Aucune formation sur MiMOSA</v>
          </cell>
          <cell r="N388" t="str">
            <v>Aucune formation sur MiMOSA</v>
          </cell>
          <cell r="O388" t="str">
            <v>Aucune formation sur MiMOSA</v>
          </cell>
          <cell r="P388" t="str">
            <v>Aucune formation sur MiMOSA</v>
          </cell>
        </row>
        <row r="389">
          <cell r="C389" t="str">
            <v>NE1019X038569X1</v>
          </cell>
          <cell r="E389">
            <v>44161</v>
          </cell>
          <cell r="F389">
            <v>43997</v>
          </cell>
          <cell r="G389" t="str">
            <v>En espèces</v>
          </cell>
          <cell r="H389">
            <v>164</v>
          </cell>
          <cell r="I389" t="str">
            <v>3 à 6 mois</v>
          </cell>
          <cell r="J389" t="str">
            <v>Individual</v>
          </cell>
          <cell r="K389" t="str">
            <v>Commerce</v>
          </cell>
          <cell r="L389" t="str">
            <v>Poissonnerie</v>
          </cell>
          <cell r="M389" t="str">
            <v>Aucune formation sur MiMOSA</v>
          </cell>
          <cell r="N389" t="str">
            <v>Aucune formation sur MiMOSA</v>
          </cell>
          <cell r="O389" t="str">
            <v>Aucune formation sur MiMOSA</v>
          </cell>
          <cell r="P389" t="str">
            <v>Aucune formation sur MiMOSA</v>
          </cell>
        </row>
        <row r="390">
          <cell r="C390" t="str">
            <v>NE1019X071268X1</v>
          </cell>
          <cell r="E390">
            <v>44165</v>
          </cell>
          <cell r="F390">
            <v>44000</v>
          </cell>
          <cell r="G390" t="str">
            <v>En espèces</v>
          </cell>
          <cell r="H390">
            <v>165</v>
          </cell>
          <cell r="I390" t="str">
            <v>3 à 6 mois</v>
          </cell>
          <cell r="J390" t="str">
            <v>Individual</v>
          </cell>
          <cell r="K390" t="str">
            <v>Commerce</v>
          </cell>
          <cell r="L390" t="str">
            <v>Quincaillerie</v>
          </cell>
          <cell r="M390" t="str">
            <v>Aucune formation sur MiMOSA</v>
          </cell>
          <cell r="N390" t="str">
            <v>Aucune formation sur MiMOSA</v>
          </cell>
          <cell r="O390" t="str">
            <v>Aucune formation sur MiMOSA</v>
          </cell>
          <cell r="P390" t="str">
            <v>Aucune formation sur MiMOSA</v>
          </cell>
        </row>
        <row r="391">
          <cell r="C391" t="str">
            <v>NE1020X005099</v>
          </cell>
          <cell r="E391">
            <v>44186</v>
          </cell>
          <cell r="F391">
            <v>44021</v>
          </cell>
          <cell r="G391" t="str">
            <v>En espèces</v>
          </cell>
          <cell r="H391">
            <v>165</v>
          </cell>
          <cell r="I391" t="str">
            <v>3 à 6 mois</v>
          </cell>
          <cell r="J391" t="str">
            <v>Individual</v>
          </cell>
          <cell r="K391" t="str">
            <v>Artisan-Ouvrier</v>
          </cell>
          <cell r="L391" t="str">
            <v xml:space="preserve">Menuiserie métallique </v>
          </cell>
          <cell r="M391" t="str">
            <v>Aucune formation sur MiMOSA</v>
          </cell>
          <cell r="N391" t="str">
            <v>Aucune formation sur MiMOSA</v>
          </cell>
          <cell r="O391" t="str">
            <v>Aucune formation sur MiMOSA</v>
          </cell>
          <cell r="P391" t="str">
            <v>Aucune formation sur MiMOSA</v>
          </cell>
        </row>
        <row r="392">
          <cell r="C392" t="str">
            <v>NE1019X038023X1</v>
          </cell>
          <cell r="E392">
            <v>44160</v>
          </cell>
          <cell r="F392">
            <v>43994</v>
          </cell>
          <cell r="G392" t="str">
            <v>En espèces</v>
          </cell>
          <cell r="H392">
            <v>166</v>
          </cell>
          <cell r="I392" t="str">
            <v>3 à 6 mois</v>
          </cell>
          <cell r="J392" t="str">
            <v>Individual</v>
          </cell>
          <cell r="K392" t="str">
            <v>Commerce</v>
          </cell>
          <cell r="L392" t="str">
            <v>Kit d'installation</v>
          </cell>
          <cell r="M392" t="str">
            <v>Aucune formation sur MiMOSA</v>
          </cell>
          <cell r="N392" t="str">
            <v>Aucune formation sur MiMOSA</v>
          </cell>
          <cell r="O392" t="str">
            <v>Aucune formation sur MiMOSA</v>
          </cell>
          <cell r="P392" t="str">
            <v>Aucune formation sur MiMOSA</v>
          </cell>
        </row>
        <row r="393">
          <cell r="C393" t="str">
            <v>NE1019X066139X1</v>
          </cell>
          <cell r="E393">
            <v>44160</v>
          </cell>
          <cell r="F393">
            <v>43994</v>
          </cell>
          <cell r="G393" t="str">
            <v>En espèces</v>
          </cell>
          <cell r="H393">
            <v>166</v>
          </cell>
          <cell r="I393" t="str">
            <v>3 à 6 mois</v>
          </cell>
          <cell r="J393" t="str">
            <v>Individual</v>
          </cell>
          <cell r="K393" t="str">
            <v>Commerce</v>
          </cell>
          <cell r="L393" t="str">
            <v>Kit d'installation</v>
          </cell>
          <cell r="M393" t="str">
            <v>Aucune formation sur MiMOSA</v>
          </cell>
          <cell r="N393" t="str">
            <v>Aucune formation sur MiMOSA</v>
          </cell>
          <cell r="O393" t="str">
            <v>Aucune formation sur MiMOSA</v>
          </cell>
          <cell r="P393" t="str">
            <v>Aucune formation sur MiMOSA</v>
          </cell>
        </row>
        <row r="394">
          <cell r="C394" t="str">
            <v>NE1019X075439X1</v>
          </cell>
          <cell r="E394">
            <v>44165</v>
          </cell>
          <cell r="F394">
            <v>43998</v>
          </cell>
          <cell r="G394" t="str">
            <v>En espèces</v>
          </cell>
          <cell r="H394">
            <v>167</v>
          </cell>
          <cell r="I394" t="str">
            <v>3 à 6 mois</v>
          </cell>
          <cell r="J394" t="str">
            <v>Individual</v>
          </cell>
          <cell r="K394" t="str">
            <v>Commerce</v>
          </cell>
          <cell r="L394" t="str">
            <v>Quincaillerie</v>
          </cell>
          <cell r="M394" t="str">
            <v>Aucune formation sur MiMOSA</v>
          </cell>
          <cell r="N394" t="str">
            <v>Aucune formation sur MiMOSA</v>
          </cell>
          <cell r="O394" t="str">
            <v>Aucune formation sur MiMOSA</v>
          </cell>
          <cell r="P394" t="str">
            <v>Aucune formation sur MiMOSA</v>
          </cell>
        </row>
        <row r="395">
          <cell r="C395" t="str">
            <v>NE1019X069884X1</v>
          </cell>
          <cell r="E395">
            <v>44165</v>
          </cell>
          <cell r="F395">
            <v>43998</v>
          </cell>
          <cell r="G395" t="str">
            <v>En espèces</v>
          </cell>
          <cell r="H395">
            <v>167</v>
          </cell>
          <cell r="I395" t="str">
            <v>3 à 6 mois</v>
          </cell>
          <cell r="J395" t="str">
            <v>Individual</v>
          </cell>
          <cell r="K395" t="str">
            <v>Restauration</v>
          </cell>
          <cell r="L395" t="str">
            <v>restauration</v>
          </cell>
          <cell r="M395" t="str">
            <v>Aucune formation sur MiMOSA</v>
          </cell>
          <cell r="N395" t="str">
            <v>Aucune formation sur MiMOSA</v>
          </cell>
          <cell r="O395" t="str">
            <v>Aucune formation sur MiMOSA</v>
          </cell>
          <cell r="P395" t="str">
            <v>Aucune formation sur MiMOSA</v>
          </cell>
        </row>
        <row r="396">
          <cell r="C396" t="str">
            <v>NE1019X069884X1</v>
          </cell>
          <cell r="E396">
            <v>44165</v>
          </cell>
          <cell r="F396">
            <v>43998</v>
          </cell>
          <cell r="G396" t="str">
            <v>En espèces</v>
          </cell>
          <cell r="H396">
            <v>167</v>
          </cell>
          <cell r="I396" t="str">
            <v>3 à 6 mois</v>
          </cell>
          <cell r="J396" t="str">
            <v>Individual</v>
          </cell>
          <cell r="K396" t="str">
            <v>Restauration</v>
          </cell>
          <cell r="L396" t="str">
            <v>restauration</v>
          </cell>
          <cell r="M396" t="str">
            <v>Aucune formation sur MiMOSA</v>
          </cell>
          <cell r="N396" t="str">
            <v>Aucune formation sur MiMOSA</v>
          </cell>
          <cell r="O396" t="str">
            <v>Aucune formation sur MiMOSA</v>
          </cell>
          <cell r="P396" t="str">
            <v>Aucune formation sur MiMOSA</v>
          </cell>
        </row>
        <row r="397">
          <cell r="C397" t="str">
            <v>LY1019009596</v>
          </cell>
          <cell r="E397">
            <v>44242</v>
          </cell>
          <cell r="F397">
            <v>44075</v>
          </cell>
          <cell r="G397" t="str">
            <v>En nature</v>
          </cell>
          <cell r="H397">
            <v>167</v>
          </cell>
          <cell r="I397" t="str">
            <v>3 à 6 mois</v>
          </cell>
          <cell r="J397" t="str">
            <v>Individual</v>
          </cell>
          <cell r="K397" t="str">
            <v>Elevage</v>
          </cell>
          <cell r="L397" t="str">
            <v>Elevage</v>
          </cell>
          <cell r="M397" t="str">
            <v>Non spécifié</v>
          </cell>
          <cell r="N397" t="str">
            <v>Individual</v>
          </cell>
          <cell r="O397">
            <v>43969</v>
          </cell>
          <cell r="P397">
            <v>43969</v>
          </cell>
          <cell r="Q397">
            <v>1</v>
          </cell>
          <cell r="R397" t="str">
            <v>1 jour</v>
          </cell>
        </row>
        <row r="398">
          <cell r="C398" t="str">
            <v>LY1019009594</v>
          </cell>
          <cell r="E398">
            <v>44242</v>
          </cell>
          <cell r="F398">
            <v>44075</v>
          </cell>
          <cell r="G398" t="str">
            <v>En nature</v>
          </cell>
          <cell r="H398">
            <v>167</v>
          </cell>
          <cell r="I398" t="str">
            <v>3 à 6 mois</v>
          </cell>
          <cell r="J398" t="str">
            <v>Individual</v>
          </cell>
          <cell r="K398" t="str">
            <v>Elevage</v>
          </cell>
          <cell r="L398" t="str">
            <v>Elevage</v>
          </cell>
          <cell r="M398" t="str">
            <v>Non spécifié</v>
          </cell>
          <cell r="N398" t="str">
            <v>Individual</v>
          </cell>
          <cell r="O398">
            <v>43964</v>
          </cell>
          <cell r="P398">
            <v>43964</v>
          </cell>
          <cell r="Q398">
            <v>1</v>
          </cell>
          <cell r="R398" t="str">
            <v>1 jour</v>
          </cell>
        </row>
        <row r="399">
          <cell r="C399" t="str">
            <v>LY1019007633</v>
          </cell>
          <cell r="E399">
            <v>44242</v>
          </cell>
          <cell r="F399">
            <v>44075</v>
          </cell>
          <cell r="G399" t="str">
            <v>En nature</v>
          </cell>
          <cell r="H399">
            <v>167</v>
          </cell>
          <cell r="I399" t="str">
            <v>3 à 6 mois</v>
          </cell>
          <cell r="J399" t="str">
            <v>Individual</v>
          </cell>
          <cell r="K399" t="str">
            <v>Commerce</v>
          </cell>
          <cell r="L399" t="str">
            <v>Boutique d'alimentation générale</v>
          </cell>
          <cell r="M399" t="str">
            <v>Non spécifié</v>
          </cell>
          <cell r="N399" t="str">
            <v>Individual</v>
          </cell>
          <cell r="O399">
            <v>43979</v>
          </cell>
          <cell r="P399">
            <v>43979</v>
          </cell>
          <cell r="Q399">
            <v>1</v>
          </cell>
          <cell r="R399" t="str">
            <v>1 jour</v>
          </cell>
        </row>
        <row r="400">
          <cell r="C400" t="str">
            <v>MA/19/3356</v>
          </cell>
          <cell r="D400" t="str">
            <v>MA1019002008</v>
          </cell>
          <cell r="E400">
            <v>44263</v>
          </cell>
          <cell r="F400">
            <v>44095</v>
          </cell>
          <cell r="G400" t="str">
            <v>En nature</v>
          </cell>
          <cell r="H400">
            <v>168</v>
          </cell>
          <cell r="I400" t="str">
            <v>3 à 6 mois</v>
          </cell>
          <cell r="J400" t="str">
            <v>Individual</v>
          </cell>
          <cell r="K400" t="str">
            <v>Commerce</v>
          </cell>
          <cell r="L400" t="str">
            <v>COVID19 - Ouverture d'un Kiosque à café</v>
          </cell>
          <cell r="M400" t="str">
            <v>Aucune formation sur MiMOSA</v>
          </cell>
          <cell r="N400" t="str">
            <v>Aucune formation sur MiMOSA</v>
          </cell>
          <cell r="O400" t="str">
            <v>Aucune formation sur MiMOSA</v>
          </cell>
          <cell r="P400" t="str">
            <v>Aucune formation sur MiMOSA</v>
          </cell>
        </row>
        <row r="401">
          <cell r="C401" t="str">
            <v>CH5017X026655X1</v>
          </cell>
          <cell r="E401">
            <v>44160</v>
          </cell>
          <cell r="F401">
            <v>43992</v>
          </cell>
          <cell r="G401" t="str">
            <v>En nature</v>
          </cell>
          <cell r="H401">
            <v>168</v>
          </cell>
          <cell r="I401" t="str">
            <v>3 à 6 mois</v>
          </cell>
          <cell r="J401" t="str">
            <v>Individual</v>
          </cell>
          <cell r="K401" t="str">
            <v>Elevage</v>
          </cell>
          <cell r="L401" t="str">
            <v>Embouche bovine</v>
          </cell>
          <cell r="M401" t="str">
            <v>Aucune formation sur MiMOSA</v>
          </cell>
          <cell r="N401" t="str">
            <v>Aucune formation sur MiMOSA</v>
          </cell>
          <cell r="O401" t="str">
            <v>Aucune formation sur MiMOSA</v>
          </cell>
          <cell r="P401" t="str">
            <v>Aucune formation sur MiMOSA</v>
          </cell>
        </row>
        <row r="402">
          <cell r="C402" t="str">
            <v>LY1019009468</v>
          </cell>
          <cell r="E402">
            <v>44243</v>
          </cell>
          <cell r="F402">
            <v>44075</v>
          </cell>
          <cell r="G402" t="str">
            <v>En nature</v>
          </cell>
          <cell r="H402">
            <v>168</v>
          </cell>
          <cell r="I402" t="str">
            <v>3 à 6 mois</v>
          </cell>
          <cell r="J402" t="str">
            <v>Individual</v>
          </cell>
          <cell r="K402" t="str">
            <v>Commerce</v>
          </cell>
          <cell r="L402" t="str">
            <v>Boutique d'alimentation générale</v>
          </cell>
          <cell r="M402" t="str">
            <v>Non spécifié</v>
          </cell>
          <cell r="N402" t="str">
            <v>Individual</v>
          </cell>
          <cell r="O402">
            <v>43979</v>
          </cell>
          <cell r="P402">
            <v>43979</v>
          </cell>
          <cell r="Q402">
            <v>1</v>
          </cell>
          <cell r="R402" t="str">
            <v>1 jour</v>
          </cell>
        </row>
        <row r="403">
          <cell r="C403" t="str">
            <v>LY1020002148</v>
          </cell>
          <cell r="E403">
            <v>44243</v>
          </cell>
          <cell r="F403">
            <v>44075</v>
          </cell>
          <cell r="G403" t="str">
            <v>En nature</v>
          </cell>
          <cell r="H403">
            <v>168</v>
          </cell>
          <cell r="I403" t="str">
            <v>3 à 6 mois</v>
          </cell>
          <cell r="J403" t="str">
            <v>Individual</v>
          </cell>
          <cell r="K403" t="str">
            <v>Commerce</v>
          </cell>
          <cell r="L403" t="str">
            <v>Boutique d'alimentation</v>
          </cell>
          <cell r="M403" t="str">
            <v>Non spécifié</v>
          </cell>
          <cell r="N403" t="str">
            <v>Individual</v>
          </cell>
          <cell r="O403">
            <v>43979</v>
          </cell>
          <cell r="P403">
            <v>43979</v>
          </cell>
          <cell r="Q403">
            <v>1</v>
          </cell>
          <cell r="R403" t="str">
            <v>1 jour</v>
          </cell>
        </row>
        <row r="404">
          <cell r="C404" t="str">
            <v>CH5019X008526</v>
          </cell>
          <cell r="E404">
            <v>44243</v>
          </cell>
          <cell r="F404">
            <v>44075</v>
          </cell>
          <cell r="G404" t="str">
            <v>En nature</v>
          </cell>
          <cell r="H404">
            <v>168</v>
          </cell>
          <cell r="I404" t="str">
            <v>3 à 6 mois</v>
          </cell>
          <cell r="J404" t="str">
            <v>Individual</v>
          </cell>
          <cell r="K404" t="str">
            <v>Commerce</v>
          </cell>
          <cell r="L404" t="str">
            <v>Boutique alimentation générale</v>
          </cell>
          <cell r="M404" t="str">
            <v>Non spécifié</v>
          </cell>
          <cell r="N404" t="str">
            <v>Individual</v>
          </cell>
          <cell r="O404">
            <v>43979</v>
          </cell>
          <cell r="P404">
            <v>43979</v>
          </cell>
          <cell r="Q404">
            <v>1</v>
          </cell>
          <cell r="R404" t="str">
            <v>1 jour</v>
          </cell>
        </row>
        <row r="405">
          <cell r="C405" t="str">
            <v>CH5019X031801</v>
          </cell>
          <cell r="E405">
            <v>44244</v>
          </cell>
          <cell r="F405">
            <v>44075</v>
          </cell>
          <cell r="G405" t="str">
            <v>En nature</v>
          </cell>
          <cell r="H405">
            <v>169</v>
          </cell>
          <cell r="I405" t="str">
            <v>3 à 6 mois</v>
          </cell>
          <cell r="J405" t="str">
            <v>Individual</v>
          </cell>
          <cell r="K405" t="str">
            <v>Elevage</v>
          </cell>
          <cell r="L405" t="str">
            <v>Elevage moutons brebis</v>
          </cell>
          <cell r="M405" t="str">
            <v>Non spécifié</v>
          </cell>
          <cell r="N405" t="str">
            <v>Individual</v>
          </cell>
          <cell r="O405">
            <v>43969</v>
          </cell>
          <cell r="P405">
            <v>43969</v>
          </cell>
          <cell r="Q405">
            <v>1</v>
          </cell>
          <cell r="R405" t="str">
            <v>1 jour</v>
          </cell>
        </row>
        <row r="406">
          <cell r="C406" t="str">
            <v>LY1020002148</v>
          </cell>
          <cell r="E406">
            <v>44244</v>
          </cell>
          <cell r="F406">
            <v>44075</v>
          </cell>
          <cell r="G406" t="str">
            <v>En nature</v>
          </cell>
          <cell r="H406">
            <v>169</v>
          </cell>
          <cell r="I406" t="str">
            <v>3 à 6 mois</v>
          </cell>
          <cell r="J406" t="str">
            <v>Individual</v>
          </cell>
          <cell r="K406" t="str">
            <v>Commerce</v>
          </cell>
          <cell r="L406" t="str">
            <v>Boutique d'alimentation</v>
          </cell>
          <cell r="M406" t="str">
            <v>Non spécifié</v>
          </cell>
          <cell r="N406" t="str">
            <v>Individual</v>
          </cell>
          <cell r="O406">
            <v>43979</v>
          </cell>
          <cell r="P406">
            <v>43979</v>
          </cell>
          <cell r="Q406">
            <v>1</v>
          </cell>
          <cell r="R406" t="str">
            <v>1 jour</v>
          </cell>
        </row>
        <row r="407">
          <cell r="C407" t="str">
            <v>Ngsbj0018</v>
          </cell>
          <cell r="D407" t="str">
            <v>CH5019X003851</v>
          </cell>
          <cell r="E407">
            <v>44394</v>
          </cell>
          <cell r="F407">
            <v>44223</v>
          </cell>
          <cell r="G407" t="str">
            <v>En espèces</v>
          </cell>
          <cell r="H407">
            <v>171</v>
          </cell>
          <cell r="I407" t="str">
            <v>3 à 6 mois</v>
          </cell>
          <cell r="J407" t="str">
            <v>Individual</v>
          </cell>
          <cell r="K407" t="str">
            <v>Commerce</v>
          </cell>
          <cell r="L407" t="str">
            <v>Sales of Motor Spare parts Business</v>
          </cell>
          <cell r="M407" t="str">
            <v>Non spécifié</v>
          </cell>
          <cell r="N407" t="str">
            <v>Individual</v>
          </cell>
          <cell r="O407">
            <v>43528</v>
          </cell>
          <cell r="P407">
            <v>43528</v>
          </cell>
          <cell r="Q407">
            <v>1</v>
          </cell>
          <cell r="R407" t="str">
            <v>1 jour</v>
          </cell>
        </row>
        <row r="408">
          <cell r="C408" t="str">
            <v>NE1020X009298</v>
          </cell>
          <cell r="E408">
            <v>44250</v>
          </cell>
          <cell r="F408">
            <v>44077</v>
          </cell>
          <cell r="G408" t="str">
            <v>En espèces</v>
          </cell>
          <cell r="H408">
            <v>173</v>
          </cell>
          <cell r="I408" t="str">
            <v>3 à 6 mois</v>
          </cell>
          <cell r="J408" t="str">
            <v>Individual</v>
          </cell>
          <cell r="K408" t="str">
            <v>Commerce</v>
          </cell>
          <cell r="L408" t="str">
            <v xml:space="preserve">Quincaillerie </v>
          </cell>
          <cell r="M408" t="str">
            <v>Aucune formation sur MiMOSA</v>
          </cell>
          <cell r="N408" t="str">
            <v>Aucune formation sur MiMOSA</v>
          </cell>
          <cell r="O408" t="str">
            <v>Aucune formation sur MiMOSA</v>
          </cell>
          <cell r="P408" t="str">
            <v>Aucune formation sur MiMOSA</v>
          </cell>
        </row>
        <row r="409">
          <cell r="C409" t="str">
            <v>MA1020003767</v>
          </cell>
          <cell r="E409">
            <v>44483</v>
          </cell>
          <cell r="F409">
            <v>44310</v>
          </cell>
          <cell r="G409" t="str">
            <v>En nature</v>
          </cell>
          <cell r="H409">
            <v>173</v>
          </cell>
          <cell r="I409" t="str">
            <v>3 à 6 mois</v>
          </cell>
          <cell r="J409" t="str">
            <v>Individual</v>
          </cell>
          <cell r="K409" t="str">
            <v>Commerce</v>
          </cell>
          <cell r="L409" t="str">
            <v>COVID19 - Commerces de boubous Marocains pour hommes et femmes à Abobo</v>
          </cell>
          <cell r="M409" t="str">
            <v>Business development/management training</v>
          </cell>
          <cell r="N409" t="str">
            <v>Collective</v>
          </cell>
          <cell r="O409">
            <v>44651</v>
          </cell>
          <cell r="P409">
            <v>44651</v>
          </cell>
          <cell r="Q409">
            <v>1</v>
          </cell>
          <cell r="R409" t="str">
            <v>1 jour</v>
          </cell>
        </row>
        <row r="410">
          <cell r="C410" t="str">
            <v>NE1019X057174</v>
          </cell>
          <cell r="E410">
            <v>44182</v>
          </cell>
          <cell r="F410">
            <v>44008</v>
          </cell>
          <cell r="G410" t="str">
            <v>En espèces</v>
          </cell>
          <cell r="H410">
            <v>174</v>
          </cell>
          <cell r="I410" t="str">
            <v>3 à 6 mois</v>
          </cell>
          <cell r="J410" t="str">
            <v>Individual</v>
          </cell>
          <cell r="K410" t="str">
            <v>Artisan-Ouvrier</v>
          </cell>
          <cell r="L410" t="str">
            <v xml:space="preserve">Soudure </v>
          </cell>
          <cell r="M410" t="str">
            <v>Aucune formation sur MiMOSA</v>
          </cell>
          <cell r="N410" t="str">
            <v>Aucune formation sur MiMOSA</v>
          </cell>
          <cell r="O410" t="str">
            <v>Aucune formation sur MiMOSA</v>
          </cell>
          <cell r="P410" t="str">
            <v>Aucune formation sur MiMOSA</v>
          </cell>
        </row>
        <row r="411">
          <cell r="C411" t="str">
            <v>CH5017X026283</v>
          </cell>
          <cell r="E411">
            <v>44184</v>
          </cell>
          <cell r="F411">
            <v>44010</v>
          </cell>
          <cell r="G411" t="str">
            <v>En nature</v>
          </cell>
          <cell r="H411">
            <v>174</v>
          </cell>
          <cell r="I411" t="str">
            <v>3 à 6 mois</v>
          </cell>
          <cell r="J411" t="str">
            <v>Collective</v>
          </cell>
          <cell r="K411" t="str">
            <v>Elevage</v>
          </cell>
          <cell r="L411" t="str">
            <v xml:space="preserve">Elevage Bovins   </v>
          </cell>
          <cell r="M411" t="str">
            <v>Business development/management training</v>
          </cell>
          <cell r="N411" t="str">
            <v>Collective</v>
          </cell>
          <cell r="O411">
            <v>44282</v>
          </cell>
          <cell r="P411">
            <v>44282</v>
          </cell>
          <cell r="Q411">
            <v>1</v>
          </cell>
          <cell r="R411" t="str">
            <v>1 jour</v>
          </cell>
        </row>
        <row r="412">
          <cell r="C412" t="str">
            <v>SD10193EBE95CFE8C7</v>
          </cell>
          <cell r="E412">
            <v>44153</v>
          </cell>
          <cell r="F412">
            <v>43978</v>
          </cell>
          <cell r="G412" t="str">
            <v>En espèces</v>
          </cell>
          <cell r="H412">
            <v>175</v>
          </cell>
          <cell r="I412" t="str">
            <v>3 à 6 mois</v>
          </cell>
          <cell r="J412" t="str">
            <v>Collective</v>
          </cell>
          <cell r="K412" t="str">
            <v>Restauration</v>
          </cell>
          <cell r="L412" t="str">
            <v>restauration</v>
          </cell>
          <cell r="M412" t="str">
            <v>Aucune formation sur MiMOSA</v>
          </cell>
          <cell r="N412" t="str">
            <v>Aucune formation sur MiMOSA</v>
          </cell>
          <cell r="O412" t="str">
            <v>Aucune formation sur MiMOSA</v>
          </cell>
          <cell r="P412" t="str">
            <v>Aucune formation sur MiMOSA</v>
          </cell>
        </row>
        <row r="413">
          <cell r="C413" t="str">
            <v>SD10204EA09BA3CBD7</v>
          </cell>
          <cell r="E413">
            <v>44153</v>
          </cell>
          <cell r="F413">
            <v>43978</v>
          </cell>
          <cell r="G413" t="str">
            <v>En espèces</v>
          </cell>
          <cell r="H413">
            <v>175</v>
          </cell>
          <cell r="I413" t="str">
            <v>3 à 6 mois</v>
          </cell>
          <cell r="J413" t="str">
            <v>Collective</v>
          </cell>
          <cell r="K413" t="str">
            <v>Commerce</v>
          </cell>
          <cell r="L413" t="str">
            <v>production et commercialisation de glace</v>
          </cell>
          <cell r="M413" t="str">
            <v>Aucune formation sur MiMOSA</v>
          </cell>
          <cell r="N413" t="str">
            <v>Aucune formation sur MiMOSA</v>
          </cell>
          <cell r="O413" t="str">
            <v>Aucune formation sur MiMOSA</v>
          </cell>
          <cell r="P413" t="str">
            <v>Aucune formation sur MiMOSA</v>
          </cell>
        </row>
        <row r="414">
          <cell r="C414" t="str">
            <v>NE1020001264</v>
          </cell>
          <cell r="E414">
            <v>44250</v>
          </cell>
          <cell r="F414">
            <v>44075</v>
          </cell>
          <cell r="G414" t="str">
            <v>En espèces</v>
          </cell>
          <cell r="H414">
            <v>175</v>
          </cell>
          <cell r="I414" t="str">
            <v>3 à 6 mois</v>
          </cell>
          <cell r="J414" t="str">
            <v>Individual</v>
          </cell>
          <cell r="K414" t="str">
            <v>Elevage</v>
          </cell>
          <cell r="L414" t="str">
            <v>Elevage moutons brebis</v>
          </cell>
          <cell r="M414" t="str">
            <v>Non spécifié</v>
          </cell>
          <cell r="N414" t="str">
            <v>Individual</v>
          </cell>
          <cell r="O414">
            <v>43964</v>
          </cell>
          <cell r="P414">
            <v>43964</v>
          </cell>
          <cell r="Q414">
            <v>1</v>
          </cell>
          <cell r="R414" t="str">
            <v>1 jour</v>
          </cell>
        </row>
        <row r="415">
          <cell r="C415" t="str">
            <v>CH5019X002682</v>
          </cell>
          <cell r="E415">
            <v>44250</v>
          </cell>
          <cell r="F415">
            <v>44075</v>
          </cell>
          <cell r="G415" t="str">
            <v>En nature</v>
          </cell>
          <cell r="H415">
            <v>175</v>
          </cell>
          <cell r="I415" t="str">
            <v>3 à 6 mois</v>
          </cell>
          <cell r="J415" t="str">
            <v>Individual</v>
          </cell>
          <cell r="K415" t="str">
            <v>Commerce</v>
          </cell>
          <cell r="L415" t="str">
            <v>Boutique d'alimentation générale</v>
          </cell>
          <cell r="M415" t="str">
            <v>Non spécifié</v>
          </cell>
          <cell r="N415" t="str">
            <v>Individual</v>
          </cell>
          <cell r="O415">
            <v>43979</v>
          </cell>
          <cell r="P415">
            <v>43979</v>
          </cell>
          <cell r="Q415">
            <v>1</v>
          </cell>
          <cell r="R415" t="str">
            <v>1 jour</v>
          </cell>
        </row>
        <row r="416">
          <cell r="C416" t="str">
            <v>NE1019X030292</v>
          </cell>
          <cell r="E416">
            <v>44299</v>
          </cell>
          <cell r="F416">
            <v>44124</v>
          </cell>
          <cell r="G416" t="str">
            <v>En espèces</v>
          </cell>
          <cell r="H416">
            <v>175</v>
          </cell>
          <cell r="I416" t="str">
            <v>3 à 6 mois</v>
          </cell>
          <cell r="J416" t="str">
            <v>Individual</v>
          </cell>
          <cell r="K416" t="str">
            <v>Couture</v>
          </cell>
          <cell r="L416" t="str">
            <v>COVID19 - Atelier de couture à Abidjan - Abobo</v>
          </cell>
          <cell r="M416" t="str">
            <v>Aucune formation sur MiMOSA</v>
          </cell>
          <cell r="N416" t="str">
            <v>Aucune formation sur MiMOSA</v>
          </cell>
          <cell r="O416" t="str">
            <v>Aucune formation sur MiMOSA</v>
          </cell>
          <cell r="P416" t="str">
            <v>Aucune formation sur MiMOSA</v>
          </cell>
        </row>
        <row r="417">
          <cell r="C417" t="str">
            <v>MA1020003749</v>
          </cell>
          <cell r="E417">
            <v>44481</v>
          </cell>
          <cell r="F417">
            <v>44306</v>
          </cell>
          <cell r="G417" t="str">
            <v>En nature</v>
          </cell>
          <cell r="H417">
            <v>175</v>
          </cell>
          <cell r="I417" t="str">
            <v>3 à 6 mois</v>
          </cell>
          <cell r="J417" t="str">
            <v>Individual</v>
          </cell>
          <cell r="K417" t="str">
            <v>Commerce</v>
          </cell>
          <cell r="L417" t="str">
            <v>COVID19 - ouvrir une boutique de maîserie à Divo</v>
          </cell>
          <cell r="M417" t="str">
            <v>Aucune formation sur MiMOSA</v>
          </cell>
          <cell r="N417" t="str">
            <v>Aucune formation sur MiMOSA</v>
          </cell>
          <cell r="O417" t="str">
            <v>Aucune formation sur MiMOSA</v>
          </cell>
          <cell r="P417" t="str">
            <v>Aucune formation sur MiMOSA</v>
          </cell>
        </row>
        <row r="418">
          <cell r="C418" t="str">
            <v>MA1019001096</v>
          </cell>
          <cell r="E418">
            <v>44482</v>
          </cell>
          <cell r="F418">
            <v>44307</v>
          </cell>
          <cell r="G418" t="str">
            <v>En nature</v>
          </cell>
          <cell r="H418">
            <v>175</v>
          </cell>
          <cell r="I418" t="str">
            <v>3 à 6 mois</v>
          </cell>
          <cell r="J418" t="str">
            <v>Individual</v>
          </cell>
          <cell r="K418" t="str">
            <v>Commerce</v>
          </cell>
          <cell r="L418" t="str">
            <v xml:space="preserve">COVID19 - Boutique de vente de chaussures </v>
          </cell>
          <cell r="M418" t="str">
            <v>Aucune formation sur MiMOSA</v>
          </cell>
          <cell r="N418" t="str">
            <v>Aucune formation sur MiMOSA</v>
          </cell>
          <cell r="O418" t="str">
            <v>Aucune formation sur MiMOSA</v>
          </cell>
          <cell r="P418" t="str">
            <v>Aucune formation sur MiMOSA</v>
          </cell>
        </row>
        <row r="419">
          <cell r="C419" t="str">
            <v>NE1019X018414X1</v>
          </cell>
          <cell r="E419">
            <v>44154</v>
          </cell>
          <cell r="F419">
            <v>43978</v>
          </cell>
          <cell r="G419" t="str">
            <v>En espèces</v>
          </cell>
          <cell r="H419">
            <v>176</v>
          </cell>
          <cell r="I419" t="str">
            <v>3 à 6 mois</v>
          </cell>
          <cell r="J419" t="str">
            <v>Individual</v>
          </cell>
          <cell r="K419" t="str">
            <v>Elevage</v>
          </cell>
          <cell r="L419" t="str">
            <v>Embouche Bovine</v>
          </cell>
          <cell r="M419" t="str">
            <v>Aucune formation sur MiMOSA</v>
          </cell>
          <cell r="N419" t="str">
            <v>Aucune formation sur MiMOSA</v>
          </cell>
          <cell r="O419" t="str">
            <v>Aucune formation sur MiMOSA</v>
          </cell>
          <cell r="P419" t="str">
            <v>Aucune formation sur MiMOSA</v>
          </cell>
        </row>
        <row r="420">
          <cell r="C420" t="str">
            <v>NE1019X023962</v>
          </cell>
          <cell r="E420">
            <v>44184</v>
          </cell>
          <cell r="F420">
            <v>44008</v>
          </cell>
          <cell r="G420" t="str">
            <v>En espèces</v>
          </cell>
          <cell r="H420">
            <v>176</v>
          </cell>
          <cell r="I420" t="str">
            <v>3 à 6 mois</v>
          </cell>
          <cell r="J420" t="str">
            <v>Individual</v>
          </cell>
          <cell r="K420" t="str">
            <v>Elevage</v>
          </cell>
          <cell r="L420" t="str">
            <v xml:space="preserve">Elevage Bovins  </v>
          </cell>
          <cell r="M420" t="str">
            <v>Aucune formation sur MiMOSA</v>
          </cell>
          <cell r="N420" t="str">
            <v>Aucune formation sur MiMOSA</v>
          </cell>
          <cell r="O420" t="str">
            <v>Aucune formation sur MiMOSA</v>
          </cell>
          <cell r="P420" t="str">
            <v>Aucune formation sur MiMOSA</v>
          </cell>
        </row>
        <row r="421">
          <cell r="C421" t="str">
            <v>NE1019X061732</v>
          </cell>
          <cell r="E421">
            <v>44185</v>
          </cell>
          <cell r="F421">
            <v>44008</v>
          </cell>
          <cell r="G421" t="str">
            <v>En espèces</v>
          </cell>
          <cell r="H421">
            <v>177</v>
          </cell>
          <cell r="I421" t="str">
            <v>3 à 6 mois</v>
          </cell>
          <cell r="J421" t="str">
            <v>Individual</v>
          </cell>
          <cell r="K421" t="str">
            <v>Agriculture</v>
          </cell>
          <cell r="L421" t="str">
            <v>AGRICULTURE</v>
          </cell>
          <cell r="M421" t="str">
            <v>Aucune formation sur MiMOSA</v>
          </cell>
          <cell r="N421" t="str">
            <v>Aucune formation sur MiMOSA</v>
          </cell>
          <cell r="O421" t="str">
            <v>Aucune formation sur MiMOSA</v>
          </cell>
          <cell r="P421" t="str">
            <v>Aucune formation sur MiMOSA</v>
          </cell>
        </row>
        <row r="422">
          <cell r="C422" t="str">
            <v>AR-034872-1</v>
          </cell>
          <cell r="D422" t="str">
            <v>CH5020X005157</v>
          </cell>
          <cell r="E422">
            <v>44262</v>
          </cell>
          <cell r="F422">
            <v>44084</v>
          </cell>
          <cell r="G422" t="str">
            <v>En nature</v>
          </cell>
          <cell r="H422">
            <v>178</v>
          </cell>
          <cell r="I422" t="str">
            <v>3 à 6 mois</v>
          </cell>
          <cell r="J422" t="str">
            <v>Individual</v>
          </cell>
          <cell r="K422" t="str">
            <v>Elevage</v>
          </cell>
          <cell r="L422" t="str">
            <v>COVID19 - Elevage de porcs à Man</v>
          </cell>
          <cell r="M422" t="str">
            <v>Aucune formation sur MiMOSA</v>
          </cell>
          <cell r="N422" t="str">
            <v>Aucune formation sur MiMOSA</v>
          </cell>
          <cell r="O422" t="str">
            <v>Aucune formation sur MiMOSA</v>
          </cell>
          <cell r="P422" t="str">
            <v>Aucune formation sur MiMOSA</v>
          </cell>
        </row>
        <row r="423">
          <cell r="C423" t="str">
            <v>LY1018B6ED9EEDEE3D</v>
          </cell>
          <cell r="E423">
            <v>44161</v>
          </cell>
          <cell r="F423">
            <v>43980</v>
          </cell>
          <cell r="G423" t="str">
            <v>En nature</v>
          </cell>
          <cell r="H423">
            <v>181</v>
          </cell>
          <cell r="I423" t="str">
            <v>Plus de 6 mois</v>
          </cell>
          <cell r="J423" t="str">
            <v>Collective</v>
          </cell>
          <cell r="K423" t="str">
            <v>Elevage</v>
          </cell>
          <cell r="L423" t="str">
            <v>Embouche bovine</v>
          </cell>
          <cell r="M423" t="str">
            <v>Vocational training</v>
          </cell>
          <cell r="N423" t="str">
            <v>Collective</v>
          </cell>
          <cell r="O423">
            <v>43549</v>
          </cell>
          <cell r="P423">
            <v>43549</v>
          </cell>
          <cell r="Q423">
            <v>1</v>
          </cell>
          <cell r="R423" t="str">
            <v>1 jour</v>
          </cell>
        </row>
        <row r="424">
          <cell r="C424" t="str">
            <v>MA1019002718</v>
          </cell>
          <cell r="E424">
            <v>44244</v>
          </cell>
          <cell r="F424">
            <v>44063</v>
          </cell>
          <cell r="G424" t="str">
            <v>En nature</v>
          </cell>
          <cell r="H424">
            <v>181</v>
          </cell>
          <cell r="I424" t="str">
            <v>Plus de 6 mois</v>
          </cell>
          <cell r="J424" t="str">
            <v>Community</v>
          </cell>
          <cell r="K424" t="str">
            <v>Commerce</v>
          </cell>
          <cell r="L424" t="str">
            <v>COVID19 - Boutique de divers articles à Bingerville</v>
          </cell>
          <cell r="M424" t="str">
            <v>Aucune formation sur MiMOSA</v>
          </cell>
          <cell r="N424" t="str">
            <v>Aucune formation sur MiMOSA</v>
          </cell>
          <cell r="O424" t="str">
            <v>Aucune formation sur MiMOSA</v>
          </cell>
          <cell r="P424" t="str">
            <v>Aucune formation sur MiMOSA</v>
          </cell>
        </row>
        <row r="425">
          <cell r="C425" t="str">
            <v>CH5017X008571X1</v>
          </cell>
          <cell r="E425">
            <v>44161</v>
          </cell>
          <cell r="F425">
            <v>43980</v>
          </cell>
          <cell r="G425" t="str">
            <v>En nature</v>
          </cell>
          <cell r="H425">
            <v>181</v>
          </cell>
          <cell r="I425" t="str">
            <v>Plus de 6 mois</v>
          </cell>
          <cell r="J425" t="str">
            <v>Collective</v>
          </cell>
          <cell r="K425" t="str">
            <v>Elevage</v>
          </cell>
          <cell r="L425" t="str">
            <v>Elevage</v>
          </cell>
          <cell r="M425" t="str">
            <v>Vocational training</v>
          </cell>
          <cell r="N425" t="str">
            <v>Collective</v>
          </cell>
          <cell r="O425">
            <v>43535</v>
          </cell>
          <cell r="P425">
            <v>43535</v>
          </cell>
          <cell r="Q425">
            <v>1</v>
          </cell>
          <cell r="R425" t="str">
            <v>1 jour</v>
          </cell>
        </row>
        <row r="426">
          <cell r="C426" t="str">
            <v>NE1019X068622</v>
          </cell>
          <cell r="E426">
            <v>44479</v>
          </cell>
          <cell r="F426">
            <v>44298</v>
          </cell>
          <cell r="G426" t="str">
            <v>En espèces</v>
          </cell>
          <cell r="H426">
            <v>181</v>
          </cell>
          <cell r="I426" t="str">
            <v>Plus de 6 mois</v>
          </cell>
          <cell r="J426" t="str">
            <v>Individual</v>
          </cell>
          <cell r="K426" t="str">
            <v>Commerce</v>
          </cell>
          <cell r="L426" t="str">
            <v>COVID19 - Vente de pagnes à Gagnoa</v>
          </cell>
          <cell r="M426" t="str">
            <v>Aucune formation sur MiMOSA</v>
          </cell>
          <cell r="N426" t="str">
            <v>Aucune formation sur MiMOSA</v>
          </cell>
          <cell r="O426" t="str">
            <v>Aucune formation sur MiMOSA</v>
          </cell>
          <cell r="P426" t="str">
            <v>Aucune formation sur MiMOSA</v>
          </cell>
        </row>
        <row r="427">
          <cell r="C427" t="str">
            <v>NE1019X039501X1</v>
          </cell>
          <cell r="E427">
            <v>44160</v>
          </cell>
          <cell r="F427">
            <v>43978</v>
          </cell>
          <cell r="G427" t="str">
            <v>En espèces</v>
          </cell>
          <cell r="H427">
            <v>182</v>
          </cell>
          <cell r="I427" t="str">
            <v>Plus de 6 mois</v>
          </cell>
          <cell r="J427" t="str">
            <v>Individual</v>
          </cell>
          <cell r="K427" t="str">
            <v>Elevage</v>
          </cell>
          <cell r="L427" t="str">
            <v>Embouche bovine</v>
          </cell>
          <cell r="M427" t="str">
            <v>Business development/management training</v>
          </cell>
          <cell r="N427" t="str">
            <v>Collective</v>
          </cell>
          <cell r="O427">
            <v>43682</v>
          </cell>
          <cell r="P427">
            <v>43686</v>
          </cell>
          <cell r="Q427">
            <v>5</v>
          </cell>
          <cell r="R427" t="str">
            <v>2 à 5 jours</v>
          </cell>
        </row>
        <row r="428">
          <cell r="C428" t="str">
            <v>MA1019001489</v>
          </cell>
          <cell r="E428">
            <v>44235</v>
          </cell>
          <cell r="F428">
            <v>44053</v>
          </cell>
          <cell r="G428" t="str">
            <v>En nature</v>
          </cell>
          <cell r="H428">
            <v>182</v>
          </cell>
          <cell r="I428" t="str">
            <v>Plus de 6 mois</v>
          </cell>
          <cell r="J428" t="str">
            <v>Individual</v>
          </cell>
          <cell r="K428" t="str">
            <v>Artisan-Ouvrier</v>
          </cell>
          <cell r="L428" t="str">
            <v>NULL</v>
          </cell>
          <cell r="M428" t="str">
            <v>Non spécifié</v>
          </cell>
          <cell r="N428" t="str">
            <v>Collective</v>
          </cell>
          <cell r="O428">
            <v>43955</v>
          </cell>
          <cell r="P428">
            <v>43955</v>
          </cell>
          <cell r="Q428">
            <v>1</v>
          </cell>
          <cell r="R428" t="str">
            <v>1 jour</v>
          </cell>
        </row>
        <row r="429">
          <cell r="C429" t="str">
            <v>LY10182FD5E1B063A5</v>
          </cell>
          <cell r="E429">
            <v>44160</v>
          </cell>
          <cell r="F429">
            <v>43977</v>
          </cell>
          <cell r="G429" t="str">
            <v>En nature</v>
          </cell>
          <cell r="H429">
            <v>183</v>
          </cell>
          <cell r="I429" t="str">
            <v>Plus de 6 mois</v>
          </cell>
          <cell r="J429" t="str">
            <v>Individual</v>
          </cell>
          <cell r="K429" t="str">
            <v>Elevage</v>
          </cell>
          <cell r="L429" t="str">
            <v>embouche bovine</v>
          </cell>
          <cell r="M429" t="str">
            <v>Vocational training</v>
          </cell>
          <cell r="N429" t="str">
            <v>Collective</v>
          </cell>
          <cell r="O429">
            <v>43556</v>
          </cell>
          <cell r="P429">
            <v>43574</v>
          </cell>
          <cell r="Q429">
            <v>19</v>
          </cell>
          <cell r="R429" t="str">
            <v>Plus de 10jours</v>
          </cell>
        </row>
        <row r="430">
          <cell r="C430" t="str">
            <v>CH5018X035906X1</v>
          </cell>
          <cell r="E430">
            <v>44160</v>
          </cell>
          <cell r="F430">
            <v>43977</v>
          </cell>
          <cell r="G430" t="str">
            <v>En nature</v>
          </cell>
          <cell r="H430">
            <v>183</v>
          </cell>
          <cell r="I430" t="str">
            <v>Plus de 6 mois</v>
          </cell>
          <cell r="J430" t="str">
            <v>Individual</v>
          </cell>
          <cell r="K430" t="str">
            <v>Elevage</v>
          </cell>
          <cell r="L430" t="str">
            <v>embouche bovine</v>
          </cell>
          <cell r="M430" t="str">
            <v>Vocational training</v>
          </cell>
          <cell r="N430" t="str">
            <v>Collective</v>
          </cell>
          <cell r="O430">
            <v>43542</v>
          </cell>
          <cell r="P430">
            <v>43548</v>
          </cell>
          <cell r="Q430">
            <v>7</v>
          </cell>
          <cell r="R430" t="str">
            <v>6 à 10jours</v>
          </cell>
        </row>
        <row r="431">
          <cell r="C431" t="str">
            <v>BF102015B58B2258D6</v>
          </cell>
          <cell r="E431">
            <v>44160</v>
          </cell>
          <cell r="F431">
            <v>43977</v>
          </cell>
          <cell r="G431" t="str">
            <v>En nature</v>
          </cell>
          <cell r="H431">
            <v>183</v>
          </cell>
          <cell r="I431" t="str">
            <v>Plus de 6 mois</v>
          </cell>
          <cell r="J431" t="str">
            <v>Collective</v>
          </cell>
          <cell r="K431" t="str">
            <v>Elevage</v>
          </cell>
          <cell r="L431" t="str">
            <v>EMBOUCHE BOVINE</v>
          </cell>
          <cell r="M431" t="str">
            <v>Non spécifié</v>
          </cell>
          <cell r="N431" t="str">
            <v>Collective</v>
          </cell>
          <cell r="O431">
            <v>43556</v>
          </cell>
          <cell r="P431">
            <v>43556</v>
          </cell>
          <cell r="Q431">
            <v>1</v>
          </cell>
          <cell r="R431" t="str">
            <v>1 jour</v>
          </cell>
        </row>
        <row r="432">
          <cell r="C432" t="str">
            <v>ML1019X003579X1</v>
          </cell>
          <cell r="E432">
            <v>44160</v>
          </cell>
          <cell r="F432">
            <v>43977</v>
          </cell>
          <cell r="G432" t="str">
            <v>En nature</v>
          </cell>
          <cell r="H432">
            <v>183</v>
          </cell>
          <cell r="I432" t="str">
            <v>Plus de 6 mois</v>
          </cell>
          <cell r="J432" t="str">
            <v>Individual</v>
          </cell>
          <cell r="K432" t="str">
            <v>Elevage</v>
          </cell>
          <cell r="L432" t="str">
            <v>embouche ovine</v>
          </cell>
          <cell r="M432" t="str">
            <v>Vocational training</v>
          </cell>
          <cell r="N432" t="str">
            <v>Collective</v>
          </cell>
          <cell r="O432">
            <v>43556</v>
          </cell>
          <cell r="P432">
            <v>43574</v>
          </cell>
          <cell r="Q432">
            <v>19</v>
          </cell>
          <cell r="R432" t="str">
            <v>Plus de 10jours</v>
          </cell>
        </row>
        <row r="433">
          <cell r="C433" t="str">
            <v>ML1019X003881X1</v>
          </cell>
          <cell r="E433">
            <v>44161</v>
          </cell>
          <cell r="F433">
            <v>43978</v>
          </cell>
          <cell r="G433" t="str">
            <v>En nature</v>
          </cell>
          <cell r="H433">
            <v>183</v>
          </cell>
          <cell r="I433" t="str">
            <v>Plus de 6 mois</v>
          </cell>
          <cell r="J433" t="str">
            <v>Collective</v>
          </cell>
          <cell r="K433" t="str">
            <v>Elevage</v>
          </cell>
          <cell r="L433" t="str">
            <v>Embouche bovine</v>
          </cell>
          <cell r="M433" t="str">
            <v>Aucune formation sur MiMOSA</v>
          </cell>
          <cell r="N433" t="str">
            <v>Aucune formation sur MiMOSA</v>
          </cell>
          <cell r="O433" t="str">
            <v>Aucune formation sur MiMOSA</v>
          </cell>
          <cell r="P433" t="str">
            <v>Aucune formation sur MiMOSA</v>
          </cell>
        </row>
        <row r="434">
          <cell r="C434" t="str">
            <v>CH5017X017788X1</v>
          </cell>
          <cell r="E434">
            <v>44161</v>
          </cell>
          <cell r="F434">
            <v>43978</v>
          </cell>
          <cell r="G434" t="str">
            <v>En nature</v>
          </cell>
          <cell r="H434">
            <v>183</v>
          </cell>
          <cell r="I434" t="str">
            <v>Plus de 6 mois</v>
          </cell>
          <cell r="J434" t="str">
            <v>Collective</v>
          </cell>
          <cell r="K434" t="str">
            <v>Elevage</v>
          </cell>
          <cell r="L434" t="str">
            <v>Embouche bovine</v>
          </cell>
          <cell r="M434" t="str">
            <v>Vocational training</v>
          </cell>
          <cell r="N434" t="str">
            <v>Collective</v>
          </cell>
          <cell r="O434">
            <v>43535</v>
          </cell>
          <cell r="P434">
            <v>43535</v>
          </cell>
          <cell r="Q434">
            <v>1</v>
          </cell>
          <cell r="R434" t="str">
            <v>1 jour</v>
          </cell>
        </row>
        <row r="435">
          <cell r="C435" t="str">
            <v>BFD417</v>
          </cell>
          <cell r="D435" t="str">
            <v>BF1019001526</v>
          </cell>
          <cell r="E435">
            <v>44280</v>
          </cell>
          <cell r="F435">
            <v>44095</v>
          </cell>
          <cell r="G435" t="str">
            <v>En nature</v>
          </cell>
          <cell r="H435">
            <v>185</v>
          </cell>
          <cell r="I435" t="str">
            <v>Plus de 6 mois</v>
          </cell>
          <cell r="J435" t="str">
            <v>Individual</v>
          </cell>
          <cell r="K435" t="str">
            <v>Commerce</v>
          </cell>
          <cell r="L435" t="str">
            <v xml:space="preserve">Commerce (multiservice) </v>
          </cell>
          <cell r="M435" t="str">
            <v>Business development/management training</v>
          </cell>
          <cell r="N435" t="str">
            <v>Collective</v>
          </cell>
          <cell r="O435">
            <v>44237</v>
          </cell>
          <cell r="P435">
            <v>44237</v>
          </cell>
          <cell r="Q435">
            <v>1</v>
          </cell>
          <cell r="R435" t="str">
            <v>1 jour</v>
          </cell>
        </row>
        <row r="436">
          <cell r="C436" t="str">
            <v>NE1019X017656</v>
          </cell>
          <cell r="E436">
            <v>44167</v>
          </cell>
          <cell r="F436">
            <v>43982</v>
          </cell>
          <cell r="G436" t="str">
            <v>En espèces</v>
          </cell>
          <cell r="H436">
            <v>185</v>
          </cell>
          <cell r="I436" t="str">
            <v>Plus de 6 mois</v>
          </cell>
          <cell r="J436" t="str">
            <v>Collective</v>
          </cell>
          <cell r="K436" t="str">
            <v>Transport (Moto - Auto)</v>
          </cell>
          <cell r="L436" t="str">
            <v>transport taxi auto</v>
          </cell>
          <cell r="M436" t="str">
            <v>Aucune formation sur MiMOSA</v>
          </cell>
          <cell r="N436" t="str">
            <v>Aucune formation sur MiMOSA</v>
          </cell>
          <cell r="O436" t="str">
            <v>Aucune formation sur MiMOSA</v>
          </cell>
          <cell r="P436" t="str">
            <v>Aucune formation sur MiMOSA</v>
          </cell>
        </row>
        <row r="437">
          <cell r="C437" t="str">
            <v>CH5019X008587</v>
          </cell>
          <cell r="E437">
            <v>44260</v>
          </cell>
          <cell r="F437">
            <v>44075</v>
          </cell>
          <cell r="G437" t="str">
            <v>En nature</v>
          </cell>
          <cell r="H437">
            <v>185</v>
          </cell>
          <cell r="I437" t="str">
            <v>Plus de 6 mois</v>
          </cell>
          <cell r="J437" t="str">
            <v>Individual</v>
          </cell>
          <cell r="K437" t="str">
            <v>Elevage</v>
          </cell>
          <cell r="L437" t="str">
            <v>Elevage moutons brebis</v>
          </cell>
          <cell r="M437" t="str">
            <v>Non spécifié</v>
          </cell>
          <cell r="N437" t="str">
            <v>Individual</v>
          </cell>
          <cell r="O437">
            <v>43969</v>
          </cell>
          <cell r="P437">
            <v>43969</v>
          </cell>
          <cell r="Q437">
            <v>1</v>
          </cell>
          <cell r="R437" t="str">
            <v>1 jour</v>
          </cell>
        </row>
        <row r="438">
          <cell r="C438" t="str">
            <v>CH5019X008530</v>
          </cell>
          <cell r="E438">
            <v>44260</v>
          </cell>
          <cell r="F438">
            <v>44075</v>
          </cell>
          <cell r="G438" t="str">
            <v>En nature</v>
          </cell>
          <cell r="H438">
            <v>185</v>
          </cell>
          <cell r="I438" t="str">
            <v>Plus de 6 mois</v>
          </cell>
          <cell r="J438" t="str">
            <v>Individual</v>
          </cell>
          <cell r="K438" t="str">
            <v>Elevage</v>
          </cell>
          <cell r="L438" t="str">
            <v>Elevage moutons vaches</v>
          </cell>
          <cell r="M438" t="str">
            <v>Non spécifié</v>
          </cell>
          <cell r="N438" t="str">
            <v>Individual</v>
          </cell>
          <cell r="O438">
            <v>43964</v>
          </cell>
          <cell r="P438">
            <v>43964</v>
          </cell>
          <cell r="Q438">
            <v>1</v>
          </cell>
          <cell r="R438" t="str">
            <v>1 jour</v>
          </cell>
        </row>
        <row r="439">
          <cell r="C439" t="str">
            <v>LY1019007173</v>
          </cell>
          <cell r="E439">
            <v>44261</v>
          </cell>
          <cell r="F439">
            <v>44075</v>
          </cell>
          <cell r="G439" t="str">
            <v>En nature</v>
          </cell>
          <cell r="H439">
            <v>186</v>
          </cell>
          <cell r="I439" t="str">
            <v>Plus de 6 mois</v>
          </cell>
          <cell r="J439" t="str">
            <v>Individual</v>
          </cell>
          <cell r="K439" t="str">
            <v>Elevage</v>
          </cell>
          <cell r="L439" t="str">
            <v>Elevage moutons brebis</v>
          </cell>
          <cell r="M439" t="str">
            <v>Non spécifié</v>
          </cell>
          <cell r="N439" t="str">
            <v>Individual</v>
          </cell>
          <cell r="O439">
            <v>43969</v>
          </cell>
          <cell r="P439">
            <v>43969</v>
          </cell>
          <cell r="Q439">
            <v>1</v>
          </cell>
          <cell r="R439" t="str">
            <v>1 jour</v>
          </cell>
        </row>
        <row r="440">
          <cell r="C440" t="str">
            <v>LY1019007633</v>
          </cell>
          <cell r="E440">
            <v>44261</v>
          </cell>
          <cell r="F440">
            <v>44075</v>
          </cell>
          <cell r="G440" t="str">
            <v>En nature</v>
          </cell>
          <cell r="H440">
            <v>186</v>
          </cell>
          <cell r="I440" t="str">
            <v>Plus de 6 mois</v>
          </cell>
          <cell r="J440" t="str">
            <v>Individual</v>
          </cell>
          <cell r="K440" t="str">
            <v>Commerce</v>
          </cell>
          <cell r="L440" t="str">
            <v>Boutique d'alimentation générale</v>
          </cell>
          <cell r="M440" t="str">
            <v>Non spécifié</v>
          </cell>
          <cell r="N440" t="str">
            <v>Individual</v>
          </cell>
          <cell r="O440">
            <v>43979</v>
          </cell>
          <cell r="P440">
            <v>43979</v>
          </cell>
          <cell r="Q440">
            <v>1</v>
          </cell>
          <cell r="R440" t="str">
            <v>1 jour</v>
          </cell>
        </row>
        <row r="441">
          <cell r="C441" t="str">
            <v>ST-000402</v>
          </cell>
          <cell r="D441" t="str">
            <v>CH5018X013280</v>
          </cell>
          <cell r="E441">
            <v>44272</v>
          </cell>
          <cell r="F441">
            <v>44085</v>
          </cell>
          <cell r="G441" t="str">
            <v>En espèces</v>
          </cell>
          <cell r="H441">
            <v>187</v>
          </cell>
          <cell r="I441" t="str">
            <v>Plus de 6 mois</v>
          </cell>
          <cell r="J441" t="str">
            <v>Collective</v>
          </cell>
          <cell r="K441" t="str">
            <v>Elevage</v>
          </cell>
          <cell r="L441" t="str">
            <v>Support business planning</v>
          </cell>
          <cell r="M441" t="str">
            <v>Non spécifié</v>
          </cell>
          <cell r="N441" t="str">
            <v>Collective</v>
          </cell>
          <cell r="O441">
            <v>43766</v>
          </cell>
          <cell r="P441">
            <v>43766</v>
          </cell>
          <cell r="Q441">
            <v>1</v>
          </cell>
          <cell r="R441" t="str">
            <v>1 jour</v>
          </cell>
        </row>
        <row r="442">
          <cell r="C442" t="str">
            <v>AR-024218-1</v>
          </cell>
          <cell r="D442" t="str">
            <v>NE1019X065645</v>
          </cell>
          <cell r="E442">
            <v>44272</v>
          </cell>
          <cell r="F442">
            <v>44085</v>
          </cell>
          <cell r="G442" t="str">
            <v>En nature</v>
          </cell>
          <cell r="H442">
            <v>187</v>
          </cell>
          <cell r="I442" t="str">
            <v>Plus de 6 mois</v>
          </cell>
          <cell r="J442" t="str">
            <v>Individual</v>
          </cell>
          <cell r="K442" t="str">
            <v>Elevage</v>
          </cell>
          <cell r="L442" t="str">
            <v>Support business planning</v>
          </cell>
          <cell r="M442" t="str">
            <v>Non spécifié</v>
          </cell>
          <cell r="N442" t="str">
            <v>Collective</v>
          </cell>
          <cell r="O442">
            <v>43766</v>
          </cell>
          <cell r="P442">
            <v>43766</v>
          </cell>
          <cell r="Q442">
            <v>1</v>
          </cell>
          <cell r="R442" t="str">
            <v>1 jour</v>
          </cell>
        </row>
        <row r="443">
          <cell r="C443" t="str">
            <v>NE1019X018436X1</v>
          </cell>
          <cell r="E443">
            <v>44165</v>
          </cell>
          <cell r="F443">
            <v>43978</v>
          </cell>
          <cell r="G443" t="str">
            <v>En espèces</v>
          </cell>
          <cell r="H443">
            <v>187</v>
          </cell>
          <cell r="I443" t="str">
            <v>Plus de 6 mois</v>
          </cell>
          <cell r="J443" t="str">
            <v>Individual</v>
          </cell>
          <cell r="K443" t="str">
            <v>Elevage</v>
          </cell>
          <cell r="L443" t="str">
            <v>Embouche Ovine</v>
          </cell>
          <cell r="M443" t="str">
            <v>Aucune formation sur MiMOSA</v>
          </cell>
          <cell r="N443" t="str">
            <v>Aucune formation sur MiMOSA</v>
          </cell>
          <cell r="O443" t="str">
            <v>Aucune formation sur MiMOSA</v>
          </cell>
          <cell r="P443" t="str">
            <v>Aucune formation sur MiMOSA</v>
          </cell>
        </row>
        <row r="444">
          <cell r="C444" t="str">
            <v>AR-008481</v>
          </cell>
          <cell r="D444" t="str">
            <v>CH5018X016193</v>
          </cell>
          <cell r="E444">
            <v>44272</v>
          </cell>
          <cell r="F444">
            <v>44085</v>
          </cell>
          <cell r="G444" t="str">
            <v>En nature</v>
          </cell>
          <cell r="H444">
            <v>187</v>
          </cell>
          <cell r="I444" t="str">
            <v>Plus de 6 mois</v>
          </cell>
          <cell r="J444" t="str">
            <v>Collective</v>
          </cell>
          <cell r="K444" t="str">
            <v>ELEVAGE</v>
          </cell>
          <cell r="L444" t="str">
            <v>Support Business planning</v>
          </cell>
          <cell r="M444" t="str">
            <v>Non spécifié</v>
          </cell>
          <cell r="N444" t="str">
            <v>Collective</v>
          </cell>
          <cell r="O444">
            <v>43766</v>
          </cell>
          <cell r="P444">
            <v>43766</v>
          </cell>
          <cell r="Q444">
            <v>1</v>
          </cell>
          <cell r="R444" t="str">
            <v>1 jour</v>
          </cell>
        </row>
        <row r="445">
          <cell r="C445" t="str">
            <v>AR-004807</v>
          </cell>
          <cell r="D445" t="str">
            <v>NE1018002041</v>
          </cell>
          <cell r="E445">
            <v>44272</v>
          </cell>
          <cell r="F445">
            <v>44084</v>
          </cell>
          <cell r="G445" t="str">
            <v>En nature</v>
          </cell>
          <cell r="H445">
            <v>188</v>
          </cell>
          <cell r="I445" t="str">
            <v>Plus de 6 mois</v>
          </cell>
          <cell r="J445" t="str">
            <v>Individual</v>
          </cell>
          <cell r="K445" t="str">
            <v>Commerce</v>
          </cell>
          <cell r="L445" t="str">
            <v>support for business management</v>
          </cell>
          <cell r="M445" t="str">
            <v>Non spécifié</v>
          </cell>
          <cell r="N445" t="str">
            <v>Collective</v>
          </cell>
          <cell r="O445">
            <v>43865</v>
          </cell>
          <cell r="P445">
            <v>43865</v>
          </cell>
          <cell r="Q445">
            <v>1</v>
          </cell>
          <cell r="R445" t="str">
            <v>1 jour</v>
          </cell>
        </row>
        <row r="446">
          <cell r="C446" t="str">
            <v>AR-006387</v>
          </cell>
          <cell r="D446" t="str">
            <v>NE1018003718</v>
          </cell>
          <cell r="E446">
            <v>44272</v>
          </cell>
          <cell r="F446">
            <v>44084</v>
          </cell>
          <cell r="G446" t="str">
            <v>En nature</v>
          </cell>
          <cell r="H446">
            <v>188</v>
          </cell>
          <cell r="I446" t="str">
            <v>Plus de 6 mois</v>
          </cell>
          <cell r="J446" t="str">
            <v>Individual</v>
          </cell>
          <cell r="K446" t="str">
            <v>Commerce</v>
          </cell>
          <cell r="L446" t="str">
            <v>ouverture d'une alimentation</v>
          </cell>
          <cell r="M446" t="str">
            <v>Business development/management training</v>
          </cell>
          <cell r="N446" t="str">
            <v>Individual</v>
          </cell>
          <cell r="O446">
            <v>43865</v>
          </cell>
          <cell r="P446">
            <v>43867</v>
          </cell>
          <cell r="Q446">
            <v>3</v>
          </cell>
          <cell r="R446" t="str">
            <v>2 à 5 jours</v>
          </cell>
        </row>
        <row r="447">
          <cell r="C447" t="str">
            <v>CH5018X011573</v>
          </cell>
          <cell r="E447">
            <v>44382</v>
          </cell>
          <cell r="F447">
            <v>44194</v>
          </cell>
          <cell r="G447" t="str">
            <v>En nature</v>
          </cell>
          <cell r="H447">
            <v>188</v>
          </cell>
          <cell r="I447" t="str">
            <v>Plus de 6 mois</v>
          </cell>
          <cell r="J447" t="str">
            <v>Individual</v>
          </cell>
          <cell r="K447" t="str">
            <v>Commerce</v>
          </cell>
          <cell r="L447" t="str">
            <v>Cooking Accessories Business</v>
          </cell>
          <cell r="M447" t="str">
            <v>Non spécifié</v>
          </cell>
          <cell r="N447" t="str">
            <v>Individual</v>
          </cell>
          <cell r="O447">
            <v>43360</v>
          </cell>
          <cell r="P447">
            <v>43360</v>
          </cell>
          <cell r="Q447">
            <v>1</v>
          </cell>
          <cell r="R447" t="str">
            <v>1 jour</v>
          </cell>
        </row>
        <row r="448">
          <cell r="C448" t="str">
            <v>CH5018X011998</v>
          </cell>
          <cell r="E448">
            <v>44384</v>
          </cell>
          <cell r="F448">
            <v>44196</v>
          </cell>
          <cell r="G448" t="str">
            <v>En nature</v>
          </cell>
          <cell r="H448">
            <v>188</v>
          </cell>
          <cell r="I448" t="str">
            <v>Plus de 6 mois</v>
          </cell>
          <cell r="J448" t="str">
            <v>Individual</v>
          </cell>
          <cell r="K448" t="str">
            <v>Commerce</v>
          </cell>
          <cell r="L448" t="str">
            <v>sales of mobile phones.</v>
          </cell>
          <cell r="M448" t="str">
            <v>Non spécifié</v>
          </cell>
          <cell r="N448" t="str">
            <v>Individual</v>
          </cell>
          <cell r="O448">
            <v>43353</v>
          </cell>
          <cell r="P448">
            <v>43353</v>
          </cell>
          <cell r="Q448">
            <v>1</v>
          </cell>
          <cell r="R448" t="str">
            <v>1 jour</v>
          </cell>
        </row>
        <row r="449">
          <cell r="C449" t="str">
            <v>GHTI06484</v>
          </cell>
          <cell r="D449" t="str">
            <v>CH5018X012734</v>
          </cell>
          <cell r="E449">
            <v>44257</v>
          </cell>
          <cell r="F449">
            <v>44069</v>
          </cell>
          <cell r="G449" t="str">
            <v>En nature</v>
          </cell>
          <cell r="H449">
            <v>188</v>
          </cell>
          <cell r="I449" t="str">
            <v>Plus de 6 mois</v>
          </cell>
          <cell r="J449" t="str">
            <v>Individual</v>
          </cell>
          <cell r="K449" t="str">
            <v>Elevage</v>
          </cell>
          <cell r="L449" t="str">
            <v>Livestock (cattle)</v>
          </cell>
          <cell r="M449" t="str">
            <v>Aucune formation sur MiMOSA</v>
          </cell>
          <cell r="N449" t="str">
            <v>Aucune formation sur MiMOSA</v>
          </cell>
          <cell r="O449" t="str">
            <v>Aucune formation sur MiMOSA</v>
          </cell>
          <cell r="P449" t="str">
            <v>Aucune formation sur MiMOSA</v>
          </cell>
        </row>
        <row r="450">
          <cell r="C450" t="str">
            <v>AR-005371</v>
          </cell>
          <cell r="D450" t="str">
            <v>NE1018002300</v>
          </cell>
          <cell r="E450">
            <v>44272</v>
          </cell>
          <cell r="F450">
            <v>44082</v>
          </cell>
          <cell r="G450" t="str">
            <v>En nature</v>
          </cell>
          <cell r="H450">
            <v>190</v>
          </cell>
          <cell r="I450" t="str">
            <v>Plus de 6 mois</v>
          </cell>
          <cell r="J450" t="str">
            <v>Individual</v>
          </cell>
          <cell r="K450" t="str">
            <v>Commerce</v>
          </cell>
          <cell r="L450" t="str">
            <v>OUVERTURE D'UNE ALIMENTATION</v>
          </cell>
          <cell r="M450" t="str">
            <v>Business development/management training</v>
          </cell>
          <cell r="N450" t="str">
            <v>Collective</v>
          </cell>
          <cell r="O450">
            <v>43865</v>
          </cell>
          <cell r="P450">
            <v>43867</v>
          </cell>
          <cell r="Q450">
            <v>3</v>
          </cell>
          <cell r="R450" t="str">
            <v>2 à 5 jours</v>
          </cell>
        </row>
        <row r="451">
          <cell r="C451" t="str">
            <v>AR-033366-1</v>
          </cell>
          <cell r="D451" t="str">
            <v>CH5020X005172</v>
          </cell>
          <cell r="E451">
            <v>44261</v>
          </cell>
          <cell r="F451">
            <v>44071</v>
          </cell>
          <cell r="G451" t="str">
            <v>En nature</v>
          </cell>
          <cell r="H451">
            <v>190</v>
          </cell>
          <cell r="I451" t="str">
            <v>Plus de 6 mois</v>
          </cell>
          <cell r="J451" t="str">
            <v>Individual</v>
          </cell>
          <cell r="K451" t="str">
            <v>Commerce</v>
          </cell>
          <cell r="L451" t="str">
            <v>COVID19 - Commerce de chaussures à Man</v>
          </cell>
          <cell r="M451" t="str">
            <v>Aucune formation sur MiMOSA</v>
          </cell>
          <cell r="N451" t="str">
            <v>Aucune formation sur MiMOSA</v>
          </cell>
          <cell r="O451" t="str">
            <v>Aucune formation sur MiMOSA</v>
          </cell>
          <cell r="P451" t="str">
            <v>Aucune formation sur MiMOSA</v>
          </cell>
        </row>
        <row r="452">
          <cell r="C452" t="str">
            <v>AR-034428-1</v>
          </cell>
          <cell r="D452" t="str">
            <v>CH5020X005116</v>
          </cell>
          <cell r="E452">
            <v>44264</v>
          </cell>
          <cell r="F452">
            <v>44071</v>
          </cell>
          <cell r="G452" t="str">
            <v>En nature</v>
          </cell>
          <cell r="H452">
            <v>193</v>
          </cell>
          <cell r="I452" t="str">
            <v>Plus de 6 mois</v>
          </cell>
          <cell r="J452" t="str">
            <v>Individual</v>
          </cell>
          <cell r="K452" t="str">
            <v>Coiffure - Salon de beauté</v>
          </cell>
          <cell r="L452" t="str">
            <v>COVID19 - Ouverture d'un salon de coiffure homme à Daloa</v>
          </cell>
          <cell r="M452" t="str">
            <v>Aucune formation sur MiMOSA</v>
          </cell>
          <cell r="N452" t="str">
            <v>Aucune formation sur MiMOSA</v>
          </cell>
          <cell r="O452" t="str">
            <v>Aucune formation sur MiMOSA</v>
          </cell>
          <cell r="P452" t="str">
            <v>Aucune formation sur MiMOSA</v>
          </cell>
        </row>
        <row r="453">
          <cell r="C453" t="str">
            <v>NE1019x057115</v>
          </cell>
          <cell r="E453">
            <v>44228</v>
          </cell>
          <cell r="F453">
            <v>44035</v>
          </cell>
          <cell r="G453" t="str">
            <v>En espèces</v>
          </cell>
          <cell r="H453">
            <v>193</v>
          </cell>
          <cell r="I453" t="str">
            <v>Plus de 6 mois</v>
          </cell>
          <cell r="J453" t="str">
            <v>Collective</v>
          </cell>
          <cell r="K453" t="str">
            <v>Commerce</v>
          </cell>
          <cell r="L453" t="str">
            <v>COVID19 - Quincaillerie à Doukouya (Oumé)</v>
          </cell>
          <cell r="M453" t="str">
            <v>Non spécifié</v>
          </cell>
          <cell r="N453" t="str">
            <v>Individual</v>
          </cell>
          <cell r="O453">
            <v>43101</v>
          </cell>
          <cell r="P453">
            <v>43101</v>
          </cell>
          <cell r="Q453">
            <v>1</v>
          </cell>
          <cell r="R453" t="str">
            <v>1 jour</v>
          </cell>
        </row>
        <row r="454">
          <cell r="C454" t="str">
            <v>AR-006933-1</v>
          </cell>
          <cell r="D454" t="str">
            <v>CH5018X014186</v>
          </cell>
          <cell r="E454">
            <v>44272</v>
          </cell>
          <cell r="F454">
            <v>44078</v>
          </cell>
          <cell r="G454" t="str">
            <v>En nature</v>
          </cell>
          <cell r="H454">
            <v>194</v>
          </cell>
          <cell r="I454" t="str">
            <v>Plus de 6 mois</v>
          </cell>
          <cell r="J454" t="str">
            <v>Individual</v>
          </cell>
          <cell r="K454" t="str">
            <v>Elevage</v>
          </cell>
          <cell r="L454" t="str">
            <v>Support Business planning</v>
          </cell>
          <cell r="M454" t="str">
            <v>Non spécifié</v>
          </cell>
          <cell r="N454" t="str">
            <v>Collective</v>
          </cell>
          <cell r="O454">
            <v>43766</v>
          </cell>
          <cell r="P454">
            <v>43766</v>
          </cell>
          <cell r="Q454">
            <v>1</v>
          </cell>
          <cell r="R454" t="str">
            <v>1 jour</v>
          </cell>
        </row>
        <row r="455">
          <cell r="C455" t="str">
            <v>ML-180704-1</v>
          </cell>
          <cell r="D455" t="str">
            <v>SN1018001260</v>
          </cell>
          <cell r="E455">
            <v>44272</v>
          </cell>
          <cell r="F455">
            <v>44078</v>
          </cell>
          <cell r="G455" t="str">
            <v>En nature</v>
          </cell>
          <cell r="H455">
            <v>194</v>
          </cell>
          <cell r="I455" t="str">
            <v>Plus de 6 mois</v>
          </cell>
          <cell r="J455" t="str">
            <v>Individual</v>
          </cell>
          <cell r="K455" t="str">
            <v>Elevage</v>
          </cell>
          <cell r="L455" t="str">
            <v>ELEVAGE DES PORCS</v>
          </cell>
          <cell r="M455" t="str">
            <v>Business development/management training</v>
          </cell>
          <cell r="N455" t="str">
            <v>Collective</v>
          </cell>
          <cell r="O455">
            <v>43766</v>
          </cell>
          <cell r="P455">
            <v>43798</v>
          </cell>
          <cell r="Q455">
            <v>33</v>
          </cell>
          <cell r="R455" t="str">
            <v>Plus de 10jours</v>
          </cell>
        </row>
        <row r="456">
          <cell r="C456" t="str">
            <v>LY1019002549</v>
          </cell>
          <cell r="E456">
            <v>44237</v>
          </cell>
          <cell r="F456">
            <v>44043</v>
          </cell>
          <cell r="G456" t="str">
            <v>En nature</v>
          </cell>
          <cell r="H456">
            <v>194</v>
          </cell>
          <cell r="I456" t="str">
            <v>Plus de 6 mois</v>
          </cell>
          <cell r="J456" t="str">
            <v>Individual</v>
          </cell>
          <cell r="K456" t="str">
            <v>Commerce</v>
          </cell>
          <cell r="L456" t="str">
            <v>NULL</v>
          </cell>
          <cell r="M456" t="str">
            <v>Non spécifié</v>
          </cell>
          <cell r="N456" t="str">
            <v>Collective</v>
          </cell>
          <cell r="O456">
            <v>43955</v>
          </cell>
          <cell r="P456">
            <v>43955</v>
          </cell>
          <cell r="Q456">
            <v>1</v>
          </cell>
          <cell r="R456" t="str">
            <v>1 jour</v>
          </cell>
        </row>
        <row r="457">
          <cell r="C457" t="str">
            <v>GHZWO615</v>
          </cell>
          <cell r="D457" t="str">
            <v>CH5019X031007</v>
          </cell>
          <cell r="E457">
            <v>44230</v>
          </cell>
          <cell r="F457">
            <v>44033</v>
          </cell>
          <cell r="G457" t="str">
            <v>En nature</v>
          </cell>
          <cell r="H457">
            <v>197</v>
          </cell>
          <cell r="I457" t="str">
            <v>Plus de 6 mois</v>
          </cell>
          <cell r="J457" t="str">
            <v>Individual</v>
          </cell>
          <cell r="K457" t="str">
            <v>Commerce</v>
          </cell>
          <cell r="L457" t="str">
            <v>NULL</v>
          </cell>
          <cell r="M457" t="str">
            <v>Aucune formation sur MiMOSA</v>
          </cell>
          <cell r="N457" t="str">
            <v>Aucune formation sur MiMOSA</v>
          </cell>
          <cell r="O457" t="str">
            <v>Aucune formation sur MiMOSA</v>
          </cell>
          <cell r="P457" t="str">
            <v>Aucune formation sur MiMOSA</v>
          </cell>
        </row>
        <row r="458">
          <cell r="C458" t="str">
            <v>CMTJ0062</v>
          </cell>
          <cell r="D458" t="str">
            <v>LY1019002386</v>
          </cell>
          <cell r="E458">
            <v>44277</v>
          </cell>
          <cell r="F458">
            <v>44079</v>
          </cell>
          <cell r="G458" t="str">
            <v>En nature</v>
          </cell>
          <cell r="H458">
            <v>198</v>
          </cell>
          <cell r="I458" t="str">
            <v>Plus de 6 mois</v>
          </cell>
          <cell r="J458" t="str">
            <v>Individual</v>
          </cell>
          <cell r="K458" t="str">
            <v>Couture</v>
          </cell>
          <cell r="L458" t="str">
            <v>OUVERTURE D'UN ATELIER DE COUTURE</v>
          </cell>
          <cell r="M458" t="str">
            <v>Aucune formation sur MiMOSA</v>
          </cell>
          <cell r="N458" t="str">
            <v>Aucune formation sur MiMOSA</v>
          </cell>
          <cell r="O458" t="str">
            <v>Aucune formation sur MiMOSA</v>
          </cell>
          <cell r="P458" t="str">
            <v>Aucune formation sur MiMOSA</v>
          </cell>
        </row>
        <row r="459">
          <cell r="C459" t="str">
            <v>CH5018X021545</v>
          </cell>
          <cell r="E459">
            <v>44478</v>
          </cell>
          <cell r="F459">
            <v>44280</v>
          </cell>
          <cell r="G459" t="str">
            <v>En nature</v>
          </cell>
          <cell r="H459">
            <v>198</v>
          </cell>
          <cell r="I459" t="str">
            <v>Plus de 6 mois</v>
          </cell>
          <cell r="J459" t="str">
            <v>Individual</v>
          </cell>
          <cell r="K459" t="str">
            <v>Commerce</v>
          </cell>
          <cell r="L459" t="str">
            <v>COVID19 - Ouvrir un commerce de vêtement à Gagnoa.</v>
          </cell>
          <cell r="M459" t="str">
            <v>Aucune formation sur MiMOSA</v>
          </cell>
          <cell r="N459" t="str">
            <v>Aucune formation sur MiMOSA</v>
          </cell>
          <cell r="O459" t="str">
            <v>Aucune formation sur MiMOSA</v>
          </cell>
          <cell r="P459" t="str">
            <v>Aucune formation sur MiMOSA</v>
          </cell>
        </row>
        <row r="460">
          <cell r="C460" t="str">
            <v>AR-008552</v>
          </cell>
          <cell r="D460" t="str">
            <v>CH5018X016206</v>
          </cell>
          <cell r="E460">
            <v>44272</v>
          </cell>
          <cell r="F460">
            <v>44073</v>
          </cell>
          <cell r="G460" t="str">
            <v>En nature</v>
          </cell>
          <cell r="H460">
            <v>199</v>
          </cell>
          <cell r="I460" t="str">
            <v>Plus de 6 mois</v>
          </cell>
          <cell r="J460" t="str">
            <v>Individual</v>
          </cell>
          <cell r="K460" t="str">
            <v>Commerce</v>
          </cell>
          <cell r="L460" t="str">
            <v>vente en détails du matériel de quincaillerie</v>
          </cell>
          <cell r="M460" t="str">
            <v>Non spécifié</v>
          </cell>
          <cell r="N460" t="str">
            <v>Collective</v>
          </cell>
          <cell r="O460">
            <v>43879</v>
          </cell>
          <cell r="P460">
            <v>43879</v>
          </cell>
          <cell r="Q460">
            <v>1</v>
          </cell>
          <cell r="R460" t="str">
            <v>1 jour</v>
          </cell>
        </row>
        <row r="461">
          <cell r="C461" t="str">
            <v>CH5019X018800</v>
          </cell>
          <cell r="E461">
            <v>44267</v>
          </cell>
          <cell r="F461">
            <v>44068</v>
          </cell>
          <cell r="G461" t="str">
            <v>En nature</v>
          </cell>
          <cell r="H461">
            <v>199</v>
          </cell>
          <cell r="I461" t="str">
            <v>Plus de 6 mois</v>
          </cell>
          <cell r="J461" t="str">
            <v>Individual</v>
          </cell>
          <cell r="K461" t="str">
            <v>Artisan-Ouvrier</v>
          </cell>
          <cell r="L461" t="str">
            <v>Motor Mechanic business</v>
          </cell>
          <cell r="M461" t="str">
            <v>Aucune formation sur MiMOSA</v>
          </cell>
          <cell r="N461" t="str">
            <v>Aucune formation sur MiMOSA</v>
          </cell>
          <cell r="O461" t="str">
            <v>Aucune formation sur MiMOSA</v>
          </cell>
          <cell r="P461" t="str">
            <v>Aucune formation sur MiMOSA</v>
          </cell>
        </row>
        <row r="462">
          <cell r="C462" t="str">
            <v>NGSBJ0310</v>
          </cell>
          <cell r="D462" t="str">
            <v>CH5019X007983</v>
          </cell>
          <cell r="E462">
            <v>44383</v>
          </cell>
          <cell r="F462">
            <v>44183</v>
          </cell>
          <cell r="G462" t="str">
            <v>En espèces</v>
          </cell>
          <cell r="H462">
            <v>200</v>
          </cell>
          <cell r="I462" t="str">
            <v>Plus de 6 mois</v>
          </cell>
          <cell r="J462" t="str">
            <v>Individual</v>
          </cell>
          <cell r="K462" t="str">
            <v>Commerce</v>
          </cell>
          <cell r="L462" t="str">
            <v>payment for shop rent and soft drinks</v>
          </cell>
          <cell r="M462" t="str">
            <v>Non spécifié</v>
          </cell>
          <cell r="N462" t="str">
            <v>Individual</v>
          </cell>
          <cell r="O462">
            <v>43556</v>
          </cell>
          <cell r="P462">
            <v>43556</v>
          </cell>
          <cell r="Q462">
            <v>1</v>
          </cell>
          <cell r="R462" t="str">
            <v>1 jour</v>
          </cell>
        </row>
        <row r="463">
          <cell r="C463" t="str">
            <v>MA1020001041</v>
          </cell>
          <cell r="E463">
            <v>44137</v>
          </cell>
          <cell r="F463">
            <v>43936</v>
          </cell>
          <cell r="G463" t="str">
            <v>En nature</v>
          </cell>
          <cell r="H463">
            <v>201</v>
          </cell>
          <cell r="I463" t="str">
            <v>Plus de 6 mois</v>
          </cell>
          <cell r="J463" t="str">
            <v>Individual</v>
          </cell>
          <cell r="K463" t="str">
            <v>Artisan-Ouvrier</v>
          </cell>
          <cell r="L463" t="str">
            <v xml:space="preserve">Artisanat </v>
          </cell>
          <cell r="M463" t="str">
            <v>Aucune formation sur MiMOSA</v>
          </cell>
          <cell r="N463" t="str">
            <v>Aucune formation sur MiMOSA</v>
          </cell>
          <cell r="O463" t="str">
            <v>Aucune formation sur MiMOSA</v>
          </cell>
          <cell r="P463" t="str">
            <v>Aucune formation sur MiMOSA</v>
          </cell>
        </row>
        <row r="464">
          <cell r="C464" t="str">
            <v>MA1019001890</v>
          </cell>
          <cell r="E464">
            <v>44137</v>
          </cell>
          <cell r="F464">
            <v>43936</v>
          </cell>
          <cell r="G464" t="str">
            <v>En nature</v>
          </cell>
          <cell r="H464">
            <v>201</v>
          </cell>
          <cell r="I464" t="str">
            <v>Plus de 6 mois</v>
          </cell>
          <cell r="J464" t="str">
            <v>Collective</v>
          </cell>
          <cell r="K464" t="str">
            <v>Commerce</v>
          </cell>
          <cell r="L464" t="str">
            <v>COMMERCE</v>
          </cell>
          <cell r="M464" t="str">
            <v>Aucune formation sur MiMOSA</v>
          </cell>
          <cell r="N464" t="str">
            <v>Aucune formation sur MiMOSA</v>
          </cell>
          <cell r="O464" t="str">
            <v>Aucune formation sur MiMOSA</v>
          </cell>
          <cell r="P464" t="str">
            <v>Aucune formation sur MiMOSA</v>
          </cell>
        </row>
        <row r="465">
          <cell r="C465" t="str">
            <v>CH5020X008017</v>
          </cell>
          <cell r="E465">
            <v>44610</v>
          </cell>
          <cell r="F465">
            <v>44409</v>
          </cell>
          <cell r="G465" t="str">
            <v>En nature</v>
          </cell>
          <cell r="H465">
            <v>201</v>
          </cell>
          <cell r="I465" t="str">
            <v>Plus de 6 mois</v>
          </cell>
          <cell r="J465" t="str">
            <v>Individual</v>
          </cell>
          <cell r="K465" t="str">
            <v>Commerce</v>
          </cell>
          <cell r="L465" t="str">
            <v>Commerce of assorted building materials</v>
          </cell>
          <cell r="M465" t="str">
            <v>Business development/management training</v>
          </cell>
          <cell r="N465" t="str">
            <v>Collective</v>
          </cell>
          <cell r="O465">
            <v>44158</v>
          </cell>
          <cell r="P465">
            <v>44158</v>
          </cell>
          <cell r="Q465">
            <v>1</v>
          </cell>
          <cell r="R465" t="str">
            <v>1 jour</v>
          </cell>
        </row>
        <row r="466">
          <cell r="C466" t="str">
            <v>ST-001125</v>
          </cell>
          <cell r="D466" t="str">
            <v>CH5018X012504</v>
          </cell>
          <cell r="E466">
            <v>44272</v>
          </cell>
          <cell r="F466">
            <v>44070</v>
          </cell>
          <cell r="G466" t="str">
            <v>En espèces</v>
          </cell>
          <cell r="H466">
            <v>202</v>
          </cell>
          <cell r="I466" t="str">
            <v>Plus de 6 mois</v>
          </cell>
          <cell r="J466" t="str">
            <v>Individual</v>
          </cell>
          <cell r="K466" t="str">
            <v>Autre</v>
          </cell>
          <cell r="L466" t="str">
            <v xml:space="preserve">minoterie </v>
          </cell>
          <cell r="M466" t="str">
            <v>Non spécifié</v>
          </cell>
          <cell r="N466" t="str">
            <v>Collective</v>
          </cell>
          <cell r="O466">
            <v>43879</v>
          </cell>
          <cell r="P466">
            <v>43879</v>
          </cell>
          <cell r="Q466">
            <v>1</v>
          </cell>
          <cell r="R466" t="str">
            <v>1 jour</v>
          </cell>
        </row>
        <row r="467">
          <cell r="C467" t="str">
            <v>MA1019001890</v>
          </cell>
          <cell r="E467">
            <v>44138</v>
          </cell>
          <cell r="F467">
            <v>43936</v>
          </cell>
          <cell r="G467" t="str">
            <v>En nature</v>
          </cell>
          <cell r="H467">
            <v>202</v>
          </cell>
          <cell r="I467" t="str">
            <v>Plus de 6 mois</v>
          </cell>
          <cell r="J467" t="str">
            <v>Collective</v>
          </cell>
          <cell r="K467" t="str">
            <v>Commerce</v>
          </cell>
          <cell r="L467" t="str">
            <v>COMMERCE</v>
          </cell>
          <cell r="M467" t="str">
            <v>Aucune formation sur MiMOSA</v>
          </cell>
          <cell r="N467" t="str">
            <v>Aucune formation sur MiMOSA</v>
          </cell>
          <cell r="O467" t="str">
            <v>Aucune formation sur MiMOSA</v>
          </cell>
          <cell r="P467" t="str">
            <v>Aucune formation sur MiMOSA</v>
          </cell>
        </row>
        <row r="468">
          <cell r="C468" t="str">
            <v>AR170001005</v>
          </cell>
          <cell r="D468" t="str">
            <v>NE1019X056572</v>
          </cell>
          <cell r="E468">
            <v>44257</v>
          </cell>
          <cell r="F468">
            <v>44055</v>
          </cell>
          <cell r="G468" t="str">
            <v>En nature</v>
          </cell>
          <cell r="H468">
            <v>202</v>
          </cell>
          <cell r="I468" t="str">
            <v>Plus de 6 mois</v>
          </cell>
          <cell r="J468" t="str">
            <v>Collective</v>
          </cell>
          <cell r="K468" t="str">
            <v>Commerce</v>
          </cell>
          <cell r="L468" t="str">
            <v xml:space="preserve"> Retail of Wallpaper and Interior Décor materials</v>
          </cell>
          <cell r="M468" t="str">
            <v>Non spécifié</v>
          </cell>
          <cell r="N468" t="str">
            <v>Individual</v>
          </cell>
          <cell r="O468">
            <v>43738</v>
          </cell>
          <cell r="P468">
            <v>43738</v>
          </cell>
          <cell r="Q468">
            <v>1</v>
          </cell>
          <cell r="R468" t="str">
            <v>1 jour</v>
          </cell>
        </row>
        <row r="469">
          <cell r="C469" t="str">
            <v>NE1020x011418</v>
          </cell>
          <cell r="E469">
            <v>44237</v>
          </cell>
          <cell r="F469">
            <v>44035</v>
          </cell>
          <cell r="G469" t="str">
            <v>En espèces</v>
          </cell>
          <cell r="H469">
            <v>202</v>
          </cell>
          <cell r="I469" t="str">
            <v>Plus de 6 mois</v>
          </cell>
          <cell r="J469" t="str">
            <v>Collective</v>
          </cell>
          <cell r="K469" t="str">
            <v>Coiffure - Salon de beauté</v>
          </cell>
          <cell r="L469" t="str">
            <v>COVID19 - Salon de coiffure à Guibéroua (Gagnoa)</v>
          </cell>
          <cell r="M469" t="str">
            <v>Aucune formation sur MiMOSA</v>
          </cell>
          <cell r="N469" t="str">
            <v>Aucune formation sur MiMOSA</v>
          </cell>
          <cell r="O469" t="str">
            <v>Aucune formation sur MiMOSA</v>
          </cell>
          <cell r="P469" t="str">
            <v>Aucune formation sur MiMOSA</v>
          </cell>
        </row>
        <row r="470">
          <cell r="C470" t="str">
            <v>NE1019x078328</v>
          </cell>
          <cell r="E470">
            <v>44237</v>
          </cell>
          <cell r="F470">
            <v>44035</v>
          </cell>
          <cell r="G470" t="str">
            <v>En espèces</v>
          </cell>
          <cell r="H470">
            <v>202</v>
          </cell>
          <cell r="I470" t="str">
            <v>Plus de 6 mois</v>
          </cell>
          <cell r="J470" t="str">
            <v>Collective</v>
          </cell>
          <cell r="K470" t="str">
            <v>Coiffure - Salon de beauté</v>
          </cell>
          <cell r="L470" t="str">
            <v>COVID19 - Salon de coiffure à Guibéroua (Gagnoa)</v>
          </cell>
          <cell r="M470" t="str">
            <v>Aucune formation sur MiMOSA</v>
          </cell>
          <cell r="N470" t="str">
            <v>Aucune formation sur MiMOSA</v>
          </cell>
          <cell r="O470" t="str">
            <v>Aucune formation sur MiMOSA</v>
          </cell>
          <cell r="P470" t="str">
            <v>Aucune formation sur MiMOSA</v>
          </cell>
        </row>
        <row r="471">
          <cell r="C471" t="str">
            <v>LY1017002271</v>
          </cell>
          <cell r="E471">
            <v>44257</v>
          </cell>
          <cell r="F471">
            <v>44055</v>
          </cell>
          <cell r="G471" t="str">
            <v>En nature</v>
          </cell>
          <cell r="H471">
            <v>202</v>
          </cell>
          <cell r="I471" t="str">
            <v>Plus de 6 mois</v>
          </cell>
          <cell r="J471" t="str">
            <v>Individual</v>
          </cell>
          <cell r="K471" t="str">
            <v>Restauration</v>
          </cell>
          <cell r="L471" t="str">
            <v>Retail of food stuff</v>
          </cell>
          <cell r="M471" t="str">
            <v>Aucune formation sur MiMOSA</v>
          </cell>
          <cell r="N471" t="str">
            <v>Aucune formation sur MiMOSA</v>
          </cell>
          <cell r="O471" t="str">
            <v>Aucune formation sur MiMOSA</v>
          </cell>
          <cell r="P471" t="str">
            <v>Aucune formation sur MiMOSA</v>
          </cell>
        </row>
        <row r="472">
          <cell r="C472" t="str">
            <v>GHTIC01491</v>
          </cell>
          <cell r="D472" t="str">
            <v>LY1018003583</v>
          </cell>
          <cell r="E472">
            <v>44258</v>
          </cell>
          <cell r="F472">
            <v>44055</v>
          </cell>
          <cell r="G472" t="str">
            <v>En nature</v>
          </cell>
          <cell r="H472">
            <v>203</v>
          </cell>
          <cell r="I472" t="str">
            <v>Plus de 6 mois</v>
          </cell>
          <cell r="J472" t="str">
            <v>Collective</v>
          </cell>
          <cell r="K472" t="str">
            <v>Commerce</v>
          </cell>
          <cell r="L472" t="str">
            <v xml:space="preserve"> Retail of Wallpaper and Interior Décor materials</v>
          </cell>
          <cell r="M472" t="str">
            <v>Business development/management training</v>
          </cell>
          <cell r="N472" t="str">
            <v>Individual</v>
          </cell>
          <cell r="O472">
            <v>43768</v>
          </cell>
          <cell r="P472">
            <v>43768</v>
          </cell>
          <cell r="Q472">
            <v>1</v>
          </cell>
          <cell r="R472" t="str">
            <v>1 jour</v>
          </cell>
        </row>
        <row r="473">
          <cell r="C473" t="str">
            <v>NE1019X025651</v>
          </cell>
          <cell r="E473">
            <v>44483</v>
          </cell>
          <cell r="F473">
            <v>44280</v>
          </cell>
          <cell r="G473" t="str">
            <v>En espèces</v>
          </cell>
          <cell r="H473">
            <v>203</v>
          </cell>
          <cell r="I473" t="str">
            <v>Plus de 6 mois</v>
          </cell>
          <cell r="J473" t="str">
            <v>Individual</v>
          </cell>
          <cell r="K473" t="str">
            <v>Commerce</v>
          </cell>
          <cell r="L473" t="str">
            <v>COVID19 -  Fabrication et commercialisation de savon "kabakrou" à DIVO.</v>
          </cell>
          <cell r="M473" t="str">
            <v>Aucune formation sur MiMOSA</v>
          </cell>
          <cell r="N473" t="str">
            <v>Aucune formation sur MiMOSA</v>
          </cell>
          <cell r="O473" t="str">
            <v>Aucune formation sur MiMOSA</v>
          </cell>
          <cell r="P473" t="str">
            <v>Aucune formation sur MiMOSA</v>
          </cell>
        </row>
        <row r="474">
          <cell r="C474" t="str">
            <v>CMTIC0677</v>
          </cell>
          <cell r="D474" t="str">
            <v>LY1018002034</v>
          </cell>
          <cell r="E474">
            <v>44272</v>
          </cell>
          <cell r="F474">
            <v>44067</v>
          </cell>
          <cell r="G474" t="str">
            <v>En nature</v>
          </cell>
          <cell r="H474">
            <v>205</v>
          </cell>
          <cell r="I474" t="str">
            <v>Plus de 6 mois</v>
          </cell>
          <cell r="J474" t="str">
            <v>Individual</v>
          </cell>
          <cell r="K474" t="str">
            <v>Artisan-Ouvrier</v>
          </cell>
          <cell r="L474" t="str">
            <v>garage auto moto</v>
          </cell>
          <cell r="M474" t="str">
            <v>Non spécifié</v>
          </cell>
          <cell r="N474" t="str">
            <v>Collective</v>
          </cell>
          <cell r="O474">
            <v>43865</v>
          </cell>
          <cell r="P474">
            <v>43865</v>
          </cell>
          <cell r="Q474">
            <v>1</v>
          </cell>
          <cell r="R474" t="str">
            <v>1 jour</v>
          </cell>
        </row>
        <row r="475">
          <cell r="C475" t="str">
            <v>GHTIC01486</v>
          </cell>
          <cell r="D475" t="str">
            <v>LY1018003588</v>
          </cell>
          <cell r="E475">
            <v>44260</v>
          </cell>
          <cell r="F475">
            <v>44055</v>
          </cell>
          <cell r="G475" t="str">
            <v>En nature</v>
          </cell>
          <cell r="H475">
            <v>205</v>
          </cell>
          <cell r="I475" t="str">
            <v>Plus de 6 mois</v>
          </cell>
          <cell r="J475" t="str">
            <v>Collective</v>
          </cell>
          <cell r="K475" t="str">
            <v>Commerce</v>
          </cell>
          <cell r="L475" t="str">
            <v xml:space="preserve"> Retail of Wallpaper and Interior Décor materials</v>
          </cell>
          <cell r="M475" t="str">
            <v>Business development/management training</v>
          </cell>
          <cell r="N475" t="str">
            <v>Individual</v>
          </cell>
          <cell r="O475">
            <v>43768</v>
          </cell>
          <cell r="P475">
            <v>43768</v>
          </cell>
          <cell r="Q475">
            <v>1</v>
          </cell>
          <cell r="R475" t="str">
            <v>1 jour</v>
          </cell>
        </row>
        <row r="476">
          <cell r="C476" t="str">
            <v>NE1019X065051</v>
          </cell>
          <cell r="E476">
            <v>44480</v>
          </cell>
          <cell r="F476">
            <v>44275</v>
          </cell>
          <cell r="G476" t="str">
            <v>En espèces</v>
          </cell>
          <cell r="H476">
            <v>205</v>
          </cell>
          <cell r="I476" t="str">
            <v>Plus de 6 mois</v>
          </cell>
          <cell r="J476" t="str">
            <v>Individual</v>
          </cell>
          <cell r="K476" t="str">
            <v>Commerce</v>
          </cell>
          <cell r="L476" t="str">
            <v>COVID19 - Expansion réparation et entretien d'électroménager et équipements de froid. à Gagnoa</v>
          </cell>
          <cell r="M476" t="str">
            <v>Aucune formation sur MiMOSA</v>
          </cell>
          <cell r="N476" t="str">
            <v>Aucune formation sur MiMOSA</v>
          </cell>
          <cell r="O476" t="str">
            <v>Aucune formation sur MiMOSA</v>
          </cell>
          <cell r="P476" t="str">
            <v>Aucune formation sur MiMOSA</v>
          </cell>
        </row>
        <row r="477">
          <cell r="C477" t="str">
            <v>CH5017X043068</v>
          </cell>
          <cell r="E477">
            <v>44394</v>
          </cell>
          <cell r="F477">
            <v>44188</v>
          </cell>
          <cell r="G477" t="str">
            <v>En nature</v>
          </cell>
          <cell r="H477">
            <v>206</v>
          </cell>
          <cell r="I477" t="str">
            <v>Plus de 6 mois</v>
          </cell>
          <cell r="J477" t="str">
            <v>Individual</v>
          </cell>
          <cell r="K477" t="str">
            <v>Commerce</v>
          </cell>
          <cell r="L477" t="str">
            <v>Provision Business</v>
          </cell>
          <cell r="M477" t="str">
            <v>Non spécifié</v>
          </cell>
          <cell r="N477" t="str">
            <v>Individual</v>
          </cell>
          <cell r="O477">
            <v>43332</v>
          </cell>
          <cell r="P477">
            <v>43332</v>
          </cell>
          <cell r="Q477">
            <v>1</v>
          </cell>
          <cell r="R477" t="str">
            <v>1 jour</v>
          </cell>
        </row>
        <row r="478">
          <cell r="C478" t="str">
            <v>AR-005630</v>
          </cell>
          <cell r="D478" t="str">
            <v>CH5018X013629</v>
          </cell>
          <cell r="E478">
            <v>44265</v>
          </cell>
          <cell r="F478">
            <v>44057</v>
          </cell>
          <cell r="G478" t="str">
            <v>En nature</v>
          </cell>
          <cell r="H478">
            <v>208</v>
          </cell>
          <cell r="I478" t="str">
            <v>Plus de 6 mois</v>
          </cell>
          <cell r="J478" t="str">
            <v>Collective</v>
          </cell>
          <cell r="K478" t="str">
            <v>Commerce</v>
          </cell>
          <cell r="L478" t="str">
            <v xml:space="preserve">vente de ciment </v>
          </cell>
          <cell r="M478" t="str">
            <v>Non spécifié</v>
          </cell>
          <cell r="N478" t="str">
            <v>Collective</v>
          </cell>
          <cell r="O478">
            <v>43873</v>
          </cell>
          <cell r="P478">
            <v>43873</v>
          </cell>
          <cell r="Q478">
            <v>1</v>
          </cell>
          <cell r="R478" t="str">
            <v>1 jour</v>
          </cell>
        </row>
        <row r="479">
          <cell r="C479" t="str">
            <v>NE1019X067783X1</v>
          </cell>
          <cell r="E479">
            <v>44215</v>
          </cell>
          <cell r="F479">
            <v>44007</v>
          </cell>
          <cell r="G479" t="str">
            <v>En espèces</v>
          </cell>
          <cell r="H479">
            <v>208</v>
          </cell>
          <cell r="I479" t="str">
            <v>Plus de 6 mois</v>
          </cell>
          <cell r="J479" t="str">
            <v>Individual</v>
          </cell>
          <cell r="K479" t="str">
            <v>Elevage</v>
          </cell>
          <cell r="L479" t="str">
            <v>ELEVAGE OVIN</v>
          </cell>
          <cell r="M479" t="str">
            <v>Aucune formation sur MiMOSA</v>
          </cell>
          <cell r="N479" t="str">
            <v>Aucune formation sur MiMOSA</v>
          </cell>
          <cell r="O479" t="str">
            <v>Aucune formation sur MiMOSA</v>
          </cell>
          <cell r="P479" t="str">
            <v>Aucune formation sur MiMOSA</v>
          </cell>
        </row>
        <row r="480">
          <cell r="C480" t="str">
            <v>MA1018002851</v>
          </cell>
          <cell r="E480">
            <v>44244</v>
          </cell>
          <cell r="F480">
            <v>44036</v>
          </cell>
          <cell r="G480" t="str">
            <v>En nature</v>
          </cell>
          <cell r="H480">
            <v>208</v>
          </cell>
          <cell r="I480" t="str">
            <v>Plus de 6 mois</v>
          </cell>
          <cell r="J480" t="str">
            <v>Individual</v>
          </cell>
          <cell r="K480" t="str">
            <v>Artisan-Ouvrier</v>
          </cell>
          <cell r="L480" t="str">
            <v>COVID19 - Expansion de son atelier de menuiserie, tapisserie à Bingerville</v>
          </cell>
          <cell r="M480" t="str">
            <v>Aucune formation sur MiMOSA</v>
          </cell>
          <cell r="N480" t="str">
            <v>Aucune formation sur MiMOSA</v>
          </cell>
          <cell r="O480" t="str">
            <v>Aucune formation sur MiMOSA</v>
          </cell>
          <cell r="P480" t="str">
            <v>Aucune formation sur MiMOSA</v>
          </cell>
        </row>
        <row r="481">
          <cell r="C481" t="str">
            <v>CH5019X031758</v>
          </cell>
          <cell r="E481">
            <v>44245</v>
          </cell>
          <cell r="F481">
            <v>44037</v>
          </cell>
          <cell r="G481" t="str">
            <v>En nature</v>
          </cell>
          <cell r="H481">
            <v>208</v>
          </cell>
          <cell r="I481" t="str">
            <v>Plus de 6 mois</v>
          </cell>
          <cell r="J481" t="str">
            <v>Individual</v>
          </cell>
          <cell r="K481" t="str">
            <v>Artisan-Ouvrier</v>
          </cell>
          <cell r="L481" t="str">
            <v>Atelier de soudure</v>
          </cell>
          <cell r="M481" t="str">
            <v>Aucune formation sur MiMOSA</v>
          </cell>
          <cell r="N481" t="str">
            <v>Aucune formation sur MiMOSA</v>
          </cell>
          <cell r="O481" t="str">
            <v>Aucune formation sur MiMOSA</v>
          </cell>
          <cell r="P481" t="str">
            <v>Aucune formation sur MiMOSA</v>
          </cell>
        </row>
        <row r="482">
          <cell r="C482" t="str">
            <v>CH5019X030654</v>
          </cell>
          <cell r="E482">
            <v>44245</v>
          </cell>
          <cell r="F482">
            <v>44037</v>
          </cell>
          <cell r="G482" t="str">
            <v>En nature</v>
          </cell>
          <cell r="H482">
            <v>208</v>
          </cell>
          <cell r="I482" t="str">
            <v>Plus de 6 mois</v>
          </cell>
          <cell r="J482" t="str">
            <v>Individual</v>
          </cell>
          <cell r="K482" t="str">
            <v>Couture</v>
          </cell>
          <cell r="L482" t="str">
            <v>ATELIER DE COUTURE</v>
          </cell>
          <cell r="M482" t="str">
            <v>Vocational training</v>
          </cell>
          <cell r="N482" t="str">
            <v>Collective</v>
          </cell>
          <cell r="O482">
            <v>44086</v>
          </cell>
          <cell r="P482">
            <v>44086</v>
          </cell>
          <cell r="Q482">
            <v>1</v>
          </cell>
          <cell r="R482" t="str">
            <v>1 jour</v>
          </cell>
        </row>
        <row r="483">
          <cell r="C483" t="str">
            <v>CH5019X030656</v>
          </cell>
          <cell r="E483">
            <v>44246</v>
          </cell>
          <cell r="F483">
            <v>44037</v>
          </cell>
          <cell r="G483" t="str">
            <v>En nature</v>
          </cell>
          <cell r="H483">
            <v>209</v>
          </cell>
          <cell r="I483" t="str">
            <v>Plus de 6 mois</v>
          </cell>
          <cell r="J483" t="str">
            <v>Individual</v>
          </cell>
          <cell r="K483" t="str">
            <v>Commerce</v>
          </cell>
          <cell r="L483" t="str">
            <v>VENTE DE BOISSON ET GLACE</v>
          </cell>
          <cell r="M483" t="str">
            <v>Aucune formation sur MiMOSA</v>
          </cell>
          <cell r="N483" t="str">
            <v>Aucune formation sur MiMOSA</v>
          </cell>
          <cell r="O483" t="str">
            <v>Aucune formation sur MiMOSA</v>
          </cell>
          <cell r="P483" t="str">
            <v>Aucune formation sur MiMOSA</v>
          </cell>
        </row>
        <row r="484">
          <cell r="C484" t="str">
            <v>CH5019X030655</v>
          </cell>
          <cell r="E484">
            <v>44246</v>
          </cell>
          <cell r="F484">
            <v>44037</v>
          </cell>
          <cell r="G484" t="str">
            <v>En nature</v>
          </cell>
          <cell r="H484">
            <v>209</v>
          </cell>
          <cell r="I484" t="str">
            <v>Plus de 6 mois</v>
          </cell>
          <cell r="J484" t="str">
            <v>Individual</v>
          </cell>
          <cell r="K484" t="str">
            <v>Elevage</v>
          </cell>
          <cell r="L484" t="str">
            <v>ELEVAGE</v>
          </cell>
          <cell r="M484" t="str">
            <v>Aucune formation sur MiMOSA</v>
          </cell>
          <cell r="N484" t="str">
            <v>Aucune formation sur MiMOSA</v>
          </cell>
          <cell r="O484" t="str">
            <v>Aucune formation sur MiMOSA</v>
          </cell>
          <cell r="P484" t="str">
            <v>Aucune formation sur MiMOSA</v>
          </cell>
        </row>
        <row r="485">
          <cell r="C485" t="str">
            <v>CH5018X019095</v>
          </cell>
          <cell r="E485">
            <v>44398</v>
          </cell>
          <cell r="F485">
            <v>44188</v>
          </cell>
          <cell r="G485" t="str">
            <v>En nature</v>
          </cell>
          <cell r="H485">
            <v>210</v>
          </cell>
          <cell r="I485" t="str">
            <v>Plus de 6 mois</v>
          </cell>
          <cell r="J485" t="str">
            <v>Individual</v>
          </cell>
          <cell r="K485" t="str">
            <v>Commerce</v>
          </cell>
          <cell r="L485" t="str">
            <v>Shop rent and boutique items for business set up</v>
          </cell>
          <cell r="M485" t="str">
            <v>Non spécifié</v>
          </cell>
          <cell r="N485" t="str">
            <v>Individual</v>
          </cell>
          <cell r="O485">
            <v>43437</v>
          </cell>
          <cell r="P485">
            <v>43437</v>
          </cell>
          <cell r="Q485">
            <v>1</v>
          </cell>
          <cell r="R485" t="str">
            <v>1 jour</v>
          </cell>
        </row>
        <row r="486">
          <cell r="C486" t="str">
            <v>NE1019X024097</v>
          </cell>
          <cell r="E486">
            <v>44481</v>
          </cell>
          <cell r="F486">
            <v>44271</v>
          </cell>
          <cell r="G486" t="str">
            <v>En espèces</v>
          </cell>
          <cell r="H486">
            <v>210</v>
          </cell>
          <cell r="I486" t="str">
            <v>Plus de 6 mois</v>
          </cell>
          <cell r="J486" t="str">
            <v>Individual</v>
          </cell>
          <cell r="K486" t="str">
            <v>Commerce</v>
          </cell>
          <cell r="L486" t="str">
            <v xml:space="preserve">COVID19 - Commerce de pièces détachées autos à Divo </v>
          </cell>
          <cell r="M486" t="str">
            <v>Aucune formation sur MiMOSA</v>
          </cell>
          <cell r="N486" t="str">
            <v>Aucune formation sur MiMOSA</v>
          </cell>
          <cell r="O486" t="str">
            <v>Aucune formation sur MiMOSA</v>
          </cell>
          <cell r="P486" t="str">
            <v>Aucune formation sur MiMOSA</v>
          </cell>
        </row>
        <row r="487">
          <cell r="C487" t="str">
            <v>TN1019001311</v>
          </cell>
          <cell r="E487">
            <v>44304</v>
          </cell>
          <cell r="F487">
            <v>44089</v>
          </cell>
          <cell r="G487" t="str">
            <v>En espèces</v>
          </cell>
          <cell r="H487">
            <v>215</v>
          </cell>
          <cell r="I487" t="str">
            <v>Plus de 6 mois</v>
          </cell>
          <cell r="J487" t="str">
            <v>Individual</v>
          </cell>
          <cell r="K487" t="str">
            <v>Commerce</v>
          </cell>
          <cell r="L487" t="str">
            <v xml:space="preserve">COVID19 - Boutique de mèche à Issia </v>
          </cell>
          <cell r="M487" t="str">
            <v>Aucune formation sur MiMOSA</v>
          </cell>
          <cell r="N487" t="str">
            <v>Aucune formation sur MiMOSA</v>
          </cell>
          <cell r="O487" t="str">
            <v>Aucune formation sur MiMOSA</v>
          </cell>
          <cell r="P487" t="str">
            <v>Aucune formation sur MiMOSA</v>
          </cell>
        </row>
        <row r="488">
          <cell r="C488" t="str">
            <v>NE1020001004</v>
          </cell>
          <cell r="E488">
            <v>44166</v>
          </cell>
          <cell r="F488">
            <v>43951</v>
          </cell>
          <cell r="G488" t="str">
            <v>En espèces</v>
          </cell>
          <cell r="H488">
            <v>215</v>
          </cell>
          <cell r="I488" t="str">
            <v>Plus de 6 mois</v>
          </cell>
          <cell r="J488" t="str">
            <v>Individual</v>
          </cell>
          <cell r="K488" t="str">
            <v>Commerce</v>
          </cell>
          <cell r="L488" t="str">
            <v>NULL</v>
          </cell>
          <cell r="M488" t="str">
            <v>Aucune formation sur MiMOSA</v>
          </cell>
          <cell r="N488" t="str">
            <v>Aucune formation sur MiMOSA</v>
          </cell>
          <cell r="O488" t="str">
            <v>Aucune formation sur MiMOSA</v>
          </cell>
          <cell r="P488" t="str">
            <v>Aucune formation sur MiMOSA</v>
          </cell>
        </row>
        <row r="489">
          <cell r="C489" t="str">
            <v>CMTIC01550</v>
          </cell>
          <cell r="D489" t="str">
            <v>LY1018003819</v>
          </cell>
          <cell r="E489">
            <v>44272</v>
          </cell>
          <cell r="F489">
            <v>44056</v>
          </cell>
          <cell r="G489" t="str">
            <v>En nature</v>
          </cell>
          <cell r="H489">
            <v>216</v>
          </cell>
          <cell r="I489" t="str">
            <v>Plus de 6 mois</v>
          </cell>
          <cell r="J489" t="str">
            <v>Individual</v>
          </cell>
          <cell r="K489" t="str">
            <v>Commerce</v>
          </cell>
          <cell r="L489" t="str">
            <v>Provision for equipement support</v>
          </cell>
          <cell r="M489" t="str">
            <v>Business development/management training</v>
          </cell>
          <cell r="N489" t="str">
            <v>Individual</v>
          </cell>
          <cell r="O489">
            <v>43704</v>
          </cell>
          <cell r="P489">
            <v>43706</v>
          </cell>
          <cell r="Q489">
            <v>3</v>
          </cell>
          <cell r="R489" t="str">
            <v>2 à 5 jours</v>
          </cell>
        </row>
        <row r="490">
          <cell r="C490" t="str">
            <v>NE1019002436</v>
          </cell>
          <cell r="E490">
            <v>44245</v>
          </cell>
          <cell r="F490">
            <v>44027</v>
          </cell>
          <cell r="G490" t="str">
            <v>En nature</v>
          </cell>
          <cell r="H490">
            <v>218</v>
          </cell>
          <cell r="I490" t="str">
            <v>Plus de 6 mois</v>
          </cell>
          <cell r="J490" t="str">
            <v>Individual</v>
          </cell>
          <cell r="K490" t="str">
            <v>Elevage</v>
          </cell>
          <cell r="L490" t="str">
            <v>Elevage d'ovins et caprins</v>
          </cell>
          <cell r="M490" t="str">
            <v>Aucune formation sur MiMOSA</v>
          </cell>
          <cell r="N490" t="str">
            <v>Aucune formation sur MiMOSA</v>
          </cell>
          <cell r="O490" t="str">
            <v>Aucune formation sur MiMOSA</v>
          </cell>
          <cell r="P490" t="str">
            <v>Aucune formation sur MiMOSA</v>
          </cell>
        </row>
        <row r="491">
          <cell r="C491" t="str">
            <v>LY1019001213</v>
          </cell>
          <cell r="E491">
            <v>44230</v>
          </cell>
          <cell r="F491">
            <v>44011</v>
          </cell>
          <cell r="G491" t="str">
            <v>En nature</v>
          </cell>
          <cell r="H491">
            <v>219</v>
          </cell>
          <cell r="I491" t="str">
            <v>Plus de 6 mois</v>
          </cell>
          <cell r="J491" t="str">
            <v>Individual</v>
          </cell>
          <cell r="K491" t="str">
            <v>Commerce</v>
          </cell>
          <cell r="L491" t="str">
            <v>VENTE DE BOISSON FRAICHE</v>
          </cell>
          <cell r="M491" t="str">
            <v>Non spécifié</v>
          </cell>
          <cell r="N491" t="str">
            <v>Individual</v>
          </cell>
          <cell r="O491">
            <v>43955</v>
          </cell>
          <cell r="P491">
            <v>43955</v>
          </cell>
          <cell r="Q491">
            <v>1</v>
          </cell>
          <cell r="R491" t="str">
            <v>1 jour</v>
          </cell>
        </row>
        <row r="492">
          <cell r="C492" t="str">
            <v>AZ-003512</v>
          </cell>
          <cell r="D492" t="str">
            <v>NE1018003008</v>
          </cell>
          <cell r="E492">
            <v>44273</v>
          </cell>
          <cell r="F492">
            <v>44050</v>
          </cell>
          <cell r="G492" t="str">
            <v>En nature</v>
          </cell>
          <cell r="H492">
            <v>223</v>
          </cell>
          <cell r="I492" t="str">
            <v>Plus de 6 mois</v>
          </cell>
          <cell r="J492" t="str">
            <v>Individual</v>
          </cell>
          <cell r="K492" t="str">
            <v>Commerce</v>
          </cell>
          <cell r="L492" t="str">
            <v>ouverture d'une alimentation</v>
          </cell>
          <cell r="M492" t="str">
            <v>Non spécifié</v>
          </cell>
          <cell r="N492" t="str">
            <v>Collective</v>
          </cell>
          <cell r="O492">
            <v>43865</v>
          </cell>
          <cell r="P492">
            <v>43865</v>
          </cell>
          <cell r="Q492">
            <v>1</v>
          </cell>
          <cell r="R492" t="str">
            <v>1 jour</v>
          </cell>
        </row>
        <row r="493">
          <cell r="C493" t="str">
            <v>ST-001003</v>
          </cell>
          <cell r="D493" t="str">
            <v>CH5018X013265</v>
          </cell>
          <cell r="E493">
            <v>44273</v>
          </cell>
          <cell r="F493">
            <v>44050</v>
          </cell>
          <cell r="G493" t="str">
            <v>En espèces</v>
          </cell>
          <cell r="H493">
            <v>223</v>
          </cell>
          <cell r="I493" t="str">
            <v>Plus de 6 mois</v>
          </cell>
          <cell r="J493" t="str">
            <v>Individual</v>
          </cell>
          <cell r="K493" t="str">
            <v>Commerce</v>
          </cell>
          <cell r="L493" t="str">
            <v>ouverture d'une alimentation</v>
          </cell>
          <cell r="M493" t="str">
            <v>Non spécifié</v>
          </cell>
          <cell r="N493" t="str">
            <v>Collective</v>
          </cell>
          <cell r="O493">
            <v>43865</v>
          </cell>
          <cell r="P493">
            <v>43865</v>
          </cell>
          <cell r="Q493">
            <v>1</v>
          </cell>
          <cell r="R493" t="str">
            <v>1 jour</v>
          </cell>
        </row>
        <row r="494">
          <cell r="C494" t="str">
            <v>SNTH137917</v>
          </cell>
          <cell r="D494" t="str">
            <v>CH5017X028614</v>
          </cell>
          <cell r="E494">
            <v>44280</v>
          </cell>
          <cell r="F494">
            <v>44054</v>
          </cell>
          <cell r="G494" t="str">
            <v>En espèces</v>
          </cell>
          <cell r="H494">
            <v>226</v>
          </cell>
          <cell r="I494" t="str">
            <v>Plus de 6 mois</v>
          </cell>
          <cell r="J494" t="str">
            <v>Individual</v>
          </cell>
          <cell r="K494" t="str">
            <v>Bâtiment/construction</v>
          </cell>
          <cell r="L494" t="str">
            <v>MACONNERIE</v>
          </cell>
          <cell r="M494" t="str">
            <v>Business development/management training</v>
          </cell>
          <cell r="N494" t="str">
            <v>Collective</v>
          </cell>
          <cell r="O494">
            <v>44237</v>
          </cell>
          <cell r="P494">
            <v>44237</v>
          </cell>
        </row>
        <row r="495">
          <cell r="C495" t="str">
            <v>NY-002415-1</v>
          </cell>
          <cell r="D495" t="str">
            <v>NE1019X066850</v>
          </cell>
          <cell r="E495">
            <v>44278</v>
          </cell>
          <cell r="F495">
            <v>44051</v>
          </cell>
          <cell r="G495" t="str">
            <v>En espèces</v>
          </cell>
          <cell r="H495">
            <v>227</v>
          </cell>
          <cell r="I495" t="str">
            <v>Plus de 6 mois</v>
          </cell>
          <cell r="J495" t="str">
            <v>Individual</v>
          </cell>
          <cell r="K495" t="str">
            <v>Elevage</v>
          </cell>
          <cell r="L495" t="str">
            <v xml:space="preserve">Elevage Ovins/Caprins   </v>
          </cell>
          <cell r="M495" t="str">
            <v>Business development/management training</v>
          </cell>
          <cell r="N495" t="str">
            <v>Individual</v>
          </cell>
          <cell r="O495">
            <v>44288</v>
          </cell>
          <cell r="P495">
            <v>44288</v>
          </cell>
          <cell r="Q495">
            <v>1</v>
          </cell>
          <cell r="R495" t="str">
            <v>1 jour</v>
          </cell>
        </row>
        <row r="496">
          <cell r="C496" t="str">
            <v>NY-002415-1</v>
          </cell>
          <cell r="D496" t="str">
            <v>NE1019X066850</v>
          </cell>
          <cell r="E496">
            <v>44278</v>
          </cell>
          <cell r="F496">
            <v>44051</v>
          </cell>
          <cell r="G496" t="str">
            <v>En espèces</v>
          </cell>
          <cell r="H496">
            <v>227</v>
          </cell>
          <cell r="I496" t="str">
            <v>Plus de 6 mois</v>
          </cell>
          <cell r="J496" t="str">
            <v>Individual</v>
          </cell>
          <cell r="K496" t="str">
            <v>Elevage</v>
          </cell>
          <cell r="L496" t="str">
            <v xml:space="preserve">Elevage Ovins/Caprins   </v>
          </cell>
          <cell r="M496" t="str">
            <v>Business development/management training</v>
          </cell>
          <cell r="N496" t="str">
            <v>Individual</v>
          </cell>
          <cell r="O496">
            <v>44288</v>
          </cell>
          <cell r="P496">
            <v>44288</v>
          </cell>
          <cell r="Q496">
            <v>1</v>
          </cell>
          <cell r="R496" t="str">
            <v>1 jour</v>
          </cell>
        </row>
        <row r="497">
          <cell r="C497" t="str">
            <v>NE1019X066156X1</v>
          </cell>
          <cell r="E497">
            <v>44152</v>
          </cell>
          <cell r="F497">
            <v>43925</v>
          </cell>
          <cell r="G497" t="str">
            <v>En espèces</v>
          </cell>
          <cell r="H497">
            <v>227</v>
          </cell>
          <cell r="I497" t="str">
            <v>Plus de 6 mois</v>
          </cell>
          <cell r="J497" t="str">
            <v>Individual</v>
          </cell>
          <cell r="K497" t="str">
            <v>Commerce</v>
          </cell>
          <cell r="L497" t="str">
            <v>Mini-quincaillerie</v>
          </cell>
          <cell r="M497" t="str">
            <v>Aucune formation sur MiMOSA</v>
          </cell>
          <cell r="N497" t="str">
            <v>Aucune formation sur MiMOSA</v>
          </cell>
          <cell r="O497" t="str">
            <v>Aucune formation sur MiMOSA</v>
          </cell>
          <cell r="P497" t="str">
            <v>Aucune formation sur MiMOSA</v>
          </cell>
        </row>
        <row r="498">
          <cell r="C498" t="str">
            <v>NE1019X029344X1</v>
          </cell>
          <cell r="E498">
            <v>44154</v>
          </cell>
          <cell r="F498">
            <v>43925</v>
          </cell>
          <cell r="G498" t="str">
            <v>En espèces</v>
          </cell>
          <cell r="H498">
            <v>229</v>
          </cell>
          <cell r="I498" t="str">
            <v>Plus de 6 mois</v>
          </cell>
          <cell r="J498" t="str">
            <v>Individual</v>
          </cell>
          <cell r="K498" t="str">
            <v>Commerce</v>
          </cell>
          <cell r="L498" t="str">
            <v>Mini-quincaillerie</v>
          </cell>
          <cell r="M498" t="str">
            <v>Aucune formation sur MiMOSA</v>
          </cell>
          <cell r="N498" t="str">
            <v>Aucune formation sur MiMOSA</v>
          </cell>
          <cell r="O498" t="str">
            <v>Aucune formation sur MiMOSA</v>
          </cell>
          <cell r="P498" t="str">
            <v>Aucune formation sur MiMOSA</v>
          </cell>
        </row>
        <row r="499">
          <cell r="C499" t="str">
            <v>CH5017X008584X1</v>
          </cell>
          <cell r="E499">
            <v>44154</v>
          </cell>
          <cell r="F499">
            <v>43925</v>
          </cell>
          <cell r="G499" t="str">
            <v>En nature</v>
          </cell>
          <cell r="H499">
            <v>229</v>
          </cell>
          <cell r="I499" t="str">
            <v>Plus de 6 mois</v>
          </cell>
          <cell r="J499" t="str">
            <v>Individual</v>
          </cell>
          <cell r="K499" t="str">
            <v>Commerce</v>
          </cell>
          <cell r="L499" t="str">
            <v>Vente de matériels de maçonnerie</v>
          </cell>
          <cell r="M499" t="str">
            <v>Aucune formation sur MiMOSA</v>
          </cell>
          <cell r="N499" t="str">
            <v>Aucune formation sur MiMOSA</v>
          </cell>
          <cell r="O499" t="str">
            <v>Aucune formation sur MiMOSA</v>
          </cell>
          <cell r="P499" t="str">
            <v>Aucune formation sur MiMOSA</v>
          </cell>
        </row>
        <row r="500">
          <cell r="C500" t="str">
            <v>CH5018X032550</v>
          </cell>
          <cell r="E500">
            <v>44250</v>
          </cell>
          <cell r="F500">
            <v>44021</v>
          </cell>
          <cell r="G500" t="str">
            <v>En nature</v>
          </cell>
          <cell r="H500">
            <v>229</v>
          </cell>
          <cell r="I500" t="str">
            <v>Plus de 6 mois</v>
          </cell>
          <cell r="J500" t="str">
            <v>Individual</v>
          </cell>
          <cell r="K500" t="str">
            <v>Elevage</v>
          </cell>
          <cell r="L500" t="str">
            <v>élevage vaches taureaux</v>
          </cell>
          <cell r="M500" t="str">
            <v>Aucune formation sur MiMOSA</v>
          </cell>
          <cell r="N500" t="str">
            <v>Aucune formation sur MiMOSA</v>
          </cell>
          <cell r="O500" t="str">
            <v>Aucune formation sur MiMOSA</v>
          </cell>
          <cell r="P500" t="str">
            <v>Aucune formation sur MiMOSA</v>
          </cell>
        </row>
        <row r="501">
          <cell r="C501" t="str">
            <v>AR-022107-1</v>
          </cell>
          <cell r="D501" t="str">
            <v>NE1019X041972</v>
          </cell>
          <cell r="E501">
            <v>44264</v>
          </cell>
          <cell r="F501">
            <v>44034</v>
          </cell>
          <cell r="G501" t="str">
            <v>En nature</v>
          </cell>
          <cell r="H501">
            <v>230</v>
          </cell>
          <cell r="I501" t="str">
            <v>Plus de 6 mois</v>
          </cell>
          <cell r="J501" t="str">
            <v>Individual</v>
          </cell>
          <cell r="K501" t="str">
            <v>Transport (Moto - Auto)</v>
          </cell>
          <cell r="L501" t="str">
            <v>COVID19 - Achat de véhicule pour taxi communaux</v>
          </cell>
          <cell r="M501" t="str">
            <v>Aucune formation sur MiMOSA</v>
          </cell>
          <cell r="N501" t="str">
            <v>Aucune formation sur MiMOSA</v>
          </cell>
          <cell r="O501" t="str">
            <v>Aucune formation sur MiMOSA</v>
          </cell>
          <cell r="P501" t="str">
            <v>Aucune formation sur MiMOSA</v>
          </cell>
        </row>
        <row r="502">
          <cell r="C502" t="str">
            <v>GHTH151468</v>
          </cell>
          <cell r="D502" t="str">
            <v>CH5017X032529</v>
          </cell>
          <cell r="E502">
            <v>44186</v>
          </cell>
          <cell r="F502">
            <v>43955</v>
          </cell>
          <cell r="G502" t="str">
            <v>En nature</v>
          </cell>
          <cell r="H502">
            <v>231</v>
          </cell>
          <cell r="I502" t="str">
            <v>Plus de 6 mois</v>
          </cell>
          <cell r="J502" t="str">
            <v>Collective</v>
          </cell>
          <cell r="K502" t="str">
            <v>Artisan-Ouvrier</v>
          </cell>
          <cell r="L502" t="str">
            <v>air condition repairs</v>
          </cell>
          <cell r="M502" t="str">
            <v>Aucune formation sur MiMOSA</v>
          </cell>
          <cell r="N502" t="str">
            <v>Aucune formation sur MiMOSA</v>
          </cell>
          <cell r="O502" t="str">
            <v>Aucune formation sur MiMOSA</v>
          </cell>
          <cell r="P502" t="str">
            <v>Aucune formation sur MiMOSA</v>
          </cell>
        </row>
        <row r="503">
          <cell r="C503" t="str">
            <v>GHTH151474</v>
          </cell>
          <cell r="D503" t="str">
            <v>CH5017X032536</v>
          </cell>
          <cell r="E503">
            <v>44187</v>
          </cell>
          <cell r="F503">
            <v>43955</v>
          </cell>
          <cell r="G503" t="str">
            <v>En nature</v>
          </cell>
          <cell r="H503">
            <v>232</v>
          </cell>
          <cell r="I503" t="str">
            <v>Plus de 6 mois</v>
          </cell>
          <cell r="J503" t="str">
            <v>Collective</v>
          </cell>
          <cell r="K503" t="str">
            <v>Artisan-Ouvrier</v>
          </cell>
          <cell r="L503" t="str">
            <v>air condition repairs</v>
          </cell>
          <cell r="M503" t="str">
            <v>Aucune formation sur MiMOSA</v>
          </cell>
          <cell r="N503" t="str">
            <v>Aucune formation sur MiMOSA</v>
          </cell>
          <cell r="O503" t="str">
            <v>Aucune formation sur MiMOSA</v>
          </cell>
          <cell r="P503" t="str">
            <v>Aucune formation sur MiMOSA</v>
          </cell>
        </row>
        <row r="504">
          <cell r="C504" t="str">
            <v>GHTH151484</v>
          </cell>
          <cell r="D504" t="str">
            <v>CH5017X032539</v>
          </cell>
          <cell r="E504">
            <v>44187</v>
          </cell>
          <cell r="F504">
            <v>43955</v>
          </cell>
          <cell r="G504" t="str">
            <v>En nature</v>
          </cell>
          <cell r="H504">
            <v>232</v>
          </cell>
          <cell r="I504" t="str">
            <v>Plus de 6 mois</v>
          </cell>
          <cell r="J504" t="str">
            <v>Collective</v>
          </cell>
          <cell r="K504" t="str">
            <v>Artisan-Ouvrier</v>
          </cell>
          <cell r="L504" t="str">
            <v>air condition repairs</v>
          </cell>
          <cell r="M504" t="str">
            <v>Aucune formation sur MiMOSA</v>
          </cell>
          <cell r="N504" t="str">
            <v>Aucune formation sur MiMOSA</v>
          </cell>
          <cell r="O504" t="str">
            <v>Aucune formation sur MiMOSA</v>
          </cell>
          <cell r="P504" t="str">
            <v>Aucune formation sur MiMOSA</v>
          </cell>
        </row>
        <row r="505">
          <cell r="C505" t="str">
            <v>0220-061</v>
          </cell>
          <cell r="D505" t="str">
            <v>NE1020X008003</v>
          </cell>
          <cell r="E505">
            <v>44256</v>
          </cell>
          <cell r="F505">
            <v>44022</v>
          </cell>
          <cell r="G505" t="e">
            <v>#N/A</v>
          </cell>
          <cell r="H505">
            <v>234</v>
          </cell>
          <cell r="I505" t="str">
            <v>Plus de 6 mois</v>
          </cell>
          <cell r="J505" t="str">
            <v>Individual</v>
          </cell>
          <cell r="K505" t="str">
            <v>Commerce</v>
          </cell>
          <cell r="L505" t="str">
            <v>COVID19 - Vente de vêtements à Duekoué</v>
          </cell>
          <cell r="M505" t="str">
            <v>Aucune formation sur MiMOSA</v>
          </cell>
          <cell r="N505" t="str">
            <v>Aucune formation sur MiMOSA</v>
          </cell>
          <cell r="O505" t="str">
            <v>Aucune formation sur MiMOSA</v>
          </cell>
          <cell r="P505" t="str">
            <v>Aucune formation sur MiMOSA</v>
          </cell>
        </row>
        <row r="506">
          <cell r="C506" t="str">
            <v>CH5018X011643</v>
          </cell>
          <cell r="E506">
            <v>44390</v>
          </cell>
          <cell r="F506">
            <v>44155</v>
          </cell>
          <cell r="G506" t="str">
            <v>En nature</v>
          </cell>
          <cell r="H506">
            <v>235</v>
          </cell>
          <cell r="I506" t="str">
            <v>Plus de 6 mois</v>
          </cell>
          <cell r="J506" t="str">
            <v>Individual</v>
          </cell>
          <cell r="K506" t="str">
            <v>Couture</v>
          </cell>
          <cell r="L506" t="str">
            <v>Tailoring Items and shop rent</v>
          </cell>
          <cell r="M506" t="str">
            <v>Aucune formation sur MiMOSA</v>
          </cell>
          <cell r="N506" t="str">
            <v>Aucune formation sur MiMOSA</v>
          </cell>
          <cell r="O506" t="str">
            <v>Aucune formation sur MiMOSA</v>
          </cell>
          <cell r="P506" t="str">
            <v>Aucune formation sur MiMOSA</v>
          </cell>
        </row>
        <row r="507">
          <cell r="C507" t="str">
            <v>CH5017X032534</v>
          </cell>
          <cell r="E507">
            <v>44264</v>
          </cell>
          <cell r="F507">
            <v>44028</v>
          </cell>
          <cell r="G507" t="str">
            <v>En nature</v>
          </cell>
          <cell r="H507">
            <v>236</v>
          </cell>
          <cell r="I507" t="str">
            <v>Plus de 6 mois</v>
          </cell>
          <cell r="J507" t="str">
            <v>Collective</v>
          </cell>
          <cell r="K507" t="str">
            <v>Commerce</v>
          </cell>
          <cell r="L507" t="str">
            <v>Cold store operation</v>
          </cell>
          <cell r="M507" t="str">
            <v>Aucune formation sur MiMOSA</v>
          </cell>
          <cell r="N507" t="str">
            <v>Aucune formation sur MiMOSA</v>
          </cell>
          <cell r="O507" t="str">
            <v>Aucune formation sur MiMOSA</v>
          </cell>
          <cell r="P507" t="str">
            <v>Aucune formation sur MiMOSA</v>
          </cell>
        </row>
        <row r="508">
          <cell r="C508" t="str">
            <v>CH5017X032463</v>
          </cell>
          <cell r="E508">
            <v>44265</v>
          </cell>
          <cell r="F508">
            <v>44028</v>
          </cell>
          <cell r="G508" t="str">
            <v>En nature</v>
          </cell>
          <cell r="H508">
            <v>237</v>
          </cell>
          <cell r="I508" t="str">
            <v>Plus de 6 mois</v>
          </cell>
          <cell r="J508" t="str">
            <v>Collective</v>
          </cell>
          <cell r="K508" t="str">
            <v>Commerce</v>
          </cell>
          <cell r="L508" t="str">
            <v>Cold store operation</v>
          </cell>
          <cell r="M508" t="str">
            <v>Aucune formation sur MiMOSA</v>
          </cell>
          <cell r="N508" t="str">
            <v>Aucune formation sur MiMOSA</v>
          </cell>
          <cell r="O508" t="str">
            <v>Aucune formation sur MiMOSA</v>
          </cell>
          <cell r="P508" t="str">
            <v>Aucune formation sur MiMOSA</v>
          </cell>
        </row>
        <row r="509">
          <cell r="C509" t="str">
            <v>TN1018001210</v>
          </cell>
          <cell r="E509">
            <v>44244</v>
          </cell>
          <cell r="F509">
            <v>44006</v>
          </cell>
          <cell r="G509" t="str">
            <v>En espèces</v>
          </cell>
          <cell r="H509">
            <v>238</v>
          </cell>
          <cell r="I509" t="str">
            <v>Plus de 6 mois</v>
          </cell>
          <cell r="J509" t="str">
            <v>Community</v>
          </cell>
          <cell r="K509" t="str">
            <v>Artisan-Ouvrier</v>
          </cell>
          <cell r="L509" t="str">
            <v>COVID19 - Boutique de vente d'huile de moteur et boîtes à vitesse pour véhicules.</v>
          </cell>
          <cell r="M509" t="str">
            <v>Aucune formation sur MiMOSA</v>
          </cell>
          <cell r="N509" t="str">
            <v>Aucune formation sur MiMOSA</v>
          </cell>
          <cell r="O509" t="str">
            <v>Aucune formation sur MiMOSA</v>
          </cell>
          <cell r="P509" t="str">
            <v>Aucune formation sur MiMOSA</v>
          </cell>
        </row>
        <row r="510">
          <cell r="C510" t="str">
            <v>NE1020X003167</v>
          </cell>
          <cell r="E510">
            <v>44300</v>
          </cell>
          <cell r="F510">
            <v>44061</v>
          </cell>
          <cell r="G510" t="str">
            <v>En espèces</v>
          </cell>
          <cell r="H510">
            <v>239</v>
          </cell>
          <cell r="I510" t="str">
            <v>Plus de 6 mois</v>
          </cell>
          <cell r="J510" t="str">
            <v>Collective</v>
          </cell>
          <cell r="K510" t="str">
            <v>Commerce</v>
          </cell>
          <cell r="L510" t="str">
            <v>COVID19 - Vente de pagnes et bazins à San Pedro</v>
          </cell>
          <cell r="M510" t="str">
            <v>Aucune formation sur MiMOSA</v>
          </cell>
          <cell r="N510" t="str">
            <v>Aucune formation sur MiMOSA</v>
          </cell>
          <cell r="O510" t="str">
            <v>Aucune formation sur MiMOSA</v>
          </cell>
          <cell r="P510" t="str">
            <v>Aucune formation sur MiMOSA</v>
          </cell>
        </row>
        <row r="511">
          <cell r="C511" t="str">
            <v>MA1020002724</v>
          </cell>
          <cell r="E511">
            <v>44301</v>
          </cell>
          <cell r="F511">
            <v>44060</v>
          </cell>
          <cell r="G511" t="str">
            <v>En nature</v>
          </cell>
          <cell r="H511">
            <v>241</v>
          </cell>
          <cell r="I511" t="str">
            <v>Plus de 6 mois</v>
          </cell>
          <cell r="J511" t="str">
            <v>Individual</v>
          </cell>
          <cell r="K511" t="str">
            <v>Transport (Moto - Auto)</v>
          </cell>
          <cell r="L511" t="str">
            <v>COVID19 - Achat de véhicule pour taxi communal</v>
          </cell>
          <cell r="M511" t="str">
            <v>Aucune formation sur MiMOSA</v>
          </cell>
          <cell r="N511" t="str">
            <v>Aucune formation sur MiMOSA</v>
          </cell>
          <cell r="O511" t="str">
            <v>Aucune formation sur MiMOSA</v>
          </cell>
          <cell r="P511" t="str">
            <v>Aucune formation sur MiMOSA</v>
          </cell>
        </row>
        <row r="512">
          <cell r="C512" t="str">
            <v>TN1020001064</v>
          </cell>
          <cell r="E512">
            <v>44279</v>
          </cell>
          <cell r="F512">
            <v>44036</v>
          </cell>
          <cell r="G512" t="str">
            <v>En espèces</v>
          </cell>
          <cell r="H512">
            <v>243</v>
          </cell>
          <cell r="I512" t="str">
            <v>Plus de 6 mois</v>
          </cell>
          <cell r="J512" t="str">
            <v>Collective</v>
          </cell>
          <cell r="K512" t="str">
            <v>Commerce</v>
          </cell>
          <cell r="L512" t="str">
            <v>COVID19 - Poissonnerie à Yopougon</v>
          </cell>
          <cell r="M512" t="str">
            <v>Aucune formation sur MiMOSA</v>
          </cell>
          <cell r="N512" t="str">
            <v>Aucune formation sur MiMOSA</v>
          </cell>
          <cell r="O512" t="str">
            <v>Aucune formation sur MiMOSA</v>
          </cell>
          <cell r="P512" t="str">
            <v>Aucune formation sur MiMOSA</v>
          </cell>
        </row>
        <row r="513">
          <cell r="C513" t="str">
            <v>SN1019001238</v>
          </cell>
          <cell r="E513">
            <v>44299</v>
          </cell>
          <cell r="F513">
            <v>44055</v>
          </cell>
          <cell r="G513" t="str">
            <v>En espèces</v>
          </cell>
          <cell r="H513">
            <v>244</v>
          </cell>
          <cell r="I513" t="str">
            <v>Plus de 6 mois</v>
          </cell>
          <cell r="J513" t="str">
            <v>Community</v>
          </cell>
          <cell r="K513" t="str">
            <v>Commerce</v>
          </cell>
          <cell r="L513" t="str">
            <v>COVID19 - PCOM 019 - Ouverture d'une quincaillerie à San Pedro</v>
          </cell>
          <cell r="M513" t="str">
            <v>Aucune formation sur MiMOSA</v>
          </cell>
          <cell r="N513" t="str">
            <v>Aucune formation sur MiMOSA</v>
          </cell>
          <cell r="O513" t="str">
            <v>Aucune formation sur MiMOSA</v>
          </cell>
          <cell r="P513" t="str">
            <v>Aucune formation sur MiMOSA</v>
          </cell>
        </row>
        <row r="514">
          <cell r="C514" t="str">
            <v>AR-033457-1</v>
          </cell>
          <cell r="D514" t="str">
            <v>NE1020X014096</v>
          </cell>
          <cell r="E514">
            <v>44258</v>
          </cell>
          <cell r="F514">
            <v>44014</v>
          </cell>
          <cell r="G514" t="str">
            <v>En nature</v>
          </cell>
          <cell r="H514">
            <v>244</v>
          </cell>
          <cell r="I514" t="str">
            <v>Plus de 6 mois</v>
          </cell>
          <cell r="J514" t="str">
            <v>Individual</v>
          </cell>
          <cell r="K514" t="str">
            <v>Couture</v>
          </cell>
          <cell r="L514" t="str">
            <v>COVID 19 - Boutique de vêtements friperrie à Duékoué</v>
          </cell>
          <cell r="M514" t="str">
            <v>Aucune formation sur MiMOSA</v>
          </cell>
          <cell r="N514" t="str">
            <v>Aucune formation sur MiMOSA</v>
          </cell>
          <cell r="O514" t="str">
            <v>Aucune formation sur MiMOSA</v>
          </cell>
          <cell r="P514" t="str">
            <v>Aucune formation sur MiMOSA</v>
          </cell>
        </row>
        <row r="515">
          <cell r="C515" t="str">
            <v>CH5017X026307</v>
          </cell>
          <cell r="E515">
            <v>44132</v>
          </cell>
          <cell r="F515">
            <v>43883</v>
          </cell>
          <cell r="G515" t="str">
            <v>En nature</v>
          </cell>
          <cell r="H515">
            <v>249</v>
          </cell>
          <cell r="I515" t="str">
            <v>Plus de 6 mois</v>
          </cell>
          <cell r="J515" t="str">
            <v>Individual</v>
          </cell>
          <cell r="K515" t="str">
            <v>Elevage</v>
          </cell>
          <cell r="L515" t="str">
            <v xml:space="preserve">Elevage Ovins/Caprins   </v>
          </cell>
          <cell r="M515" t="str">
            <v>Business development/management training</v>
          </cell>
          <cell r="N515" t="str">
            <v>Individual</v>
          </cell>
          <cell r="O515">
            <v>43878</v>
          </cell>
          <cell r="P515">
            <v>43878</v>
          </cell>
          <cell r="Q515">
            <v>1</v>
          </cell>
          <cell r="R515" t="str">
            <v>1 jour</v>
          </cell>
        </row>
        <row r="516">
          <cell r="C516" t="str">
            <v>NE1019X039533</v>
          </cell>
          <cell r="E516">
            <v>44299</v>
          </cell>
          <cell r="F516">
            <v>44049</v>
          </cell>
          <cell r="G516" t="str">
            <v>En espèces</v>
          </cell>
          <cell r="H516">
            <v>250</v>
          </cell>
          <cell r="I516" t="str">
            <v>Plus de 6 mois</v>
          </cell>
          <cell r="J516" t="str">
            <v>Individual</v>
          </cell>
          <cell r="K516" t="str">
            <v>Artisan-Ouvrier</v>
          </cell>
          <cell r="L516" t="str">
            <v>COVID19 - Ouverture d'un lavage auto et de motos</v>
          </cell>
          <cell r="M516" t="str">
            <v>Aucune formation sur MiMOSA</v>
          </cell>
          <cell r="N516" t="str">
            <v>Aucune formation sur MiMOSA</v>
          </cell>
          <cell r="O516" t="str">
            <v>Aucune formation sur MiMOSA</v>
          </cell>
          <cell r="P516" t="str">
            <v>Aucune formation sur MiMOSA</v>
          </cell>
        </row>
        <row r="517">
          <cell r="C517" t="str">
            <v>LY1018A1A98C09BA90</v>
          </cell>
          <cell r="E517">
            <v>44161</v>
          </cell>
          <cell r="F517">
            <v>43910</v>
          </cell>
          <cell r="G517" t="str">
            <v>En nature</v>
          </cell>
          <cell r="H517">
            <v>251</v>
          </cell>
          <cell r="I517" t="str">
            <v>Plus de 6 mois</v>
          </cell>
          <cell r="J517" t="str">
            <v>Individual</v>
          </cell>
          <cell r="K517" t="str">
            <v>Elevage</v>
          </cell>
          <cell r="L517" t="str">
            <v>Kit d'installation</v>
          </cell>
          <cell r="M517" t="str">
            <v>Non spécifié</v>
          </cell>
          <cell r="N517" t="str">
            <v>Community</v>
          </cell>
          <cell r="O517">
            <v>43437</v>
          </cell>
          <cell r="P517">
            <v>43437</v>
          </cell>
          <cell r="Q517">
            <v>1</v>
          </cell>
          <cell r="R517" t="str">
            <v>1 jour</v>
          </cell>
        </row>
        <row r="518">
          <cell r="C518" t="str">
            <v>AR-031085-1</v>
          </cell>
          <cell r="D518" t="str">
            <v>NE1020X007190</v>
          </cell>
          <cell r="E518">
            <v>44265</v>
          </cell>
          <cell r="F518">
            <v>44013</v>
          </cell>
          <cell r="G518" t="str">
            <v>En nature</v>
          </cell>
          <cell r="H518">
            <v>252</v>
          </cell>
          <cell r="I518" t="str">
            <v>Plus de 6 mois</v>
          </cell>
          <cell r="J518" t="str">
            <v>Individual</v>
          </cell>
          <cell r="K518" t="str">
            <v>Commerce</v>
          </cell>
          <cell r="L518" t="str">
            <v>NULL</v>
          </cell>
          <cell r="M518" t="str">
            <v>Aucune formation sur MiMOSA</v>
          </cell>
          <cell r="N518" t="str">
            <v>Aucune formation sur MiMOSA</v>
          </cell>
          <cell r="O518" t="str">
            <v>Aucune formation sur MiMOSA</v>
          </cell>
          <cell r="P518" t="str">
            <v>Aucune formation sur MiMOSA</v>
          </cell>
        </row>
        <row r="519">
          <cell r="C519" t="str">
            <v>GHTIC01472</v>
          </cell>
          <cell r="D519" t="str">
            <v>LY1018003605</v>
          </cell>
          <cell r="E519">
            <v>44266</v>
          </cell>
          <cell r="F519">
            <v>44013</v>
          </cell>
          <cell r="G519" t="str">
            <v>En nature</v>
          </cell>
          <cell r="H519">
            <v>253</v>
          </cell>
          <cell r="I519" t="str">
            <v>Plus de 6 mois</v>
          </cell>
          <cell r="J519" t="str">
            <v>Individual</v>
          </cell>
          <cell r="K519" t="str">
            <v>Commerce</v>
          </cell>
          <cell r="L519" t="str">
            <v xml:space="preserve">sale of cereals </v>
          </cell>
          <cell r="M519" t="str">
            <v>Aucune formation sur MiMOSA</v>
          </cell>
          <cell r="N519" t="str">
            <v>Aucune formation sur MiMOSA</v>
          </cell>
          <cell r="O519" t="str">
            <v>Aucune formation sur MiMOSA</v>
          </cell>
          <cell r="P519" t="str">
            <v>Aucune formation sur MiMOSA</v>
          </cell>
        </row>
        <row r="520">
          <cell r="C520" t="str">
            <v>IV-30-00575</v>
          </cell>
          <cell r="D520" t="str">
            <v>ML1020001768</v>
          </cell>
          <cell r="E520">
            <v>44260</v>
          </cell>
          <cell r="F520">
            <v>44007</v>
          </cell>
          <cell r="G520" t="str">
            <v>En nature</v>
          </cell>
          <cell r="H520">
            <v>253</v>
          </cell>
          <cell r="I520" t="str">
            <v>Plus de 6 mois</v>
          </cell>
          <cell r="J520" t="str">
            <v>Individual</v>
          </cell>
          <cell r="K520" t="str">
            <v>Commerce</v>
          </cell>
          <cell r="L520" t="str">
            <v>COVID19 - Cash Réintégration 600 000 Fcfa</v>
          </cell>
          <cell r="M520" t="str">
            <v>Aucune formation sur MiMOSA</v>
          </cell>
          <cell r="N520" t="str">
            <v>Aucune formation sur MiMOSA</v>
          </cell>
          <cell r="O520" t="str">
            <v>Aucune formation sur MiMOSA</v>
          </cell>
          <cell r="P520" t="str">
            <v>Aucune formation sur MiMOSA</v>
          </cell>
        </row>
        <row r="521">
          <cell r="C521" t="str">
            <v>CH5017X034260</v>
          </cell>
          <cell r="E521">
            <v>44147</v>
          </cell>
          <cell r="F521">
            <v>43893</v>
          </cell>
          <cell r="G521" t="str">
            <v>En nature</v>
          </cell>
          <cell r="H521">
            <v>254</v>
          </cell>
          <cell r="I521" t="str">
            <v>Plus de 6 mois</v>
          </cell>
          <cell r="J521" t="str">
            <v>Individual</v>
          </cell>
          <cell r="K521" t="str">
            <v>Commerce</v>
          </cell>
          <cell r="L521" t="str">
            <v>Commerce Boutique</v>
          </cell>
          <cell r="M521" t="str">
            <v>Business development/management training</v>
          </cell>
          <cell r="N521" t="str">
            <v>Collective</v>
          </cell>
          <cell r="O521">
            <v>44163</v>
          </cell>
          <cell r="P521">
            <v>44163</v>
          </cell>
          <cell r="Q521">
            <v>1</v>
          </cell>
          <cell r="R521" t="str">
            <v>1 jour</v>
          </cell>
        </row>
        <row r="522">
          <cell r="C522" t="str">
            <v>AR-030618-1</v>
          </cell>
          <cell r="D522" t="str">
            <v>NE1020X005777</v>
          </cell>
          <cell r="E522">
            <v>44261</v>
          </cell>
          <cell r="F522">
            <v>44007</v>
          </cell>
          <cell r="G522" t="str">
            <v>En nature</v>
          </cell>
          <cell r="H522">
            <v>254</v>
          </cell>
          <cell r="I522" t="str">
            <v>Plus de 6 mois</v>
          </cell>
          <cell r="J522" t="str">
            <v>Individual</v>
          </cell>
          <cell r="K522" t="str">
            <v>Commerce</v>
          </cell>
          <cell r="L522" t="str">
            <v>COVID19 - Cash Réintégration 600 000 fcfa</v>
          </cell>
          <cell r="M522" t="str">
            <v>Aucune formation sur MiMOSA</v>
          </cell>
          <cell r="N522" t="str">
            <v>Aucune formation sur MiMOSA</v>
          </cell>
          <cell r="O522" t="str">
            <v>Aucune formation sur MiMOSA</v>
          </cell>
          <cell r="P522" t="str">
            <v>Aucune formation sur MiMOSA</v>
          </cell>
        </row>
        <row r="523">
          <cell r="C523" t="str">
            <v>NE1019X041966</v>
          </cell>
          <cell r="E523">
            <v>44299</v>
          </cell>
          <cell r="F523">
            <v>44035</v>
          </cell>
          <cell r="G523" t="str">
            <v>En espèces</v>
          </cell>
          <cell r="H523">
            <v>264</v>
          </cell>
          <cell r="I523" t="str">
            <v>Plus de 6 mois</v>
          </cell>
          <cell r="J523" t="str">
            <v>Individual</v>
          </cell>
          <cell r="K523" t="str">
            <v>Commerce</v>
          </cell>
          <cell r="L523" t="str">
            <v>COVID19 - Commerce de chaussures</v>
          </cell>
          <cell r="M523" t="str">
            <v>Aucune formation sur MiMOSA</v>
          </cell>
          <cell r="N523" t="str">
            <v>Aucune formation sur MiMOSA</v>
          </cell>
          <cell r="O523" t="str">
            <v>Aucune formation sur MiMOSA</v>
          </cell>
          <cell r="P523" t="str">
            <v>Aucune formation sur MiMOSA</v>
          </cell>
        </row>
        <row r="524">
          <cell r="C524" t="str">
            <v>LY1019004806</v>
          </cell>
          <cell r="E524">
            <v>44412</v>
          </cell>
          <cell r="F524">
            <v>44147</v>
          </cell>
          <cell r="G524" t="str">
            <v>En nature</v>
          </cell>
          <cell r="H524">
            <v>265</v>
          </cell>
          <cell r="I524" t="str">
            <v>Plus de 6 mois</v>
          </cell>
          <cell r="J524" t="str">
            <v>Identifiant MiMOSA incorrect</v>
          </cell>
          <cell r="K524" t="str">
            <v>Coiffure - Salon de beauté</v>
          </cell>
          <cell r="L524" t="str">
            <v>Identifiant MiMOSA incorrect</v>
          </cell>
          <cell r="M524" t="str">
            <v>Identifiant MiMOSA incorrect</v>
          </cell>
          <cell r="N524" t="str">
            <v>Identifiant MiMOSA incorrect</v>
          </cell>
          <cell r="O524" t="str">
            <v>Identifiant MiMOSA incorrect</v>
          </cell>
          <cell r="P524" t="str">
            <v>Identifiant MiMOSA incorrect</v>
          </cell>
        </row>
        <row r="525">
          <cell r="C525" t="str">
            <v>CH5018X021595</v>
          </cell>
          <cell r="E525">
            <v>44255</v>
          </cell>
          <cell r="F525">
            <v>43990</v>
          </cell>
          <cell r="G525" t="str">
            <v>En nature</v>
          </cell>
          <cell r="H525">
            <v>265</v>
          </cell>
          <cell r="I525" t="str">
            <v>Plus de 6 mois</v>
          </cell>
          <cell r="J525" t="str">
            <v>Collective</v>
          </cell>
          <cell r="K525" t="str">
            <v>Commerce</v>
          </cell>
          <cell r="L525" t="str">
            <v>BUILDING MATERIAL BUSINESS</v>
          </cell>
          <cell r="M525" t="str">
            <v>Non spécifié</v>
          </cell>
          <cell r="N525" t="str">
            <v>Individual</v>
          </cell>
          <cell r="O525">
            <v>42736</v>
          </cell>
          <cell r="P525">
            <v>42736</v>
          </cell>
        </row>
        <row r="526">
          <cell r="C526" t="str">
            <v>MA/19/5980</v>
          </cell>
          <cell r="D526" t="str">
            <v>MA1019002344</v>
          </cell>
          <cell r="E526">
            <v>44181</v>
          </cell>
          <cell r="F526">
            <v>43915</v>
          </cell>
          <cell r="G526" t="str">
            <v>En nature</v>
          </cell>
          <cell r="H526">
            <v>266</v>
          </cell>
          <cell r="I526" t="str">
            <v>Plus de 6 mois</v>
          </cell>
          <cell r="J526" t="str">
            <v>Collective</v>
          </cell>
          <cell r="K526" t="str">
            <v>Couture</v>
          </cell>
          <cell r="L526" t="str">
            <v>TAILORING</v>
          </cell>
          <cell r="M526" t="str">
            <v>Aucune formation sur MiMOSA</v>
          </cell>
          <cell r="N526" t="str">
            <v>Aucune formation sur MiMOSA</v>
          </cell>
          <cell r="O526" t="str">
            <v>Aucune formation sur MiMOSA</v>
          </cell>
          <cell r="P526" t="str">
            <v>Aucune formation sur MiMOSA</v>
          </cell>
        </row>
        <row r="527">
          <cell r="C527" t="str">
            <v>NE1019X041975</v>
          </cell>
          <cell r="E527">
            <v>44299</v>
          </cell>
          <cell r="F527">
            <v>44032</v>
          </cell>
          <cell r="G527" t="str">
            <v>En espèces</v>
          </cell>
          <cell r="H527">
            <v>267</v>
          </cell>
          <cell r="I527" t="str">
            <v>Plus de 6 mois</v>
          </cell>
          <cell r="J527" t="str">
            <v>Individual</v>
          </cell>
          <cell r="K527" t="str">
            <v>Commerce</v>
          </cell>
          <cell r="L527" t="str">
            <v>COVID19 - Commerces de pièces détachées auto</v>
          </cell>
          <cell r="M527" t="str">
            <v>Aucune formation sur MiMOSA</v>
          </cell>
          <cell r="N527" t="str">
            <v>Aucune formation sur MiMOSA</v>
          </cell>
          <cell r="O527" t="str">
            <v>Aucune formation sur MiMOSA</v>
          </cell>
          <cell r="P527" t="str">
            <v>Aucune formation sur MiMOSA</v>
          </cell>
        </row>
        <row r="528">
          <cell r="C528" t="str">
            <v>AR-031325-1</v>
          </cell>
          <cell r="D528" t="str">
            <v>NE1020X007541</v>
          </cell>
          <cell r="E528">
            <v>44261</v>
          </cell>
          <cell r="F528">
            <v>43994</v>
          </cell>
          <cell r="G528" t="str">
            <v>En nature</v>
          </cell>
          <cell r="H528">
            <v>267</v>
          </cell>
          <cell r="I528" t="str">
            <v>Plus de 6 mois</v>
          </cell>
          <cell r="J528" t="str">
            <v>Individual</v>
          </cell>
          <cell r="K528" t="str">
            <v>Artisan-Ouvrier</v>
          </cell>
          <cell r="L528" t="str">
            <v>COVID19 - Cash Reintegration 600 000 Fcfa - Garage de réparation moto à Man</v>
          </cell>
          <cell r="M528" t="str">
            <v>Aucune formation sur MiMOSA</v>
          </cell>
          <cell r="N528" t="str">
            <v>Aucune formation sur MiMOSA</v>
          </cell>
          <cell r="O528" t="str">
            <v>Aucune formation sur MiMOSA</v>
          </cell>
          <cell r="P528" t="str">
            <v>Aucune formation sur MiMOSA</v>
          </cell>
        </row>
        <row r="529">
          <cell r="C529" t="str">
            <v>NE1019X041943</v>
          </cell>
          <cell r="E529">
            <v>44306</v>
          </cell>
          <cell r="F529">
            <v>44039</v>
          </cell>
          <cell r="G529" t="str">
            <v>En espèces</v>
          </cell>
          <cell r="H529">
            <v>267</v>
          </cell>
          <cell r="I529" t="str">
            <v>Plus de 6 mois</v>
          </cell>
          <cell r="J529" t="str">
            <v>Individual</v>
          </cell>
          <cell r="K529" t="str">
            <v>Commerce</v>
          </cell>
          <cell r="L529" t="str">
            <v>COVID19 - Commerce de vêtements enfants à Divo</v>
          </cell>
          <cell r="M529" t="str">
            <v>Aucune formation sur MiMOSA</v>
          </cell>
          <cell r="N529" t="str">
            <v>Aucune formation sur MiMOSA</v>
          </cell>
          <cell r="O529" t="str">
            <v>Aucune formation sur MiMOSA</v>
          </cell>
          <cell r="P529" t="str">
            <v>Aucune formation sur MiMOSA</v>
          </cell>
        </row>
        <row r="530">
          <cell r="C530" t="str">
            <v>BFD140</v>
          </cell>
          <cell r="D530" t="str">
            <v>BF1019001200</v>
          </cell>
          <cell r="E530">
            <v>44282</v>
          </cell>
          <cell r="F530">
            <v>44012</v>
          </cell>
          <cell r="G530" t="str">
            <v>En nature</v>
          </cell>
          <cell r="H530">
            <v>270</v>
          </cell>
          <cell r="I530" t="str">
            <v>Plus de 6 mois</v>
          </cell>
          <cell r="J530" t="str">
            <v>Individual</v>
          </cell>
          <cell r="K530" t="str">
            <v>Elevage</v>
          </cell>
          <cell r="L530" t="str">
            <v xml:space="preserve">Elevage Ovins/Caprins   </v>
          </cell>
          <cell r="M530" t="str">
            <v>Aucune formation sur MiMOSA</v>
          </cell>
          <cell r="N530" t="str">
            <v>Aucune formation sur MiMOSA</v>
          </cell>
          <cell r="O530" t="str">
            <v>Aucune formation sur MiMOSA</v>
          </cell>
          <cell r="P530" t="str">
            <v>Aucune formation sur MiMOSA</v>
          </cell>
        </row>
        <row r="531">
          <cell r="C531" t="str">
            <v>SNTH05337</v>
          </cell>
          <cell r="D531" t="str">
            <v>CH5017X013974</v>
          </cell>
          <cell r="E531">
            <v>44282</v>
          </cell>
          <cell r="F531">
            <v>44011</v>
          </cell>
          <cell r="G531" t="str">
            <v>En espèces</v>
          </cell>
          <cell r="H531">
            <v>271</v>
          </cell>
          <cell r="I531" t="str">
            <v>Plus de 6 mois</v>
          </cell>
          <cell r="J531" t="str">
            <v>Individual</v>
          </cell>
          <cell r="K531" t="str">
            <v>Elevage</v>
          </cell>
          <cell r="L531" t="str">
            <v xml:space="preserve">Elevage Ovins/Caprins   </v>
          </cell>
          <cell r="M531" t="str">
            <v>Aucune formation sur MiMOSA</v>
          </cell>
          <cell r="N531" t="str">
            <v>Aucune formation sur MiMOSA</v>
          </cell>
          <cell r="O531" t="str">
            <v>Aucune formation sur MiMOSA</v>
          </cell>
          <cell r="P531" t="str">
            <v>Aucune formation sur MiMOSA</v>
          </cell>
        </row>
        <row r="532">
          <cell r="C532" t="str">
            <v>Ngti10819</v>
          </cell>
          <cell r="D532" t="str">
            <v>CH5019X006698</v>
          </cell>
          <cell r="E532">
            <v>44390</v>
          </cell>
          <cell r="F532">
            <v>44119</v>
          </cell>
          <cell r="G532" t="str">
            <v>En espèces</v>
          </cell>
          <cell r="H532">
            <v>271</v>
          </cell>
          <cell r="I532" t="str">
            <v>Plus de 6 mois</v>
          </cell>
          <cell r="J532" t="str">
            <v>Individual</v>
          </cell>
          <cell r="K532" t="str">
            <v>Commerce</v>
          </cell>
          <cell r="L532" t="str">
            <v>Building Material Business</v>
          </cell>
          <cell r="M532" t="str">
            <v>Non spécifié</v>
          </cell>
          <cell r="N532" t="str">
            <v>Individual</v>
          </cell>
          <cell r="O532">
            <v>43556</v>
          </cell>
          <cell r="P532">
            <v>43556</v>
          </cell>
          <cell r="Q532">
            <v>1</v>
          </cell>
          <cell r="R532" t="str">
            <v>1 jour</v>
          </cell>
        </row>
        <row r="533">
          <cell r="C533" t="str">
            <v>CH5018X009471</v>
          </cell>
          <cell r="E533">
            <v>44389</v>
          </cell>
          <cell r="F533">
            <v>44118</v>
          </cell>
          <cell r="G533" t="str">
            <v>En nature</v>
          </cell>
          <cell r="H533">
            <v>271</v>
          </cell>
          <cell r="I533" t="str">
            <v>Plus de 6 mois</v>
          </cell>
          <cell r="J533" t="str">
            <v>Individual</v>
          </cell>
          <cell r="K533" t="str">
            <v>Commerce</v>
          </cell>
          <cell r="L533" t="str">
            <v xml:space="preserve">TO RENT A SHOP WHERE HE CAN SELL MOTOR VEHICLE PARTS </v>
          </cell>
          <cell r="M533" t="str">
            <v>Business development/management training</v>
          </cell>
          <cell r="N533" t="str">
            <v>Individual</v>
          </cell>
          <cell r="O533">
            <v>43584</v>
          </cell>
          <cell r="P533">
            <v>44155</v>
          </cell>
          <cell r="Q533">
            <v>572</v>
          </cell>
          <cell r="R533" t="str">
            <v>Plus de 10jours</v>
          </cell>
        </row>
        <row r="534">
          <cell r="C534" t="str">
            <v>CH5018X009471</v>
          </cell>
          <cell r="E534">
            <v>44389</v>
          </cell>
          <cell r="F534">
            <v>44118</v>
          </cell>
          <cell r="G534" t="str">
            <v>En nature</v>
          </cell>
          <cell r="H534">
            <v>271</v>
          </cell>
          <cell r="I534" t="str">
            <v>Plus de 6 mois</v>
          </cell>
          <cell r="J534" t="str">
            <v>Individual</v>
          </cell>
          <cell r="K534" t="str">
            <v>Commerce</v>
          </cell>
          <cell r="L534" t="str">
            <v xml:space="preserve">TO RENT A SHOP WHERE HE CAN SELL MOTOR VEHICLE PARTS </v>
          </cell>
          <cell r="M534" t="str">
            <v>Business development/management training</v>
          </cell>
          <cell r="N534" t="str">
            <v>Individual</v>
          </cell>
          <cell r="O534">
            <v>43584</v>
          </cell>
          <cell r="P534">
            <v>44155</v>
          </cell>
          <cell r="Q534">
            <v>572</v>
          </cell>
          <cell r="R534" t="str">
            <v>Plus de 10jours</v>
          </cell>
        </row>
        <row r="535">
          <cell r="C535" t="str">
            <v>CH5018X009471</v>
          </cell>
          <cell r="E535">
            <v>44389</v>
          </cell>
          <cell r="F535">
            <v>44118</v>
          </cell>
          <cell r="G535" t="str">
            <v>En nature</v>
          </cell>
          <cell r="H535">
            <v>271</v>
          </cell>
          <cell r="I535" t="str">
            <v>Plus de 6 mois</v>
          </cell>
          <cell r="J535" t="str">
            <v>Individual</v>
          </cell>
          <cell r="K535" t="str">
            <v>Commerce</v>
          </cell>
          <cell r="L535" t="str">
            <v xml:space="preserve">TO RENT A SHOP WHERE HE CAN SELL MOTOR VEHICLE PARTS </v>
          </cell>
          <cell r="M535" t="str">
            <v>Business development/management training</v>
          </cell>
          <cell r="N535" t="str">
            <v>Individual</v>
          </cell>
          <cell r="O535">
            <v>43584</v>
          </cell>
          <cell r="P535">
            <v>44155</v>
          </cell>
          <cell r="Q535">
            <v>572</v>
          </cell>
          <cell r="R535" t="str">
            <v>Plus de 10jours</v>
          </cell>
        </row>
        <row r="536">
          <cell r="C536" t="str">
            <v>CH5018X019871</v>
          </cell>
          <cell r="E536">
            <v>44412</v>
          </cell>
          <cell r="F536">
            <v>44141</v>
          </cell>
          <cell r="G536" t="str">
            <v>En nature</v>
          </cell>
          <cell r="H536">
            <v>271</v>
          </cell>
          <cell r="I536" t="str">
            <v>Plus de 6 mois</v>
          </cell>
          <cell r="J536" t="str">
            <v>Individual</v>
          </cell>
          <cell r="K536" t="str">
            <v>Aviculture</v>
          </cell>
          <cell r="L536" t="str">
            <v>Poultry Farm Business</v>
          </cell>
          <cell r="M536" t="str">
            <v>Non spécifié</v>
          </cell>
          <cell r="N536" t="str">
            <v>Individual</v>
          </cell>
          <cell r="O536">
            <v>43382</v>
          </cell>
          <cell r="P536">
            <v>43382</v>
          </cell>
          <cell r="Q536">
            <v>1</v>
          </cell>
          <cell r="R536" t="str">
            <v>1 jour</v>
          </cell>
        </row>
        <row r="537">
          <cell r="C537" t="str">
            <v>SNTH05336</v>
          </cell>
          <cell r="D537" t="str">
            <v>CH5017X013973</v>
          </cell>
          <cell r="E537">
            <v>44282</v>
          </cell>
          <cell r="F537">
            <v>44010</v>
          </cell>
          <cell r="G537" t="str">
            <v>En espèces</v>
          </cell>
          <cell r="H537">
            <v>272</v>
          </cell>
          <cell r="I537" t="str">
            <v>Plus de 6 mois</v>
          </cell>
          <cell r="J537" t="str">
            <v>Individual</v>
          </cell>
          <cell r="K537" t="str">
            <v>Elevage</v>
          </cell>
          <cell r="L537" t="str">
            <v xml:space="preserve">Elevage Ovins/Caprins   </v>
          </cell>
          <cell r="M537" t="str">
            <v>Business development/management training</v>
          </cell>
          <cell r="N537" t="str">
            <v>Individual</v>
          </cell>
          <cell r="O537">
            <v>44341</v>
          </cell>
          <cell r="P537">
            <v>44341</v>
          </cell>
          <cell r="Q537">
            <v>1</v>
          </cell>
          <cell r="R537" t="str">
            <v>1 jour</v>
          </cell>
        </row>
        <row r="538">
          <cell r="C538" t="str">
            <v>CH5019X010464X1</v>
          </cell>
          <cell r="E538">
            <v>44173</v>
          </cell>
          <cell r="F538">
            <v>43901</v>
          </cell>
          <cell r="G538" t="str">
            <v>En nature</v>
          </cell>
          <cell r="H538">
            <v>272</v>
          </cell>
          <cell r="I538" t="str">
            <v>Plus de 6 mois</v>
          </cell>
          <cell r="J538" t="str">
            <v>Individual</v>
          </cell>
          <cell r="K538" t="str">
            <v>Artisan-Ouvrier</v>
          </cell>
          <cell r="L538" t="str">
            <v>Jardinage</v>
          </cell>
          <cell r="M538" t="str">
            <v>Business development/management training</v>
          </cell>
          <cell r="N538" t="str">
            <v>Individual</v>
          </cell>
          <cell r="O538">
            <v>44718</v>
          </cell>
          <cell r="P538">
            <v>44723</v>
          </cell>
          <cell r="Q538">
            <v>6</v>
          </cell>
          <cell r="R538" t="str">
            <v>6 à 10jours</v>
          </cell>
        </row>
        <row r="539">
          <cell r="C539" t="str">
            <v>CH5019X034081X1</v>
          </cell>
          <cell r="E539">
            <v>44173</v>
          </cell>
          <cell r="F539">
            <v>43901</v>
          </cell>
          <cell r="G539" t="str">
            <v>En nature</v>
          </cell>
          <cell r="H539">
            <v>272</v>
          </cell>
          <cell r="I539" t="str">
            <v>Plus de 6 mois</v>
          </cell>
          <cell r="J539" t="str">
            <v>Individual</v>
          </cell>
          <cell r="K539" t="str">
            <v>Elevage</v>
          </cell>
          <cell r="L539" t="str">
            <v>ELEVAGE OVIN</v>
          </cell>
          <cell r="M539" t="str">
            <v>Business development/management training</v>
          </cell>
          <cell r="N539" t="str">
            <v>Collective</v>
          </cell>
          <cell r="O539">
            <v>44560</v>
          </cell>
          <cell r="P539">
            <v>44563</v>
          </cell>
          <cell r="Q539">
            <v>4</v>
          </cell>
          <cell r="R539" t="str">
            <v>2 à 5 jours</v>
          </cell>
        </row>
        <row r="540">
          <cell r="C540" t="str">
            <v>NE1019X075051X1</v>
          </cell>
          <cell r="E540">
            <v>44277</v>
          </cell>
          <cell r="F540">
            <v>44005</v>
          </cell>
          <cell r="G540" t="str">
            <v>En espèces</v>
          </cell>
          <cell r="H540">
            <v>272</v>
          </cell>
          <cell r="I540" t="str">
            <v>Plus de 6 mois</v>
          </cell>
          <cell r="J540" t="str">
            <v>Individual</v>
          </cell>
          <cell r="K540" t="str">
            <v>Elevage</v>
          </cell>
          <cell r="L540" t="str">
            <v>ELEVAGE OVIN</v>
          </cell>
          <cell r="M540" t="str">
            <v>Aucune formation sur MiMOSA</v>
          </cell>
          <cell r="N540" t="str">
            <v>Aucune formation sur MiMOSA</v>
          </cell>
          <cell r="O540" t="str">
            <v>Aucune formation sur MiMOSA</v>
          </cell>
          <cell r="P540" t="str">
            <v>Aucune formation sur MiMOSA</v>
          </cell>
        </row>
        <row r="541">
          <cell r="C541" t="str">
            <v>NE1020X006208</v>
          </cell>
          <cell r="E541">
            <v>44166</v>
          </cell>
          <cell r="F541">
            <v>43889</v>
          </cell>
          <cell r="G541" t="str">
            <v>En espèces</v>
          </cell>
          <cell r="H541">
            <v>277</v>
          </cell>
          <cell r="I541" t="str">
            <v>Plus de 6 mois</v>
          </cell>
          <cell r="J541" t="str">
            <v>Individual</v>
          </cell>
          <cell r="K541" t="str">
            <v>Commerce</v>
          </cell>
          <cell r="L541" t="str">
            <v>NULL</v>
          </cell>
          <cell r="M541" t="str">
            <v>Aucune formation sur MiMOSA</v>
          </cell>
          <cell r="N541" t="str">
            <v>Aucune formation sur MiMOSA</v>
          </cell>
          <cell r="O541" t="str">
            <v>Aucune formation sur MiMOSA</v>
          </cell>
          <cell r="P541" t="str">
            <v>Aucune formation sur MiMOSA</v>
          </cell>
        </row>
        <row r="542">
          <cell r="C542" t="str">
            <v>AR-034255-1</v>
          </cell>
          <cell r="D542" t="str">
            <v>NE1020X015808</v>
          </cell>
          <cell r="E542">
            <v>44262</v>
          </cell>
          <cell r="F542">
            <v>43985</v>
          </cell>
          <cell r="G542" t="str">
            <v>En nature</v>
          </cell>
          <cell r="H542">
            <v>277</v>
          </cell>
          <cell r="I542" t="str">
            <v>Plus de 6 mois</v>
          </cell>
          <cell r="J542" t="str">
            <v>Individual</v>
          </cell>
          <cell r="K542" t="str">
            <v>Commerce</v>
          </cell>
          <cell r="L542" t="str">
            <v>COVID19 - cash réintégration - 600 000 FCFA - Commerce de vêtements à Man</v>
          </cell>
          <cell r="M542" t="str">
            <v>Aucune formation sur MiMOSA</v>
          </cell>
          <cell r="N542" t="str">
            <v>Aucune formation sur MiMOSA</v>
          </cell>
          <cell r="O542" t="str">
            <v>Aucune formation sur MiMOSA</v>
          </cell>
          <cell r="P542" t="str">
            <v>Aucune formation sur MiMOSA</v>
          </cell>
        </row>
        <row r="543">
          <cell r="C543" t="str">
            <v>NE1019X023533</v>
          </cell>
          <cell r="E543">
            <v>44322</v>
          </cell>
          <cell r="F543">
            <v>44044</v>
          </cell>
          <cell r="G543" t="str">
            <v>En espèces</v>
          </cell>
          <cell r="H543">
            <v>278</v>
          </cell>
          <cell r="I543" t="str">
            <v>Plus de 6 mois</v>
          </cell>
          <cell r="J543" t="str">
            <v>Individual</v>
          </cell>
          <cell r="K543" t="str">
            <v>Agriculture</v>
          </cell>
          <cell r="L543" t="str">
            <v>MARAICHAGE</v>
          </cell>
          <cell r="M543" t="str">
            <v>Business development/management training</v>
          </cell>
          <cell r="N543" t="str">
            <v>Individual</v>
          </cell>
          <cell r="O543">
            <v>43850</v>
          </cell>
          <cell r="P543">
            <v>43850</v>
          </cell>
          <cell r="Q543">
            <v>1</v>
          </cell>
          <cell r="R543" t="str">
            <v>1 jour</v>
          </cell>
        </row>
        <row r="544">
          <cell r="C544" t="str">
            <v>NE1019X070244</v>
          </cell>
          <cell r="E544">
            <v>44167</v>
          </cell>
          <cell r="F544">
            <v>43889</v>
          </cell>
          <cell r="G544" t="str">
            <v>En espèces</v>
          </cell>
          <cell r="H544">
            <v>278</v>
          </cell>
          <cell r="I544" t="str">
            <v>Plus de 6 mois</v>
          </cell>
          <cell r="J544" t="str">
            <v>Individual</v>
          </cell>
          <cell r="K544" t="str">
            <v>Bâtiment/construction</v>
          </cell>
          <cell r="L544" t="str">
            <v>NULL</v>
          </cell>
          <cell r="M544" t="str">
            <v>Aucune formation sur MiMOSA</v>
          </cell>
          <cell r="N544" t="str">
            <v>Aucune formation sur MiMOSA</v>
          </cell>
          <cell r="O544" t="str">
            <v>Aucune formation sur MiMOSA</v>
          </cell>
          <cell r="P544" t="str">
            <v>Aucune formation sur MiMOSA</v>
          </cell>
        </row>
        <row r="545">
          <cell r="C545" t="str">
            <v>NE1019X070250</v>
          </cell>
          <cell r="E545">
            <v>44167</v>
          </cell>
          <cell r="F545">
            <v>43889</v>
          </cell>
          <cell r="G545" t="str">
            <v>En espèces</v>
          </cell>
          <cell r="H545">
            <v>278</v>
          </cell>
          <cell r="I545" t="str">
            <v>Plus de 6 mois</v>
          </cell>
          <cell r="J545" t="str">
            <v>Individual</v>
          </cell>
          <cell r="K545" t="str">
            <v>Commerce</v>
          </cell>
          <cell r="L545" t="str">
            <v>NULL</v>
          </cell>
          <cell r="M545" t="str">
            <v>Aucune formation sur MiMOSA</v>
          </cell>
          <cell r="N545" t="str">
            <v>Aucune formation sur MiMOSA</v>
          </cell>
          <cell r="O545" t="str">
            <v>Aucune formation sur MiMOSA</v>
          </cell>
          <cell r="P545" t="str">
            <v>Aucune formation sur MiMOSA</v>
          </cell>
        </row>
        <row r="546">
          <cell r="C546" t="str">
            <v>NE1019X070245</v>
          </cell>
          <cell r="E546">
            <v>44167</v>
          </cell>
          <cell r="F546">
            <v>43889</v>
          </cell>
          <cell r="G546" t="str">
            <v>En espèces</v>
          </cell>
          <cell r="H546">
            <v>278</v>
          </cell>
          <cell r="I546" t="str">
            <v>Plus de 6 mois</v>
          </cell>
          <cell r="J546" t="str">
            <v>Individual</v>
          </cell>
          <cell r="K546" t="str">
            <v>Commerce</v>
          </cell>
          <cell r="L546" t="str">
            <v>NULL</v>
          </cell>
          <cell r="M546" t="str">
            <v>Aucune formation sur MiMOSA</v>
          </cell>
          <cell r="N546" t="str">
            <v>Aucune formation sur MiMOSA</v>
          </cell>
          <cell r="O546" t="str">
            <v>Aucune formation sur MiMOSA</v>
          </cell>
          <cell r="P546" t="str">
            <v>Aucune formation sur MiMOSA</v>
          </cell>
        </row>
        <row r="547">
          <cell r="C547" t="str">
            <v>NE1019X035361</v>
          </cell>
          <cell r="E547">
            <v>44138</v>
          </cell>
          <cell r="F547">
            <v>43859</v>
          </cell>
          <cell r="G547" t="str">
            <v>En espèces</v>
          </cell>
          <cell r="H547">
            <v>279</v>
          </cell>
          <cell r="I547" t="str">
            <v>Plus de 6 mois</v>
          </cell>
          <cell r="J547" t="str">
            <v>Individual</v>
          </cell>
          <cell r="K547" t="str">
            <v>Elevage</v>
          </cell>
          <cell r="L547" t="str">
            <v xml:space="preserve">ELEVAGE </v>
          </cell>
          <cell r="M547" t="str">
            <v>Aucune formation sur MiMOSA</v>
          </cell>
          <cell r="N547" t="str">
            <v>Aucune formation sur MiMOSA</v>
          </cell>
          <cell r="O547" t="str">
            <v>Aucune formation sur MiMOSA</v>
          </cell>
          <cell r="P547" t="str">
            <v>Aucune formation sur MiMOSA</v>
          </cell>
        </row>
        <row r="548">
          <cell r="C548" t="str">
            <v>NE1019X057258</v>
          </cell>
          <cell r="E548">
            <v>44138</v>
          </cell>
          <cell r="F548">
            <v>43859</v>
          </cell>
          <cell r="G548" t="str">
            <v>En espèces</v>
          </cell>
          <cell r="H548">
            <v>279</v>
          </cell>
          <cell r="I548" t="str">
            <v>Plus de 6 mois</v>
          </cell>
          <cell r="J548" t="str">
            <v>Individual</v>
          </cell>
          <cell r="K548" t="str">
            <v>Commerce</v>
          </cell>
          <cell r="L548" t="str">
            <v xml:space="preserve"> Coommerce </v>
          </cell>
          <cell r="M548" t="str">
            <v>Aucune formation sur MiMOSA</v>
          </cell>
          <cell r="N548" t="str">
            <v>Aucune formation sur MiMOSA</v>
          </cell>
          <cell r="O548" t="str">
            <v>Aucune formation sur MiMOSA</v>
          </cell>
          <cell r="P548" t="str">
            <v>Aucune formation sur MiMOSA</v>
          </cell>
        </row>
        <row r="549">
          <cell r="C549" t="str">
            <v>IV/20/0175</v>
          </cell>
          <cell r="D549" t="str">
            <v>ML1019007710</v>
          </cell>
          <cell r="E549">
            <v>44264</v>
          </cell>
          <cell r="F549">
            <v>43984</v>
          </cell>
          <cell r="G549" t="str">
            <v>En nature</v>
          </cell>
          <cell r="H549">
            <v>280</v>
          </cell>
          <cell r="I549" t="str">
            <v>Plus de 6 mois</v>
          </cell>
          <cell r="J549" t="str">
            <v>Individual</v>
          </cell>
          <cell r="K549" t="str">
            <v>Commerce</v>
          </cell>
          <cell r="L549" t="str">
            <v>COVID19 - cash réintégration covid-600.000f</v>
          </cell>
          <cell r="M549" t="str">
            <v>Aucune formation sur MiMOSA</v>
          </cell>
          <cell r="N549" t="str">
            <v>Aucune formation sur MiMOSA</v>
          </cell>
          <cell r="O549" t="str">
            <v>Aucune formation sur MiMOSA</v>
          </cell>
          <cell r="P549" t="str">
            <v>Aucune formation sur MiMOSA</v>
          </cell>
        </row>
        <row r="550">
          <cell r="C550" t="str">
            <v>NE1019X070237</v>
          </cell>
          <cell r="E550">
            <v>44171</v>
          </cell>
          <cell r="F550">
            <v>43889</v>
          </cell>
          <cell r="G550" t="str">
            <v>En espèces</v>
          </cell>
          <cell r="H550">
            <v>282</v>
          </cell>
          <cell r="I550" t="str">
            <v>Plus de 6 mois</v>
          </cell>
          <cell r="J550" t="str">
            <v>Individual</v>
          </cell>
          <cell r="K550" t="str">
            <v>Commerce</v>
          </cell>
          <cell r="L550" t="str">
            <v>NULL</v>
          </cell>
          <cell r="M550" t="str">
            <v>Aucune formation sur MiMOSA</v>
          </cell>
          <cell r="N550" t="str">
            <v>Aucune formation sur MiMOSA</v>
          </cell>
          <cell r="O550" t="str">
            <v>Aucune formation sur MiMOSA</v>
          </cell>
          <cell r="P550" t="str">
            <v>Aucune formation sur MiMOSA</v>
          </cell>
        </row>
        <row r="551">
          <cell r="C551" t="str">
            <v>NE1020X009297</v>
          </cell>
          <cell r="E551">
            <v>44251</v>
          </cell>
          <cell r="F551">
            <v>43964</v>
          </cell>
          <cell r="G551" t="str">
            <v>En espèces</v>
          </cell>
          <cell r="H551">
            <v>287</v>
          </cell>
          <cell r="I551" t="str">
            <v>Plus de 6 mois</v>
          </cell>
          <cell r="J551" t="str">
            <v>Individual</v>
          </cell>
          <cell r="K551" t="str">
            <v>Elevage</v>
          </cell>
          <cell r="L551" t="str">
            <v xml:space="preserve">Elevage Ovins/Caprins   </v>
          </cell>
          <cell r="M551" t="str">
            <v>Aucune formation sur MiMOSA</v>
          </cell>
          <cell r="N551" t="str">
            <v>Aucune formation sur MiMOSA</v>
          </cell>
          <cell r="O551" t="str">
            <v>Aucune formation sur MiMOSA</v>
          </cell>
          <cell r="P551" t="str">
            <v>Aucune formation sur MiMOSA</v>
          </cell>
        </row>
        <row r="552">
          <cell r="C552" t="str">
            <v>Ngtj0025</v>
          </cell>
          <cell r="D552" t="str">
            <v>CH5019X006599</v>
          </cell>
          <cell r="E552">
            <v>44393</v>
          </cell>
          <cell r="F552">
            <v>44105</v>
          </cell>
          <cell r="G552" t="str">
            <v>En espèces</v>
          </cell>
          <cell r="H552">
            <v>288</v>
          </cell>
          <cell r="I552" t="str">
            <v>Plus de 6 mois</v>
          </cell>
          <cell r="J552" t="str">
            <v>Individual</v>
          </cell>
          <cell r="K552" t="str">
            <v>Couture</v>
          </cell>
          <cell r="L552" t="str">
            <v>Sewing Business in Edo State</v>
          </cell>
          <cell r="M552" t="str">
            <v>Non spécifié</v>
          </cell>
          <cell r="N552" t="str">
            <v>Individual</v>
          </cell>
          <cell r="O552">
            <v>43542</v>
          </cell>
          <cell r="P552">
            <v>43542</v>
          </cell>
          <cell r="Q552">
            <v>1</v>
          </cell>
          <cell r="R552" t="str">
            <v>1 jour</v>
          </cell>
        </row>
        <row r="553">
          <cell r="C553" t="str">
            <v>NY-000960</v>
          </cell>
          <cell r="D553" t="str">
            <v>NE1018001781</v>
          </cell>
          <cell r="E553">
            <v>44273</v>
          </cell>
          <cell r="F553">
            <v>43984</v>
          </cell>
          <cell r="G553" t="str">
            <v>En espèces</v>
          </cell>
          <cell r="H553">
            <v>289</v>
          </cell>
          <cell r="I553" t="str">
            <v>Plus de 6 mois</v>
          </cell>
          <cell r="J553" t="str">
            <v>Individual</v>
          </cell>
          <cell r="K553" t="str">
            <v>Restauration</v>
          </cell>
          <cell r="L553" t="str">
            <v>migrant installed in the project Restaurant</v>
          </cell>
          <cell r="M553" t="str">
            <v>Other</v>
          </cell>
          <cell r="N553" t="str">
            <v>Individual</v>
          </cell>
          <cell r="O553">
            <v>43773</v>
          </cell>
          <cell r="P553">
            <v>43790</v>
          </cell>
          <cell r="Q553">
            <v>18</v>
          </cell>
          <cell r="R553" t="str">
            <v>Plus de 10jours</v>
          </cell>
        </row>
        <row r="554">
          <cell r="C554" t="str">
            <v>CH5018X027529X1</v>
          </cell>
          <cell r="E554">
            <v>44172</v>
          </cell>
          <cell r="F554">
            <v>43881</v>
          </cell>
          <cell r="G554" t="str">
            <v>En nature</v>
          </cell>
          <cell r="H554">
            <v>291</v>
          </cell>
          <cell r="I554" t="str">
            <v>Plus de 6 mois</v>
          </cell>
          <cell r="J554" t="str">
            <v>Individual</v>
          </cell>
          <cell r="K554" t="str">
            <v>Artisan-Ouvrier</v>
          </cell>
          <cell r="L554" t="str">
            <v>JARDINAGE</v>
          </cell>
          <cell r="M554" t="str">
            <v>Aucune formation sur MiMOSA</v>
          </cell>
          <cell r="N554" t="str">
            <v>Aucune formation sur MiMOSA</v>
          </cell>
          <cell r="O554" t="str">
            <v>Aucune formation sur MiMOSA</v>
          </cell>
          <cell r="P554" t="str">
            <v>Aucune formation sur MiMOSA</v>
          </cell>
        </row>
        <row r="555">
          <cell r="C555" t="str">
            <v>NE1019X057258</v>
          </cell>
          <cell r="E555">
            <v>44152</v>
          </cell>
          <cell r="F555">
            <v>43859</v>
          </cell>
          <cell r="G555" t="str">
            <v>En espèces</v>
          </cell>
          <cell r="H555">
            <v>293</v>
          </cell>
          <cell r="I555" t="str">
            <v>Plus de 6 mois</v>
          </cell>
          <cell r="J555" t="str">
            <v>Individual</v>
          </cell>
          <cell r="K555" t="str">
            <v>Commerce</v>
          </cell>
          <cell r="L555" t="str">
            <v xml:space="preserve"> Coommerce </v>
          </cell>
          <cell r="M555" t="str">
            <v>Aucune formation sur MiMOSA</v>
          </cell>
          <cell r="N555" t="str">
            <v>Aucune formation sur MiMOSA</v>
          </cell>
          <cell r="O555" t="str">
            <v>Aucune formation sur MiMOSA</v>
          </cell>
          <cell r="P555" t="str">
            <v>Aucune formation sur MiMOSA</v>
          </cell>
        </row>
        <row r="556">
          <cell r="C556" t="str">
            <v>NE1019X041269X1</v>
          </cell>
          <cell r="E556">
            <v>44194</v>
          </cell>
          <cell r="F556">
            <v>43901</v>
          </cell>
          <cell r="G556" t="str">
            <v>En espèces</v>
          </cell>
          <cell r="H556">
            <v>293</v>
          </cell>
          <cell r="I556" t="str">
            <v>Plus de 6 mois</v>
          </cell>
          <cell r="J556" t="str">
            <v>Individual</v>
          </cell>
          <cell r="K556" t="str">
            <v>Elevage</v>
          </cell>
          <cell r="L556" t="str">
            <v>ELEVAGE OVIN</v>
          </cell>
          <cell r="M556" t="str">
            <v>Aucune formation sur MiMOSA</v>
          </cell>
          <cell r="N556" t="str">
            <v>Aucune formation sur MiMOSA</v>
          </cell>
          <cell r="O556" t="str">
            <v>Aucune formation sur MiMOSA</v>
          </cell>
          <cell r="P556" t="str">
            <v>Aucune formation sur MiMOSA</v>
          </cell>
        </row>
        <row r="557">
          <cell r="C557" t="str">
            <v>CH5017X032478</v>
          </cell>
          <cell r="E557">
            <v>44264</v>
          </cell>
          <cell r="F557">
            <v>43971</v>
          </cell>
          <cell r="G557" t="str">
            <v>En nature</v>
          </cell>
          <cell r="H557">
            <v>293</v>
          </cell>
          <cell r="I557" t="str">
            <v>Plus de 6 mois</v>
          </cell>
          <cell r="J557" t="str">
            <v>Collective</v>
          </cell>
          <cell r="K557" t="str">
            <v>Couture</v>
          </cell>
          <cell r="L557" t="str">
            <v>NULL</v>
          </cell>
          <cell r="M557" t="str">
            <v>Aucune formation sur MiMOSA</v>
          </cell>
          <cell r="N557" t="str">
            <v>Aucune formation sur MiMOSA</v>
          </cell>
          <cell r="O557" t="str">
            <v>Aucune formation sur MiMOSA</v>
          </cell>
          <cell r="P557" t="str">
            <v>Aucune formation sur MiMOSA</v>
          </cell>
        </row>
        <row r="558">
          <cell r="C558" t="str">
            <v>NE1020X005774</v>
          </cell>
          <cell r="E558">
            <v>44300</v>
          </cell>
          <cell r="F558">
            <v>44007</v>
          </cell>
          <cell r="G558" t="str">
            <v>En espèces</v>
          </cell>
          <cell r="H558">
            <v>293</v>
          </cell>
          <cell r="I558" t="str">
            <v>Plus de 6 mois</v>
          </cell>
          <cell r="J558" t="str">
            <v>Individual</v>
          </cell>
          <cell r="K558" t="str">
            <v>Commerce</v>
          </cell>
          <cell r="L558" t="str">
            <v>COVID19 - Cash réintégration 600 000 fcfa</v>
          </cell>
          <cell r="M558" t="str">
            <v>Aucune formation sur MiMOSA</v>
          </cell>
          <cell r="N558" t="str">
            <v>Aucune formation sur MiMOSA</v>
          </cell>
          <cell r="O558" t="str">
            <v>Aucune formation sur MiMOSA</v>
          </cell>
          <cell r="P558" t="str">
            <v>Aucune formation sur MiMOSA</v>
          </cell>
        </row>
        <row r="559">
          <cell r="C559" t="str">
            <v>NE1019X062388X1</v>
          </cell>
          <cell r="E559">
            <v>44196</v>
          </cell>
          <cell r="F559">
            <v>43902</v>
          </cell>
          <cell r="G559" t="str">
            <v>En espèces</v>
          </cell>
          <cell r="H559">
            <v>294</v>
          </cell>
          <cell r="I559" t="str">
            <v>Plus de 6 mois</v>
          </cell>
          <cell r="J559" t="str">
            <v>Individual</v>
          </cell>
          <cell r="K559" t="str">
            <v>Elevage</v>
          </cell>
          <cell r="L559" t="str">
            <v>ELEVAGE OVIN</v>
          </cell>
          <cell r="M559" t="str">
            <v>Aucune formation sur MiMOSA</v>
          </cell>
          <cell r="N559" t="str">
            <v>Aucune formation sur MiMOSA</v>
          </cell>
          <cell r="O559" t="str">
            <v>Aucune formation sur MiMOSA</v>
          </cell>
          <cell r="P559" t="str">
            <v>Aucune formation sur MiMOSA</v>
          </cell>
        </row>
        <row r="560">
          <cell r="C560" t="str">
            <v>MA/20/0412</v>
          </cell>
          <cell r="D560" t="str">
            <v>MA1020002006</v>
          </cell>
          <cell r="E560">
            <v>44259</v>
          </cell>
          <cell r="F560">
            <v>43962</v>
          </cell>
          <cell r="G560" t="str">
            <v>En nature</v>
          </cell>
          <cell r="H560">
            <v>297</v>
          </cell>
          <cell r="I560" t="str">
            <v>Plus de 6 mois</v>
          </cell>
          <cell r="J560" t="str">
            <v>Individual</v>
          </cell>
          <cell r="K560" t="str">
            <v>Coiffure - Salon de beauté</v>
          </cell>
          <cell r="L560" t="str">
            <v>COVID19 - cash réintégration - 600 000 FCFA</v>
          </cell>
          <cell r="M560" t="str">
            <v>Aucune formation sur MiMOSA</v>
          </cell>
          <cell r="N560" t="str">
            <v>Aucune formation sur MiMOSA</v>
          </cell>
          <cell r="O560" t="str">
            <v>Aucune formation sur MiMOSA</v>
          </cell>
          <cell r="P560" t="str">
            <v>Aucune formation sur MiMOSA</v>
          </cell>
        </row>
        <row r="561">
          <cell r="C561" t="str">
            <v>TN1020001067</v>
          </cell>
          <cell r="E561">
            <v>44304</v>
          </cell>
          <cell r="F561">
            <v>44007</v>
          </cell>
          <cell r="G561" t="str">
            <v>En espèces</v>
          </cell>
          <cell r="H561">
            <v>297</v>
          </cell>
          <cell r="I561" t="str">
            <v>Plus de 6 mois</v>
          </cell>
          <cell r="J561" t="str">
            <v>Individual</v>
          </cell>
          <cell r="K561" t="str">
            <v>Agriculture</v>
          </cell>
          <cell r="L561" t="str">
            <v>COVID19 - Cash Reintegration 600 000FCFA</v>
          </cell>
          <cell r="M561" t="str">
            <v>Aucune formation sur MiMOSA</v>
          </cell>
          <cell r="N561" t="str">
            <v>Aucune formation sur MiMOSA</v>
          </cell>
          <cell r="O561" t="str">
            <v>Aucune formation sur MiMOSA</v>
          </cell>
          <cell r="P561" t="str">
            <v>Aucune formation sur MiMOSA</v>
          </cell>
        </row>
        <row r="562">
          <cell r="C562" t="str">
            <v>CH5020X005140</v>
          </cell>
          <cell r="E562">
            <v>44484</v>
          </cell>
          <cell r="F562">
            <v>44187</v>
          </cell>
          <cell r="G562" t="str">
            <v>En nature</v>
          </cell>
          <cell r="H562">
            <v>297</v>
          </cell>
          <cell r="I562" t="str">
            <v>Plus de 6 mois</v>
          </cell>
          <cell r="J562" t="str">
            <v>Individual</v>
          </cell>
          <cell r="K562" t="str">
            <v>Commerce</v>
          </cell>
          <cell r="L562" t="str">
            <v xml:space="preserve">COVID19 - Boutique de vente de téléphones portables et accessoires à Adjamé </v>
          </cell>
          <cell r="M562" t="str">
            <v>Aucune formation sur MiMOSA</v>
          </cell>
          <cell r="N562" t="str">
            <v>Aucune formation sur MiMOSA</v>
          </cell>
          <cell r="O562" t="str">
            <v>Aucune formation sur MiMOSA</v>
          </cell>
          <cell r="P562" t="str">
            <v>Aucune formation sur MiMOSA</v>
          </cell>
        </row>
        <row r="563">
          <cell r="C563" t="str">
            <v>AR-032396-1</v>
          </cell>
          <cell r="D563" t="str">
            <v>NE1020X008992</v>
          </cell>
          <cell r="E563">
            <v>44263</v>
          </cell>
          <cell r="F563">
            <v>43964</v>
          </cell>
          <cell r="G563" t="str">
            <v>En nature</v>
          </cell>
          <cell r="H563">
            <v>299</v>
          </cell>
          <cell r="I563" t="str">
            <v>Plus de 6 mois</v>
          </cell>
          <cell r="J563" t="str">
            <v>Individual</v>
          </cell>
          <cell r="K563" t="str">
            <v>Commerce</v>
          </cell>
          <cell r="L563" t="str">
            <v>COVID19 - cash réintégration-600000 fcfa</v>
          </cell>
          <cell r="M563" t="str">
            <v>Aucune formation sur MiMOSA</v>
          </cell>
          <cell r="N563" t="str">
            <v>Aucune formation sur MiMOSA</v>
          </cell>
          <cell r="O563" t="str">
            <v>Aucune formation sur MiMOSA</v>
          </cell>
          <cell r="P563" t="str">
            <v>Aucune formation sur MiMOSA</v>
          </cell>
        </row>
        <row r="564">
          <cell r="C564" t="str">
            <v>NGTI10495</v>
          </cell>
          <cell r="D564" t="str">
            <v>CH5018X037083</v>
          </cell>
          <cell r="E564">
            <v>44397</v>
          </cell>
          <cell r="F564">
            <v>44095</v>
          </cell>
          <cell r="G564" t="str">
            <v>En espèces</v>
          </cell>
          <cell r="H564">
            <v>302</v>
          </cell>
          <cell r="I564" t="str">
            <v>Plus de 6 mois</v>
          </cell>
          <cell r="J564" t="str">
            <v>Collective</v>
          </cell>
          <cell r="K564" t="str">
            <v>Commerce</v>
          </cell>
          <cell r="L564" t="str">
            <v>Soft Drinks Business</v>
          </cell>
          <cell r="M564" t="str">
            <v>Non spécifié</v>
          </cell>
          <cell r="N564" t="str">
            <v>Individual</v>
          </cell>
          <cell r="O564">
            <v>43542</v>
          </cell>
          <cell r="P564">
            <v>43542</v>
          </cell>
          <cell r="Q564">
            <v>1</v>
          </cell>
          <cell r="R564" t="str">
            <v>1 jour</v>
          </cell>
        </row>
        <row r="565">
          <cell r="C565" t="str">
            <v>NE1020X003073</v>
          </cell>
          <cell r="E565">
            <v>44163</v>
          </cell>
          <cell r="F565">
            <v>43861</v>
          </cell>
          <cell r="G565" t="str">
            <v>En espèces</v>
          </cell>
          <cell r="H565">
            <v>302</v>
          </cell>
          <cell r="I565" t="str">
            <v>Plus de 6 mois</v>
          </cell>
          <cell r="J565" t="str">
            <v>Individual</v>
          </cell>
          <cell r="K565" t="str">
            <v>Commerce</v>
          </cell>
          <cell r="L565" t="str">
            <v>NULL</v>
          </cell>
          <cell r="M565" t="str">
            <v>Aucune formation sur MiMOSA</v>
          </cell>
          <cell r="N565" t="str">
            <v>Aucune formation sur MiMOSA</v>
          </cell>
          <cell r="O565" t="str">
            <v>Aucune formation sur MiMOSA</v>
          </cell>
          <cell r="P565" t="str">
            <v>Aucune formation sur MiMOSA</v>
          </cell>
        </row>
        <row r="566">
          <cell r="C566" t="str">
            <v>NE1020X003075</v>
          </cell>
          <cell r="E566">
            <v>44163</v>
          </cell>
          <cell r="F566">
            <v>43861</v>
          </cell>
          <cell r="G566" t="str">
            <v>En espèces</v>
          </cell>
          <cell r="H566">
            <v>302</v>
          </cell>
          <cell r="I566" t="str">
            <v>Plus de 6 mois</v>
          </cell>
          <cell r="J566" t="str">
            <v>Individual</v>
          </cell>
          <cell r="K566" t="str">
            <v>Commerce</v>
          </cell>
          <cell r="L566" t="str">
            <v>NULL</v>
          </cell>
          <cell r="M566" t="str">
            <v>Aucune formation sur MiMOSA</v>
          </cell>
          <cell r="N566" t="str">
            <v>Aucune formation sur MiMOSA</v>
          </cell>
          <cell r="O566" t="str">
            <v>Aucune formation sur MiMOSA</v>
          </cell>
          <cell r="P566" t="str">
            <v>Aucune formation sur MiMOSA</v>
          </cell>
        </row>
        <row r="567">
          <cell r="C567" t="str">
            <v>CH5018X007000X1</v>
          </cell>
          <cell r="E567">
            <v>44172</v>
          </cell>
          <cell r="F567">
            <v>43867</v>
          </cell>
          <cell r="G567" t="str">
            <v>En nature</v>
          </cell>
          <cell r="H567">
            <v>305</v>
          </cell>
          <cell r="I567" t="str">
            <v>Plus de 6 mois</v>
          </cell>
          <cell r="J567" t="str">
            <v>Individual</v>
          </cell>
          <cell r="K567" t="str">
            <v>Elevage</v>
          </cell>
          <cell r="L567" t="str">
            <v>Embouche ovine</v>
          </cell>
          <cell r="M567" t="str">
            <v>Aucune formation sur MiMOSA</v>
          </cell>
          <cell r="N567" t="str">
            <v>Aucune formation sur MiMOSA</v>
          </cell>
          <cell r="O567" t="str">
            <v>Aucune formation sur MiMOSA</v>
          </cell>
          <cell r="P567" t="str">
            <v>Aucune formation sur MiMOSA</v>
          </cell>
        </row>
        <row r="568">
          <cell r="C568" t="str">
            <v>CH5018X029400X1</v>
          </cell>
          <cell r="E568">
            <v>44172</v>
          </cell>
          <cell r="F568">
            <v>43867</v>
          </cell>
          <cell r="G568" t="str">
            <v>En nature</v>
          </cell>
          <cell r="H568">
            <v>305</v>
          </cell>
          <cell r="I568" t="str">
            <v>Plus de 6 mois</v>
          </cell>
          <cell r="J568" t="str">
            <v>Individual</v>
          </cell>
          <cell r="K568" t="str">
            <v>Elevage</v>
          </cell>
          <cell r="L568" t="str">
            <v>Embouche ovine</v>
          </cell>
          <cell r="M568" t="str">
            <v>Aucune formation sur MiMOSA</v>
          </cell>
          <cell r="N568" t="str">
            <v>Aucune formation sur MiMOSA</v>
          </cell>
          <cell r="O568" t="str">
            <v>Aucune formation sur MiMOSA</v>
          </cell>
          <cell r="P568" t="str">
            <v>Aucune formation sur MiMOSA</v>
          </cell>
        </row>
        <row r="569">
          <cell r="C569" t="str">
            <v>NGTI10497</v>
          </cell>
          <cell r="D569" t="str">
            <v>CH5018X037186</v>
          </cell>
          <cell r="E569">
            <v>44401</v>
          </cell>
          <cell r="F569">
            <v>44095</v>
          </cell>
          <cell r="G569" t="str">
            <v>En espèces</v>
          </cell>
          <cell r="H569">
            <v>306</v>
          </cell>
          <cell r="I569" t="str">
            <v>Plus de 6 mois</v>
          </cell>
          <cell r="J569" t="str">
            <v>Collective</v>
          </cell>
          <cell r="K569" t="str">
            <v>Commerce</v>
          </cell>
          <cell r="L569" t="str">
            <v>Soft Drinks Business</v>
          </cell>
          <cell r="M569" t="str">
            <v>Non spécifié</v>
          </cell>
          <cell r="N569" t="str">
            <v>Individual</v>
          </cell>
          <cell r="O569">
            <v>43598</v>
          </cell>
          <cell r="P569">
            <v>43598</v>
          </cell>
          <cell r="Q569">
            <v>1</v>
          </cell>
          <cell r="R569" t="str">
            <v>1 jour</v>
          </cell>
        </row>
        <row r="570">
          <cell r="C570" t="str">
            <v>CH5018X012207</v>
          </cell>
          <cell r="E570">
            <v>44384</v>
          </cell>
          <cell r="F570">
            <v>44077</v>
          </cell>
          <cell r="G570" t="str">
            <v>En nature</v>
          </cell>
          <cell r="H570">
            <v>307</v>
          </cell>
          <cell r="I570" t="str">
            <v>Plus de 6 mois</v>
          </cell>
          <cell r="J570" t="str">
            <v>Individual</v>
          </cell>
          <cell r="K570" t="str">
            <v>Bâtiment/construction</v>
          </cell>
          <cell r="L570" t="str">
            <v>Shop Rent House Rent Plank Business</v>
          </cell>
          <cell r="M570" t="str">
            <v>Non spécifié</v>
          </cell>
          <cell r="N570" t="str">
            <v>Individual</v>
          </cell>
          <cell r="O570">
            <v>43388</v>
          </cell>
          <cell r="P570">
            <v>43388</v>
          </cell>
          <cell r="Q570">
            <v>1</v>
          </cell>
          <cell r="R570" t="str">
            <v>1 jour</v>
          </cell>
        </row>
        <row r="571">
          <cell r="C571" t="str">
            <v>MA1018001183</v>
          </cell>
          <cell r="E571">
            <v>44147</v>
          </cell>
          <cell r="F571">
            <v>43839</v>
          </cell>
          <cell r="G571" t="str">
            <v>En nature</v>
          </cell>
          <cell r="H571">
            <v>308</v>
          </cell>
          <cell r="I571" t="str">
            <v>Plus de 6 mois</v>
          </cell>
          <cell r="J571" t="str">
            <v>Individual</v>
          </cell>
          <cell r="K571" t="str">
            <v>Commerce</v>
          </cell>
          <cell r="L571" t="str">
            <v xml:space="preserve">Commerce (boutique, vetements, etc,) </v>
          </cell>
          <cell r="M571" t="str">
            <v>Aucune formation sur MiMOSA</v>
          </cell>
          <cell r="N571" t="str">
            <v>Aucune formation sur MiMOSA</v>
          </cell>
          <cell r="O571" t="str">
            <v>Aucune formation sur MiMOSA</v>
          </cell>
          <cell r="P571" t="str">
            <v>Aucune formation sur MiMOSA</v>
          </cell>
        </row>
        <row r="572">
          <cell r="C572" t="str">
            <v>AR-019594-1</v>
          </cell>
          <cell r="D572" t="str">
            <v>NE1019X037505</v>
          </cell>
          <cell r="E572">
            <v>44202</v>
          </cell>
          <cell r="F572">
            <v>43893</v>
          </cell>
          <cell r="G572" t="str">
            <v>En nature</v>
          </cell>
          <cell r="H572">
            <v>309</v>
          </cell>
          <cell r="I572" t="str">
            <v>Plus de 6 mois</v>
          </cell>
          <cell r="J572" t="str">
            <v>Collective</v>
          </cell>
          <cell r="K572" t="str">
            <v>Commerce</v>
          </cell>
          <cell r="L572" t="str">
            <v>Mattress Retail (ADRA)</v>
          </cell>
          <cell r="M572" t="str">
            <v>Aucune formation sur MiMOSA</v>
          </cell>
          <cell r="N572" t="str">
            <v>Aucune formation sur MiMOSA</v>
          </cell>
          <cell r="O572" t="str">
            <v>Aucune formation sur MiMOSA</v>
          </cell>
          <cell r="P572" t="str">
            <v>Aucune formation sur MiMOSA</v>
          </cell>
        </row>
        <row r="573">
          <cell r="C573" t="str">
            <v>AR-020147-1</v>
          </cell>
          <cell r="D573" t="str">
            <v>NE1019X037502</v>
          </cell>
          <cell r="E573">
            <v>44202</v>
          </cell>
          <cell r="F573">
            <v>43893</v>
          </cell>
          <cell r="G573" t="str">
            <v>En nature</v>
          </cell>
          <cell r="H573">
            <v>309</v>
          </cell>
          <cell r="I573" t="str">
            <v>Plus de 6 mois</v>
          </cell>
          <cell r="J573" t="str">
            <v>Collective</v>
          </cell>
          <cell r="K573" t="str">
            <v>Commerce</v>
          </cell>
          <cell r="L573" t="str">
            <v>Mattress Retail (ADRA)</v>
          </cell>
          <cell r="M573" t="str">
            <v>Aucune formation sur MiMOSA</v>
          </cell>
          <cell r="N573" t="str">
            <v>Aucune formation sur MiMOSA</v>
          </cell>
          <cell r="O573" t="str">
            <v>Aucune formation sur MiMOSA</v>
          </cell>
          <cell r="P573" t="str">
            <v>Aucune formation sur MiMOSA</v>
          </cell>
        </row>
        <row r="574">
          <cell r="C574" t="str">
            <v>AR-019654-1</v>
          </cell>
          <cell r="D574" t="str">
            <v>NE1019X037504</v>
          </cell>
          <cell r="E574">
            <v>44202</v>
          </cell>
          <cell r="F574">
            <v>43893</v>
          </cell>
          <cell r="G574" t="str">
            <v>En nature</v>
          </cell>
          <cell r="H574">
            <v>309</v>
          </cell>
          <cell r="I574" t="str">
            <v>Plus de 6 mois</v>
          </cell>
          <cell r="J574" t="str">
            <v>Collective</v>
          </cell>
          <cell r="K574" t="str">
            <v>Commerce</v>
          </cell>
          <cell r="L574" t="str">
            <v>Mattress Retail (ADRA)</v>
          </cell>
          <cell r="M574" t="str">
            <v>Aucune formation sur MiMOSA</v>
          </cell>
          <cell r="N574" t="str">
            <v>Aucune formation sur MiMOSA</v>
          </cell>
          <cell r="O574" t="str">
            <v>Aucune formation sur MiMOSA</v>
          </cell>
          <cell r="P574" t="str">
            <v>Aucune formation sur MiMOSA</v>
          </cell>
        </row>
        <row r="575">
          <cell r="C575" t="str">
            <v>NE1019X066806X1</v>
          </cell>
          <cell r="E575">
            <v>44214</v>
          </cell>
          <cell r="F575">
            <v>43902</v>
          </cell>
          <cell r="G575" t="str">
            <v>En espèces</v>
          </cell>
          <cell r="H575">
            <v>312</v>
          </cell>
          <cell r="I575" t="str">
            <v>Plus de 6 mois</v>
          </cell>
          <cell r="J575" t="str">
            <v>Individual</v>
          </cell>
          <cell r="K575" t="str">
            <v>Elevage</v>
          </cell>
          <cell r="L575" t="str">
            <v>Embouche ovine</v>
          </cell>
          <cell r="M575" t="str">
            <v>Aucune formation sur MiMOSA</v>
          </cell>
          <cell r="N575" t="str">
            <v>Aucune formation sur MiMOSA</v>
          </cell>
          <cell r="O575" t="str">
            <v>Aucune formation sur MiMOSA</v>
          </cell>
          <cell r="P575" t="str">
            <v>Aucune formation sur MiMOSA</v>
          </cell>
        </row>
        <row r="576">
          <cell r="C576" t="str">
            <v>TN1019001247</v>
          </cell>
          <cell r="E576">
            <v>44305</v>
          </cell>
          <cell r="F576">
            <v>43993</v>
          </cell>
          <cell r="G576" t="str">
            <v>En espèces</v>
          </cell>
          <cell r="H576">
            <v>312</v>
          </cell>
          <cell r="I576" t="str">
            <v>Plus de 6 mois</v>
          </cell>
          <cell r="J576" t="str">
            <v>Individual</v>
          </cell>
          <cell r="K576" t="str">
            <v>Agriculture</v>
          </cell>
          <cell r="L576" t="str">
            <v>COVID19 - cash réintégration - 600 000 FCFA</v>
          </cell>
          <cell r="M576" t="str">
            <v>Aucune formation sur MiMOSA</v>
          </cell>
          <cell r="N576" t="str">
            <v>Aucune formation sur MiMOSA</v>
          </cell>
          <cell r="O576" t="str">
            <v>Aucune formation sur MiMOSA</v>
          </cell>
          <cell r="P576" t="str">
            <v>Aucune formation sur MiMOSA</v>
          </cell>
        </row>
        <row r="577">
          <cell r="C577" t="str">
            <v>NE1019X067827X1</v>
          </cell>
          <cell r="E577">
            <v>44215</v>
          </cell>
          <cell r="F577">
            <v>43901</v>
          </cell>
          <cell r="G577" t="str">
            <v>En espèces</v>
          </cell>
          <cell r="H577">
            <v>314</v>
          </cell>
          <cell r="I577" t="str">
            <v>Plus de 6 mois</v>
          </cell>
          <cell r="J577" t="str">
            <v>Individual</v>
          </cell>
          <cell r="K577" t="str">
            <v>Elevage</v>
          </cell>
          <cell r="L577" t="str">
            <v>ELEVAGE OVIN</v>
          </cell>
          <cell r="M577" t="str">
            <v>Aucune formation sur MiMOSA</v>
          </cell>
          <cell r="N577" t="str">
            <v>Aucune formation sur MiMOSA</v>
          </cell>
          <cell r="O577" t="str">
            <v>Aucune formation sur MiMOSA</v>
          </cell>
          <cell r="P577" t="str">
            <v>Aucune formation sur MiMOSA</v>
          </cell>
        </row>
        <row r="578">
          <cell r="C578" t="str">
            <v>CH5017X039665</v>
          </cell>
          <cell r="E578">
            <v>44305</v>
          </cell>
          <cell r="F578">
            <v>43987</v>
          </cell>
          <cell r="G578" t="str">
            <v>En nature</v>
          </cell>
          <cell r="H578">
            <v>318</v>
          </cell>
          <cell r="I578" t="str">
            <v>Plus de 6 mois</v>
          </cell>
          <cell r="J578" t="str">
            <v>Community</v>
          </cell>
          <cell r="K578" t="str">
            <v>Commerce</v>
          </cell>
          <cell r="L578" t="str">
            <v xml:space="preserve">COVID19 - Boutique de pièces détachés </v>
          </cell>
          <cell r="M578" t="str">
            <v>Aucune formation sur MiMOSA</v>
          </cell>
          <cell r="N578" t="str">
            <v>Aucune formation sur MiMOSA</v>
          </cell>
          <cell r="O578" t="str">
            <v>Aucune formation sur MiMOSA</v>
          </cell>
          <cell r="P578" t="str">
            <v>Aucune formation sur MiMOSA</v>
          </cell>
        </row>
        <row r="579">
          <cell r="C579" t="str">
            <v>CH5018X019123</v>
          </cell>
          <cell r="E579">
            <v>44410</v>
          </cell>
          <cell r="F579">
            <v>44091</v>
          </cell>
          <cell r="G579" t="str">
            <v>En nature</v>
          </cell>
          <cell r="H579">
            <v>319</v>
          </cell>
          <cell r="I579" t="str">
            <v>Plus de 6 mois</v>
          </cell>
          <cell r="J579" t="str">
            <v>Individual</v>
          </cell>
          <cell r="K579" t="str">
            <v>Commerce</v>
          </cell>
          <cell r="L579" t="str">
            <v>Electronics Business</v>
          </cell>
          <cell r="M579" t="str">
            <v>Non spécifié</v>
          </cell>
          <cell r="N579" t="str">
            <v>Individual</v>
          </cell>
          <cell r="O579">
            <v>43388</v>
          </cell>
          <cell r="P579">
            <v>43388</v>
          </cell>
          <cell r="Q579">
            <v>1</v>
          </cell>
          <cell r="R579" t="str">
            <v>1 jour</v>
          </cell>
        </row>
        <row r="580">
          <cell r="C580" t="str">
            <v>NE1019X031693</v>
          </cell>
          <cell r="E580">
            <v>44180</v>
          </cell>
          <cell r="F580">
            <v>43860</v>
          </cell>
          <cell r="G580" t="str">
            <v>En espèces</v>
          </cell>
          <cell r="H580">
            <v>320</v>
          </cell>
          <cell r="I580" t="str">
            <v>Plus de 6 mois</v>
          </cell>
          <cell r="J580" t="str">
            <v>Individual</v>
          </cell>
          <cell r="K580" t="str">
            <v>Commerce</v>
          </cell>
          <cell r="L580" t="str">
            <v xml:space="preserve">Commerce (boutique, vêtement, etc)  </v>
          </cell>
          <cell r="M580" t="str">
            <v>Business development/management training</v>
          </cell>
          <cell r="N580" t="str">
            <v>Collective</v>
          </cell>
          <cell r="O580">
            <v>44237</v>
          </cell>
          <cell r="P580">
            <v>44237</v>
          </cell>
          <cell r="Q580">
            <v>1</v>
          </cell>
          <cell r="R580" t="str">
            <v>1 jour</v>
          </cell>
        </row>
        <row r="581">
          <cell r="C581" t="str">
            <v>CH5018X019123</v>
          </cell>
          <cell r="E581">
            <v>44412</v>
          </cell>
          <cell r="F581">
            <v>44091</v>
          </cell>
          <cell r="G581" t="str">
            <v>En nature</v>
          </cell>
          <cell r="H581">
            <v>321</v>
          </cell>
          <cell r="I581" t="str">
            <v>Plus de 6 mois</v>
          </cell>
          <cell r="J581" t="str">
            <v>Individual</v>
          </cell>
          <cell r="K581" t="str">
            <v>Commerce</v>
          </cell>
          <cell r="L581" t="str">
            <v>Electronics Business</v>
          </cell>
          <cell r="M581" t="str">
            <v>Non spécifié</v>
          </cell>
          <cell r="N581" t="str">
            <v>Individual</v>
          </cell>
          <cell r="O581">
            <v>43388</v>
          </cell>
          <cell r="P581">
            <v>43388</v>
          </cell>
          <cell r="Q581">
            <v>1</v>
          </cell>
          <cell r="R581" t="str">
            <v>1 jour</v>
          </cell>
        </row>
        <row r="582">
          <cell r="C582" t="str">
            <v>CI1019001004</v>
          </cell>
          <cell r="E582">
            <v>44300</v>
          </cell>
          <cell r="F582">
            <v>43978</v>
          </cell>
          <cell r="G582" t="str">
            <v>En nature</v>
          </cell>
          <cell r="H582">
            <v>322</v>
          </cell>
          <cell r="I582" t="str">
            <v>Plus de 6 mois</v>
          </cell>
          <cell r="J582" t="str">
            <v>Individual</v>
          </cell>
          <cell r="K582" t="str">
            <v>Commerce</v>
          </cell>
          <cell r="L582" t="str">
            <v>COVID19 - Appui à l'activité de sa mère (commerce de pagnes et de vêtements</v>
          </cell>
          <cell r="M582" t="str">
            <v>Aucune formation sur MiMOSA</v>
          </cell>
          <cell r="N582" t="str">
            <v>Aucune formation sur MiMOSA</v>
          </cell>
          <cell r="O582" t="str">
            <v>Aucune formation sur MiMOSA</v>
          </cell>
          <cell r="P582" t="str">
            <v>Aucune formation sur MiMOSA</v>
          </cell>
        </row>
        <row r="583">
          <cell r="C583" t="str">
            <v>CH5018X009082</v>
          </cell>
          <cell r="E583">
            <v>44183</v>
          </cell>
          <cell r="F583">
            <v>43860</v>
          </cell>
          <cell r="G583" t="str">
            <v>En nature</v>
          </cell>
          <cell r="H583">
            <v>323</v>
          </cell>
          <cell r="I583" t="str">
            <v>Plus de 6 mois</v>
          </cell>
          <cell r="J583" t="str">
            <v>Individual</v>
          </cell>
          <cell r="K583" t="str">
            <v>Aviculture</v>
          </cell>
          <cell r="L583" t="str">
            <v>aviculture</v>
          </cell>
          <cell r="M583" t="str">
            <v>Business development/management training</v>
          </cell>
          <cell r="N583" t="str">
            <v>Collective</v>
          </cell>
          <cell r="O583">
            <v>44447</v>
          </cell>
          <cell r="P583">
            <v>44447</v>
          </cell>
          <cell r="Q583">
            <v>1</v>
          </cell>
          <cell r="R583" t="str">
            <v>1 jour</v>
          </cell>
        </row>
        <row r="584">
          <cell r="C584" t="str">
            <v>CH5017X032444</v>
          </cell>
          <cell r="E584">
            <v>44270</v>
          </cell>
          <cell r="F584">
            <v>43944</v>
          </cell>
          <cell r="G584" t="str">
            <v>En nature</v>
          </cell>
          <cell r="H584">
            <v>326</v>
          </cell>
          <cell r="I584" t="str">
            <v>Plus de 6 mois</v>
          </cell>
          <cell r="J584" t="str">
            <v>Collective</v>
          </cell>
          <cell r="K584" t="str">
            <v>Elevage</v>
          </cell>
          <cell r="L584" t="str">
            <v xml:space="preserve"> Cattle rearing</v>
          </cell>
          <cell r="M584" t="str">
            <v>Non spécifié</v>
          </cell>
          <cell r="N584" t="str">
            <v>Individual</v>
          </cell>
          <cell r="O584">
            <v>43738</v>
          </cell>
          <cell r="P584">
            <v>43738</v>
          </cell>
          <cell r="Q584">
            <v>1</v>
          </cell>
          <cell r="R584" t="str">
            <v>1 jour</v>
          </cell>
        </row>
        <row r="585">
          <cell r="C585" t="str">
            <v>Ngti10644</v>
          </cell>
          <cell r="D585" t="str">
            <v>CH5019X006697</v>
          </cell>
          <cell r="E585">
            <v>44390</v>
          </cell>
          <cell r="F585">
            <v>44063</v>
          </cell>
          <cell r="G585" t="str">
            <v>En espèces</v>
          </cell>
          <cell r="H585">
            <v>327</v>
          </cell>
          <cell r="I585" t="str">
            <v>Plus de 6 mois</v>
          </cell>
          <cell r="J585" t="str">
            <v>Individual</v>
          </cell>
          <cell r="K585" t="str">
            <v>Commerce</v>
          </cell>
          <cell r="L585" t="str">
            <v>Fashion Design Business</v>
          </cell>
          <cell r="M585" t="str">
            <v>Non spécifié</v>
          </cell>
          <cell r="N585" t="str">
            <v>Individual</v>
          </cell>
          <cell r="O585">
            <v>43738</v>
          </cell>
          <cell r="P585">
            <v>43738</v>
          </cell>
          <cell r="Q585">
            <v>1</v>
          </cell>
          <cell r="R585" t="str">
            <v>1 jour</v>
          </cell>
        </row>
        <row r="586">
          <cell r="C586" t="str">
            <v>NE1019002035</v>
          </cell>
          <cell r="E586">
            <v>44139</v>
          </cell>
          <cell r="F586">
            <v>43811</v>
          </cell>
          <cell r="G586" t="str">
            <v>En nature</v>
          </cell>
          <cell r="H586">
            <v>328</v>
          </cell>
          <cell r="I586" t="str">
            <v>Plus de 6 mois</v>
          </cell>
          <cell r="J586" t="str">
            <v>Individual</v>
          </cell>
          <cell r="K586" t="str">
            <v>Transport (Moto - Auto)</v>
          </cell>
          <cell r="L586" t="str">
            <v>TRANSPORT</v>
          </cell>
          <cell r="M586" t="str">
            <v>Aucune formation sur MiMOSA</v>
          </cell>
          <cell r="N586" t="str">
            <v>Aucune formation sur MiMOSA</v>
          </cell>
          <cell r="O586" t="str">
            <v>Aucune formation sur MiMOSA</v>
          </cell>
          <cell r="P586" t="str">
            <v>Aucune formation sur MiMOSA</v>
          </cell>
        </row>
        <row r="587">
          <cell r="C587" t="str">
            <v>NE1019X067876X1</v>
          </cell>
          <cell r="E587">
            <v>44214</v>
          </cell>
          <cell r="F587">
            <v>43886</v>
          </cell>
          <cell r="G587" t="str">
            <v>En espèces</v>
          </cell>
          <cell r="H587">
            <v>328</v>
          </cell>
          <cell r="I587" t="str">
            <v>Plus de 6 mois</v>
          </cell>
          <cell r="J587" t="str">
            <v>Individual</v>
          </cell>
          <cell r="K587" t="str">
            <v>Elevage</v>
          </cell>
          <cell r="L587" t="str">
            <v>ELEVAGE OVIN</v>
          </cell>
          <cell r="M587" t="str">
            <v>Aucune formation sur MiMOSA</v>
          </cell>
          <cell r="N587" t="str">
            <v>Aucune formation sur MiMOSA</v>
          </cell>
          <cell r="O587" t="str">
            <v>Aucune formation sur MiMOSA</v>
          </cell>
          <cell r="P587" t="str">
            <v>Aucune formation sur MiMOSA</v>
          </cell>
        </row>
        <row r="588">
          <cell r="C588" t="str">
            <v>NE1020X008967</v>
          </cell>
          <cell r="E588">
            <v>44279</v>
          </cell>
          <cell r="F588">
            <v>43951</v>
          </cell>
          <cell r="G588" t="str">
            <v>En espèces</v>
          </cell>
          <cell r="H588">
            <v>328</v>
          </cell>
          <cell r="I588" t="str">
            <v>Plus de 6 mois</v>
          </cell>
          <cell r="J588" t="str">
            <v>Individual</v>
          </cell>
          <cell r="K588" t="str">
            <v>Transport (Moto - Auto)</v>
          </cell>
          <cell r="L588" t="str">
            <v>COVID19 - cash réintégration-600000 FCFA</v>
          </cell>
          <cell r="M588" t="str">
            <v>Aucune formation sur MiMOSA</v>
          </cell>
          <cell r="N588" t="str">
            <v>Aucune formation sur MiMOSA</v>
          </cell>
          <cell r="O588" t="str">
            <v>Aucune formation sur MiMOSA</v>
          </cell>
          <cell r="P588" t="str">
            <v>Aucune formation sur MiMOSA</v>
          </cell>
        </row>
        <row r="589">
          <cell r="C589" t="str">
            <v>CH5017X034291</v>
          </cell>
          <cell r="E589">
            <v>44188</v>
          </cell>
          <cell r="F589">
            <v>43859</v>
          </cell>
          <cell r="G589" t="str">
            <v>En nature</v>
          </cell>
          <cell r="H589">
            <v>329</v>
          </cell>
          <cell r="I589" t="str">
            <v>Plus de 6 mois</v>
          </cell>
          <cell r="J589" t="str">
            <v>Individual</v>
          </cell>
          <cell r="K589" t="str">
            <v>Commerce</v>
          </cell>
          <cell r="L589" t="str">
            <v>COMMERCE</v>
          </cell>
          <cell r="M589" t="str">
            <v>Aucune formation sur MiMOSA</v>
          </cell>
          <cell r="N589" t="str">
            <v>Aucune formation sur MiMOSA</v>
          </cell>
          <cell r="O589" t="str">
            <v>Aucune formation sur MiMOSA</v>
          </cell>
          <cell r="P589" t="str">
            <v>Aucune formation sur MiMOSA</v>
          </cell>
        </row>
        <row r="590">
          <cell r="C590" t="str">
            <v>NE1019X035361</v>
          </cell>
          <cell r="E590">
            <v>44188</v>
          </cell>
          <cell r="F590">
            <v>43859</v>
          </cell>
          <cell r="G590" t="str">
            <v>En espèces</v>
          </cell>
          <cell r="H590">
            <v>329</v>
          </cell>
          <cell r="I590" t="str">
            <v>Plus de 6 mois</v>
          </cell>
          <cell r="J590" t="str">
            <v>Individual</v>
          </cell>
          <cell r="K590" t="str">
            <v>Elevage</v>
          </cell>
          <cell r="L590" t="str">
            <v xml:space="preserve">ELEVAGE </v>
          </cell>
          <cell r="M590" t="str">
            <v>Aucune formation sur MiMOSA</v>
          </cell>
          <cell r="N590" t="str">
            <v>Aucune formation sur MiMOSA</v>
          </cell>
          <cell r="O590" t="str">
            <v>Aucune formation sur MiMOSA</v>
          </cell>
          <cell r="P590" t="str">
            <v>Aucune formation sur MiMOSA</v>
          </cell>
        </row>
        <row r="591">
          <cell r="C591" t="str">
            <v>CH5018X002895X1</v>
          </cell>
          <cell r="E591">
            <v>44196</v>
          </cell>
          <cell r="F591">
            <v>43867</v>
          </cell>
          <cell r="G591" t="str">
            <v>En nature</v>
          </cell>
          <cell r="H591">
            <v>329</v>
          </cell>
          <cell r="I591" t="str">
            <v>Plus de 6 mois</v>
          </cell>
          <cell r="J591" t="str">
            <v>Collective</v>
          </cell>
          <cell r="K591" t="str">
            <v>Elevage</v>
          </cell>
          <cell r="L591" t="str">
            <v>Embouche ovine</v>
          </cell>
          <cell r="M591" t="str">
            <v>Aucune formation sur MiMOSA</v>
          </cell>
          <cell r="N591" t="str">
            <v>Aucune formation sur MiMOSA</v>
          </cell>
          <cell r="O591" t="str">
            <v>Aucune formation sur MiMOSA</v>
          </cell>
          <cell r="P591" t="str">
            <v>Aucune formation sur MiMOSA</v>
          </cell>
        </row>
        <row r="592">
          <cell r="C592" t="str">
            <v>NE1019X001166</v>
          </cell>
          <cell r="E592">
            <v>44144</v>
          </cell>
          <cell r="F592">
            <v>43812</v>
          </cell>
          <cell r="G592" t="str">
            <v>En nature</v>
          </cell>
          <cell r="H592">
            <v>332</v>
          </cell>
          <cell r="I592" t="str">
            <v>Plus de 6 mois</v>
          </cell>
          <cell r="J592" t="str">
            <v>Individual</v>
          </cell>
          <cell r="K592" t="str">
            <v>Commerce</v>
          </cell>
          <cell r="L592" t="str">
            <v xml:space="preserve">Commerce </v>
          </cell>
          <cell r="M592" t="str">
            <v>Vocational training</v>
          </cell>
          <cell r="N592" t="str">
            <v>Individual</v>
          </cell>
          <cell r="O592">
            <v>44239</v>
          </cell>
          <cell r="P592">
            <v>44239</v>
          </cell>
          <cell r="Q592">
            <v>1</v>
          </cell>
          <cell r="R592" t="str">
            <v>1 jour</v>
          </cell>
        </row>
        <row r="593">
          <cell r="C593" t="str">
            <v>CH5017X037041</v>
          </cell>
          <cell r="E593">
            <v>44399</v>
          </cell>
          <cell r="F593">
            <v>44067</v>
          </cell>
          <cell r="G593" t="str">
            <v>En nature</v>
          </cell>
          <cell r="H593">
            <v>332</v>
          </cell>
          <cell r="I593" t="str">
            <v>Plus de 6 mois</v>
          </cell>
          <cell r="J593" t="str">
            <v>Individual</v>
          </cell>
          <cell r="K593" t="str">
            <v>Commerce</v>
          </cell>
          <cell r="L593" t="str">
            <v xml:space="preserve">FOOD STUFF BUSINESS </v>
          </cell>
          <cell r="M593" t="str">
            <v>Non spécifié</v>
          </cell>
          <cell r="N593" t="str">
            <v>Individual</v>
          </cell>
          <cell r="O593">
            <v>43300</v>
          </cell>
          <cell r="P593">
            <v>43300</v>
          </cell>
          <cell r="Q593">
            <v>1</v>
          </cell>
          <cell r="R593" t="str">
            <v>1 jour</v>
          </cell>
        </row>
        <row r="594">
          <cell r="C594" t="str">
            <v>NGBNJ0048</v>
          </cell>
          <cell r="D594" t="str">
            <v>CH5019X001368</v>
          </cell>
          <cell r="E594">
            <v>44414</v>
          </cell>
          <cell r="F594">
            <v>44082</v>
          </cell>
          <cell r="G594" t="str">
            <v>En espèces</v>
          </cell>
          <cell r="H594">
            <v>332</v>
          </cell>
          <cell r="I594" t="str">
            <v>Plus de 6 mois</v>
          </cell>
          <cell r="J594" t="str">
            <v>Individual</v>
          </cell>
          <cell r="K594" t="str">
            <v>Commerce</v>
          </cell>
          <cell r="L594" t="str">
            <v>Micro-business Set up - €1,900</v>
          </cell>
          <cell r="M594" t="str">
            <v>Non spécifié</v>
          </cell>
          <cell r="N594" t="str">
            <v>Individual</v>
          </cell>
          <cell r="O594">
            <v>43528</v>
          </cell>
          <cell r="P594">
            <v>43528</v>
          </cell>
          <cell r="Q594">
            <v>1</v>
          </cell>
          <cell r="R594" t="str">
            <v>1 jour</v>
          </cell>
        </row>
        <row r="595">
          <cell r="C595" t="str">
            <v>NE1019X077855</v>
          </cell>
          <cell r="E595">
            <v>44163</v>
          </cell>
          <cell r="F595">
            <v>43830</v>
          </cell>
          <cell r="G595" t="str">
            <v>En espèces</v>
          </cell>
          <cell r="H595">
            <v>333</v>
          </cell>
          <cell r="I595" t="str">
            <v>Plus de 6 mois</v>
          </cell>
          <cell r="J595" t="str">
            <v>Individual</v>
          </cell>
          <cell r="K595" t="str">
            <v>Commerce</v>
          </cell>
          <cell r="L595" t="str">
            <v>NULL</v>
          </cell>
          <cell r="M595" t="str">
            <v>Aucune formation sur MiMOSA</v>
          </cell>
          <cell r="N595" t="str">
            <v>Aucune formation sur MiMOSA</v>
          </cell>
          <cell r="O595" t="str">
            <v>Aucune formation sur MiMOSA</v>
          </cell>
          <cell r="P595" t="str">
            <v>Aucune formation sur MiMOSA</v>
          </cell>
        </row>
        <row r="596">
          <cell r="C596" t="str">
            <v>NE1019X075075</v>
          </cell>
          <cell r="E596">
            <v>44165</v>
          </cell>
          <cell r="F596">
            <v>43830</v>
          </cell>
          <cell r="G596" t="str">
            <v>En espèces</v>
          </cell>
          <cell r="H596">
            <v>335</v>
          </cell>
          <cell r="I596" t="str">
            <v>Plus de 6 mois</v>
          </cell>
          <cell r="J596" t="str">
            <v>Individual</v>
          </cell>
          <cell r="K596" t="str">
            <v>Commerce</v>
          </cell>
          <cell r="L596" t="str">
            <v>NULL</v>
          </cell>
          <cell r="M596" t="str">
            <v>Aucune formation sur MiMOSA</v>
          </cell>
          <cell r="N596" t="str">
            <v>Aucune formation sur MiMOSA</v>
          </cell>
          <cell r="O596" t="str">
            <v>Aucune formation sur MiMOSA</v>
          </cell>
          <cell r="P596" t="str">
            <v>Aucune formation sur MiMOSA</v>
          </cell>
        </row>
        <row r="597">
          <cell r="C597" t="str">
            <v>NE1019X077874</v>
          </cell>
          <cell r="E597">
            <v>44165</v>
          </cell>
          <cell r="F597">
            <v>43830</v>
          </cell>
          <cell r="G597" t="str">
            <v>En espèces</v>
          </cell>
          <cell r="H597">
            <v>335</v>
          </cell>
          <cell r="I597" t="str">
            <v>Plus de 6 mois</v>
          </cell>
          <cell r="J597" t="str">
            <v>Individual</v>
          </cell>
          <cell r="K597" t="str">
            <v>Commerce</v>
          </cell>
          <cell r="L597" t="str">
            <v>NULL</v>
          </cell>
          <cell r="M597" t="str">
            <v>Aucune formation sur MiMOSA</v>
          </cell>
          <cell r="N597" t="str">
            <v>Aucune formation sur MiMOSA</v>
          </cell>
          <cell r="O597" t="str">
            <v>Aucune formation sur MiMOSA</v>
          </cell>
          <cell r="P597" t="str">
            <v>Aucune formation sur MiMOSA</v>
          </cell>
        </row>
        <row r="598">
          <cell r="C598" t="str">
            <v>NE1019X075114</v>
          </cell>
          <cell r="E598">
            <v>44167</v>
          </cell>
          <cell r="F598">
            <v>43830</v>
          </cell>
          <cell r="G598" t="str">
            <v>En espèces</v>
          </cell>
          <cell r="H598">
            <v>337</v>
          </cell>
          <cell r="I598" t="str">
            <v>Plus de 6 mois</v>
          </cell>
          <cell r="J598" t="str">
            <v>Individual</v>
          </cell>
          <cell r="K598" t="str">
            <v>Agriculture</v>
          </cell>
          <cell r="L598" t="str">
            <v>NULL</v>
          </cell>
          <cell r="M598" t="str">
            <v>Aucune formation sur MiMOSA</v>
          </cell>
          <cell r="N598" t="str">
            <v>Aucune formation sur MiMOSA</v>
          </cell>
          <cell r="O598" t="str">
            <v>Aucune formation sur MiMOSA</v>
          </cell>
          <cell r="P598" t="str">
            <v>Aucune formation sur MiMOSA</v>
          </cell>
        </row>
        <row r="599">
          <cell r="C599" t="str">
            <v>AR-032842-1</v>
          </cell>
          <cell r="D599" t="str">
            <v>NE1020X014090</v>
          </cell>
          <cell r="E599">
            <v>44264</v>
          </cell>
          <cell r="F599">
            <v>43924</v>
          </cell>
          <cell r="G599" t="str">
            <v>En nature</v>
          </cell>
          <cell r="H599">
            <v>340</v>
          </cell>
          <cell r="I599" t="str">
            <v>Plus de 6 mois</v>
          </cell>
          <cell r="J599" t="str">
            <v>Collective</v>
          </cell>
          <cell r="K599" t="str">
            <v>Commerce</v>
          </cell>
          <cell r="L599" t="str">
            <v>COVID19 - Projet collectif de vente d’accessoires de téléphones à Daloa</v>
          </cell>
          <cell r="M599" t="str">
            <v>Aucune formation sur MiMOSA</v>
          </cell>
          <cell r="N599" t="str">
            <v>Aucune formation sur MiMOSA</v>
          </cell>
          <cell r="O599" t="str">
            <v>Aucune formation sur MiMOSA</v>
          </cell>
          <cell r="P599" t="str">
            <v>Aucune formation sur MiMOSA</v>
          </cell>
        </row>
        <row r="600">
          <cell r="C600" t="str">
            <v>NE1019X077876</v>
          </cell>
          <cell r="E600">
            <v>44171</v>
          </cell>
          <cell r="F600">
            <v>43830</v>
          </cell>
          <cell r="G600" t="str">
            <v>En espèces</v>
          </cell>
          <cell r="H600">
            <v>341</v>
          </cell>
          <cell r="I600" t="str">
            <v>Plus de 6 mois</v>
          </cell>
          <cell r="J600" t="str">
            <v>Individual</v>
          </cell>
          <cell r="K600" t="str">
            <v>Commerce</v>
          </cell>
          <cell r="L600" t="str">
            <v>NULL</v>
          </cell>
          <cell r="M600" t="str">
            <v>Aucune formation sur MiMOSA</v>
          </cell>
          <cell r="N600" t="str">
            <v>Aucune formation sur MiMOSA</v>
          </cell>
          <cell r="O600" t="str">
            <v>Aucune formation sur MiMOSA</v>
          </cell>
          <cell r="P600" t="str">
            <v>Aucune formation sur MiMOSA</v>
          </cell>
        </row>
        <row r="601">
          <cell r="C601" t="str">
            <v>NE1019X077882</v>
          </cell>
          <cell r="E601">
            <v>44171</v>
          </cell>
          <cell r="F601">
            <v>43830</v>
          </cell>
          <cell r="G601" t="str">
            <v>En espèces</v>
          </cell>
          <cell r="H601">
            <v>341</v>
          </cell>
          <cell r="I601" t="str">
            <v>Plus de 6 mois</v>
          </cell>
          <cell r="J601" t="str">
            <v>Individual</v>
          </cell>
          <cell r="K601" t="str">
            <v>Commerce</v>
          </cell>
          <cell r="L601" t="str">
            <v>NULL</v>
          </cell>
          <cell r="M601" t="str">
            <v>Aucune formation sur MiMOSA</v>
          </cell>
          <cell r="N601" t="str">
            <v>Aucune formation sur MiMOSA</v>
          </cell>
          <cell r="O601" t="str">
            <v>Aucune formation sur MiMOSA</v>
          </cell>
          <cell r="P601" t="str">
            <v>Aucune formation sur MiMOSA</v>
          </cell>
        </row>
        <row r="602">
          <cell r="C602" t="str">
            <v>NE1019X077862</v>
          </cell>
          <cell r="E602">
            <v>44171</v>
          </cell>
          <cell r="F602">
            <v>43830</v>
          </cell>
          <cell r="G602" t="str">
            <v>En espèces</v>
          </cell>
          <cell r="H602">
            <v>341</v>
          </cell>
          <cell r="I602" t="str">
            <v>Plus de 6 mois</v>
          </cell>
          <cell r="J602" t="str">
            <v>Individual</v>
          </cell>
          <cell r="K602" t="str">
            <v>Commerce</v>
          </cell>
          <cell r="L602" t="str">
            <v>NULL</v>
          </cell>
          <cell r="M602" t="str">
            <v>Aucune formation sur MiMOSA</v>
          </cell>
          <cell r="N602" t="str">
            <v>Aucune formation sur MiMOSA</v>
          </cell>
          <cell r="O602" t="str">
            <v>Aucune formation sur MiMOSA</v>
          </cell>
          <cell r="P602" t="str">
            <v>Aucune formation sur MiMOSA</v>
          </cell>
        </row>
        <row r="603">
          <cell r="C603" t="str">
            <v>NE1019002551</v>
          </cell>
          <cell r="E603">
            <v>44171</v>
          </cell>
          <cell r="F603">
            <v>43830</v>
          </cell>
          <cell r="G603" t="str">
            <v>En nature</v>
          </cell>
          <cell r="H603">
            <v>341</v>
          </cell>
          <cell r="I603" t="str">
            <v>Plus de 6 mois</v>
          </cell>
          <cell r="J603" t="str">
            <v>Individual</v>
          </cell>
          <cell r="K603" t="str">
            <v>Commerce</v>
          </cell>
          <cell r="L603" t="str">
            <v>NULL</v>
          </cell>
          <cell r="M603" t="str">
            <v>Aucune formation sur MiMOSA</v>
          </cell>
          <cell r="N603" t="str">
            <v>Aucune formation sur MiMOSA</v>
          </cell>
          <cell r="O603" t="str">
            <v>Aucune formation sur MiMOSA</v>
          </cell>
          <cell r="P603" t="str">
            <v>Aucune formation sur MiMOSA</v>
          </cell>
        </row>
        <row r="604">
          <cell r="C604" t="str">
            <v>NE1020X008990</v>
          </cell>
          <cell r="E604">
            <v>44301</v>
          </cell>
          <cell r="F604">
            <v>43958</v>
          </cell>
          <cell r="G604" t="str">
            <v>En espèces</v>
          </cell>
          <cell r="H604">
            <v>343</v>
          </cell>
          <cell r="I604" t="str">
            <v>Plus de 6 mois</v>
          </cell>
          <cell r="J604" t="str">
            <v>Individual</v>
          </cell>
          <cell r="K604" t="str">
            <v>Transport (Moto - Auto)</v>
          </cell>
          <cell r="L604" t="str">
            <v>COVID19 - Cash réintégration-600000 fcfa</v>
          </cell>
          <cell r="M604" t="str">
            <v>Aucune formation sur MiMOSA</v>
          </cell>
          <cell r="N604" t="str">
            <v>Aucune formation sur MiMOSA</v>
          </cell>
          <cell r="O604" t="str">
            <v>Aucune formation sur MiMOSA</v>
          </cell>
          <cell r="P604" t="str">
            <v>Aucune formation sur MiMOSA</v>
          </cell>
        </row>
        <row r="605">
          <cell r="C605" t="str">
            <v>CH5018X015491</v>
          </cell>
          <cell r="E605">
            <v>44393</v>
          </cell>
          <cell r="F605">
            <v>44048</v>
          </cell>
          <cell r="G605" t="str">
            <v>En nature</v>
          </cell>
          <cell r="H605">
            <v>345</v>
          </cell>
          <cell r="I605" t="str">
            <v>Plus de 6 mois</v>
          </cell>
          <cell r="J605" t="str">
            <v>Individual</v>
          </cell>
          <cell r="K605" t="str">
            <v>Commerce</v>
          </cell>
          <cell r="L605" t="str">
            <v>the returnee would ;like to engage in the sales of auto spare parts business.</v>
          </cell>
          <cell r="M605" t="str">
            <v>Non spécifié</v>
          </cell>
          <cell r="N605" t="str">
            <v>Individual</v>
          </cell>
          <cell r="O605">
            <v>43339</v>
          </cell>
          <cell r="P605">
            <v>43339</v>
          </cell>
          <cell r="Q605">
            <v>1</v>
          </cell>
          <cell r="R605" t="str">
            <v>1 jour</v>
          </cell>
        </row>
        <row r="606">
          <cell r="C606" t="str">
            <v>NE1018005100</v>
          </cell>
          <cell r="E606">
            <v>44184</v>
          </cell>
          <cell r="F606">
            <v>43838</v>
          </cell>
          <cell r="G606" t="str">
            <v>En nature</v>
          </cell>
          <cell r="H606">
            <v>346</v>
          </cell>
          <cell r="I606" t="str">
            <v>Plus de 6 mois</v>
          </cell>
          <cell r="J606" t="str">
            <v>Individual</v>
          </cell>
          <cell r="K606" t="str">
            <v>Elevage</v>
          </cell>
          <cell r="L606" t="str">
            <v xml:space="preserve">Elevage Ovins/Caprins   </v>
          </cell>
          <cell r="M606" t="str">
            <v>Aucune formation sur MiMOSA</v>
          </cell>
          <cell r="N606" t="str">
            <v>Aucune formation sur MiMOSA</v>
          </cell>
          <cell r="O606" t="str">
            <v>Aucune formation sur MiMOSA</v>
          </cell>
          <cell r="P606" t="str">
            <v>Aucune formation sur MiMOSA</v>
          </cell>
        </row>
        <row r="607">
          <cell r="C607" t="str">
            <v>MA1020001745</v>
          </cell>
          <cell r="E607">
            <v>44301</v>
          </cell>
          <cell r="F607">
            <v>43955</v>
          </cell>
          <cell r="G607" t="str">
            <v>En nature</v>
          </cell>
          <cell r="H607">
            <v>346</v>
          </cell>
          <cell r="I607" t="str">
            <v>Plus de 6 mois</v>
          </cell>
          <cell r="J607" t="str">
            <v>Individual</v>
          </cell>
          <cell r="K607" t="str">
            <v>Artisan-Ouvrier</v>
          </cell>
          <cell r="L607" t="str">
            <v>COVID19 - Reintegration cash 600 000 Fcfa</v>
          </cell>
          <cell r="M607" t="str">
            <v>Aucune formation sur MiMOSA</v>
          </cell>
          <cell r="N607" t="str">
            <v>Aucune formation sur MiMOSA</v>
          </cell>
          <cell r="O607" t="str">
            <v>Aucune formation sur MiMOSA</v>
          </cell>
          <cell r="P607" t="str">
            <v>Aucune formation sur MiMOSA</v>
          </cell>
        </row>
        <row r="608">
          <cell r="C608" t="str">
            <v>AZ-005390-1</v>
          </cell>
          <cell r="D608" t="str">
            <v>NE1019X065651</v>
          </cell>
          <cell r="E608">
            <v>44273</v>
          </cell>
          <cell r="F608">
            <v>43923</v>
          </cell>
          <cell r="G608" t="str">
            <v>En nature</v>
          </cell>
          <cell r="H608">
            <v>350</v>
          </cell>
          <cell r="I608" t="str">
            <v>Plus de 6 mois</v>
          </cell>
          <cell r="J608" t="str">
            <v>Individual</v>
          </cell>
          <cell r="K608" t="str">
            <v>Commerce</v>
          </cell>
          <cell r="L608" t="str">
            <v>provision of equipment and supplies</v>
          </cell>
          <cell r="M608" t="str">
            <v>Aucune formation sur MiMOSA</v>
          </cell>
          <cell r="N608" t="str">
            <v>Aucune formation sur MiMOSA</v>
          </cell>
          <cell r="O608" t="str">
            <v>Aucune formation sur MiMOSA</v>
          </cell>
          <cell r="P608" t="str">
            <v>Aucune formation sur MiMOSA</v>
          </cell>
        </row>
        <row r="609">
          <cell r="C609" t="str">
            <v>CH5018X034928</v>
          </cell>
          <cell r="E609">
            <v>44184</v>
          </cell>
          <cell r="F609">
            <v>43830</v>
          </cell>
          <cell r="G609" t="str">
            <v>En nature</v>
          </cell>
          <cell r="H609">
            <v>354</v>
          </cell>
          <cell r="I609" t="str">
            <v>Plus de 6 mois</v>
          </cell>
          <cell r="J609" t="str">
            <v>Individual</v>
          </cell>
          <cell r="K609" t="str">
            <v>Elevage</v>
          </cell>
          <cell r="L609" t="str">
            <v>NULL</v>
          </cell>
          <cell r="M609" t="str">
            <v>Aucune formation sur MiMOSA</v>
          </cell>
          <cell r="N609" t="str">
            <v>Aucune formation sur MiMOSA</v>
          </cell>
          <cell r="O609" t="str">
            <v>Aucune formation sur MiMOSA</v>
          </cell>
          <cell r="P609" t="str">
            <v>Aucune formation sur MiMOSA</v>
          </cell>
        </row>
        <row r="610">
          <cell r="C610" t="str">
            <v>EG1020001015</v>
          </cell>
          <cell r="E610">
            <v>44255</v>
          </cell>
          <cell r="F610">
            <v>43900</v>
          </cell>
          <cell r="G610" t="str">
            <v>En nature</v>
          </cell>
          <cell r="H610">
            <v>355</v>
          </cell>
          <cell r="I610" t="str">
            <v>Plus de 6 mois</v>
          </cell>
          <cell r="J610" t="str">
            <v>Individual</v>
          </cell>
          <cell r="K610" t="str">
            <v>Commerce</v>
          </cell>
          <cell r="L610" t="str">
            <v>shop rent, shop items (men's wears)</v>
          </cell>
          <cell r="M610" t="str">
            <v>Non spécifié</v>
          </cell>
          <cell r="N610" t="str">
            <v>Individual</v>
          </cell>
          <cell r="O610">
            <v>44116</v>
          </cell>
          <cell r="P610">
            <v>44116</v>
          </cell>
          <cell r="Q610">
            <v>1</v>
          </cell>
          <cell r="R610" t="str">
            <v>1 jour</v>
          </cell>
        </row>
        <row r="611">
          <cell r="C611" t="str">
            <v>GMTH151575</v>
          </cell>
          <cell r="D611" t="str">
            <v>CH5017X032964</v>
          </cell>
          <cell r="E611">
            <v>44186</v>
          </cell>
          <cell r="F611">
            <v>43831</v>
          </cell>
          <cell r="G611" t="str">
            <v>En nature</v>
          </cell>
          <cell r="H611">
            <v>355</v>
          </cell>
          <cell r="I611" t="str">
            <v>Plus de 6 mois</v>
          </cell>
          <cell r="J611" t="str">
            <v>Community</v>
          </cell>
          <cell r="K611" t="str">
            <v>Autre</v>
          </cell>
          <cell r="L611" t="str">
            <v>multipurpose milling machine project</v>
          </cell>
          <cell r="M611" t="str">
            <v>Aucune formation sur MiMOSA</v>
          </cell>
          <cell r="N611" t="str">
            <v>Aucune formation sur MiMOSA</v>
          </cell>
          <cell r="O611" t="str">
            <v>Aucune formation sur MiMOSA</v>
          </cell>
          <cell r="P611" t="str">
            <v>Aucune formation sur MiMOSA</v>
          </cell>
        </row>
        <row r="612">
          <cell r="C612" t="str">
            <v>NE1020X000403X1</v>
          </cell>
          <cell r="E612">
            <v>44195</v>
          </cell>
          <cell r="F612">
            <v>43839</v>
          </cell>
          <cell r="G612" t="str">
            <v>En espèces</v>
          </cell>
          <cell r="H612">
            <v>356</v>
          </cell>
          <cell r="I612" t="str">
            <v>Plus de 6 mois</v>
          </cell>
          <cell r="J612" t="str">
            <v>Individual</v>
          </cell>
          <cell r="K612" t="str">
            <v>Artisan-Ouvrier</v>
          </cell>
          <cell r="L612" t="str">
            <v>Soudure</v>
          </cell>
          <cell r="M612" t="str">
            <v>Aucune formation sur MiMOSA</v>
          </cell>
          <cell r="N612" t="str">
            <v>Aucune formation sur MiMOSA</v>
          </cell>
          <cell r="O612" t="str">
            <v>Aucune formation sur MiMOSA</v>
          </cell>
          <cell r="P612" t="str">
            <v>Aucune formation sur MiMOSA</v>
          </cell>
        </row>
        <row r="613">
          <cell r="C613" t="str">
            <v>CH5018X021644</v>
          </cell>
          <cell r="E613">
            <v>44426</v>
          </cell>
          <cell r="F613">
            <v>44067</v>
          </cell>
          <cell r="G613" t="str">
            <v>En nature</v>
          </cell>
          <cell r="H613">
            <v>359</v>
          </cell>
          <cell r="I613" t="str">
            <v>Plus de 6 mois</v>
          </cell>
          <cell r="J613" t="str">
            <v>Individual</v>
          </cell>
          <cell r="K613" t="str">
            <v>Commerce</v>
          </cell>
          <cell r="L613" t="str">
            <v>To rent shop and purchase food items for business set up</v>
          </cell>
          <cell r="M613" t="str">
            <v>Non spécifié</v>
          </cell>
          <cell r="N613" t="str">
            <v>Individual</v>
          </cell>
          <cell r="O613">
            <v>43542</v>
          </cell>
          <cell r="P613">
            <v>43542</v>
          </cell>
          <cell r="Q613">
            <v>1</v>
          </cell>
          <cell r="R613" t="str">
            <v>1 jour</v>
          </cell>
        </row>
        <row r="614">
          <cell r="C614" t="str">
            <v>AR-023754-1</v>
          </cell>
          <cell r="D614" t="str">
            <v>NE1019X063134</v>
          </cell>
          <cell r="E614">
            <v>44250</v>
          </cell>
          <cell r="F614">
            <v>43889</v>
          </cell>
          <cell r="G614" t="str">
            <v>En nature</v>
          </cell>
          <cell r="H614">
            <v>361</v>
          </cell>
          <cell r="I614" t="str">
            <v>Plus de 6 mois</v>
          </cell>
          <cell r="J614" t="str">
            <v>Collective</v>
          </cell>
          <cell r="K614" t="str">
            <v>Commerce</v>
          </cell>
          <cell r="L614" t="str">
            <v>Cement</v>
          </cell>
          <cell r="M614" t="str">
            <v>Aucune formation sur MiMOSA</v>
          </cell>
          <cell r="N614" t="str">
            <v>Aucune formation sur MiMOSA</v>
          </cell>
          <cell r="O614" t="str">
            <v>Aucune formation sur MiMOSA</v>
          </cell>
          <cell r="P614" t="str">
            <v>Aucune formation sur MiMOSA</v>
          </cell>
        </row>
        <row r="615">
          <cell r="C615" t="str">
            <v>AT-021360-1</v>
          </cell>
          <cell r="D615" t="str">
            <v>NE1019X041527</v>
          </cell>
          <cell r="E615">
            <v>44271</v>
          </cell>
          <cell r="F615">
            <v>43909</v>
          </cell>
          <cell r="G615" t="str">
            <v>En nature</v>
          </cell>
          <cell r="H615">
            <v>362</v>
          </cell>
          <cell r="I615" t="str">
            <v>Plus de 6 mois</v>
          </cell>
          <cell r="J615" t="str">
            <v>Individual</v>
          </cell>
          <cell r="K615" t="str">
            <v>Aviculture</v>
          </cell>
          <cell r="L615" t="str">
            <v>Projet d’élevage de Poulet de chair, sans local ni équipement</v>
          </cell>
          <cell r="M615" t="str">
            <v>Other</v>
          </cell>
          <cell r="N615" t="str">
            <v>Collective</v>
          </cell>
          <cell r="O615">
            <v>44614</v>
          </cell>
          <cell r="P615">
            <v>44684</v>
          </cell>
          <cell r="Q615">
            <v>71</v>
          </cell>
          <cell r="R615" t="str">
            <v>Plus de 10jours</v>
          </cell>
        </row>
        <row r="616">
          <cell r="C616" t="str">
            <v>MA/19/4238</v>
          </cell>
          <cell r="D616" t="str">
            <v>MA1019002574</v>
          </cell>
          <cell r="E616">
            <v>44265</v>
          </cell>
          <cell r="F616">
            <v>43902</v>
          </cell>
          <cell r="G616" t="str">
            <v>En nature</v>
          </cell>
          <cell r="H616">
            <v>363</v>
          </cell>
          <cell r="I616" t="str">
            <v>Plus de 6 mois</v>
          </cell>
          <cell r="J616" t="str">
            <v>Individual</v>
          </cell>
          <cell r="K616" t="str">
            <v>Bâtiment/construction</v>
          </cell>
          <cell r="L616" t="str">
            <v>Tile laying</v>
          </cell>
          <cell r="M616" t="str">
            <v>Aucune formation sur MiMOSA</v>
          </cell>
          <cell r="N616" t="str">
            <v>Aucune formation sur MiMOSA</v>
          </cell>
          <cell r="O616" t="str">
            <v>Aucune formation sur MiMOSA</v>
          </cell>
          <cell r="P616" t="str">
            <v>Aucune formation sur MiMOSA</v>
          </cell>
        </row>
        <row r="617">
          <cell r="C617" t="str">
            <v>TN1019001031</v>
          </cell>
          <cell r="E617">
            <v>44462</v>
          </cell>
          <cell r="F617">
            <v>44099</v>
          </cell>
          <cell r="G617" t="str">
            <v>En espèces</v>
          </cell>
          <cell r="H617">
            <v>363</v>
          </cell>
          <cell r="I617" t="str">
            <v>Plus de 6 mois</v>
          </cell>
          <cell r="J617" t="str">
            <v>Individual</v>
          </cell>
          <cell r="K617" t="str">
            <v>Commerce</v>
          </cell>
          <cell r="L617" t="str">
            <v>COVID19 - Dépôt de ciment à Bonoua</v>
          </cell>
          <cell r="M617" t="str">
            <v>Aucune formation sur MiMOSA</v>
          </cell>
          <cell r="N617" t="str">
            <v>Aucune formation sur MiMOSA</v>
          </cell>
          <cell r="O617" t="str">
            <v>Aucune formation sur MiMOSA</v>
          </cell>
          <cell r="P617" t="str">
            <v>Aucune formation sur MiMOSA</v>
          </cell>
        </row>
        <row r="618">
          <cell r="C618" t="str">
            <v>CH5018X029734</v>
          </cell>
          <cell r="E618">
            <v>44285</v>
          </cell>
          <cell r="F618">
            <v>43921</v>
          </cell>
          <cell r="G618" t="str">
            <v>En nature</v>
          </cell>
          <cell r="H618">
            <v>364</v>
          </cell>
          <cell r="I618" t="str">
            <v>Plus de 6 mois</v>
          </cell>
          <cell r="J618" t="str">
            <v>Individual</v>
          </cell>
          <cell r="K618" t="str">
            <v>Commerce</v>
          </cell>
          <cell r="L618" t="str">
            <v>MICROBUSINESS  AND SHOP RENT</v>
          </cell>
          <cell r="M618" t="str">
            <v>Non spécifié</v>
          </cell>
          <cell r="N618" t="str">
            <v>Individual</v>
          </cell>
          <cell r="O618">
            <v>43409</v>
          </cell>
          <cell r="P618">
            <v>43409</v>
          </cell>
          <cell r="Q618">
            <v>1</v>
          </cell>
          <cell r="R618" t="str">
            <v>1 jour</v>
          </cell>
        </row>
        <row r="619">
          <cell r="C619" t="str">
            <v>Ch5018x009169</v>
          </cell>
          <cell r="E619">
            <v>44285</v>
          </cell>
          <cell r="F619">
            <v>43921</v>
          </cell>
          <cell r="G619" t="str">
            <v>En nature</v>
          </cell>
          <cell r="H619">
            <v>364</v>
          </cell>
          <cell r="I619" t="str">
            <v>Plus de 6 mois</v>
          </cell>
          <cell r="J619" t="str">
            <v>Individual</v>
          </cell>
          <cell r="K619" t="str">
            <v>Commerce</v>
          </cell>
          <cell r="L619" t="str">
            <v>1. SHOP RENT 2. FOOD STUFF</v>
          </cell>
          <cell r="M619" t="str">
            <v>Non spécifié</v>
          </cell>
          <cell r="N619" t="str">
            <v>Individual</v>
          </cell>
          <cell r="O619">
            <v>43388</v>
          </cell>
          <cell r="P619">
            <v>43388</v>
          </cell>
          <cell r="Q619">
            <v>1</v>
          </cell>
          <cell r="R619" t="str">
            <v>1 jour</v>
          </cell>
        </row>
        <row r="620">
          <cell r="C620" t="str">
            <v>AR-015973</v>
          </cell>
          <cell r="D620" t="str">
            <v>NE1019001343</v>
          </cell>
          <cell r="E620">
            <v>44272</v>
          </cell>
          <cell r="F620">
            <v>43906</v>
          </cell>
          <cell r="G620" t="str">
            <v>En nature</v>
          </cell>
          <cell r="H620">
            <v>366</v>
          </cell>
          <cell r="I620" t="str">
            <v>Plus de 6 mois</v>
          </cell>
          <cell r="J620" t="str">
            <v>Individual</v>
          </cell>
          <cell r="K620" t="str">
            <v>Restauration</v>
          </cell>
          <cell r="L620" t="str">
            <v>ouverture restaurant</v>
          </cell>
          <cell r="M620" t="str">
            <v>Business development/management training</v>
          </cell>
          <cell r="N620" t="str">
            <v>Collective</v>
          </cell>
          <cell r="O620">
            <v>43511</v>
          </cell>
          <cell r="P620">
            <v>43525</v>
          </cell>
          <cell r="Q620">
            <v>15</v>
          </cell>
          <cell r="R620" t="str">
            <v>Plus de 10jours</v>
          </cell>
        </row>
        <row r="621">
          <cell r="C621" t="str">
            <v>AR-016552</v>
          </cell>
          <cell r="D621" t="str">
            <v>NE1019001389</v>
          </cell>
          <cell r="E621">
            <v>44273</v>
          </cell>
          <cell r="F621">
            <v>43906</v>
          </cell>
          <cell r="G621" t="str">
            <v>En nature</v>
          </cell>
          <cell r="H621">
            <v>367</v>
          </cell>
          <cell r="I621" t="str">
            <v>Plus de 6 mois</v>
          </cell>
          <cell r="J621" t="str">
            <v>Individual</v>
          </cell>
          <cell r="K621" t="str">
            <v>Commerce</v>
          </cell>
          <cell r="L621" t="str">
            <v>Package de réintégration</v>
          </cell>
          <cell r="M621" t="str">
            <v>Non spécifié</v>
          </cell>
          <cell r="N621" t="str">
            <v>Individual</v>
          </cell>
          <cell r="O621">
            <v>43773</v>
          </cell>
          <cell r="P621">
            <v>43773</v>
          </cell>
          <cell r="Q621">
            <v>1</v>
          </cell>
          <cell r="R621" t="str">
            <v>1 jour</v>
          </cell>
        </row>
        <row r="622">
          <cell r="C622" t="str">
            <v>NGTI9595</v>
          </cell>
          <cell r="D622" t="str">
            <v>CH5018X024800</v>
          </cell>
          <cell r="E622">
            <v>44396</v>
          </cell>
          <cell r="F622">
            <v>44025</v>
          </cell>
          <cell r="G622" t="str">
            <v>En espèces</v>
          </cell>
          <cell r="H622">
            <v>371</v>
          </cell>
          <cell r="I622" t="str">
            <v>Plus de 6 mois</v>
          </cell>
          <cell r="J622" t="str">
            <v>Individual</v>
          </cell>
          <cell r="K622" t="str">
            <v>Commerce</v>
          </cell>
          <cell r="L622" t="str">
            <v>Sales of weavon &amp; attachment, foodstuff and clothing for her children</v>
          </cell>
          <cell r="M622" t="str">
            <v>Non spécifié</v>
          </cell>
          <cell r="N622" t="str">
            <v>Individual</v>
          </cell>
          <cell r="O622">
            <v>43640</v>
          </cell>
          <cell r="P622">
            <v>43640</v>
          </cell>
          <cell r="Q622">
            <v>1</v>
          </cell>
          <cell r="R622" t="str">
            <v>1 jour</v>
          </cell>
        </row>
        <row r="623">
          <cell r="C623" t="str">
            <v>ES102086FD90D117C7</v>
          </cell>
          <cell r="E623">
            <v>44277</v>
          </cell>
          <cell r="F623">
            <v>43906</v>
          </cell>
          <cell r="G623" t="str">
            <v>En nature</v>
          </cell>
          <cell r="H623">
            <v>371</v>
          </cell>
          <cell r="I623" t="str">
            <v>Plus de 6 mois</v>
          </cell>
          <cell r="J623" t="str">
            <v>Individual</v>
          </cell>
          <cell r="K623" t="str">
            <v>Elevage</v>
          </cell>
          <cell r="L623" t="str">
            <v xml:space="preserve">Embouche bovine </v>
          </cell>
          <cell r="M623" t="str">
            <v>Aucune formation sur MiMOSA</v>
          </cell>
          <cell r="N623" t="str">
            <v>Aucune formation sur MiMOSA</v>
          </cell>
          <cell r="O623" t="str">
            <v>Aucune formation sur MiMOSA</v>
          </cell>
          <cell r="P623" t="str">
            <v>Aucune formation sur MiMOSA</v>
          </cell>
        </row>
        <row r="624">
          <cell r="C624" t="str">
            <v>AR-019041-1</v>
          </cell>
          <cell r="D624" t="str">
            <v>NE1019X035488</v>
          </cell>
          <cell r="E624">
            <v>44273</v>
          </cell>
          <cell r="F624">
            <v>43900</v>
          </cell>
          <cell r="G624" t="str">
            <v>En nature</v>
          </cell>
          <cell r="H624">
            <v>373</v>
          </cell>
          <cell r="I624" t="str">
            <v>Plus de 6 mois</v>
          </cell>
          <cell r="J624" t="str">
            <v>Individual</v>
          </cell>
          <cell r="K624" t="str">
            <v>Artisan-Ouvrier</v>
          </cell>
          <cell r="L624" t="str">
            <v>support for business planning</v>
          </cell>
          <cell r="M624" t="str">
            <v>Business development/management training</v>
          </cell>
          <cell r="N624" t="str">
            <v>Individual</v>
          </cell>
          <cell r="O624">
            <v>43773</v>
          </cell>
          <cell r="P624">
            <v>43791</v>
          </cell>
          <cell r="Q624">
            <v>19</v>
          </cell>
          <cell r="R624" t="str">
            <v>Plus de 10jours</v>
          </cell>
        </row>
        <row r="625">
          <cell r="C625" t="str">
            <v>Ngtj0157</v>
          </cell>
          <cell r="D625" t="str">
            <v>CH5019X006736</v>
          </cell>
          <cell r="E625">
            <v>44391</v>
          </cell>
          <cell r="F625">
            <v>44012</v>
          </cell>
          <cell r="G625" t="str">
            <v>En espèces</v>
          </cell>
          <cell r="H625">
            <v>379</v>
          </cell>
          <cell r="I625" t="str">
            <v>Plus de 6 mois</v>
          </cell>
          <cell r="J625" t="str">
            <v>Individual</v>
          </cell>
          <cell r="K625" t="str">
            <v>Commerce</v>
          </cell>
          <cell r="L625" t="str">
            <v>Sale of Soft Drinks</v>
          </cell>
          <cell r="M625" t="str">
            <v>Non spécifié</v>
          </cell>
          <cell r="N625" t="str">
            <v>Individual</v>
          </cell>
          <cell r="O625">
            <v>43542</v>
          </cell>
          <cell r="P625">
            <v>43542</v>
          </cell>
          <cell r="Q625">
            <v>1</v>
          </cell>
          <cell r="R625" t="str">
            <v>1 jour</v>
          </cell>
        </row>
        <row r="626">
          <cell r="C626" t="str">
            <v>NE1020X012756</v>
          </cell>
          <cell r="E626">
            <v>44279</v>
          </cell>
          <cell r="F626">
            <v>43900</v>
          </cell>
          <cell r="G626" t="str">
            <v>En espèces</v>
          </cell>
          <cell r="H626">
            <v>379</v>
          </cell>
          <cell r="I626" t="str">
            <v>Plus de 6 mois</v>
          </cell>
          <cell r="J626" t="str">
            <v>Collective</v>
          </cell>
          <cell r="K626" t="str">
            <v>Commerce</v>
          </cell>
          <cell r="L626" t="str">
            <v xml:space="preserve">COVID19 - Boutique de friperie vetements et chaussures </v>
          </cell>
          <cell r="M626" t="str">
            <v>Aucune formation sur MiMOSA</v>
          </cell>
          <cell r="N626" t="str">
            <v>Aucune formation sur MiMOSA</v>
          </cell>
          <cell r="O626" t="str">
            <v>Aucune formation sur MiMOSA</v>
          </cell>
          <cell r="P626" t="str">
            <v>Aucune formation sur MiMOSA</v>
          </cell>
        </row>
        <row r="627">
          <cell r="C627" t="str">
            <v>CH5018X018252X1</v>
          </cell>
          <cell r="E627">
            <v>44305</v>
          </cell>
          <cell r="F627">
            <v>43921</v>
          </cell>
          <cell r="G627" t="str">
            <v>En nature</v>
          </cell>
          <cell r="H627">
            <v>384</v>
          </cell>
          <cell r="I627" t="str">
            <v>Plus de 6 mois</v>
          </cell>
          <cell r="J627" t="str">
            <v>Individual</v>
          </cell>
          <cell r="K627" t="str">
            <v>Commerce</v>
          </cell>
          <cell r="L627" t="str">
            <v>BOUTIQUE BUSINESS</v>
          </cell>
          <cell r="M627" t="str">
            <v>Non spécifié</v>
          </cell>
          <cell r="N627" t="str">
            <v>Individual</v>
          </cell>
          <cell r="O627">
            <v>43453</v>
          </cell>
          <cell r="P627">
            <v>43453</v>
          </cell>
          <cell r="Q627">
            <v>1</v>
          </cell>
          <cell r="R627" t="str">
            <v>1 jour</v>
          </cell>
        </row>
        <row r="628">
          <cell r="C628" t="str">
            <v>MA1019002718</v>
          </cell>
          <cell r="E628">
            <v>44448</v>
          </cell>
          <cell r="F628">
            <v>44063</v>
          </cell>
          <cell r="G628" t="str">
            <v>En nature</v>
          </cell>
          <cell r="H628">
            <v>385</v>
          </cell>
          <cell r="I628" t="str">
            <v>Plus de 6 mois</v>
          </cell>
          <cell r="J628" t="str">
            <v>Community</v>
          </cell>
          <cell r="K628" t="str">
            <v>Commerce</v>
          </cell>
          <cell r="L628" t="str">
            <v>COVID19 - Boutique de divers articles à Bingerville</v>
          </cell>
          <cell r="M628" t="str">
            <v>Aucune formation sur MiMOSA</v>
          </cell>
          <cell r="N628" t="str">
            <v>Aucune formation sur MiMOSA</v>
          </cell>
          <cell r="O628" t="str">
            <v>Aucune formation sur MiMOSA</v>
          </cell>
          <cell r="P628" t="str">
            <v>Aucune formation sur MiMOSA</v>
          </cell>
        </row>
        <row r="629">
          <cell r="C629" t="str">
            <v>AR-014775</v>
          </cell>
          <cell r="D629" t="str">
            <v>NE1019001006</v>
          </cell>
          <cell r="E629">
            <v>44271</v>
          </cell>
          <cell r="F629">
            <v>43883</v>
          </cell>
          <cell r="G629" t="str">
            <v>En nature</v>
          </cell>
          <cell r="H629">
            <v>388</v>
          </cell>
          <cell r="I629" t="str">
            <v>Plus de 6 mois</v>
          </cell>
          <cell r="J629" t="str">
            <v>Individual</v>
          </cell>
          <cell r="K629" t="str">
            <v>Aviculture</v>
          </cell>
          <cell r="L629" t="str">
            <v xml:space="preserve">elevage volaille </v>
          </cell>
          <cell r="M629" t="str">
            <v>Non spécifié</v>
          </cell>
          <cell r="N629" t="str">
            <v>Individual</v>
          </cell>
          <cell r="O629">
            <v>43718</v>
          </cell>
          <cell r="P629">
            <v>43718</v>
          </cell>
          <cell r="Q629">
            <v>1</v>
          </cell>
          <cell r="R629" t="str">
            <v>1 jour</v>
          </cell>
        </row>
        <row r="630">
          <cell r="C630" t="str">
            <v>CH5017X041785</v>
          </cell>
          <cell r="E630">
            <v>44395</v>
          </cell>
          <cell r="F630">
            <v>44007</v>
          </cell>
          <cell r="G630" t="str">
            <v>En nature</v>
          </cell>
          <cell r="H630">
            <v>388</v>
          </cell>
          <cell r="I630" t="str">
            <v>Plus de 6 mois</v>
          </cell>
          <cell r="J630" t="str">
            <v>Individual</v>
          </cell>
          <cell r="K630" t="str">
            <v>Commerce</v>
          </cell>
          <cell r="L630" t="str">
            <v>OPENING OF FOOD STUFF BUSINESS</v>
          </cell>
          <cell r="M630" t="str">
            <v>Business development/management training</v>
          </cell>
          <cell r="N630" t="str">
            <v>Individual</v>
          </cell>
          <cell r="O630">
            <v>43382</v>
          </cell>
          <cell r="P630">
            <v>43760</v>
          </cell>
          <cell r="Q630">
            <v>379</v>
          </cell>
          <cell r="R630" t="str">
            <v>Plus de 10jours</v>
          </cell>
        </row>
        <row r="631">
          <cell r="C631" t="str">
            <v>AR-O16672-1</v>
          </cell>
          <cell r="D631" t="str">
            <v>NE1019X005671</v>
          </cell>
          <cell r="E631">
            <v>44272</v>
          </cell>
          <cell r="F631">
            <v>43884</v>
          </cell>
          <cell r="G631" t="str">
            <v>En nature</v>
          </cell>
          <cell r="H631">
            <v>388</v>
          </cell>
          <cell r="I631" t="str">
            <v>Plus de 6 mois</v>
          </cell>
          <cell r="J631" t="str">
            <v>Individual</v>
          </cell>
          <cell r="K631" t="str">
            <v>Aviculture</v>
          </cell>
          <cell r="L631" t="str">
            <v>elevage de poulets Projet d’élevage de Poulet de chair, avec local équipé</v>
          </cell>
          <cell r="M631" t="str">
            <v>Business development/management training</v>
          </cell>
          <cell r="N631" t="str">
            <v>Collective</v>
          </cell>
          <cell r="O631">
            <v>43691</v>
          </cell>
          <cell r="P631">
            <v>43712</v>
          </cell>
          <cell r="Q631">
            <v>22</v>
          </cell>
          <cell r="R631" t="str">
            <v>Plus de 10jours</v>
          </cell>
        </row>
        <row r="632">
          <cell r="C632" t="str">
            <v>NE1019X024693</v>
          </cell>
          <cell r="E632">
            <v>44138</v>
          </cell>
          <cell r="F632">
            <v>43748</v>
          </cell>
          <cell r="G632" t="str">
            <v>En espèces</v>
          </cell>
          <cell r="H632">
            <v>390</v>
          </cell>
          <cell r="I632" t="str">
            <v>Plus de 6 mois</v>
          </cell>
          <cell r="J632" t="str">
            <v>Collective</v>
          </cell>
          <cell r="K632" t="str">
            <v>Aviculture</v>
          </cell>
          <cell r="L632" t="str">
            <v>AVICULTURE</v>
          </cell>
          <cell r="M632" t="str">
            <v>Aucune formation sur MiMOSA</v>
          </cell>
          <cell r="N632" t="str">
            <v>Aucune formation sur MiMOSA</v>
          </cell>
          <cell r="O632" t="str">
            <v>Aucune formation sur MiMOSA</v>
          </cell>
          <cell r="P632" t="str">
            <v>Aucune formation sur MiMOSA</v>
          </cell>
        </row>
        <row r="633">
          <cell r="C633" t="str">
            <v>MA1018002357</v>
          </cell>
          <cell r="E633">
            <v>44139</v>
          </cell>
          <cell r="F633">
            <v>43749</v>
          </cell>
          <cell r="G633" t="str">
            <v>En nature</v>
          </cell>
          <cell r="H633">
            <v>390</v>
          </cell>
          <cell r="I633" t="str">
            <v>Plus de 6 mois</v>
          </cell>
          <cell r="J633" t="str">
            <v>Individual</v>
          </cell>
          <cell r="K633" t="str">
            <v>Artisan-Ouvrier</v>
          </cell>
          <cell r="L633" t="str">
            <v>Artisanat</v>
          </cell>
          <cell r="M633" t="str">
            <v>Aucune formation sur MiMOSA</v>
          </cell>
          <cell r="N633" t="str">
            <v>Aucune formation sur MiMOSA</v>
          </cell>
          <cell r="O633" t="str">
            <v>Aucune formation sur MiMOSA</v>
          </cell>
          <cell r="P633" t="str">
            <v>Aucune formation sur MiMOSA</v>
          </cell>
        </row>
        <row r="634">
          <cell r="C634" t="str">
            <v>AR-025585-1</v>
          </cell>
          <cell r="D634" t="str">
            <v>NE1019X068328</v>
          </cell>
          <cell r="E634">
            <v>44321</v>
          </cell>
          <cell r="F634">
            <v>43929</v>
          </cell>
          <cell r="G634" t="str">
            <v>En nature</v>
          </cell>
          <cell r="H634">
            <v>392</v>
          </cell>
          <cell r="I634" t="str">
            <v>Plus de 6 mois</v>
          </cell>
          <cell r="J634" t="str">
            <v>Collective</v>
          </cell>
          <cell r="K634" t="str">
            <v>Commerce</v>
          </cell>
          <cell r="L634" t="str">
            <v>Building materials</v>
          </cell>
          <cell r="M634" t="str">
            <v>Aucune formation sur MiMOSA</v>
          </cell>
          <cell r="N634" t="str">
            <v>Aucune formation sur MiMOSA</v>
          </cell>
          <cell r="O634" t="str">
            <v>Aucune formation sur MiMOSA</v>
          </cell>
          <cell r="P634" t="str">
            <v>Aucune formation sur MiMOSA</v>
          </cell>
        </row>
        <row r="635">
          <cell r="C635" t="str">
            <v>CH5018X012680</v>
          </cell>
          <cell r="E635">
            <v>44270</v>
          </cell>
          <cell r="F635">
            <v>43877</v>
          </cell>
          <cell r="G635" t="str">
            <v>En nature</v>
          </cell>
          <cell r="H635">
            <v>393</v>
          </cell>
          <cell r="I635" t="str">
            <v>Plus de 6 mois</v>
          </cell>
          <cell r="J635" t="str">
            <v>Collective</v>
          </cell>
          <cell r="K635" t="str">
            <v>Commerce</v>
          </cell>
          <cell r="L635" t="str">
            <v xml:space="preserve">Sale of alcoholic and nonalcoholic beverages </v>
          </cell>
          <cell r="M635" t="str">
            <v>Aucune formation sur MiMOSA</v>
          </cell>
          <cell r="N635" t="str">
            <v>Aucune formation sur MiMOSA</v>
          </cell>
          <cell r="O635" t="str">
            <v>Aucune formation sur MiMOSA</v>
          </cell>
          <cell r="P635" t="str">
            <v>Aucune formation sur MiMOSA</v>
          </cell>
        </row>
        <row r="636">
          <cell r="C636" t="str">
            <v>NE1019X001402</v>
          </cell>
          <cell r="E636">
            <v>44270</v>
          </cell>
          <cell r="F636">
            <v>43877</v>
          </cell>
          <cell r="G636" t="str">
            <v>En nature</v>
          </cell>
          <cell r="H636">
            <v>393</v>
          </cell>
          <cell r="I636" t="str">
            <v>Plus de 6 mois</v>
          </cell>
          <cell r="J636" t="str">
            <v>Collective</v>
          </cell>
          <cell r="K636" t="str">
            <v>Commerce</v>
          </cell>
          <cell r="L636" t="str">
            <v xml:space="preserve">Sale of alcoholic and nonalcoholic beverages </v>
          </cell>
          <cell r="M636" t="str">
            <v>Aucune formation sur MiMOSA</v>
          </cell>
          <cell r="N636" t="str">
            <v>Aucune formation sur MiMOSA</v>
          </cell>
          <cell r="O636" t="str">
            <v>Aucune formation sur MiMOSA</v>
          </cell>
          <cell r="P636" t="str">
            <v>Aucune formation sur MiMOSA</v>
          </cell>
        </row>
        <row r="637">
          <cell r="C637" t="str">
            <v>MA/18/0453</v>
          </cell>
          <cell r="D637" t="str">
            <v>MA1018001743</v>
          </cell>
          <cell r="E637">
            <v>44273</v>
          </cell>
          <cell r="F637">
            <v>43874</v>
          </cell>
          <cell r="G637" t="str">
            <v>En nature</v>
          </cell>
          <cell r="H637">
            <v>399</v>
          </cell>
          <cell r="I637" t="str">
            <v>Plus de 6 mois</v>
          </cell>
          <cell r="J637" t="str">
            <v>Individual</v>
          </cell>
          <cell r="K637" t="str">
            <v>Commerce</v>
          </cell>
          <cell r="L637" t="str">
            <v>the migrant is completely installed for the project the selling of telephones in Douala</v>
          </cell>
          <cell r="M637" t="str">
            <v>Non spécifié</v>
          </cell>
          <cell r="N637" t="str">
            <v>Collective</v>
          </cell>
          <cell r="O637">
            <v>43704</v>
          </cell>
          <cell r="P637">
            <v>43704</v>
          </cell>
          <cell r="Q637">
            <v>1</v>
          </cell>
          <cell r="R637" t="str">
            <v>1 jour</v>
          </cell>
        </row>
        <row r="638">
          <cell r="C638" t="str">
            <v>CH5018X001329</v>
          </cell>
          <cell r="E638">
            <v>44433</v>
          </cell>
          <cell r="F638">
            <v>44034</v>
          </cell>
          <cell r="G638" t="str">
            <v>En nature</v>
          </cell>
          <cell r="H638">
            <v>399</v>
          </cell>
          <cell r="I638" t="str">
            <v>Plus de 6 mois</v>
          </cell>
          <cell r="J638" t="str">
            <v>Collective</v>
          </cell>
          <cell r="K638" t="str">
            <v>Commerce</v>
          </cell>
          <cell r="L638" t="str">
            <v>buiding material</v>
          </cell>
          <cell r="M638" t="str">
            <v>Non spécifié</v>
          </cell>
          <cell r="N638" t="str">
            <v>Individual</v>
          </cell>
          <cell r="O638">
            <v>43360</v>
          </cell>
          <cell r="P638">
            <v>43360</v>
          </cell>
          <cell r="Q638">
            <v>1</v>
          </cell>
          <cell r="R638" t="str">
            <v>1 jour</v>
          </cell>
        </row>
        <row r="639">
          <cell r="C639" t="str">
            <v>CH5017X020844</v>
          </cell>
          <cell r="E639">
            <v>44181</v>
          </cell>
          <cell r="F639">
            <v>43780</v>
          </cell>
          <cell r="G639" t="str">
            <v>En nature</v>
          </cell>
          <cell r="H639">
            <v>401</v>
          </cell>
          <cell r="I639" t="str">
            <v>Plus de 6 mois</v>
          </cell>
          <cell r="J639" t="str">
            <v>Individual</v>
          </cell>
          <cell r="K639" t="str">
            <v>Transport (Moto - Auto)</v>
          </cell>
          <cell r="L639" t="str">
            <v xml:space="preserve">Transport </v>
          </cell>
          <cell r="M639" t="str">
            <v>Aucune formation sur MiMOSA</v>
          </cell>
          <cell r="N639" t="str">
            <v>Aucune formation sur MiMOSA</v>
          </cell>
          <cell r="O639" t="str">
            <v>Aucune formation sur MiMOSA</v>
          </cell>
          <cell r="P639" t="str">
            <v>Aucune formation sur MiMOSA</v>
          </cell>
        </row>
        <row r="640">
          <cell r="C640" t="str">
            <v>AR-022933-1</v>
          </cell>
          <cell r="D640" t="str">
            <v>NE1019X061857</v>
          </cell>
          <cell r="E640">
            <v>44249</v>
          </cell>
          <cell r="F640">
            <v>43838</v>
          </cell>
          <cell r="G640" t="str">
            <v>En nature</v>
          </cell>
          <cell r="H640">
            <v>411</v>
          </cell>
          <cell r="I640" t="str">
            <v>Plus de 6 mois</v>
          </cell>
          <cell r="J640" t="str">
            <v>Collective</v>
          </cell>
          <cell r="K640" t="str">
            <v>Commerce</v>
          </cell>
          <cell r="L640" t="str">
            <v>COMMERCIAL VEHICLE</v>
          </cell>
          <cell r="M640" t="str">
            <v>Aucune formation sur MiMOSA</v>
          </cell>
          <cell r="N640" t="str">
            <v>Aucune formation sur MiMOSA</v>
          </cell>
          <cell r="O640" t="str">
            <v>Aucune formation sur MiMOSA</v>
          </cell>
          <cell r="P640" t="str">
            <v>Aucune formation sur MiMOSA</v>
          </cell>
        </row>
        <row r="641">
          <cell r="C641" t="str">
            <v>MA1018002326</v>
          </cell>
          <cell r="E641">
            <v>44133</v>
          </cell>
          <cell r="F641">
            <v>43721</v>
          </cell>
          <cell r="G641" t="str">
            <v>En nature</v>
          </cell>
          <cell r="H641">
            <v>412</v>
          </cell>
          <cell r="I641" t="str">
            <v>Plus de 6 mois</v>
          </cell>
          <cell r="J641" t="str">
            <v>Individual</v>
          </cell>
          <cell r="K641" t="str">
            <v>Bâtiment/construction</v>
          </cell>
          <cell r="L641" t="str">
            <v>Artisanat</v>
          </cell>
          <cell r="M641" t="str">
            <v>Aucune formation sur MiMOSA</v>
          </cell>
          <cell r="N641" t="str">
            <v>Aucune formation sur MiMOSA</v>
          </cell>
          <cell r="O641" t="str">
            <v>Aucune formation sur MiMOSA</v>
          </cell>
          <cell r="P641" t="str">
            <v>Aucune formation sur MiMOSA</v>
          </cell>
        </row>
        <row r="642">
          <cell r="C642" t="str">
            <v>NE1019X058872</v>
          </cell>
          <cell r="E642">
            <v>44144</v>
          </cell>
          <cell r="F642">
            <v>43731</v>
          </cell>
          <cell r="G642" t="str">
            <v>En espèces</v>
          </cell>
          <cell r="H642">
            <v>413</v>
          </cell>
          <cell r="I642" t="str">
            <v>Plus de 6 mois</v>
          </cell>
          <cell r="J642" t="str">
            <v>Individual</v>
          </cell>
          <cell r="K642" t="str">
            <v>Commerce</v>
          </cell>
          <cell r="L642" t="str">
            <v xml:space="preserve">Commerce (boutique, vetements, etc,) </v>
          </cell>
          <cell r="M642" t="str">
            <v>Aucune formation sur MiMOSA</v>
          </cell>
          <cell r="N642" t="str">
            <v>Aucune formation sur MiMOSA</v>
          </cell>
          <cell r="O642" t="str">
            <v>Aucune formation sur MiMOSA</v>
          </cell>
          <cell r="P642" t="str">
            <v>Aucune formation sur MiMOSA</v>
          </cell>
        </row>
        <row r="643">
          <cell r="C643" t="str">
            <v>CH5018X019110</v>
          </cell>
          <cell r="E643">
            <v>44403</v>
          </cell>
          <cell r="F643">
            <v>43990</v>
          </cell>
          <cell r="G643" t="str">
            <v>En nature</v>
          </cell>
          <cell r="H643">
            <v>413</v>
          </cell>
          <cell r="I643" t="str">
            <v>Plus de 6 mois</v>
          </cell>
          <cell r="J643" t="str">
            <v>Individual</v>
          </cell>
          <cell r="K643" t="str">
            <v>Commerce</v>
          </cell>
          <cell r="L643" t="str">
            <v>To rent shop and purchase welding business</v>
          </cell>
          <cell r="M643" t="str">
            <v>Non spécifié</v>
          </cell>
          <cell r="N643" t="str">
            <v>Individual</v>
          </cell>
          <cell r="O643">
            <v>43388</v>
          </cell>
          <cell r="P643">
            <v>43388</v>
          </cell>
          <cell r="Q643">
            <v>1</v>
          </cell>
          <cell r="R643" t="str">
            <v>1 jour</v>
          </cell>
        </row>
        <row r="644">
          <cell r="C644" t="str">
            <v>CH5018X019110</v>
          </cell>
          <cell r="E644">
            <v>44404</v>
          </cell>
          <cell r="F644">
            <v>43990</v>
          </cell>
          <cell r="G644" t="str">
            <v>En nature</v>
          </cell>
          <cell r="H644">
            <v>414</v>
          </cell>
          <cell r="I644" t="str">
            <v>Plus de 6 mois</v>
          </cell>
          <cell r="J644" t="str">
            <v>Individual</v>
          </cell>
          <cell r="K644" t="str">
            <v>Commerce</v>
          </cell>
          <cell r="L644" t="str">
            <v>To rent shop and purchase welding business</v>
          </cell>
          <cell r="M644" t="str">
            <v>Non spécifié</v>
          </cell>
          <cell r="N644" t="str">
            <v>Individual</v>
          </cell>
          <cell r="O644">
            <v>43388</v>
          </cell>
          <cell r="P644">
            <v>43388</v>
          </cell>
          <cell r="Q644">
            <v>1</v>
          </cell>
          <cell r="R644" t="str">
            <v>1 jour</v>
          </cell>
        </row>
        <row r="645">
          <cell r="C645" t="str">
            <v>NE1019X033125</v>
          </cell>
          <cell r="E645">
            <v>44452</v>
          </cell>
          <cell r="F645">
            <v>44036</v>
          </cell>
          <cell r="G645" t="str">
            <v>En espèces</v>
          </cell>
          <cell r="H645">
            <v>416</v>
          </cell>
          <cell r="I645" t="str">
            <v>Plus de 6 mois</v>
          </cell>
          <cell r="J645" t="str">
            <v>Individual</v>
          </cell>
          <cell r="K645" t="str">
            <v>Commerce</v>
          </cell>
          <cell r="L645" t="str">
            <v>COVID19 - Boutique de dépôt de bois à Abengourou</v>
          </cell>
          <cell r="M645" t="str">
            <v>Aucune formation sur MiMOSA</v>
          </cell>
          <cell r="N645" t="str">
            <v>Aucune formation sur MiMOSA</v>
          </cell>
          <cell r="O645" t="str">
            <v>Aucune formation sur MiMOSA</v>
          </cell>
          <cell r="P645" t="str">
            <v>Aucune formation sur MiMOSA</v>
          </cell>
        </row>
        <row r="646">
          <cell r="C646" t="str">
            <v>AR-020009-1</v>
          </cell>
          <cell r="D646" t="str">
            <v>NE1019X037512</v>
          </cell>
          <cell r="E646">
            <v>44243</v>
          </cell>
          <cell r="F646">
            <v>43826</v>
          </cell>
          <cell r="G646" t="str">
            <v>En nature</v>
          </cell>
          <cell r="H646">
            <v>417</v>
          </cell>
          <cell r="I646" t="str">
            <v>Plus de 6 mois</v>
          </cell>
          <cell r="J646" t="str">
            <v>Individual</v>
          </cell>
          <cell r="K646" t="str">
            <v>Commerce</v>
          </cell>
          <cell r="L646" t="str">
            <v>Textile sales</v>
          </cell>
          <cell r="M646" t="str">
            <v>Aucune formation sur MiMOSA</v>
          </cell>
          <cell r="N646" t="str">
            <v>Aucune formation sur MiMOSA</v>
          </cell>
          <cell r="O646" t="str">
            <v>Aucune formation sur MiMOSA</v>
          </cell>
          <cell r="P646" t="str">
            <v>Aucune formation sur MiMOSA</v>
          </cell>
        </row>
        <row r="647">
          <cell r="C647" t="str">
            <v>AR-027474-1</v>
          </cell>
          <cell r="D647" t="str">
            <v>NE1019X073965</v>
          </cell>
          <cell r="E647">
            <v>44321</v>
          </cell>
          <cell r="F647">
            <v>43903</v>
          </cell>
          <cell r="G647" t="str">
            <v>En nature</v>
          </cell>
          <cell r="H647">
            <v>418</v>
          </cell>
          <cell r="I647" t="str">
            <v>Plus de 6 mois</v>
          </cell>
          <cell r="J647" t="str">
            <v>Collective</v>
          </cell>
          <cell r="K647" t="str">
            <v>Transport (Moto - Auto)</v>
          </cell>
          <cell r="L647" t="str">
            <v>TAXI</v>
          </cell>
          <cell r="M647" t="str">
            <v>Aucune formation sur MiMOSA</v>
          </cell>
          <cell r="N647" t="str">
            <v>Aucune formation sur MiMOSA</v>
          </cell>
          <cell r="O647" t="str">
            <v>Aucune formation sur MiMOSA</v>
          </cell>
          <cell r="P647" t="str">
            <v>Aucune formation sur MiMOSA</v>
          </cell>
        </row>
        <row r="648">
          <cell r="C648" t="str">
            <v>AR-003957</v>
          </cell>
          <cell r="D648" t="str">
            <v>NE1018001848</v>
          </cell>
          <cell r="E648">
            <v>44273</v>
          </cell>
          <cell r="F648">
            <v>43853</v>
          </cell>
          <cell r="G648" t="str">
            <v>En nature</v>
          </cell>
          <cell r="H648">
            <v>420</v>
          </cell>
          <cell r="I648" t="str">
            <v>Plus de 6 mois</v>
          </cell>
          <cell r="J648" t="str">
            <v>Individual</v>
          </cell>
          <cell r="K648" t="str">
            <v>Restauration</v>
          </cell>
          <cell r="L648" t="str">
            <v>the migrant is completely installed for the project BUVETTE in Douala</v>
          </cell>
          <cell r="M648" t="str">
            <v>Business development/management training</v>
          </cell>
          <cell r="N648" t="str">
            <v>Collective</v>
          </cell>
          <cell r="O648">
            <v>43536</v>
          </cell>
          <cell r="P648">
            <v>43538</v>
          </cell>
          <cell r="Q648">
            <v>3</v>
          </cell>
          <cell r="R648" t="str">
            <v>2 à 5 jours</v>
          </cell>
        </row>
        <row r="649">
          <cell r="C649" t="str">
            <v>CH5018X009151</v>
          </cell>
          <cell r="E649">
            <v>44155</v>
          </cell>
          <cell r="F649">
            <v>43735</v>
          </cell>
          <cell r="G649" t="str">
            <v>En nature</v>
          </cell>
          <cell r="H649">
            <v>420</v>
          </cell>
          <cell r="I649" t="str">
            <v>Plus de 6 mois</v>
          </cell>
          <cell r="J649" t="str">
            <v>Individual</v>
          </cell>
          <cell r="K649" t="str">
            <v>Commerce</v>
          </cell>
          <cell r="L649" t="str">
            <v>Quincaillerie</v>
          </cell>
          <cell r="M649" t="str">
            <v>Aucune formation sur MiMOSA</v>
          </cell>
          <cell r="N649" t="str">
            <v>Aucune formation sur MiMOSA</v>
          </cell>
          <cell r="O649" t="str">
            <v>Aucune formation sur MiMOSA</v>
          </cell>
          <cell r="P649" t="str">
            <v>Aucune formation sur MiMOSA</v>
          </cell>
        </row>
        <row r="650">
          <cell r="C650" t="str">
            <v>NE1019X040755</v>
          </cell>
          <cell r="E650">
            <v>44400</v>
          </cell>
          <cell r="F650">
            <v>43980</v>
          </cell>
          <cell r="G650" t="str">
            <v>En espèces</v>
          </cell>
          <cell r="H650">
            <v>420</v>
          </cell>
          <cell r="I650" t="str">
            <v>Plus de 6 mois</v>
          </cell>
          <cell r="J650" t="str">
            <v>Collective</v>
          </cell>
          <cell r="K650" t="str">
            <v>Commerce</v>
          </cell>
          <cell r="L650" t="str">
            <v>FOODSTUFFS</v>
          </cell>
          <cell r="M650" t="str">
            <v>Non spécifié</v>
          </cell>
          <cell r="N650" t="str">
            <v>Individual</v>
          </cell>
          <cell r="O650">
            <v>43675</v>
          </cell>
          <cell r="P650">
            <v>43675</v>
          </cell>
          <cell r="Q650">
            <v>1</v>
          </cell>
          <cell r="R650" t="str">
            <v>1 jour</v>
          </cell>
        </row>
        <row r="651">
          <cell r="C651" t="str">
            <v>CH5018X021613</v>
          </cell>
          <cell r="E651">
            <v>44412</v>
          </cell>
          <cell r="F651">
            <v>43990</v>
          </cell>
          <cell r="G651" t="str">
            <v>En nature</v>
          </cell>
          <cell r="H651">
            <v>422</v>
          </cell>
          <cell r="I651" t="str">
            <v>Plus de 6 mois</v>
          </cell>
          <cell r="J651" t="str">
            <v>Collective</v>
          </cell>
          <cell r="K651" t="str">
            <v>Commerce</v>
          </cell>
          <cell r="L651" t="str">
            <v>BUILDING MATERIAL BUSINESS</v>
          </cell>
          <cell r="M651" t="str">
            <v>Non spécifié</v>
          </cell>
          <cell r="N651" t="str">
            <v>Individual</v>
          </cell>
          <cell r="O651">
            <v>43388</v>
          </cell>
          <cell r="P651">
            <v>43388</v>
          </cell>
          <cell r="Q651">
            <v>1</v>
          </cell>
          <cell r="R651" t="str">
            <v>1 jour</v>
          </cell>
        </row>
        <row r="652">
          <cell r="C652" t="str">
            <v>GMTH151575</v>
          </cell>
          <cell r="D652" t="str">
            <v>CH5017X032964</v>
          </cell>
          <cell r="E652">
            <v>44253</v>
          </cell>
          <cell r="F652">
            <v>43831</v>
          </cell>
          <cell r="G652" t="str">
            <v>En nature</v>
          </cell>
          <cell r="H652">
            <v>422</v>
          </cell>
          <cell r="I652" t="str">
            <v>Plus de 6 mois</v>
          </cell>
          <cell r="J652" t="str">
            <v>Community</v>
          </cell>
          <cell r="K652" t="str">
            <v>Autre</v>
          </cell>
          <cell r="L652" t="str">
            <v>multipurpose milling machine project</v>
          </cell>
          <cell r="M652" t="str">
            <v>Aucune formation sur MiMOSA</v>
          </cell>
          <cell r="N652" t="str">
            <v>Aucune formation sur MiMOSA</v>
          </cell>
          <cell r="O652" t="str">
            <v>Aucune formation sur MiMOSA</v>
          </cell>
          <cell r="P652" t="str">
            <v>Aucune formation sur MiMOSA</v>
          </cell>
        </row>
        <row r="653">
          <cell r="C653" t="str">
            <v>CH5019X030636</v>
          </cell>
          <cell r="E653">
            <v>44236</v>
          </cell>
          <cell r="F653">
            <v>43812</v>
          </cell>
          <cell r="G653" t="str">
            <v>En nature</v>
          </cell>
          <cell r="H653">
            <v>424</v>
          </cell>
          <cell r="I653" t="str">
            <v>Plus de 6 mois</v>
          </cell>
          <cell r="J653" t="str">
            <v>Collective</v>
          </cell>
          <cell r="K653" t="str">
            <v>Couture</v>
          </cell>
          <cell r="L653" t="str">
            <v>Atelier de couture</v>
          </cell>
          <cell r="M653" t="str">
            <v>Aucune formation sur MiMOSA</v>
          </cell>
          <cell r="N653" t="str">
            <v>Aucune formation sur MiMOSA</v>
          </cell>
          <cell r="O653" t="str">
            <v>Aucune formation sur MiMOSA</v>
          </cell>
          <cell r="P653" t="str">
            <v>Aucune formation sur MiMOSA</v>
          </cell>
        </row>
        <row r="654">
          <cell r="C654" t="str">
            <v>CH5017X034322</v>
          </cell>
          <cell r="E654">
            <v>44133</v>
          </cell>
          <cell r="F654">
            <v>43708</v>
          </cell>
          <cell r="G654" t="str">
            <v>En nature</v>
          </cell>
          <cell r="H654">
            <v>425</v>
          </cell>
          <cell r="I654" t="str">
            <v>Plus de 6 mois</v>
          </cell>
          <cell r="J654" t="str">
            <v>Individual</v>
          </cell>
          <cell r="K654" t="str">
            <v>Commerce</v>
          </cell>
          <cell r="L654" t="str">
            <v>Commerce(boutique, vêtements)</v>
          </cell>
          <cell r="M654" t="str">
            <v>Aucune formation sur MiMOSA</v>
          </cell>
          <cell r="N654" t="str">
            <v>Aucune formation sur MiMOSA</v>
          </cell>
          <cell r="O654" t="str">
            <v>Aucune formation sur MiMOSA</v>
          </cell>
          <cell r="P654" t="str">
            <v>Aucune formation sur MiMOSA</v>
          </cell>
        </row>
        <row r="655">
          <cell r="C655" t="str">
            <v>NE1019X058106</v>
          </cell>
          <cell r="E655">
            <v>44189</v>
          </cell>
          <cell r="F655">
            <v>43764</v>
          </cell>
          <cell r="G655" t="str">
            <v>En espèces</v>
          </cell>
          <cell r="H655">
            <v>425</v>
          </cell>
          <cell r="I655" t="str">
            <v>Plus de 6 mois</v>
          </cell>
          <cell r="J655" t="str">
            <v>Individual</v>
          </cell>
          <cell r="K655" t="str">
            <v>Commerce</v>
          </cell>
          <cell r="L655" t="str">
            <v xml:space="preserve">COMMERCE </v>
          </cell>
          <cell r="M655" t="str">
            <v>Aucune formation sur MiMOSA</v>
          </cell>
          <cell r="N655" t="str">
            <v>Aucune formation sur MiMOSA</v>
          </cell>
          <cell r="O655" t="str">
            <v>Aucune formation sur MiMOSA</v>
          </cell>
          <cell r="P655" t="str">
            <v>Aucune formation sur MiMOSA</v>
          </cell>
        </row>
        <row r="656">
          <cell r="C656" t="str">
            <v>CH5018X037163</v>
          </cell>
          <cell r="E656">
            <v>44255</v>
          </cell>
          <cell r="F656">
            <v>43830</v>
          </cell>
          <cell r="G656" t="str">
            <v>En nature</v>
          </cell>
          <cell r="H656">
            <v>425</v>
          </cell>
          <cell r="I656" t="str">
            <v>Plus de 6 mois</v>
          </cell>
          <cell r="J656" t="str">
            <v>Individual</v>
          </cell>
          <cell r="K656" t="str">
            <v>Commerce</v>
          </cell>
          <cell r="L656" t="str">
            <v>BUILDING AND PLUMBING MATERIALS</v>
          </cell>
          <cell r="M656" t="str">
            <v>Non spécifié</v>
          </cell>
          <cell r="N656" t="str">
            <v>Individual</v>
          </cell>
          <cell r="O656">
            <v>43542</v>
          </cell>
          <cell r="P656">
            <v>43542</v>
          </cell>
          <cell r="Q656">
            <v>1</v>
          </cell>
          <cell r="R656" t="str">
            <v>1 jour</v>
          </cell>
        </row>
        <row r="657">
          <cell r="C657" t="str">
            <v>AZ000094</v>
          </cell>
          <cell r="D657" t="str">
            <v>NE1019X056657</v>
          </cell>
          <cell r="E657">
            <v>44145</v>
          </cell>
          <cell r="F657">
            <v>43719</v>
          </cell>
          <cell r="G657" t="str">
            <v>En nature</v>
          </cell>
          <cell r="H657">
            <v>426</v>
          </cell>
          <cell r="I657" t="str">
            <v>Plus de 6 mois</v>
          </cell>
          <cell r="J657" t="str">
            <v>Individual</v>
          </cell>
          <cell r="K657" t="str">
            <v>Artisan-Ouvrier</v>
          </cell>
          <cell r="L657" t="str">
            <v>Artisanat</v>
          </cell>
          <cell r="M657" t="str">
            <v>Non spécifié</v>
          </cell>
          <cell r="N657" t="str">
            <v>Individual</v>
          </cell>
          <cell r="O657">
            <v>44091</v>
          </cell>
          <cell r="P657">
            <v>44091</v>
          </cell>
          <cell r="Q657">
            <v>1</v>
          </cell>
          <cell r="R657" t="str">
            <v>1 jour</v>
          </cell>
        </row>
        <row r="658">
          <cell r="C658" t="str">
            <v>GA-30-00200</v>
          </cell>
          <cell r="D658" t="str">
            <v>ML1019001371</v>
          </cell>
          <cell r="E658">
            <v>44252</v>
          </cell>
          <cell r="F658">
            <v>43826</v>
          </cell>
          <cell r="G658" t="str">
            <v>En nature</v>
          </cell>
          <cell r="H658">
            <v>426</v>
          </cell>
          <cell r="I658" t="str">
            <v>Plus de 6 mois</v>
          </cell>
          <cell r="J658" t="str">
            <v>Individual</v>
          </cell>
          <cell r="K658" t="str">
            <v>Commerce</v>
          </cell>
          <cell r="L658" t="str">
            <v>supported with building materials for microbusiness</v>
          </cell>
          <cell r="M658" t="str">
            <v>Aucune formation sur MiMOSA</v>
          </cell>
          <cell r="N658" t="str">
            <v>Aucune formation sur MiMOSA</v>
          </cell>
          <cell r="O658" t="str">
            <v>Aucune formation sur MiMOSA</v>
          </cell>
          <cell r="P658" t="str">
            <v>Aucune formation sur MiMOSA</v>
          </cell>
        </row>
        <row r="659">
          <cell r="C659" t="str">
            <v>GMTJ0101</v>
          </cell>
          <cell r="D659" t="str">
            <v>CH5019X016852</v>
          </cell>
          <cell r="E659">
            <v>44314</v>
          </cell>
          <cell r="F659">
            <v>43885</v>
          </cell>
          <cell r="G659" t="str">
            <v>En nature</v>
          </cell>
          <cell r="H659">
            <v>429</v>
          </cell>
          <cell r="I659" t="str">
            <v>Plus de 6 mois</v>
          </cell>
          <cell r="J659" t="str">
            <v>Collective</v>
          </cell>
          <cell r="K659" t="str">
            <v>Commerce</v>
          </cell>
          <cell r="L659" t="str">
            <v>GROCERY SHOP</v>
          </cell>
          <cell r="M659" t="str">
            <v>Aucune formation sur MiMOSA</v>
          </cell>
          <cell r="N659" t="str">
            <v>Aucune formation sur MiMOSA</v>
          </cell>
          <cell r="O659" t="str">
            <v>Aucune formation sur MiMOSA</v>
          </cell>
          <cell r="P659" t="str">
            <v>Aucune formation sur MiMOSA</v>
          </cell>
        </row>
        <row r="660">
          <cell r="C660" t="str">
            <v>AR-027439-1</v>
          </cell>
          <cell r="D660" t="str">
            <v>NE1019X073970</v>
          </cell>
          <cell r="E660">
            <v>44322</v>
          </cell>
          <cell r="F660">
            <v>43893</v>
          </cell>
          <cell r="G660" t="str">
            <v>En nature</v>
          </cell>
          <cell r="H660">
            <v>429</v>
          </cell>
          <cell r="I660" t="str">
            <v>Plus de 6 mois</v>
          </cell>
          <cell r="J660" t="str">
            <v>Collective</v>
          </cell>
          <cell r="K660" t="str">
            <v>Commerce</v>
          </cell>
          <cell r="L660" t="str">
            <v>CEMENT STORE</v>
          </cell>
          <cell r="M660" t="str">
            <v>Aucune formation sur MiMOSA</v>
          </cell>
          <cell r="N660" t="str">
            <v>Aucune formation sur MiMOSA</v>
          </cell>
          <cell r="O660" t="str">
            <v>Aucune formation sur MiMOSA</v>
          </cell>
          <cell r="P660" t="str">
            <v>Aucune formation sur MiMOSA</v>
          </cell>
        </row>
        <row r="661">
          <cell r="C661" t="str">
            <v>CH5018X038326</v>
          </cell>
          <cell r="E661">
            <v>44245</v>
          </cell>
          <cell r="F661">
            <v>43809</v>
          </cell>
          <cell r="G661" t="str">
            <v>En nature</v>
          </cell>
          <cell r="H661">
            <v>436</v>
          </cell>
          <cell r="I661" t="str">
            <v>Plus de 6 mois</v>
          </cell>
          <cell r="J661" t="str">
            <v>Individual</v>
          </cell>
          <cell r="K661" t="str">
            <v>Elevage</v>
          </cell>
          <cell r="L661" t="str">
            <v>elevage + Nourriture pour la famille</v>
          </cell>
          <cell r="M661" t="str">
            <v>Aucune formation sur MiMOSA</v>
          </cell>
          <cell r="N661" t="str">
            <v>Aucune formation sur MiMOSA</v>
          </cell>
          <cell r="O661" t="str">
            <v>Aucune formation sur MiMOSA</v>
          </cell>
          <cell r="P661" t="str">
            <v>Aucune formation sur MiMOSA</v>
          </cell>
        </row>
        <row r="662">
          <cell r="C662" t="str">
            <v>CH5019X017956</v>
          </cell>
          <cell r="E662">
            <v>44406</v>
          </cell>
          <cell r="F662">
            <v>43969</v>
          </cell>
          <cell r="G662" t="str">
            <v>En nature</v>
          </cell>
          <cell r="H662">
            <v>437</v>
          </cell>
          <cell r="I662" t="str">
            <v>Plus de 6 mois</v>
          </cell>
          <cell r="J662" t="str">
            <v>Individual</v>
          </cell>
          <cell r="K662" t="str">
            <v>Commerce</v>
          </cell>
          <cell r="L662" t="str">
            <v>sale of food/provision items.</v>
          </cell>
          <cell r="M662" t="str">
            <v>Non spécifié</v>
          </cell>
          <cell r="N662" t="str">
            <v>Individual</v>
          </cell>
          <cell r="O662">
            <v>43612</v>
          </cell>
          <cell r="P662">
            <v>43612</v>
          </cell>
          <cell r="Q662">
            <v>1</v>
          </cell>
          <cell r="R662" t="str">
            <v>1 jour</v>
          </cell>
        </row>
        <row r="663">
          <cell r="C663" t="str">
            <v>NE1020X003170</v>
          </cell>
          <cell r="E663">
            <v>44430</v>
          </cell>
          <cell r="F663">
            <v>43993</v>
          </cell>
          <cell r="G663" t="str">
            <v>En espèces</v>
          </cell>
          <cell r="H663">
            <v>437</v>
          </cell>
          <cell r="I663" t="str">
            <v>Plus de 6 mois</v>
          </cell>
          <cell r="J663" t="str">
            <v>Individual</v>
          </cell>
          <cell r="K663" t="str">
            <v>Agriculture</v>
          </cell>
          <cell r="L663" t="str">
            <v>COVID19 - Cash réintégration - 600 000 FCFA</v>
          </cell>
          <cell r="M663" t="str">
            <v>Aucune formation sur MiMOSA</v>
          </cell>
          <cell r="N663" t="str">
            <v>Aucune formation sur MiMOSA</v>
          </cell>
          <cell r="O663" t="str">
            <v>Aucune formation sur MiMOSA</v>
          </cell>
          <cell r="P663" t="str">
            <v>Aucune formation sur MiMOSA</v>
          </cell>
        </row>
        <row r="664">
          <cell r="C664" t="str">
            <v>Ch5018x003429</v>
          </cell>
          <cell r="E664">
            <v>44144</v>
          </cell>
          <cell r="F664">
            <v>43700</v>
          </cell>
          <cell r="G664" t="str">
            <v>En nature</v>
          </cell>
          <cell r="H664">
            <v>444</v>
          </cell>
          <cell r="I664" t="str">
            <v>Plus de 6 mois</v>
          </cell>
          <cell r="J664" t="str">
            <v>Individual</v>
          </cell>
          <cell r="K664" t="str">
            <v>Commerce</v>
          </cell>
          <cell r="L664" t="str">
            <v xml:space="preserve">Commerce (boutique, vetements, etc,) </v>
          </cell>
          <cell r="M664" t="str">
            <v>Aucune formation sur MiMOSA</v>
          </cell>
          <cell r="N664" t="str">
            <v>Aucune formation sur MiMOSA</v>
          </cell>
          <cell r="O664" t="str">
            <v>Aucune formation sur MiMOSA</v>
          </cell>
          <cell r="P664" t="str">
            <v>Aucune formation sur MiMOSA</v>
          </cell>
        </row>
        <row r="665">
          <cell r="C665" t="str">
            <v>NE1020X011414</v>
          </cell>
          <cell r="E665">
            <v>44434</v>
          </cell>
          <cell r="F665">
            <v>43990</v>
          </cell>
          <cell r="G665" t="str">
            <v>En espèces</v>
          </cell>
          <cell r="H665">
            <v>444</v>
          </cell>
          <cell r="I665" t="str">
            <v>Plus de 6 mois</v>
          </cell>
          <cell r="J665" t="str">
            <v>Community</v>
          </cell>
          <cell r="K665" t="str">
            <v>Commerce</v>
          </cell>
          <cell r="L665" t="str">
            <v>COVID19 - PCOM 038 - Magasin de location de bâches, chaises et sono</v>
          </cell>
          <cell r="M665" t="str">
            <v>Aucune formation sur MiMOSA</v>
          </cell>
          <cell r="N665" t="str">
            <v>Aucune formation sur MiMOSA</v>
          </cell>
          <cell r="O665" t="str">
            <v>Aucune formation sur MiMOSA</v>
          </cell>
          <cell r="P665" t="str">
            <v>Aucune formation sur MiMOSA</v>
          </cell>
        </row>
        <row r="666">
          <cell r="C666" t="str">
            <v>CH5018X021590</v>
          </cell>
          <cell r="E666">
            <v>44412</v>
          </cell>
          <cell r="F666">
            <v>43966</v>
          </cell>
          <cell r="G666" t="str">
            <v>En nature</v>
          </cell>
          <cell r="H666">
            <v>446</v>
          </cell>
          <cell r="I666" t="str">
            <v>Plus de 6 mois</v>
          </cell>
          <cell r="J666" t="str">
            <v>Individual</v>
          </cell>
          <cell r="K666" t="str">
            <v>Commerce</v>
          </cell>
          <cell r="L666" t="str">
            <v>Sale of cement</v>
          </cell>
          <cell r="M666" t="str">
            <v>Non spécifié</v>
          </cell>
          <cell r="N666" t="str">
            <v>Individual</v>
          </cell>
          <cell r="O666">
            <v>43382</v>
          </cell>
          <cell r="P666">
            <v>43382</v>
          </cell>
          <cell r="Q666">
            <v>1</v>
          </cell>
          <cell r="R666" t="str">
            <v>1 jour</v>
          </cell>
        </row>
        <row r="667">
          <cell r="C667" t="str">
            <v>CH5018X000453</v>
          </cell>
          <cell r="E667">
            <v>44396</v>
          </cell>
          <cell r="F667">
            <v>43948</v>
          </cell>
          <cell r="G667" t="str">
            <v>En nature</v>
          </cell>
          <cell r="H667">
            <v>448</v>
          </cell>
          <cell r="I667" t="str">
            <v>Plus de 6 mois</v>
          </cell>
          <cell r="J667" t="str">
            <v>Collective</v>
          </cell>
          <cell r="K667" t="str">
            <v>Commerce</v>
          </cell>
          <cell r="L667" t="str">
            <v>SHE IS IN A COLLECTIVE GROUP FOR SALE FOR FOODSTUFF</v>
          </cell>
          <cell r="M667" t="str">
            <v>Non spécifié</v>
          </cell>
          <cell r="N667" t="str">
            <v>Individual</v>
          </cell>
          <cell r="O667">
            <v>42736</v>
          </cell>
          <cell r="P667">
            <v>42736</v>
          </cell>
          <cell r="Q667">
            <v>1</v>
          </cell>
          <cell r="R667" t="str">
            <v>1 jour</v>
          </cell>
        </row>
        <row r="668">
          <cell r="C668" t="str">
            <v>NE1019X058793</v>
          </cell>
          <cell r="E668">
            <v>44183</v>
          </cell>
          <cell r="F668">
            <v>43733</v>
          </cell>
          <cell r="G668" t="str">
            <v>En espèces</v>
          </cell>
          <cell r="H668">
            <v>450</v>
          </cell>
          <cell r="I668" t="str">
            <v>Plus de 6 mois</v>
          </cell>
          <cell r="J668" t="str">
            <v>Individual</v>
          </cell>
          <cell r="K668" t="str">
            <v>Transport (Moto - Auto)</v>
          </cell>
          <cell r="L668" t="str">
            <v>Transport</v>
          </cell>
          <cell r="M668" t="str">
            <v>Aucune formation sur MiMOSA</v>
          </cell>
          <cell r="N668" t="str">
            <v>Aucune formation sur MiMOSA</v>
          </cell>
          <cell r="O668" t="str">
            <v>Aucune formation sur MiMOSA</v>
          </cell>
          <cell r="P668" t="str">
            <v>Aucune formation sur MiMOSA</v>
          </cell>
        </row>
        <row r="669">
          <cell r="C669" t="str">
            <v>NE1020X011420</v>
          </cell>
          <cell r="E669">
            <v>44441</v>
          </cell>
          <cell r="F669">
            <v>43990</v>
          </cell>
          <cell r="G669" t="str">
            <v>En espèces</v>
          </cell>
          <cell r="H669">
            <v>451</v>
          </cell>
          <cell r="I669" t="str">
            <v>Plus de 6 mois</v>
          </cell>
          <cell r="J669" t="str">
            <v>Community</v>
          </cell>
          <cell r="K669" t="str">
            <v>Commerce</v>
          </cell>
          <cell r="L669" t="str">
            <v>COVID19 - PCOM 038 - Magasin de location de bâches, chaises et sono</v>
          </cell>
          <cell r="M669" t="str">
            <v>Aucune formation sur MiMOSA</v>
          </cell>
          <cell r="N669" t="str">
            <v>Aucune formation sur MiMOSA</v>
          </cell>
          <cell r="O669" t="str">
            <v>Aucune formation sur MiMOSA</v>
          </cell>
          <cell r="P669" t="str">
            <v>Aucune formation sur MiMOSA</v>
          </cell>
        </row>
        <row r="670">
          <cell r="C670" t="str">
            <v>NE1020X011408</v>
          </cell>
          <cell r="E670">
            <v>44441</v>
          </cell>
          <cell r="F670">
            <v>43990</v>
          </cell>
          <cell r="G670" t="str">
            <v>En espèces</v>
          </cell>
          <cell r="H670">
            <v>451</v>
          </cell>
          <cell r="I670" t="str">
            <v>Plus de 6 mois</v>
          </cell>
          <cell r="J670" t="str">
            <v>Community</v>
          </cell>
          <cell r="K670" t="str">
            <v>Commerce</v>
          </cell>
          <cell r="L670" t="str">
            <v>COVID19 - PCOM 038 - Magasin de location de bâches, chaises et sono</v>
          </cell>
          <cell r="M670" t="str">
            <v>Aucune formation sur MiMOSA</v>
          </cell>
          <cell r="N670" t="str">
            <v>Aucune formation sur MiMOSA</v>
          </cell>
          <cell r="O670" t="str">
            <v>Aucune formation sur MiMOSA</v>
          </cell>
          <cell r="P670" t="str">
            <v>Aucune formation sur MiMOSA</v>
          </cell>
        </row>
        <row r="671">
          <cell r="C671" t="str">
            <v>NGSBJ0218</v>
          </cell>
          <cell r="D671" t="str">
            <v>CH5019X003865</v>
          </cell>
          <cell r="E671">
            <v>44383</v>
          </cell>
          <cell r="F671">
            <v>43929</v>
          </cell>
          <cell r="G671" t="str">
            <v>En espèces</v>
          </cell>
          <cell r="H671">
            <v>454</v>
          </cell>
          <cell r="I671" t="str">
            <v>Plus de 6 mois</v>
          </cell>
          <cell r="J671" t="str">
            <v>Individual</v>
          </cell>
          <cell r="K671" t="str">
            <v>Commerce</v>
          </cell>
          <cell r="L671" t="str">
            <v>payment for goods</v>
          </cell>
          <cell r="M671" t="str">
            <v>Non spécifié</v>
          </cell>
          <cell r="N671" t="str">
            <v>Individual</v>
          </cell>
          <cell r="O671">
            <v>43542</v>
          </cell>
          <cell r="P671">
            <v>43542</v>
          </cell>
          <cell r="Q671">
            <v>1</v>
          </cell>
          <cell r="R671" t="str">
            <v>1 jour</v>
          </cell>
        </row>
        <row r="672">
          <cell r="C672" t="str">
            <v>MA1020001132</v>
          </cell>
          <cell r="E672">
            <v>44454</v>
          </cell>
          <cell r="F672">
            <v>43993</v>
          </cell>
          <cell r="G672" t="str">
            <v>En nature</v>
          </cell>
          <cell r="H672">
            <v>461</v>
          </cell>
          <cell r="I672" t="str">
            <v>Plus de 6 mois</v>
          </cell>
          <cell r="J672" t="str">
            <v>Individual</v>
          </cell>
          <cell r="K672" t="str">
            <v>Commerce</v>
          </cell>
          <cell r="L672" t="str">
            <v>COVID19 - Cash réintégration - 600 000 FCFA</v>
          </cell>
          <cell r="M672" t="str">
            <v>Aucune formation sur MiMOSA</v>
          </cell>
          <cell r="N672" t="str">
            <v>Aucune formation sur MiMOSA</v>
          </cell>
          <cell r="O672" t="str">
            <v>Aucune formation sur MiMOSA</v>
          </cell>
          <cell r="P672" t="str">
            <v>Aucune formation sur MiMOSA</v>
          </cell>
        </row>
        <row r="673">
          <cell r="C673" t="str">
            <v>NE1019X026399</v>
          </cell>
          <cell r="E673">
            <v>44250</v>
          </cell>
          <cell r="F673">
            <v>43788</v>
          </cell>
          <cell r="G673" t="str">
            <v>En espèces</v>
          </cell>
          <cell r="H673">
            <v>462</v>
          </cell>
          <cell r="I673" t="str">
            <v>Plus de 6 mois</v>
          </cell>
          <cell r="J673" t="str">
            <v>Individual</v>
          </cell>
          <cell r="K673" t="str">
            <v>Aviculture</v>
          </cell>
          <cell r="L673" t="str">
            <v xml:space="preserve">AVICULTURE </v>
          </cell>
          <cell r="M673" t="str">
            <v>Vocational training</v>
          </cell>
          <cell r="N673" t="str">
            <v>Individual</v>
          </cell>
          <cell r="O673">
            <v>44118</v>
          </cell>
          <cell r="P673">
            <v>44132</v>
          </cell>
          <cell r="Q673">
            <v>15</v>
          </cell>
          <cell r="R673" t="str">
            <v>Plus de 10jours</v>
          </cell>
        </row>
        <row r="674">
          <cell r="C674" t="str">
            <v>BF1019862CEE3A647E</v>
          </cell>
          <cell r="E674">
            <v>44322</v>
          </cell>
          <cell r="F674">
            <v>43857</v>
          </cell>
          <cell r="G674" t="str">
            <v>En nature</v>
          </cell>
          <cell r="H674">
            <v>465</v>
          </cell>
          <cell r="I674" t="str">
            <v>Plus de 6 mois</v>
          </cell>
          <cell r="J674" t="str">
            <v>Individual</v>
          </cell>
          <cell r="K674" t="str">
            <v>Couture</v>
          </cell>
          <cell r="L674" t="str">
            <v>COUTURE</v>
          </cell>
          <cell r="M674" t="str">
            <v>Aucune formation sur MiMOSA</v>
          </cell>
          <cell r="N674" t="str">
            <v>Aucune formation sur MiMOSA</v>
          </cell>
          <cell r="O674" t="str">
            <v>Aucune formation sur MiMOSA</v>
          </cell>
          <cell r="P674" t="str">
            <v>Aucune formation sur MiMOSA</v>
          </cell>
        </row>
        <row r="675">
          <cell r="C675" t="str">
            <v>CH5018X011567</v>
          </cell>
          <cell r="E675">
            <v>44382</v>
          </cell>
          <cell r="F675">
            <v>43916</v>
          </cell>
          <cell r="G675" t="str">
            <v>En nature</v>
          </cell>
          <cell r="H675">
            <v>466</v>
          </cell>
          <cell r="I675" t="str">
            <v>Plus de 6 mois</v>
          </cell>
          <cell r="J675" t="str">
            <v>Individual</v>
          </cell>
          <cell r="K675" t="str">
            <v>Restauration</v>
          </cell>
          <cell r="L675" t="str">
            <v xml:space="preserve">To rent shop and purchase soft drinks </v>
          </cell>
          <cell r="M675" t="str">
            <v>Non spécifié</v>
          </cell>
          <cell r="N675" t="str">
            <v>Individual</v>
          </cell>
          <cell r="O675">
            <v>43780</v>
          </cell>
          <cell r="P675">
            <v>43780</v>
          </cell>
          <cell r="Q675">
            <v>1</v>
          </cell>
          <cell r="R675" t="str">
            <v>1 jour</v>
          </cell>
        </row>
        <row r="676">
          <cell r="C676" t="str">
            <v>NY-001657-1</v>
          </cell>
          <cell r="D676" t="str">
            <v>NE1019X000217</v>
          </cell>
          <cell r="E676">
            <v>44248</v>
          </cell>
          <cell r="F676">
            <v>43780</v>
          </cell>
          <cell r="G676" t="str">
            <v>En espèces</v>
          </cell>
          <cell r="H676">
            <v>468</v>
          </cell>
          <cell r="I676" t="str">
            <v>Plus de 6 mois</v>
          </cell>
          <cell r="J676" t="str">
            <v>Individual</v>
          </cell>
          <cell r="K676" t="str">
            <v>Commerce</v>
          </cell>
          <cell r="L676" t="str">
            <v>Grocery shop</v>
          </cell>
          <cell r="M676" t="str">
            <v>Aucune formation sur MiMOSA</v>
          </cell>
          <cell r="N676" t="str">
            <v>Aucune formation sur MiMOSA</v>
          </cell>
          <cell r="O676" t="str">
            <v>Aucune formation sur MiMOSA</v>
          </cell>
          <cell r="P676" t="str">
            <v>Aucune formation sur MiMOSA</v>
          </cell>
        </row>
        <row r="677">
          <cell r="C677" t="str">
            <v>CH5018X011604</v>
          </cell>
          <cell r="E677">
            <v>44383</v>
          </cell>
          <cell r="F677">
            <v>43914</v>
          </cell>
          <cell r="G677" t="str">
            <v>En nature</v>
          </cell>
          <cell r="H677">
            <v>469</v>
          </cell>
          <cell r="I677" t="str">
            <v>Plus de 6 mois</v>
          </cell>
          <cell r="J677" t="str">
            <v>Collective</v>
          </cell>
          <cell r="K677" t="str">
            <v>Commerce</v>
          </cell>
          <cell r="L677" t="str">
            <v>Sales of foodstuff</v>
          </cell>
          <cell r="M677" t="str">
            <v>Non spécifié</v>
          </cell>
          <cell r="N677" t="str">
            <v>Individual</v>
          </cell>
          <cell r="O677">
            <v>43703</v>
          </cell>
          <cell r="P677">
            <v>43703</v>
          </cell>
          <cell r="Q677">
            <v>1</v>
          </cell>
          <cell r="R677" t="str">
            <v>1 jour</v>
          </cell>
        </row>
        <row r="678">
          <cell r="C678" t="str">
            <v>Ngzi0103</v>
          </cell>
          <cell r="D678" t="str">
            <v>CH5019X006644</v>
          </cell>
          <cell r="E678">
            <v>44391</v>
          </cell>
          <cell r="F678">
            <v>43921</v>
          </cell>
          <cell r="G678" t="str">
            <v>En espèces</v>
          </cell>
          <cell r="H678">
            <v>470</v>
          </cell>
          <cell r="I678" t="str">
            <v>Plus de 6 mois</v>
          </cell>
          <cell r="J678" t="str">
            <v>Individual</v>
          </cell>
          <cell r="K678" t="str">
            <v>Commerce</v>
          </cell>
          <cell r="L678" t="str">
            <v>FOOD STUFF BUSINESS</v>
          </cell>
          <cell r="M678" t="str">
            <v>Non spécifié</v>
          </cell>
          <cell r="N678" t="str">
            <v>Individual</v>
          </cell>
          <cell r="O678">
            <v>43542</v>
          </cell>
          <cell r="P678">
            <v>43542</v>
          </cell>
          <cell r="Q678">
            <v>1</v>
          </cell>
          <cell r="R678" t="str">
            <v>1 jour</v>
          </cell>
        </row>
        <row r="679">
          <cell r="C679" t="str">
            <v>CH5018X019102</v>
          </cell>
          <cell r="E679">
            <v>44398</v>
          </cell>
          <cell r="F679">
            <v>43928</v>
          </cell>
          <cell r="G679" t="str">
            <v>En nature</v>
          </cell>
          <cell r="H679">
            <v>470</v>
          </cell>
          <cell r="I679" t="str">
            <v>Plus de 6 mois</v>
          </cell>
          <cell r="J679" t="str">
            <v>Individual</v>
          </cell>
          <cell r="K679" t="str">
            <v>Commerce</v>
          </cell>
          <cell r="L679" t="str">
            <v>The returnee wants to engage in the sales of food item, rent a shop and buy items for her son.</v>
          </cell>
          <cell r="M679" t="str">
            <v>Non spécifié</v>
          </cell>
          <cell r="N679" t="str">
            <v>Individual</v>
          </cell>
          <cell r="O679">
            <v>43381</v>
          </cell>
          <cell r="P679">
            <v>43381</v>
          </cell>
          <cell r="Q679">
            <v>1</v>
          </cell>
          <cell r="R679" t="str">
            <v>1 jour</v>
          </cell>
        </row>
        <row r="680">
          <cell r="C680" t="str">
            <v>NE1019X025476</v>
          </cell>
          <cell r="E680">
            <v>44188</v>
          </cell>
          <cell r="F680">
            <v>43717</v>
          </cell>
          <cell r="G680" t="str">
            <v>En espèces</v>
          </cell>
          <cell r="H680">
            <v>471</v>
          </cell>
          <cell r="I680" t="str">
            <v>Plus de 6 mois</v>
          </cell>
          <cell r="J680" t="str">
            <v>Individual</v>
          </cell>
          <cell r="K680" t="str">
            <v>Artisan-Ouvrier</v>
          </cell>
          <cell r="L680" t="str">
            <v>ARTISANAT</v>
          </cell>
          <cell r="M680" t="str">
            <v>Aucune formation sur MiMOSA</v>
          </cell>
          <cell r="N680" t="str">
            <v>Aucune formation sur MiMOSA</v>
          </cell>
          <cell r="O680" t="str">
            <v>Aucune formation sur MiMOSA</v>
          </cell>
          <cell r="P680" t="str">
            <v>Aucune formation sur MiMOSA</v>
          </cell>
        </row>
        <row r="681">
          <cell r="C681" t="str">
            <v>CH5017X014329</v>
          </cell>
          <cell r="E681">
            <v>44188</v>
          </cell>
          <cell r="F681">
            <v>43716</v>
          </cell>
          <cell r="G681" t="str">
            <v>En nature</v>
          </cell>
          <cell r="H681">
            <v>472</v>
          </cell>
          <cell r="I681" t="str">
            <v>Plus de 6 mois</v>
          </cell>
          <cell r="J681" t="str">
            <v>Individual</v>
          </cell>
          <cell r="K681" t="str">
            <v>Commerce</v>
          </cell>
          <cell r="L681" t="str">
            <v xml:space="preserve">Commerce (boutique, vetements, etc,) </v>
          </cell>
          <cell r="M681" t="str">
            <v>Aucune formation sur MiMOSA</v>
          </cell>
          <cell r="N681" t="str">
            <v>Aucune formation sur MiMOSA</v>
          </cell>
          <cell r="O681" t="str">
            <v>Aucune formation sur MiMOSA</v>
          </cell>
          <cell r="P681" t="str">
            <v>Aucune formation sur MiMOSA</v>
          </cell>
        </row>
        <row r="682">
          <cell r="C682" t="str">
            <v>GMTI9128</v>
          </cell>
          <cell r="D682" t="str">
            <v>CH5018X034946</v>
          </cell>
          <cell r="E682">
            <v>44248</v>
          </cell>
          <cell r="F682">
            <v>43776</v>
          </cell>
          <cell r="G682" t="str">
            <v>En nature</v>
          </cell>
          <cell r="H682">
            <v>472</v>
          </cell>
          <cell r="I682" t="str">
            <v>Plus de 6 mois</v>
          </cell>
          <cell r="J682" t="str">
            <v>Collective</v>
          </cell>
          <cell r="K682" t="str">
            <v>Commerce</v>
          </cell>
          <cell r="L682" t="str">
            <v>FASHION WEARS</v>
          </cell>
          <cell r="M682" t="str">
            <v>Aucune formation sur MiMOSA</v>
          </cell>
          <cell r="N682" t="str">
            <v>Aucune formation sur MiMOSA</v>
          </cell>
          <cell r="O682" t="str">
            <v>Aucune formation sur MiMOSA</v>
          </cell>
          <cell r="P682" t="str">
            <v>Aucune formation sur MiMOSA</v>
          </cell>
        </row>
        <row r="683">
          <cell r="C683" t="str">
            <v>SN1020001585</v>
          </cell>
          <cell r="E683">
            <v>44188</v>
          </cell>
          <cell r="F683">
            <v>43716</v>
          </cell>
          <cell r="G683" t="str">
            <v>En espèces</v>
          </cell>
          <cell r="H683">
            <v>472</v>
          </cell>
          <cell r="I683" t="str">
            <v>Plus de 6 mois</v>
          </cell>
          <cell r="J683" t="str">
            <v>Individual</v>
          </cell>
          <cell r="K683" t="str">
            <v>Agriculture</v>
          </cell>
          <cell r="L683" t="str">
            <v xml:space="preserve">Commerce (boutique, vetements, etc,) </v>
          </cell>
          <cell r="M683" t="str">
            <v>Aucune formation sur MiMOSA</v>
          </cell>
          <cell r="N683" t="str">
            <v>Aucune formation sur MiMOSA</v>
          </cell>
          <cell r="O683" t="str">
            <v>Aucune formation sur MiMOSA</v>
          </cell>
          <cell r="P683" t="str">
            <v>Aucune formation sur MiMOSA</v>
          </cell>
        </row>
        <row r="684">
          <cell r="C684" t="str">
            <v>AR-025166-1</v>
          </cell>
          <cell r="D684" t="str">
            <v>NE1019X066586</v>
          </cell>
          <cell r="E684">
            <v>44316</v>
          </cell>
          <cell r="F684">
            <v>43843</v>
          </cell>
          <cell r="G684" t="str">
            <v>En nature</v>
          </cell>
          <cell r="H684">
            <v>473</v>
          </cell>
          <cell r="I684" t="str">
            <v>Plus de 6 mois</v>
          </cell>
          <cell r="J684" t="str">
            <v>Collective</v>
          </cell>
          <cell r="K684" t="str">
            <v>Commerce</v>
          </cell>
          <cell r="L684" t="str">
            <v>Painting Materials</v>
          </cell>
          <cell r="M684" t="str">
            <v>Aucune formation sur MiMOSA</v>
          </cell>
          <cell r="N684" t="str">
            <v>Aucune formation sur MiMOSA</v>
          </cell>
          <cell r="O684" t="str">
            <v>Aucune formation sur MiMOSA</v>
          </cell>
          <cell r="P684" t="str">
            <v>Aucune formation sur MiMOSA</v>
          </cell>
        </row>
        <row r="685">
          <cell r="C685" t="str">
            <v>CH5017X039622</v>
          </cell>
          <cell r="E685">
            <v>44395</v>
          </cell>
          <cell r="F685">
            <v>43921</v>
          </cell>
          <cell r="G685" t="str">
            <v>En nature</v>
          </cell>
          <cell r="H685">
            <v>474</v>
          </cell>
          <cell r="I685" t="str">
            <v>Plus de 6 mois</v>
          </cell>
          <cell r="J685" t="str">
            <v>Collective</v>
          </cell>
          <cell r="K685" t="str">
            <v>Restauration</v>
          </cell>
          <cell r="L685" t="str">
            <v>NULL</v>
          </cell>
          <cell r="M685" t="str">
            <v>Non spécifié</v>
          </cell>
          <cell r="N685" t="str">
            <v>Individual</v>
          </cell>
          <cell r="O685">
            <v>43570</v>
          </cell>
          <cell r="P685">
            <v>43570</v>
          </cell>
          <cell r="Q685">
            <v>1</v>
          </cell>
          <cell r="R685" t="str">
            <v>1 jour</v>
          </cell>
        </row>
        <row r="686">
          <cell r="C686" t="str">
            <v>AR160000424</v>
          </cell>
          <cell r="D686" t="str">
            <v>GM1020001336</v>
          </cell>
          <cell r="E686">
            <v>44313</v>
          </cell>
          <cell r="F686">
            <v>43839</v>
          </cell>
          <cell r="G686" t="str">
            <v>En nature</v>
          </cell>
          <cell r="H686">
            <v>474</v>
          </cell>
          <cell r="I686" t="str">
            <v>Plus de 6 mois</v>
          </cell>
          <cell r="J686" t="str">
            <v>Individual</v>
          </cell>
          <cell r="K686" t="str">
            <v>Commerce</v>
          </cell>
          <cell r="L686" t="str">
            <v>CEMENT BAGS</v>
          </cell>
          <cell r="M686" t="str">
            <v>Aucune formation sur MiMOSA</v>
          </cell>
          <cell r="N686" t="str">
            <v>Aucune formation sur MiMOSA</v>
          </cell>
          <cell r="O686" t="str">
            <v>Aucune formation sur MiMOSA</v>
          </cell>
          <cell r="P686" t="str">
            <v>Aucune formation sur MiMOSA</v>
          </cell>
        </row>
        <row r="687">
          <cell r="C687" t="str">
            <v>CH5018X015369</v>
          </cell>
          <cell r="E687">
            <v>44385</v>
          </cell>
          <cell r="F687">
            <v>43910</v>
          </cell>
          <cell r="G687" t="str">
            <v>En nature</v>
          </cell>
          <cell r="H687">
            <v>475</v>
          </cell>
          <cell r="I687" t="str">
            <v>Plus de 6 mois</v>
          </cell>
          <cell r="J687" t="str">
            <v>Collective</v>
          </cell>
          <cell r="K687" t="str">
            <v>Commerce</v>
          </cell>
          <cell r="L687" t="str">
            <v>FOODS STUFFS</v>
          </cell>
          <cell r="M687" t="str">
            <v>Non spécifié</v>
          </cell>
          <cell r="N687" t="str">
            <v>Individual</v>
          </cell>
          <cell r="O687">
            <v>43437</v>
          </cell>
          <cell r="P687">
            <v>43437</v>
          </cell>
          <cell r="Q687">
            <v>1</v>
          </cell>
          <cell r="R687" t="str">
            <v>1 jour</v>
          </cell>
        </row>
        <row r="688">
          <cell r="C688" t="str">
            <v>NE1019X062506</v>
          </cell>
          <cell r="E688">
            <v>44392</v>
          </cell>
          <cell r="F688">
            <v>43917</v>
          </cell>
          <cell r="G688" t="str">
            <v>En espèces</v>
          </cell>
          <cell r="H688">
            <v>475</v>
          </cell>
          <cell r="I688" t="str">
            <v>Plus de 6 mois</v>
          </cell>
          <cell r="J688" t="str">
            <v>Collective</v>
          </cell>
          <cell r="K688" t="str">
            <v>Elevage</v>
          </cell>
          <cell r="L688" t="str">
            <v>Sales of construction materials</v>
          </cell>
          <cell r="M688" t="str">
            <v>Non spécifié</v>
          </cell>
          <cell r="N688" t="str">
            <v>Individual</v>
          </cell>
          <cell r="O688">
            <v>43731</v>
          </cell>
          <cell r="P688">
            <v>43731</v>
          </cell>
          <cell r="Q688">
            <v>1</v>
          </cell>
          <cell r="R688" t="str">
            <v>1 jour</v>
          </cell>
        </row>
        <row r="689">
          <cell r="C689" t="str">
            <v>CH5019X011843</v>
          </cell>
          <cell r="E689">
            <v>44389</v>
          </cell>
          <cell r="F689">
            <v>43913</v>
          </cell>
          <cell r="G689" t="str">
            <v>En nature</v>
          </cell>
          <cell r="H689">
            <v>476</v>
          </cell>
          <cell r="I689" t="str">
            <v>Plus de 6 mois</v>
          </cell>
          <cell r="J689" t="str">
            <v>Individual</v>
          </cell>
          <cell r="K689" t="str">
            <v>Restauration</v>
          </cell>
          <cell r="L689" t="str">
            <v>Shop Rent Catering Items Electronics</v>
          </cell>
          <cell r="M689" t="str">
            <v>Non spécifié</v>
          </cell>
          <cell r="N689" t="str">
            <v>Individual</v>
          </cell>
          <cell r="O689">
            <v>43570</v>
          </cell>
          <cell r="P689">
            <v>43570</v>
          </cell>
          <cell r="Q689">
            <v>1</v>
          </cell>
          <cell r="R689" t="str">
            <v>1 jour</v>
          </cell>
        </row>
        <row r="690">
          <cell r="C690" t="str">
            <v>CH5017X039249</v>
          </cell>
          <cell r="E690">
            <v>44397</v>
          </cell>
          <cell r="F690">
            <v>43921</v>
          </cell>
          <cell r="G690" t="str">
            <v>En nature</v>
          </cell>
          <cell r="H690">
            <v>476</v>
          </cell>
          <cell r="I690" t="str">
            <v>Plus de 6 mois</v>
          </cell>
          <cell r="J690" t="str">
            <v>Collective</v>
          </cell>
          <cell r="K690" t="str">
            <v>Commerce</v>
          </cell>
          <cell r="L690" t="str">
            <v>NULL</v>
          </cell>
          <cell r="M690" t="str">
            <v>Non spécifié</v>
          </cell>
          <cell r="N690" t="str">
            <v>Individual</v>
          </cell>
          <cell r="O690">
            <v>43570</v>
          </cell>
          <cell r="P690">
            <v>43570</v>
          </cell>
          <cell r="Q690">
            <v>1</v>
          </cell>
          <cell r="R690" t="str">
            <v>1 jour</v>
          </cell>
        </row>
        <row r="691">
          <cell r="C691" t="str">
            <v>CH5017X043095</v>
          </cell>
          <cell r="E691">
            <v>44398</v>
          </cell>
          <cell r="F691">
            <v>43921</v>
          </cell>
          <cell r="G691" t="str">
            <v>En nature</v>
          </cell>
          <cell r="H691">
            <v>477</v>
          </cell>
          <cell r="I691" t="str">
            <v>Plus de 6 mois</v>
          </cell>
          <cell r="J691" t="str">
            <v>Collective</v>
          </cell>
          <cell r="K691" t="str">
            <v>Bâtiment/construction</v>
          </cell>
          <cell r="L691" t="str">
            <v>NULL</v>
          </cell>
          <cell r="M691" t="str">
            <v>Non spécifié</v>
          </cell>
          <cell r="N691" t="str">
            <v>Individual</v>
          </cell>
          <cell r="O691">
            <v>43570</v>
          </cell>
          <cell r="P691">
            <v>43570</v>
          </cell>
          <cell r="Q691">
            <v>1</v>
          </cell>
          <cell r="R691" t="str">
            <v>1 jour</v>
          </cell>
        </row>
        <row r="692">
          <cell r="C692" t="str">
            <v>NE1020001551</v>
          </cell>
          <cell r="E692">
            <v>44245</v>
          </cell>
          <cell r="F692">
            <v>43768</v>
          </cell>
          <cell r="G692" t="str">
            <v>En espèces</v>
          </cell>
          <cell r="H692">
            <v>477</v>
          </cell>
          <cell r="I692" t="str">
            <v>Plus de 6 mois</v>
          </cell>
          <cell r="J692" t="str">
            <v>Individual</v>
          </cell>
          <cell r="K692" t="str">
            <v>Commerce</v>
          </cell>
          <cell r="L692" t="str">
            <v>Boutique de commerce general</v>
          </cell>
          <cell r="M692" t="str">
            <v>Aucune formation sur MiMOSA</v>
          </cell>
          <cell r="N692" t="str">
            <v>Aucune formation sur MiMOSA</v>
          </cell>
          <cell r="O692" t="str">
            <v>Aucune formation sur MiMOSA</v>
          </cell>
          <cell r="P692" t="str">
            <v>Aucune formation sur MiMOSA</v>
          </cell>
        </row>
        <row r="693">
          <cell r="C693" t="str">
            <v>CH5017X037051</v>
          </cell>
          <cell r="E693">
            <v>44399</v>
          </cell>
          <cell r="F693">
            <v>43921</v>
          </cell>
          <cell r="G693" t="str">
            <v>En nature</v>
          </cell>
          <cell r="H693">
            <v>478</v>
          </cell>
          <cell r="I693" t="str">
            <v>Plus de 6 mois</v>
          </cell>
          <cell r="J693" t="str">
            <v>Collective</v>
          </cell>
          <cell r="K693" t="str">
            <v>Bâtiment/construction</v>
          </cell>
          <cell r="L693" t="str">
            <v>NULL</v>
          </cell>
          <cell r="M693" t="str">
            <v>Non spécifié</v>
          </cell>
          <cell r="N693" t="str">
            <v>Individual</v>
          </cell>
          <cell r="O693">
            <v>43570</v>
          </cell>
          <cell r="P693">
            <v>43570</v>
          </cell>
        </row>
        <row r="694">
          <cell r="C694" t="str">
            <v>NE1020001557</v>
          </cell>
          <cell r="E694">
            <v>44245</v>
          </cell>
          <cell r="F694">
            <v>43767</v>
          </cell>
          <cell r="G694" t="str">
            <v>En espèces</v>
          </cell>
          <cell r="H694">
            <v>478</v>
          </cell>
          <cell r="I694" t="str">
            <v>Plus de 6 mois</v>
          </cell>
          <cell r="J694" t="str">
            <v>Individual</v>
          </cell>
          <cell r="K694" t="str">
            <v>Transport (Moto - Auto)</v>
          </cell>
          <cell r="L694" t="str">
            <v>TAXI MOTO</v>
          </cell>
          <cell r="M694" t="str">
            <v>Aucune formation sur MiMOSA</v>
          </cell>
          <cell r="N694" t="str">
            <v>Aucune formation sur MiMOSA</v>
          </cell>
          <cell r="O694" t="str">
            <v>Aucune formation sur MiMOSA</v>
          </cell>
          <cell r="P694" t="str">
            <v>Aucune formation sur MiMOSA</v>
          </cell>
        </row>
        <row r="695">
          <cell r="C695" t="str">
            <v>NE1020001553</v>
          </cell>
          <cell r="E695">
            <v>44246</v>
          </cell>
          <cell r="F695">
            <v>43768</v>
          </cell>
          <cell r="G695" t="str">
            <v>En espèces</v>
          </cell>
          <cell r="H695">
            <v>478</v>
          </cell>
          <cell r="I695" t="str">
            <v>Plus de 6 mois</v>
          </cell>
          <cell r="J695" t="str">
            <v>Individual</v>
          </cell>
          <cell r="K695" t="str">
            <v>Transport (Moto - Auto)</v>
          </cell>
          <cell r="L695" t="str">
            <v>TAXI MOTO</v>
          </cell>
          <cell r="M695" t="str">
            <v>Aucune formation sur MiMOSA</v>
          </cell>
          <cell r="N695" t="str">
            <v>Aucune formation sur MiMOSA</v>
          </cell>
          <cell r="O695" t="str">
            <v>Aucune formation sur MiMOSA</v>
          </cell>
          <cell r="P695" t="str">
            <v>Aucune formation sur MiMOSA</v>
          </cell>
        </row>
        <row r="696">
          <cell r="C696" t="str">
            <v>NE1020001569</v>
          </cell>
          <cell r="E696">
            <v>44247</v>
          </cell>
          <cell r="F696">
            <v>43768</v>
          </cell>
          <cell r="G696" t="str">
            <v>En espèces</v>
          </cell>
          <cell r="H696">
            <v>479</v>
          </cell>
          <cell r="I696" t="str">
            <v>Plus de 6 mois</v>
          </cell>
          <cell r="J696" t="str">
            <v>Individual</v>
          </cell>
          <cell r="K696" t="str">
            <v>Commerce</v>
          </cell>
          <cell r="L696" t="str">
            <v>BOUTIQUE DE COMMERCE GENERAL</v>
          </cell>
          <cell r="M696" t="str">
            <v>Aucune formation sur MiMOSA</v>
          </cell>
          <cell r="N696" t="str">
            <v>Aucune formation sur MiMOSA</v>
          </cell>
          <cell r="O696" t="str">
            <v>Aucune formation sur MiMOSA</v>
          </cell>
          <cell r="P696" t="str">
            <v>Aucune formation sur MiMOSA</v>
          </cell>
        </row>
        <row r="697">
          <cell r="C697" t="str">
            <v>NE1020001226</v>
          </cell>
          <cell r="E697">
            <v>44245</v>
          </cell>
          <cell r="F697">
            <v>43764</v>
          </cell>
          <cell r="G697" t="str">
            <v>En espèces</v>
          </cell>
          <cell r="H697">
            <v>481</v>
          </cell>
          <cell r="I697" t="str">
            <v>Plus de 6 mois</v>
          </cell>
          <cell r="J697" t="str">
            <v>Individual</v>
          </cell>
          <cell r="K697" t="str">
            <v>Transport (Moto - Auto)</v>
          </cell>
          <cell r="L697" t="str">
            <v>TAXI MOTO</v>
          </cell>
          <cell r="M697" t="str">
            <v>Aucune formation sur MiMOSA</v>
          </cell>
          <cell r="N697" t="str">
            <v>Aucune formation sur MiMOSA</v>
          </cell>
          <cell r="O697" t="str">
            <v>Aucune formation sur MiMOSA</v>
          </cell>
          <cell r="P697" t="str">
            <v>Aucune formation sur MiMOSA</v>
          </cell>
        </row>
        <row r="698">
          <cell r="C698" t="str">
            <v>NE1020001570</v>
          </cell>
          <cell r="E698">
            <v>44249</v>
          </cell>
          <cell r="F698">
            <v>43768</v>
          </cell>
          <cell r="G698" t="str">
            <v>En espèces</v>
          </cell>
          <cell r="H698">
            <v>481</v>
          </cell>
          <cell r="I698" t="str">
            <v>Plus de 6 mois</v>
          </cell>
          <cell r="J698" t="str">
            <v>Individual</v>
          </cell>
          <cell r="K698" t="str">
            <v>Transport (Moto - Auto)</v>
          </cell>
          <cell r="L698" t="str">
            <v>TAXI MOTO</v>
          </cell>
          <cell r="M698" t="str">
            <v>Aucune formation sur MiMOSA</v>
          </cell>
          <cell r="N698" t="str">
            <v>Aucune formation sur MiMOSA</v>
          </cell>
          <cell r="O698" t="str">
            <v>Aucune formation sur MiMOSA</v>
          </cell>
          <cell r="P698" t="str">
            <v>Aucune formation sur MiMOSA</v>
          </cell>
        </row>
        <row r="699">
          <cell r="C699" t="str">
            <v>Ngti10404</v>
          </cell>
          <cell r="D699" t="str">
            <v>CH5019X006656</v>
          </cell>
          <cell r="E699">
            <v>44391</v>
          </cell>
          <cell r="F699">
            <v>43909</v>
          </cell>
          <cell r="G699" t="str">
            <v>En espèces</v>
          </cell>
          <cell r="H699">
            <v>482</v>
          </cell>
          <cell r="I699" t="str">
            <v>Plus de 6 mois</v>
          </cell>
          <cell r="J699" t="str">
            <v>Collective</v>
          </cell>
          <cell r="K699" t="str">
            <v>Commerce</v>
          </cell>
          <cell r="L699" t="str">
            <v>GENERATOR PARTS BUSINESS</v>
          </cell>
          <cell r="M699" t="str">
            <v>Non spécifié</v>
          </cell>
          <cell r="N699" t="str">
            <v>Individual</v>
          </cell>
          <cell r="O699">
            <v>43801</v>
          </cell>
          <cell r="P699">
            <v>43801</v>
          </cell>
          <cell r="Q699">
            <v>1</v>
          </cell>
          <cell r="R699" t="str">
            <v>1 jour</v>
          </cell>
        </row>
        <row r="700">
          <cell r="C700" t="str">
            <v>NE1020001237</v>
          </cell>
          <cell r="E700">
            <v>44245</v>
          </cell>
          <cell r="F700">
            <v>43763</v>
          </cell>
          <cell r="G700" t="str">
            <v>En espèces</v>
          </cell>
          <cell r="H700">
            <v>482</v>
          </cell>
          <cell r="I700" t="str">
            <v>Plus de 6 mois</v>
          </cell>
          <cell r="J700" t="str">
            <v>Individual</v>
          </cell>
          <cell r="K700" t="str">
            <v>Transport (Moto - Auto)</v>
          </cell>
          <cell r="L700" t="str">
            <v>TAXI MOTO</v>
          </cell>
          <cell r="M700" t="str">
            <v>Aucune formation sur MiMOSA</v>
          </cell>
          <cell r="N700" t="str">
            <v>Aucune formation sur MiMOSA</v>
          </cell>
          <cell r="O700" t="str">
            <v>Aucune formation sur MiMOSA</v>
          </cell>
          <cell r="P700" t="str">
            <v>Aucune formation sur MiMOSA</v>
          </cell>
        </row>
        <row r="701">
          <cell r="C701" t="str">
            <v>CH5018X012195</v>
          </cell>
          <cell r="E701">
            <v>44384</v>
          </cell>
          <cell r="F701">
            <v>43901</v>
          </cell>
          <cell r="G701" t="str">
            <v>En nature</v>
          </cell>
          <cell r="H701">
            <v>483</v>
          </cell>
          <cell r="I701" t="str">
            <v>Plus de 6 mois</v>
          </cell>
          <cell r="J701" t="str">
            <v>Collective</v>
          </cell>
          <cell r="K701" t="str">
            <v>Commerce</v>
          </cell>
          <cell r="L701" t="str">
            <v xml:space="preserve">BUILDING MATERIALS </v>
          </cell>
          <cell r="M701" t="str">
            <v>Non spécifié</v>
          </cell>
          <cell r="N701" t="str">
            <v>Individual</v>
          </cell>
          <cell r="O701">
            <v>43361</v>
          </cell>
          <cell r="P701">
            <v>43361</v>
          </cell>
          <cell r="Q701">
            <v>1</v>
          </cell>
          <cell r="R701" t="str">
            <v>1 jour</v>
          </cell>
        </row>
        <row r="702">
          <cell r="C702" t="str">
            <v>CH5017X039254</v>
          </cell>
          <cell r="E702">
            <v>44397</v>
          </cell>
          <cell r="F702">
            <v>43913</v>
          </cell>
          <cell r="G702" t="str">
            <v>En nature</v>
          </cell>
          <cell r="H702">
            <v>484</v>
          </cell>
          <cell r="I702" t="str">
            <v>Plus de 6 mois</v>
          </cell>
          <cell r="J702" t="str">
            <v>Individual</v>
          </cell>
          <cell r="K702" t="str">
            <v>Commerce</v>
          </cell>
          <cell r="L702" t="str">
            <v>PROVISION  business</v>
          </cell>
          <cell r="M702" t="str">
            <v>Non spécifié</v>
          </cell>
          <cell r="N702" t="str">
            <v>Individual</v>
          </cell>
          <cell r="O702">
            <v>43332</v>
          </cell>
          <cell r="P702">
            <v>43332</v>
          </cell>
          <cell r="Q702">
            <v>1</v>
          </cell>
          <cell r="R702" t="str">
            <v>1 jour</v>
          </cell>
        </row>
        <row r="703">
          <cell r="C703" t="str">
            <v>CH5018X008295</v>
          </cell>
          <cell r="E703">
            <v>44255</v>
          </cell>
          <cell r="F703">
            <v>43769</v>
          </cell>
          <cell r="G703" t="str">
            <v>En nature</v>
          </cell>
          <cell r="H703">
            <v>486</v>
          </cell>
          <cell r="I703" t="str">
            <v>Plus de 6 mois</v>
          </cell>
          <cell r="J703" t="str">
            <v>Individual</v>
          </cell>
          <cell r="K703" t="str">
            <v>Couture</v>
          </cell>
          <cell r="L703" t="str">
            <v>NULL</v>
          </cell>
          <cell r="M703" t="str">
            <v>Non spécifié</v>
          </cell>
          <cell r="N703" t="str">
            <v>Individual</v>
          </cell>
          <cell r="O703">
            <v>43333</v>
          </cell>
          <cell r="P703">
            <v>43333</v>
          </cell>
          <cell r="Q703">
            <v>1</v>
          </cell>
          <cell r="R703" t="str">
            <v>1 jour</v>
          </cell>
        </row>
        <row r="704">
          <cell r="C704" t="str">
            <v>NE1019X040227</v>
          </cell>
          <cell r="E704">
            <v>44400</v>
          </cell>
          <cell r="F704">
            <v>43913</v>
          </cell>
          <cell r="G704" t="str">
            <v>En espèces</v>
          </cell>
          <cell r="H704">
            <v>487</v>
          </cell>
          <cell r="I704" t="str">
            <v>Plus de 6 mois</v>
          </cell>
          <cell r="J704" t="str">
            <v>Collective</v>
          </cell>
          <cell r="K704" t="str">
            <v>Commerce</v>
          </cell>
          <cell r="L704" t="str">
            <v>Boutique Business for Male wears.</v>
          </cell>
          <cell r="M704" t="str">
            <v>Non spécifié</v>
          </cell>
          <cell r="N704" t="str">
            <v>Individual</v>
          </cell>
          <cell r="O704">
            <v>43675</v>
          </cell>
          <cell r="P704">
            <v>43675</v>
          </cell>
          <cell r="Q704">
            <v>1</v>
          </cell>
          <cell r="R704" t="str">
            <v>1 jour</v>
          </cell>
        </row>
        <row r="705">
          <cell r="C705" t="str">
            <v>NGMI00497</v>
          </cell>
          <cell r="D705" t="str">
            <v>LY1018002228</v>
          </cell>
          <cell r="E705">
            <v>44392</v>
          </cell>
          <cell r="F705">
            <v>43901</v>
          </cell>
          <cell r="G705" t="str">
            <v>En espèces</v>
          </cell>
          <cell r="H705">
            <v>491</v>
          </cell>
          <cell r="I705" t="str">
            <v>Plus de 6 mois</v>
          </cell>
          <cell r="J705" t="str">
            <v>Collective</v>
          </cell>
          <cell r="K705" t="str">
            <v>Commerce</v>
          </cell>
          <cell r="L705" t="str">
            <v>TO ESTABLISH BUILDING MATERIALS AND RENT A SHOP</v>
          </cell>
          <cell r="M705" t="str">
            <v>Non spécifié</v>
          </cell>
          <cell r="N705" t="str">
            <v>Individual</v>
          </cell>
          <cell r="O705">
            <v>43542</v>
          </cell>
          <cell r="P705">
            <v>43542</v>
          </cell>
          <cell r="Q705">
            <v>1</v>
          </cell>
          <cell r="R705" t="str">
            <v>1 jour</v>
          </cell>
        </row>
        <row r="706">
          <cell r="C706" t="str">
            <v>NE1019001584</v>
          </cell>
          <cell r="E706">
            <v>44412</v>
          </cell>
          <cell r="F706">
            <v>43920</v>
          </cell>
          <cell r="G706" t="str">
            <v>En nature</v>
          </cell>
          <cell r="H706">
            <v>492</v>
          </cell>
          <cell r="I706" t="str">
            <v>Plus de 6 mois</v>
          </cell>
          <cell r="J706" t="str">
            <v>Individual</v>
          </cell>
          <cell r="K706" t="str">
            <v>Bâtiment/construction</v>
          </cell>
          <cell r="L706" t="str">
            <v>Rent shop and purchase provision items</v>
          </cell>
          <cell r="M706" t="str">
            <v>Non spécifié</v>
          </cell>
          <cell r="N706" t="str">
            <v>Individual</v>
          </cell>
          <cell r="O706">
            <v>43556</v>
          </cell>
          <cell r="P706">
            <v>43556</v>
          </cell>
          <cell r="Q706">
            <v>1</v>
          </cell>
          <cell r="R706" t="str">
            <v>1 jour</v>
          </cell>
        </row>
        <row r="707">
          <cell r="C707" t="str">
            <v>NE1019001584</v>
          </cell>
          <cell r="E707">
            <v>44412</v>
          </cell>
          <cell r="F707">
            <v>43920</v>
          </cell>
          <cell r="G707" t="str">
            <v>En nature</v>
          </cell>
          <cell r="H707">
            <v>492</v>
          </cell>
          <cell r="I707" t="str">
            <v>Plus de 6 mois</v>
          </cell>
          <cell r="J707" t="str">
            <v>Individual</v>
          </cell>
          <cell r="K707" t="str">
            <v>Commerce</v>
          </cell>
          <cell r="L707" t="str">
            <v>Rent shop and purchase provision items</v>
          </cell>
          <cell r="M707" t="str">
            <v>Non spécifié</v>
          </cell>
          <cell r="N707" t="str">
            <v>Individual</v>
          </cell>
          <cell r="O707">
            <v>43556</v>
          </cell>
          <cell r="P707">
            <v>43556</v>
          </cell>
          <cell r="Q707">
            <v>1</v>
          </cell>
          <cell r="R707" t="str">
            <v>1 jour</v>
          </cell>
        </row>
        <row r="708">
          <cell r="C708" t="str">
            <v>CH5017X041790</v>
          </cell>
          <cell r="E708">
            <v>44395</v>
          </cell>
          <cell r="F708">
            <v>43903</v>
          </cell>
          <cell r="G708" t="str">
            <v>En nature</v>
          </cell>
          <cell r="H708">
            <v>492</v>
          </cell>
          <cell r="I708" t="str">
            <v>Plus de 6 mois</v>
          </cell>
          <cell r="J708" t="str">
            <v>Collective</v>
          </cell>
          <cell r="K708" t="str">
            <v>Couture</v>
          </cell>
          <cell r="L708" t="str">
            <v>TAILORING BUSINESS</v>
          </cell>
          <cell r="M708" t="str">
            <v>Business development/management training</v>
          </cell>
          <cell r="N708" t="str">
            <v>Individual</v>
          </cell>
          <cell r="O708">
            <v>43381</v>
          </cell>
          <cell r="P708">
            <v>43381</v>
          </cell>
          <cell r="Q708">
            <v>1</v>
          </cell>
          <cell r="R708" t="str">
            <v>1 jour</v>
          </cell>
        </row>
        <row r="709">
          <cell r="C709" t="str">
            <v>EG1019003793</v>
          </cell>
          <cell r="E709">
            <v>44454</v>
          </cell>
          <cell r="F709">
            <v>43959</v>
          </cell>
          <cell r="G709" t="str">
            <v>En nature</v>
          </cell>
          <cell r="H709">
            <v>495</v>
          </cell>
          <cell r="I709" t="str">
            <v>Plus de 6 mois</v>
          </cell>
          <cell r="J709" t="str">
            <v>Community</v>
          </cell>
          <cell r="K709" t="str">
            <v>Commerce</v>
          </cell>
          <cell r="L709" t="str">
            <v>COVID19 - Boutique de produits phytosanitaires</v>
          </cell>
          <cell r="M709" t="str">
            <v>Aucune formation sur MiMOSA</v>
          </cell>
          <cell r="N709" t="str">
            <v>Aucune formation sur MiMOSA</v>
          </cell>
          <cell r="O709" t="str">
            <v>Aucune formation sur MiMOSA</v>
          </cell>
          <cell r="P709" t="str">
            <v>Aucune formation sur MiMOSA</v>
          </cell>
        </row>
        <row r="710">
          <cell r="C710" t="str">
            <v>CH5018X019823</v>
          </cell>
          <cell r="E710">
            <v>44411</v>
          </cell>
          <cell r="F710">
            <v>43909</v>
          </cell>
          <cell r="G710" t="str">
            <v>En nature</v>
          </cell>
          <cell r="H710">
            <v>502</v>
          </cell>
          <cell r="I710" t="str">
            <v>Plus de 6 mois</v>
          </cell>
          <cell r="J710" t="str">
            <v>Collective</v>
          </cell>
          <cell r="K710" t="str">
            <v>Commerce</v>
          </cell>
          <cell r="L710" t="str">
            <v>BUILDING MATERIAL BUSINESS</v>
          </cell>
          <cell r="M710" t="str">
            <v>Non spécifié</v>
          </cell>
          <cell r="N710" t="str">
            <v>Individual</v>
          </cell>
          <cell r="O710">
            <v>43382</v>
          </cell>
          <cell r="P710">
            <v>43382</v>
          </cell>
          <cell r="Q710">
            <v>1</v>
          </cell>
          <cell r="R710" t="str">
            <v>1 jour</v>
          </cell>
        </row>
        <row r="711">
          <cell r="C711" t="str">
            <v>NGTH155684</v>
          </cell>
          <cell r="D711" t="str">
            <v>CH5017X039645</v>
          </cell>
          <cell r="E711">
            <v>44413</v>
          </cell>
          <cell r="F711">
            <v>43909</v>
          </cell>
          <cell r="G711" t="str">
            <v>En espèces</v>
          </cell>
          <cell r="H711">
            <v>504</v>
          </cell>
          <cell r="I711" t="str">
            <v>Plus de 6 mois</v>
          </cell>
          <cell r="J711" t="str">
            <v>Collective</v>
          </cell>
          <cell r="K711" t="str">
            <v>Commerce</v>
          </cell>
          <cell r="L711" t="str">
            <v>BOUTIQUE BUSINESS</v>
          </cell>
          <cell r="M711" t="str">
            <v>Non spécifié</v>
          </cell>
          <cell r="N711" t="str">
            <v>Individual</v>
          </cell>
          <cell r="O711">
            <v>43430</v>
          </cell>
          <cell r="P711">
            <v>43430</v>
          </cell>
          <cell r="Q711">
            <v>1</v>
          </cell>
          <cell r="R711" t="str">
            <v>1 jour</v>
          </cell>
        </row>
        <row r="712">
          <cell r="C712" t="str">
            <v>CH5017X041736</v>
          </cell>
          <cell r="E712">
            <v>44395</v>
          </cell>
          <cell r="F712">
            <v>43889</v>
          </cell>
          <cell r="G712" t="str">
            <v>En nature</v>
          </cell>
          <cell r="H712">
            <v>506</v>
          </cell>
          <cell r="I712" t="str">
            <v>Plus de 6 mois</v>
          </cell>
          <cell r="J712" t="str">
            <v>Individual</v>
          </cell>
          <cell r="K712" t="str">
            <v>Commerce</v>
          </cell>
          <cell r="L712" t="str">
            <v xml:space="preserve">sales of electrical fittings </v>
          </cell>
          <cell r="M712" t="str">
            <v>Non spécifié</v>
          </cell>
          <cell r="N712" t="str">
            <v>Individual</v>
          </cell>
          <cell r="O712">
            <v>43640</v>
          </cell>
          <cell r="P712">
            <v>43640</v>
          </cell>
          <cell r="Q712">
            <v>1</v>
          </cell>
          <cell r="R712" t="str">
            <v>1 jour</v>
          </cell>
        </row>
        <row r="713">
          <cell r="C713" t="str">
            <v>AR-009070</v>
          </cell>
          <cell r="D713" t="str">
            <v>NE1019X023138</v>
          </cell>
          <cell r="E713">
            <v>44246</v>
          </cell>
          <cell r="F713">
            <v>43740</v>
          </cell>
          <cell r="G713" t="str">
            <v>En nature</v>
          </cell>
          <cell r="H713">
            <v>506</v>
          </cell>
          <cell r="I713" t="str">
            <v>Plus de 6 mois</v>
          </cell>
          <cell r="J713" t="str">
            <v>Individual</v>
          </cell>
          <cell r="K713" t="str">
            <v>Commerce</v>
          </cell>
          <cell r="L713" t="str">
            <v>GROCERY STORE</v>
          </cell>
          <cell r="M713" t="str">
            <v>Aucune formation sur MiMOSA</v>
          </cell>
          <cell r="N713" t="str">
            <v>Aucune formation sur MiMOSA</v>
          </cell>
          <cell r="O713" t="str">
            <v>Aucune formation sur MiMOSA</v>
          </cell>
          <cell r="P713" t="str">
            <v>Aucune formation sur MiMOSA</v>
          </cell>
        </row>
        <row r="714">
          <cell r="C714" t="str">
            <v>CH5018X019804</v>
          </cell>
          <cell r="E714">
            <v>44410</v>
          </cell>
          <cell r="F714">
            <v>43902</v>
          </cell>
          <cell r="G714" t="str">
            <v>En nature</v>
          </cell>
          <cell r="H714">
            <v>508</v>
          </cell>
          <cell r="I714" t="str">
            <v>Plus de 6 mois</v>
          </cell>
          <cell r="J714" t="str">
            <v>Collective</v>
          </cell>
          <cell r="K714" t="str">
            <v>Commerce</v>
          </cell>
          <cell r="L714" t="str">
            <v>FROZEN FOOD</v>
          </cell>
          <cell r="M714" t="str">
            <v>Non spécifié</v>
          </cell>
          <cell r="N714" t="str">
            <v>Individual</v>
          </cell>
          <cell r="O714">
            <v>43640</v>
          </cell>
          <cell r="P714">
            <v>43640</v>
          </cell>
          <cell r="Q714">
            <v>1</v>
          </cell>
          <cell r="R714" t="str">
            <v>1 jour</v>
          </cell>
        </row>
        <row r="715">
          <cell r="C715" t="str">
            <v>CH5018X011590</v>
          </cell>
          <cell r="E715">
            <v>44382</v>
          </cell>
          <cell r="F715">
            <v>43873</v>
          </cell>
          <cell r="G715" t="str">
            <v>En nature</v>
          </cell>
          <cell r="H715">
            <v>509</v>
          </cell>
          <cell r="I715" t="str">
            <v>Plus de 6 mois</v>
          </cell>
          <cell r="J715" t="str">
            <v>Collective</v>
          </cell>
          <cell r="K715" t="str">
            <v>Restauration</v>
          </cell>
          <cell r="L715" t="str">
            <v>NULL</v>
          </cell>
          <cell r="M715" t="str">
            <v>Non spécifié</v>
          </cell>
          <cell r="N715" t="str">
            <v>Individual</v>
          </cell>
          <cell r="O715">
            <v>43361</v>
          </cell>
          <cell r="P715">
            <v>43361</v>
          </cell>
          <cell r="Q715">
            <v>1</v>
          </cell>
          <cell r="R715" t="str">
            <v>1 jour</v>
          </cell>
        </row>
        <row r="716">
          <cell r="C716" t="str">
            <v>NGTI06602</v>
          </cell>
          <cell r="D716" t="str">
            <v>CH5018X012178</v>
          </cell>
          <cell r="E716">
            <v>44389</v>
          </cell>
          <cell r="F716">
            <v>43879</v>
          </cell>
          <cell r="G716" t="str">
            <v>En espèces</v>
          </cell>
          <cell r="H716">
            <v>510</v>
          </cell>
          <cell r="I716" t="str">
            <v>Plus de 6 mois</v>
          </cell>
          <cell r="J716" t="str">
            <v>Collective</v>
          </cell>
          <cell r="K716" t="str">
            <v>Elevage</v>
          </cell>
          <cell r="L716" t="str">
            <v>Fish Farm Business</v>
          </cell>
          <cell r="M716" t="str">
            <v>Non spécifié</v>
          </cell>
          <cell r="N716" t="str">
            <v>Individual</v>
          </cell>
          <cell r="O716">
            <v>43430</v>
          </cell>
          <cell r="P716">
            <v>43430</v>
          </cell>
          <cell r="Q716">
            <v>1</v>
          </cell>
          <cell r="R716" t="str">
            <v>1 jour</v>
          </cell>
        </row>
        <row r="717">
          <cell r="C717" t="str">
            <v>CH5018X019840</v>
          </cell>
          <cell r="E717">
            <v>44411</v>
          </cell>
          <cell r="F717">
            <v>43901</v>
          </cell>
          <cell r="G717" t="str">
            <v>En nature</v>
          </cell>
          <cell r="H717">
            <v>510</v>
          </cell>
          <cell r="I717" t="str">
            <v>Plus de 6 mois</v>
          </cell>
          <cell r="J717" t="str">
            <v>Individual</v>
          </cell>
          <cell r="K717" t="str">
            <v>Commerce</v>
          </cell>
          <cell r="L717" t="str">
            <v>SPARE PARTS BUSINESS</v>
          </cell>
          <cell r="M717" t="str">
            <v>Non spécifié</v>
          </cell>
          <cell r="N717" t="str">
            <v>Individual</v>
          </cell>
          <cell r="O717">
            <v>43353</v>
          </cell>
          <cell r="P717">
            <v>43353</v>
          </cell>
          <cell r="Q717">
            <v>1</v>
          </cell>
          <cell r="R717" t="str">
            <v>1 jour</v>
          </cell>
        </row>
        <row r="718">
          <cell r="C718" t="str">
            <v>CH5018X011561</v>
          </cell>
          <cell r="E718">
            <v>44382</v>
          </cell>
          <cell r="F718">
            <v>43871</v>
          </cell>
          <cell r="G718" t="str">
            <v>En nature</v>
          </cell>
          <cell r="H718">
            <v>511</v>
          </cell>
          <cell r="I718" t="str">
            <v>Plus de 6 mois</v>
          </cell>
          <cell r="J718" t="str">
            <v>Individual</v>
          </cell>
          <cell r="K718" t="str">
            <v>Commerce</v>
          </cell>
          <cell r="L718" t="str">
            <v>TO ESTABLISH FOODSTUFF AND PROVISION</v>
          </cell>
          <cell r="M718" t="str">
            <v>Non spécifié</v>
          </cell>
          <cell r="N718" t="str">
            <v>Individual</v>
          </cell>
          <cell r="O718">
            <v>42736</v>
          </cell>
          <cell r="P718">
            <v>42736</v>
          </cell>
          <cell r="Q718">
            <v>1</v>
          </cell>
          <cell r="R718" t="str">
            <v>1 jour</v>
          </cell>
        </row>
        <row r="719">
          <cell r="C719" t="str">
            <v>AR-020808-1</v>
          </cell>
          <cell r="D719" t="str">
            <v>NE1019002400</v>
          </cell>
          <cell r="E719">
            <v>44253</v>
          </cell>
          <cell r="F719">
            <v>43741</v>
          </cell>
          <cell r="G719" t="str">
            <v>En nature</v>
          </cell>
          <cell r="H719">
            <v>512</v>
          </cell>
          <cell r="I719" t="str">
            <v>Plus de 6 mois</v>
          </cell>
          <cell r="J719" t="str">
            <v>Individual</v>
          </cell>
          <cell r="K719" t="str">
            <v>Couture</v>
          </cell>
          <cell r="L719" t="str">
            <v>TAILORING MATERIALS AS MICROBUSINESS</v>
          </cell>
          <cell r="M719" t="str">
            <v>Aucune formation sur MiMOSA</v>
          </cell>
          <cell r="N719" t="str">
            <v>Aucune formation sur MiMOSA</v>
          </cell>
          <cell r="O719" t="str">
            <v>Aucune formation sur MiMOSA</v>
          </cell>
          <cell r="P719" t="str">
            <v>Aucune formation sur MiMOSA</v>
          </cell>
        </row>
        <row r="720">
          <cell r="C720" t="str">
            <v>DZ1020001142</v>
          </cell>
          <cell r="E720">
            <v>44476</v>
          </cell>
          <cell r="F720">
            <v>43964</v>
          </cell>
          <cell r="G720" t="str">
            <v>En nature</v>
          </cell>
          <cell r="H720">
            <v>512</v>
          </cell>
          <cell r="I720" t="str">
            <v>Plus de 6 mois</v>
          </cell>
          <cell r="J720" t="str">
            <v>Individual</v>
          </cell>
          <cell r="K720" t="str">
            <v>Commerce</v>
          </cell>
          <cell r="L720" t="str">
            <v>COVID19 - cash réintégration - 600000 fcfa - Vente de fripperie à Abobo</v>
          </cell>
          <cell r="M720" t="str">
            <v>Aucune formation sur MiMOSA</v>
          </cell>
          <cell r="N720" t="str">
            <v>Aucune formation sur MiMOSA</v>
          </cell>
          <cell r="O720" t="str">
            <v>Aucune formation sur MiMOSA</v>
          </cell>
          <cell r="P720" t="str">
            <v>Aucune formation sur MiMOSA</v>
          </cell>
        </row>
        <row r="721">
          <cell r="C721" t="str">
            <v>NE1020001214</v>
          </cell>
          <cell r="E721">
            <v>44245</v>
          </cell>
          <cell r="F721">
            <v>43731</v>
          </cell>
          <cell r="G721" t="str">
            <v>En espèces</v>
          </cell>
          <cell r="H721">
            <v>514</v>
          </cell>
          <cell r="I721" t="str">
            <v>Plus de 6 mois</v>
          </cell>
          <cell r="J721" t="str">
            <v>Individual</v>
          </cell>
          <cell r="K721" t="str">
            <v>Transport (Moto - Auto)</v>
          </cell>
          <cell r="L721" t="str">
            <v>TAXI MOTO</v>
          </cell>
          <cell r="M721" t="str">
            <v>Aucune formation sur MiMOSA</v>
          </cell>
          <cell r="N721" t="str">
            <v>Aucune formation sur MiMOSA</v>
          </cell>
          <cell r="O721" t="str">
            <v>Aucune formation sur MiMOSA</v>
          </cell>
          <cell r="P721" t="str">
            <v>Aucune formation sur MiMOSA</v>
          </cell>
        </row>
        <row r="722">
          <cell r="C722" t="str">
            <v>AR-023078-1</v>
          </cell>
          <cell r="D722" t="str">
            <v>NE1019X061860</v>
          </cell>
          <cell r="E722">
            <v>44249</v>
          </cell>
          <cell r="F722">
            <v>43732</v>
          </cell>
          <cell r="G722" t="str">
            <v>En nature</v>
          </cell>
          <cell r="H722">
            <v>517</v>
          </cell>
          <cell r="I722" t="str">
            <v>Plus de 6 mois</v>
          </cell>
          <cell r="J722" t="str">
            <v>Collective</v>
          </cell>
          <cell r="K722" t="str">
            <v>Commerce</v>
          </cell>
          <cell r="L722" t="str">
            <v xml:space="preserve">Building materials store </v>
          </cell>
          <cell r="M722" t="str">
            <v>Aucune formation sur MiMOSA</v>
          </cell>
          <cell r="N722" t="str">
            <v>Aucune formation sur MiMOSA</v>
          </cell>
          <cell r="O722" t="str">
            <v>Aucune formation sur MiMOSA</v>
          </cell>
          <cell r="P722" t="str">
            <v>Aucune formation sur MiMOSA</v>
          </cell>
        </row>
        <row r="723">
          <cell r="C723" t="str">
            <v>CH5017X039246</v>
          </cell>
          <cell r="E723">
            <v>44397</v>
          </cell>
          <cell r="F723">
            <v>43874</v>
          </cell>
          <cell r="G723" t="str">
            <v>En nature</v>
          </cell>
          <cell r="H723">
            <v>523</v>
          </cell>
          <cell r="I723" t="str">
            <v>Plus de 6 mois</v>
          </cell>
          <cell r="J723" t="str">
            <v>Collective</v>
          </cell>
          <cell r="K723" t="str">
            <v>Agriculture</v>
          </cell>
          <cell r="L723" t="str">
            <v>THEY ARE IN A COLLECTIVE BUSINESS FOR SALE OF WOOD</v>
          </cell>
          <cell r="M723" t="str">
            <v>Non spécifié</v>
          </cell>
          <cell r="N723" t="str">
            <v>Individual</v>
          </cell>
          <cell r="O723">
            <v>43584</v>
          </cell>
          <cell r="P723">
            <v>43584</v>
          </cell>
          <cell r="Q723">
            <v>1</v>
          </cell>
          <cell r="R723" t="str">
            <v>1 jour</v>
          </cell>
        </row>
        <row r="724">
          <cell r="C724" t="str">
            <v>CH5017X039243</v>
          </cell>
          <cell r="E724">
            <v>44397</v>
          </cell>
          <cell r="F724">
            <v>43874</v>
          </cell>
          <cell r="G724" t="str">
            <v>En nature</v>
          </cell>
          <cell r="H724">
            <v>523</v>
          </cell>
          <cell r="I724" t="str">
            <v>Plus de 6 mois</v>
          </cell>
          <cell r="J724" t="str">
            <v>Collective</v>
          </cell>
          <cell r="K724" t="str">
            <v>Agriculture</v>
          </cell>
          <cell r="L724" t="str">
            <v>THEY ARE IN A COLLECTIVE BUSINESS FOR SALE OF WOOD</v>
          </cell>
          <cell r="M724" t="str">
            <v>Non spécifié</v>
          </cell>
          <cell r="N724" t="str">
            <v>Individual</v>
          </cell>
          <cell r="O724">
            <v>43584</v>
          </cell>
          <cell r="P724">
            <v>43584</v>
          </cell>
          <cell r="Q724">
            <v>1</v>
          </cell>
          <cell r="R724" t="str">
            <v>1 jour</v>
          </cell>
        </row>
        <row r="725">
          <cell r="C725" t="str">
            <v>CH5018X021588</v>
          </cell>
          <cell r="E725">
            <v>44412</v>
          </cell>
          <cell r="F725">
            <v>43887</v>
          </cell>
          <cell r="G725" t="str">
            <v>En nature</v>
          </cell>
          <cell r="H725">
            <v>525</v>
          </cell>
          <cell r="I725" t="str">
            <v>Plus de 6 mois</v>
          </cell>
          <cell r="J725" t="str">
            <v>Individual</v>
          </cell>
          <cell r="K725" t="str">
            <v>Commerce</v>
          </cell>
          <cell r="L725" t="str">
            <v>Cement business and rent shop for business set up</v>
          </cell>
          <cell r="M725" t="str">
            <v>Non spécifié</v>
          </cell>
          <cell r="N725" t="str">
            <v>Individual</v>
          </cell>
          <cell r="O725">
            <v>43367</v>
          </cell>
          <cell r="P725">
            <v>43367</v>
          </cell>
          <cell r="Q725">
            <v>1</v>
          </cell>
          <cell r="R725" t="str">
            <v>1 jour</v>
          </cell>
        </row>
        <row r="726">
          <cell r="C726" t="str">
            <v>NE1019X039208</v>
          </cell>
          <cell r="E726">
            <v>44400</v>
          </cell>
          <cell r="F726">
            <v>43871</v>
          </cell>
          <cell r="G726" t="str">
            <v>En espèces</v>
          </cell>
          <cell r="H726">
            <v>529</v>
          </cell>
          <cell r="I726" t="str">
            <v>Plus de 6 mois</v>
          </cell>
          <cell r="J726" t="str">
            <v>Collective</v>
          </cell>
          <cell r="K726" t="str">
            <v>Commerce</v>
          </cell>
          <cell r="L726" t="str">
            <v>Groundnut Oil Sales Business.</v>
          </cell>
          <cell r="M726" t="str">
            <v>Non spécifié</v>
          </cell>
          <cell r="N726" t="str">
            <v>Individual</v>
          </cell>
          <cell r="O726">
            <v>43675</v>
          </cell>
          <cell r="P726">
            <v>43675</v>
          </cell>
          <cell r="Q726">
            <v>1</v>
          </cell>
          <cell r="R726" t="str">
            <v>1 jour</v>
          </cell>
        </row>
        <row r="727">
          <cell r="C727" t="str">
            <v>NE1019X056657</v>
          </cell>
          <cell r="E727">
            <v>44250</v>
          </cell>
          <cell r="F727">
            <v>43719</v>
          </cell>
          <cell r="G727" t="str">
            <v>En espèces</v>
          </cell>
          <cell r="H727">
            <v>531</v>
          </cell>
          <cell r="I727" t="str">
            <v>Plus de 6 mois</v>
          </cell>
          <cell r="J727" t="str">
            <v>Individual</v>
          </cell>
          <cell r="K727" t="str">
            <v>Artisan-Ouvrier</v>
          </cell>
          <cell r="L727" t="str">
            <v>Artisanat</v>
          </cell>
          <cell r="M727" t="str">
            <v>Non spécifié</v>
          </cell>
          <cell r="N727" t="str">
            <v>Individual</v>
          </cell>
          <cell r="O727">
            <v>44091</v>
          </cell>
          <cell r="P727">
            <v>44091</v>
          </cell>
          <cell r="Q727">
            <v>1</v>
          </cell>
          <cell r="R727" t="str">
            <v>1 jour</v>
          </cell>
        </row>
        <row r="728">
          <cell r="C728" t="str">
            <v>CH5017X043053</v>
          </cell>
          <cell r="E728">
            <v>44394</v>
          </cell>
          <cell r="F728">
            <v>43861</v>
          </cell>
          <cell r="G728" t="str">
            <v>En nature</v>
          </cell>
          <cell r="H728">
            <v>533</v>
          </cell>
          <cell r="I728" t="str">
            <v>Plus de 6 mois</v>
          </cell>
          <cell r="J728" t="str">
            <v>Collective</v>
          </cell>
          <cell r="K728" t="str">
            <v>Elevage</v>
          </cell>
          <cell r="L728" t="str">
            <v>POULTRY BUSINESS</v>
          </cell>
          <cell r="M728" t="str">
            <v>Non spécifié</v>
          </cell>
          <cell r="N728" t="str">
            <v>Individual</v>
          </cell>
          <cell r="O728">
            <v>43395</v>
          </cell>
          <cell r="P728">
            <v>43395</v>
          </cell>
          <cell r="Q728">
            <v>1</v>
          </cell>
          <cell r="R728" t="str">
            <v>1 jour</v>
          </cell>
        </row>
        <row r="729">
          <cell r="C729" t="str">
            <v>Ngti0778</v>
          </cell>
          <cell r="D729" t="str">
            <v>CH5019X006711</v>
          </cell>
          <cell r="E729">
            <v>44389</v>
          </cell>
          <cell r="F729">
            <v>43854</v>
          </cell>
          <cell r="G729" t="str">
            <v>En espèces</v>
          </cell>
          <cell r="H729">
            <v>535</v>
          </cell>
          <cell r="I729" t="str">
            <v>Plus de 6 mois</v>
          </cell>
          <cell r="J729" t="str">
            <v>Collective</v>
          </cell>
          <cell r="K729" t="str">
            <v>Commerce</v>
          </cell>
          <cell r="L729" t="str">
            <v>BUILDING MATERIALS BUSINESS</v>
          </cell>
          <cell r="M729" t="str">
            <v>Non spécifié</v>
          </cell>
          <cell r="N729" t="str">
            <v>Individual</v>
          </cell>
          <cell r="O729">
            <v>43584</v>
          </cell>
          <cell r="P729">
            <v>43584</v>
          </cell>
          <cell r="Q729">
            <v>1</v>
          </cell>
          <cell r="R729" t="str">
            <v>1 jour</v>
          </cell>
        </row>
        <row r="730">
          <cell r="C730" t="str">
            <v>Ngti0778</v>
          </cell>
          <cell r="D730" t="str">
            <v>CH5019X006711</v>
          </cell>
          <cell r="E730">
            <v>44389</v>
          </cell>
          <cell r="F730">
            <v>43854</v>
          </cell>
          <cell r="G730" t="str">
            <v>En espèces</v>
          </cell>
          <cell r="H730">
            <v>535</v>
          </cell>
          <cell r="I730" t="str">
            <v>Plus de 6 mois</v>
          </cell>
          <cell r="J730" t="str">
            <v>Collective</v>
          </cell>
          <cell r="K730" t="str">
            <v>Commerce</v>
          </cell>
          <cell r="L730" t="str">
            <v>BUILDING MATERIALS BUSINESS</v>
          </cell>
          <cell r="M730" t="str">
            <v>Non spécifié</v>
          </cell>
          <cell r="N730" t="str">
            <v>Individual</v>
          </cell>
          <cell r="O730">
            <v>43584</v>
          </cell>
          <cell r="P730">
            <v>43584</v>
          </cell>
          <cell r="Q730">
            <v>1</v>
          </cell>
          <cell r="R730" t="str">
            <v>1 jour</v>
          </cell>
        </row>
        <row r="731">
          <cell r="C731" t="str">
            <v>CH5019X012356</v>
          </cell>
          <cell r="E731">
            <v>44397</v>
          </cell>
          <cell r="F731">
            <v>43861</v>
          </cell>
          <cell r="G731" t="str">
            <v>En nature</v>
          </cell>
          <cell r="H731">
            <v>536</v>
          </cell>
          <cell r="I731" t="str">
            <v>Plus de 6 mois</v>
          </cell>
          <cell r="J731" t="str">
            <v>Collective</v>
          </cell>
          <cell r="K731" t="str">
            <v>Commerce</v>
          </cell>
          <cell r="L731" t="str">
            <v>NULL</v>
          </cell>
          <cell r="M731" t="str">
            <v>Non spécifié</v>
          </cell>
          <cell r="N731" t="str">
            <v>Individual</v>
          </cell>
          <cell r="O731">
            <v>43570</v>
          </cell>
          <cell r="P731">
            <v>43570</v>
          </cell>
          <cell r="Q731">
            <v>1</v>
          </cell>
          <cell r="R731" t="str">
            <v>1 jour</v>
          </cell>
        </row>
        <row r="732">
          <cell r="C732" t="str">
            <v>NGTI9819</v>
          </cell>
          <cell r="D732" t="str">
            <v>CH5019X003714</v>
          </cell>
          <cell r="E732">
            <v>44411</v>
          </cell>
          <cell r="F732">
            <v>43873</v>
          </cell>
          <cell r="G732" t="str">
            <v>En espèces</v>
          </cell>
          <cell r="H732">
            <v>538</v>
          </cell>
          <cell r="I732" t="str">
            <v>Plus de 6 mois</v>
          </cell>
          <cell r="J732" t="str">
            <v>Individual</v>
          </cell>
          <cell r="K732" t="str">
            <v>Commerce</v>
          </cell>
          <cell r="L732" t="str">
            <v>Provision Store Business</v>
          </cell>
          <cell r="M732" t="str">
            <v>Non spécifié</v>
          </cell>
          <cell r="N732" t="str">
            <v>Individual</v>
          </cell>
          <cell r="O732">
            <v>43528</v>
          </cell>
          <cell r="P732">
            <v>43528</v>
          </cell>
          <cell r="Q732">
            <v>1</v>
          </cell>
          <cell r="R732" t="str">
            <v>1 jour</v>
          </cell>
        </row>
        <row r="733">
          <cell r="C733" t="str">
            <v>CH5017X036999</v>
          </cell>
          <cell r="E733">
            <v>44400</v>
          </cell>
          <cell r="F733">
            <v>43861</v>
          </cell>
          <cell r="G733" t="str">
            <v>En nature</v>
          </cell>
          <cell r="H733">
            <v>539</v>
          </cell>
          <cell r="I733" t="str">
            <v>Plus de 6 mois</v>
          </cell>
          <cell r="J733" t="str">
            <v>Collective</v>
          </cell>
          <cell r="K733" t="str">
            <v>Commerce</v>
          </cell>
          <cell r="L733" t="str">
            <v>FOOD STUFF BUSINESS</v>
          </cell>
          <cell r="M733" t="str">
            <v>Non spécifié</v>
          </cell>
          <cell r="N733" t="str">
            <v>Individual</v>
          </cell>
          <cell r="O733">
            <v>43396</v>
          </cell>
          <cell r="P733">
            <v>43396</v>
          </cell>
          <cell r="Q733">
            <v>1</v>
          </cell>
          <cell r="R733" t="str">
            <v>1 jour</v>
          </cell>
        </row>
        <row r="734">
          <cell r="C734" t="str">
            <v>CH5017X037028</v>
          </cell>
          <cell r="E734">
            <v>44399</v>
          </cell>
          <cell r="F734">
            <v>43858</v>
          </cell>
          <cell r="G734" t="str">
            <v>En nature</v>
          </cell>
          <cell r="H734">
            <v>541</v>
          </cell>
          <cell r="I734" t="str">
            <v>Plus de 6 mois</v>
          </cell>
          <cell r="J734" t="str">
            <v>Collective</v>
          </cell>
          <cell r="K734" t="str">
            <v>Commerce</v>
          </cell>
          <cell r="L734" t="str">
            <v>Building Material Business</v>
          </cell>
          <cell r="M734" t="str">
            <v>Non spécifié</v>
          </cell>
          <cell r="N734" t="str">
            <v>Individual</v>
          </cell>
          <cell r="O734">
            <v>43773</v>
          </cell>
          <cell r="P734">
            <v>43773</v>
          </cell>
          <cell r="Q734">
            <v>1</v>
          </cell>
          <cell r="R734" t="str">
            <v>1 jour</v>
          </cell>
        </row>
        <row r="735">
          <cell r="C735" t="str">
            <v>AR-020365-1</v>
          </cell>
          <cell r="D735" t="str">
            <v>NE1019X038044</v>
          </cell>
          <cell r="E735">
            <v>44244</v>
          </cell>
          <cell r="F735">
            <v>43700</v>
          </cell>
          <cell r="G735" t="str">
            <v>En nature</v>
          </cell>
          <cell r="H735">
            <v>544</v>
          </cell>
          <cell r="I735" t="str">
            <v>Plus de 6 mois</v>
          </cell>
          <cell r="J735" t="str">
            <v>Individual</v>
          </cell>
          <cell r="K735" t="str">
            <v>Transport (Moto - Auto)</v>
          </cell>
          <cell r="L735" t="str">
            <v>Commercial Taxi</v>
          </cell>
          <cell r="M735" t="str">
            <v>Aucune formation sur MiMOSA</v>
          </cell>
          <cell r="N735" t="str">
            <v>Aucune formation sur MiMOSA</v>
          </cell>
          <cell r="O735" t="str">
            <v>Aucune formation sur MiMOSA</v>
          </cell>
          <cell r="P735" t="str">
            <v>Aucune formation sur MiMOSA</v>
          </cell>
        </row>
        <row r="736">
          <cell r="C736" t="str">
            <v>CH5018X009503</v>
          </cell>
          <cell r="E736">
            <v>44390</v>
          </cell>
          <cell r="F736">
            <v>43845</v>
          </cell>
          <cell r="G736" t="str">
            <v>En nature</v>
          </cell>
          <cell r="H736">
            <v>545</v>
          </cell>
          <cell r="I736" t="str">
            <v>Plus de 6 mois</v>
          </cell>
          <cell r="J736" t="str">
            <v>Individual</v>
          </cell>
          <cell r="K736" t="str">
            <v>Coiffure - Salon de beauté</v>
          </cell>
          <cell r="L736" t="str">
            <v>Salon Business Materials</v>
          </cell>
          <cell r="M736" t="str">
            <v>Non spécifié</v>
          </cell>
          <cell r="N736" t="str">
            <v>Individual</v>
          </cell>
          <cell r="O736">
            <v>43640</v>
          </cell>
          <cell r="P736">
            <v>43640</v>
          </cell>
          <cell r="Q736">
            <v>1</v>
          </cell>
          <cell r="R736" t="str">
            <v>1 jour</v>
          </cell>
        </row>
        <row r="737">
          <cell r="C737" t="str">
            <v>CH5017X037018</v>
          </cell>
          <cell r="E737">
            <v>44400</v>
          </cell>
          <cell r="F737">
            <v>43853</v>
          </cell>
          <cell r="G737" t="str">
            <v>En nature</v>
          </cell>
          <cell r="H737">
            <v>547</v>
          </cell>
          <cell r="I737" t="str">
            <v>Plus de 6 mois</v>
          </cell>
          <cell r="J737" t="str">
            <v>Collective</v>
          </cell>
          <cell r="K737" t="str">
            <v>Aviculture</v>
          </cell>
          <cell r="L737" t="str">
            <v>Poultry Business</v>
          </cell>
          <cell r="M737" t="str">
            <v>Non spécifié</v>
          </cell>
          <cell r="N737" t="str">
            <v>Individual</v>
          </cell>
          <cell r="O737">
            <v>43556</v>
          </cell>
          <cell r="P737">
            <v>43556</v>
          </cell>
          <cell r="Q737">
            <v>1</v>
          </cell>
          <cell r="R737" t="str">
            <v>1 jour</v>
          </cell>
        </row>
        <row r="738">
          <cell r="C738" t="str">
            <v>SN101992B22A6DF65D</v>
          </cell>
          <cell r="E738">
            <v>44322</v>
          </cell>
          <cell r="F738">
            <v>43772</v>
          </cell>
          <cell r="G738" t="str">
            <v>En espèces</v>
          </cell>
          <cell r="H738">
            <v>550</v>
          </cell>
          <cell r="I738" t="str">
            <v>Plus de 6 mois</v>
          </cell>
          <cell r="J738" t="str">
            <v>Individual</v>
          </cell>
          <cell r="K738" t="str">
            <v>Restauration</v>
          </cell>
          <cell r="L738" t="str">
            <v>Mise en place de restaurant ( fastfood )</v>
          </cell>
          <cell r="M738" t="str">
            <v>Business development/management training</v>
          </cell>
          <cell r="N738" t="str">
            <v>Individual</v>
          </cell>
          <cell r="O738">
            <v>44474</v>
          </cell>
          <cell r="P738">
            <v>44474</v>
          </cell>
          <cell r="Q738">
            <v>1</v>
          </cell>
          <cell r="R738" t="str">
            <v>1 jour</v>
          </cell>
        </row>
        <row r="739">
          <cell r="C739" t="str">
            <v>CH5018X021624</v>
          </cell>
          <cell r="E739">
            <v>44424</v>
          </cell>
          <cell r="F739">
            <v>43874</v>
          </cell>
          <cell r="G739" t="str">
            <v>En nature</v>
          </cell>
          <cell r="H739">
            <v>550</v>
          </cell>
          <cell r="I739" t="str">
            <v>Plus de 6 mois</v>
          </cell>
          <cell r="J739" t="str">
            <v>Collective</v>
          </cell>
          <cell r="K739" t="str">
            <v>Commerce</v>
          </cell>
          <cell r="L739" t="str">
            <v>TIMBER BUSINESS SET UP</v>
          </cell>
          <cell r="M739" t="str">
            <v>Non spécifié</v>
          </cell>
          <cell r="N739" t="str">
            <v>Individual</v>
          </cell>
          <cell r="O739">
            <v>43542</v>
          </cell>
          <cell r="P739">
            <v>43542</v>
          </cell>
          <cell r="Q739">
            <v>1</v>
          </cell>
          <cell r="R739" t="str">
            <v>1 jour</v>
          </cell>
        </row>
        <row r="740">
          <cell r="C740" t="str">
            <v>NGZW1442</v>
          </cell>
          <cell r="D740" t="str">
            <v>CH5018X021738</v>
          </cell>
          <cell r="E740">
            <v>44413</v>
          </cell>
          <cell r="F740">
            <v>43861</v>
          </cell>
          <cell r="G740" t="str">
            <v>En espèces</v>
          </cell>
          <cell r="H740">
            <v>552</v>
          </cell>
          <cell r="I740" t="str">
            <v>Plus de 6 mois</v>
          </cell>
          <cell r="J740" t="str">
            <v>Collective</v>
          </cell>
          <cell r="K740" t="str">
            <v>Coiffure - Salon de beauté</v>
          </cell>
          <cell r="L740" t="str">
            <v>Hair Saloon Business</v>
          </cell>
          <cell r="M740" t="str">
            <v>Non spécifié</v>
          </cell>
          <cell r="N740" t="str">
            <v>Individual</v>
          </cell>
          <cell r="O740">
            <v>43382</v>
          </cell>
          <cell r="P740">
            <v>43382</v>
          </cell>
          <cell r="Q740">
            <v>1</v>
          </cell>
          <cell r="R740" t="str">
            <v>1 jour</v>
          </cell>
        </row>
        <row r="741">
          <cell r="C741" t="str">
            <v>CH5019X012353</v>
          </cell>
          <cell r="E741">
            <v>44397</v>
          </cell>
          <cell r="F741">
            <v>43845</v>
          </cell>
          <cell r="G741" t="str">
            <v>En nature</v>
          </cell>
          <cell r="H741">
            <v>552</v>
          </cell>
          <cell r="I741" t="str">
            <v>Plus de 6 mois</v>
          </cell>
          <cell r="J741" t="str">
            <v>Collective</v>
          </cell>
          <cell r="K741" t="str">
            <v>Commerce</v>
          </cell>
          <cell r="L741" t="str">
            <v>THEY WANT TO START FOODSTUFF BUSINESS</v>
          </cell>
          <cell r="M741" t="str">
            <v>Non spécifié</v>
          </cell>
          <cell r="N741" t="str">
            <v>Individual</v>
          </cell>
          <cell r="O741">
            <v>43570</v>
          </cell>
          <cell r="P741">
            <v>43570</v>
          </cell>
          <cell r="Q741">
            <v>1</v>
          </cell>
          <cell r="R741" t="str">
            <v>1 jour</v>
          </cell>
        </row>
        <row r="742">
          <cell r="C742" t="str">
            <v>GMTH13640</v>
          </cell>
          <cell r="D742" t="str">
            <v>CH5017X025520</v>
          </cell>
          <cell r="E742">
            <v>44314</v>
          </cell>
          <cell r="F742">
            <v>43761</v>
          </cell>
          <cell r="G742" t="str">
            <v>En nature</v>
          </cell>
          <cell r="H742">
            <v>553</v>
          </cell>
          <cell r="I742" t="str">
            <v>Plus de 6 mois</v>
          </cell>
          <cell r="J742" t="str">
            <v>Individual</v>
          </cell>
          <cell r="K742" t="str">
            <v>Commerce</v>
          </cell>
          <cell r="L742" t="str">
            <v>NULL</v>
          </cell>
          <cell r="M742" t="str">
            <v>Aucune formation sur MiMOSA</v>
          </cell>
          <cell r="N742" t="str">
            <v>Aucune formation sur MiMOSA</v>
          </cell>
          <cell r="O742" t="str">
            <v>Aucune formation sur MiMOSA</v>
          </cell>
          <cell r="P742" t="str">
            <v>Aucune formation sur MiMOSA</v>
          </cell>
        </row>
        <row r="743">
          <cell r="C743" t="str">
            <v>NE1019002415</v>
          </cell>
          <cell r="E743">
            <v>44245</v>
          </cell>
          <cell r="F743">
            <v>43692</v>
          </cell>
          <cell r="G743" t="str">
            <v>En nature</v>
          </cell>
          <cell r="H743">
            <v>553</v>
          </cell>
          <cell r="I743" t="str">
            <v>Plus de 6 mois</v>
          </cell>
          <cell r="J743" t="str">
            <v>Individual</v>
          </cell>
          <cell r="K743" t="str">
            <v>Transport (Moto - Auto)</v>
          </cell>
          <cell r="L743" t="str">
            <v>TAXI MOTO</v>
          </cell>
          <cell r="M743" t="str">
            <v>Aucune formation sur MiMOSA</v>
          </cell>
          <cell r="N743" t="str">
            <v>Aucune formation sur MiMOSA</v>
          </cell>
          <cell r="O743" t="str">
            <v>Aucune formation sur MiMOSA</v>
          </cell>
          <cell r="P743" t="str">
            <v>Aucune formation sur MiMOSA</v>
          </cell>
        </row>
        <row r="744">
          <cell r="C744" t="str">
            <v>CH5018X011672X1</v>
          </cell>
          <cell r="E744">
            <v>44305</v>
          </cell>
          <cell r="F744">
            <v>43738</v>
          </cell>
          <cell r="G744" t="str">
            <v>En nature</v>
          </cell>
          <cell r="H744">
            <v>567</v>
          </cell>
          <cell r="I744" t="str">
            <v>Plus de 6 mois</v>
          </cell>
          <cell r="J744" t="str">
            <v>Collective</v>
          </cell>
          <cell r="K744" t="str">
            <v>Elevage</v>
          </cell>
          <cell r="L744" t="str">
            <v>Reintegration Assistance</v>
          </cell>
          <cell r="M744" t="str">
            <v>Non spécifié</v>
          </cell>
          <cell r="N744" t="str">
            <v>Individual</v>
          </cell>
          <cell r="O744">
            <v>43367</v>
          </cell>
          <cell r="P744">
            <v>43367</v>
          </cell>
          <cell r="Q744">
            <v>1</v>
          </cell>
          <cell r="R744" t="str">
            <v>1 jour</v>
          </cell>
        </row>
        <row r="745">
          <cell r="C745" t="str">
            <v>GMTH01000</v>
          </cell>
          <cell r="D745" t="str">
            <v>CH5017X003170</v>
          </cell>
          <cell r="E745">
            <v>44158</v>
          </cell>
          <cell r="F745">
            <v>43591</v>
          </cell>
          <cell r="G745" t="str">
            <v>En nature</v>
          </cell>
          <cell r="H745">
            <v>567</v>
          </cell>
          <cell r="I745" t="str">
            <v>Plus de 6 mois</v>
          </cell>
          <cell r="J745" t="str">
            <v>Collective</v>
          </cell>
          <cell r="K745" t="str">
            <v>Commerce</v>
          </cell>
          <cell r="L745" t="str">
            <v>ELECTRONIC MATERIALS</v>
          </cell>
          <cell r="M745" t="str">
            <v>Aucune formation sur MiMOSA</v>
          </cell>
          <cell r="N745" t="str">
            <v>Aucune formation sur MiMOSA</v>
          </cell>
          <cell r="O745" t="str">
            <v>Aucune formation sur MiMOSA</v>
          </cell>
          <cell r="P745" t="str">
            <v>Aucune formation sur MiMOSA</v>
          </cell>
        </row>
        <row r="746">
          <cell r="C746" t="str">
            <v>GHTI06444</v>
          </cell>
          <cell r="D746" t="str">
            <v>CH5018X012717</v>
          </cell>
          <cell r="E746">
            <v>44264</v>
          </cell>
          <cell r="F746">
            <v>43696</v>
          </cell>
          <cell r="G746" t="str">
            <v>En nature</v>
          </cell>
          <cell r="H746">
            <v>568</v>
          </cell>
          <cell r="I746" t="str">
            <v>Plus de 6 mois</v>
          </cell>
          <cell r="J746" t="str">
            <v>Collective</v>
          </cell>
          <cell r="K746" t="str">
            <v>Artisan-Ouvrier</v>
          </cell>
          <cell r="L746" t="str">
            <v>NULL</v>
          </cell>
          <cell r="M746" t="str">
            <v>Aucune formation sur MiMOSA</v>
          </cell>
          <cell r="N746" t="str">
            <v>Aucune formation sur MiMOSA</v>
          </cell>
          <cell r="O746" t="str">
            <v>Aucune formation sur MiMOSA</v>
          </cell>
          <cell r="P746" t="str">
            <v>Aucune formation sur MiMOSA</v>
          </cell>
        </row>
        <row r="747">
          <cell r="C747" t="str">
            <v>GHTI06390</v>
          </cell>
          <cell r="D747" t="str">
            <v>CH5018X012700</v>
          </cell>
          <cell r="E747">
            <v>44264</v>
          </cell>
          <cell r="F747">
            <v>43696</v>
          </cell>
          <cell r="G747" t="str">
            <v>En nature</v>
          </cell>
          <cell r="H747">
            <v>568</v>
          </cell>
          <cell r="I747" t="str">
            <v>Plus de 6 mois</v>
          </cell>
          <cell r="J747" t="str">
            <v>Collective</v>
          </cell>
          <cell r="K747" t="str">
            <v>Artisan-Ouvrier</v>
          </cell>
          <cell r="L747" t="str">
            <v>NULL</v>
          </cell>
          <cell r="M747" t="str">
            <v>Non spécifié</v>
          </cell>
          <cell r="N747" t="str">
            <v>Individual</v>
          </cell>
          <cell r="O747">
            <v>43738</v>
          </cell>
          <cell r="P747">
            <v>43738</v>
          </cell>
          <cell r="Q747">
            <v>1</v>
          </cell>
          <cell r="R747" t="str">
            <v>1 jour</v>
          </cell>
        </row>
        <row r="748">
          <cell r="C748" t="str">
            <v>NE1019X040760</v>
          </cell>
          <cell r="E748">
            <v>44399</v>
          </cell>
          <cell r="F748">
            <v>43830</v>
          </cell>
          <cell r="G748" t="str">
            <v>En espèces</v>
          </cell>
          <cell r="H748">
            <v>569</v>
          </cell>
          <cell r="I748" t="str">
            <v>Plus de 6 mois</v>
          </cell>
          <cell r="J748" t="str">
            <v>Individual</v>
          </cell>
          <cell r="K748" t="str">
            <v>Commerce</v>
          </cell>
          <cell r="L748" t="str">
            <v>NULL</v>
          </cell>
          <cell r="M748" t="str">
            <v>Non spécifié</v>
          </cell>
          <cell r="N748" t="str">
            <v>Individual</v>
          </cell>
          <cell r="O748">
            <v>43675</v>
          </cell>
          <cell r="P748">
            <v>43675</v>
          </cell>
          <cell r="Q748">
            <v>1</v>
          </cell>
          <cell r="R748" t="str">
            <v>1 jour</v>
          </cell>
        </row>
        <row r="749">
          <cell r="C749" t="str">
            <v>GHZW2647</v>
          </cell>
          <cell r="D749" t="str">
            <v>LY1018004531</v>
          </cell>
          <cell r="E749">
            <v>44266</v>
          </cell>
          <cell r="F749">
            <v>43696</v>
          </cell>
          <cell r="G749" t="str">
            <v>En nature</v>
          </cell>
          <cell r="H749">
            <v>570</v>
          </cell>
          <cell r="I749" t="str">
            <v>Plus de 6 mois</v>
          </cell>
          <cell r="J749" t="str">
            <v>Collective</v>
          </cell>
          <cell r="K749" t="str">
            <v>Artisan-Ouvrier</v>
          </cell>
          <cell r="L749" t="str">
            <v>NULL</v>
          </cell>
          <cell r="M749" t="str">
            <v>Aucune formation sur MiMOSA</v>
          </cell>
          <cell r="N749" t="str">
            <v>Aucune formation sur MiMOSA</v>
          </cell>
          <cell r="O749" t="str">
            <v>Aucune formation sur MiMOSA</v>
          </cell>
          <cell r="P749" t="str">
            <v>Aucune formation sur MiMOSA</v>
          </cell>
        </row>
        <row r="750">
          <cell r="C750" t="str">
            <v>NE1020X020523</v>
          </cell>
          <cell r="E750">
            <v>44245</v>
          </cell>
          <cell r="F750">
            <v>43675</v>
          </cell>
          <cell r="G750" t="str">
            <v>En espèces</v>
          </cell>
          <cell r="H750">
            <v>570</v>
          </cell>
          <cell r="I750" t="str">
            <v>Plus de 6 mois</v>
          </cell>
          <cell r="J750" t="str">
            <v>Individual</v>
          </cell>
          <cell r="K750" t="str">
            <v>Elevage</v>
          </cell>
          <cell r="L750" t="str">
            <v>ELEVAGE</v>
          </cell>
          <cell r="M750" t="str">
            <v>Aucune formation sur MiMOSA</v>
          </cell>
          <cell r="N750" t="str">
            <v>Aucune formation sur MiMOSA</v>
          </cell>
          <cell r="O750" t="str">
            <v>Aucune formation sur MiMOSA</v>
          </cell>
          <cell r="P750" t="str">
            <v>Aucune formation sur MiMOSA</v>
          </cell>
        </row>
        <row r="751">
          <cell r="C751" t="str">
            <v>NE1020X020566</v>
          </cell>
          <cell r="E751">
            <v>44245</v>
          </cell>
          <cell r="F751">
            <v>43675</v>
          </cell>
          <cell r="G751" t="str">
            <v>En espèces</v>
          </cell>
          <cell r="H751">
            <v>570</v>
          </cell>
          <cell r="I751" t="str">
            <v>Plus de 6 mois</v>
          </cell>
          <cell r="J751" t="str">
            <v>Individual</v>
          </cell>
          <cell r="K751" t="str">
            <v>Commerce</v>
          </cell>
          <cell r="L751" t="str">
            <v>BOUTIQUE DE COMMERCE GENERAL</v>
          </cell>
          <cell r="M751" t="str">
            <v>Aucune formation sur MiMOSA</v>
          </cell>
          <cell r="N751" t="str">
            <v>Aucune formation sur MiMOSA</v>
          </cell>
          <cell r="O751" t="str">
            <v>Aucune formation sur MiMOSA</v>
          </cell>
          <cell r="P751" t="str">
            <v>Aucune formation sur MiMOSA</v>
          </cell>
        </row>
        <row r="752">
          <cell r="C752" t="str">
            <v>NE1019X038315X1</v>
          </cell>
          <cell r="E752">
            <v>44194</v>
          </cell>
          <cell r="F752">
            <v>43621</v>
          </cell>
          <cell r="G752" t="str">
            <v>En espèces</v>
          </cell>
          <cell r="H752">
            <v>573</v>
          </cell>
          <cell r="I752" t="str">
            <v>Plus de 6 mois</v>
          </cell>
          <cell r="J752" t="str">
            <v>Individual</v>
          </cell>
          <cell r="K752" t="str">
            <v>Artisan-Ouvrier</v>
          </cell>
          <cell r="L752" t="str">
            <v>CARRELAGE</v>
          </cell>
          <cell r="M752" t="str">
            <v>Vocational training</v>
          </cell>
          <cell r="N752" t="str">
            <v>Collective</v>
          </cell>
          <cell r="O752">
            <v>43720</v>
          </cell>
          <cell r="P752">
            <v>43804</v>
          </cell>
          <cell r="Q752">
            <v>85</v>
          </cell>
          <cell r="R752" t="str">
            <v>Plus de 10jours</v>
          </cell>
        </row>
        <row r="753">
          <cell r="C753" t="str">
            <v>NGTH01833</v>
          </cell>
          <cell r="D753" t="str">
            <v>CH5017X009495</v>
          </cell>
          <cell r="E753">
            <v>44183</v>
          </cell>
          <cell r="F753">
            <v>43609</v>
          </cell>
          <cell r="G753" t="str">
            <v>En espèces</v>
          </cell>
          <cell r="H753">
            <v>574</v>
          </cell>
          <cell r="I753" t="str">
            <v>Plus de 6 mois</v>
          </cell>
          <cell r="J753" t="str">
            <v>Individual</v>
          </cell>
          <cell r="K753" t="str">
            <v>Transport (Moto - Auto)</v>
          </cell>
          <cell r="L753" t="str">
            <v>Micro business Commercial taxi</v>
          </cell>
          <cell r="M753" t="str">
            <v>Aucune formation sur MiMOSA</v>
          </cell>
          <cell r="N753" t="str">
            <v>Aucune formation sur MiMOSA</v>
          </cell>
          <cell r="O753" t="str">
            <v>Aucune formation sur MiMOSA</v>
          </cell>
          <cell r="P753" t="str">
            <v>Aucune formation sur MiMOSA</v>
          </cell>
        </row>
        <row r="754">
          <cell r="C754" t="str">
            <v>CH5018X011586</v>
          </cell>
          <cell r="E754">
            <v>44391</v>
          </cell>
          <cell r="F754">
            <v>43815</v>
          </cell>
          <cell r="G754" t="str">
            <v>En nature</v>
          </cell>
          <cell r="H754">
            <v>576</v>
          </cell>
          <cell r="I754" t="str">
            <v>Plus de 6 mois</v>
          </cell>
          <cell r="J754" t="str">
            <v>Individual</v>
          </cell>
          <cell r="K754" t="str">
            <v>Couture</v>
          </cell>
          <cell r="L754" t="str">
            <v>Shop rent and tailoring items</v>
          </cell>
          <cell r="M754" t="str">
            <v>Business development/management training</v>
          </cell>
          <cell r="N754" t="str">
            <v>Individual</v>
          </cell>
          <cell r="O754">
            <v>43848</v>
          </cell>
          <cell r="P754">
            <v>43853</v>
          </cell>
          <cell r="Q754">
            <v>6</v>
          </cell>
          <cell r="R754" t="str">
            <v>6 à 10jours</v>
          </cell>
        </row>
        <row r="755">
          <cell r="C755" t="str">
            <v>CH5018X018240</v>
          </cell>
          <cell r="E755">
            <v>44396</v>
          </cell>
          <cell r="F755">
            <v>43819</v>
          </cell>
          <cell r="G755" t="str">
            <v>En nature</v>
          </cell>
          <cell r="H755">
            <v>577</v>
          </cell>
          <cell r="I755" t="str">
            <v>Plus de 6 mois</v>
          </cell>
          <cell r="J755" t="str">
            <v>Collective</v>
          </cell>
          <cell r="K755" t="str">
            <v>Commerce</v>
          </cell>
          <cell r="L755" t="str">
            <v>Sales of Motor Parts Business.</v>
          </cell>
          <cell r="M755" t="str">
            <v>Non spécifié</v>
          </cell>
          <cell r="N755" t="str">
            <v>Individual</v>
          </cell>
          <cell r="O755">
            <v>43367</v>
          </cell>
          <cell r="P755">
            <v>43367</v>
          </cell>
          <cell r="Q755">
            <v>1</v>
          </cell>
          <cell r="R755" t="str">
            <v>1 jour</v>
          </cell>
        </row>
        <row r="756">
          <cell r="C756" t="str">
            <v>GHTJ0040</v>
          </cell>
          <cell r="D756" t="str">
            <v>LY1019002318</v>
          </cell>
          <cell r="E756">
            <v>44263</v>
          </cell>
          <cell r="F756">
            <v>43685</v>
          </cell>
          <cell r="G756" t="str">
            <v>En nature</v>
          </cell>
          <cell r="H756">
            <v>578</v>
          </cell>
          <cell r="I756" t="str">
            <v>Plus de 6 mois</v>
          </cell>
          <cell r="J756" t="str">
            <v>Individual</v>
          </cell>
          <cell r="K756" t="str">
            <v>Commerce</v>
          </cell>
          <cell r="L756" t="str">
            <v>Purchase of Meat</v>
          </cell>
          <cell r="M756" t="str">
            <v>Aucune formation sur MiMOSA</v>
          </cell>
          <cell r="N756" t="str">
            <v>Aucune formation sur MiMOSA</v>
          </cell>
          <cell r="O756" t="str">
            <v>Aucune formation sur MiMOSA</v>
          </cell>
          <cell r="P756" t="str">
            <v>Aucune formation sur MiMOSA</v>
          </cell>
        </row>
        <row r="757">
          <cell r="C757" t="str">
            <v>CH5018X011613</v>
          </cell>
          <cell r="E757">
            <v>44383</v>
          </cell>
          <cell r="F757">
            <v>43804</v>
          </cell>
          <cell r="G757" t="str">
            <v>En nature</v>
          </cell>
          <cell r="H757">
            <v>579</v>
          </cell>
          <cell r="I757" t="str">
            <v>Plus de 6 mois</v>
          </cell>
          <cell r="J757" t="str">
            <v>Individual</v>
          </cell>
          <cell r="K757" t="str">
            <v>Commerce</v>
          </cell>
          <cell r="L757" t="str">
            <v>Motor spare parts</v>
          </cell>
          <cell r="M757" t="str">
            <v>Non spécifié</v>
          </cell>
          <cell r="N757" t="str">
            <v>Individual</v>
          </cell>
          <cell r="O757">
            <v>43353</v>
          </cell>
          <cell r="P757">
            <v>43353</v>
          </cell>
          <cell r="Q757">
            <v>1</v>
          </cell>
          <cell r="R757" t="str">
            <v>1 jour</v>
          </cell>
        </row>
        <row r="758">
          <cell r="C758" t="str">
            <v>GMZW2676</v>
          </cell>
          <cell r="D758" t="str">
            <v>CH5018X034934</v>
          </cell>
          <cell r="E758">
            <v>44181</v>
          </cell>
          <cell r="F758">
            <v>43602</v>
          </cell>
          <cell r="G758" t="str">
            <v>En nature</v>
          </cell>
          <cell r="H758">
            <v>579</v>
          </cell>
          <cell r="I758" t="str">
            <v>Plus de 6 mois</v>
          </cell>
          <cell r="J758" t="str">
            <v>Individual</v>
          </cell>
          <cell r="K758" t="str">
            <v>Couture</v>
          </cell>
          <cell r="L758" t="str">
            <v>Tailoring workshop</v>
          </cell>
          <cell r="M758" t="str">
            <v>Aucune formation sur MiMOSA</v>
          </cell>
          <cell r="N758" t="str">
            <v>Aucune formation sur MiMOSA</v>
          </cell>
          <cell r="O758" t="str">
            <v>Aucune formation sur MiMOSA</v>
          </cell>
          <cell r="P758" t="str">
            <v>Aucune formation sur MiMOSA</v>
          </cell>
        </row>
        <row r="759">
          <cell r="C759" t="str">
            <v>GMTH151687</v>
          </cell>
          <cell r="D759" t="str">
            <v>CH5017X033065</v>
          </cell>
          <cell r="E759">
            <v>44160</v>
          </cell>
          <cell r="F759">
            <v>43580</v>
          </cell>
          <cell r="G759" t="str">
            <v>En nature</v>
          </cell>
          <cell r="H759">
            <v>580</v>
          </cell>
          <cell r="I759" t="str">
            <v>Plus de 6 mois</v>
          </cell>
          <cell r="J759" t="str">
            <v>Individual</v>
          </cell>
          <cell r="K759" t="str">
            <v>Agriculture</v>
          </cell>
          <cell r="L759" t="str">
            <v>NULL</v>
          </cell>
          <cell r="M759" t="str">
            <v>Aucune formation sur MiMOSA</v>
          </cell>
          <cell r="N759" t="str">
            <v>Aucune formation sur MiMOSA</v>
          </cell>
          <cell r="O759" t="str">
            <v>Aucune formation sur MiMOSA</v>
          </cell>
          <cell r="P759" t="str">
            <v>Aucune formation sur MiMOSA</v>
          </cell>
        </row>
        <row r="760">
          <cell r="C760" t="str">
            <v>NE1019001434</v>
          </cell>
          <cell r="E760">
            <v>44168</v>
          </cell>
          <cell r="F760">
            <v>43585</v>
          </cell>
          <cell r="G760" t="str">
            <v>En nature</v>
          </cell>
          <cell r="H760">
            <v>583</v>
          </cell>
          <cell r="I760" t="str">
            <v>Plus de 6 mois</v>
          </cell>
          <cell r="J760" t="str">
            <v>Individual</v>
          </cell>
          <cell r="K760" t="str">
            <v>Commerce</v>
          </cell>
          <cell r="L760" t="str">
            <v>NULL</v>
          </cell>
          <cell r="M760" t="str">
            <v>Aucune formation sur MiMOSA</v>
          </cell>
          <cell r="N760" t="str">
            <v>Aucune formation sur MiMOSA</v>
          </cell>
          <cell r="O760" t="str">
            <v>Aucune formation sur MiMOSA</v>
          </cell>
          <cell r="P760" t="str">
            <v>Aucune formation sur MiMOSA</v>
          </cell>
        </row>
        <row r="761">
          <cell r="C761" t="str">
            <v>NE1019001434</v>
          </cell>
          <cell r="E761">
            <v>44168</v>
          </cell>
          <cell r="F761">
            <v>43585</v>
          </cell>
          <cell r="G761" t="str">
            <v>En nature</v>
          </cell>
          <cell r="H761">
            <v>583</v>
          </cell>
          <cell r="I761" t="str">
            <v>Plus de 6 mois</v>
          </cell>
          <cell r="J761" t="str">
            <v>Individual</v>
          </cell>
          <cell r="K761" t="str">
            <v>Commerce</v>
          </cell>
          <cell r="L761" t="str">
            <v>NULL</v>
          </cell>
          <cell r="M761" t="str">
            <v>Aucune formation sur MiMOSA</v>
          </cell>
          <cell r="N761" t="str">
            <v>Aucune formation sur MiMOSA</v>
          </cell>
          <cell r="O761" t="str">
            <v>Aucune formation sur MiMOSA</v>
          </cell>
          <cell r="P761" t="str">
            <v>Aucune formation sur MiMOSA</v>
          </cell>
        </row>
        <row r="762">
          <cell r="C762" t="str">
            <v>NE1019X003784</v>
          </cell>
          <cell r="E762">
            <v>44169</v>
          </cell>
          <cell r="F762">
            <v>43585</v>
          </cell>
          <cell r="G762" t="str">
            <v>En nature</v>
          </cell>
          <cell r="H762">
            <v>584</v>
          </cell>
          <cell r="I762" t="str">
            <v>Plus de 6 mois</v>
          </cell>
          <cell r="J762" t="str">
            <v>Individual</v>
          </cell>
          <cell r="K762" t="str">
            <v>Bâtiment/construction</v>
          </cell>
          <cell r="L762" t="str">
            <v>NULL</v>
          </cell>
          <cell r="M762" t="str">
            <v>Aucune formation sur MiMOSA</v>
          </cell>
          <cell r="N762" t="str">
            <v>Aucune formation sur MiMOSA</v>
          </cell>
          <cell r="O762" t="str">
            <v>Aucune formation sur MiMOSA</v>
          </cell>
          <cell r="P762" t="str">
            <v>Aucune formation sur MiMOSA</v>
          </cell>
        </row>
        <row r="763">
          <cell r="C763" t="str">
            <v>NE1019X003773</v>
          </cell>
          <cell r="E763">
            <v>44169</v>
          </cell>
          <cell r="F763">
            <v>43585</v>
          </cell>
          <cell r="G763" t="str">
            <v>En nature</v>
          </cell>
          <cell r="H763">
            <v>584</v>
          </cell>
          <cell r="I763" t="str">
            <v>Plus de 6 mois</v>
          </cell>
          <cell r="J763" t="str">
            <v>Individual</v>
          </cell>
          <cell r="K763" t="str">
            <v>Bâtiment/construction</v>
          </cell>
          <cell r="L763" t="str">
            <v>NULL</v>
          </cell>
          <cell r="M763" t="str">
            <v>Aucune formation sur MiMOSA</v>
          </cell>
          <cell r="N763" t="str">
            <v>Aucune formation sur MiMOSA</v>
          </cell>
          <cell r="O763" t="str">
            <v>Aucune formation sur MiMOSA</v>
          </cell>
          <cell r="P763" t="str">
            <v>Aucune formation sur MiMOSA</v>
          </cell>
        </row>
        <row r="764">
          <cell r="C764" t="str">
            <v>CH5018X011997</v>
          </cell>
          <cell r="E764">
            <v>44384</v>
          </cell>
          <cell r="F764">
            <v>43799</v>
          </cell>
          <cell r="G764" t="str">
            <v>En nature</v>
          </cell>
          <cell r="H764">
            <v>585</v>
          </cell>
          <cell r="I764" t="str">
            <v>Plus de 6 mois</v>
          </cell>
          <cell r="J764" t="str">
            <v>Individual</v>
          </cell>
          <cell r="K764" t="str">
            <v>Commerce</v>
          </cell>
          <cell r="L764" t="str">
            <v>ALUMMINIUM &amp; ROOFING MATERIALS</v>
          </cell>
          <cell r="M764" t="str">
            <v>Non spécifié</v>
          </cell>
          <cell r="N764" t="str">
            <v>Individual</v>
          </cell>
          <cell r="O764">
            <v>43542</v>
          </cell>
          <cell r="P764">
            <v>43542</v>
          </cell>
          <cell r="Q764">
            <v>1</v>
          </cell>
          <cell r="R764" t="str">
            <v>1 jour</v>
          </cell>
        </row>
        <row r="765">
          <cell r="C765" t="str">
            <v>NE1019X003776</v>
          </cell>
          <cell r="E765">
            <v>44170</v>
          </cell>
          <cell r="F765">
            <v>43585</v>
          </cell>
          <cell r="G765" t="str">
            <v>En nature</v>
          </cell>
          <cell r="H765">
            <v>585</v>
          </cell>
          <cell r="I765" t="str">
            <v>Plus de 6 mois</v>
          </cell>
          <cell r="J765" t="str">
            <v>Individual</v>
          </cell>
          <cell r="K765" t="str">
            <v>Transport (Moto - Auto)</v>
          </cell>
          <cell r="L765" t="str">
            <v>NULL</v>
          </cell>
          <cell r="M765" t="str">
            <v>Aucune formation sur MiMOSA</v>
          </cell>
          <cell r="N765" t="str">
            <v>Aucune formation sur MiMOSA</v>
          </cell>
          <cell r="O765" t="str">
            <v>Aucune formation sur MiMOSA</v>
          </cell>
          <cell r="P765" t="str">
            <v>Aucune formation sur MiMOSA</v>
          </cell>
        </row>
        <row r="766">
          <cell r="C766" t="str">
            <v>CH5017X039190</v>
          </cell>
          <cell r="E766">
            <v>44398</v>
          </cell>
          <cell r="F766">
            <v>43809</v>
          </cell>
          <cell r="G766" t="str">
            <v>En nature</v>
          </cell>
          <cell r="H766">
            <v>589</v>
          </cell>
          <cell r="I766" t="str">
            <v>Plus de 6 mois</v>
          </cell>
          <cell r="J766" t="str">
            <v>Collective</v>
          </cell>
          <cell r="K766" t="str">
            <v>Commerce</v>
          </cell>
          <cell r="L766" t="str">
            <v>COLLECTIVE REINTEGRATION ASSISTANCE FOR ELECTRONICS BUSINESS</v>
          </cell>
          <cell r="M766" t="str">
            <v>Non spécifié</v>
          </cell>
          <cell r="N766" t="str">
            <v>Individual</v>
          </cell>
          <cell r="O766">
            <v>43738</v>
          </cell>
          <cell r="P766">
            <v>43738</v>
          </cell>
          <cell r="Q766">
            <v>1</v>
          </cell>
          <cell r="R766" t="str">
            <v>1 jour</v>
          </cell>
        </row>
        <row r="767">
          <cell r="C767" t="str">
            <v>SNTI9160</v>
          </cell>
          <cell r="D767" t="str">
            <v>CH5018X029097</v>
          </cell>
          <cell r="E767">
            <v>44277</v>
          </cell>
          <cell r="F767">
            <v>43685</v>
          </cell>
          <cell r="G767" t="str">
            <v>En espèces</v>
          </cell>
          <cell r="H767">
            <v>592</v>
          </cell>
          <cell r="I767" t="str">
            <v>Plus de 6 mois</v>
          </cell>
          <cell r="J767" t="str">
            <v>Individual</v>
          </cell>
          <cell r="K767" t="str">
            <v>Commerce</v>
          </cell>
          <cell r="L767" t="str">
            <v>Commerce</v>
          </cell>
          <cell r="M767" t="str">
            <v>Business development/management training</v>
          </cell>
          <cell r="N767" t="str">
            <v>Collective</v>
          </cell>
          <cell r="O767">
            <v>44447</v>
          </cell>
          <cell r="P767">
            <v>44447</v>
          </cell>
          <cell r="Q767">
            <v>1</v>
          </cell>
          <cell r="R767" t="str">
            <v>1 jour</v>
          </cell>
        </row>
        <row r="768">
          <cell r="C768" t="str">
            <v>CH5017X036951</v>
          </cell>
          <cell r="E768">
            <v>44400</v>
          </cell>
          <cell r="F768">
            <v>43807</v>
          </cell>
          <cell r="G768" t="str">
            <v>En nature</v>
          </cell>
          <cell r="H768">
            <v>593</v>
          </cell>
          <cell r="I768" t="str">
            <v>Plus de 6 mois</v>
          </cell>
          <cell r="J768" t="str">
            <v>Collective</v>
          </cell>
          <cell r="K768" t="str">
            <v>Commerce</v>
          </cell>
          <cell r="L768" t="str">
            <v>MOTOR SPAREPARTS BUSINESS</v>
          </cell>
          <cell r="M768" t="str">
            <v>Business development/management training</v>
          </cell>
          <cell r="N768" t="str">
            <v>Individual</v>
          </cell>
          <cell r="O768">
            <v>43408</v>
          </cell>
          <cell r="P768">
            <v>43408</v>
          </cell>
          <cell r="Q768">
            <v>1</v>
          </cell>
          <cell r="R768" t="str">
            <v>1 jour</v>
          </cell>
        </row>
        <row r="769">
          <cell r="C769" t="str">
            <v>NY-001002</v>
          </cell>
          <cell r="D769" t="str">
            <v>NE1019X028512</v>
          </cell>
          <cell r="E769">
            <v>44184</v>
          </cell>
          <cell r="F769">
            <v>43591</v>
          </cell>
          <cell r="G769" t="str">
            <v>En espèces</v>
          </cell>
          <cell r="H769">
            <v>593</v>
          </cell>
          <cell r="I769" t="str">
            <v>Plus de 6 mois</v>
          </cell>
          <cell r="J769" t="str">
            <v>Collective</v>
          </cell>
          <cell r="K769" t="str">
            <v>Commerce</v>
          </cell>
          <cell r="L769" t="str">
            <v>ELECTRONIC MATERIALS</v>
          </cell>
          <cell r="M769" t="str">
            <v>Aucune formation sur MiMOSA</v>
          </cell>
          <cell r="N769" t="str">
            <v>Aucune formation sur MiMOSA</v>
          </cell>
          <cell r="O769" t="str">
            <v>Aucune formation sur MiMOSA</v>
          </cell>
          <cell r="P769" t="str">
            <v>Aucune formation sur MiMOSA</v>
          </cell>
        </row>
        <row r="770">
          <cell r="C770" t="str">
            <v>CH5018X012229</v>
          </cell>
          <cell r="E770">
            <v>44385</v>
          </cell>
          <cell r="F770">
            <v>43791</v>
          </cell>
          <cell r="G770" t="str">
            <v>En nature</v>
          </cell>
          <cell r="H770">
            <v>594</v>
          </cell>
          <cell r="I770" t="str">
            <v>Plus de 6 mois</v>
          </cell>
          <cell r="J770" t="str">
            <v>Individual</v>
          </cell>
          <cell r="K770" t="str">
            <v>Elevage</v>
          </cell>
          <cell r="L770" t="str">
            <v>NULL</v>
          </cell>
          <cell r="M770" t="str">
            <v>Non spécifié</v>
          </cell>
          <cell r="N770" t="str">
            <v>Individual</v>
          </cell>
          <cell r="O770">
            <v>43640</v>
          </cell>
          <cell r="P770">
            <v>43640</v>
          </cell>
          <cell r="Q770">
            <v>1</v>
          </cell>
          <cell r="R770" t="str">
            <v>1 jour</v>
          </cell>
        </row>
        <row r="771">
          <cell r="C771" t="str">
            <v>CH5017X043080</v>
          </cell>
          <cell r="E771">
            <v>44394</v>
          </cell>
          <cell r="F771">
            <v>43799</v>
          </cell>
          <cell r="G771" t="str">
            <v>En nature</v>
          </cell>
          <cell r="H771">
            <v>595</v>
          </cell>
          <cell r="I771" t="str">
            <v>Plus de 6 mois</v>
          </cell>
          <cell r="J771" t="str">
            <v>Collective</v>
          </cell>
          <cell r="K771" t="str">
            <v>Commerce</v>
          </cell>
          <cell r="L771" t="str">
            <v>SALES OF BUILDING MATERIALS</v>
          </cell>
          <cell r="M771" t="str">
            <v>Non spécifié</v>
          </cell>
          <cell r="N771" t="str">
            <v>Individual</v>
          </cell>
          <cell r="O771">
            <v>43640</v>
          </cell>
          <cell r="P771">
            <v>43640</v>
          </cell>
          <cell r="Q771">
            <v>1</v>
          </cell>
          <cell r="R771" t="str">
            <v>1 jour</v>
          </cell>
        </row>
        <row r="772">
          <cell r="C772" t="str">
            <v>CH5017X041796</v>
          </cell>
          <cell r="E772">
            <v>44395</v>
          </cell>
          <cell r="F772">
            <v>43799</v>
          </cell>
          <cell r="G772" t="str">
            <v>En nature</v>
          </cell>
          <cell r="H772">
            <v>596</v>
          </cell>
          <cell r="I772" t="str">
            <v>Plus de 6 mois</v>
          </cell>
          <cell r="J772" t="str">
            <v>Individual</v>
          </cell>
          <cell r="K772" t="str">
            <v>Elevage</v>
          </cell>
          <cell r="L772" t="str">
            <v>NULL</v>
          </cell>
          <cell r="M772" t="str">
            <v>Non spécifié</v>
          </cell>
          <cell r="N772" t="str">
            <v>Collective</v>
          </cell>
          <cell r="O772">
            <v>43353</v>
          </cell>
          <cell r="P772">
            <v>43353</v>
          </cell>
          <cell r="Q772">
            <v>1</v>
          </cell>
          <cell r="R772" t="str">
            <v>1 jour</v>
          </cell>
        </row>
        <row r="773">
          <cell r="C773" t="str">
            <v>AZ0000169</v>
          </cell>
          <cell r="D773" t="str">
            <v>NE1019X054565</v>
          </cell>
          <cell r="E773">
            <v>44243</v>
          </cell>
          <cell r="F773">
            <v>43647</v>
          </cell>
          <cell r="G773" t="str">
            <v>En nature</v>
          </cell>
          <cell r="H773">
            <v>596</v>
          </cell>
          <cell r="I773" t="str">
            <v>Plus de 6 mois</v>
          </cell>
          <cell r="J773" t="str">
            <v>Individual</v>
          </cell>
          <cell r="K773" t="str">
            <v>Commerce</v>
          </cell>
          <cell r="L773" t="str">
            <v>RETAIL SHOP</v>
          </cell>
          <cell r="M773" t="str">
            <v>Aucune formation sur MiMOSA</v>
          </cell>
          <cell r="N773" t="str">
            <v>Aucune formation sur MiMOSA</v>
          </cell>
          <cell r="O773" t="str">
            <v>Aucune formation sur MiMOSA</v>
          </cell>
          <cell r="P773" t="str">
            <v>Aucune formation sur MiMOSA</v>
          </cell>
        </row>
        <row r="774">
          <cell r="C774" t="str">
            <v>CH5017X039296</v>
          </cell>
          <cell r="E774">
            <v>44396</v>
          </cell>
          <cell r="F774">
            <v>43799</v>
          </cell>
          <cell r="G774" t="str">
            <v>En nature</v>
          </cell>
          <cell r="H774">
            <v>597</v>
          </cell>
          <cell r="I774" t="str">
            <v>Plus de 6 mois</v>
          </cell>
          <cell r="J774" t="str">
            <v>Collective</v>
          </cell>
          <cell r="K774" t="str">
            <v>Commerce</v>
          </cell>
          <cell r="L774" t="str">
            <v>LOG OF WOODS</v>
          </cell>
          <cell r="M774" t="str">
            <v>Non spécifié</v>
          </cell>
          <cell r="N774" t="str">
            <v>Individual</v>
          </cell>
          <cell r="O774">
            <v>43640</v>
          </cell>
          <cell r="P774">
            <v>43640</v>
          </cell>
          <cell r="Q774">
            <v>1</v>
          </cell>
          <cell r="R774" t="str">
            <v>1 jour</v>
          </cell>
        </row>
        <row r="775">
          <cell r="C775" t="str">
            <v>CH5017X039231</v>
          </cell>
          <cell r="E775">
            <v>44397</v>
          </cell>
          <cell r="F775">
            <v>43799</v>
          </cell>
          <cell r="G775" t="str">
            <v>En nature</v>
          </cell>
          <cell r="H775">
            <v>598</v>
          </cell>
          <cell r="I775" t="str">
            <v>Plus de 6 mois</v>
          </cell>
          <cell r="J775" t="str">
            <v>Collective</v>
          </cell>
          <cell r="K775" t="str">
            <v>Commerce</v>
          </cell>
          <cell r="L775" t="str">
            <v>SALES OF BUILDING MATERIALS</v>
          </cell>
          <cell r="M775" t="str">
            <v>Non spécifié</v>
          </cell>
          <cell r="N775" t="str">
            <v>Individual</v>
          </cell>
          <cell r="O775">
            <v>43640</v>
          </cell>
          <cell r="P775">
            <v>43640</v>
          </cell>
          <cell r="Q775">
            <v>1</v>
          </cell>
          <cell r="R775" t="str">
            <v>1 jour</v>
          </cell>
        </row>
        <row r="776">
          <cell r="C776" t="str">
            <v>AR-015022-1</v>
          </cell>
          <cell r="D776" t="str">
            <v>NE1019X000430</v>
          </cell>
          <cell r="E776">
            <v>44182</v>
          </cell>
          <cell r="F776">
            <v>43584</v>
          </cell>
          <cell r="G776" t="str">
            <v>En nature</v>
          </cell>
          <cell r="H776">
            <v>598</v>
          </cell>
          <cell r="I776" t="str">
            <v>Plus de 6 mois</v>
          </cell>
          <cell r="J776" t="str">
            <v>Individual</v>
          </cell>
          <cell r="K776" t="str">
            <v>Commerce</v>
          </cell>
          <cell r="L776" t="str">
            <v>microbusiness in building materials</v>
          </cell>
          <cell r="M776" t="str">
            <v>Aucune formation sur MiMOSA</v>
          </cell>
          <cell r="N776" t="str">
            <v>Aucune formation sur MiMOSA</v>
          </cell>
          <cell r="O776" t="str">
            <v>Aucune formation sur MiMOSA</v>
          </cell>
          <cell r="P776" t="str">
            <v>Aucune formation sur MiMOSA</v>
          </cell>
        </row>
        <row r="777">
          <cell r="C777" t="str">
            <v>AR-015022-1</v>
          </cell>
          <cell r="D777" t="str">
            <v>NE1019X000430</v>
          </cell>
          <cell r="E777">
            <v>44182</v>
          </cell>
          <cell r="F777">
            <v>43584</v>
          </cell>
          <cell r="G777" t="str">
            <v>En nature</v>
          </cell>
          <cell r="H777">
            <v>598</v>
          </cell>
          <cell r="I777" t="str">
            <v>Plus de 6 mois</v>
          </cell>
          <cell r="J777" t="str">
            <v>Individual</v>
          </cell>
          <cell r="K777" t="str">
            <v>Commerce</v>
          </cell>
          <cell r="L777" t="str">
            <v>microbusiness in building materials</v>
          </cell>
          <cell r="M777" t="str">
            <v>Aucune formation sur MiMOSA</v>
          </cell>
          <cell r="N777" t="str">
            <v>Aucune formation sur MiMOSA</v>
          </cell>
          <cell r="O777" t="str">
            <v>Aucune formation sur MiMOSA</v>
          </cell>
          <cell r="P777" t="str">
            <v>Aucune formation sur MiMOSA</v>
          </cell>
        </row>
        <row r="778">
          <cell r="C778" t="str">
            <v>NGZW2049</v>
          </cell>
          <cell r="D778" t="str">
            <v>CH5018X027304</v>
          </cell>
          <cell r="E778">
            <v>44398</v>
          </cell>
          <cell r="F778">
            <v>43799</v>
          </cell>
          <cell r="G778" t="str">
            <v>En espèces</v>
          </cell>
          <cell r="H778">
            <v>599</v>
          </cell>
          <cell r="I778" t="str">
            <v>Plus de 6 mois</v>
          </cell>
          <cell r="J778" t="str">
            <v>Collective</v>
          </cell>
          <cell r="K778" t="str">
            <v>Commerce</v>
          </cell>
          <cell r="L778" t="str">
            <v>FOOD STUFF BUSINESS</v>
          </cell>
          <cell r="M778" t="str">
            <v>Non spécifié</v>
          </cell>
          <cell r="N778" t="str">
            <v>Individual</v>
          </cell>
          <cell r="O778">
            <v>43396</v>
          </cell>
          <cell r="P778">
            <v>43396</v>
          </cell>
          <cell r="Q778">
            <v>1</v>
          </cell>
          <cell r="R778" t="str">
            <v>1 jour</v>
          </cell>
        </row>
        <row r="779">
          <cell r="C779" t="str">
            <v>CH5017X036979</v>
          </cell>
          <cell r="E779">
            <v>44400</v>
          </cell>
          <cell r="F779">
            <v>43799</v>
          </cell>
          <cell r="G779" t="str">
            <v>En nature</v>
          </cell>
          <cell r="H779">
            <v>601</v>
          </cell>
          <cell r="I779" t="str">
            <v>Plus de 6 mois</v>
          </cell>
          <cell r="J779" t="str">
            <v>Collective</v>
          </cell>
          <cell r="K779" t="str">
            <v>Agriculture</v>
          </cell>
          <cell r="L779" t="str">
            <v>LOG OF WOODS</v>
          </cell>
          <cell r="M779" t="str">
            <v>Non spécifié</v>
          </cell>
          <cell r="N779" t="str">
            <v>Individual</v>
          </cell>
          <cell r="O779">
            <v>43640</v>
          </cell>
          <cell r="P779">
            <v>43640</v>
          </cell>
          <cell r="Q779">
            <v>1</v>
          </cell>
          <cell r="R779" t="str">
            <v>1 jour</v>
          </cell>
        </row>
        <row r="780">
          <cell r="C780" t="str">
            <v>CH5017X036970</v>
          </cell>
          <cell r="E780">
            <v>44400</v>
          </cell>
          <cell r="F780">
            <v>43799</v>
          </cell>
          <cell r="G780" t="str">
            <v>En nature</v>
          </cell>
          <cell r="H780">
            <v>601</v>
          </cell>
          <cell r="I780" t="str">
            <v>Plus de 6 mois</v>
          </cell>
          <cell r="J780" t="str">
            <v>Collective</v>
          </cell>
          <cell r="K780" t="str">
            <v>Commerce</v>
          </cell>
          <cell r="L780" t="str">
            <v>PHONE ACCESSORIES BUSINESS</v>
          </cell>
          <cell r="M780" t="str">
            <v>Non spécifié</v>
          </cell>
          <cell r="N780" t="str">
            <v>Individual</v>
          </cell>
          <cell r="O780">
            <v>43332</v>
          </cell>
          <cell r="P780">
            <v>43332</v>
          </cell>
          <cell r="Q780">
            <v>1</v>
          </cell>
          <cell r="R780" t="str">
            <v>1 jour</v>
          </cell>
        </row>
        <row r="781">
          <cell r="C781" t="str">
            <v>CH5018X018145</v>
          </cell>
          <cell r="E781">
            <v>44393</v>
          </cell>
          <cell r="F781">
            <v>43790</v>
          </cell>
          <cell r="G781" t="str">
            <v>En nature</v>
          </cell>
          <cell r="H781">
            <v>603</v>
          </cell>
          <cell r="I781" t="str">
            <v>Plus de 6 mois</v>
          </cell>
          <cell r="J781" t="str">
            <v>Individual</v>
          </cell>
          <cell r="K781" t="str">
            <v>Coiffure - Salon de beauté</v>
          </cell>
          <cell r="L781" t="str">
            <v>hair dressing. sales of Hair and cosmetics</v>
          </cell>
          <cell r="M781" t="str">
            <v>Non spécifié</v>
          </cell>
          <cell r="N781" t="str">
            <v>Individual</v>
          </cell>
          <cell r="O781">
            <v>43528</v>
          </cell>
          <cell r="P781">
            <v>43528</v>
          </cell>
          <cell r="Q781">
            <v>1</v>
          </cell>
          <cell r="R781" t="str">
            <v>1 jour</v>
          </cell>
        </row>
        <row r="782">
          <cell r="C782" t="str">
            <v>NGTH139204</v>
          </cell>
          <cell r="D782" t="str">
            <v>CH5017X028982</v>
          </cell>
          <cell r="E782">
            <v>44414</v>
          </cell>
          <cell r="F782">
            <v>43810</v>
          </cell>
          <cell r="G782" t="str">
            <v>En espèces</v>
          </cell>
          <cell r="H782">
            <v>604</v>
          </cell>
          <cell r="I782" t="str">
            <v>Plus de 6 mois</v>
          </cell>
          <cell r="J782" t="str">
            <v>Collective</v>
          </cell>
          <cell r="K782" t="str">
            <v>Coiffure - Salon de beauté</v>
          </cell>
          <cell r="L782" t="str">
            <v>WEAVONS AND ATTACHMENTS BUSINESS</v>
          </cell>
          <cell r="M782" t="str">
            <v>Non spécifié</v>
          </cell>
          <cell r="N782" t="str">
            <v>Individual</v>
          </cell>
          <cell r="O782">
            <v>43396</v>
          </cell>
          <cell r="P782">
            <v>43396</v>
          </cell>
          <cell r="Q782">
            <v>1</v>
          </cell>
          <cell r="R782" t="str">
            <v>1 jour</v>
          </cell>
        </row>
        <row r="783">
          <cell r="C783" t="str">
            <v>CH5017X037011</v>
          </cell>
          <cell r="E783">
            <v>44400</v>
          </cell>
          <cell r="F783">
            <v>43795</v>
          </cell>
          <cell r="G783" t="str">
            <v>En nature</v>
          </cell>
          <cell r="H783">
            <v>605</v>
          </cell>
          <cell r="I783" t="str">
            <v>Plus de 6 mois</v>
          </cell>
          <cell r="J783" t="str">
            <v>Collective</v>
          </cell>
          <cell r="K783" t="str">
            <v>Commerce</v>
          </cell>
          <cell r="L783" t="str">
            <v>BUILDING MATERIAL BUSINES</v>
          </cell>
          <cell r="M783" t="str">
            <v>Non spécifié</v>
          </cell>
          <cell r="N783" t="str">
            <v>Individual</v>
          </cell>
          <cell r="O783">
            <v>43542</v>
          </cell>
          <cell r="P783">
            <v>43542</v>
          </cell>
          <cell r="Q783">
            <v>1</v>
          </cell>
          <cell r="R783" t="str">
            <v>1 jour</v>
          </cell>
        </row>
        <row r="784">
          <cell r="C784" t="str">
            <v>Ngtj0408</v>
          </cell>
          <cell r="D784" t="str">
            <v>CH5019X006596</v>
          </cell>
          <cell r="E784">
            <v>44399</v>
          </cell>
          <cell r="F784">
            <v>43791</v>
          </cell>
          <cell r="G784" t="str">
            <v>En espèces</v>
          </cell>
          <cell r="H784">
            <v>608</v>
          </cell>
          <cell r="I784" t="str">
            <v>Plus de 6 mois</v>
          </cell>
          <cell r="J784" t="str">
            <v>Individual</v>
          </cell>
          <cell r="K784" t="str">
            <v>Coiffure - Salon de beauté</v>
          </cell>
          <cell r="L784" t="str">
            <v>Hairdressing Business</v>
          </cell>
          <cell r="M784" t="str">
            <v>Non spécifié</v>
          </cell>
          <cell r="N784" t="str">
            <v>Individual</v>
          </cell>
          <cell r="O784">
            <v>43504</v>
          </cell>
          <cell r="P784">
            <v>43504</v>
          </cell>
          <cell r="Q784">
            <v>1</v>
          </cell>
          <cell r="R784" t="str">
            <v>1 jour</v>
          </cell>
        </row>
        <row r="785">
          <cell r="C785" t="str">
            <v>NE1019X031563X1</v>
          </cell>
          <cell r="E785">
            <v>44173</v>
          </cell>
          <cell r="F785">
            <v>43565</v>
          </cell>
          <cell r="G785" t="str">
            <v>En espèces</v>
          </cell>
          <cell r="H785">
            <v>608</v>
          </cell>
          <cell r="I785" t="str">
            <v>Plus de 6 mois</v>
          </cell>
          <cell r="J785" t="str">
            <v>Individual</v>
          </cell>
          <cell r="K785" t="str">
            <v>Bâtiment/construction</v>
          </cell>
          <cell r="L785" t="str">
            <v>MACONNERIE</v>
          </cell>
          <cell r="M785" t="str">
            <v>Business development/management training</v>
          </cell>
          <cell r="N785" t="str">
            <v>Collective</v>
          </cell>
          <cell r="O785">
            <v>43804</v>
          </cell>
          <cell r="P785">
            <v>43804</v>
          </cell>
          <cell r="Q785">
            <v>1</v>
          </cell>
          <cell r="R785" t="str">
            <v>1 jour</v>
          </cell>
        </row>
        <row r="786">
          <cell r="C786" t="str">
            <v>CH5018X018153</v>
          </cell>
          <cell r="E786">
            <v>44393</v>
          </cell>
          <cell r="F786">
            <v>43784</v>
          </cell>
          <cell r="G786" t="str">
            <v>En nature</v>
          </cell>
          <cell r="H786">
            <v>609</v>
          </cell>
          <cell r="I786" t="str">
            <v>Plus de 6 mois</v>
          </cell>
          <cell r="J786" t="str">
            <v>Individual</v>
          </cell>
          <cell r="K786" t="str">
            <v>Couture</v>
          </cell>
          <cell r="L786" t="str">
            <v>Tailoring Business</v>
          </cell>
          <cell r="M786" t="str">
            <v>Non spécifié</v>
          </cell>
          <cell r="N786" t="str">
            <v>Individual</v>
          </cell>
          <cell r="O786">
            <v>43528</v>
          </cell>
          <cell r="P786">
            <v>43528</v>
          </cell>
          <cell r="Q786">
            <v>1</v>
          </cell>
          <cell r="R786" t="str">
            <v>1 jour</v>
          </cell>
        </row>
        <row r="787">
          <cell r="C787" t="str">
            <v>CH5017X037026</v>
          </cell>
          <cell r="E787">
            <v>44399</v>
          </cell>
          <cell r="F787">
            <v>43790</v>
          </cell>
          <cell r="G787" t="str">
            <v>En nature</v>
          </cell>
          <cell r="H787">
            <v>609</v>
          </cell>
          <cell r="I787" t="str">
            <v>Plus de 6 mois</v>
          </cell>
          <cell r="J787" t="str">
            <v>Collective</v>
          </cell>
          <cell r="K787" t="str">
            <v>Commerce</v>
          </cell>
          <cell r="L787" t="str">
            <v xml:space="preserve">Spareparts Sales Business </v>
          </cell>
          <cell r="M787" t="str">
            <v>Non spécifié</v>
          </cell>
          <cell r="N787" t="str">
            <v>Individual</v>
          </cell>
          <cell r="O787">
            <v>43361</v>
          </cell>
          <cell r="P787">
            <v>43361</v>
          </cell>
          <cell r="Q787">
            <v>1</v>
          </cell>
          <cell r="R787" t="str">
            <v>1 jour</v>
          </cell>
        </row>
        <row r="788">
          <cell r="C788" t="str">
            <v>NE1019X066553</v>
          </cell>
          <cell r="E788">
            <v>44181</v>
          </cell>
          <cell r="F788">
            <v>43569</v>
          </cell>
          <cell r="G788" t="str">
            <v>En espèces</v>
          </cell>
          <cell r="H788">
            <v>612</v>
          </cell>
          <cell r="I788" t="str">
            <v>Plus de 6 mois</v>
          </cell>
          <cell r="J788" t="str">
            <v>Individual</v>
          </cell>
          <cell r="K788" t="str">
            <v>Commerce</v>
          </cell>
          <cell r="L788" t="str">
            <v xml:space="preserve">Commerce (boutique, vetements, etc,)  </v>
          </cell>
          <cell r="M788" t="str">
            <v>Aucune formation sur MiMOSA</v>
          </cell>
          <cell r="N788" t="str">
            <v>Aucune formation sur MiMOSA</v>
          </cell>
          <cell r="O788" t="str">
            <v>Aucune formation sur MiMOSA</v>
          </cell>
          <cell r="P788" t="str">
            <v>Aucune formation sur MiMOSA</v>
          </cell>
        </row>
        <row r="789">
          <cell r="C789" t="str">
            <v>CH5018X019781</v>
          </cell>
          <cell r="E789">
            <v>44403</v>
          </cell>
          <cell r="F789">
            <v>43791</v>
          </cell>
          <cell r="G789" t="str">
            <v>En nature</v>
          </cell>
          <cell r="H789">
            <v>612</v>
          </cell>
          <cell r="I789" t="str">
            <v>Plus de 6 mois</v>
          </cell>
          <cell r="J789" t="str">
            <v>Individual</v>
          </cell>
          <cell r="K789" t="str">
            <v>Elevage</v>
          </cell>
          <cell r="L789" t="str">
            <v>NULL</v>
          </cell>
          <cell r="M789" t="str">
            <v>Non spécifié</v>
          </cell>
          <cell r="N789" t="str">
            <v>Individual</v>
          </cell>
          <cell r="O789">
            <v>43640</v>
          </cell>
          <cell r="P789">
            <v>43640</v>
          </cell>
          <cell r="Q789">
            <v>1</v>
          </cell>
          <cell r="R789" t="str">
            <v>1 jour</v>
          </cell>
        </row>
        <row r="790">
          <cell r="C790" t="str">
            <v>CH5018X019849</v>
          </cell>
          <cell r="E790">
            <v>44411</v>
          </cell>
          <cell r="F790">
            <v>43799</v>
          </cell>
          <cell r="G790" t="str">
            <v>En nature</v>
          </cell>
          <cell r="H790">
            <v>612</v>
          </cell>
          <cell r="I790" t="str">
            <v>Plus de 6 mois</v>
          </cell>
          <cell r="J790" t="str">
            <v>Individual</v>
          </cell>
          <cell r="K790" t="str">
            <v>Commerce</v>
          </cell>
          <cell r="L790" t="str">
            <v>NULL</v>
          </cell>
          <cell r="M790" t="str">
            <v>Non spécifié</v>
          </cell>
          <cell r="N790" t="str">
            <v>Individual</v>
          </cell>
          <cell r="O790">
            <v>43360</v>
          </cell>
          <cell r="P790">
            <v>43360</v>
          </cell>
          <cell r="Q790">
            <v>1</v>
          </cell>
          <cell r="R790" t="str">
            <v>1 jour</v>
          </cell>
        </row>
        <row r="791">
          <cell r="C791" t="str">
            <v>AR-015434-1</v>
          </cell>
          <cell r="D791" t="str">
            <v>NE1019X001388</v>
          </cell>
          <cell r="E791">
            <v>44182</v>
          </cell>
          <cell r="F791">
            <v>43570</v>
          </cell>
          <cell r="G791" t="str">
            <v>En nature</v>
          </cell>
          <cell r="H791">
            <v>612</v>
          </cell>
          <cell r="I791" t="str">
            <v>Plus de 6 mois</v>
          </cell>
          <cell r="J791" t="str">
            <v>Individual</v>
          </cell>
          <cell r="K791" t="str">
            <v>Commerce</v>
          </cell>
          <cell r="L791" t="str">
            <v>Construction (Building materials)</v>
          </cell>
          <cell r="M791" t="str">
            <v>Aucune formation sur MiMOSA</v>
          </cell>
          <cell r="N791" t="str">
            <v>Aucune formation sur MiMOSA</v>
          </cell>
          <cell r="O791" t="str">
            <v>Aucune formation sur MiMOSA</v>
          </cell>
          <cell r="P791" t="str">
            <v>Aucune formation sur MiMOSA</v>
          </cell>
        </row>
        <row r="792">
          <cell r="C792" t="str">
            <v>CH5018X009620</v>
          </cell>
          <cell r="E792">
            <v>44382</v>
          </cell>
          <cell r="F792">
            <v>43769</v>
          </cell>
          <cell r="G792" t="str">
            <v>En nature</v>
          </cell>
          <cell r="H792">
            <v>613</v>
          </cell>
          <cell r="I792" t="str">
            <v>Plus de 6 mois</v>
          </cell>
          <cell r="J792" t="str">
            <v>Individual</v>
          </cell>
          <cell r="K792" t="str">
            <v>Artisan-Ouvrier</v>
          </cell>
          <cell r="L792" t="str">
            <v>NULL</v>
          </cell>
          <cell r="M792" t="str">
            <v>Non spécifié</v>
          </cell>
          <cell r="N792" t="str">
            <v>Individual</v>
          </cell>
          <cell r="O792">
            <v>43381</v>
          </cell>
          <cell r="P792">
            <v>43381</v>
          </cell>
          <cell r="Q792">
            <v>1</v>
          </cell>
          <cell r="R792" t="str">
            <v>1 jour</v>
          </cell>
        </row>
        <row r="793">
          <cell r="C793" t="str">
            <v>AR-011160</v>
          </cell>
          <cell r="D793" t="str">
            <v>NE1018004091</v>
          </cell>
          <cell r="E793">
            <v>44271</v>
          </cell>
          <cell r="F793">
            <v>43657</v>
          </cell>
          <cell r="G793" t="str">
            <v>En nature</v>
          </cell>
          <cell r="H793">
            <v>614</v>
          </cell>
          <cell r="I793" t="str">
            <v>Plus de 6 mois</v>
          </cell>
          <cell r="J793" t="str">
            <v>Individual</v>
          </cell>
          <cell r="K793" t="str">
            <v>Elevage</v>
          </cell>
          <cell r="L793" t="str">
            <v xml:space="preserve">In kind Elevage </v>
          </cell>
          <cell r="M793" t="str">
            <v>Aucune formation sur MiMOSA</v>
          </cell>
          <cell r="N793" t="str">
            <v>Aucune formation sur MiMOSA</v>
          </cell>
          <cell r="O793" t="str">
            <v>Aucune formation sur MiMOSA</v>
          </cell>
          <cell r="P793" t="str">
            <v>Aucune formation sur MiMOSA</v>
          </cell>
        </row>
        <row r="794">
          <cell r="C794" t="str">
            <v>CH5018X012685</v>
          </cell>
          <cell r="E794">
            <v>44271</v>
          </cell>
          <cell r="F794">
            <v>43656</v>
          </cell>
          <cell r="G794" t="str">
            <v>En nature</v>
          </cell>
          <cell r="H794">
            <v>615</v>
          </cell>
          <cell r="I794" t="str">
            <v>Plus de 6 mois</v>
          </cell>
          <cell r="J794" t="str">
            <v>Collective</v>
          </cell>
          <cell r="K794" t="str">
            <v>Elevage</v>
          </cell>
          <cell r="L794" t="str">
            <v>Animal House boundary. Goat Rearing</v>
          </cell>
          <cell r="M794" t="str">
            <v>Aucune formation sur MiMOSA</v>
          </cell>
          <cell r="N794" t="str">
            <v>Aucune formation sur MiMOSA</v>
          </cell>
          <cell r="O794" t="str">
            <v>Aucune formation sur MiMOSA</v>
          </cell>
          <cell r="P794" t="str">
            <v>Aucune formation sur MiMOSA</v>
          </cell>
        </row>
        <row r="795">
          <cell r="C795" t="str">
            <v>LY1018004012</v>
          </cell>
          <cell r="E795">
            <v>44272</v>
          </cell>
          <cell r="F795">
            <v>43656</v>
          </cell>
          <cell r="G795" t="str">
            <v>En nature</v>
          </cell>
          <cell r="H795">
            <v>616</v>
          </cell>
          <cell r="I795" t="str">
            <v>Plus de 6 mois</v>
          </cell>
          <cell r="J795" t="str">
            <v>Collective</v>
          </cell>
          <cell r="K795" t="str">
            <v>Elevage</v>
          </cell>
          <cell r="L795" t="str">
            <v>Animal House boundary. Goat Rearing</v>
          </cell>
          <cell r="M795" t="str">
            <v>Aucune formation sur MiMOSA</v>
          </cell>
          <cell r="N795" t="str">
            <v>Aucune formation sur MiMOSA</v>
          </cell>
          <cell r="O795" t="str">
            <v>Aucune formation sur MiMOSA</v>
          </cell>
          <cell r="P795" t="str">
            <v>Aucune formation sur MiMOSA</v>
          </cell>
        </row>
        <row r="796">
          <cell r="C796" t="str">
            <v>CH5018X011654X1</v>
          </cell>
          <cell r="E796">
            <v>44302</v>
          </cell>
          <cell r="F796">
            <v>43678</v>
          </cell>
          <cell r="G796" t="str">
            <v>En nature</v>
          </cell>
          <cell r="H796">
            <v>624</v>
          </cell>
          <cell r="I796" t="str">
            <v>Plus de 6 mois</v>
          </cell>
          <cell r="J796" t="str">
            <v>Individual</v>
          </cell>
          <cell r="K796" t="str">
            <v>Coiffure - Salon de beauté</v>
          </cell>
          <cell r="L796" t="str">
            <v>NULL</v>
          </cell>
          <cell r="M796" t="str">
            <v>Non spécifié</v>
          </cell>
          <cell r="N796" t="str">
            <v>Individual</v>
          </cell>
          <cell r="O796">
            <v>43361</v>
          </cell>
          <cell r="P796">
            <v>43361</v>
          </cell>
          <cell r="Q796">
            <v>1</v>
          </cell>
          <cell r="R796" t="str">
            <v>1 jour</v>
          </cell>
        </row>
        <row r="797">
          <cell r="C797" t="str">
            <v>CH5018X037075</v>
          </cell>
          <cell r="E797">
            <v>44401</v>
          </cell>
          <cell r="F797">
            <v>43774</v>
          </cell>
          <cell r="G797" t="str">
            <v>En nature</v>
          </cell>
          <cell r="H797">
            <v>627</v>
          </cell>
          <cell r="I797" t="str">
            <v>Plus de 6 mois</v>
          </cell>
          <cell r="J797" t="str">
            <v>Individual</v>
          </cell>
          <cell r="K797" t="str">
            <v>Commerce</v>
          </cell>
          <cell r="L797" t="str">
            <v>Returnee wants to go into sales of baby items business</v>
          </cell>
          <cell r="M797" t="str">
            <v>Non spécifié</v>
          </cell>
          <cell r="N797" t="str">
            <v>Individual</v>
          </cell>
          <cell r="O797">
            <v>43528</v>
          </cell>
          <cell r="P797">
            <v>43528</v>
          </cell>
          <cell r="Q797">
            <v>1</v>
          </cell>
          <cell r="R797" t="str">
            <v>1 jour</v>
          </cell>
        </row>
        <row r="798">
          <cell r="C798" t="str">
            <v>CH5019X001172</v>
          </cell>
          <cell r="E798">
            <v>44257</v>
          </cell>
          <cell r="F798">
            <v>43630</v>
          </cell>
          <cell r="G798" t="str">
            <v>En nature</v>
          </cell>
          <cell r="H798">
            <v>627</v>
          </cell>
          <cell r="I798" t="str">
            <v>Plus de 6 mois</v>
          </cell>
          <cell r="J798" t="str">
            <v>Collective</v>
          </cell>
          <cell r="K798" t="str">
            <v>Commerce</v>
          </cell>
          <cell r="L798" t="str">
            <v>Food stuff business</v>
          </cell>
          <cell r="M798" t="str">
            <v>Non spécifié</v>
          </cell>
          <cell r="N798" t="str">
            <v>Individual</v>
          </cell>
          <cell r="O798">
            <v>43528</v>
          </cell>
          <cell r="P798">
            <v>43528</v>
          </cell>
          <cell r="Q798">
            <v>1</v>
          </cell>
          <cell r="R798" t="str">
            <v>1 jour</v>
          </cell>
        </row>
        <row r="799">
          <cell r="C799" t="str">
            <v>CH5017X039271</v>
          </cell>
          <cell r="E799">
            <v>44396</v>
          </cell>
          <cell r="F799">
            <v>43769</v>
          </cell>
          <cell r="G799" t="str">
            <v>En nature</v>
          </cell>
          <cell r="H799">
            <v>627</v>
          </cell>
          <cell r="I799" t="str">
            <v>Plus de 6 mois</v>
          </cell>
          <cell r="J799" t="str">
            <v>Individual</v>
          </cell>
          <cell r="K799" t="str">
            <v>Restauration</v>
          </cell>
          <cell r="L799" t="str">
            <v>NULL</v>
          </cell>
          <cell r="M799" t="str">
            <v>Non spécifié</v>
          </cell>
          <cell r="N799" t="str">
            <v>Individual</v>
          </cell>
          <cell r="O799">
            <v>43640</v>
          </cell>
          <cell r="P799">
            <v>43640</v>
          </cell>
          <cell r="Q799">
            <v>1</v>
          </cell>
          <cell r="R799" t="str">
            <v>1 jour</v>
          </cell>
        </row>
        <row r="800">
          <cell r="C800" t="str">
            <v>CH5017X023467</v>
          </cell>
          <cell r="E800">
            <v>44398</v>
          </cell>
          <cell r="F800">
            <v>43769</v>
          </cell>
          <cell r="G800" t="str">
            <v>En nature</v>
          </cell>
          <cell r="H800">
            <v>629</v>
          </cell>
          <cell r="I800" t="str">
            <v>Plus de 6 mois</v>
          </cell>
          <cell r="J800" t="str">
            <v>Individual</v>
          </cell>
          <cell r="K800" t="str">
            <v>Bâtiment/construction</v>
          </cell>
          <cell r="L800" t="str">
            <v>NULL</v>
          </cell>
          <cell r="M800" t="str">
            <v>Non spécifié</v>
          </cell>
          <cell r="N800" t="str">
            <v>Individual</v>
          </cell>
          <cell r="O800">
            <v>43605</v>
          </cell>
          <cell r="P800">
            <v>43605</v>
          </cell>
          <cell r="Q800">
            <v>1</v>
          </cell>
          <cell r="R800" t="str">
            <v>1 jour</v>
          </cell>
        </row>
        <row r="801">
          <cell r="C801" t="str">
            <v>CH5017X032482</v>
          </cell>
          <cell r="E801">
            <v>44287</v>
          </cell>
          <cell r="F801">
            <v>43658</v>
          </cell>
          <cell r="G801" t="str">
            <v>En nature</v>
          </cell>
          <cell r="H801">
            <v>629</v>
          </cell>
          <cell r="I801" t="str">
            <v>Plus de 6 mois</v>
          </cell>
          <cell r="J801" t="str">
            <v>Collective</v>
          </cell>
          <cell r="K801" t="str">
            <v>Commerce</v>
          </cell>
          <cell r="L801" t="str">
            <v xml:space="preserve">Cold Store Frozen Fish </v>
          </cell>
          <cell r="M801" t="str">
            <v>Aucune formation sur MiMOSA</v>
          </cell>
          <cell r="N801" t="str">
            <v>Aucune formation sur MiMOSA</v>
          </cell>
          <cell r="O801" t="str">
            <v>Aucune formation sur MiMOSA</v>
          </cell>
          <cell r="P801" t="str">
            <v>Aucune formation sur MiMOSA</v>
          </cell>
        </row>
        <row r="802">
          <cell r="C802" t="str">
            <v>CH5017X036907</v>
          </cell>
          <cell r="E802">
            <v>44400</v>
          </cell>
          <cell r="F802">
            <v>43769</v>
          </cell>
          <cell r="G802" t="str">
            <v>En nature</v>
          </cell>
          <cell r="H802">
            <v>631</v>
          </cell>
          <cell r="I802" t="str">
            <v>Plus de 6 mois</v>
          </cell>
          <cell r="J802" t="str">
            <v>Individual</v>
          </cell>
          <cell r="K802" t="str">
            <v>Restauration</v>
          </cell>
          <cell r="L802" t="str">
            <v>NULL</v>
          </cell>
          <cell r="M802" t="str">
            <v>Non spécifié</v>
          </cell>
          <cell r="N802" t="str">
            <v>Individual</v>
          </cell>
          <cell r="O802">
            <v>43640</v>
          </cell>
          <cell r="P802">
            <v>43640</v>
          </cell>
          <cell r="Q802">
            <v>1</v>
          </cell>
          <cell r="R802" t="str">
            <v>1 jour</v>
          </cell>
        </row>
        <row r="803">
          <cell r="C803" t="str">
            <v>MA1018002872</v>
          </cell>
          <cell r="E803">
            <v>44322</v>
          </cell>
          <cell r="F803">
            <v>43685</v>
          </cell>
          <cell r="G803" t="str">
            <v>En nature</v>
          </cell>
          <cell r="H803">
            <v>637</v>
          </cell>
          <cell r="I803" t="str">
            <v>Plus de 6 mois</v>
          </cell>
          <cell r="J803" t="str">
            <v>Collective</v>
          </cell>
          <cell r="K803" t="str">
            <v>Commerce</v>
          </cell>
          <cell r="L803" t="str">
            <v xml:space="preserve">Commerce (boutique, vetements, etc,) </v>
          </cell>
          <cell r="M803" t="str">
            <v>Business development/management training</v>
          </cell>
          <cell r="N803" t="str">
            <v>Individual</v>
          </cell>
          <cell r="O803">
            <v>44288</v>
          </cell>
          <cell r="P803">
            <v>44288</v>
          </cell>
          <cell r="Q803">
            <v>1</v>
          </cell>
          <cell r="R803" t="str">
            <v>1 jour</v>
          </cell>
        </row>
        <row r="804">
          <cell r="C804" t="str">
            <v>GMZW01460</v>
          </cell>
          <cell r="D804" t="str">
            <v>CH5018X017302</v>
          </cell>
          <cell r="E804">
            <v>44181</v>
          </cell>
          <cell r="F804">
            <v>43543</v>
          </cell>
          <cell r="G804" t="str">
            <v>En nature</v>
          </cell>
          <cell r="H804">
            <v>638</v>
          </cell>
          <cell r="I804" t="str">
            <v>Plus de 6 mois</v>
          </cell>
          <cell r="J804" t="str">
            <v>Individual</v>
          </cell>
          <cell r="K804" t="str">
            <v>Couture</v>
          </cell>
          <cell r="L804" t="str">
            <v xml:space="preserve">Tailoring as microbusiness </v>
          </cell>
          <cell r="M804" t="str">
            <v>Non spécifié</v>
          </cell>
          <cell r="N804" t="str">
            <v>Individual</v>
          </cell>
          <cell r="O804">
            <v>43339</v>
          </cell>
          <cell r="P804">
            <v>43339</v>
          </cell>
          <cell r="Q804">
            <v>1</v>
          </cell>
          <cell r="R804" t="str">
            <v>1 jour</v>
          </cell>
        </row>
        <row r="805">
          <cell r="C805" t="str">
            <v>GMTI02365</v>
          </cell>
          <cell r="D805" t="str">
            <v>CH5018X005578</v>
          </cell>
          <cell r="E805">
            <v>44181</v>
          </cell>
          <cell r="F805">
            <v>43543</v>
          </cell>
          <cell r="G805" t="str">
            <v>En nature</v>
          </cell>
          <cell r="H805">
            <v>638</v>
          </cell>
          <cell r="I805" t="str">
            <v>Plus de 6 mois</v>
          </cell>
          <cell r="J805" t="str">
            <v>Individual</v>
          </cell>
          <cell r="K805" t="str">
            <v>Couture</v>
          </cell>
          <cell r="L805" t="str">
            <v xml:space="preserve">Tailoring as microbusiness </v>
          </cell>
          <cell r="M805" t="str">
            <v>Non spécifié</v>
          </cell>
          <cell r="N805" t="str">
            <v>Individual</v>
          </cell>
          <cell r="O805">
            <v>43339</v>
          </cell>
          <cell r="P805">
            <v>43339</v>
          </cell>
          <cell r="Q805">
            <v>1</v>
          </cell>
          <cell r="R805" t="str">
            <v>1 jour</v>
          </cell>
        </row>
        <row r="806">
          <cell r="C806" t="str">
            <v>CH5018X030330</v>
          </cell>
          <cell r="E806">
            <v>44255</v>
          </cell>
          <cell r="F806">
            <v>43616</v>
          </cell>
          <cell r="G806" t="str">
            <v>En nature</v>
          </cell>
          <cell r="H806">
            <v>639</v>
          </cell>
          <cell r="I806" t="str">
            <v>Plus de 6 mois</v>
          </cell>
          <cell r="J806" t="str">
            <v>Individual</v>
          </cell>
          <cell r="K806" t="str">
            <v>Commerce</v>
          </cell>
          <cell r="L806" t="str">
            <v>NULL</v>
          </cell>
          <cell r="M806" t="str">
            <v>Non spécifié</v>
          </cell>
          <cell r="N806" t="str">
            <v>Individual</v>
          </cell>
          <cell r="O806">
            <v>43395</v>
          </cell>
          <cell r="P806">
            <v>43395</v>
          </cell>
          <cell r="Q806">
            <v>1</v>
          </cell>
          <cell r="R806" t="str">
            <v>1 jour</v>
          </cell>
        </row>
        <row r="807">
          <cell r="C807" t="str">
            <v>GMZI0207</v>
          </cell>
          <cell r="D807" t="str">
            <v>CH5018X017295</v>
          </cell>
          <cell r="E807">
            <v>44184</v>
          </cell>
          <cell r="F807">
            <v>43545</v>
          </cell>
          <cell r="G807" t="str">
            <v>En nature</v>
          </cell>
          <cell r="H807">
            <v>639</v>
          </cell>
          <cell r="I807" t="str">
            <v>Plus de 6 mois</v>
          </cell>
          <cell r="J807" t="str">
            <v>Individual</v>
          </cell>
          <cell r="K807" t="str">
            <v>Couture</v>
          </cell>
          <cell r="L807" t="str">
            <v>Tailoring workshop</v>
          </cell>
          <cell r="M807" t="str">
            <v>Aucune formation sur MiMOSA</v>
          </cell>
          <cell r="N807" t="str">
            <v>Aucune formation sur MiMOSA</v>
          </cell>
          <cell r="O807" t="str">
            <v>Aucune formation sur MiMOSA</v>
          </cell>
          <cell r="P807" t="str">
            <v>Aucune formation sur MiMOSA</v>
          </cell>
        </row>
        <row r="808">
          <cell r="C808" t="str">
            <v>GMTI02402</v>
          </cell>
          <cell r="D808" t="str">
            <v>CH5018X005555</v>
          </cell>
          <cell r="E808">
            <v>44184</v>
          </cell>
          <cell r="F808">
            <v>43545</v>
          </cell>
          <cell r="G808" t="str">
            <v>En nature</v>
          </cell>
          <cell r="H808">
            <v>639</v>
          </cell>
          <cell r="I808" t="str">
            <v>Plus de 6 mois</v>
          </cell>
          <cell r="J808" t="str">
            <v>Individual</v>
          </cell>
          <cell r="K808" t="str">
            <v>Couture</v>
          </cell>
          <cell r="L808" t="str">
            <v>Tailoring workshop</v>
          </cell>
          <cell r="M808" t="str">
            <v>Aucune formation sur MiMOSA</v>
          </cell>
          <cell r="N808" t="str">
            <v>Aucune formation sur MiMOSA</v>
          </cell>
          <cell r="O808" t="str">
            <v>Aucune formation sur MiMOSA</v>
          </cell>
          <cell r="P808" t="str">
            <v>Aucune formation sur MiMOSA</v>
          </cell>
        </row>
        <row r="809">
          <cell r="C809" t="str">
            <v>CH5018X031795</v>
          </cell>
          <cell r="E809">
            <v>44256</v>
          </cell>
          <cell r="F809">
            <v>43616</v>
          </cell>
          <cell r="G809" t="str">
            <v>En nature</v>
          </cell>
          <cell r="H809">
            <v>640</v>
          </cell>
          <cell r="I809" t="str">
            <v>Plus de 6 mois</v>
          </cell>
          <cell r="J809" t="str">
            <v>Collective</v>
          </cell>
          <cell r="K809" t="str">
            <v>Commerce</v>
          </cell>
          <cell r="L809" t="str">
            <v>ELECTRICAL MATERIALS BUSINESS</v>
          </cell>
          <cell r="M809" t="str">
            <v>Non spécifié</v>
          </cell>
          <cell r="N809" t="str">
            <v>Individual</v>
          </cell>
          <cell r="O809">
            <v>43528</v>
          </cell>
          <cell r="P809">
            <v>43528</v>
          </cell>
          <cell r="Q809">
            <v>1</v>
          </cell>
          <cell r="R809" t="str">
            <v>1 jour</v>
          </cell>
        </row>
        <row r="810">
          <cell r="C810" t="str">
            <v>CH5017X039643</v>
          </cell>
          <cell r="E810">
            <v>44395</v>
          </cell>
          <cell r="F810">
            <v>43755</v>
          </cell>
          <cell r="G810" t="str">
            <v>En nature</v>
          </cell>
          <cell r="H810">
            <v>640</v>
          </cell>
          <cell r="I810" t="str">
            <v>Plus de 6 mois</v>
          </cell>
          <cell r="J810" t="str">
            <v>Individual</v>
          </cell>
          <cell r="K810" t="str">
            <v>Bâtiment/construction</v>
          </cell>
          <cell r="L810" t="str">
            <v>NULL</v>
          </cell>
          <cell r="M810" t="str">
            <v>Non spécifié</v>
          </cell>
          <cell r="N810" t="str">
            <v>Individual</v>
          </cell>
          <cell r="O810">
            <v>43396</v>
          </cell>
          <cell r="P810">
            <v>43396</v>
          </cell>
          <cell r="Q810">
            <v>1</v>
          </cell>
          <cell r="R810" t="str">
            <v>1 jour</v>
          </cell>
        </row>
        <row r="811">
          <cell r="C811" t="str">
            <v>CH5018X021614</v>
          </cell>
          <cell r="E811">
            <v>44421</v>
          </cell>
          <cell r="F811">
            <v>43781</v>
          </cell>
          <cell r="G811" t="str">
            <v>En nature</v>
          </cell>
          <cell r="H811">
            <v>640</v>
          </cell>
          <cell r="I811" t="str">
            <v>Plus de 6 mois</v>
          </cell>
          <cell r="J811" t="str">
            <v>Collective</v>
          </cell>
          <cell r="K811" t="str">
            <v>Commerce</v>
          </cell>
          <cell r="L811" t="str">
            <v>Building Material Business</v>
          </cell>
          <cell r="M811" t="str">
            <v>Non spécifié</v>
          </cell>
          <cell r="N811" t="str">
            <v>Individual</v>
          </cell>
          <cell r="O811">
            <v>43367</v>
          </cell>
          <cell r="P811">
            <v>43367</v>
          </cell>
          <cell r="Q811">
            <v>1</v>
          </cell>
          <cell r="R811" t="str">
            <v>1 jour</v>
          </cell>
        </row>
        <row r="812">
          <cell r="C812" t="str">
            <v>CH5018X021614</v>
          </cell>
          <cell r="E812">
            <v>44421</v>
          </cell>
          <cell r="F812">
            <v>43781</v>
          </cell>
          <cell r="G812" t="str">
            <v>En nature</v>
          </cell>
          <cell r="H812">
            <v>640</v>
          </cell>
          <cell r="I812" t="str">
            <v>Plus de 6 mois</v>
          </cell>
          <cell r="J812" t="str">
            <v>Collective</v>
          </cell>
          <cell r="K812" t="str">
            <v>Commerce</v>
          </cell>
          <cell r="L812" t="str">
            <v>Building Material Business</v>
          </cell>
          <cell r="M812" t="str">
            <v>Non spécifié</v>
          </cell>
          <cell r="N812" t="str">
            <v>Individual</v>
          </cell>
          <cell r="O812">
            <v>43367</v>
          </cell>
          <cell r="P812">
            <v>43367</v>
          </cell>
          <cell r="Q812">
            <v>1</v>
          </cell>
          <cell r="R812" t="str">
            <v>1 jour</v>
          </cell>
        </row>
        <row r="813">
          <cell r="C813" t="str">
            <v>CH5018X005615X1</v>
          </cell>
          <cell r="E813">
            <v>44186</v>
          </cell>
          <cell r="F813">
            <v>43546</v>
          </cell>
          <cell r="G813" t="str">
            <v>En nature</v>
          </cell>
          <cell r="H813">
            <v>640</v>
          </cell>
          <cell r="I813" t="str">
            <v>Plus de 6 mois</v>
          </cell>
          <cell r="J813" t="str">
            <v>Individual</v>
          </cell>
          <cell r="K813" t="str">
            <v>Commerce</v>
          </cell>
          <cell r="L813" t="str">
            <v>cement shop</v>
          </cell>
          <cell r="M813" t="str">
            <v>Aucune formation sur MiMOSA</v>
          </cell>
          <cell r="N813" t="str">
            <v>Aucune formation sur MiMOSA</v>
          </cell>
          <cell r="O813" t="str">
            <v>Aucune formation sur MiMOSA</v>
          </cell>
          <cell r="P813" t="str">
            <v>Aucune formation sur MiMOSA</v>
          </cell>
        </row>
        <row r="814">
          <cell r="C814" t="str">
            <v>CH5018X011672</v>
          </cell>
          <cell r="E814">
            <v>44383</v>
          </cell>
          <cell r="F814">
            <v>43738</v>
          </cell>
          <cell r="G814" t="str">
            <v>En nature</v>
          </cell>
          <cell r="H814">
            <v>645</v>
          </cell>
          <cell r="I814" t="str">
            <v>Plus de 6 mois</v>
          </cell>
          <cell r="J814" t="str">
            <v>Collective</v>
          </cell>
          <cell r="K814" t="str">
            <v>Elevage</v>
          </cell>
          <cell r="L814" t="str">
            <v>Reintegration Assistance</v>
          </cell>
          <cell r="M814" t="str">
            <v>Non spécifié</v>
          </cell>
          <cell r="N814" t="str">
            <v>Individual</v>
          </cell>
          <cell r="O814">
            <v>43367</v>
          </cell>
          <cell r="P814">
            <v>43367</v>
          </cell>
          <cell r="Q814">
            <v>1</v>
          </cell>
          <cell r="R814" t="str">
            <v>1 jour</v>
          </cell>
        </row>
        <row r="815">
          <cell r="C815" t="str">
            <v>AR-014554-1</v>
          </cell>
          <cell r="D815" t="str">
            <v>NE1019X000213</v>
          </cell>
          <cell r="E815">
            <v>44182</v>
          </cell>
          <cell r="F815">
            <v>43536</v>
          </cell>
          <cell r="G815" t="str">
            <v>En nature</v>
          </cell>
          <cell r="H815">
            <v>646</v>
          </cell>
          <cell r="I815" t="str">
            <v>Plus de 6 mois</v>
          </cell>
          <cell r="J815" t="str">
            <v>Individual</v>
          </cell>
          <cell r="K815" t="str">
            <v>Transport (Moto - Auto)</v>
          </cell>
          <cell r="L815" t="str">
            <v xml:space="preserve">Commercial Taxi </v>
          </cell>
          <cell r="M815" t="str">
            <v>Aucune formation sur MiMOSA</v>
          </cell>
          <cell r="N815" t="str">
            <v>Aucune formation sur MiMOSA</v>
          </cell>
          <cell r="O815" t="str">
            <v>Aucune formation sur MiMOSA</v>
          </cell>
          <cell r="P815" t="str">
            <v>Aucune formation sur MiMOSA</v>
          </cell>
        </row>
        <row r="816">
          <cell r="C816" t="str">
            <v>CH5018X015388</v>
          </cell>
          <cell r="E816">
            <v>44386</v>
          </cell>
          <cell r="F816">
            <v>43738</v>
          </cell>
          <cell r="G816" t="str">
            <v>En nature</v>
          </cell>
          <cell r="H816">
            <v>648</v>
          </cell>
          <cell r="I816" t="str">
            <v>Plus de 6 mois</v>
          </cell>
          <cell r="J816" t="str">
            <v>Collective</v>
          </cell>
          <cell r="K816" t="str">
            <v>Elevage</v>
          </cell>
          <cell r="L816" t="str">
            <v>Reintegration Assistance</v>
          </cell>
          <cell r="M816" t="str">
            <v>Non spécifié</v>
          </cell>
          <cell r="N816" t="str">
            <v>Individual</v>
          </cell>
          <cell r="O816">
            <v>43367</v>
          </cell>
          <cell r="P816">
            <v>43367</v>
          </cell>
          <cell r="Q816">
            <v>1</v>
          </cell>
          <cell r="R816" t="str">
            <v>1 jour</v>
          </cell>
        </row>
        <row r="817">
          <cell r="C817" t="str">
            <v>NE1019X054713X1</v>
          </cell>
          <cell r="E817">
            <v>44185</v>
          </cell>
          <cell r="F817">
            <v>43537</v>
          </cell>
          <cell r="G817" t="str">
            <v>En espèces</v>
          </cell>
          <cell r="H817">
            <v>648</v>
          </cell>
          <cell r="I817" t="str">
            <v>Plus de 6 mois</v>
          </cell>
          <cell r="J817" t="str">
            <v>Individual</v>
          </cell>
          <cell r="K817" t="str">
            <v>Commerce</v>
          </cell>
          <cell r="L817" t="str">
            <v>VIDEO CLUB</v>
          </cell>
          <cell r="M817" t="str">
            <v>Aucune formation sur MiMOSA</v>
          </cell>
          <cell r="N817" t="str">
            <v>Aucune formation sur MiMOSA</v>
          </cell>
          <cell r="O817" t="str">
            <v>Aucune formation sur MiMOSA</v>
          </cell>
          <cell r="P817" t="str">
            <v>Aucune formation sur MiMOSA</v>
          </cell>
        </row>
        <row r="818">
          <cell r="C818" t="str">
            <v>CH5017X032947</v>
          </cell>
          <cell r="E818">
            <v>44185</v>
          </cell>
          <cell r="F818">
            <v>43537</v>
          </cell>
          <cell r="G818" t="str">
            <v>En nature</v>
          </cell>
          <cell r="H818">
            <v>648</v>
          </cell>
          <cell r="I818" t="str">
            <v>Plus de 6 mois</v>
          </cell>
          <cell r="J818" t="str">
            <v>Individual</v>
          </cell>
          <cell r="K818" t="str">
            <v>Commerce</v>
          </cell>
          <cell r="L818" t="str">
            <v>Plumbing materials</v>
          </cell>
          <cell r="M818" t="str">
            <v>Aucune formation sur MiMOSA</v>
          </cell>
          <cell r="N818" t="str">
            <v>Aucune formation sur MiMOSA</v>
          </cell>
          <cell r="O818" t="str">
            <v>Aucune formation sur MiMOSA</v>
          </cell>
          <cell r="P818" t="str">
            <v>Aucune formation sur MiMOSA</v>
          </cell>
        </row>
        <row r="819">
          <cell r="C819" t="str">
            <v>CH5019X012376</v>
          </cell>
          <cell r="E819">
            <v>44396</v>
          </cell>
          <cell r="F819">
            <v>43747</v>
          </cell>
          <cell r="G819" t="str">
            <v>En nature</v>
          </cell>
          <cell r="H819">
            <v>649</v>
          </cell>
          <cell r="I819" t="str">
            <v>Plus de 6 mois</v>
          </cell>
          <cell r="J819" t="str">
            <v>Individual</v>
          </cell>
          <cell r="K819" t="str">
            <v>Coiffure - Salon de beauté</v>
          </cell>
          <cell r="L819" t="str">
            <v>NULL</v>
          </cell>
          <cell r="M819" t="str">
            <v>Non spécifié</v>
          </cell>
          <cell r="N819" t="str">
            <v>Individual</v>
          </cell>
          <cell r="O819">
            <v>43570</v>
          </cell>
          <cell r="P819">
            <v>43570</v>
          </cell>
          <cell r="Q819">
            <v>1</v>
          </cell>
          <cell r="R819" t="str">
            <v>1 jour</v>
          </cell>
        </row>
        <row r="820">
          <cell r="C820" t="str">
            <v>CH5018X018203</v>
          </cell>
          <cell r="E820">
            <v>44396</v>
          </cell>
          <cell r="F820">
            <v>43744</v>
          </cell>
          <cell r="G820" t="str">
            <v>En nature</v>
          </cell>
          <cell r="H820">
            <v>652</v>
          </cell>
          <cell r="I820" t="str">
            <v>Plus de 6 mois</v>
          </cell>
          <cell r="J820" t="str">
            <v>Individual</v>
          </cell>
          <cell r="K820" t="str">
            <v>Commerce</v>
          </cell>
          <cell r="L820" t="str">
            <v>NULL</v>
          </cell>
          <cell r="M820" t="str">
            <v>Non spécifié</v>
          </cell>
          <cell r="N820" t="str">
            <v>Individual</v>
          </cell>
          <cell r="O820">
            <v>43361</v>
          </cell>
          <cell r="P820">
            <v>43361</v>
          </cell>
          <cell r="Q820">
            <v>1</v>
          </cell>
          <cell r="R820" t="str">
            <v>1 jour</v>
          </cell>
        </row>
        <row r="821">
          <cell r="C821" t="str">
            <v>CH5018X019104</v>
          </cell>
          <cell r="E821">
            <v>44399</v>
          </cell>
          <cell r="F821">
            <v>43747</v>
          </cell>
          <cell r="G821" t="str">
            <v>En nature</v>
          </cell>
          <cell r="H821">
            <v>652</v>
          </cell>
          <cell r="I821" t="str">
            <v>Plus de 6 mois</v>
          </cell>
          <cell r="J821" t="str">
            <v>Individual</v>
          </cell>
          <cell r="K821" t="str">
            <v>Elevage</v>
          </cell>
          <cell r="L821" t="str">
            <v>NULL</v>
          </cell>
          <cell r="M821" t="str">
            <v>Non spécifié</v>
          </cell>
          <cell r="N821" t="str">
            <v>Individual</v>
          </cell>
          <cell r="O821">
            <v>43339</v>
          </cell>
          <cell r="P821">
            <v>43339</v>
          </cell>
          <cell r="Q821">
            <v>1</v>
          </cell>
          <cell r="R821" t="str">
            <v>1 jour</v>
          </cell>
        </row>
        <row r="822">
          <cell r="C822" t="str">
            <v>CH5017X016616</v>
          </cell>
          <cell r="E822">
            <v>44330</v>
          </cell>
          <cell r="F822">
            <v>43677</v>
          </cell>
          <cell r="G822" t="str">
            <v>En nature</v>
          </cell>
          <cell r="H822">
            <v>653</v>
          </cell>
          <cell r="I822" t="str">
            <v>Plus de 6 mois</v>
          </cell>
          <cell r="J822" t="str">
            <v>Collective</v>
          </cell>
          <cell r="K822" t="str">
            <v>Commerce</v>
          </cell>
          <cell r="L822" t="str">
            <v>Food Stuff Sales Business</v>
          </cell>
          <cell r="M822" t="str">
            <v>Non spécifié</v>
          </cell>
          <cell r="N822" t="str">
            <v>Individual</v>
          </cell>
          <cell r="O822">
            <v>43556</v>
          </cell>
          <cell r="P822">
            <v>43556</v>
          </cell>
          <cell r="Q822">
            <v>1</v>
          </cell>
          <cell r="R822" t="str">
            <v>1 jour</v>
          </cell>
        </row>
        <row r="823">
          <cell r="C823" t="str">
            <v>CH5019X006783</v>
          </cell>
          <cell r="E823">
            <v>44391</v>
          </cell>
          <cell r="F823">
            <v>43738</v>
          </cell>
          <cell r="G823" t="str">
            <v>En nature</v>
          </cell>
          <cell r="H823">
            <v>653</v>
          </cell>
          <cell r="I823" t="str">
            <v>Plus de 6 mois</v>
          </cell>
          <cell r="J823" t="str">
            <v>Collective</v>
          </cell>
          <cell r="K823" t="str">
            <v>Artisan-Ouvrier</v>
          </cell>
          <cell r="L823" t="str">
            <v>Food Stuff Sales Business</v>
          </cell>
          <cell r="M823" t="str">
            <v>Non spécifié</v>
          </cell>
          <cell r="N823" t="str">
            <v>Individual</v>
          </cell>
          <cell r="O823">
            <v>43542</v>
          </cell>
          <cell r="P823">
            <v>43542</v>
          </cell>
          <cell r="Q823">
            <v>1</v>
          </cell>
          <cell r="R823" t="str">
            <v>1 jour</v>
          </cell>
        </row>
        <row r="824">
          <cell r="C824" t="str">
            <v>CH5018X019063</v>
          </cell>
          <cell r="E824">
            <v>44398</v>
          </cell>
          <cell r="F824">
            <v>43745</v>
          </cell>
          <cell r="G824" t="str">
            <v>En nature</v>
          </cell>
          <cell r="H824">
            <v>653</v>
          </cell>
          <cell r="I824" t="str">
            <v>Plus de 6 mois</v>
          </cell>
          <cell r="J824" t="str">
            <v>Individual</v>
          </cell>
          <cell r="K824" t="str">
            <v>Bâtiment/construction</v>
          </cell>
          <cell r="L824" t="str">
            <v>NULL</v>
          </cell>
          <cell r="M824" t="str">
            <v>Non spécifié</v>
          </cell>
          <cell r="N824" t="str">
            <v>Individual</v>
          </cell>
          <cell r="O824">
            <v>43339</v>
          </cell>
          <cell r="P824">
            <v>43339</v>
          </cell>
          <cell r="Q824">
            <v>1</v>
          </cell>
          <cell r="R824" t="str">
            <v>1 jour</v>
          </cell>
        </row>
        <row r="825">
          <cell r="C825" t="str">
            <v>GMTH00153</v>
          </cell>
          <cell r="D825" t="str">
            <v>CH5017X003129</v>
          </cell>
          <cell r="E825">
            <v>44160</v>
          </cell>
          <cell r="F825">
            <v>43507</v>
          </cell>
          <cell r="G825" t="str">
            <v>En nature</v>
          </cell>
          <cell r="H825">
            <v>653</v>
          </cell>
          <cell r="I825" t="str">
            <v>Plus de 6 mois</v>
          </cell>
          <cell r="J825" t="str">
            <v>Collective</v>
          </cell>
          <cell r="K825" t="str">
            <v>Commerce</v>
          </cell>
          <cell r="L825" t="str">
            <v xml:space="preserve"> Grocery Store as Micro business</v>
          </cell>
          <cell r="M825" t="str">
            <v>Aucune formation sur MiMOSA</v>
          </cell>
          <cell r="N825" t="str">
            <v>Aucune formation sur MiMOSA</v>
          </cell>
          <cell r="O825" t="str">
            <v>Aucune formation sur MiMOSA</v>
          </cell>
          <cell r="P825" t="str">
            <v>Aucune formation sur MiMOSA</v>
          </cell>
        </row>
        <row r="826">
          <cell r="C826" t="str">
            <v>CH5017X009492</v>
          </cell>
          <cell r="E826">
            <v>44184</v>
          </cell>
          <cell r="F826">
            <v>43528</v>
          </cell>
          <cell r="G826" t="str">
            <v>En nature</v>
          </cell>
          <cell r="H826">
            <v>656</v>
          </cell>
          <cell r="I826" t="str">
            <v>Plus de 6 mois</v>
          </cell>
          <cell r="J826" t="str">
            <v>Individual</v>
          </cell>
          <cell r="K826" t="str">
            <v>Transport (Moto - Auto)</v>
          </cell>
          <cell r="L826" t="str">
            <v>Micro business commercial taxi</v>
          </cell>
          <cell r="M826" t="str">
            <v>Aucune formation sur MiMOSA</v>
          </cell>
          <cell r="N826" t="str">
            <v>Aucune formation sur MiMOSA</v>
          </cell>
          <cell r="O826" t="str">
            <v>Aucune formation sur MiMOSA</v>
          </cell>
          <cell r="P826" t="str">
            <v>Aucune formation sur MiMOSA</v>
          </cell>
        </row>
        <row r="827">
          <cell r="C827" t="str">
            <v>CH5017X041801</v>
          </cell>
          <cell r="E827">
            <v>44395</v>
          </cell>
          <cell r="F827">
            <v>43738</v>
          </cell>
          <cell r="G827" t="str">
            <v>En nature</v>
          </cell>
          <cell r="H827">
            <v>657</v>
          </cell>
          <cell r="I827" t="str">
            <v>Plus de 6 mois</v>
          </cell>
          <cell r="J827" t="str">
            <v>Individual</v>
          </cell>
          <cell r="K827" t="str">
            <v>Artisan-Ouvrier</v>
          </cell>
          <cell r="L827" t="str">
            <v>Welding business</v>
          </cell>
          <cell r="M827" t="str">
            <v>Non spécifié</v>
          </cell>
          <cell r="N827" t="str">
            <v>Individual</v>
          </cell>
          <cell r="O827">
            <v>43598</v>
          </cell>
          <cell r="P827">
            <v>43598</v>
          </cell>
          <cell r="Q827">
            <v>1</v>
          </cell>
          <cell r="R827" t="str">
            <v>1 jour</v>
          </cell>
        </row>
        <row r="828">
          <cell r="C828" t="str">
            <v>DK170000084</v>
          </cell>
          <cell r="E828">
            <v>44316</v>
          </cell>
          <cell r="F828">
            <v>43658</v>
          </cell>
          <cell r="G828" t="str">
            <v>En nature</v>
          </cell>
          <cell r="H828">
            <v>658</v>
          </cell>
          <cell r="I828" t="str">
            <v>Plus de 6 mois</v>
          </cell>
          <cell r="J828" t="str">
            <v>Identifiant MiMOSA incorrect</v>
          </cell>
          <cell r="K828" t="str">
            <v>Commerce</v>
          </cell>
          <cell r="L828" t="str">
            <v>Identifiant MiMOSA incorrect</v>
          </cell>
          <cell r="M828" t="str">
            <v>Identifiant MiMOSA incorrect</v>
          </cell>
          <cell r="N828" t="str">
            <v>Identifiant MiMOSA incorrect</v>
          </cell>
          <cell r="O828" t="str">
            <v>Identifiant MiMOSA incorrect</v>
          </cell>
          <cell r="P828" t="str">
            <v>Identifiant MiMOSA incorrect</v>
          </cell>
        </row>
        <row r="829">
          <cell r="C829" t="str">
            <v>CH5018X018176</v>
          </cell>
          <cell r="E829">
            <v>44393</v>
          </cell>
          <cell r="F829">
            <v>43734</v>
          </cell>
          <cell r="G829" t="str">
            <v>En nature</v>
          </cell>
          <cell r="H829">
            <v>659</v>
          </cell>
          <cell r="I829" t="str">
            <v>Plus de 6 mois</v>
          </cell>
          <cell r="J829" t="str">
            <v>Individual</v>
          </cell>
          <cell r="K829" t="str">
            <v>Commerce</v>
          </cell>
          <cell r="L829" t="str">
            <v>NULL</v>
          </cell>
          <cell r="M829" t="str">
            <v>Non spécifié</v>
          </cell>
          <cell r="N829" t="str">
            <v>Individual</v>
          </cell>
          <cell r="O829">
            <v>43528</v>
          </cell>
          <cell r="P829">
            <v>43528</v>
          </cell>
          <cell r="Q829">
            <v>1</v>
          </cell>
          <cell r="R829" t="str">
            <v>1 jour</v>
          </cell>
        </row>
        <row r="830">
          <cell r="C830" t="str">
            <v>NGZW2768</v>
          </cell>
          <cell r="D830" t="str">
            <v>#N/A - Introuvable</v>
          </cell>
          <cell r="E830">
            <v>44398</v>
          </cell>
          <cell r="F830">
            <v>43738</v>
          </cell>
          <cell r="G830" t="str">
            <v>En espèces</v>
          </cell>
          <cell r="H830">
            <v>660</v>
          </cell>
          <cell r="I830" t="str">
            <v>Plus de 6 mois</v>
          </cell>
          <cell r="J830" t="str">
            <v>N/A - référence incorrecte</v>
          </cell>
          <cell r="K830" t="str">
            <v>Bâtiment/construction</v>
          </cell>
          <cell r="L830" t="str">
            <v>N/A - référence incorrecte</v>
          </cell>
          <cell r="M830" t="str">
            <v>N/A - référence incorrecte</v>
          </cell>
          <cell r="N830" t="str">
            <v>N/A - référence incorrecte</v>
          </cell>
          <cell r="O830" t="str">
            <v>N/A - référence incorrecte</v>
          </cell>
          <cell r="P830" t="str">
            <v>N/A - référence incorrecte</v>
          </cell>
        </row>
        <row r="831">
          <cell r="C831" t="str">
            <v>GMTH154503</v>
          </cell>
          <cell r="D831" t="str">
            <v>CH5017X037163</v>
          </cell>
          <cell r="E831">
            <v>44312</v>
          </cell>
          <cell r="F831">
            <v>43649</v>
          </cell>
          <cell r="G831" t="str">
            <v>En nature</v>
          </cell>
          <cell r="H831">
            <v>663</v>
          </cell>
          <cell r="I831" t="str">
            <v>Plus de 6 mois</v>
          </cell>
          <cell r="J831" t="str">
            <v>Individual</v>
          </cell>
          <cell r="K831" t="str">
            <v>Transport (Moto - Auto)</v>
          </cell>
          <cell r="L831" t="str">
            <v>Building Materials</v>
          </cell>
          <cell r="M831" t="str">
            <v>Aucune formation sur MiMOSA</v>
          </cell>
          <cell r="N831" t="str">
            <v>Aucune formation sur MiMOSA</v>
          </cell>
          <cell r="O831" t="str">
            <v>Aucune formation sur MiMOSA</v>
          </cell>
          <cell r="P831" t="str">
            <v>Aucune formation sur MiMOSA</v>
          </cell>
        </row>
        <row r="832">
          <cell r="C832" t="str">
            <v>AR-015660-1</v>
          </cell>
          <cell r="D832" t="str">
            <v>NE1019X001822</v>
          </cell>
          <cell r="E832">
            <v>44243</v>
          </cell>
          <cell r="F832">
            <v>43579</v>
          </cell>
          <cell r="G832" t="str">
            <v>En nature</v>
          </cell>
          <cell r="H832">
            <v>664</v>
          </cell>
          <cell r="I832" t="str">
            <v>Plus de 6 mois</v>
          </cell>
          <cell r="J832" t="str">
            <v>Individual</v>
          </cell>
          <cell r="K832" t="str">
            <v>Commerce</v>
          </cell>
          <cell r="L832" t="str">
            <v>BUILDING MATERIALS</v>
          </cell>
          <cell r="M832" t="str">
            <v>Aucune formation sur MiMOSA</v>
          </cell>
          <cell r="N832" t="str">
            <v>Aucune formation sur MiMOSA</v>
          </cell>
          <cell r="O832" t="str">
            <v>Aucune formation sur MiMOSA</v>
          </cell>
          <cell r="P832" t="str">
            <v>Aucune formation sur MiMOSA</v>
          </cell>
        </row>
        <row r="833">
          <cell r="C833" t="str">
            <v>CH5018X021605</v>
          </cell>
          <cell r="E833">
            <v>44412</v>
          </cell>
          <cell r="F833">
            <v>43747</v>
          </cell>
          <cell r="G833" t="str">
            <v>En nature</v>
          </cell>
          <cell r="H833">
            <v>665</v>
          </cell>
          <cell r="I833" t="str">
            <v>Plus de 6 mois</v>
          </cell>
          <cell r="J833" t="str">
            <v>Individual</v>
          </cell>
          <cell r="K833" t="str">
            <v>Elevage</v>
          </cell>
          <cell r="L833" t="str">
            <v>NULL</v>
          </cell>
          <cell r="M833" t="str">
            <v>Non spécifié</v>
          </cell>
          <cell r="N833" t="str">
            <v>Individual</v>
          </cell>
          <cell r="O833">
            <v>43339</v>
          </cell>
          <cell r="P833">
            <v>43339</v>
          </cell>
          <cell r="Q833">
            <v>1</v>
          </cell>
          <cell r="R833" t="str">
            <v>1 jour</v>
          </cell>
        </row>
        <row r="834">
          <cell r="C834" t="str">
            <v>GMTH01700</v>
          </cell>
          <cell r="D834" t="str">
            <v>CH5017X006214</v>
          </cell>
          <cell r="E834">
            <v>44251</v>
          </cell>
          <cell r="F834">
            <v>43581</v>
          </cell>
          <cell r="G834" t="str">
            <v>En nature</v>
          </cell>
          <cell r="H834">
            <v>670</v>
          </cell>
          <cell r="I834" t="str">
            <v>Plus de 6 mois</v>
          </cell>
          <cell r="J834" t="str">
            <v>Individual</v>
          </cell>
          <cell r="K834" t="str">
            <v>Transport (Moto - Auto)</v>
          </cell>
          <cell r="L834" t="str">
            <v>COMMERCIAL TAXI</v>
          </cell>
          <cell r="M834" t="str">
            <v>Aucune formation sur MiMOSA</v>
          </cell>
          <cell r="N834" t="str">
            <v>Aucune formation sur MiMOSA</v>
          </cell>
          <cell r="O834" t="str">
            <v>Aucune formation sur MiMOSA</v>
          </cell>
          <cell r="P834" t="str">
            <v>Aucune formation sur MiMOSA</v>
          </cell>
        </row>
        <row r="835">
          <cell r="C835" t="str">
            <v>CH5017X039633</v>
          </cell>
          <cell r="E835">
            <v>44395</v>
          </cell>
          <cell r="F835">
            <v>43721</v>
          </cell>
          <cell r="G835" t="str">
            <v>En nature</v>
          </cell>
          <cell r="H835">
            <v>674</v>
          </cell>
          <cell r="I835" t="str">
            <v>Plus de 6 mois</v>
          </cell>
          <cell r="J835" t="str">
            <v>Individual</v>
          </cell>
          <cell r="K835" t="str">
            <v>Couture</v>
          </cell>
          <cell r="L835" t="str">
            <v>NULL</v>
          </cell>
          <cell r="M835" t="str">
            <v>Non spécifié</v>
          </cell>
          <cell r="N835" t="str">
            <v>Individual</v>
          </cell>
          <cell r="O835">
            <v>43584</v>
          </cell>
          <cell r="P835">
            <v>43584</v>
          </cell>
          <cell r="Q835">
            <v>1</v>
          </cell>
          <cell r="R835" t="str">
            <v>1 jour</v>
          </cell>
        </row>
        <row r="836">
          <cell r="C836" t="str">
            <v>CH5018X018207</v>
          </cell>
          <cell r="E836">
            <v>44396</v>
          </cell>
          <cell r="F836">
            <v>43719</v>
          </cell>
          <cell r="G836" t="str">
            <v>En nature</v>
          </cell>
          <cell r="H836">
            <v>677</v>
          </cell>
          <cell r="I836" t="str">
            <v>Plus de 6 mois</v>
          </cell>
          <cell r="J836" t="str">
            <v>Collective</v>
          </cell>
          <cell r="K836" t="str">
            <v>Elevage</v>
          </cell>
          <cell r="L836" t="str">
            <v>Fish Farming Business</v>
          </cell>
          <cell r="M836" t="str">
            <v>Non spécifié</v>
          </cell>
          <cell r="N836" t="str">
            <v>Individual</v>
          </cell>
          <cell r="O836">
            <v>43367</v>
          </cell>
          <cell r="P836">
            <v>43367</v>
          </cell>
          <cell r="Q836">
            <v>1</v>
          </cell>
          <cell r="R836" t="str">
            <v>1 jour</v>
          </cell>
        </row>
        <row r="837">
          <cell r="C837" t="str">
            <v>CH5019X011961</v>
          </cell>
          <cell r="E837">
            <v>44397</v>
          </cell>
          <cell r="F837">
            <v>43720</v>
          </cell>
          <cell r="G837" t="str">
            <v>En nature</v>
          </cell>
          <cell r="H837">
            <v>677</v>
          </cell>
          <cell r="I837" t="str">
            <v>Plus de 6 mois</v>
          </cell>
          <cell r="J837" t="str">
            <v>Individual</v>
          </cell>
          <cell r="K837" t="str">
            <v>Bâtiment/construction</v>
          </cell>
          <cell r="L837" t="str">
            <v>NULL</v>
          </cell>
          <cell r="M837" t="str">
            <v>Non spécifié</v>
          </cell>
          <cell r="N837" t="str">
            <v>Individual</v>
          </cell>
          <cell r="O837">
            <v>43605</v>
          </cell>
          <cell r="P837">
            <v>43605</v>
          </cell>
          <cell r="Q837">
            <v>1</v>
          </cell>
          <cell r="R837" t="str">
            <v>1 jour</v>
          </cell>
        </row>
        <row r="838">
          <cell r="C838" t="str">
            <v>CH5018X010881X1</v>
          </cell>
          <cell r="E838">
            <v>44184</v>
          </cell>
          <cell r="F838">
            <v>43507</v>
          </cell>
          <cell r="G838" t="str">
            <v>En nature</v>
          </cell>
          <cell r="H838">
            <v>677</v>
          </cell>
          <cell r="I838" t="str">
            <v>Plus de 6 mois</v>
          </cell>
          <cell r="J838" t="str">
            <v>Individual</v>
          </cell>
          <cell r="K838" t="str">
            <v>Commerce</v>
          </cell>
          <cell r="L838" t="str">
            <v xml:space="preserve">Building materials </v>
          </cell>
          <cell r="M838" t="str">
            <v>Aucune formation sur MiMOSA</v>
          </cell>
          <cell r="N838" t="str">
            <v>Aucune formation sur MiMOSA</v>
          </cell>
          <cell r="O838" t="str">
            <v>Aucune formation sur MiMOSA</v>
          </cell>
          <cell r="P838" t="str">
            <v>Aucune formation sur MiMOSA</v>
          </cell>
        </row>
        <row r="839">
          <cell r="C839" t="str">
            <v>CH5018X009257</v>
          </cell>
          <cell r="E839">
            <v>44389</v>
          </cell>
          <cell r="F839">
            <v>43708</v>
          </cell>
          <cell r="G839" t="str">
            <v>En nature</v>
          </cell>
          <cell r="H839">
            <v>681</v>
          </cell>
          <cell r="I839" t="str">
            <v>Plus de 6 mois</v>
          </cell>
          <cell r="J839" t="str">
            <v>Individual</v>
          </cell>
          <cell r="K839" t="str">
            <v>Commerce</v>
          </cell>
          <cell r="L839" t="str">
            <v>NULL</v>
          </cell>
          <cell r="M839" t="str">
            <v>Non spécifié</v>
          </cell>
          <cell r="N839" t="str">
            <v>Individual</v>
          </cell>
          <cell r="O839">
            <v>43396</v>
          </cell>
          <cell r="P839">
            <v>43396</v>
          </cell>
          <cell r="Q839">
            <v>1</v>
          </cell>
          <cell r="R839" t="str">
            <v>1 jour</v>
          </cell>
        </row>
        <row r="840">
          <cell r="C840" t="str">
            <v>CH5017X039548</v>
          </cell>
          <cell r="E840">
            <v>44389</v>
          </cell>
          <cell r="F840">
            <v>43708</v>
          </cell>
          <cell r="G840" t="str">
            <v>En nature</v>
          </cell>
          <cell r="H840">
            <v>681</v>
          </cell>
          <cell r="I840" t="str">
            <v>Plus de 6 mois</v>
          </cell>
          <cell r="J840" t="str">
            <v>Individual</v>
          </cell>
          <cell r="K840" t="str">
            <v>Commerce</v>
          </cell>
          <cell r="L840" t="str">
            <v>NULL</v>
          </cell>
          <cell r="M840" t="str">
            <v>Non spécifié</v>
          </cell>
          <cell r="N840" t="str">
            <v>Individual</v>
          </cell>
          <cell r="O840">
            <v>43396</v>
          </cell>
          <cell r="P840">
            <v>43396</v>
          </cell>
          <cell r="Q840">
            <v>1</v>
          </cell>
          <cell r="R840" t="str">
            <v>1 jour</v>
          </cell>
        </row>
        <row r="841">
          <cell r="C841" t="str">
            <v>CH5018X019755</v>
          </cell>
          <cell r="E841">
            <v>44403</v>
          </cell>
          <cell r="F841">
            <v>43720</v>
          </cell>
          <cell r="G841" t="str">
            <v>En nature</v>
          </cell>
          <cell r="H841">
            <v>683</v>
          </cell>
          <cell r="I841" t="str">
            <v>Plus de 6 mois</v>
          </cell>
          <cell r="J841" t="str">
            <v>Individual</v>
          </cell>
          <cell r="K841" t="str">
            <v>Commerce</v>
          </cell>
          <cell r="L841" t="str">
            <v>NULL</v>
          </cell>
          <cell r="M841" t="str">
            <v>Non spécifié</v>
          </cell>
          <cell r="N841" t="str">
            <v>Individual</v>
          </cell>
          <cell r="O841">
            <v>43361</v>
          </cell>
          <cell r="P841">
            <v>43361</v>
          </cell>
          <cell r="Q841">
            <v>1</v>
          </cell>
          <cell r="R841" t="str">
            <v>1 jour</v>
          </cell>
        </row>
        <row r="842">
          <cell r="C842" t="str">
            <v>GMTH01321</v>
          </cell>
          <cell r="D842" t="str">
            <v>CH5017X003226</v>
          </cell>
          <cell r="E842">
            <v>44180</v>
          </cell>
          <cell r="F842">
            <v>43497</v>
          </cell>
          <cell r="G842" t="str">
            <v>En nature</v>
          </cell>
          <cell r="H842">
            <v>683</v>
          </cell>
          <cell r="I842" t="str">
            <v>Plus de 6 mois</v>
          </cell>
          <cell r="J842" t="str">
            <v>Individual</v>
          </cell>
          <cell r="K842" t="str">
            <v>Commerce</v>
          </cell>
          <cell r="L842" t="str">
            <v>Micro business Commercial taxi</v>
          </cell>
          <cell r="M842" t="str">
            <v>Aucune formation sur MiMOSA</v>
          </cell>
          <cell r="N842" t="str">
            <v>Aucune formation sur MiMOSA</v>
          </cell>
          <cell r="O842" t="str">
            <v>Aucune formation sur MiMOSA</v>
          </cell>
          <cell r="P842" t="str">
            <v>Aucune formation sur MiMOSA</v>
          </cell>
        </row>
        <row r="843">
          <cell r="C843" t="str">
            <v>NGZW2248</v>
          </cell>
          <cell r="D843" t="str">
            <v>CH5018X027357</v>
          </cell>
          <cell r="E843">
            <v>44399</v>
          </cell>
          <cell r="F843">
            <v>43715</v>
          </cell>
          <cell r="G843" t="str">
            <v>En espèces</v>
          </cell>
          <cell r="H843">
            <v>684</v>
          </cell>
          <cell r="I843" t="str">
            <v>Plus de 6 mois</v>
          </cell>
          <cell r="J843" t="str">
            <v>Individual</v>
          </cell>
          <cell r="K843" t="str">
            <v>Commerce</v>
          </cell>
          <cell r="L843" t="str">
            <v>NULL</v>
          </cell>
          <cell r="M843" t="str">
            <v>Non spécifié</v>
          </cell>
          <cell r="N843" t="str">
            <v>Individual</v>
          </cell>
          <cell r="O843">
            <v>43396</v>
          </cell>
          <cell r="P843">
            <v>43396</v>
          </cell>
          <cell r="Q843">
            <v>1</v>
          </cell>
          <cell r="R843" t="str">
            <v>1 jour</v>
          </cell>
        </row>
        <row r="844">
          <cell r="C844" t="str">
            <v>NGZW2248</v>
          </cell>
          <cell r="D844" t="str">
            <v>CH5018X027357</v>
          </cell>
          <cell r="E844">
            <v>44401</v>
          </cell>
          <cell r="F844">
            <v>43715</v>
          </cell>
          <cell r="G844" t="str">
            <v>En espèces</v>
          </cell>
          <cell r="H844">
            <v>686</v>
          </cell>
          <cell r="I844" t="str">
            <v>Plus de 6 mois</v>
          </cell>
          <cell r="J844" t="str">
            <v>Individual</v>
          </cell>
          <cell r="K844" t="str">
            <v>Commerce</v>
          </cell>
          <cell r="L844" t="str">
            <v>NULL</v>
          </cell>
          <cell r="M844" t="str">
            <v>Non spécifié</v>
          </cell>
          <cell r="N844" t="str">
            <v>Individual</v>
          </cell>
          <cell r="O844">
            <v>43396</v>
          </cell>
          <cell r="P844">
            <v>43396</v>
          </cell>
          <cell r="Q844">
            <v>1</v>
          </cell>
          <cell r="R844" t="str">
            <v>1 jour</v>
          </cell>
        </row>
        <row r="845">
          <cell r="C845" t="str">
            <v>CH5017X039285</v>
          </cell>
          <cell r="E845">
            <v>44396</v>
          </cell>
          <cell r="F845">
            <v>43708</v>
          </cell>
          <cell r="G845" t="str">
            <v>En nature</v>
          </cell>
          <cell r="H845">
            <v>688</v>
          </cell>
          <cell r="I845" t="str">
            <v>Plus de 6 mois</v>
          </cell>
          <cell r="J845" t="str">
            <v>Individual</v>
          </cell>
          <cell r="K845" t="str">
            <v>Commerce</v>
          </cell>
          <cell r="L845" t="str">
            <v>NULL</v>
          </cell>
          <cell r="M845" t="str">
            <v>Non spécifié</v>
          </cell>
          <cell r="N845" t="str">
            <v>Individual</v>
          </cell>
          <cell r="O845">
            <v>43605</v>
          </cell>
          <cell r="P845">
            <v>43605</v>
          </cell>
          <cell r="Q845">
            <v>1</v>
          </cell>
          <cell r="R845" t="str">
            <v>1 jour</v>
          </cell>
        </row>
        <row r="846">
          <cell r="C846" t="str">
            <v>NGZW1550</v>
          </cell>
          <cell r="D846" t="str">
            <v>CH5018X021702</v>
          </cell>
          <cell r="E846">
            <v>44410</v>
          </cell>
          <cell r="F846">
            <v>43721</v>
          </cell>
          <cell r="G846" t="str">
            <v>En espèces</v>
          </cell>
          <cell r="H846">
            <v>689</v>
          </cell>
          <cell r="I846" t="str">
            <v>Plus de 6 mois</v>
          </cell>
          <cell r="J846" t="str">
            <v>Collective</v>
          </cell>
          <cell r="K846" t="str">
            <v>Commerce</v>
          </cell>
          <cell r="L846" t="str">
            <v>NULL</v>
          </cell>
          <cell r="M846" t="str">
            <v>Non spécifié</v>
          </cell>
          <cell r="N846" t="str">
            <v>Individual</v>
          </cell>
          <cell r="O846">
            <v>43528</v>
          </cell>
          <cell r="P846">
            <v>43528</v>
          </cell>
          <cell r="Q846">
            <v>1</v>
          </cell>
          <cell r="R846" t="str">
            <v>1 jour</v>
          </cell>
        </row>
        <row r="847">
          <cell r="C847" t="str">
            <v>NGZWJ0096</v>
          </cell>
          <cell r="D847" t="str">
            <v>CH5019X003785</v>
          </cell>
          <cell r="E847">
            <v>44410</v>
          </cell>
          <cell r="F847">
            <v>43720</v>
          </cell>
          <cell r="G847" t="str">
            <v>En espèces</v>
          </cell>
          <cell r="H847">
            <v>690</v>
          </cell>
          <cell r="I847" t="str">
            <v>Plus de 6 mois</v>
          </cell>
          <cell r="J847" t="str">
            <v>Individual</v>
          </cell>
          <cell r="K847" t="str">
            <v>Commerce</v>
          </cell>
          <cell r="L847" t="str">
            <v>NULL</v>
          </cell>
          <cell r="M847" t="str">
            <v>Non spécifié</v>
          </cell>
          <cell r="N847" t="str">
            <v>Individual</v>
          </cell>
          <cell r="O847">
            <v>43542</v>
          </cell>
          <cell r="P847">
            <v>43542</v>
          </cell>
          <cell r="Q847">
            <v>1</v>
          </cell>
          <cell r="R847" t="str">
            <v>1 jour</v>
          </cell>
        </row>
        <row r="848">
          <cell r="C848" t="str">
            <v>CH5017X043099</v>
          </cell>
          <cell r="E848">
            <v>44398</v>
          </cell>
          <cell r="F848">
            <v>43708</v>
          </cell>
          <cell r="G848" t="str">
            <v>En nature</v>
          </cell>
          <cell r="H848">
            <v>690</v>
          </cell>
          <cell r="I848" t="str">
            <v>Plus de 6 mois</v>
          </cell>
          <cell r="J848" t="str">
            <v>Individual</v>
          </cell>
          <cell r="K848" t="str">
            <v>Bâtiment/construction</v>
          </cell>
          <cell r="L848" t="str">
            <v>NULL</v>
          </cell>
          <cell r="M848" t="str">
            <v>Non spécifié</v>
          </cell>
          <cell r="N848" t="str">
            <v>Individual</v>
          </cell>
          <cell r="O848">
            <v>43605</v>
          </cell>
          <cell r="P848">
            <v>43605</v>
          </cell>
          <cell r="Q848">
            <v>1</v>
          </cell>
          <cell r="R848" t="str">
            <v>1 jour</v>
          </cell>
        </row>
        <row r="849">
          <cell r="C849" t="str">
            <v>CH5018X001361</v>
          </cell>
          <cell r="E849">
            <v>44398</v>
          </cell>
          <cell r="F849">
            <v>43708</v>
          </cell>
          <cell r="G849" t="str">
            <v>En nature</v>
          </cell>
          <cell r="H849">
            <v>690</v>
          </cell>
          <cell r="I849" t="str">
            <v>Plus de 6 mois</v>
          </cell>
          <cell r="J849" t="str">
            <v>Individual</v>
          </cell>
          <cell r="K849" t="str">
            <v>Commerce</v>
          </cell>
          <cell r="L849" t="str">
            <v>NULL</v>
          </cell>
          <cell r="M849" t="str">
            <v>Non spécifié</v>
          </cell>
          <cell r="N849" t="str">
            <v>Individual</v>
          </cell>
          <cell r="O849">
            <v>43605</v>
          </cell>
          <cell r="P849">
            <v>43605</v>
          </cell>
          <cell r="Q849">
            <v>1</v>
          </cell>
          <cell r="R849" t="str">
            <v>1 jour</v>
          </cell>
        </row>
        <row r="850">
          <cell r="C850" t="str">
            <v>CH5018X001327</v>
          </cell>
          <cell r="E850">
            <v>44399</v>
          </cell>
          <cell r="F850">
            <v>43708</v>
          </cell>
          <cell r="G850" t="str">
            <v>En nature</v>
          </cell>
          <cell r="H850">
            <v>691</v>
          </cell>
          <cell r="I850" t="str">
            <v>Plus de 6 mois</v>
          </cell>
          <cell r="J850" t="str">
            <v>Individual</v>
          </cell>
          <cell r="K850" t="str">
            <v>Commerce</v>
          </cell>
          <cell r="L850" t="str">
            <v>NULL</v>
          </cell>
          <cell r="M850" t="str">
            <v>Non spécifié</v>
          </cell>
          <cell r="N850" t="str">
            <v>Individual</v>
          </cell>
          <cell r="O850">
            <v>43528</v>
          </cell>
          <cell r="P850">
            <v>43528</v>
          </cell>
          <cell r="Q850">
            <v>1</v>
          </cell>
          <cell r="R850" t="str">
            <v>1 jour</v>
          </cell>
        </row>
        <row r="851">
          <cell r="C851" t="str">
            <v>NE1019X055334X1</v>
          </cell>
          <cell r="E851">
            <v>44185</v>
          </cell>
          <cell r="F851">
            <v>43493</v>
          </cell>
          <cell r="G851" t="str">
            <v>En espèces</v>
          </cell>
          <cell r="H851">
            <v>692</v>
          </cell>
          <cell r="I851" t="str">
            <v>Plus de 6 mois</v>
          </cell>
          <cell r="J851" t="str">
            <v>Individual</v>
          </cell>
          <cell r="K851" t="str">
            <v>Commerce</v>
          </cell>
          <cell r="L851" t="str">
            <v>CEMENT SHOP</v>
          </cell>
          <cell r="M851" t="str">
            <v>Aucune formation sur MiMOSA</v>
          </cell>
          <cell r="N851" t="str">
            <v>Aucune formation sur MiMOSA</v>
          </cell>
          <cell r="O851" t="str">
            <v>Aucune formation sur MiMOSA</v>
          </cell>
          <cell r="P851" t="str">
            <v>Aucune formation sur MiMOSA</v>
          </cell>
        </row>
        <row r="852">
          <cell r="C852" t="str">
            <v>GMTH00983</v>
          </cell>
          <cell r="D852" t="str">
            <v>CH5017X003154</v>
          </cell>
          <cell r="E852">
            <v>44181</v>
          </cell>
          <cell r="F852">
            <v>43488</v>
          </cell>
          <cell r="G852" t="str">
            <v>En nature</v>
          </cell>
          <cell r="H852">
            <v>693</v>
          </cell>
          <cell r="I852" t="str">
            <v>Plus de 6 mois</v>
          </cell>
          <cell r="J852" t="str">
            <v>Individual</v>
          </cell>
          <cell r="K852" t="str">
            <v>Commerce</v>
          </cell>
          <cell r="L852" t="str">
            <v>ELECTRONIC SHOP</v>
          </cell>
          <cell r="M852" t="str">
            <v>Aucune formation sur MiMOSA</v>
          </cell>
          <cell r="N852" t="str">
            <v>Aucune formation sur MiMOSA</v>
          </cell>
          <cell r="O852" t="str">
            <v>Aucune formation sur MiMOSA</v>
          </cell>
          <cell r="P852" t="str">
            <v>Aucune formation sur MiMOSA</v>
          </cell>
        </row>
        <row r="853">
          <cell r="C853" t="str">
            <v>GMTH00988</v>
          </cell>
          <cell r="D853" t="str">
            <v>CH5017X003159</v>
          </cell>
          <cell r="E853">
            <v>44183</v>
          </cell>
          <cell r="F853">
            <v>43488</v>
          </cell>
          <cell r="G853" t="str">
            <v>En nature</v>
          </cell>
          <cell r="H853">
            <v>695</v>
          </cell>
          <cell r="I853" t="str">
            <v>Plus de 6 mois</v>
          </cell>
          <cell r="J853" t="str">
            <v>Individual</v>
          </cell>
          <cell r="K853" t="str">
            <v>Commerce</v>
          </cell>
          <cell r="L853" t="str">
            <v>Microbusiness Welding workshop</v>
          </cell>
          <cell r="M853" t="str">
            <v>Aucune formation sur MiMOSA</v>
          </cell>
          <cell r="N853" t="str">
            <v>Aucune formation sur MiMOSA</v>
          </cell>
          <cell r="O853" t="str">
            <v>Aucune formation sur MiMOSA</v>
          </cell>
          <cell r="P853" t="str">
            <v>Aucune formation sur MiMOSA</v>
          </cell>
        </row>
        <row r="854">
          <cell r="C854" t="str">
            <v>CH5017X025480</v>
          </cell>
          <cell r="E854">
            <v>44184</v>
          </cell>
          <cell r="F854">
            <v>43488</v>
          </cell>
          <cell r="G854" t="str">
            <v>En nature</v>
          </cell>
          <cell r="H854">
            <v>696</v>
          </cell>
          <cell r="I854" t="str">
            <v>Plus de 6 mois</v>
          </cell>
          <cell r="J854" t="str">
            <v>Individual</v>
          </cell>
          <cell r="K854" t="str">
            <v>Elevage</v>
          </cell>
          <cell r="L854" t="str">
            <v>Livestock breeding</v>
          </cell>
          <cell r="M854" t="str">
            <v>Aucune formation sur MiMOSA</v>
          </cell>
          <cell r="N854" t="str">
            <v>Aucune formation sur MiMOSA</v>
          </cell>
          <cell r="O854" t="str">
            <v>Aucune formation sur MiMOSA</v>
          </cell>
          <cell r="P854" t="str">
            <v>Aucune formation sur MiMOSA</v>
          </cell>
        </row>
        <row r="855">
          <cell r="C855" t="str">
            <v>GMTH154528</v>
          </cell>
          <cell r="D855" t="str">
            <v>CH5017X037187</v>
          </cell>
          <cell r="E855">
            <v>44180</v>
          </cell>
          <cell r="F855">
            <v>43483</v>
          </cell>
          <cell r="G855" t="str">
            <v>En nature</v>
          </cell>
          <cell r="H855">
            <v>697</v>
          </cell>
          <cell r="I855" t="str">
            <v>Plus de 6 mois</v>
          </cell>
          <cell r="J855" t="str">
            <v>Individual</v>
          </cell>
          <cell r="K855" t="str">
            <v>Commerce</v>
          </cell>
          <cell r="L855" t="str">
            <v>Second hand cloths</v>
          </cell>
          <cell r="M855" t="str">
            <v>Aucune formation sur MiMOSA</v>
          </cell>
          <cell r="N855" t="str">
            <v>Aucune formation sur MiMOSA</v>
          </cell>
          <cell r="O855" t="str">
            <v>Aucune formation sur MiMOSA</v>
          </cell>
          <cell r="P855" t="str">
            <v>Aucune formation sur MiMOSA</v>
          </cell>
        </row>
        <row r="856">
          <cell r="C856" t="str">
            <v>GMTH00981</v>
          </cell>
          <cell r="D856" t="str">
            <v>CH5017X003152</v>
          </cell>
          <cell r="E856">
            <v>44180</v>
          </cell>
          <cell r="F856">
            <v>43482</v>
          </cell>
          <cell r="G856" t="str">
            <v>En nature</v>
          </cell>
          <cell r="H856">
            <v>698</v>
          </cell>
          <cell r="I856" t="str">
            <v>Plus de 6 mois</v>
          </cell>
          <cell r="J856" t="str">
            <v>Individual</v>
          </cell>
          <cell r="K856" t="str">
            <v>Commerce</v>
          </cell>
          <cell r="L856" t="str">
            <v>Microbusiness Grocery shop</v>
          </cell>
          <cell r="M856" t="str">
            <v>Aucune formation sur MiMOSA</v>
          </cell>
          <cell r="N856" t="str">
            <v>Aucune formation sur MiMOSA</v>
          </cell>
          <cell r="O856" t="str">
            <v>Aucune formation sur MiMOSA</v>
          </cell>
          <cell r="P856" t="str">
            <v>Aucune formation sur MiMOSA</v>
          </cell>
        </row>
        <row r="857">
          <cell r="C857" t="str">
            <v>GMTH152979</v>
          </cell>
          <cell r="D857" t="str">
            <v>CH5017X035969</v>
          </cell>
          <cell r="E857">
            <v>44183</v>
          </cell>
          <cell r="F857">
            <v>43483</v>
          </cell>
          <cell r="G857" t="str">
            <v>En nature</v>
          </cell>
          <cell r="H857">
            <v>700</v>
          </cell>
          <cell r="I857" t="str">
            <v>Plus de 6 mois</v>
          </cell>
          <cell r="J857" t="str">
            <v>Individual</v>
          </cell>
          <cell r="K857" t="str">
            <v>Transport (Moto - Auto)</v>
          </cell>
          <cell r="L857" t="str">
            <v>Commercial Taxi</v>
          </cell>
          <cell r="M857" t="str">
            <v>Aucune formation sur MiMOSA</v>
          </cell>
          <cell r="N857" t="str">
            <v>Aucune formation sur MiMOSA</v>
          </cell>
          <cell r="O857" t="str">
            <v>Aucune formation sur MiMOSA</v>
          </cell>
          <cell r="P857" t="str">
            <v>Aucune formation sur MiMOSA</v>
          </cell>
        </row>
        <row r="858">
          <cell r="C858" t="str">
            <v>GMTH02071</v>
          </cell>
          <cell r="D858" t="str">
            <v>CH5017X006298</v>
          </cell>
          <cell r="E858">
            <v>44183</v>
          </cell>
          <cell r="F858">
            <v>43481</v>
          </cell>
          <cell r="G858" t="str">
            <v>En nature</v>
          </cell>
          <cell r="H858">
            <v>702</v>
          </cell>
          <cell r="I858" t="str">
            <v>Plus de 6 mois</v>
          </cell>
          <cell r="J858" t="str">
            <v>Individual</v>
          </cell>
          <cell r="K858" t="str">
            <v>Commerce</v>
          </cell>
          <cell r="L858" t="str">
            <v>CEMENT SHOP</v>
          </cell>
          <cell r="M858" t="str">
            <v>Aucune formation sur MiMOSA</v>
          </cell>
          <cell r="N858" t="str">
            <v>Aucune formation sur MiMOSA</v>
          </cell>
          <cell r="O858" t="str">
            <v>Aucune formation sur MiMOSA</v>
          </cell>
          <cell r="P858" t="str">
            <v>Aucune formation sur MiMOSA</v>
          </cell>
        </row>
        <row r="859">
          <cell r="C859" t="str">
            <v>NE1018005178</v>
          </cell>
          <cell r="E859">
            <v>44168</v>
          </cell>
          <cell r="F859">
            <v>43465</v>
          </cell>
          <cell r="G859" t="str">
            <v>En nature</v>
          </cell>
          <cell r="H859">
            <v>703</v>
          </cell>
          <cell r="I859" t="str">
            <v>Plus de 6 mois</v>
          </cell>
          <cell r="J859" t="str">
            <v>Individual</v>
          </cell>
          <cell r="K859" t="str">
            <v>Commerce</v>
          </cell>
          <cell r="L859" t="str">
            <v>NULL</v>
          </cell>
          <cell r="M859" t="str">
            <v>Aucune formation sur MiMOSA</v>
          </cell>
          <cell r="N859" t="str">
            <v>Aucune formation sur MiMOSA</v>
          </cell>
          <cell r="O859" t="str">
            <v>Aucune formation sur MiMOSA</v>
          </cell>
          <cell r="P859" t="str">
            <v>Aucune formation sur MiMOSA</v>
          </cell>
        </row>
        <row r="860">
          <cell r="C860" t="str">
            <v>GMTI9133</v>
          </cell>
          <cell r="D860" t="str">
            <v>CH5018X035003</v>
          </cell>
          <cell r="E860">
            <v>44249</v>
          </cell>
          <cell r="F860">
            <v>43544</v>
          </cell>
          <cell r="G860" t="str">
            <v>En nature</v>
          </cell>
          <cell r="H860">
            <v>705</v>
          </cell>
          <cell r="I860" t="str">
            <v>Plus de 6 mois</v>
          </cell>
          <cell r="J860" t="str">
            <v>Individual</v>
          </cell>
          <cell r="K860" t="str">
            <v>Couture</v>
          </cell>
          <cell r="L860" t="str">
            <v xml:space="preserve">Tailoring workshop </v>
          </cell>
          <cell r="M860" t="str">
            <v>Aucune formation sur MiMOSA</v>
          </cell>
          <cell r="N860" t="str">
            <v>Aucune formation sur MiMOSA</v>
          </cell>
          <cell r="O860" t="str">
            <v>Aucune formation sur MiMOSA</v>
          </cell>
          <cell r="P860" t="str">
            <v>Aucune formation sur MiMOSA</v>
          </cell>
        </row>
        <row r="861">
          <cell r="C861" t="str">
            <v>NE1018005173</v>
          </cell>
          <cell r="E861">
            <v>44170</v>
          </cell>
          <cell r="F861">
            <v>43465</v>
          </cell>
          <cell r="G861" t="str">
            <v>En nature</v>
          </cell>
          <cell r="H861">
            <v>705</v>
          </cell>
          <cell r="I861" t="str">
            <v>Plus de 6 mois</v>
          </cell>
          <cell r="J861" t="str">
            <v>Individual</v>
          </cell>
          <cell r="K861" t="str">
            <v>Commerce</v>
          </cell>
          <cell r="L861" t="str">
            <v>NULL</v>
          </cell>
          <cell r="M861" t="str">
            <v>Aucune formation sur MiMOSA</v>
          </cell>
          <cell r="N861" t="str">
            <v>Aucune formation sur MiMOSA</v>
          </cell>
          <cell r="O861" t="str">
            <v>Aucune formation sur MiMOSA</v>
          </cell>
          <cell r="P861" t="str">
            <v>Aucune formation sur MiMOSA</v>
          </cell>
        </row>
        <row r="862">
          <cell r="C862" t="str">
            <v>GMZI0205</v>
          </cell>
          <cell r="D862" t="str">
            <v>CH5018X017275</v>
          </cell>
          <cell r="E862">
            <v>44249</v>
          </cell>
          <cell r="F862">
            <v>43543</v>
          </cell>
          <cell r="G862" t="str">
            <v>En nature</v>
          </cell>
          <cell r="H862">
            <v>706</v>
          </cell>
          <cell r="I862" t="str">
            <v>Plus de 6 mois</v>
          </cell>
          <cell r="J862" t="str">
            <v>Individual</v>
          </cell>
          <cell r="K862" t="str">
            <v>Couture</v>
          </cell>
          <cell r="L862" t="str">
            <v xml:space="preserve">Tailoring as microbusiness </v>
          </cell>
          <cell r="M862" t="str">
            <v>Non spécifié</v>
          </cell>
          <cell r="N862" t="str">
            <v>Individual</v>
          </cell>
          <cell r="O862">
            <v>43339</v>
          </cell>
          <cell r="P862">
            <v>43339</v>
          </cell>
          <cell r="Q862">
            <v>1</v>
          </cell>
          <cell r="R862" t="str">
            <v>1 jour</v>
          </cell>
        </row>
        <row r="863">
          <cell r="C863" t="str">
            <v>CH5017X039206</v>
          </cell>
          <cell r="E863">
            <v>44397</v>
          </cell>
          <cell r="F863">
            <v>43690</v>
          </cell>
          <cell r="G863" t="str">
            <v>En nature</v>
          </cell>
          <cell r="H863">
            <v>707</v>
          </cell>
          <cell r="I863" t="str">
            <v>Plus de 6 mois</v>
          </cell>
          <cell r="J863" t="str">
            <v>Individual</v>
          </cell>
          <cell r="K863" t="str">
            <v>Elevage</v>
          </cell>
          <cell r="L863" t="str">
            <v>NULL</v>
          </cell>
          <cell r="M863" t="str">
            <v>Non spécifié</v>
          </cell>
          <cell r="N863" t="str">
            <v>Individual</v>
          </cell>
          <cell r="O863">
            <v>43332</v>
          </cell>
          <cell r="P863">
            <v>43332</v>
          </cell>
          <cell r="Q863">
            <v>1</v>
          </cell>
          <cell r="R863" t="str">
            <v>1 jour</v>
          </cell>
        </row>
        <row r="864">
          <cell r="C864" t="str">
            <v>GMTH05715</v>
          </cell>
          <cell r="D864" t="str">
            <v>CH5017X015484</v>
          </cell>
          <cell r="E864">
            <v>44183</v>
          </cell>
          <cell r="F864">
            <v>43476</v>
          </cell>
          <cell r="G864" t="str">
            <v>En nature</v>
          </cell>
          <cell r="H864">
            <v>707</v>
          </cell>
          <cell r="I864" t="str">
            <v>Plus de 6 mois</v>
          </cell>
          <cell r="J864" t="str">
            <v>Individual</v>
          </cell>
          <cell r="K864" t="str">
            <v>Transport (Moto - Auto)</v>
          </cell>
          <cell r="L864" t="str">
            <v>Commercial Taxi</v>
          </cell>
          <cell r="M864" t="str">
            <v>Aucune formation sur MiMOSA</v>
          </cell>
          <cell r="N864" t="str">
            <v>Aucune formation sur MiMOSA</v>
          </cell>
          <cell r="O864" t="str">
            <v>Aucune formation sur MiMOSA</v>
          </cell>
          <cell r="P864" t="str">
            <v>Aucune formation sur MiMOSA</v>
          </cell>
        </row>
        <row r="865">
          <cell r="C865" t="str">
            <v>GMZW01487</v>
          </cell>
          <cell r="D865" t="str">
            <v>CH5018X017263</v>
          </cell>
          <cell r="E865">
            <v>44253</v>
          </cell>
          <cell r="F865">
            <v>43543</v>
          </cell>
          <cell r="G865" t="str">
            <v>En nature</v>
          </cell>
          <cell r="H865">
            <v>710</v>
          </cell>
          <cell r="I865" t="str">
            <v>Plus de 6 mois</v>
          </cell>
          <cell r="J865" t="str">
            <v>Individual</v>
          </cell>
          <cell r="K865" t="str">
            <v>Couture</v>
          </cell>
          <cell r="L865" t="str">
            <v xml:space="preserve">Tailoring shop as microbusiness </v>
          </cell>
          <cell r="M865" t="str">
            <v>Non spécifié</v>
          </cell>
          <cell r="N865" t="str">
            <v>Individual</v>
          </cell>
          <cell r="O865">
            <v>43339</v>
          </cell>
          <cell r="P865">
            <v>43339</v>
          </cell>
          <cell r="Q865">
            <v>1</v>
          </cell>
          <cell r="R865" t="str">
            <v>1 jour</v>
          </cell>
        </row>
        <row r="866">
          <cell r="C866" t="str">
            <v>GMTH151719</v>
          </cell>
          <cell r="D866" t="str">
            <v>CH5017X033104</v>
          </cell>
          <cell r="E866">
            <v>44309</v>
          </cell>
          <cell r="F866">
            <v>43598</v>
          </cell>
          <cell r="G866" t="str">
            <v>En nature</v>
          </cell>
          <cell r="H866">
            <v>711</v>
          </cell>
          <cell r="I866" t="str">
            <v>Plus de 6 mois</v>
          </cell>
          <cell r="J866" t="str">
            <v>Community</v>
          </cell>
          <cell r="K866" t="str">
            <v>Commerce</v>
          </cell>
          <cell r="L866" t="str">
            <v>Fish selling project</v>
          </cell>
          <cell r="M866" t="str">
            <v>Aucune formation sur MiMOSA</v>
          </cell>
          <cell r="N866" t="str">
            <v>Aucune formation sur MiMOSA</v>
          </cell>
          <cell r="O866" t="str">
            <v>Aucune formation sur MiMOSA</v>
          </cell>
          <cell r="P866" t="str">
            <v>Aucune formation sur MiMOSA</v>
          </cell>
        </row>
        <row r="867">
          <cell r="C867" t="str">
            <v>GMTH05614</v>
          </cell>
          <cell r="D867" t="str">
            <v>CH5017X015494</v>
          </cell>
          <cell r="E867">
            <v>44180</v>
          </cell>
          <cell r="F867">
            <v>43467</v>
          </cell>
          <cell r="G867" t="str">
            <v>En nature</v>
          </cell>
          <cell r="H867">
            <v>713</v>
          </cell>
          <cell r="I867" t="str">
            <v>Plus de 6 mois</v>
          </cell>
          <cell r="J867" t="str">
            <v>Individual</v>
          </cell>
          <cell r="K867" t="str">
            <v>Transport (Moto - Auto)</v>
          </cell>
          <cell r="L867" t="str">
            <v xml:space="preserve">Motor bike </v>
          </cell>
          <cell r="M867" t="str">
            <v>Aucune formation sur MiMOSA</v>
          </cell>
          <cell r="N867" t="str">
            <v>Aucune formation sur MiMOSA</v>
          </cell>
          <cell r="O867" t="str">
            <v>Aucune formation sur MiMOSA</v>
          </cell>
          <cell r="P867" t="str">
            <v>Aucune formation sur MiMOSA</v>
          </cell>
        </row>
        <row r="868">
          <cell r="C868" t="str">
            <v>CH5018X010928X1</v>
          </cell>
          <cell r="E868">
            <v>44186</v>
          </cell>
          <cell r="F868">
            <v>43472</v>
          </cell>
          <cell r="G868" t="str">
            <v>En nature</v>
          </cell>
          <cell r="H868">
            <v>714</v>
          </cell>
          <cell r="I868" t="str">
            <v>Plus de 6 mois</v>
          </cell>
          <cell r="J868" t="str">
            <v>Individual</v>
          </cell>
          <cell r="K868" t="str">
            <v>Commerce</v>
          </cell>
          <cell r="L868" t="str">
            <v>Cement shop</v>
          </cell>
          <cell r="M868" t="str">
            <v>Aucune formation sur MiMOSA</v>
          </cell>
          <cell r="N868" t="str">
            <v>Aucune formation sur MiMOSA</v>
          </cell>
          <cell r="O868" t="str">
            <v>Aucune formation sur MiMOSA</v>
          </cell>
          <cell r="P868" t="str">
            <v>Aucune formation sur MiMOSA</v>
          </cell>
        </row>
        <row r="869">
          <cell r="C869" t="str">
            <v>CH5018X015465</v>
          </cell>
          <cell r="E869">
            <v>44392</v>
          </cell>
          <cell r="F869">
            <v>43677</v>
          </cell>
          <cell r="G869" t="str">
            <v>En nature</v>
          </cell>
          <cell r="H869">
            <v>715</v>
          </cell>
          <cell r="I869" t="str">
            <v>Plus de 6 mois</v>
          </cell>
          <cell r="J869" t="str">
            <v>Individual</v>
          </cell>
          <cell r="K869" t="str">
            <v>Commerce</v>
          </cell>
          <cell r="L869" t="str">
            <v>NULL</v>
          </cell>
          <cell r="M869" t="str">
            <v>Non spécifié</v>
          </cell>
          <cell r="N869" t="str">
            <v>Individual</v>
          </cell>
          <cell r="O869">
            <v>43388</v>
          </cell>
          <cell r="P869">
            <v>43388</v>
          </cell>
          <cell r="Q869">
            <v>1</v>
          </cell>
          <cell r="R869" t="str">
            <v>1 jour</v>
          </cell>
        </row>
        <row r="870">
          <cell r="C870" t="str">
            <v>CH5018X015381</v>
          </cell>
          <cell r="E870">
            <v>44386</v>
          </cell>
          <cell r="F870">
            <v>43669</v>
          </cell>
          <cell r="G870" t="str">
            <v>En nature</v>
          </cell>
          <cell r="H870">
            <v>717</v>
          </cell>
          <cell r="I870" t="str">
            <v>Plus de 6 mois</v>
          </cell>
          <cell r="J870" t="str">
            <v>Collective</v>
          </cell>
          <cell r="K870" t="str">
            <v>Restauration</v>
          </cell>
          <cell r="L870" t="str">
            <v>SOFT DRINKS BUSINESS</v>
          </cell>
          <cell r="M870" t="str">
            <v>Non spécifié</v>
          </cell>
          <cell r="N870" t="str">
            <v>Individual</v>
          </cell>
          <cell r="O870">
            <v>43528</v>
          </cell>
          <cell r="P870">
            <v>43528</v>
          </cell>
          <cell r="Q870">
            <v>1</v>
          </cell>
          <cell r="R870" t="str">
            <v>1 jour</v>
          </cell>
        </row>
        <row r="871">
          <cell r="C871" t="str">
            <v>CH5017X019905X1</v>
          </cell>
          <cell r="E871">
            <v>44185</v>
          </cell>
          <cell r="F871">
            <v>43467</v>
          </cell>
          <cell r="G871" t="str">
            <v>En nature</v>
          </cell>
          <cell r="H871">
            <v>718</v>
          </cell>
          <cell r="I871" t="str">
            <v>Plus de 6 mois</v>
          </cell>
          <cell r="J871" t="str">
            <v>Individual</v>
          </cell>
          <cell r="K871" t="str">
            <v>Commerce</v>
          </cell>
          <cell r="L871" t="str">
            <v>Building materials</v>
          </cell>
          <cell r="M871" t="str">
            <v>Aucune formation sur MiMOSA</v>
          </cell>
          <cell r="N871" t="str">
            <v>Aucune formation sur MiMOSA</v>
          </cell>
          <cell r="O871" t="str">
            <v>Aucune formation sur MiMOSA</v>
          </cell>
          <cell r="P871" t="str">
            <v>Aucune formation sur MiMOSA</v>
          </cell>
        </row>
        <row r="872">
          <cell r="C872" t="str">
            <v>CH5018X007994</v>
          </cell>
          <cell r="E872">
            <v>44399</v>
          </cell>
          <cell r="F872">
            <v>43675</v>
          </cell>
          <cell r="G872" t="str">
            <v>En nature</v>
          </cell>
          <cell r="H872">
            <v>724</v>
          </cell>
          <cell r="I872" t="str">
            <v>Plus de 6 mois</v>
          </cell>
          <cell r="J872" t="str">
            <v>Individual</v>
          </cell>
          <cell r="K872" t="str">
            <v>Bâtiment/construction</v>
          </cell>
          <cell r="L872" t="str">
            <v>NULL</v>
          </cell>
          <cell r="M872" t="str">
            <v>Non spécifié</v>
          </cell>
          <cell r="N872" t="str">
            <v>Individual</v>
          </cell>
          <cell r="O872">
            <v>43570</v>
          </cell>
          <cell r="P872">
            <v>43570</v>
          </cell>
          <cell r="Q872">
            <v>1</v>
          </cell>
          <cell r="R872" t="str">
            <v>1 jour</v>
          </cell>
        </row>
        <row r="873">
          <cell r="C873" t="str">
            <v>GMTH03261</v>
          </cell>
          <cell r="D873" t="str">
            <v>CH5017X009406</v>
          </cell>
          <cell r="E873">
            <v>44160</v>
          </cell>
          <cell r="F873">
            <v>43434</v>
          </cell>
          <cell r="G873" t="str">
            <v>En nature</v>
          </cell>
          <cell r="H873">
            <v>726</v>
          </cell>
          <cell r="I873" t="str">
            <v>Plus de 6 mois</v>
          </cell>
          <cell r="J873" t="str">
            <v>Individual</v>
          </cell>
          <cell r="K873" t="str">
            <v>Commerce</v>
          </cell>
          <cell r="L873" t="str">
            <v>Micro business Mobile phone shop</v>
          </cell>
          <cell r="M873" t="str">
            <v>Aucune formation sur MiMOSA</v>
          </cell>
          <cell r="N873" t="str">
            <v>Aucune formation sur MiMOSA</v>
          </cell>
          <cell r="O873" t="str">
            <v>Aucune formation sur MiMOSA</v>
          </cell>
          <cell r="P873" t="str">
            <v>Aucune formation sur MiMOSA</v>
          </cell>
        </row>
        <row r="874">
          <cell r="C874" t="str">
            <v>GMTH154582</v>
          </cell>
          <cell r="D874" t="str">
            <v>CH5017X037237</v>
          </cell>
          <cell r="E874">
            <v>44244</v>
          </cell>
          <cell r="F874">
            <v>43511</v>
          </cell>
          <cell r="G874" t="str">
            <v>En nature</v>
          </cell>
          <cell r="H874">
            <v>733</v>
          </cell>
          <cell r="I874" t="str">
            <v>Plus de 6 mois</v>
          </cell>
          <cell r="J874" t="str">
            <v>Individual</v>
          </cell>
          <cell r="K874" t="str">
            <v>Transport (Moto - Auto)</v>
          </cell>
          <cell r="L874" t="str">
            <v xml:space="preserve">Commercial Taxi </v>
          </cell>
          <cell r="M874" t="str">
            <v>Aucune formation sur MiMOSA</v>
          </cell>
          <cell r="N874" t="str">
            <v>Aucune formation sur MiMOSA</v>
          </cell>
          <cell r="O874" t="str">
            <v>Aucune formation sur MiMOSA</v>
          </cell>
          <cell r="P874" t="str">
            <v>Aucune formation sur MiMOSA</v>
          </cell>
        </row>
        <row r="875">
          <cell r="C875" t="str">
            <v>CH5017X036076X1</v>
          </cell>
          <cell r="E875">
            <v>44185</v>
          </cell>
          <cell r="F875">
            <v>43452</v>
          </cell>
          <cell r="G875" t="str">
            <v>En nature</v>
          </cell>
          <cell r="H875">
            <v>733</v>
          </cell>
          <cell r="I875" t="str">
            <v>Plus de 6 mois</v>
          </cell>
          <cell r="J875" t="str">
            <v>Individual</v>
          </cell>
          <cell r="K875" t="str">
            <v>Agriculture</v>
          </cell>
          <cell r="L875" t="str">
            <v xml:space="preserve">milling machine </v>
          </cell>
          <cell r="M875" t="str">
            <v>Aucune formation sur MiMOSA</v>
          </cell>
          <cell r="N875" t="str">
            <v>Aucune formation sur MiMOSA</v>
          </cell>
          <cell r="O875" t="str">
            <v>Aucune formation sur MiMOSA</v>
          </cell>
          <cell r="P875" t="str">
            <v>Aucune formation sur MiMOSA</v>
          </cell>
        </row>
        <row r="876">
          <cell r="C876" t="str">
            <v>NGMI712</v>
          </cell>
          <cell r="D876" t="str">
            <v>CH5018X033477</v>
          </cell>
          <cell r="E876">
            <v>44383</v>
          </cell>
          <cell r="F876">
            <v>43644</v>
          </cell>
          <cell r="G876" t="str">
            <v>En espèces</v>
          </cell>
          <cell r="H876">
            <v>739</v>
          </cell>
          <cell r="I876" t="str">
            <v>Plus de 6 mois</v>
          </cell>
          <cell r="J876" t="str">
            <v>Individual</v>
          </cell>
          <cell r="K876" t="str">
            <v>Coiffure - Salon de beauté</v>
          </cell>
          <cell r="L876" t="str">
            <v>Hair dressing business</v>
          </cell>
          <cell r="M876" t="str">
            <v>Non spécifié</v>
          </cell>
          <cell r="N876" t="str">
            <v>Individual</v>
          </cell>
          <cell r="O876">
            <v>43528</v>
          </cell>
          <cell r="P876">
            <v>43528</v>
          </cell>
          <cell r="Q876">
            <v>1</v>
          </cell>
          <cell r="R876" t="str">
            <v>1 jour</v>
          </cell>
        </row>
        <row r="877">
          <cell r="C877" t="str">
            <v>CH5018X019767</v>
          </cell>
          <cell r="E877">
            <v>44410</v>
          </cell>
          <cell r="F877">
            <v>43670</v>
          </cell>
          <cell r="G877" t="str">
            <v>En nature</v>
          </cell>
          <cell r="H877">
            <v>740</v>
          </cell>
          <cell r="I877" t="str">
            <v>Plus de 6 mois</v>
          </cell>
          <cell r="J877" t="str">
            <v>Collective</v>
          </cell>
          <cell r="K877" t="str">
            <v>Commerce</v>
          </cell>
          <cell r="L877" t="str">
            <v>Reintegration Assistance For Foodstuff Business</v>
          </cell>
          <cell r="M877" t="str">
            <v>Non spécifié</v>
          </cell>
          <cell r="N877" t="str">
            <v>Individual</v>
          </cell>
          <cell r="O877">
            <v>43367</v>
          </cell>
          <cell r="P877">
            <v>43367</v>
          </cell>
          <cell r="Q877">
            <v>1</v>
          </cell>
          <cell r="R877" t="str">
            <v>1 jour</v>
          </cell>
        </row>
        <row r="878">
          <cell r="C878" t="str">
            <v>GMTH151534</v>
          </cell>
          <cell r="D878" t="str">
            <v>CH5017X032926</v>
          </cell>
          <cell r="E878">
            <v>44184</v>
          </cell>
          <cell r="F878">
            <v>43444</v>
          </cell>
          <cell r="G878" t="str">
            <v>En nature</v>
          </cell>
          <cell r="H878">
            <v>740</v>
          </cell>
          <cell r="I878" t="str">
            <v>Plus de 6 mois</v>
          </cell>
          <cell r="J878" t="str">
            <v>Individual</v>
          </cell>
          <cell r="K878" t="str">
            <v>Commerce</v>
          </cell>
          <cell r="L878" t="str">
            <v xml:space="preserve">spare parts shop </v>
          </cell>
          <cell r="M878" t="str">
            <v>Aucune formation sur MiMOSA</v>
          </cell>
          <cell r="N878" t="str">
            <v>Aucune formation sur MiMOSA</v>
          </cell>
          <cell r="O878" t="str">
            <v>Aucune formation sur MiMOSA</v>
          </cell>
          <cell r="P878" t="str">
            <v>Aucune formation sur MiMOSA</v>
          </cell>
        </row>
        <row r="879">
          <cell r="C879" t="str">
            <v>CH5018X000273</v>
          </cell>
          <cell r="E879">
            <v>44185</v>
          </cell>
          <cell r="F879">
            <v>43445</v>
          </cell>
          <cell r="G879" t="str">
            <v>En nature</v>
          </cell>
          <cell r="H879">
            <v>740</v>
          </cell>
          <cell r="I879" t="str">
            <v>Plus de 6 mois</v>
          </cell>
          <cell r="J879" t="str">
            <v>Individual</v>
          </cell>
          <cell r="K879" t="str">
            <v>Commerce</v>
          </cell>
          <cell r="L879" t="str">
            <v>spare part shop</v>
          </cell>
          <cell r="M879" t="str">
            <v>Aucune formation sur MiMOSA</v>
          </cell>
          <cell r="N879" t="str">
            <v>Aucune formation sur MiMOSA</v>
          </cell>
          <cell r="O879" t="str">
            <v>Aucune formation sur MiMOSA</v>
          </cell>
          <cell r="P879" t="str">
            <v>Aucune formation sur MiMOSA</v>
          </cell>
        </row>
        <row r="880">
          <cell r="C880" t="str">
            <v>CH5018X011541</v>
          </cell>
          <cell r="E880">
            <v>44382</v>
          </cell>
          <cell r="F880">
            <v>43633</v>
          </cell>
          <cell r="G880" t="str">
            <v>En nature</v>
          </cell>
          <cell r="H880">
            <v>749</v>
          </cell>
          <cell r="I880" t="str">
            <v>Plus de 6 mois</v>
          </cell>
          <cell r="J880" t="str">
            <v>Individual</v>
          </cell>
          <cell r="K880" t="str">
            <v>Elevage</v>
          </cell>
          <cell r="L880" t="str">
            <v>NULL</v>
          </cell>
          <cell r="M880" t="str">
            <v>Non spécifié</v>
          </cell>
          <cell r="N880" t="str">
            <v>Individual</v>
          </cell>
          <cell r="O880">
            <v>43361</v>
          </cell>
          <cell r="P880">
            <v>43361</v>
          </cell>
          <cell r="Q880">
            <v>1</v>
          </cell>
          <cell r="R880" t="str">
            <v>1 jour</v>
          </cell>
        </row>
        <row r="881">
          <cell r="C881" t="str">
            <v>GMTH01233</v>
          </cell>
          <cell r="D881" t="str">
            <v>CH5017X037311</v>
          </cell>
          <cell r="E881">
            <v>44160</v>
          </cell>
          <cell r="F881">
            <v>43409</v>
          </cell>
          <cell r="G881" t="str">
            <v>En nature</v>
          </cell>
          <cell r="H881">
            <v>751</v>
          </cell>
          <cell r="I881" t="str">
            <v>Plus de 6 mois</v>
          </cell>
          <cell r="J881" t="str">
            <v>Individual</v>
          </cell>
          <cell r="K881" t="str">
            <v>Agriculture</v>
          </cell>
          <cell r="L881" t="str">
            <v>Commercial Taxi</v>
          </cell>
          <cell r="M881" t="str">
            <v>Aucune formation sur MiMOSA</v>
          </cell>
          <cell r="N881" t="str">
            <v>Aucune formation sur MiMOSA</v>
          </cell>
          <cell r="O881" t="str">
            <v>Aucune formation sur MiMOSA</v>
          </cell>
          <cell r="P881" t="str">
            <v>Aucune formation sur MiMOSA</v>
          </cell>
        </row>
        <row r="882">
          <cell r="C882" t="str">
            <v>CH5017X012209</v>
          </cell>
          <cell r="E882">
            <v>44248</v>
          </cell>
          <cell r="F882">
            <v>43496</v>
          </cell>
          <cell r="G882" t="str">
            <v>En nature</v>
          </cell>
          <cell r="H882">
            <v>752</v>
          </cell>
          <cell r="I882" t="str">
            <v>Plus de 6 mois</v>
          </cell>
          <cell r="J882" t="str">
            <v>Collective</v>
          </cell>
          <cell r="K882" t="str">
            <v>Commerce</v>
          </cell>
          <cell r="L882" t="str">
            <v>POP Building Material Business.</v>
          </cell>
          <cell r="M882" t="str">
            <v>Non spécifié</v>
          </cell>
          <cell r="N882" t="str">
            <v>Individual</v>
          </cell>
          <cell r="O882">
            <v>43173</v>
          </cell>
          <cell r="P882">
            <v>43173</v>
          </cell>
          <cell r="Q882">
            <v>1</v>
          </cell>
          <cell r="R882" t="str">
            <v>1 jour</v>
          </cell>
        </row>
        <row r="883">
          <cell r="C883" t="str">
            <v>CH5017X043079</v>
          </cell>
          <cell r="E883">
            <v>44397</v>
          </cell>
          <cell r="F883">
            <v>43644</v>
          </cell>
          <cell r="G883" t="str">
            <v>En nature</v>
          </cell>
          <cell r="H883">
            <v>753</v>
          </cell>
          <cell r="I883" t="str">
            <v>Plus de 6 mois</v>
          </cell>
          <cell r="J883" t="str">
            <v>Collective</v>
          </cell>
          <cell r="K883" t="str">
            <v>Aviculture</v>
          </cell>
          <cell r="L883" t="str">
            <v>poultry farm</v>
          </cell>
          <cell r="M883" t="str">
            <v>Non spécifié</v>
          </cell>
          <cell r="N883" t="str">
            <v>Individual</v>
          </cell>
          <cell r="O883">
            <v>43395</v>
          </cell>
          <cell r="P883">
            <v>43395</v>
          </cell>
          <cell r="Q883">
            <v>1</v>
          </cell>
          <cell r="R883" t="str">
            <v>1 jour</v>
          </cell>
        </row>
        <row r="884">
          <cell r="C884" t="str">
            <v>CH5018X015469</v>
          </cell>
          <cell r="E884">
            <v>44392</v>
          </cell>
          <cell r="F884">
            <v>43636</v>
          </cell>
          <cell r="G884" t="str">
            <v>En nature</v>
          </cell>
          <cell r="H884">
            <v>756</v>
          </cell>
          <cell r="I884" t="str">
            <v>Plus de 6 mois</v>
          </cell>
          <cell r="J884" t="str">
            <v>Individual</v>
          </cell>
          <cell r="K884" t="str">
            <v>Coiffure - Salon de beauté</v>
          </cell>
          <cell r="L884" t="str">
            <v>Hair Dressing Salon  Business</v>
          </cell>
          <cell r="M884" t="str">
            <v>Non spécifié</v>
          </cell>
          <cell r="N884" t="str">
            <v>Individual</v>
          </cell>
          <cell r="O884">
            <v>43388</v>
          </cell>
          <cell r="P884">
            <v>43388</v>
          </cell>
          <cell r="Q884">
            <v>1</v>
          </cell>
          <cell r="R884" t="str">
            <v>1 jour</v>
          </cell>
        </row>
        <row r="885">
          <cell r="C885" t="str">
            <v>CH5018X000636</v>
          </cell>
          <cell r="E885">
            <v>44400</v>
          </cell>
          <cell r="F885">
            <v>43644</v>
          </cell>
          <cell r="G885" t="str">
            <v>En nature</v>
          </cell>
          <cell r="H885">
            <v>756</v>
          </cell>
          <cell r="I885" t="str">
            <v>Plus de 6 mois</v>
          </cell>
          <cell r="J885" t="str">
            <v>Individual</v>
          </cell>
          <cell r="K885" t="str">
            <v>Artisan-Ouvrier</v>
          </cell>
          <cell r="L885" t="str">
            <v>NULL</v>
          </cell>
          <cell r="M885" t="str">
            <v>Non spécifié</v>
          </cell>
          <cell r="N885" t="str">
            <v>Individual</v>
          </cell>
          <cell r="O885">
            <v>43423</v>
          </cell>
          <cell r="P885">
            <v>43423</v>
          </cell>
          <cell r="Q885">
            <v>1</v>
          </cell>
          <cell r="R885" t="str">
            <v>1 jour</v>
          </cell>
        </row>
        <row r="886">
          <cell r="C886" t="str">
            <v>GMTH154509</v>
          </cell>
          <cell r="D886" t="str">
            <v>CH5017X037169</v>
          </cell>
          <cell r="E886">
            <v>44184</v>
          </cell>
          <cell r="F886">
            <v>43425</v>
          </cell>
          <cell r="G886" t="str">
            <v>En nature</v>
          </cell>
          <cell r="H886">
            <v>759</v>
          </cell>
          <cell r="I886" t="str">
            <v>Plus de 6 mois</v>
          </cell>
          <cell r="J886" t="str">
            <v>Individual</v>
          </cell>
          <cell r="K886" t="str">
            <v>Commerce</v>
          </cell>
          <cell r="L886" t="str">
            <v>Cement shop</v>
          </cell>
          <cell r="M886" t="str">
            <v>Aucune formation sur MiMOSA</v>
          </cell>
          <cell r="N886" t="str">
            <v>Aucune formation sur MiMOSA</v>
          </cell>
          <cell r="O886" t="str">
            <v>Aucune formation sur MiMOSA</v>
          </cell>
          <cell r="P886" t="str">
            <v>Aucune formation sur MiMOSA</v>
          </cell>
        </row>
        <row r="887">
          <cell r="C887" t="str">
            <v>GMTH9193</v>
          </cell>
          <cell r="D887" t="str">
            <v>CH5017X020003</v>
          </cell>
          <cell r="E887">
            <v>44186</v>
          </cell>
          <cell r="F887">
            <v>43427</v>
          </cell>
          <cell r="G887" t="str">
            <v>En nature</v>
          </cell>
          <cell r="H887">
            <v>759</v>
          </cell>
          <cell r="I887" t="str">
            <v>Plus de 6 mois</v>
          </cell>
          <cell r="J887" t="str">
            <v>Individual</v>
          </cell>
          <cell r="K887" t="str">
            <v>Commerce</v>
          </cell>
          <cell r="L887" t="str">
            <v>cement shop</v>
          </cell>
          <cell r="M887" t="str">
            <v>Aucune formation sur MiMOSA</v>
          </cell>
          <cell r="N887" t="str">
            <v>Aucune formation sur MiMOSA</v>
          </cell>
          <cell r="O887" t="str">
            <v>Aucune formation sur MiMOSA</v>
          </cell>
          <cell r="P887" t="str">
            <v>Aucune formation sur MiMOSA</v>
          </cell>
        </row>
        <row r="888">
          <cell r="C888" t="str">
            <v>CH5018X019103</v>
          </cell>
          <cell r="E888">
            <v>44399</v>
          </cell>
          <cell r="F888">
            <v>43636</v>
          </cell>
          <cell r="G888" t="str">
            <v>En nature</v>
          </cell>
          <cell r="H888">
            <v>763</v>
          </cell>
          <cell r="I888" t="str">
            <v>Plus de 6 mois</v>
          </cell>
          <cell r="J888" t="str">
            <v>Individual</v>
          </cell>
          <cell r="K888" t="str">
            <v>Commerce</v>
          </cell>
          <cell r="L888" t="str">
            <v>NULL</v>
          </cell>
          <cell r="M888" t="str">
            <v>Non spécifié</v>
          </cell>
          <cell r="N888" t="str">
            <v>Individual</v>
          </cell>
          <cell r="O888">
            <v>43367</v>
          </cell>
          <cell r="P888">
            <v>43367</v>
          </cell>
          <cell r="Q888">
            <v>1</v>
          </cell>
          <cell r="R888" t="str">
            <v>1 jour</v>
          </cell>
        </row>
        <row r="889">
          <cell r="C889" t="str">
            <v>CH5018X019034</v>
          </cell>
          <cell r="E889">
            <v>44396</v>
          </cell>
          <cell r="F889">
            <v>43633</v>
          </cell>
          <cell r="G889" t="str">
            <v>En nature</v>
          </cell>
          <cell r="H889">
            <v>763</v>
          </cell>
          <cell r="I889" t="str">
            <v>Plus de 6 mois</v>
          </cell>
          <cell r="J889" t="str">
            <v>Individual</v>
          </cell>
          <cell r="K889" t="str">
            <v>Restauration</v>
          </cell>
          <cell r="L889" t="str">
            <v>Reintegration Assistance</v>
          </cell>
          <cell r="M889" t="str">
            <v>Aucune formation sur MiMOSA</v>
          </cell>
          <cell r="N889" t="str">
            <v>Aucune formation sur MiMOSA</v>
          </cell>
          <cell r="O889" t="str">
            <v>Aucune formation sur MiMOSA</v>
          </cell>
          <cell r="P889" t="str">
            <v>Aucune formation sur MiMOSA</v>
          </cell>
        </row>
        <row r="890">
          <cell r="C890" t="str">
            <v>GMTH11003</v>
          </cell>
          <cell r="D890" t="str">
            <v>CH5017X023249</v>
          </cell>
          <cell r="E890">
            <v>44244</v>
          </cell>
          <cell r="F890">
            <v>43477</v>
          </cell>
          <cell r="G890" t="str">
            <v>En nature</v>
          </cell>
          <cell r="H890">
            <v>767</v>
          </cell>
          <cell r="I890" t="str">
            <v>Plus de 6 mois</v>
          </cell>
          <cell r="J890" t="str">
            <v>Individual</v>
          </cell>
          <cell r="K890" t="str">
            <v>Commerce</v>
          </cell>
          <cell r="L890" t="str">
            <v xml:space="preserve">Second hand cloths </v>
          </cell>
          <cell r="M890" t="str">
            <v>Aucune formation sur MiMOSA</v>
          </cell>
          <cell r="N890" t="str">
            <v>Aucune formation sur MiMOSA</v>
          </cell>
          <cell r="O890" t="str">
            <v>Aucune formation sur MiMOSA</v>
          </cell>
          <cell r="P890" t="str">
            <v>Aucune formation sur MiMOSA</v>
          </cell>
        </row>
        <row r="891">
          <cell r="C891" t="str">
            <v>CH5018X015373</v>
          </cell>
          <cell r="E891">
            <v>44385</v>
          </cell>
          <cell r="F891">
            <v>43616</v>
          </cell>
          <cell r="G891" t="str">
            <v>En nature</v>
          </cell>
          <cell r="H891">
            <v>769</v>
          </cell>
          <cell r="I891" t="str">
            <v>Plus de 6 mois</v>
          </cell>
          <cell r="J891" t="str">
            <v>Collective</v>
          </cell>
          <cell r="K891" t="str">
            <v>Commerce</v>
          </cell>
          <cell r="L891" t="str">
            <v>SALES OF ELECTRICAL MATERIALS</v>
          </cell>
          <cell r="M891" t="str">
            <v>Non spécifié</v>
          </cell>
          <cell r="N891" t="str">
            <v>Individual</v>
          </cell>
          <cell r="O891">
            <v>43367</v>
          </cell>
          <cell r="P891">
            <v>43367</v>
          </cell>
          <cell r="Q891">
            <v>1</v>
          </cell>
          <cell r="R891" t="str">
            <v>1 jour</v>
          </cell>
        </row>
        <row r="892">
          <cell r="C892" t="str">
            <v>GMTHC00729</v>
          </cell>
          <cell r="D892" t="str">
            <v>LY1017002770</v>
          </cell>
          <cell r="E892">
            <v>44250</v>
          </cell>
          <cell r="F892">
            <v>43481</v>
          </cell>
          <cell r="G892" t="str">
            <v>En nature</v>
          </cell>
          <cell r="H892">
            <v>769</v>
          </cell>
          <cell r="I892" t="str">
            <v>Plus de 6 mois</v>
          </cell>
          <cell r="J892" t="str">
            <v>Individual</v>
          </cell>
          <cell r="K892" t="str">
            <v>Couture</v>
          </cell>
          <cell r="L892" t="str">
            <v>Welding workshop</v>
          </cell>
          <cell r="M892" t="str">
            <v>Aucune formation sur MiMOSA</v>
          </cell>
          <cell r="N892" t="str">
            <v>Aucune formation sur MiMOSA</v>
          </cell>
          <cell r="O892" t="str">
            <v>Aucune formation sur MiMOSA</v>
          </cell>
          <cell r="P892" t="str">
            <v>Aucune formation sur MiMOSA</v>
          </cell>
        </row>
        <row r="893">
          <cell r="C893" t="str">
            <v>GMTH04665</v>
          </cell>
          <cell r="D893" t="str">
            <v>CH5017X013492</v>
          </cell>
          <cell r="E893">
            <v>44181</v>
          </cell>
          <cell r="F893">
            <v>43411</v>
          </cell>
          <cell r="G893" t="str">
            <v>En nature</v>
          </cell>
          <cell r="H893">
            <v>770</v>
          </cell>
          <cell r="I893" t="str">
            <v>Plus de 6 mois</v>
          </cell>
          <cell r="J893" t="str">
            <v>Individual</v>
          </cell>
          <cell r="K893" t="str">
            <v>Elevage</v>
          </cell>
          <cell r="L893" t="str">
            <v xml:space="preserve">Micro business Household utensils </v>
          </cell>
          <cell r="M893" t="str">
            <v>Aucune formation sur MiMOSA</v>
          </cell>
          <cell r="N893" t="str">
            <v>Aucune formation sur MiMOSA</v>
          </cell>
          <cell r="O893" t="str">
            <v>Aucune formation sur MiMOSA</v>
          </cell>
          <cell r="P893" t="str">
            <v>Aucune formation sur MiMOSA</v>
          </cell>
        </row>
        <row r="894">
          <cell r="C894" t="str">
            <v>NGTH01838</v>
          </cell>
          <cell r="D894" t="str">
            <v>CH5017X009500</v>
          </cell>
          <cell r="E894">
            <v>44180</v>
          </cell>
          <cell r="F894">
            <v>43409</v>
          </cell>
          <cell r="G894" t="str">
            <v>En espèces</v>
          </cell>
          <cell r="H894">
            <v>771</v>
          </cell>
          <cell r="I894" t="str">
            <v>Plus de 6 mois</v>
          </cell>
          <cell r="J894" t="str">
            <v>Individual</v>
          </cell>
          <cell r="K894" t="str">
            <v>Commerce</v>
          </cell>
          <cell r="L894" t="str">
            <v>Micro business Commercial taxi</v>
          </cell>
          <cell r="M894" t="str">
            <v>Aucune formation sur MiMOSA</v>
          </cell>
          <cell r="N894" t="str">
            <v>Aucune formation sur MiMOSA</v>
          </cell>
          <cell r="O894" t="str">
            <v>Aucune formation sur MiMOSA</v>
          </cell>
          <cell r="P894" t="str">
            <v>Aucune formation sur MiMOSA</v>
          </cell>
        </row>
        <row r="895">
          <cell r="C895" t="str">
            <v>CH5017X009380X1</v>
          </cell>
          <cell r="E895">
            <v>44185</v>
          </cell>
          <cell r="F895">
            <v>43413</v>
          </cell>
          <cell r="G895" t="str">
            <v>En nature</v>
          </cell>
          <cell r="H895">
            <v>772</v>
          </cell>
          <cell r="I895" t="str">
            <v>Plus de 6 mois</v>
          </cell>
          <cell r="J895" t="str">
            <v>Individual</v>
          </cell>
          <cell r="K895" t="str">
            <v>Commerce</v>
          </cell>
          <cell r="L895" t="str">
            <v>Grocery items</v>
          </cell>
          <cell r="M895" t="str">
            <v>Aucune formation sur MiMOSA</v>
          </cell>
          <cell r="N895" t="str">
            <v>Aucune formation sur MiMOSA</v>
          </cell>
          <cell r="O895" t="str">
            <v>Aucune formation sur MiMOSA</v>
          </cell>
          <cell r="P895" t="str">
            <v>Aucune formation sur MiMOSA</v>
          </cell>
        </row>
        <row r="896">
          <cell r="C896" t="str">
            <v>CH5017X006334</v>
          </cell>
          <cell r="E896">
            <v>44184</v>
          </cell>
          <cell r="F896">
            <v>43411</v>
          </cell>
          <cell r="G896" t="str">
            <v>En nature</v>
          </cell>
          <cell r="H896">
            <v>773</v>
          </cell>
          <cell r="I896" t="str">
            <v>Plus de 6 mois</v>
          </cell>
          <cell r="J896" t="str">
            <v>Individual</v>
          </cell>
          <cell r="K896" t="str">
            <v>Commerce</v>
          </cell>
          <cell r="L896" t="str">
            <v xml:space="preserve"> grocery shop</v>
          </cell>
          <cell r="M896" t="str">
            <v>Aucune formation sur MiMOSA</v>
          </cell>
          <cell r="N896" t="str">
            <v>Aucune formation sur MiMOSA</v>
          </cell>
          <cell r="O896" t="str">
            <v>Aucune formation sur MiMOSA</v>
          </cell>
          <cell r="P896" t="str">
            <v>Aucune formation sur MiMOSA</v>
          </cell>
        </row>
        <row r="897">
          <cell r="C897" t="str">
            <v>GMTH9108</v>
          </cell>
          <cell r="D897" t="str">
            <v>CH5017X019933</v>
          </cell>
          <cell r="E897">
            <v>44185</v>
          </cell>
          <cell r="F897">
            <v>43411</v>
          </cell>
          <cell r="G897" t="str">
            <v>En nature</v>
          </cell>
          <cell r="H897">
            <v>774</v>
          </cell>
          <cell r="I897" t="str">
            <v>Plus de 6 mois</v>
          </cell>
          <cell r="J897" t="str">
            <v>Individual</v>
          </cell>
          <cell r="K897" t="str">
            <v>Commerce</v>
          </cell>
          <cell r="L897" t="str">
            <v>Grocery shop</v>
          </cell>
          <cell r="M897" t="str">
            <v>Aucune formation sur MiMOSA</v>
          </cell>
          <cell r="N897" t="str">
            <v>Aucune formation sur MiMOSA</v>
          </cell>
          <cell r="O897" t="str">
            <v>Aucune formation sur MiMOSA</v>
          </cell>
          <cell r="P897" t="str">
            <v>Aucune formation sur MiMOSA</v>
          </cell>
        </row>
        <row r="898">
          <cell r="C898" t="str">
            <v>CH5018X018122</v>
          </cell>
          <cell r="E898">
            <v>44392</v>
          </cell>
          <cell r="F898">
            <v>43616</v>
          </cell>
          <cell r="G898" t="str">
            <v>En nature</v>
          </cell>
          <cell r="H898">
            <v>776</v>
          </cell>
          <cell r="I898" t="str">
            <v>Plus de 6 mois</v>
          </cell>
          <cell r="J898" t="str">
            <v>Individual</v>
          </cell>
          <cell r="K898" t="str">
            <v>Coiffure - Salon de beauté</v>
          </cell>
          <cell r="L898" t="str">
            <v>NULL</v>
          </cell>
          <cell r="M898" t="str">
            <v>Non spécifié</v>
          </cell>
          <cell r="N898" t="str">
            <v>Individual</v>
          </cell>
          <cell r="O898">
            <v>43361</v>
          </cell>
          <cell r="P898">
            <v>43361</v>
          </cell>
          <cell r="Q898">
            <v>1</v>
          </cell>
          <cell r="R898" t="str">
            <v>1 jour</v>
          </cell>
        </row>
        <row r="899">
          <cell r="C899" t="str">
            <v>IOM/GM10/PARA/046</v>
          </cell>
          <cell r="D899" t="str">
            <v>GM1019001039</v>
          </cell>
          <cell r="E899">
            <v>44375</v>
          </cell>
          <cell r="F899">
            <v>43598</v>
          </cell>
          <cell r="G899" t="str">
            <v>En nature</v>
          </cell>
          <cell r="H899">
            <v>777</v>
          </cell>
          <cell r="I899" t="str">
            <v>Plus de 6 mois</v>
          </cell>
          <cell r="J899" t="str">
            <v>Individual</v>
          </cell>
          <cell r="K899" t="str">
            <v>Commerce</v>
          </cell>
          <cell r="L899" t="str">
            <v>Grocery</v>
          </cell>
          <cell r="M899" t="str">
            <v>Aucune formation sur MiMOSA</v>
          </cell>
          <cell r="N899" t="str">
            <v>Aucune formation sur MiMOSA</v>
          </cell>
          <cell r="O899" t="str">
            <v>Aucune formation sur MiMOSA</v>
          </cell>
          <cell r="P899" t="str">
            <v>Aucune formation sur MiMOSA</v>
          </cell>
        </row>
        <row r="900">
          <cell r="C900" t="str">
            <v>GMTH151654</v>
          </cell>
          <cell r="D900" t="str">
            <v>CH5017X033033</v>
          </cell>
          <cell r="E900">
            <v>44314</v>
          </cell>
          <cell r="F900">
            <v>43536</v>
          </cell>
          <cell r="G900" t="str">
            <v>En nature</v>
          </cell>
          <cell r="H900">
            <v>778</v>
          </cell>
          <cell r="I900" t="str">
            <v>Plus de 6 mois</v>
          </cell>
          <cell r="J900" t="str">
            <v>Individual</v>
          </cell>
          <cell r="K900" t="str">
            <v>Commerce</v>
          </cell>
          <cell r="L900" t="str">
            <v xml:space="preserve">Building materials </v>
          </cell>
          <cell r="M900" t="str">
            <v>Aucune formation sur MiMOSA</v>
          </cell>
          <cell r="N900" t="str">
            <v>Aucune formation sur MiMOSA</v>
          </cell>
          <cell r="O900" t="str">
            <v>Aucune formation sur MiMOSA</v>
          </cell>
          <cell r="P900" t="str">
            <v>Aucune formation sur MiMOSA</v>
          </cell>
        </row>
        <row r="901">
          <cell r="C901" t="str">
            <v>GMTH13578</v>
          </cell>
          <cell r="D901" t="str">
            <v>CH5017X025468</v>
          </cell>
          <cell r="E901">
            <v>44316</v>
          </cell>
          <cell r="F901">
            <v>43537</v>
          </cell>
          <cell r="G901" t="str">
            <v>En nature</v>
          </cell>
          <cell r="H901">
            <v>779</v>
          </cell>
          <cell r="I901" t="str">
            <v>Plus de 6 mois</v>
          </cell>
          <cell r="J901" t="str">
            <v>Individual</v>
          </cell>
          <cell r="K901" t="str">
            <v>Commerce</v>
          </cell>
          <cell r="L901" t="str">
            <v>Grocery shop</v>
          </cell>
          <cell r="M901" t="str">
            <v>Aucune formation sur MiMOSA</v>
          </cell>
          <cell r="N901" t="str">
            <v>Aucune formation sur MiMOSA</v>
          </cell>
          <cell r="O901" t="str">
            <v>Aucune formation sur MiMOSA</v>
          </cell>
          <cell r="P901" t="str">
            <v>Aucune formation sur MiMOSA</v>
          </cell>
        </row>
        <row r="902">
          <cell r="C902" t="str">
            <v>GMTH01745</v>
          </cell>
          <cell r="D902" t="str">
            <v>CH5017X006259</v>
          </cell>
          <cell r="E902">
            <v>44180</v>
          </cell>
          <cell r="F902">
            <v>43397</v>
          </cell>
          <cell r="G902" t="str">
            <v>En nature</v>
          </cell>
          <cell r="H902">
            <v>783</v>
          </cell>
          <cell r="I902" t="str">
            <v>Plus de 6 mois</v>
          </cell>
          <cell r="J902" t="str">
            <v>Individual</v>
          </cell>
          <cell r="K902" t="str">
            <v>Commerce</v>
          </cell>
          <cell r="L902" t="str">
            <v>GROCERY SHOP</v>
          </cell>
          <cell r="M902" t="str">
            <v>Aucune formation sur MiMOSA</v>
          </cell>
          <cell r="N902" t="str">
            <v>Aucune formation sur MiMOSA</v>
          </cell>
          <cell r="O902" t="str">
            <v>Aucune formation sur MiMOSA</v>
          </cell>
          <cell r="P902" t="str">
            <v>Aucune formation sur MiMOSA</v>
          </cell>
        </row>
        <row r="903">
          <cell r="C903" t="str">
            <v>GMTH9083</v>
          </cell>
          <cell r="D903" t="str">
            <v>CH5017X019911</v>
          </cell>
          <cell r="E903">
            <v>44182</v>
          </cell>
          <cell r="F903">
            <v>43399</v>
          </cell>
          <cell r="G903" t="str">
            <v>En nature</v>
          </cell>
          <cell r="H903">
            <v>783</v>
          </cell>
          <cell r="I903" t="str">
            <v>Plus de 6 mois</v>
          </cell>
          <cell r="J903" t="str">
            <v>Individual</v>
          </cell>
          <cell r="K903" t="str">
            <v>Transport (Moto - Auto)</v>
          </cell>
          <cell r="L903" t="str">
            <v>Commercial taxi</v>
          </cell>
          <cell r="M903" t="str">
            <v>Aucune formation sur MiMOSA</v>
          </cell>
          <cell r="N903" t="str">
            <v>Aucune formation sur MiMOSA</v>
          </cell>
          <cell r="O903" t="str">
            <v>Aucune formation sur MiMOSA</v>
          </cell>
          <cell r="P903" t="str">
            <v>Aucune formation sur MiMOSA</v>
          </cell>
        </row>
        <row r="904">
          <cell r="C904" t="str">
            <v>GMTH04579</v>
          </cell>
          <cell r="D904" t="str">
            <v>CH5017X015597</v>
          </cell>
          <cell r="E904">
            <v>44180</v>
          </cell>
          <cell r="F904">
            <v>43395</v>
          </cell>
          <cell r="G904" t="str">
            <v>En nature</v>
          </cell>
          <cell r="H904">
            <v>785</v>
          </cell>
          <cell r="I904" t="str">
            <v>Plus de 6 mois</v>
          </cell>
          <cell r="J904" t="str">
            <v>Individual</v>
          </cell>
          <cell r="K904" t="str">
            <v>Commerce</v>
          </cell>
          <cell r="L904" t="str">
            <v>Second hand cloths</v>
          </cell>
          <cell r="M904" t="str">
            <v>Aucune formation sur MiMOSA</v>
          </cell>
          <cell r="N904" t="str">
            <v>Aucune formation sur MiMOSA</v>
          </cell>
          <cell r="O904" t="str">
            <v>Aucune formation sur MiMOSA</v>
          </cell>
          <cell r="P904" t="str">
            <v>Aucune formation sur MiMOSA</v>
          </cell>
        </row>
        <row r="905">
          <cell r="C905" t="str">
            <v>GMTH13653</v>
          </cell>
          <cell r="D905" t="str">
            <v>CH5017X025533</v>
          </cell>
          <cell r="E905">
            <v>44183</v>
          </cell>
          <cell r="F905">
            <v>43398</v>
          </cell>
          <cell r="G905" t="str">
            <v>En nature</v>
          </cell>
          <cell r="H905">
            <v>785</v>
          </cell>
          <cell r="I905" t="str">
            <v>Plus de 6 mois</v>
          </cell>
          <cell r="J905" t="str">
            <v>Individual</v>
          </cell>
          <cell r="K905" t="str">
            <v>Commerce</v>
          </cell>
          <cell r="L905" t="str">
            <v xml:space="preserve">Motorbike for Fish selling </v>
          </cell>
          <cell r="M905" t="str">
            <v>Aucune formation sur MiMOSA</v>
          </cell>
          <cell r="N905" t="str">
            <v>Aucune formation sur MiMOSA</v>
          </cell>
          <cell r="O905" t="str">
            <v>Aucune formation sur MiMOSA</v>
          </cell>
          <cell r="P905" t="str">
            <v>Aucune formation sur MiMOSA</v>
          </cell>
        </row>
        <row r="906">
          <cell r="C906" t="str">
            <v>CH5017X025509</v>
          </cell>
          <cell r="E906">
            <v>44185</v>
          </cell>
          <cell r="F906">
            <v>43399</v>
          </cell>
          <cell r="G906" t="str">
            <v>En nature</v>
          </cell>
          <cell r="H906">
            <v>786</v>
          </cell>
          <cell r="I906" t="str">
            <v>Plus de 6 mois</v>
          </cell>
          <cell r="J906" t="str">
            <v>Individual</v>
          </cell>
          <cell r="K906" t="str">
            <v>Transport (Moto - Auto)</v>
          </cell>
          <cell r="L906" t="str">
            <v>commercial taxi</v>
          </cell>
          <cell r="M906" t="str">
            <v>Aucune formation sur MiMOSA</v>
          </cell>
          <cell r="N906" t="str">
            <v>Aucune formation sur MiMOSA</v>
          </cell>
          <cell r="O906" t="str">
            <v>Aucune formation sur MiMOSA</v>
          </cell>
          <cell r="P906" t="str">
            <v>Aucune formation sur MiMOSA</v>
          </cell>
        </row>
        <row r="907">
          <cell r="C907" t="str">
            <v>CH5018X015474</v>
          </cell>
          <cell r="E907">
            <v>44392</v>
          </cell>
          <cell r="F907">
            <v>43600</v>
          </cell>
          <cell r="G907" t="str">
            <v>En nature</v>
          </cell>
          <cell r="H907">
            <v>792</v>
          </cell>
          <cell r="I907" t="str">
            <v>Plus de 6 mois</v>
          </cell>
          <cell r="J907" t="str">
            <v>Individual</v>
          </cell>
          <cell r="K907" t="str">
            <v>Couture</v>
          </cell>
          <cell r="L907" t="str">
            <v>Reintegration Assistance Plan</v>
          </cell>
          <cell r="M907" t="str">
            <v>Non spécifié</v>
          </cell>
          <cell r="N907" t="str">
            <v>Individual</v>
          </cell>
          <cell r="O907">
            <v>43584</v>
          </cell>
          <cell r="P907">
            <v>43584</v>
          </cell>
          <cell r="Q907">
            <v>1</v>
          </cell>
          <cell r="R907" t="str">
            <v>1 jour</v>
          </cell>
        </row>
        <row r="908">
          <cell r="C908" t="str">
            <v>GMZI0213</v>
          </cell>
          <cell r="D908" t="str">
            <v>CH5018X017222</v>
          </cell>
          <cell r="E908">
            <v>44308</v>
          </cell>
          <cell r="F908">
            <v>43511</v>
          </cell>
          <cell r="G908" t="str">
            <v>En nature</v>
          </cell>
          <cell r="H908">
            <v>797</v>
          </cell>
          <cell r="I908" t="str">
            <v>Plus de 6 mois</v>
          </cell>
          <cell r="J908" t="str">
            <v>Individual</v>
          </cell>
          <cell r="K908" t="str">
            <v>Commerce</v>
          </cell>
          <cell r="L908" t="str">
            <v>Plumbing Materials</v>
          </cell>
          <cell r="M908" t="str">
            <v>Non spécifié</v>
          </cell>
          <cell r="N908" t="str">
            <v>Individual</v>
          </cell>
          <cell r="O908">
            <v>43339</v>
          </cell>
          <cell r="P908">
            <v>43339</v>
          </cell>
          <cell r="Q908">
            <v>1</v>
          </cell>
          <cell r="R908" t="str">
            <v>1 jour</v>
          </cell>
        </row>
        <row r="909">
          <cell r="C909" t="str">
            <v>IOM/GM10/PARA/151</v>
          </cell>
          <cell r="D909" t="str">
            <v>GM1019001223</v>
          </cell>
          <cell r="E909">
            <v>44376</v>
          </cell>
          <cell r="F909">
            <v>43579</v>
          </cell>
          <cell r="G909" t="str">
            <v>En nature</v>
          </cell>
          <cell r="H909">
            <v>797</v>
          </cell>
          <cell r="I909" t="str">
            <v>Plus de 6 mois</v>
          </cell>
          <cell r="J909" t="str">
            <v>Individual</v>
          </cell>
          <cell r="K909" t="str">
            <v>Transport (Moto - Auto)</v>
          </cell>
          <cell r="L909" t="str">
            <v>Taxi</v>
          </cell>
          <cell r="M909" t="str">
            <v>Aucune formation sur MiMOSA</v>
          </cell>
          <cell r="N909" t="str">
            <v>Aucune formation sur MiMOSA</v>
          </cell>
          <cell r="O909" t="str">
            <v>Aucune formation sur MiMOSA</v>
          </cell>
          <cell r="P909" t="str">
            <v>Aucune formation sur MiMOSA</v>
          </cell>
        </row>
        <row r="910">
          <cell r="C910" t="str">
            <v>GMTI9112</v>
          </cell>
          <cell r="D910" t="str">
            <v>CH5018X026325</v>
          </cell>
          <cell r="E910">
            <v>44310</v>
          </cell>
          <cell r="F910">
            <v>43509</v>
          </cell>
          <cell r="G910" t="str">
            <v>En nature</v>
          </cell>
          <cell r="H910">
            <v>801</v>
          </cell>
          <cell r="I910" t="str">
            <v>Plus de 6 mois</v>
          </cell>
          <cell r="J910" t="str">
            <v>Individual</v>
          </cell>
          <cell r="K910" t="str">
            <v>Commerce</v>
          </cell>
          <cell r="L910" t="str">
            <v xml:space="preserve">Grocery shop </v>
          </cell>
          <cell r="M910" t="str">
            <v>Aucune formation sur MiMOSA</v>
          </cell>
          <cell r="N910" t="str">
            <v>Aucune formation sur MiMOSA</v>
          </cell>
          <cell r="O910" t="str">
            <v>Aucune formation sur MiMOSA</v>
          </cell>
          <cell r="P910" t="str">
            <v>Aucune formation sur MiMOSA</v>
          </cell>
        </row>
        <row r="911">
          <cell r="C911" t="str">
            <v>AZ160000770</v>
          </cell>
          <cell r="D911" t="str">
            <v>GM1020001370</v>
          </cell>
          <cell r="E911">
            <v>44183</v>
          </cell>
          <cell r="F911">
            <v>43379</v>
          </cell>
          <cell r="G911" t="str">
            <v>En nature</v>
          </cell>
          <cell r="H911">
            <v>804</v>
          </cell>
          <cell r="I911" t="str">
            <v>Plus de 6 mois</v>
          </cell>
          <cell r="J911" t="str">
            <v>Individual</v>
          </cell>
          <cell r="K911" t="str">
            <v>Commerce</v>
          </cell>
          <cell r="L911" t="str">
            <v>TAILORING WORKSHOP</v>
          </cell>
          <cell r="M911" t="str">
            <v>Aucune formation sur MiMOSA</v>
          </cell>
          <cell r="N911" t="str">
            <v>Aucune formation sur MiMOSA</v>
          </cell>
          <cell r="O911" t="str">
            <v>Aucune formation sur MiMOSA</v>
          </cell>
          <cell r="P911" t="str">
            <v>Aucune formation sur MiMOSA</v>
          </cell>
        </row>
        <row r="912">
          <cell r="C912" t="str">
            <v>GMTH9081</v>
          </cell>
          <cell r="D912" t="str">
            <v>CH5017X019909</v>
          </cell>
          <cell r="E912">
            <v>44186</v>
          </cell>
          <cell r="F912">
            <v>43381</v>
          </cell>
          <cell r="G912" t="str">
            <v>En nature</v>
          </cell>
          <cell r="H912">
            <v>805</v>
          </cell>
          <cell r="I912" t="str">
            <v>Plus de 6 mois</v>
          </cell>
          <cell r="J912" t="str">
            <v>Individual</v>
          </cell>
          <cell r="K912" t="str">
            <v>Commerce</v>
          </cell>
          <cell r="L912" t="str">
            <v>Grocery shop</v>
          </cell>
          <cell r="M912" t="str">
            <v>Aucune formation sur MiMOSA</v>
          </cell>
          <cell r="N912" t="str">
            <v>Aucune formation sur MiMOSA</v>
          </cell>
          <cell r="O912" t="str">
            <v>Aucune formation sur MiMOSA</v>
          </cell>
          <cell r="P912" t="str">
            <v>Aucune formation sur MiMOSA</v>
          </cell>
        </row>
        <row r="913">
          <cell r="C913" t="str">
            <v>GMTH05078</v>
          </cell>
          <cell r="D913" t="str">
            <v>CH5017X015569</v>
          </cell>
          <cell r="E913">
            <v>44246</v>
          </cell>
          <cell r="F913">
            <v>43441</v>
          </cell>
          <cell r="G913" t="str">
            <v>En nature</v>
          </cell>
          <cell r="H913">
            <v>805</v>
          </cell>
          <cell r="I913" t="str">
            <v>Plus de 6 mois</v>
          </cell>
          <cell r="J913" t="str">
            <v>Individual</v>
          </cell>
          <cell r="K913" t="str">
            <v>Commerce</v>
          </cell>
          <cell r="L913" t="str">
            <v xml:space="preserve">Building material </v>
          </cell>
          <cell r="M913" t="str">
            <v>Aucune formation sur MiMOSA</v>
          </cell>
          <cell r="N913" t="str">
            <v>Aucune formation sur MiMOSA</v>
          </cell>
          <cell r="O913" t="str">
            <v>Aucune formation sur MiMOSA</v>
          </cell>
          <cell r="P913" t="str">
            <v>Aucune formation sur MiMOSA</v>
          </cell>
        </row>
        <row r="914">
          <cell r="C914" t="str">
            <v>GMTH05078</v>
          </cell>
          <cell r="D914" t="str">
            <v>CH5017X015569</v>
          </cell>
          <cell r="E914">
            <v>44249</v>
          </cell>
          <cell r="F914">
            <v>43441</v>
          </cell>
          <cell r="G914" t="str">
            <v>En nature</v>
          </cell>
          <cell r="H914">
            <v>808</v>
          </cell>
          <cell r="I914" t="str">
            <v>Plus de 6 mois</v>
          </cell>
          <cell r="J914" t="str">
            <v>Individual</v>
          </cell>
          <cell r="K914" t="str">
            <v>Couture</v>
          </cell>
          <cell r="L914" t="str">
            <v xml:space="preserve">Building material </v>
          </cell>
          <cell r="M914" t="str">
            <v>Aucune formation sur MiMOSA</v>
          </cell>
          <cell r="N914" t="str">
            <v>Aucune formation sur MiMOSA</v>
          </cell>
          <cell r="O914" t="str">
            <v>Aucune formation sur MiMOSA</v>
          </cell>
          <cell r="P914" t="str">
            <v>Aucune formation sur MiMOSA</v>
          </cell>
        </row>
        <row r="915">
          <cell r="C915" t="str">
            <v>CH5018X000673</v>
          </cell>
          <cell r="E915">
            <v>44397</v>
          </cell>
          <cell r="F915">
            <v>43587</v>
          </cell>
          <cell r="G915" t="str">
            <v>En nature</v>
          </cell>
          <cell r="H915">
            <v>810</v>
          </cell>
          <cell r="I915" t="str">
            <v>Plus de 6 mois</v>
          </cell>
          <cell r="J915" t="str">
            <v>Individual</v>
          </cell>
          <cell r="K915" t="str">
            <v>Commerce</v>
          </cell>
          <cell r="L915" t="str">
            <v>NULL</v>
          </cell>
          <cell r="M915" t="str">
            <v>Non spécifié</v>
          </cell>
          <cell r="N915" t="str">
            <v>Individual</v>
          </cell>
          <cell r="O915">
            <v>43430</v>
          </cell>
          <cell r="P915">
            <v>43430</v>
          </cell>
          <cell r="Q915">
            <v>1</v>
          </cell>
          <cell r="R915" t="str">
            <v>1 jour</v>
          </cell>
        </row>
        <row r="916">
          <cell r="C916" t="str">
            <v>CH5018X021648</v>
          </cell>
          <cell r="E916">
            <v>44426</v>
          </cell>
          <cell r="F916">
            <v>43616</v>
          </cell>
          <cell r="G916" t="str">
            <v>En nature</v>
          </cell>
          <cell r="H916">
            <v>810</v>
          </cell>
          <cell r="I916" t="str">
            <v>Plus de 6 mois</v>
          </cell>
          <cell r="J916" t="str">
            <v>Collective</v>
          </cell>
          <cell r="K916" t="str">
            <v>Elevage</v>
          </cell>
          <cell r="L916" t="str">
            <v>POULTRY BUSINESS</v>
          </cell>
          <cell r="M916" t="str">
            <v>Non spécifié</v>
          </cell>
          <cell r="N916" t="str">
            <v>Individual</v>
          </cell>
          <cell r="O916">
            <v>43367</v>
          </cell>
          <cell r="P916">
            <v>43367</v>
          </cell>
          <cell r="Q916">
            <v>1</v>
          </cell>
          <cell r="R916" t="str">
            <v>1 jour</v>
          </cell>
        </row>
        <row r="917">
          <cell r="C917" t="str">
            <v>GMTI01015</v>
          </cell>
          <cell r="D917" t="str">
            <v>CH5018X002644</v>
          </cell>
          <cell r="E917">
            <v>44315</v>
          </cell>
          <cell r="F917">
            <v>43504</v>
          </cell>
          <cell r="G917" t="str">
            <v>En nature</v>
          </cell>
          <cell r="H917">
            <v>811</v>
          </cell>
          <cell r="I917" t="str">
            <v>Plus de 6 mois</v>
          </cell>
          <cell r="J917" t="str">
            <v>Individual</v>
          </cell>
          <cell r="K917" t="str">
            <v>Artisan-Ouvrier</v>
          </cell>
          <cell r="L917" t="str">
            <v>Building materials</v>
          </cell>
          <cell r="M917" t="str">
            <v>Aucune formation sur MiMOSA</v>
          </cell>
          <cell r="N917" t="str">
            <v>Aucune formation sur MiMOSA</v>
          </cell>
          <cell r="O917" t="str">
            <v>Aucune formation sur MiMOSA</v>
          </cell>
          <cell r="P917" t="str">
            <v>Aucune formation sur MiMOSA</v>
          </cell>
        </row>
        <row r="918">
          <cell r="C918" t="str">
            <v>GMTH153003</v>
          </cell>
          <cell r="D918" t="str">
            <v>CH5017X035993</v>
          </cell>
          <cell r="E918">
            <v>44183</v>
          </cell>
          <cell r="F918">
            <v>43366</v>
          </cell>
          <cell r="G918" t="str">
            <v>En nature</v>
          </cell>
          <cell r="H918">
            <v>817</v>
          </cell>
          <cell r="I918" t="str">
            <v>Plus de 6 mois</v>
          </cell>
          <cell r="J918" t="str">
            <v>Individual</v>
          </cell>
          <cell r="K918" t="str">
            <v>Commerce</v>
          </cell>
          <cell r="L918" t="str">
            <v xml:space="preserve">Electrical materials </v>
          </cell>
          <cell r="M918" t="str">
            <v>Aucune formation sur MiMOSA</v>
          </cell>
          <cell r="N918" t="str">
            <v>Aucune formation sur MiMOSA</v>
          </cell>
          <cell r="O918" t="str">
            <v>Aucune formation sur MiMOSA</v>
          </cell>
          <cell r="P918" t="str">
            <v>Aucune formation sur MiMOSA</v>
          </cell>
        </row>
        <row r="919">
          <cell r="C919" t="str">
            <v>GMTH03292</v>
          </cell>
          <cell r="D919" t="str">
            <v>CH5017X009436</v>
          </cell>
          <cell r="E919">
            <v>44185</v>
          </cell>
          <cell r="F919">
            <v>43368</v>
          </cell>
          <cell r="G919" t="str">
            <v>En nature</v>
          </cell>
          <cell r="H919">
            <v>817</v>
          </cell>
          <cell r="I919" t="str">
            <v>Plus de 6 mois</v>
          </cell>
          <cell r="J919" t="str">
            <v>Individual</v>
          </cell>
          <cell r="K919" t="str">
            <v>Commerce</v>
          </cell>
          <cell r="L919" t="str">
            <v>Micro business Poultry farm</v>
          </cell>
          <cell r="M919" t="str">
            <v>Non spécifié</v>
          </cell>
          <cell r="N919" t="str">
            <v>Individual</v>
          </cell>
          <cell r="O919">
            <v>43100</v>
          </cell>
          <cell r="P919">
            <v>43100</v>
          </cell>
          <cell r="Q919">
            <v>1</v>
          </cell>
          <cell r="R919" t="str">
            <v>1 jour</v>
          </cell>
        </row>
        <row r="920">
          <cell r="C920" t="str">
            <v>GMTH10970</v>
          </cell>
          <cell r="D920" t="str">
            <v>CH5017X023216</v>
          </cell>
          <cell r="E920">
            <v>44244</v>
          </cell>
          <cell r="F920">
            <v>43427</v>
          </cell>
          <cell r="G920" t="str">
            <v>En nature</v>
          </cell>
          <cell r="H920">
            <v>817</v>
          </cell>
          <cell r="I920" t="str">
            <v>Plus de 6 mois</v>
          </cell>
          <cell r="J920" t="str">
            <v>Individual</v>
          </cell>
          <cell r="K920" t="str">
            <v>Couture</v>
          </cell>
          <cell r="L920" t="str">
            <v>tailoring workshop</v>
          </cell>
          <cell r="M920" t="str">
            <v>Aucune formation sur MiMOSA</v>
          </cell>
          <cell r="N920" t="str">
            <v>Aucune formation sur MiMOSA</v>
          </cell>
          <cell r="O920" t="str">
            <v>Aucune formation sur MiMOSA</v>
          </cell>
          <cell r="P920" t="str">
            <v>Aucune formation sur MiMOSA</v>
          </cell>
        </row>
        <row r="921">
          <cell r="C921" t="str">
            <v>GMZW2684</v>
          </cell>
          <cell r="D921" t="str">
            <v>CH5018X034938</v>
          </cell>
          <cell r="E921">
            <v>44309</v>
          </cell>
          <cell r="F921">
            <v>43489</v>
          </cell>
          <cell r="G921" t="str">
            <v>En nature</v>
          </cell>
          <cell r="H921">
            <v>820</v>
          </cell>
          <cell r="I921" t="str">
            <v>Plus de 6 mois</v>
          </cell>
          <cell r="J921" t="str">
            <v>Individual</v>
          </cell>
          <cell r="K921" t="str">
            <v>Commerce</v>
          </cell>
          <cell r="L921" t="str">
            <v>Cement shop</v>
          </cell>
          <cell r="M921" t="str">
            <v>Aucune formation sur MiMOSA</v>
          </cell>
          <cell r="N921" t="str">
            <v>Aucune formation sur MiMOSA</v>
          </cell>
          <cell r="O921" t="str">
            <v>Aucune formation sur MiMOSA</v>
          </cell>
          <cell r="P921" t="str">
            <v>Aucune formation sur MiMOSA</v>
          </cell>
        </row>
        <row r="922">
          <cell r="C922" t="str">
            <v>AZ170000743</v>
          </cell>
          <cell r="D922" t="str">
            <v>NE1019X055334</v>
          </cell>
          <cell r="E922">
            <v>44316</v>
          </cell>
          <cell r="F922">
            <v>43493</v>
          </cell>
          <cell r="G922" t="str">
            <v>En nature</v>
          </cell>
          <cell r="H922">
            <v>823</v>
          </cell>
          <cell r="I922" t="str">
            <v>Plus de 6 mois</v>
          </cell>
          <cell r="J922" t="str">
            <v>Individual</v>
          </cell>
          <cell r="K922" t="str">
            <v>Commerce</v>
          </cell>
          <cell r="L922" t="str">
            <v>CEMENT SHOP</v>
          </cell>
          <cell r="M922" t="str">
            <v>Aucune formation sur MiMOSA</v>
          </cell>
          <cell r="N922" t="str">
            <v>Aucune formation sur MiMOSA</v>
          </cell>
          <cell r="O922" t="str">
            <v>Aucune formation sur MiMOSA</v>
          </cell>
          <cell r="P922" t="str">
            <v>Aucune formation sur MiMOSA</v>
          </cell>
        </row>
        <row r="923">
          <cell r="C923" t="str">
            <v>CH5017X041798</v>
          </cell>
          <cell r="E923">
            <v>44395</v>
          </cell>
          <cell r="F923">
            <v>43571</v>
          </cell>
          <cell r="G923" t="str">
            <v>En nature</v>
          </cell>
          <cell r="H923">
            <v>824</v>
          </cell>
          <cell r="I923" t="str">
            <v>Plus de 6 mois</v>
          </cell>
          <cell r="J923" t="str">
            <v>Collective</v>
          </cell>
          <cell r="K923" t="str">
            <v>Commerce</v>
          </cell>
          <cell r="L923" t="str">
            <v xml:space="preserve">ELECTRICAL PARTS SALES BUSINESS </v>
          </cell>
          <cell r="M923" t="str">
            <v>Non spécifié</v>
          </cell>
          <cell r="N923" t="str">
            <v>Individual</v>
          </cell>
          <cell r="O923">
            <v>43353</v>
          </cell>
          <cell r="P923">
            <v>43353</v>
          </cell>
          <cell r="Q923">
            <v>1</v>
          </cell>
          <cell r="R923" t="str">
            <v>1 jour</v>
          </cell>
        </row>
        <row r="924">
          <cell r="C924" t="str">
            <v>NE1018002580</v>
          </cell>
          <cell r="E924">
            <v>44168</v>
          </cell>
          <cell r="F924">
            <v>43343</v>
          </cell>
          <cell r="G924" t="str">
            <v>En nature</v>
          </cell>
          <cell r="H924">
            <v>825</v>
          </cell>
          <cell r="I924" t="str">
            <v>Plus de 6 mois</v>
          </cell>
          <cell r="J924" t="str">
            <v>Individual</v>
          </cell>
          <cell r="K924" t="str">
            <v>Transport (Moto - Auto)</v>
          </cell>
          <cell r="L924" t="str">
            <v>NULL</v>
          </cell>
          <cell r="M924" t="str">
            <v>Aucune formation sur MiMOSA</v>
          </cell>
          <cell r="N924" t="str">
            <v>Aucune formation sur MiMOSA</v>
          </cell>
          <cell r="O924" t="str">
            <v>Aucune formation sur MiMOSA</v>
          </cell>
          <cell r="P924" t="str">
            <v>Aucune formation sur MiMOSA</v>
          </cell>
        </row>
        <row r="925">
          <cell r="C925" t="str">
            <v>CMTH154373</v>
          </cell>
          <cell r="D925" t="str">
            <v>CH5017X038308</v>
          </cell>
          <cell r="E925">
            <v>44275</v>
          </cell>
          <cell r="F925">
            <v>43445</v>
          </cell>
          <cell r="G925" t="str">
            <v>En nature</v>
          </cell>
          <cell r="H925">
            <v>830</v>
          </cell>
          <cell r="I925" t="str">
            <v>Plus de 6 mois</v>
          </cell>
          <cell r="J925" t="str">
            <v>Individual</v>
          </cell>
          <cell r="K925" t="str">
            <v>Commerce</v>
          </cell>
          <cell r="L925" t="str">
            <v>vente des pièces de moto</v>
          </cell>
          <cell r="M925" t="str">
            <v>Aucune formation sur MiMOSA</v>
          </cell>
          <cell r="N925" t="str">
            <v>Aucune formation sur MiMOSA</v>
          </cell>
          <cell r="O925" t="str">
            <v>Aucune formation sur MiMOSA</v>
          </cell>
          <cell r="P925" t="str">
            <v>Aucune formation sur MiMOSA</v>
          </cell>
        </row>
        <row r="926">
          <cell r="C926" t="str">
            <v>CH5017X024527</v>
          </cell>
          <cell r="E926">
            <v>44257</v>
          </cell>
          <cell r="F926">
            <v>43426</v>
          </cell>
          <cell r="G926" t="str">
            <v>En nature</v>
          </cell>
          <cell r="H926">
            <v>831</v>
          </cell>
          <cell r="I926" t="str">
            <v>Plus de 6 mois</v>
          </cell>
          <cell r="J926" t="str">
            <v>Individual</v>
          </cell>
          <cell r="K926" t="str">
            <v>Commerce</v>
          </cell>
          <cell r="L926" t="str">
            <v>food stuff</v>
          </cell>
          <cell r="M926" t="str">
            <v>Non spécifié</v>
          </cell>
          <cell r="N926" t="str">
            <v>Individual</v>
          </cell>
          <cell r="O926">
            <v>43173</v>
          </cell>
          <cell r="P926">
            <v>43173</v>
          </cell>
          <cell r="Q926">
            <v>1</v>
          </cell>
          <cell r="R926" t="str">
            <v>1 jour</v>
          </cell>
        </row>
        <row r="927">
          <cell r="C927" t="str">
            <v>CH5017X043094</v>
          </cell>
          <cell r="E927">
            <v>44399</v>
          </cell>
          <cell r="F927">
            <v>43567</v>
          </cell>
          <cell r="G927" t="str">
            <v>En nature</v>
          </cell>
          <cell r="H927">
            <v>832</v>
          </cell>
          <cell r="I927" t="str">
            <v>Plus de 6 mois</v>
          </cell>
          <cell r="J927" t="str">
            <v>Individual</v>
          </cell>
          <cell r="K927" t="str">
            <v>Agriculture</v>
          </cell>
          <cell r="L927" t="str">
            <v>NULL</v>
          </cell>
          <cell r="M927" t="str">
            <v>Non spécifié</v>
          </cell>
          <cell r="N927" t="str">
            <v>Individual</v>
          </cell>
          <cell r="O927">
            <v>43877</v>
          </cell>
          <cell r="P927">
            <v>43877</v>
          </cell>
          <cell r="Q927">
            <v>1</v>
          </cell>
          <cell r="R927" t="str">
            <v>1 jour</v>
          </cell>
        </row>
        <row r="928">
          <cell r="C928" t="str">
            <v>GMTH9131</v>
          </cell>
          <cell r="D928" t="str">
            <v>CH5017X019956</v>
          </cell>
          <cell r="E928">
            <v>44185</v>
          </cell>
          <cell r="F928">
            <v>43353</v>
          </cell>
          <cell r="G928" t="str">
            <v>En nature</v>
          </cell>
          <cell r="H928">
            <v>832</v>
          </cell>
          <cell r="I928" t="str">
            <v>Plus de 6 mois</v>
          </cell>
          <cell r="J928" t="str">
            <v>Individual</v>
          </cell>
          <cell r="K928" t="str">
            <v>Transport (Moto - Auto)</v>
          </cell>
          <cell r="L928" t="str">
            <v>Grocery shop</v>
          </cell>
          <cell r="M928" t="str">
            <v>Aucune formation sur MiMOSA</v>
          </cell>
          <cell r="N928" t="str">
            <v>Aucune formation sur MiMOSA</v>
          </cell>
          <cell r="O928" t="str">
            <v>Aucune formation sur MiMOSA</v>
          </cell>
          <cell r="P928" t="str">
            <v>Aucune formation sur MiMOSA</v>
          </cell>
        </row>
        <row r="929">
          <cell r="C929" t="str">
            <v>GMTH9174</v>
          </cell>
          <cell r="D929" t="str">
            <v>CH5017X019991</v>
          </cell>
          <cell r="E929">
            <v>44182</v>
          </cell>
          <cell r="F929">
            <v>43349</v>
          </cell>
          <cell r="G929" t="str">
            <v>En nature</v>
          </cell>
          <cell r="H929">
            <v>833</v>
          </cell>
          <cell r="I929" t="str">
            <v>Plus de 6 mois</v>
          </cell>
          <cell r="J929" t="str">
            <v>Individual</v>
          </cell>
          <cell r="K929" t="str">
            <v>Commerce</v>
          </cell>
          <cell r="L929" t="str">
            <v>Grocery shop</v>
          </cell>
          <cell r="M929" t="str">
            <v>Aucune formation sur MiMOSA</v>
          </cell>
          <cell r="N929" t="str">
            <v>Aucune formation sur MiMOSA</v>
          </cell>
          <cell r="O929" t="str">
            <v>Aucune formation sur MiMOSA</v>
          </cell>
          <cell r="P929" t="str">
            <v>Aucune formation sur MiMOSA</v>
          </cell>
        </row>
        <row r="930">
          <cell r="C930" t="str">
            <v>GMTH05672</v>
          </cell>
          <cell r="D930" t="str">
            <v>CH5017X015547</v>
          </cell>
          <cell r="E930">
            <v>44243</v>
          </cell>
          <cell r="F930">
            <v>43410</v>
          </cell>
          <cell r="G930" t="str">
            <v>En nature</v>
          </cell>
          <cell r="H930">
            <v>833</v>
          </cell>
          <cell r="I930" t="str">
            <v>Plus de 6 mois</v>
          </cell>
          <cell r="J930" t="str">
            <v>Individual</v>
          </cell>
          <cell r="K930" t="str">
            <v>Commerce</v>
          </cell>
          <cell r="L930" t="str">
            <v>fashion shop</v>
          </cell>
          <cell r="M930" t="str">
            <v>Aucune formation sur MiMOSA</v>
          </cell>
          <cell r="N930" t="str">
            <v>Aucune formation sur MiMOSA</v>
          </cell>
          <cell r="O930" t="str">
            <v>Aucune formation sur MiMOSA</v>
          </cell>
          <cell r="P930" t="str">
            <v>Aucune formation sur MiMOSA</v>
          </cell>
        </row>
        <row r="931">
          <cell r="C931" t="str">
            <v>CH5017X033068X1</v>
          </cell>
          <cell r="E931">
            <v>44184</v>
          </cell>
          <cell r="F931">
            <v>43349</v>
          </cell>
          <cell r="G931" t="str">
            <v>En nature</v>
          </cell>
          <cell r="H931">
            <v>835</v>
          </cell>
          <cell r="I931" t="str">
            <v>Plus de 6 mois</v>
          </cell>
          <cell r="J931" t="str">
            <v>Individual</v>
          </cell>
          <cell r="K931" t="str">
            <v>Commerce</v>
          </cell>
          <cell r="L931" t="str">
            <v>Plumbing materials</v>
          </cell>
          <cell r="M931" t="str">
            <v>Aucune formation sur MiMOSA</v>
          </cell>
          <cell r="N931" t="str">
            <v>Aucune formation sur MiMOSA</v>
          </cell>
          <cell r="O931" t="str">
            <v>Aucune formation sur MiMOSA</v>
          </cell>
          <cell r="P931" t="str">
            <v>Aucune formation sur MiMOSA</v>
          </cell>
        </row>
        <row r="932">
          <cell r="C932" t="str">
            <v>CH5017X023176</v>
          </cell>
          <cell r="E932">
            <v>44172</v>
          </cell>
          <cell r="F932">
            <v>43337</v>
          </cell>
          <cell r="G932" t="str">
            <v>En nature</v>
          </cell>
          <cell r="H932">
            <v>835</v>
          </cell>
          <cell r="I932" t="str">
            <v>Plus de 6 mois</v>
          </cell>
          <cell r="J932" t="str">
            <v>Individual</v>
          </cell>
          <cell r="K932" t="str">
            <v>Commerce</v>
          </cell>
          <cell r="L932" t="str">
            <v>Ferrailleur</v>
          </cell>
          <cell r="M932" t="str">
            <v>Aucune formation sur MiMOSA</v>
          </cell>
          <cell r="N932" t="str">
            <v>Aucune formation sur MiMOSA</v>
          </cell>
          <cell r="O932" t="str">
            <v>Aucune formation sur MiMOSA</v>
          </cell>
          <cell r="P932" t="str">
            <v>Aucune formation sur MiMOSA</v>
          </cell>
        </row>
        <row r="933">
          <cell r="C933" t="str">
            <v>IOM/GM10/PARA/074</v>
          </cell>
          <cell r="D933" t="str">
            <v>GM1019001082</v>
          </cell>
          <cell r="E933">
            <v>44375</v>
          </cell>
          <cell r="F933">
            <v>43539</v>
          </cell>
          <cell r="G933" t="str">
            <v>En nature</v>
          </cell>
          <cell r="H933">
            <v>836</v>
          </cell>
          <cell r="I933" t="str">
            <v>Plus de 6 mois</v>
          </cell>
          <cell r="J933" t="str">
            <v>Individual</v>
          </cell>
          <cell r="K933" t="str">
            <v>Commerce</v>
          </cell>
          <cell r="L933" t="str">
            <v>BUILDING MATERIALS</v>
          </cell>
          <cell r="M933" t="str">
            <v>Aucune formation sur MiMOSA</v>
          </cell>
          <cell r="N933" t="str">
            <v>Aucune formation sur MiMOSA</v>
          </cell>
          <cell r="O933" t="str">
            <v>Aucune formation sur MiMOSA</v>
          </cell>
          <cell r="P933" t="str">
            <v>Aucune formation sur MiMOSA</v>
          </cell>
        </row>
        <row r="934">
          <cell r="C934" t="str">
            <v>GMTH00989</v>
          </cell>
          <cell r="D934" t="str">
            <v>CH5017X003160</v>
          </cell>
          <cell r="E934">
            <v>44248</v>
          </cell>
          <cell r="F934">
            <v>43411</v>
          </cell>
          <cell r="G934" t="str">
            <v>En nature</v>
          </cell>
          <cell r="H934">
            <v>837</v>
          </cell>
          <cell r="I934" t="str">
            <v>Plus de 6 mois</v>
          </cell>
          <cell r="J934" t="str">
            <v>Individual</v>
          </cell>
          <cell r="K934" t="str">
            <v>Artisan-Ouvrier</v>
          </cell>
          <cell r="L934" t="str">
            <v>Microbusiness Welding workshop</v>
          </cell>
          <cell r="M934" t="str">
            <v>Aucune formation sur MiMOSA</v>
          </cell>
          <cell r="N934" t="str">
            <v>Aucune formation sur MiMOSA</v>
          </cell>
          <cell r="O934" t="str">
            <v>Aucune formation sur MiMOSA</v>
          </cell>
          <cell r="P934" t="str">
            <v>Aucune formation sur MiMOSA</v>
          </cell>
        </row>
        <row r="935">
          <cell r="C935" t="str">
            <v>Ma/19/664</v>
          </cell>
          <cell r="D935" t="str">
            <v>MA1019001317</v>
          </cell>
          <cell r="E935">
            <v>44264</v>
          </cell>
          <cell r="F935">
            <v>43424</v>
          </cell>
          <cell r="G935" t="str">
            <v>En nature</v>
          </cell>
          <cell r="H935">
            <v>840</v>
          </cell>
          <cell r="I935" t="str">
            <v>Plus de 6 mois</v>
          </cell>
          <cell r="J935" t="str">
            <v>Collective</v>
          </cell>
          <cell r="K935" t="str">
            <v>Commerce</v>
          </cell>
          <cell r="L935" t="str">
            <v>Projet de vente de vêtements avec ANADER Daloa</v>
          </cell>
          <cell r="M935" t="str">
            <v>Non spécifié</v>
          </cell>
          <cell r="N935" t="str">
            <v>Individual</v>
          </cell>
          <cell r="O935">
            <v>43466</v>
          </cell>
          <cell r="P935">
            <v>43466</v>
          </cell>
          <cell r="Q935">
            <v>1</v>
          </cell>
          <cell r="R935" t="str">
            <v>1 jour</v>
          </cell>
        </row>
        <row r="936">
          <cell r="C936" t="str">
            <v>CH5017X037309X1</v>
          </cell>
          <cell r="E936">
            <v>44186</v>
          </cell>
          <cell r="F936">
            <v>43346</v>
          </cell>
          <cell r="G936" t="str">
            <v>En nature</v>
          </cell>
          <cell r="H936">
            <v>840</v>
          </cell>
          <cell r="I936" t="str">
            <v>Plus de 6 mois</v>
          </cell>
          <cell r="J936" t="str">
            <v>Individual</v>
          </cell>
          <cell r="K936" t="str">
            <v>Transport (Moto - Auto)</v>
          </cell>
          <cell r="L936" t="str">
            <v>Commercial taxi</v>
          </cell>
          <cell r="M936" t="str">
            <v>Aucune formation sur MiMOSA</v>
          </cell>
          <cell r="N936" t="str">
            <v>Aucune formation sur MiMOSA</v>
          </cell>
          <cell r="O936" t="str">
            <v>Aucune formation sur MiMOSA</v>
          </cell>
          <cell r="P936" t="str">
            <v>Aucune formation sur MiMOSA</v>
          </cell>
        </row>
        <row r="937">
          <cell r="C937" t="str">
            <v>CH5017X035044</v>
          </cell>
          <cell r="E937">
            <v>44327</v>
          </cell>
          <cell r="F937">
            <v>43486</v>
          </cell>
          <cell r="G937" t="str">
            <v>En nature</v>
          </cell>
          <cell r="H937">
            <v>841</v>
          </cell>
          <cell r="I937" t="str">
            <v>Plus de 6 mois</v>
          </cell>
          <cell r="J937" t="str">
            <v>Collective</v>
          </cell>
          <cell r="K937" t="str">
            <v>Commerce</v>
          </cell>
          <cell r="L937" t="str">
            <v>BUILDING MATERIALS (CEMENT) BUSINESS</v>
          </cell>
          <cell r="M937" t="str">
            <v>Non spécifié</v>
          </cell>
          <cell r="N937" t="str">
            <v>Collective</v>
          </cell>
          <cell r="O937">
            <v>43269</v>
          </cell>
          <cell r="P937">
            <v>43269</v>
          </cell>
          <cell r="Q937">
            <v>1</v>
          </cell>
          <cell r="R937" t="str">
            <v>1 jour</v>
          </cell>
        </row>
        <row r="938">
          <cell r="C938" t="str">
            <v>CH5017X035044</v>
          </cell>
          <cell r="E938">
            <v>44327</v>
          </cell>
          <cell r="F938">
            <v>43486</v>
          </cell>
          <cell r="G938" t="str">
            <v>En nature</v>
          </cell>
          <cell r="H938">
            <v>841</v>
          </cell>
          <cell r="I938" t="str">
            <v>Plus de 6 mois</v>
          </cell>
          <cell r="J938" t="str">
            <v>Collective</v>
          </cell>
          <cell r="K938" t="str">
            <v>Commerce</v>
          </cell>
          <cell r="L938" t="str">
            <v>BUILDING MATERIALS (CEMENT) BUSINESS</v>
          </cell>
          <cell r="M938" t="str">
            <v>Non spécifié</v>
          </cell>
          <cell r="N938" t="str">
            <v>Collective</v>
          </cell>
          <cell r="O938">
            <v>43269</v>
          </cell>
          <cell r="P938">
            <v>43269</v>
          </cell>
          <cell r="Q938">
            <v>1</v>
          </cell>
          <cell r="R938" t="str">
            <v>1 jour</v>
          </cell>
        </row>
        <row r="939">
          <cell r="C939" t="str">
            <v>CH5017X013570X1</v>
          </cell>
          <cell r="E939">
            <v>44185</v>
          </cell>
          <cell r="F939">
            <v>43343</v>
          </cell>
          <cell r="G939" t="str">
            <v>En nature</v>
          </cell>
          <cell r="H939">
            <v>842</v>
          </cell>
          <cell r="I939" t="str">
            <v>Plus de 6 mois</v>
          </cell>
          <cell r="J939" t="str">
            <v>Individual</v>
          </cell>
          <cell r="K939" t="str">
            <v>Commerce</v>
          </cell>
          <cell r="L939" t="str">
            <v xml:space="preserve">Micro business Building materials </v>
          </cell>
          <cell r="M939" t="str">
            <v>Aucune formation sur MiMOSA</v>
          </cell>
          <cell r="N939" t="str">
            <v>Aucune formation sur MiMOSA</v>
          </cell>
          <cell r="O939" t="str">
            <v>Aucune formation sur MiMOSA</v>
          </cell>
          <cell r="P939" t="str">
            <v>Aucune formation sur MiMOSA</v>
          </cell>
        </row>
        <row r="940">
          <cell r="C940" t="str">
            <v>GMTHC01224</v>
          </cell>
          <cell r="D940" t="str">
            <v>CH5017X037270</v>
          </cell>
          <cell r="E940">
            <v>44311</v>
          </cell>
          <cell r="F940">
            <v>43467</v>
          </cell>
          <cell r="G940" t="str">
            <v>En nature</v>
          </cell>
          <cell r="H940">
            <v>844</v>
          </cell>
          <cell r="I940" t="str">
            <v>Plus de 6 mois</v>
          </cell>
          <cell r="J940" t="str">
            <v>Individual</v>
          </cell>
          <cell r="K940" t="str">
            <v>Commerce</v>
          </cell>
          <cell r="L940" t="str">
            <v>Electrical materials</v>
          </cell>
          <cell r="M940" t="str">
            <v>Aucune formation sur MiMOSA</v>
          </cell>
          <cell r="N940" t="str">
            <v>Aucune formation sur MiMOSA</v>
          </cell>
          <cell r="O940" t="str">
            <v>Aucune formation sur MiMOSA</v>
          </cell>
          <cell r="P940" t="str">
            <v>Aucune formation sur MiMOSA</v>
          </cell>
        </row>
        <row r="941">
          <cell r="C941" t="str">
            <v>CH5018X000158X1</v>
          </cell>
          <cell r="E941">
            <v>44184</v>
          </cell>
          <cell r="F941">
            <v>43339</v>
          </cell>
          <cell r="G941" t="str">
            <v>En nature</v>
          </cell>
          <cell r="H941">
            <v>845</v>
          </cell>
          <cell r="I941" t="str">
            <v>Plus de 6 mois</v>
          </cell>
          <cell r="J941" t="str">
            <v>Individual</v>
          </cell>
          <cell r="K941" t="str">
            <v>Elevage</v>
          </cell>
          <cell r="L941" t="str">
            <v xml:space="preserve">Vocational training </v>
          </cell>
          <cell r="M941" t="str">
            <v>Vocational training</v>
          </cell>
          <cell r="N941" t="str">
            <v>Individual</v>
          </cell>
          <cell r="O941">
            <v>43339</v>
          </cell>
          <cell r="P941">
            <v>43339</v>
          </cell>
          <cell r="Q941">
            <v>1</v>
          </cell>
          <cell r="R941" t="str">
            <v>1 jour</v>
          </cell>
        </row>
        <row r="942">
          <cell r="C942" t="str">
            <v>GMTH13522</v>
          </cell>
          <cell r="D942" t="str">
            <v>CH5017X036052</v>
          </cell>
          <cell r="E942">
            <v>44246</v>
          </cell>
          <cell r="F942">
            <v>43399</v>
          </cell>
          <cell r="G942" t="str">
            <v>En nature</v>
          </cell>
          <cell r="H942">
            <v>847</v>
          </cell>
          <cell r="I942" t="str">
            <v>Plus de 6 mois</v>
          </cell>
          <cell r="J942" t="str">
            <v>Individual</v>
          </cell>
          <cell r="K942" t="str">
            <v>Commerce</v>
          </cell>
          <cell r="L942" t="str">
            <v xml:space="preserve">Building materials </v>
          </cell>
          <cell r="M942" t="str">
            <v>Aucune formation sur MiMOSA</v>
          </cell>
          <cell r="N942" t="str">
            <v>Aucune formation sur MiMOSA</v>
          </cell>
          <cell r="O942" t="str">
            <v>Aucune formation sur MiMOSA</v>
          </cell>
          <cell r="P942" t="str">
            <v>Aucune formation sur MiMOSA</v>
          </cell>
        </row>
        <row r="943">
          <cell r="C943" t="str">
            <v>GMTH154508</v>
          </cell>
          <cell r="D943" t="str">
            <v>CH5017X037168</v>
          </cell>
          <cell r="E943">
            <v>44244</v>
          </cell>
          <cell r="F943">
            <v>43396</v>
          </cell>
          <cell r="G943" t="str">
            <v>En nature</v>
          </cell>
          <cell r="H943">
            <v>848</v>
          </cell>
          <cell r="I943" t="str">
            <v>Plus de 6 mois</v>
          </cell>
          <cell r="J943" t="str">
            <v>Individual</v>
          </cell>
          <cell r="K943" t="str">
            <v>Commerce</v>
          </cell>
          <cell r="L943" t="str">
            <v>Second hand cloths</v>
          </cell>
          <cell r="M943" t="str">
            <v>Aucune formation sur MiMOSA</v>
          </cell>
          <cell r="N943" t="str">
            <v>Aucune formation sur MiMOSA</v>
          </cell>
          <cell r="O943" t="str">
            <v>Aucune formation sur MiMOSA</v>
          </cell>
          <cell r="P943" t="str">
            <v>Aucune formation sur MiMOSA</v>
          </cell>
        </row>
        <row r="944">
          <cell r="C944" t="str">
            <v>GMTH00968</v>
          </cell>
          <cell r="D944" t="str">
            <v>CH5017X003139</v>
          </cell>
          <cell r="E944">
            <v>44247</v>
          </cell>
          <cell r="F944">
            <v>43399</v>
          </cell>
          <cell r="G944" t="str">
            <v>En nature</v>
          </cell>
          <cell r="H944">
            <v>848</v>
          </cell>
          <cell r="I944" t="str">
            <v>Plus de 6 mois</v>
          </cell>
          <cell r="J944" t="str">
            <v>Individual</v>
          </cell>
          <cell r="K944" t="str">
            <v>Artisan-Ouvrier</v>
          </cell>
          <cell r="L944" t="str">
            <v>WELDING WORKSHOP</v>
          </cell>
          <cell r="M944" t="str">
            <v>Aucune formation sur MiMOSA</v>
          </cell>
          <cell r="N944" t="str">
            <v>Aucune formation sur MiMOSA</v>
          </cell>
          <cell r="O944" t="str">
            <v>Aucune formation sur MiMOSA</v>
          </cell>
          <cell r="P944" t="str">
            <v>Aucune formation sur MiMOSA</v>
          </cell>
        </row>
        <row r="945">
          <cell r="C945" t="str">
            <v>CH5018X019112</v>
          </cell>
          <cell r="E945">
            <v>44404</v>
          </cell>
          <cell r="F945">
            <v>43553</v>
          </cell>
          <cell r="G945" t="str">
            <v>En nature</v>
          </cell>
          <cell r="H945">
            <v>851</v>
          </cell>
          <cell r="I945" t="str">
            <v>Plus de 6 mois</v>
          </cell>
          <cell r="J945" t="str">
            <v>Collective</v>
          </cell>
          <cell r="K945" t="str">
            <v>Commerce</v>
          </cell>
          <cell r="L945" t="str">
            <v>Sale of Food stuff</v>
          </cell>
          <cell r="M945" t="str">
            <v>Non spécifié</v>
          </cell>
          <cell r="N945" t="str">
            <v>Individual</v>
          </cell>
          <cell r="O945">
            <v>43124</v>
          </cell>
          <cell r="P945">
            <v>43124</v>
          </cell>
          <cell r="Q945">
            <v>1</v>
          </cell>
          <cell r="R945" t="str">
            <v>1 jour</v>
          </cell>
        </row>
        <row r="946">
          <cell r="C946" t="str">
            <v>GMTI01095</v>
          </cell>
          <cell r="D946" t="str">
            <v>CH5018X002565</v>
          </cell>
          <cell r="E946">
            <v>44251</v>
          </cell>
          <cell r="F946">
            <v>43399</v>
          </cell>
          <cell r="G946" t="str">
            <v>En nature</v>
          </cell>
          <cell r="H946">
            <v>852</v>
          </cell>
          <cell r="I946" t="str">
            <v>Plus de 6 mois</v>
          </cell>
          <cell r="J946" t="str">
            <v>Individual</v>
          </cell>
          <cell r="K946" t="str">
            <v>Artisan-Ouvrier</v>
          </cell>
          <cell r="L946" t="str">
            <v xml:space="preserve">Plumbing materials </v>
          </cell>
          <cell r="M946" t="str">
            <v>Aucune formation sur MiMOSA</v>
          </cell>
          <cell r="N946" t="str">
            <v>Aucune formation sur MiMOSA</v>
          </cell>
          <cell r="O946" t="str">
            <v>Aucune formation sur MiMOSA</v>
          </cell>
          <cell r="P946" t="str">
            <v>Aucune formation sur MiMOSA</v>
          </cell>
        </row>
        <row r="947">
          <cell r="C947" t="str">
            <v>GMTH10978</v>
          </cell>
          <cell r="D947" t="str">
            <v>CH5017X023224</v>
          </cell>
          <cell r="E947">
            <v>44185</v>
          </cell>
          <cell r="F947">
            <v>43328</v>
          </cell>
          <cell r="G947" t="str">
            <v>En nature</v>
          </cell>
          <cell r="H947">
            <v>857</v>
          </cell>
          <cell r="I947" t="str">
            <v>Plus de 6 mois</v>
          </cell>
          <cell r="J947" t="str">
            <v>Individual</v>
          </cell>
          <cell r="K947" t="str">
            <v>Commerce</v>
          </cell>
          <cell r="L947" t="str">
            <v>Grocery shop</v>
          </cell>
          <cell r="M947" t="str">
            <v>Aucune formation sur MiMOSA</v>
          </cell>
          <cell r="N947" t="str">
            <v>Aucune formation sur MiMOSA</v>
          </cell>
          <cell r="O947" t="str">
            <v>Aucune formation sur MiMOSA</v>
          </cell>
          <cell r="P947" t="str">
            <v>Aucune formation sur MiMOSA</v>
          </cell>
        </row>
        <row r="948">
          <cell r="C948" t="str">
            <v>CH5017X035978</v>
          </cell>
          <cell r="E948">
            <v>44183</v>
          </cell>
          <cell r="F948">
            <v>43325</v>
          </cell>
          <cell r="G948" t="str">
            <v>En nature</v>
          </cell>
          <cell r="H948">
            <v>858</v>
          </cell>
          <cell r="I948" t="str">
            <v>Plus de 6 mois</v>
          </cell>
          <cell r="J948" t="str">
            <v>Individual</v>
          </cell>
          <cell r="K948" t="str">
            <v>Elevage</v>
          </cell>
          <cell r="L948" t="str">
            <v xml:space="preserve">livestock breeding </v>
          </cell>
          <cell r="M948" t="str">
            <v>Aucune formation sur MiMOSA</v>
          </cell>
          <cell r="N948" t="str">
            <v>Aucune formation sur MiMOSA</v>
          </cell>
          <cell r="O948" t="str">
            <v>Aucune formation sur MiMOSA</v>
          </cell>
          <cell r="P948" t="str">
            <v>Aucune formation sur MiMOSA</v>
          </cell>
        </row>
        <row r="949">
          <cell r="C949" t="str">
            <v>CH5018X015376</v>
          </cell>
          <cell r="E949">
            <v>44385</v>
          </cell>
          <cell r="F949">
            <v>43524</v>
          </cell>
          <cell r="G949" t="str">
            <v>En nature</v>
          </cell>
          <cell r="H949">
            <v>861</v>
          </cell>
          <cell r="I949" t="str">
            <v>Plus de 6 mois</v>
          </cell>
          <cell r="J949" t="str">
            <v>Collective</v>
          </cell>
          <cell r="K949" t="str">
            <v>Restauration</v>
          </cell>
          <cell r="L949" t="str">
            <v>SOFT DRINKS BUSINESS</v>
          </cell>
          <cell r="M949" t="str">
            <v>Non spécifié</v>
          </cell>
          <cell r="N949" t="str">
            <v>Individual</v>
          </cell>
          <cell r="O949">
            <v>43339</v>
          </cell>
          <cell r="P949">
            <v>43339</v>
          </cell>
          <cell r="Q949">
            <v>1</v>
          </cell>
          <cell r="R949" t="str">
            <v>1 jour</v>
          </cell>
        </row>
        <row r="950">
          <cell r="C950" t="str">
            <v>CH5018X015395</v>
          </cell>
          <cell r="E950">
            <v>44386</v>
          </cell>
          <cell r="F950">
            <v>43524</v>
          </cell>
          <cell r="G950" t="str">
            <v>En nature</v>
          </cell>
          <cell r="H950">
            <v>862</v>
          </cell>
          <cell r="I950" t="str">
            <v>Plus de 6 mois</v>
          </cell>
          <cell r="J950" t="str">
            <v>Collective</v>
          </cell>
          <cell r="K950" t="str">
            <v>Elevage</v>
          </cell>
          <cell r="L950" t="str">
            <v>Fish farming business</v>
          </cell>
          <cell r="M950" t="str">
            <v>Non spécifié</v>
          </cell>
          <cell r="N950" t="str">
            <v>Individual</v>
          </cell>
          <cell r="O950">
            <v>43370</v>
          </cell>
          <cell r="P950">
            <v>43370</v>
          </cell>
          <cell r="Q950">
            <v>1</v>
          </cell>
          <cell r="R950" t="str">
            <v>1 jour</v>
          </cell>
        </row>
        <row r="951">
          <cell r="C951" t="str">
            <v>CH5018X015399</v>
          </cell>
          <cell r="E951">
            <v>44386</v>
          </cell>
          <cell r="F951">
            <v>43524</v>
          </cell>
          <cell r="G951" t="str">
            <v>En nature</v>
          </cell>
          <cell r="H951">
            <v>862</v>
          </cell>
          <cell r="I951" t="str">
            <v>Plus de 6 mois</v>
          </cell>
          <cell r="J951" t="str">
            <v>Individual</v>
          </cell>
          <cell r="K951" t="str">
            <v>Commerce</v>
          </cell>
          <cell r="L951" t="str">
            <v>NULL</v>
          </cell>
          <cell r="M951" t="str">
            <v>Non spécifié</v>
          </cell>
          <cell r="N951" t="str">
            <v>Individual</v>
          </cell>
          <cell r="O951">
            <v>43409</v>
          </cell>
          <cell r="P951">
            <v>43409</v>
          </cell>
          <cell r="Q951">
            <v>1</v>
          </cell>
          <cell r="R951" t="str">
            <v>1 jour</v>
          </cell>
        </row>
        <row r="952">
          <cell r="C952" t="str">
            <v>CH5017X024595</v>
          </cell>
          <cell r="E952">
            <v>44255</v>
          </cell>
          <cell r="F952">
            <v>43391</v>
          </cell>
          <cell r="G952" t="str">
            <v>En nature</v>
          </cell>
          <cell r="H952">
            <v>864</v>
          </cell>
          <cell r="I952" t="str">
            <v>Plus de 6 mois</v>
          </cell>
          <cell r="J952" t="str">
            <v>Collective</v>
          </cell>
          <cell r="K952" t="str">
            <v>Commerce</v>
          </cell>
          <cell r="L952" t="str">
            <v>Building materials business</v>
          </cell>
          <cell r="M952" t="str">
            <v>Non spécifié</v>
          </cell>
          <cell r="N952" t="str">
            <v>Individual</v>
          </cell>
          <cell r="O952">
            <v>43178</v>
          </cell>
          <cell r="P952">
            <v>43178</v>
          </cell>
          <cell r="Q952">
            <v>1</v>
          </cell>
          <cell r="R952" t="str">
            <v>1 jour</v>
          </cell>
        </row>
        <row r="953">
          <cell r="C953" t="str">
            <v>GMTH01772</v>
          </cell>
          <cell r="D953" t="str">
            <v>CH5017X013613</v>
          </cell>
          <cell r="E953">
            <v>44313</v>
          </cell>
          <cell r="F953">
            <v>43444</v>
          </cell>
          <cell r="G953" t="str">
            <v>En nature</v>
          </cell>
          <cell r="H953">
            <v>869</v>
          </cell>
          <cell r="I953" t="str">
            <v>Plus de 6 mois</v>
          </cell>
          <cell r="J953" t="str">
            <v>Individual</v>
          </cell>
          <cell r="K953" t="str">
            <v>Commerce</v>
          </cell>
          <cell r="L953" t="str">
            <v xml:space="preserve">Micro business Car Tyres shop </v>
          </cell>
          <cell r="M953" t="str">
            <v>Aucune formation sur MiMOSA</v>
          </cell>
          <cell r="N953" t="str">
            <v>Aucune formation sur MiMOSA</v>
          </cell>
          <cell r="O953" t="str">
            <v>Aucune formation sur MiMOSA</v>
          </cell>
          <cell r="P953" t="str">
            <v>Aucune formation sur MiMOSA</v>
          </cell>
        </row>
        <row r="954">
          <cell r="C954" t="str">
            <v>GMTI01530</v>
          </cell>
          <cell r="D954" t="str">
            <v>CH5018X002551</v>
          </cell>
          <cell r="E954">
            <v>44246</v>
          </cell>
          <cell r="F954">
            <v>43376</v>
          </cell>
          <cell r="G954" t="str">
            <v>En nature</v>
          </cell>
          <cell r="H954">
            <v>870</v>
          </cell>
          <cell r="I954" t="str">
            <v>Plus de 6 mois</v>
          </cell>
          <cell r="J954" t="str">
            <v>Individual</v>
          </cell>
          <cell r="K954" t="str">
            <v>Aviculture</v>
          </cell>
          <cell r="L954" t="str">
            <v>Poultry farming</v>
          </cell>
          <cell r="M954" t="str">
            <v>Vocational training</v>
          </cell>
          <cell r="N954" t="str">
            <v>Individual</v>
          </cell>
          <cell r="O954">
            <v>43339</v>
          </cell>
          <cell r="P954">
            <v>43339</v>
          </cell>
          <cell r="Q954">
            <v>1</v>
          </cell>
          <cell r="R954" t="str">
            <v>1 jour</v>
          </cell>
        </row>
        <row r="955">
          <cell r="C955" t="str">
            <v>AR-001843</v>
          </cell>
          <cell r="D955" t="str">
            <v>NE1019X017710</v>
          </cell>
          <cell r="E955">
            <v>44249</v>
          </cell>
          <cell r="F955">
            <v>43379</v>
          </cell>
          <cell r="G955" t="e">
            <v>#N/A</v>
          </cell>
          <cell r="H955">
            <v>870</v>
          </cell>
          <cell r="I955" t="str">
            <v>Plus de 6 mois</v>
          </cell>
          <cell r="J955" t="str">
            <v>Individual</v>
          </cell>
          <cell r="K955" t="str">
            <v>Commerce</v>
          </cell>
          <cell r="L955" t="str">
            <v>Cement shop</v>
          </cell>
          <cell r="M955" t="str">
            <v>Aucune formation sur MiMOSA</v>
          </cell>
          <cell r="N955" t="str">
            <v>Aucune formation sur MiMOSA</v>
          </cell>
          <cell r="O955" t="str">
            <v>Aucune formation sur MiMOSA</v>
          </cell>
          <cell r="P955" t="str">
            <v>Aucune formation sur MiMOSA</v>
          </cell>
        </row>
        <row r="956">
          <cell r="C956" t="str">
            <v>GMTI01266</v>
          </cell>
          <cell r="D956" t="str">
            <v>CH5018X002592</v>
          </cell>
          <cell r="E956">
            <v>44250</v>
          </cell>
          <cell r="F956">
            <v>43379</v>
          </cell>
          <cell r="G956" t="str">
            <v>En nature</v>
          </cell>
          <cell r="H956">
            <v>871</v>
          </cell>
          <cell r="I956" t="str">
            <v>Plus de 6 mois</v>
          </cell>
          <cell r="J956" t="str">
            <v>Individual</v>
          </cell>
          <cell r="K956" t="str">
            <v>Transport (Moto - Auto)</v>
          </cell>
          <cell r="L956" t="str">
            <v>Motorbike for selling fish</v>
          </cell>
          <cell r="M956" t="str">
            <v>Aucune formation sur MiMOSA</v>
          </cell>
          <cell r="N956" t="str">
            <v>Aucune formation sur MiMOSA</v>
          </cell>
          <cell r="O956" t="str">
            <v>Aucune formation sur MiMOSA</v>
          </cell>
          <cell r="P956" t="str">
            <v>Aucune formation sur MiMOSA</v>
          </cell>
        </row>
        <row r="957">
          <cell r="C957" t="str">
            <v>GMTI9062</v>
          </cell>
          <cell r="D957" t="str">
            <v>CH5018X026303</v>
          </cell>
          <cell r="E957">
            <v>44316</v>
          </cell>
          <cell r="F957">
            <v>43444</v>
          </cell>
          <cell r="G957" t="str">
            <v>En nature</v>
          </cell>
          <cell r="H957">
            <v>872</v>
          </cell>
          <cell r="I957" t="str">
            <v>Plus de 6 mois</v>
          </cell>
          <cell r="J957" t="str">
            <v>Individual</v>
          </cell>
          <cell r="K957" t="str">
            <v>Commerce</v>
          </cell>
          <cell r="L957" t="str">
            <v>Building materials</v>
          </cell>
          <cell r="M957" t="str">
            <v>Aucune formation sur MiMOSA</v>
          </cell>
          <cell r="N957" t="str">
            <v>Aucune formation sur MiMOSA</v>
          </cell>
          <cell r="O957" t="str">
            <v>Aucune formation sur MiMOSA</v>
          </cell>
          <cell r="P957" t="str">
            <v>Aucune formation sur MiMOSA</v>
          </cell>
        </row>
        <row r="958">
          <cell r="C958" t="str">
            <v>CH5018X018196</v>
          </cell>
          <cell r="E958">
            <v>44396</v>
          </cell>
          <cell r="F958">
            <v>43524</v>
          </cell>
          <cell r="G958" t="str">
            <v>En nature</v>
          </cell>
          <cell r="H958">
            <v>872</v>
          </cell>
          <cell r="I958" t="str">
            <v>Plus de 6 mois</v>
          </cell>
          <cell r="J958" t="str">
            <v>Collective</v>
          </cell>
          <cell r="K958" t="str">
            <v>Commerce</v>
          </cell>
          <cell r="L958" t="str">
            <v>Reintegration Assistance For Soft Drinks/Beverages Business</v>
          </cell>
          <cell r="M958" t="str">
            <v>Non spécifié</v>
          </cell>
          <cell r="N958" t="str">
            <v>Individual</v>
          </cell>
          <cell r="O958">
            <v>43339</v>
          </cell>
          <cell r="P958">
            <v>43339</v>
          </cell>
          <cell r="Q958">
            <v>1</v>
          </cell>
          <cell r="R958" t="str">
            <v>1 jour</v>
          </cell>
        </row>
        <row r="959">
          <cell r="C959" t="str">
            <v>GMTH05641</v>
          </cell>
          <cell r="D959" t="str">
            <v>CH5017X015519</v>
          </cell>
          <cell r="E959">
            <v>44180</v>
          </cell>
          <cell r="F959">
            <v>43307</v>
          </cell>
          <cell r="G959" t="str">
            <v>En nature</v>
          </cell>
          <cell r="H959">
            <v>873</v>
          </cell>
          <cell r="I959" t="str">
            <v>Plus de 6 mois</v>
          </cell>
          <cell r="J959" t="str">
            <v>Individual</v>
          </cell>
          <cell r="K959" t="str">
            <v>Commerce</v>
          </cell>
          <cell r="L959" t="str">
            <v>electrical materials</v>
          </cell>
          <cell r="M959" t="str">
            <v>Aucune formation sur MiMOSA</v>
          </cell>
          <cell r="N959" t="str">
            <v>Aucune formation sur MiMOSA</v>
          </cell>
          <cell r="O959" t="str">
            <v>Aucune formation sur MiMOSA</v>
          </cell>
          <cell r="P959" t="str">
            <v>Aucune formation sur MiMOSA</v>
          </cell>
        </row>
        <row r="960">
          <cell r="C960" t="str">
            <v>GMTH9136</v>
          </cell>
          <cell r="D960" t="str">
            <v>CH5017X019960</v>
          </cell>
          <cell r="E960">
            <v>44182</v>
          </cell>
          <cell r="F960">
            <v>43307</v>
          </cell>
          <cell r="G960" t="str">
            <v>En nature</v>
          </cell>
          <cell r="H960">
            <v>875</v>
          </cell>
          <cell r="I960" t="str">
            <v>Plus de 6 mois</v>
          </cell>
          <cell r="J960" t="str">
            <v>Individual</v>
          </cell>
          <cell r="K960" t="str">
            <v>Commerce</v>
          </cell>
          <cell r="L960" t="str">
            <v>Grocery shop</v>
          </cell>
          <cell r="M960" t="str">
            <v>Aucune formation sur MiMOSA</v>
          </cell>
          <cell r="N960" t="str">
            <v>Aucune formation sur MiMOSA</v>
          </cell>
          <cell r="O960" t="str">
            <v>Aucune formation sur MiMOSA</v>
          </cell>
          <cell r="P960" t="str">
            <v>Aucune formation sur MiMOSA</v>
          </cell>
        </row>
        <row r="961">
          <cell r="C961" t="str">
            <v>GMTH154551</v>
          </cell>
          <cell r="D961" t="str">
            <v>CH5017X037207</v>
          </cell>
          <cell r="E961">
            <v>44244</v>
          </cell>
          <cell r="F961">
            <v>43369</v>
          </cell>
          <cell r="G961" t="str">
            <v>En nature</v>
          </cell>
          <cell r="H961">
            <v>875</v>
          </cell>
          <cell r="I961" t="str">
            <v>Plus de 6 mois</v>
          </cell>
          <cell r="J961" t="str">
            <v>Individual</v>
          </cell>
          <cell r="K961" t="str">
            <v>Couture</v>
          </cell>
          <cell r="L961" t="str">
            <v>Tailoring workshop</v>
          </cell>
          <cell r="M961" t="str">
            <v>Aucune formation sur MiMOSA</v>
          </cell>
          <cell r="N961" t="str">
            <v>Aucune formation sur MiMOSA</v>
          </cell>
          <cell r="O961" t="str">
            <v>Aucune formation sur MiMOSA</v>
          </cell>
          <cell r="P961" t="str">
            <v>Aucune formation sur MiMOSA</v>
          </cell>
        </row>
        <row r="962">
          <cell r="C962" t="str">
            <v>GMTH152997</v>
          </cell>
          <cell r="D962" t="str">
            <v>CH5017X035987</v>
          </cell>
          <cell r="E962">
            <v>44251</v>
          </cell>
          <cell r="F962">
            <v>43376</v>
          </cell>
          <cell r="G962" t="str">
            <v>En nature</v>
          </cell>
          <cell r="H962">
            <v>875</v>
          </cell>
          <cell r="I962" t="str">
            <v>Plus de 6 mois</v>
          </cell>
          <cell r="J962" t="str">
            <v>Individual</v>
          </cell>
          <cell r="K962" t="str">
            <v>Commerce</v>
          </cell>
          <cell r="L962" t="str">
            <v>Cement shop</v>
          </cell>
          <cell r="M962" t="str">
            <v>Aucune formation sur MiMOSA</v>
          </cell>
          <cell r="N962" t="str">
            <v>Aucune formation sur MiMOSA</v>
          </cell>
          <cell r="O962" t="str">
            <v>Aucune formation sur MiMOSA</v>
          </cell>
          <cell r="P962" t="str">
            <v>Aucune formation sur MiMOSA</v>
          </cell>
        </row>
        <row r="963">
          <cell r="C963" t="str">
            <v>IOM/GM10/PARA/128</v>
          </cell>
          <cell r="D963" t="str">
            <v>GM1019001267</v>
          </cell>
          <cell r="E963">
            <v>44375</v>
          </cell>
          <cell r="F963">
            <v>43500</v>
          </cell>
          <cell r="G963" t="str">
            <v>En nature</v>
          </cell>
          <cell r="H963">
            <v>875</v>
          </cell>
          <cell r="I963" t="str">
            <v>Plus de 6 mois</v>
          </cell>
          <cell r="J963" t="str">
            <v>Individual</v>
          </cell>
          <cell r="K963" t="str">
            <v>Transport (Moto - Auto)</v>
          </cell>
          <cell r="L963" t="str">
            <v>Taxi</v>
          </cell>
          <cell r="M963" t="str">
            <v>Aucune formation sur MiMOSA</v>
          </cell>
          <cell r="N963" t="str">
            <v>Aucune formation sur MiMOSA</v>
          </cell>
          <cell r="O963" t="str">
            <v>Aucune formation sur MiMOSA</v>
          </cell>
          <cell r="P963" t="str">
            <v>Aucune formation sur MiMOSA</v>
          </cell>
        </row>
        <row r="964">
          <cell r="C964" t="str">
            <v>CH5017X036894</v>
          </cell>
          <cell r="E964">
            <v>44400</v>
          </cell>
          <cell r="F964">
            <v>43524</v>
          </cell>
          <cell r="G964" t="str">
            <v>En nature</v>
          </cell>
          <cell r="H964">
            <v>876</v>
          </cell>
          <cell r="I964" t="str">
            <v>Plus de 6 mois</v>
          </cell>
          <cell r="J964" t="str">
            <v>Collective</v>
          </cell>
          <cell r="K964" t="str">
            <v>Commerce</v>
          </cell>
          <cell r="L964" t="str">
            <v>Food Stuff Business</v>
          </cell>
          <cell r="M964" t="str">
            <v>Non spécifié</v>
          </cell>
          <cell r="N964" t="str">
            <v>Individual</v>
          </cell>
          <cell r="O964">
            <v>43409</v>
          </cell>
          <cell r="P964">
            <v>43409</v>
          </cell>
          <cell r="Q964">
            <v>1</v>
          </cell>
          <cell r="R964" t="str">
            <v>1 jour</v>
          </cell>
        </row>
        <row r="965">
          <cell r="C965" t="str">
            <v>CH5018X019145</v>
          </cell>
          <cell r="E965">
            <v>44403</v>
          </cell>
          <cell r="F965">
            <v>43524</v>
          </cell>
          <cell r="G965" t="str">
            <v>En nature</v>
          </cell>
          <cell r="H965">
            <v>879</v>
          </cell>
          <cell r="I965" t="str">
            <v>Plus de 6 mois</v>
          </cell>
          <cell r="J965" t="str">
            <v>Individual</v>
          </cell>
          <cell r="K965" t="str">
            <v>Commerce</v>
          </cell>
          <cell r="L965" t="str">
            <v>Motor Air/Conditioner Spare Parts Business</v>
          </cell>
          <cell r="M965" t="str">
            <v>Non spécifié</v>
          </cell>
          <cell r="N965" t="str">
            <v>Individual</v>
          </cell>
          <cell r="O965">
            <v>43367</v>
          </cell>
          <cell r="P965">
            <v>43367</v>
          </cell>
          <cell r="Q965">
            <v>1</v>
          </cell>
          <cell r="R965" t="str">
            <v>1 jour</v>
          </cell>
        </row>
        <row r="966">
          <cell r="C966" t="str">
            <v>CH5018X019145</v>
          </cell>
          <cell r="E966">
            <v>44406</v>
          </cell>
          <cell r="F966">
            <v>43524</v>
          </cell>
          <cell r="G966" t="str">
            <v>En nature</v>
          </cell>
          <cell r="H966">
            <v>882</v>
          </cell>
          <cell r="I966" t="str">
            <v>Plus de 6 mois</v>
          </cell>
          <cell r="J966" t="str">
            <v>Individual</v>
          </cell>
          <cell r="K966" t="str">
            <v>Commerce</v>
          </cell>
          <cell r="L966" t="str">
            <v>Motor Air/Conditioner Spare Parts Business</v>
          </cell>
          <cell r="M966" t="str">
            <v>Non spécifié</v>
          </cell>
          <cell r="N966" t="str">
            <v>Individual</v>
          </cell>
          <cell r="O966">
            <v>43367</v>
          </cell>
          <cell r="P966">
            <v>43367</v>
          </cell>
          <cell r="Q966">
            <v>1</v>
          </cell>
          <cell r="R966" t="str">
            <v>1 jour</v>
          </cell>
        </row>
        <row r="967">
          <cell r="C967" t="str">
            <v>CH5017X013520X1</v>
          </cell>
          <cell r="E967">
            <v>44184</v>
          </cell>
          <cell r="F967">
            <v>43300</v>
          </cell>
          <cell r="G967" t="str">
            <v>En nature</v>
          </cell>
          <cell r="H967">
            <v>884</v>
          </cell>
          <cell r="I967" t="str">
            <v>Plus de 6 mois</v>
          </cell>
          <cell r="J967" t="str">
            <v>Individual</v>
          </cell>
          <cell r="K967" t="str">
            <v>Commerce</v>
          </cell>
          <cell r="L967" t="str">
            <v>Micro business Cement shop</v>
          </cell>
          <cell r="M967" t="str">
            <v>Aucune formation sur MiMOSA</v>
          </cell>
          <cell r="N967" t="str">
            <v>Aucune formation sur MiMOSA</v>
          </cell>
          <cell r="O967" t="str">
            <v>Aucune formation sur MiMOSA</v>
          </cell>
          <cell r="P967" t="str">
            <v>Aucune formation sur MiMOSA</v>
          </cell>
        </row>
        <row r="968">
          <cell r="C968" t="str">
            <v>IOM/GM10/PARA/111</v>
          </cell>
          <cell r="D968" t="str">
            <v>GM1019001070</v>
          </cell>
          <cell r="E968">
            <v>44375</v>
          </cell>
          <cell r="F968">
            <v>43486</v>
          </cell>
          <cell r="G968" t="str">
            <v>En nature</v>
          </cell>
          <cell r="H968">
            <v>889</v>
          </cell>
          <cell r="I968" t="str">
            <v>Plus de 6 mois</v>
          </cell>
          <cell r="J968" t="str">
            <v>Individual</v>
          </cell>
          <cell r="K968" t="str">
            <v>Commerce</v>
          </cell>
          <cell r="L968" t="str">
            <v>Second hand cloths</v>
          </cell>
          <cell r="M968" t="str">
            <v>Aucune formation sur MiMOSA</v>
          </cell>
          <cell r="N968" t="str">
            <v>Aucune formation sur MiMOSA</v>
          </cell>
          <cell r="O968" t="str">
            <v>Aucune formation sur MiMOSA</v>
          </cell>
          <cell r="P968" t="str">
            <v>Aucune formation sur MiMOSA</v>
          </cell>
        </row>
        <row r="969">
          <cell r="C969" t="str">
            <v>IOM/GM10/PARA/068</v>
          </cell>
          <cell r="D969" t="str">
            <v>GM1019001064</v>
          </cell>
          <cell r="E969">
            <v>44375</v>
          </cell>
          <cell r="F969">
            <v>43482</v>
          </cell>
          <cell r="G969" t="str">
            <v>En nature</v>
          </cell>
          <cell r="H969">
            <v>893</v>
          </cell>
          <cell r="I969" t="str">
            <v>Plus de 6 mois</v>
          </cell>
          <cell r="J969" t="str">
            <v>Individual</v>
          </cell>
          <cell r="K969" t="str">
            <v>Commerce</v>
          </cell>
          <cell r="L969" t="str">
            <v>Timber retailing</v>
          </cell>
          <cell r="M969" t="str">
            <v>Aucune formation sur MiMOSA</v>
          </cell>
          <cell r="N969" t="str">
            <v>Aucune formation sur MiMOSA</v>
          </cell>
          <cell r="O969" t="str">
            <v>Aucune formation sur MiMOSA</v>
          </cell>
          <cell r="P969" t="str">
            <v>Aucune formation sur MiMOSA</v>
          </cell>
        </row>
        <row r="970">
          <cell r="C970" t="str">
            <v>GMTH151712</v>
          </cell>
          <cell r="D970" t="str">
            <v>CH5017X033095</v>
          </cell>
          <cell r="E970">
            <v>44244</v>
          </cell>
          <cell r="F970">
            <v>43349</v>
          </cell>
          <cell r="G970" t="str">
            <v>En nature</v>
          </cell>
          <cell r="H970">
            <v>895</v>
          </cell>
          <cell r="I970" t="str">
            <v>Plus de 6 mois</v>
          </cell>
          <cell r="J970" t="str">
            <v>Individual</v>
          </cell>
          <cell r="K970" t="str">
            <v>Artisan-Ouvrier</v>
          </cell>
          <cell r="L970" t="str">
            <v>Welding workshop</v>
          </cell>
          <cell r="M970" t="str">
            <v>Aucune formation sur MiMOSA</v>
          </cell>
          <cell r="N970" t="str">
            <v>Aucune formation sur MiMOSA</v>
          </cell>
          <cell r="O970" t="str">
            <v>Aucune formation sur MiMOSA</v>
          </cell>
          <cell r="P970" t="str">
            <v>Aucune formation sur MiMOSA</v>
          </cell>
        </row>
        <row r="971">
          <cell r="C971" t="str">
            <v>GMTHC00338</v>
          </cell>
          <cell r="D971" t="str">
            <v>CH5017X023269</v>
          </cell>
          <cell r="E971">
            <v>44181</v>
          </cell>
          <cell r="F971">
            <v>43286</v>
          </cell>
          <cell r="G971" t="str">
            <v>En nature</v>
          </cell>
          <cell r="H971">
            <v>895</v>
          </cell>
          <cell r="I971" t="str">
            <v>Plus de 6 mois</v>
          </cell>
          <cell r="J971" t="str">
            <v>Individual</v>
          </cell>
          <cell r="K971" t="str">
            <v>Commerce</v>
          </cell>
          <cell r="L971" t="str">
            <v xml:space="preserve">Plumbing materials </v>
          </cell>
          <cell r="M971" t="str">
            <v>Aucune formation sur MiMOSA</v>
          </cell>
          <cell r="N971" t="str">
            <v>Aucune formation sur MiMOSA</v>
          </cell>
          <cell r="O971" t="str">
            <v>Aucune formation sur MiMOSA</v>
          </cell>
          <cell r="P971" t="str">
            <v>Aucune formation sur MiMOSA</v>
          </cell>
        </row>
        <row r="972">
          <cell r="C972" t="str">
            <v>GMTH04053</v>
          </cell>
          <cell r="D972" t="str">
            <v>CH5017X015599</v>
          </cell>
          <cell r="E972">
            <v>44246</v>
          </cell>
          <cell r="F972">
            <v>43349</v>
          </cell>
          <cell r="G972" t="str">
            <v>En nature</v>
          </cell>
          <cell r="H972">
            <v>897</v>
          </cell>
          <cell r="I972" t="str">
            <v>Plus de 6 mois</v>
          </cell>
          <cell r="J972" t="str">
            <v>Individual</v>
          </cell>
          <cell r="K972" t="str">
            <v>Artisan-Ouvrier</v>
          </cell>
          <cell r="L972" t="str">
            <v xml:space="preserve">Cement shop </v>
          </cell>
          <cell r="M972" t="str">
            <v>Aucune formation sur MiMOSA</v>
          </cell>
          <cell r="N972" t="str">
            <v>Aucune formation sur MiMOSA</v>
          </cell>
          <cell r="O972" t="str">
            <v>Aucune formation sur MiMOSA</v>
          </cell>
          <cell r="P972" t="str">
            <v>Aucune formation sur MiMOSA</v>
          </cell>
        </row>
        <row r="973">
          <cell r="C973" t="str">
            <v>GMTH154540</v>
          </cell>
          <cell r="D973" t="str">
            <v>CH5017X037198</v>
          </cell>
          <cell r="E973">
            <v>44251</v>
          </cell>
          <cell r="F973">
            <v>43353</v>
          </cell>
          <cell r="G973" t="str">
            <v>En nature</v>
          </cell>
          <cell r="H973">
            <v>898</v>
          </cell>
          <cell r="I973" t="str">
            <v>Plus de 6 mois</v>
          </cell>
          <cell r="J973" t="str">
            <v>Individual</v>
          </cell>
          <cell r="K973" t="str">
            <v>Commerce</v>
          </cell>
          <cell r="L973" t="str">
            <v>White cement work and materials.</v>
          </cell>
          <cell r="M973" t="str">
            <v>Aucune formation sur MiMOSA</v>
          </cell>
          <cell r="N973" t="str">
            <v>Aucune formation sur MiMOSA</v>
          </cell>
          <cell r="O973" t="str">
            <v>Aucune formation sur MiMOSA</v>
          </cell>
          <cell r="P973" t="str">
            <v>Aucune formation sur MiMOSA</v>
          </cell>
        </row>
        <row r="974">
          <cell r="C974" t="str">
            <v>GMTH9107</v>
          </cell>
          <cell r="D974" t="str">
            <v>CH5017X019932</v>
          </cell>
          <cell r="E974">
            <v>44185</v>
          </cell>
          <cell r="F974">
            <v>43286</v>
          </cell>
          <cell r="G974" t="str">
            <v>En nature</v>
          </cell>
          <cell r="H974">
            <v>899</v>
          </cell>
          <cell r="I974" t="str">
            <v>Plus de 6 mois</v>
          </cell>
          <cell r="J974" t="str">
            <v>Individual</v>
          </cell>
          <cell r="K974" t="str">
            <v>Commerce</v>
          </cell>
          <cell r="L974" t="str">
            <v>Grocery shop</v>
          </cell>
          <cell r="M974" t="str">
            <v>Aucune formation sur MiMOSA</v>
          </cell>
          <cell r="N974" t="str">
            <v>Aucune formation sur MiMOSA</v>
          </cell>
          <cell r="O974" t="str">
            <v>Aucune formation sur MiMOSA</v>
          </cell>
          <cell r="P974" t="str">
            <v>Aucune formation sur MiMOSA</v>
          </cell>
        </row>
        <row r="975">
          <cell r="C975" t="str">
            <v>IOM/GM10/PARA/096</v>
          </cell>
          <cell r="D975" t="str">
            <v>GM1019001066</v>
          </cell>
          <cell r="E975">
            <v>44375</v>
          </cell>
          <cell r="F975">
            <v>43474</v>
          </cell>
          <cell r="G975" t="str">
            <v>En nature</v>
          </cell>
          <cell r="H975">
            <v>901</v>
          </cell>
          <cell r="I975" t="str">
            <v>Plus de 6 mois</v>
          </cell>
          <cell r="J975" t="str">
            <v>Individual</v>
          </cell>
          <cell r="K975" t="str">
            <v>Transport (Moto - Auto)</v>
          </cell>
          <cell r="L975" t="str">
            <v>Commercial Taxi</v>
          </cell>
          <cell r="M975" t="str">
            <v>Aucune formation sur MiMOSA</v>
          </cell>
          <cell r="N975" t="str">
            <v>Aucune formation sur MiMOSA</v>
          </cell>
          <cell r="O975" t="str">
            <v>Aucune formation sur MiMOSA</v>
          </cell>
          <cell r="P975" t="str">
            <v>Aucune formation sur MiMOSA</v>
          </cell>
        </row>
        <row r="976">
          <cell r="C976" t="str">
            <v>AR-001950</v>
          </cell>
          <cell r="D976" t="str">
            <v>NE1019X017779</v>
          </cell>
          <cell r="E976">
            <v>44159</v>
          </cell>
          <cell r="F976">
            <v>43256</v>
          </cell>
          <cell r="G976" t="e">
            <v>#N/A</v>
          </cell>
          <cell r="H976">
            <v>903</v>
          </cell>
          <cell r="I976" t="str">
            <v>Plus de 6 mois</v>
          </cell>
          <cell r="J976" t="str">
            <v>Individual</v>
          </cell>
          <cell r="K976" t="str">
            <v>Transport (Moto - Auto)</v>
          </cell>
          <cell r="L976" t="str">
            <v>Grocery shop</v>
          </cell>
          <cell r="M976" t="str">
            <v>Aucune formation sur MiMOSA</v>
          </cell>
          <cell r="N976" t="str">
            <v>Aucune formation sur MiMOSA</v>
          </cell>
          <cell r="O976" t="str">
            <v>Aucune formation sur MiMOSA</v>
          </cell>
          <cell r="P976" t="str">
            <v>Aucune formation sur MiMOSA</v>
          </cell>
        </row>
        <row r="977">
          <cell r="C977" t="str">
            <v>CH5018X011648</v>
          </cell>
          <cell r="E977">
            <v>44383</v>
          </cell>
          <cell r="F977">
            <v>43479</v>
          </cell>
          <cell r="G977" t="str">
            <v>En nature</v>
          </cell>
          <cell r="H977">
            <v>904</v>
          </cell>
          <cell r="I977" t="str">
            <v>Plus de 6 mois</v>
          </cell>
          <cell r="J977" t="str">
            <v>Individual</v>
          </cell>
          <cell r="K977" t="str">
            <v>Elevage</v>
          </cell>
          <cell r="L977" t="str">
            <v>NULL</v>
          </cell>
          <cell r="M977" t="str">
            <v>Non spécifié</v>
          </cell>
          <cell r="N977" t="str">
            <v>Individual</v>
          </cell>
          <cell r="O977">
            <v>43353</v>
          </cell>
          <cell r="P977">
            <v>43353</v>
          </cell>
          <cell r="Q977">
            <v>1</v>
          </cell>
          <cell r="R977" t="str">
            <v>1 jour</v>
          </cell>
        </row>
        <row r="978">
          <cell r="C978" t="str">
            <v>GMTH13537</v>
          </cell>
          <cell r="D978" t="str">
            <v>CH5017X025571</v>
          </cell>
          <cell r="E978">
            <v>44316</v>
          </cell>
          <cell r="F978">
            <v>43411</v>
          </cell>
          <cell r="G978" t="str">
            <v>En nature</v>
          </cell>
          <cell r="H978">
            <v>905</v>
          </cell>
          <cell r="I978" t="str">
            <v>Plus de 6 mois</v>
          </cell>
          <cell r="J978" t="str">
            <v>Individual</v>
          </cell>
          <cell r="K978" t="str">
            <v>Transport (Moto - Auto)</v>
          </cell>
          <cell r="L978" t="str">
            <v>commercial taxi</v>
          </cell>
          <cell r="M978" t="str">
            <v>Aucune formation sur MiMOSA</v>
          </cell>
          <cell r="N978" t="str">
            <v>Aucune formation sur MiMOSA</v>
          </cell>
          <cell r="O978" t="str">
            <v>Aucune formation sur MiMOSA</v>
          </cell>
          <cell r="P978" t="str">
            <v>Aucune formation sur MiMOSA</v>
          </cell>
        </row>
        <row r="979">
          <cell r="C979" t="str">
            <v>CH5018X015416</v>
          </cell>
          <cell r="E979">
            <v>44386</v>
          </cell>
          <cell r="F979">
            <v>43479</v>
          </cell>
          <cell r="G979" t="str">
            <v>En nature</v>
          </cell>
          <cell r="H979">
            <v>907</v>
          </cell>
          <cell r="I979" t="str">
            <v>Plus de 6 mois</v>
          </cell>
          <cell r="J979" t="str">
            <v>Individual</v>
          </cell>
          <cell r="K979" t="str">
            <v>Restauration</v>
          </cell>
          <cell r="L979" t="str">
            <v>NULL</v>
          </cell>
          <cell r="M979" t="str">
            <v>Non spécifié</v>
          </cell>
          <cell r="N979" t="str">
            <v>Individual</v>
          </cell>
          <cell r="O979">
            <v>43331</v>
          </cell>
          <cell r="P979">
            <v>43331</v>
          </cell>
          <cell r="Q979">
            <v>1</v>
          </cell>
          <cell r="R979" t="str">
            <v>1 jour</v>
          </cell>
        </row>
        <row r="980">
          <cell r="C980" t="str">
            <v>GMTH05671</v>
          </cell>
          <cell r="D980" t="str">
            <v>CH5017X015546</v>
          </cell>
          <cell r="E980">
            <v>44183</v>
          </cell>
          <cell r="F980">
            <v>43276</v>
          </cell>
          <cell r="G980" t="str">
            <v>En nature</v>
          </cell>
          <cell r="H980">
            <v>907</v>
          </cell>
          <cell r="I980" t="str">
            <v>Plus de 6 mois</v>
          </cell>
          <cell r="J980" t="str">
            <v>Individual</v>
          </cell>
          <cell r="K980" t="str">
            <v>Aviculture</v>
          </cell>
          <cell r="L980" t="str">
            <v>Poultry farm</v>
          </cell>
          <cell r="M980" t="str">
            <v>Vocational training</v>
          </cell>
          <cell r="N980" t="str">
            <v>Individual</v>
          </cell>
          <cell r="O980">
            <v>43277</v>
          </cell>
          <cell r="P980">
            <v>43277</v>
          </cell>
          <cell r="Q980">
            <v>1</v>
          </cell>
          <cell r="R980" t="str">
            <v>1 jour</v>
          </cell>
        </row>
        <row r="981">
          <cell r="C981" t="str">
            <v>GMTH01181</v>
          </cell>
          <cell r="D981" t="str">
            <v>CH5017X037309</v>
          </cell>
          <cell r="E981">
            <v>44253</v>
          </cell>
          <cell r="F981">
            <v>43346</v>
          </cell>
          <cell r="G981" t="str">
            <v>En nature</v>
          </cell>
          <cell r="H981">
            <v>907</v>
          </cell>
          <cell r="I981" t="str">
            <v>Plus de 6 mois</v>
          </cell>
          <cell r="J981" t="str">
            <v>Individual</v>
          </cell>
          <cell r="K981" t="str">
            <v>Transport (Moto - Auto)</v>
          </cell>
          <cell r="L981" t="str">
            <v>Commercial taxi</v>
          </cell>
          <cell r="M981" t="str">
            <v>Aucune formation sur MiMOSA</v>
          </cell>
          <cell r="N981" t="str">
            <v>Aucune formation sur MiMOSA</v>
          </cell>
          <cell r="O981" t="str">
            <v>Aucune formation sur MiMOSA</v>
          </cell>
          <cell r="P981" t="str">
            <v>Aucune formation sur MiMOSA</v>
          </cell>
        </row>
        <row r="982">
          <cell r="C982" t="str">
            <v>AR-005639</v>
          </cell>
          <cell r="D982" t="str">
            <v>NE1019X020628</v>
          </cell>
          <cell r="E982">
            <v>44249</v>
          </cell>
          <cell r="F982">
            <v>43338</v>
          </cell>
          <cell r="G982" t="str">
            <v>En nature</v>
          </cell>
          <cell r="H982">
            <v>911</v>
          </cell>
          <cell r="I982" t="str">
            <v>Plus de 6 mois</v>
          </cell>
          <cell r="J982" t="str">
            <v>Individual</v>
          </cell>
          <cell r="K982" t="str">
            <v>Commerce</v>
          </cell>
          <cell r="L982" t="str">
            <v>Cement shop</v>
          </cell>
          <cell r="M982" t="str">
            <v>Aucune formation sur MiMOSA</v>
          </cell>
          <cell r="N982" t="str">
            <v>Aucune formation sur MiMOSA</v>
          </cell>
          <cell r="O982" t="str">
            <v>Aucune formation sur MiMOSA</v>
          </cell>
          <cell r="P982" t="str">
            <v>Aucune formation sur MiMOSA</v>
          </cell>
        </row>
        <row r="983">
          <cell r="C983" t="str">
            <v>CH5017X019993X1</v>
          </cell>
          <cell r="E983">
            <v>44185</v>
          </cell>
          <cell r="F983">
            <v>43274</v>
          </cell>
          <cell r="G983" t="str">
            <v>En nature</v>
          </cell>
          <cell r="H983">
            <v>911</v>
          </cell>
          <cell r="I983" t="str">
            <v>Plus de 6 mois</v>
          </cell>
          <cell r="J983" t="str">
            <v>Individual</v>
          </cell>
          <cell r="K983" t="str">
            <v>Commerce</v>
          </cell>
          <cell r="L983" t="str">
            <v>Grocery shop</v>
          </cell>
          <cell r="M983" t="str">
            <v>Aucune formation sur MiMOSA</v>
          </cell>
          <cell r="N983" t="str">
            <v>Aucune formation sur MiMOSA</v>
          </cell>
          <cell r="O983" t="str">
            <v>Aucune formation sur MiMOSA</v>
          </cell>
          <cell r="P983" t="str">
            <v>Aucune formation sur MiMOSA</v>
          </cell>
        </row>
        <row r="984">
          <cell r="C984" t="str">
            <v>GMTHC00324</v>
          </cell>
          <cell r="D984" t="str">
            <v>CH5017X023268</v>
          </cell>
          <cell r="E984">
            <v>44311</v>
          </cell>
          <cell r="F984">
            <v>43399</v>
          </cell>
          <cell r="G984" t="str">
            <v>En nature</v>
          </cell>
          <cell r="H984">
            <v>912</v>
          </cell>
          <cell r="I984" t="str">
            <v>Plus de 6 mois</v>
          </cell>
          <cell r="J984" t="str">
            <v>Individual</v>
          </cell>
          <cell r="K984" t="str">
            <v>Transport (Moto - Auto)</v>
          </cell>
          <cell r="L984" t="str">
            <v xml:space="preserve">Commercial taxi </v>
          </cell>
          <cell r="M984" t="str">
            <v>Aucune formation sur MiMOSA</v>
          </cell>
          <cell r="N984" t="str">
            <v>Aucune formation sur MiMOSA</v>
          </cell>
          <cell r="O984" t="str">
            <v>Aucune formation sur MiMOSA</v>
          </cell>
          <cell r="P984" t="str">
            <v>Aucune formation sur MiMOSA</v>
          </cell>
        </row>
        <row r="985">
          <cell r="C985" t="str">
            <v>AR-004363</v>
          </cell>
          <cell r="D985" t="str">
            <v>NE1019X019748</v>
          </cell>
          <cell r="E985">
            <v>44272</v>
          </cell>
          <cell r="F985">
            <v>43358</v>
          </cell>
          <cell r="G985" t="str">
            <v>En nature</v>
          </cell>
          <cell r="H985">
            <v>914</v>
          </cell>
          <cell r="I985" t="str">
            <v>Plus de 6 mois</v>
          </cell>
          <cell r="J985" t="str">
            <v>Aucun Microbusiness sur MiMOSA</v>
          </cell>
          <cell r="K985" t="str">
            <v>ELEVAGE</v>
          </cell>
          <cell r="L985" t="str">
            <v>Aucun Microbusiness sur MiMOSA</v>
          </cell>
          <cell r="M985" t="str">
            <v>Aucune formation sur MiMOSA</v>
          </cell>
          <cell r="N985" t="str">
            <v>Aucune formation sur MiMOSA</v>
          </cell>
          <cell r="O985" t="str">
            <v>Aucune formation sur MiMOSA</v>
          </cell>
          <cell r="P985" t="str">
            <v>Aucune formation sur MiMOSA</v>
          </cell>
        </row>
        <row r="986">
          <cell r="C986" t="str">
            <v>GMTH13505</v>
          </cell>
          <cell r="D986" t="str">
            <v>CH5017X036071</v>
          </cell>
          <cell r="E986">
            <v>44310</v>
          </cell>
          <cell r="F986">
            <v>43393</v>
          </cell>
          <cell r="G986" t="str">
            <v>En nature</v>
          </cell>
          <cell r="H986">
            <v>917</v>
          </cell>
          <cell r="I986" t="str">
            <v>Plus de 6 mois</v>
          </cell>
          <cell r="J986" t="str">
            <v>Individual</v>
          </cell>
          <cell r="K986" t="str">
            <v>Commerce</v>
          </cell>
          <cell r="L986" t="str">
            <v xml:space="preserve">Micro business Building materials </v>
          </cell>
          <cell r="M986" t="str">
            <v>Aucune formation sur MiMOSA</v>
          </cell>
          <cell r="N986" t="str">
            <v>Aucune formation sur MiMOSA</v>
          </cell>
          <cell r="O986" t="str">
            <v>Aucune formation sur MiMOSA</v>
          </cell>
          <cell r="P986" t="str">
            <v>Aucune formation sur MiMOSA</v>
          </cell>
        </row>
        <row r="987">
          <cell r="C987" t="str">
            <v>AR-001952</v>
          </cell>
          <cell r="D987" t="str">
            <v>NE1019X017781</v>
          </cell>
          <cell r="E987">
            <v>44159</v>
          </cell>
          <cell r="F987">
            <v>43241</v>
          </cell>
          <cell r="G987" t="e">
            <v>#N/A</v>
          </cell>
          <cell r="H987">
            <v>918</v>
          </cell>
          <cell r="I987" t="str">
            <v>Plus de 6 mois</v>
          </cell>
          <cell r="J987" t="str">
            <v>Individual</v>
          </cell>
          <cell r="K987" t="str">
            <v>Commerce</v>
          </cell>
          <cell r="L987" t="str">
            <v>Grocery shop</v>
          </cell>
          <cell r="M987" t="str">
            <v>Aucune formation sur MiMOSA</v>
          </cell>
          <cell r="N987" t="str">
            <v>Aucune formation sur MiMOSA</v>
          </cell>
          <cell r="O987" t="str">
            <v>Aucune formation sur MiMOSA</v>
          </cell>
          <cell r="P987" t="str">
            <v>Aucune formation sur MiMOSA</v>
          </cell>
        </row>
        <row r="988">
          <cell r="C988" t="str">
            <v>GMTH13568</v>
          </cell>
          <cell r="D988" t="str">
            <v>CH5017X025458</v>
          </cell>
          <cell r="E988">
            <v>44308</v>
          </cell>
          <cell r="F988">
            <v>43389</v>
          </cell>
          <cell r="G988" t="str">
            <v>En nature</v>
          </cell>
          <cell r="H988">
            <v>919</v>
          </cell>
          <cell r="I988" t="str">
            <v>Plus de 6 mois</v>
          </cell>
          <cell r="J988" t="str">
            <v>Individual</v>
          </cell>
          <cell r="K988" t="str">
            <v>Commerce</v>
          </cell>
          <cell r="L988" t="str">
            <v>Second hand clothing</v>
          </cell>
          <cell r="M988" t="str">
            <v>Aucune formation sur MiMOSA</v>
          </cell>
          <cell r="N988" t="str">
            <v>Aucune formation sur MiMOSA</v>
          </cell>
          <cell r="O988" t="str">
            <v>Aucune formation sur MiMOSA</v>
          </cell>
          <cell r="P988" t="str">
            <v>Aucune formation sur MiMOSA</v>
          </cell>
        </row>
        <row r="989">
          <cell r="C989" t="str">
            <v>CH5018X011611</v>
          </cell>
          <cell r="E989">
            <v>44383</v>
          </cell>
          <cell r="F989">
            <v>43462</v>
          </cell>
          <cell r="G989" t="str">
            <v>En nature</v>
          </cell>
          <cell r="H989">
            <v>921</v>
          </cell>
          <cell r="I989" t="str">
            <v>Plus de 6 mois</v>
          </cell>
          <cell r="J989" t="str">
            <v>Individual</v>
          </cell>
          <cell r="K989" t="str">
            <v>Commerce</v>
          </cell>
          <cell r="L989" t="str">
            <v>NULL</v>
          </cell>
          <cell r="M989" t="str">
            <v>Non spécifié</v>
          </cell>
          <cell r="N989" t="str">
            <v>Individual</v>
          </cell>
          <cell r="O989">
            <v>43353</v>
          </cell>
          <cell r="P989">
            <v>43353</v>
          </cell>
          <cell r="Q989">
            <v>1</v>
          </cell>
          <cell r="R989" t="str">
            <v>1 jour</v>
          </cell>
        </row>
        <row r="990">
          <cell r="C990" t="str">
            <v>GMTH13568</v>
          </cell>
          <cell r="D990" t="str">
            <v>CH5017X025458</v>
          </cell>
          <cell r="E990">
            <v>44310</v>
          </cell>
          <cell r="F990">
            <v>43389</v>
          </cell>
          <cell r="G990" t="str">
            <v>En nature</v>
          </cell>
          <cell r="H990">
            <v>921</v>
          </cell>
          <cell r="I990" t="str">
            <v>Plus de 6 mois</v>
          </cell>
          <cell r="J990" t="str">
            <v>Individual</v>
          </cell>
          <cell r="K990" t="str">
            <v>Commerce</v>
          </cell>
          <cell r="L990" t="str">
            <v>Second hand clothing</v>
          </cell>
          <cell r="M990" t="str">
            <v>Aucune formation sur MiMOSA</v>
          </cell>
          <cell r="N990" t="str">
            <v>Aucune formation sur MiMOSA</v>
          </cell>
          <cell r="O990" t="str">
            <v>Aucune formation sur MiMOSA</v>
          </cell>
          <cell r="P990" t="str">
            <v>Aucune formation sur MiMOSA</v>
          </cell>
        </row>
        <row r="991">
          <cell r="C991" t="str">
            <v>NY-000988</v>
          </cell>
          <cell r="D991" t="str">
            <v>NE1018001938</v>
          </cell>
          <cell r="E991">
            <v>44272</v>
          </cell>
          <cell r="F991">
            <v>43349</v>
          </cell>
          <cell r="G991" t="str">
            <v>En espèces</v>
          </cell>
          <cell r="H991">
            <v>923</v>
          </cell>
          <cell r="I991" t="str">
            <v>Plus de 6 mois</v>
          </cell>
          <cell r="J991" t="str">
            <v>Individual</v>
          </cell>
          <cell r="K991" t="str">
            <v>Commerce</v>
          </cell>
          <cell r="L991" t="str">
            <v>NULL</v>
          </cell>
          <cell r="M991" t="str">
            <v>Aucune formation sur MiMOSA</v>
          </cell>
          <cell r="N991" t="str">
            <v>Aucune formation sur MiMOSA</v>
          </cell>
          <cell r="O991" t="str">
            <v>Aucune formation sur MiMOSA</v>
          </cell>
          <cell r="P991" t="str">
            <v>Aucune formation sur MiMOSA</v>
          </cell>
        </row>
        <row r="992">
          <cell r="C992" t="str">
            <v>CH5018X019150</v>
          </cell>
          <cell r="E992">
            <v>44403</v>
          </cell>
          <cell r="F992">
            <v>43479</v>
          </cell>
          <cell r="G992" t="str">
            <v>En nature</v>
          </cell>
          <cell r="H992">
            <v>924</v>
          </cell>
          <cell r="I992" t="str">
            <v>Plus de 6 mois</v>
          </cell>
          <cell r="J992" t="str">
            <v>Collective</v>
          </cell>
          <cell r="K992" t="str">
            <v>Commerce</v>
          </cell>
          <cell r="L992" t="str">
            <v>SALES OF MATADOR ENERGY DRINK BUSINESS</v>
          </cell>
          <cell r="M992" t="str">
            <v>Non spécifié</v>
          </cell>
          <cell r="N992" t="str">
            <v>Individual</v>
          </cell>
          <cell r="O992">
            <v>43388</v>
          </cell>
          <cell r="P992">
            <v>43388</v>
          </cell>
          <cell r="Q992">
            <v>1</v>
          </cell>
          <cell r="R992" t="str">
            <v>1 jour</v>
          </cell>
        </row>
        <row r="993">
          <cell r="C993" t="str">
            <v>GMTH151736</v>
          </cell>
          <cell r="D993" t="str">
            <v>CH5017X033112</v>
          </cell>
          <cell r="E993">
            <v>44314</v>
          </cell>
          <cell r="F993">
            <v>43390</v>
          </cell>
          <cell r="G993" t="str">
            <v>En nature</v>
          </cell>
          <cell r="H993">
            <v>924</v>
          </cell>
          <cell r="I993" t="str">
            <v>Plus de 6 mois</v>
          </cell>
          <cell r="J993" t="str">
            <v>Individual</v>
          </cell>
          <cell r="K993" t="str">
            <v>Commerce</v>
          </cell>
          <cell r="L993" t="str">
            <v>Spare part shop</v>
          </cell>
          <cell r="M993" t="str">
            <v>Aucune formation sur MiMOSA</v>
          </cell>
          <cell r="N993" t="str">
            <v>Aucune formation sur MiMOSA</v>
          </cell>
          <cell r="O993" t="str">
            <v>Aucune formation sur MiMOSA</v>
          </cell>
          <cell r="P993" t="str">
            <v>Aucune formation sur MiMOSA</v>
          </cell>
        </row>
        <row r="994">
          <cell r="C994" t="str">
            <v>GMTH10992</v>
          </cell>
          <cell r="D994" t="str">
            <v>CH5017X023238</v>
          </cell>
          <cell r="E994">
            <v>44183</v>
          </cell>
          <cell r="F994">
            <v>43257</v>
          </cell>
          <cell r="G994" t="str">
            <v>En nature</v>
          </cell>
          <cell r="H994">
            <v>926</v>
          </cell>
          <cell r="I994" t="str">
            <v>Plus de 6 mois</v>
          </cell>
          <cell r="J994" t="str">
            <v>Individual</v>
          </cell>
          <cell r="K994" t="str">
            <v>Couture</v>
          </cell>
          <cell r="L994" t="str">
            <v>Tailoring workshop</v>
          </cell>
          <cell r="M994" t="str">
            <v>Aucune formation sur MiMOSA</v>
          </cell>
          <cell r="N994" t="str">
            <v>Aucune formation sur MiMOSA</v>
          </cell>
          <cell r="O994" t="str">
            <v>Aucune formation sur MiMOSA</v>
          </cell>
          <cell r="P994" t="str">
            <v>Aucune formation sur MiMOSA</v>
          </cell>
        </row>
        <row r="995">
          <cell r="C995" t="str">
            <v>CH5018X018134</v>
          </cell>
          <cell r="E995">
            <v>44392</v>
          </cell>
          <cell r="F995">
            <v>43465</v>
          </cell>
          <cell r="G995" t="str">
            <v>En nature</v>
          </cell>
          <cell r="H995">
            <v>927</v>
          </cell>
          <cell r="I995" t="str">
            <v>Plus de 6 mois</v>
          </cell>
          <cell r="J995" t="str">
            <v>Individual</v>
          </cell>
          <cell r="K995" t="str">
            <v>Coiffure - Salon de beauté</v>
          </cell>
          <cell r="L995" t="str">
            <v>Payment for Shop Rent, Purchase of Hair Equipment and Accessories for Hair Salon Business</v>
          </cell>
          <cell r="M995" t="str">
            <v>Non spécifié</v>
          </cell>
          <cell r="N995" t="str">
            <v>Individual</v>
          </cell>
          <cell r="O995">
            <v>43353</v>
          </cell>
          <cell r="P995">
            <v>43353</v>
          </cell>
          <cell r="Q995">
            <v>1</v>
          </cell>
          <cell r="R995" t="str">
            <v>1 jour</v>
          </cell>
        </row>
        <row r="996">
          <cell r="C996" t="str">
            <v>GMTH151675</v>
          </cell>
          <cell r="D996" t="str">
            <v>CH5017X033054</v>
          </cell>
          <cell r="E996">
            <v>44184</v>
          </cell>
          <cell r="F996">
            <v>43256</v>
          </cell>
          <cell r="G996" t="str">
            <v>En nature</v>
          </cell>
          <cell r="H996">
            <v>928</v>
          </cell>
          <cell r="I996" t="str">
            <v>Plus de 6 mois</v>
          </cell>
          <cell r="J996" t="str">
            <v>Individual</v>
          </cell>
          <cell r="K996" t="str">
            <v>Commerce</v>
          </cell>
          <cell r="L996" t="str">
            <v>Spare parts shop</v>
          </cell>
          <cell r="M996" t="str">
            <v>Aucune formation sur MiMOSA</v>
          </cell>
          <cell r="N996" t="str">
            <v>Aucune formation sur MiMOSA</v>
          </cell>
          <cell r="O996" t="str">
            <v>Aucune formation sur MiMOSA</v>
          </cell>
          <cell r="P996" t="str">
            <v>Aucune formation sur MiMOSA</v>
          </cell>
        </row>
        <row r="997">
          <cell r="C997" t="str">
            <v>GMTH151739</v>
          </cell>
          <cell r="D997" t="str">
            <v>CH5017X032920</v>
          </cell>
          <cell r="E997">
            <v>44244</v>
          </cell>
          <cell r="F997">
            <v>43314</v>
          </cell>
          <cell r="G997" t="str">
            <v>En nature</v>
          </cell>
          <cell r="H997">
            <v>930</v>
          </cell>
          <cell r="I997" t="str">
            <v>Plus de 6 mois</v>
          </cell>
          <cell r="J997" t="str">
            <v>Individual</v>
          </cell>
          <cell r="K997" t="str">
            <v>Commerce</v>
          </cell>
          <cell r="L997" t="str">
            <v xml:space="preserve">Building materials </v>
          </cell>
          <cell r="M997" t="str">
            <v>Aucune formation sur MiMOSA</v>
          </cell>
          <cell r="N997" t="str">
            <v>Aucune formation sur MiMOSA</v>
          </cell>
          <cell r="O997" t="str">
            <v>Aucune formation sur MiMOSA</v>
          </cell>
          <cell r="P997" t="str">
            <v>Aucune formation sur MiMOSA</v>
          </cell>
        </row>
        <row r="998">
          <cell r="C998" t="str">
            <v>GMTH01229</v>
          </cell>
          <cell r="D998" t="str">
            <v>CH5017X037310</v>
          </cell>
          <cell r="E998">
            <v>44311</v>
          </cell>
          <cell r="F998">
            <v>43381</v>
          </cell>
          <cell r="G998" t="str">
            <v>En nature</v>
          </cell>
          <cell r="H998">
            <v>930</v>
          </cell>
          <cell r="I998" t="str">
            <v>Plus de 6 mois</v>
          </cell>
          <cell r="J998" t="str">
            <v>Individual</v>
          </cell>
          <cell r="K998" t="str">
            <v>Commerce</v>
          </cell>
          <cell r="L998" t="str">
            <v>Grocery shop</v>
          </cell>
          <cell r="M998" t="str">
            <v>Aucune formation sur MiMOSA</v>
          </cell>
          <cell r="N998" t="str">
            <v>Aucune formation sur MiMOSA</v>
          </cell>
          <cell r="O998" t="str">
            <v>Aucune formation sur MiMOSA</v>
          </cell>
          <cell r="P998" t="str">
            <v>Aucune formation sur MiMOSA</v>
          </cell>
        </row>
        <row r="999">
          <cell r="C999" t="str">
            <v>GMTH154556</v>
          </cell>
          <cell r="D999" t="str">
            <v>CH5017X037211</v>
          </cell>
          <cell r="E999">
            <v>44312</v>
          </cell>
          <cell r="F999">
            <v>43382</v>
          </cell>
          <cell r="G999" t="str">
            <v>En nature</v>
          </cell>
          <cell r="H999">
            <v>930</v>
          </cell>
          <cell r="I999" t="str">
            <v>Plus de 6 mois</v>
          </cell>
          <cell r="J999" t="str">
            <v>Individual</v>
          </cell>
          <cell r="K999" t="str">
            <v>Artisan-Ouvrier</v>
          </cell>
          <cell r="L999" t="str">
            <v>Welding workshop</v>
          </cell>
          <cell r="M999" t="str">
            <v>Aucune formation sur MiMOSA</v>
          </cell>
          <cell r="N999" t="str">
            <v>Aucune formation sur MiMOSA</v>
          </cell>
          <cell r="O999" t="str">
            <v>Aucune formation sur MiMOSA</v>
          </cell>
          <cell r="P999" t="str">
            <v>Aucune formation sur MiMOSA</v>
          </cell>
        </row>
        <row r="1000">
          <cell r="C1000" t="str">
            <v>CH5018X018195</v>
          </cell>
          <cell r="E1000">
            <v>44396</v>
          </cell>
          <cell r="F1000">
            <v>43465</v>
          </cell>
          <cell r="G1000" t="str">
            <v>En nature</v>
          </cell>
          <cell r="H1000">
            <v>931</v>
          </cell>
          <cell r="I1000" t="str">
            <v>Plus de 6 mois</v>
          </cell>
          <cell r="J1000" t="str">
            <v>Individual</v>
          </cell>
          <cell r="K1000" t="str">
            <v>Commerce</v>
          </cell>
          <cell r="L1000" t="str">
            <v>SALES OF FOOD ITEMS</v>
          </cell>
          <cell r="M1000" t="str">
            <v>Non spécifié</v>
          </cell>
          <cell r="N1000" t="str">
            <v>Individual</v>
          </cell>
          <cell r="O1000">
            <v>43382</v>
          </cell>
          <cell r="P1000">
            <v>43382</v>
          </cell>
          <cell r="Q1000">
            <v>1</v>
          </cell>
          <cell r="R1000" t="str">
            <v>1 jour</v>
          </cell>
        </row>
        <row r="1001">
          <cell r="C1001" t="str">
            <v>CH5018X019150</v>
          </cell>
          <cell r="E1001">
            <v>44410</v>
          </cell>
          <cell r="F1001">
            <v>43479</v>
          </cell>
          <cell r="G1001" t="str">
            <v>En nature</v>
          </cell>
          <cell r="H1001">
            <v>931</v>
          </cell>
          <cell r="I1001" t="str">
            <v>Plus de 6 mois</v>
          </cell>
          <cell r="J1001" t="str">
            <v>Collective</v>
          </cell>
          <cell r="K1001" t="str">
            <v>Commerce</v>
          </cell>
          <cell r="L1001" t="str">
            <v>SALES OF MATADOR ENERGY DRINK BUSINESS</v>
          </cell>
          <cell r="M1001" t="str">
            <v>Non spécifié</v>
          </cell>
          <cell r="N1001" t="str">
            <v>Individual</v>
          </cell>
          <cell r="O1001">
            <v>43388</v>
          </cell>
          <cell r="P1001">
            <v>43388</v>
          </cell>
          <cell r="Q1001">
            <v>1</v>
          </cell>
          <cell r="R1001" t="str">
            <v>1 jour</v>
          </cell>
        </row>
        <row r="1002">
          <cell r="C1002" t="str">
            <v>GMTH05697</v>
          </cell>
          <cell r="D1002" t="str">
            <v>CH5017X015470</v>
          </cell>
          <cell r="E1002">
            <v>44246</v>
          </cell>
          <cell r="F1002">
            <v>43314</v>
          </cell>
          <cell r="G1002" t="str">
            <v>En nature</v>
          </cell>
          <cell r="H1002">
            <v>932</v>
          </cell>
          <cell r="I1002" t="str">
            <v>Plus de 6 mois</v>
          </cell>
          <cell r="J1002" t="str">
            <v>Individual</v>
          </cell>
          <cell r="K1002" t="str">
            <v>Commerce</v>
          </cell>
          <cell r="L1002" t="str">
            <v>Cement shop</v>
          </cell>
          <cell r="M1002" t="str">
            <v>Aucune formation sur MiMOSA</v>
          </cell>
          <cell r="N1002" t="str">
            <v>Aucune formation sur MiMOSA</v>
          </cell>
          <cell r="O1002" t="str">
            <v>Aucune formation sur MiMOSA</v>
          </cell>
          <cell r="P1002" t="str">
            <v>Aucune formation sur MiMOSA</v>
          </cell>
        </row>
        <row r="1003">
          <cell r="C1003" t="str">
            <v>CH5018X019074</v>
          </cell>
          <cell r="E1003">
            <v>44398</v>
          </cell>
          <cell r="F1003">
            <v>43465</v>
          </cell>
          <cell r="G1003" t="str">
            <v>En nature</v>
          </cell>
          <cell r="H1003">
            <v>933</v>
          </cell>
          <cell r="I1003" t="str">
            <v>Plus de 6 mois</v>
          </cell>
          <cell r="J1003" t="str">
            <v>Individual</v>
          </cell>
          <cell r="K1003" t="str">
            <v>Commerce</v>
          </cell>
          <cell r="L1003" t="str">
            <v>Motor spare parts business</v>
          </cell>
          <cell r="M1003" t="str">
            <v>Non spécifié</v>
          </cell>
          <cell r="N1003" t="str">
            <v>Individual</v>
          </cell>
          <cell r="O1003">
            <v>43353</v>
          </cell>
          <cell r="P1003">
            <v>43353</v>
          </cell>
          <cell r="Q1003">
            <v>1</v>
          </cell>
          <cell r="R1003" t="str">
            <v>1 jour</v>
          </cell>
        </row>
        <row r="1004">
          <cell r="C1004" t="str">
            <v>CH5018X019876</v>
          </cell>
          <cell r="E1004">
            <v>44412</v>
          </cell>
          <cell r="F1004">
            <v>43479</v>
          </cell>
          <cell r="G1004" t="str">
            <v>En nature</v>
          </cell>
          <cell r="H1004">
            <v>933</v>
          </cell>
          <cell r="I1004" t="str">
            <v>Plus de 6 mois</v>
          </cell>
          <cell r="J1004" t="str">
            <v>Collective</v>
          </cell>
          <cell r="K1004" t="str">
            <v>Elevage</v>
          </cell>
          <cell r="L1004" t="str">
            <v>Livestock farming</v>
          </cell>
          <cell r="M1004" t="str">
            <v>Non spécifié</v>
          </cell>
          <cell r="N1004" t="str">
            <v>Individual</v>
          </cell>
          <cell r="O1004">
            <v>43339</v>
          </cell>
          <cell r="P1004">
            <v>43339</v>
          </cell>
          <cell r="Q1004">
            <v>1</v>
          </cell>
          <cell r="R1004" t="str">
            <v>1 jour</v>
          </cell>
        </row>
        <row r="1005">
          <cell r="C1005" t="str">
            <v>GMTH13512</v>
          </cell>
          <cell r="D1005" t="str">
            <v>CH5017X025411</v>
          </cell>
          <cell r="E1005">
            <v>44315</v>
          </cell>
          <cell r="F1005">
            <v>43381</v>
          </cell>
          <cell r="G1005" t="str">
            <v>En nature</v>
          </cell>
          <cell r="H1005">
            <v>934</v>
          </cell>
          <cell r="I1005" t="str">
            <v>Plus de 6 mois</v>
          </cell>
          <cell r="J1005" t="str">
            <v>Individual</v>
          </cell>
          <cell r="K1005" t="str">
            <v>Commerce</v>
          </cell>
          <cell r="L1005" t="str">
            <v>Grocery shop</v>
          </cell>
          <cell r="M1005" t="str">
            <v>Aucune formation sur MiMOSA</v>
          </cell>
          <cell r="N1005" t="str">
            <v>Aucune formation sur MiMOSA</v>
          </cell>
          <cell r="O1005" t="str">
            <v>Aucune formation sur MiMOSA</v>
          </cell>
          <cell r="P1005" t="str">
            <v>Aucune formation sur MiMOSA</v>
          </cell>
        </row>
        <row r="1006">
          <cell r="C1006" t="str">
            <v>NY-000562</v>
          </cell>
          <cell r="D1006" t="str">
            <v>NE1017001307</v>
          </cell>
          <cell r="E1006">
            <v>44274</v>
          </cell>
          <cell r="F1006">
            <v>43339</v>
          </cell>
          <cell r="G1006" t="str">
            <v>En espèces</v>
          </cell>
          <cell r="H1006">
            <v>935</v>
          </cell>
          <cell r="I1006" t="str">
            <v>Plus de 6 mois</v>
          </cell>
          <cell r="J1006" t="str">
            <v>Individual</v>
          </cell>
          <cell r="K1006" t="str">
            <v>Coiffure - Salon de beauté</v>
          </cell>
          <cell r="L1006" t="str">
            <v xml:space="preserve">salon de coiffure </v>
          </cell>
          <cell r="M1006" t="str">
            <v>Aucune formation sur MiMOSA</v>
          </cell>
          <cell r="N1006" t="str">
            <v>Aucune formation sur MiMOSA</v>
          </cell>
          <cell r="O1006" t="str">
            <v>Aucune formation sur MiMOSA</v>
          </cell>
          <cell r="P1006" t="str">
            <v>Aucune formation sur MiMOSA</v>
          </cell>
        </row>
        <row r="1007">
          <cell r="C1007" t="str">
            <v>NY-000725</v>
          </cell>
          <cell r="D1007" t="str">
            <v>NE1018001110</v>
          </cell>
          <cell r="E1007">
            <v>44274</v>
          </cell>
          <cell r="F1007">
            <v>43339</v>
          </cell>
          <cell r="G1007" t="str">
            <v>En espèces</v>
          </cell>
          <cell r="H1007">
            <v>935</v>
          </cell>
          <cell r="I1007" t="str">
            <v>Plus de 6 mois</v>
          </cell>
          <cell r="J1007" t="str">
            <v>Individual</v>
          </cell>
          <cell r="K1007" t="str">
            <v>Coiffure - Salon de beauté</v>
          </cell>
          <cell r="L1007" t="str">
            <v>salon de coiffure mixte</v>
          </cell>
          <cell r="M1007" t="str">
            <v>Aucune formation sur MiMOSA</v>
          </cell>
          <cell r="N1007" t="str">
            <v>Aucune formation sur MiMOSA</v>
          </cell>
          <cell r="O1007" t="str">
            <v>Aucune formation sur MiMOSA</v>
          </cell>
          <cell r="P1007" t="str">
            <v>Aucune formation sur MiMOSA</v>
          </cell>
        </row>
        <row r="1008">
          <cell r="C1008" t="str">
            <v>GMTH151604</v>
          </cell>
          <cell r="D1008" t="str">
            <v>CH5017X032984</v>
          </cell>
          <cell r="E1008">
            <v>44244</v>
          </cell>
          <cell r="F1008">
            <v>43307</v>
          </cell>
          <cell r="G1008" t="str">
            <v>En nature</v>
          </cell>
          <cell r="H1008">
            <v>937</v>
          </cell>
          <cell r="I1008" t="str">
            <v>Plus de 6 mois</v>
          </cell>
          <cell r="J1008" t="str">
            <v>Individual</v>
          </cell>
          <cell r="K1008" t="str">
            <v>Commerce</v>
          </cell>
          <cell r="L1008" t="str">
            <v>Second hand cloths</v>
          </cell>
          <cell r="M1008" t="str">
            <v>Aucune formation sur MiMOSA</v>
          </cell>
          <cell r="N1008" t="str">
            <v>Aucune formation sur MiMOSA</v>
          </cell>
          <cell r="O1008" t="str">
            <v>Aucune formation sur MiMOSA</v>
          </cell>
          <cell r="P1008" t="str">
            <v>Aucune formation sur MiMOSA</v>
          </cell>
        </row>
        <row r="1009">
          <cell r="C1009" t="str">
            <v>GMTH9127</v>
          </cell>
          <cell r="D1009" t="str">
            <v>CH5017X019952</v>
          </cell>
          <cell r="E1009">
            <v>44182</v>
          </cell>
          <cell r="F1009">
            <v>43244</v>
          </cell>
          <cell r="G1009" t="str">
            <v>En nature</v>
          </cell>
          <cell r="H1009">
            <v>938</v>
          </cell>
          <cell r="I1009" t="str">
            <v>Plus de 6 mois</v>
          </cell>
          <cell r="J1009" t="str">
            <v>Individual</v>
          </cell>
          <cell r="K1009" t="str">
            <v>Commerce</v>
          </cell>
          <cell r="L1009" t="str">
            <v>cement shop</v>
          </cell>
          <cell r="M1009" t="str">
            <v>Aucune formation sur MiMOSA</v>
          </cell>
          <cell r="N1009" t="str">
            <v>Aucune formation sur MiMOSA</v>
          </cell>
          <cell r="O1009" t="str">
            <v>Aucune formation sur MiMOSA</v>
          </cell>
          <cell r="P1009" t="str">
            <v>Aucune formation sur MiMOSA</v>
          </cell>
        </row>
        <row r="1010">
          <cell r="C1010" t="str">
            <v>GMTH151648</v>
          </cell>
          <cell r="D1010" t="str">
            <v>CH5017X033027</v>
          </cell>
          <cell r="E1010">
            <v>44310</v>
          </cell>
          <cell r="F1010">
            <v>43369</v>
          </cell>
          <cell r="G1010" t="str">
            <v>En nature</v>
          </cell>
          <cell r="H1010">
            <v>941</v>
          </cell>
          <cell r="I1010" t="str">
            <v>Plus de 6 mois</v>
          </cell>
          <cell r="J1010" t="str">
            <v>Individual</v>
          </cell>
          <cell r="K1010" t="str">
            <v>Couture</v>
          </cell>
          <cell r="L1010" t="str">
            <v>Cement shop</v>
          </cell>
          <cell r="M1010" t="str">
            <v>Aucune formation sur MiMOSA</v>
          </cell>
          <cell r="N1010" t="str">
            <v>Aucune formation sur MiMOSA</v>
          </cell>
          <cell r="O1010" t="str">
            <v>Aucune formation sur MiMOSA</v>
          </cell>
          <cell r="P1010" t="str">
            <v>Aucune formation sur MiMOSA</v>
          </cell>
        </row>
        <row r="1011">
          <cell r="C1011" t="str">
            <v>GMTH9072</v>
          </cell>
          <cell r="D1011" t="str">
            <v>CH5017X019901</v>
          </cell>
          <cell r="E1011">
            <v>44174</v>
          </cell>
          <cell r="F1011">
            <v>43227</v>
          </cell>
          <cell r="G1011" t="str">
            <v>En nature</v>
          </cell>
          <cell r="H1011">
            <v>947</v>
          </cell>
          <cell r="I1011" t="str">
            <v>Plus de 6 mois</v>
          </cell>
          <cell r="J1011" t="str">
            <v>Individual</v>
          </cell>
          <cell r="K1011" t="str">
            <v>Commerce</v>
          </cell>
          <cell r="L1011" t="str">
            <v>Cement shop</v>
          </cell>
          <cell r="M1011" t="str">
            <v>Aucune formation sur MiMOSA</v>
          </cell>
          <cell r="N1011" t="str">
            <v>Aucune formation sur MiMOSA</v>
          </cell>
          <cell r="O1011" t="str">
            <v>Aucune formation sur MiMOSA</v>
          </cell>
          <cell r="P1011" t="str">
            <v>Aucune formation sur MiMOSA</v>
          </cell>
        </row>
        <row r="1012">
          <cell r="C1012" t="str">
            <v>AR-001410</v>
          </cell>
          <cell r="D1012" t="str">
            <v>NE1018001177</v>
          </cell>
          <cell r="E1012">
            <v>44275</v>
          </cell>
          <cell r="F1012">
            <v>43328</v>
          </cell>
          <cell r="G1012" t="e">
            <v>#N/A</v>
          </cell>
          <cell r="H1012">
            <v>947</v>
          </cell>
          <cell r="I1012" t="str">
            <v>Plus de 6 mois</v>
          </cell>
          <cell r="J1012" t="str">
            <v>Individual</v>
          </cell>
          <cell r="K1012" t="str">
            <v>Artisan-Ouvrier</v>
          </cell>
          <cell r="L1012" t="str">
            <v xml:space="preserve">atelier de soudure metallique </v>
          </cell>
          <cell r="M1012" t="str">
            <v>Aucune formation sur MiMOSA</v>
          </cell>
          <cell r="N1012" t="str">
            <v>Aucune formation sur MiMOSA</v>
          </cell>
          <cell r="O1012" t="str">
            <v>Aucune formation sur MiMOSA</v>
          </cell>
          <cell r="P1012" t="str">
            <v>Aucune formation sur MiMOSA</v>
          </cell>
        </row>
        <row r="1013">
          <cell r="C1013" t="str">
            <v>CH5018X015379</v>
          </cell>
          <cell r="E1013">
            <v>44385</v>
          </cell>
          <cell r="F1013">
            <v>43434</v>
          </cell>
          <cell r="G1013" t="str">
            <v>En nature</v>
          </cell>
          <cell r="H1013">
            <v>951</v>
          </cell>
          <cell r="I1013" t="str">
            <v>Plus de 6 mois</v>
          </cell>
          <cell r="J1013" t="str">
            <v>Individual</v>
          </cell>
          <cell r="K1013" t="str">
            <v>Commerce</v>
          </cell>
          <cell r="L1013" t="str">
            <v>Foodstuffs Business</v>
          </cell>
          <cell r="M1013" t="str">
            <v>Vocational training</v>
          </cell>
          <cell r="N1013" t="str">
            <v>Individual</v>
          </cell>
          <cell r="O1013">
            <v>43466</v>
          </cell>
          <cell r="P1013">
            <v>43466</v>
          </cell>
          <cell r="Q1013">
            <v>1</v>
          </cell>
          <cell r="R1013" t="str">
            <v>1 jour</v>
          </cell>
        </row>
        <row r="1014">
          <cell r="C1014" t="str">
            <v>GMTH04718</v>
          </cell>
          <cell r="D1014" t="str">
            <v>CH5017X013545</v>
          </cell>
          <cell r="E1014">
            <v>44185</v>
          </cell>
          <cell r="F1014">
            <v>43230</v>
          </cell>
          <cell r="G1014" t="str">
            <v>En nature</v>
          </cell>
          <cell r="H1014">
            <v>955</v>
          </cell>
          <cell r="I1014" t="str">
            <v>Plus de 6 mois</v>
          </cell>
          <cell r="J1014" t="str">
            <v>Individual</v>
          </cell>
          <cell r="K1014" t="str">
            <v>Commerce</v>
          </cell>
          <cell r="L1014" t="str">
            <v xml:space="preserve">Micro business Vegetable retail shop </v>
          </cell>
          <cell r="M1014" t="str">
            <v>Aucune formation sur MiMOSA</v>
          </cell>
          <cell r="N1014" t="str">
            <v>Aucune formation sur MiMOSA</v>
          </cell>
          <cell r="O1014" t="str">
            <v>Aucune formation sur MiMOSA</v>
          </cell>
          <cell r="P1014" t="str">
            <v>Aucune formation sur MiMOSA</v>
          </cell>
        </row>
        <row r="1015">
          <cell r="C1015" t="str">
            <v>GMTH151683</v>
          </cell>
          <cell r="D1015" t="str">
            <v>CH5017X033061</v>
          </cell>
          <cell r="E1015">
            <v>44311</v>
          </cell>
          <cell r="F1015">
            <v>43353</v>
          </cell>
          <cell r="G1015" t="str">
            <v>En nature</v>
          </cell>
          <cell r="H1015">
            <v>958</v>
          </cell>
          <cell r="I1015" t="str">
            <v>Plus de 6 mois</v>
          </cell>
          <cell r="J1015" t="str">
            <v>Individual</v>
          </cell>
          <cell r="K1015" t="str">
            <v>Commerce</v>
          </cell>
          <cell r="L1015" t="str">
            <v xml:space="preserve">Building materials </v>
          </cell>
          <cell r="M1015" t="str">
            <v>Aucune formation sur MiMOSA</v>
          </cell>
          <cell r="N1015" t="str">
            <v>Aucune formation sur MiMOSA</v>
          </cell>
          <cell r="O1015" t="str">
            <v>Aucune formation sur MiMOSA</v>
          </cell>
          <cell r="P1015" t="str">
            <v>Aucune formation sur MiMOSA</v>
          </cell>
        </row>
        <row r="1016">
          <cell r="C1016" t="str">
            <v>CH5018X018192</v>
          </cell>
          <cell r="E1016">
            <v>44396</v>
          </cell>
          <cell r="F1016">
            <v>43434</v>
          </cell>
          <cell r="G1016" t="str">
            <v>En nature</v>
          </cell>
          <cell r="H1016">
            <v>962</v>
          </cell>
          <cell r="I1016" t="str">
            <v>Plus de 6 mois</v>
          </cell>
          <cell r="J1016" t="str">
            <v>Individual</v>
          </cell>
          <cell r="K1016" t="str">
            <v>Commerce</v>
          </cell>
          <cell r="L1016" t="str">
            <v xml:space="preserve">SALES OF AUTO SPARE PARTS. </v>
          </cell>
          <cell r="M1016" t="str">
            <v>Non spécifié</v>
          </cell>
          <cell r="N1016" t="str">
            <v>Individual</v>
          </cell>
          <cell r="O1016">
            <v>43353</v>
          </cell>
          <cell r="P1016">
            <v>43353</v>
          </cell>
          <cell r="Q1016">
            <v>1</v>
          </cell>
          <cell r="R1016" t="str">
            <v>1 jour</v>
          </cell>
        </row>
        <row r="1017">
          <cell r="C1017" t="str">
            <v>CH5018X021661</v>
          </cell>
          <cell r="E1017">
            <v>44427</v>
          </cell>
          <cell r="F1017">
            <v>43465</v>
          </cell>
          <cell r="G1017" t="str">
            <v>En nature</v>
          </cell>
          <cell r="H1017">
            <v>962</v>
          </cell>
          <cell r="I1017" t="str">
            <v>Plus de 6 mois</v>
          </cell>
          <cell r="J1017" t="str">
            <v>Collective</v>
          </cell>
          <cell r="K1017" t="str">
            <v>Commerce</v>
          </cell>
          <cell r="L1017" t="str">
            <v>Boutique business</v>
          </cell>
          <cell r="M1017" t="str">
            <v>Non spécifié</v>
          </cell>
          <cell r="N1017" t="str">
            <v>Individual</v>
          </cell>
          <cell r="O1017">
            <v>43353</v>
          </cell>
          <cell r="P1017">
            <v>43353</v>
          </cell>
          <cell r="Q1017">
            <v>1</v>
          </cell>
          <cell r="R1017" t="str">
            <v>1 jour</v>
          </cell>
        </row>
        <row r="1018">
          <cell r="C1018" t="str">
            <v>GMTH151682</v>
          </cell>
          <cell r="D1018" t="str">
            <v>CH5017X033060</v>
          </cell>
          <cell r="E1018">
            <v>44315</v>
          </cell>
          <cell r="F1018">
            <v>43353</v>
          </cell>
          <cell r="G1018" t="str">
            <v>En nature</v>
          </cell>
          <cell r="H1018">
            <v>962</v>
          </cell>
          <cell r="I1018" t="str">
            <v>Plus de 6 mois</v>
          </cell>
          <cell r="J1018" t="str">
            <v>Individual</v>
          </cell>
          <cell r="K1018" t="str">
            <v>Commerce</v>
          </cell>
          <cell r="L1018" t="str">
            <v>Grocery shop</v>
          </cell>
          <cell r="M1018" t="str">
            <v>Aucune formation sur MiMOSA</v>
          </cell>
          <cell r="N1018" t="str">
            <v>Aucune formation sur MiMOSA</v>
          </cell>
          <cell r="O1018" t="str">
            <v>Aucune formation sur MiMOSA</v>
          </cell>
          <cell r="P1018" t="str">
            <v>Aucune formation sur MiMOSA</v>
          </cell>
        </row>
        <row r="1019">
          <cell r="C1019" t="str">
            <v>CH5017X041777</v>
          </cell>
          <cell r="E1019">
            <v>44395</v>
          </cell>
          <cell r="F1019">
            <v>43432</v>
          </cell>
          <cell r="G1019" t="str">
            <v>En nature</v>
          </cell>
          <cell r="H1019">
            <v>963</v>
          </cell>
          <cell r="I1019" t="str">
            <v>Plus de 6 mois</v>
          </cell>
          <cell r="J1019" t="str">
            <v>Individual</v>
          </cell>
          <cell r="K1019" t="str">
            <v>Coiffure - Salon de beauté</v>
          </cell>
          <cell r="L1019" t="str">
            <v>Hair Salon</v>
          </cell>
          <cell r="M1019" t="str">
            <v>Non spécifié</v>
          </cell>
          <cell r="N1019" t="str">
            <v>Individual</v>
          </cell>
          <cell r="O1019">
            <v>43339</v>
          </cell>
          <cell r="P1019">
            <v>43339</v>
          </cell>
          <cell r="Q1019">
            <v>1</v>
          </cell>
          <cell r="R1019" t="str">
            <v>1 jour</v>
          </cell>
        </row>
        <row r="1020">
          <cell r="C1020" t="str">
            <v>CH5017X041832</v>
          </cell>
          <cell r="E1020">
            <v>44395</v>
          </cell>
          <cell r="F1020">
            <v>43432</v>
          </cell>
          <cell r="G1020" t="str">
            <v>En nature</v>
          </cell>
          <cell r="H1020">
            <v>963</v>
          </cell>
          <cell r="I1020" t="str">
            <v>Plus de 6 mois</v>
          </cell>
          <cell r="J1020" t="str">
            <v>Individual</v>
          </cell>
          <cell r="K1020" t="str">
            <v>Commerce</v>
          </cell>
          <cell r="L1020" t="str">
            <v>NULL</v>
          </cell>
          <cell r="M1020" t="str">
            <v>Non spécifié</v>
          </cell>
          <cell r="N1020" t="str">
            <v>Individual</v>
          </cell>
          <cell r="O1020">
            <v>43304</v>
          </cell>
          <cell r="P1020">
            <v>43304</v>
          </cell>
          <cell r="Q1020">
            <v>1</v>
          </cell>
          <cell r="R1020" t="str">
            <v>1 jour</v>
          </cell>
        </row>
        <row r="1021">
          <cell r="C1021" t="str">
            <v>CH5018X019026</v>
          </cell>
          <cell r="E1021">
            <v>44396</v>
          </cell>
          <cell r="F1021">
            <v>43433</v>
          </cell>
          <cell r="G1021" t="str">
            <v>En nature</v>
          </cell>
          <cell r="H1021">
            <v>963</v>
          </cell>
          <cell r="I1021" t="str">
            <v>Plus de 6 mois</v>
          </cell>
          <cell r="J1021" t="str">
            <v>Individual</v>
          </cell>
          <cell r="K1021" t="str">
            <v>Commerce</v>
          </cell>
          <cell r="L1021" t="str">
            <v>NULL</v>
          </cell>
          <cell r="M1021" t="str">
            <v>Non spécifié</v>
          </cell>
          <cell r="N1021" t="str">
            <v>Individual</v>
          </cell>
          <cell r="O1021">
            <v>43361</v>
          </cell>
          <cell r="P1021">
            <v>43361</v>
          </cell>
          <cell r="Q1021">
            <v>1</v>
          </cell>
          <cell r="R1021" t="str">
            <v>1 jour</v>
          </cell>
        </row>
        <row r="1022">
          <cell r="C1022" t="str">
            <v>GMTHC00316</v>
          </cell>
          <cell r="D1022" t="str">
            <v>CH5017X023265</v>
          </cell>
          <cell r="E1022">
            <v>44249</v>
          </cell>
          <cell r="F1022">
            <v>43286</v>
          </cell>
          <cell r="G1022" t="str">
            <v>En nature</v>
          </cell>
          <cell r="H1022">
            <v>963</v>
          </cell>
          <cell r="I1022" t="str">
            <v>Plus de 6 mois</v>
          </cell>
          <cell r="J1022" t="str">
            <v>Individual</v>
          </cell>
          <cell r="K1022" t="str">
            <v>Commerce</v>
          </cell>
          <cell r="L1022" t="str">
            <v>Secondhand clothing</v>
          </cell>
          <cell r="M1022" t="str">
            <v>Aucune formation sur MiMOSA</v>
          </cell>
          <cell r="N1022" t="str">
            <v>Aucune formation sur MiMOSA</v>
          </cell>
          <cell r="O1022" t="str">
            <v>Aucune formation sur MiMOSA</v>
          </cell>
          <cell r="P1022" t="str">
            <v>Aucune formation sur MiMOSA</v>
          </cell>
        </row>
        <row r="1023">
          <cell r="C1023" t="str">
            <v>GMTH0054</v>
          </cell>
          <cell r="D1023" t="str">
            <v>LY1017001895</v>
          </cell>
          <cell r="E1023">
            <v>44316</v>
          </cell>
          <cell r="F1023">
            <v>43353</v>
          </cell>
          <cell r="G1023" t="str">
            <v>En nature</v>
          </cell>
          <cell r="H1023">
            <v>963</v>
          </cell>
          <cell r="I1023" t="str">
            <v>Plus de 6 mois</v>
          </cell>
          <cell r="J1023" t="str">
            <v>Individual</v>
          </cell>
          <cell r="K1023" t="str">
            <v>Commerce</v>
          </cell>
          <cell r="L1023" t="str">
            <v>house hold utensils</v>
          </cell>
          <cell r="M1023" t="str">
            <v>Aucune formation sur MiMOSA</v>
          </cell>
          <cell r="N1023" t="str">
            <v>Aucune formation sur MiMOSA</v>
          </cell>
          <cell r="O1023" t="str">
            <v>Aucune formation sur MiMOSA</v>
          </cell>
          <cell r="P1023" t="str">
            <v>Aucune formation sur MiMOSA</v>
          </cell>
        </row>
        <row r="1024">
          <cell r="C1024" t="str">
            <v>GMTH154504</v>
          </cell>
          <cell r="D1024" t="str">
            <v>CH5017X037164</v>
          </cell>
          <cell r="E1024">
            <v>44314</v>
          </cell>
          <cell r="F1024">
            <v>43349</v>
          </cell>
          <cell r="G1024" t="str">
            <v>En nature</v>
          </cell>
          <cell r="H1024">
            <v>965</v>
          </cell>
          <cell r="I1024" t="str">
            <v>Plus de 6 mois</v>
          </cell>
          <cell r="J1024" t="str">
            <v>Individual</v>
          </cell>
          <cell r="K1024" t="str">
            <v>Commerce</v>
          </cell>
          <cell r="L1024" t="str">
            <v>Grocery shop</v>
          </cell>
          <cell r="M1024" t="str">
            <v>Aucune formation sur MiMOSA</v>
          </cell>
          <cell r="N1024" t="str">
            <v>Aucune formation sur MiMOSA</v>
          </cell>
          <cell r="O1024" t="str">
            <v>Aucune formation sur MiMOSA</v>
          </cell>
          <cell r="P1024" t="str">
            <v>Aucune formation sur MiMOSA</v>
          </cell>
        </row>
        <row r="1025">
          <cell r="C1025" t="str">
            <v>CH5018X019107</v>
          </cell>
          <cell r="E1025">
            <v>44399</v>
          </cell>
          <cell r="F1025">
            <v>43433</v>
          </cell>
          <cell r="G1025" t="str">
            <v>En nature</v>
          </cell>
          <cell r="H1025">
            <v>966</v>
          </cell>
          <cell r="I1025" t="str">
            <v>Plus de 6 mois</v>
          </cell>
          <cell r="J1025" t="str">
            <v>Collective</v>
          </cell>
          <cell r="K1025" t="str">
            <v>Aviculture</v>
          </cell>
          <cell r="L1025" t="str">
            <v>Poultry and Fish Farm</v>
          </cell>
          <cell r="M1025" t="str">
            <v>Non spécifié</v>
          </cell>
          <cell r="N1025" t="str">
            <v>Individual</v>
          </cell>
          <cell r="O1025">
            <v>43339</v>
          </cell>
          <cell r="P1025">
            <v>43339</v>
          </cell>
          <cell r="Q1025">
            <v>1</v>
          </cell>
          <cell r="R1025" t="str">
            <v>1 jour</v>
          </cell>
        </row>
        <row r="1026">
          <cell r="C1026" t="str">
            <v>GMTH9150</v>
          </cell>
          <cell r="D1026" t="str">
            <v>CH5017X019971</v>
          </cell>
          <cell r="E1026">
            <v>44182</v>
          </cell>
          <cell r="F1026">
            <v>43216</v>
          </cell>
          <cell r="G1026" t="str">
            <v>En nature</v>
          </cell>
          <cell r="H1026">
            <v>966</v>
          </cell>
          <cell r="I1026" t="str">
            <v>Plus de 6 mois</v>
          </cell>
          <cell r="J1026" t="str">
            <v>Individual</v>
          </cell>
          <cell r="K1026" t="str">
            <v>Commerce</v>
          </cell>
          <cell r="L1026" t="str">
            <v>Grocery shop</v>
          </cell>
          <cell r="M1026" t="str">
            <v>Aucune formation sur MiMOSA</v>
          </cell>
          <cell r="N1026" t="str">
            <v>Aucune formation sur MiMOSA</v>
          </cell>
          <cell r="O1026" t="str">
            <v>Aucune formation sur MiMOSA</v>
          </cell>
          <cell r="P1026" t="str">
            <v>Aucune formation sur MiMOSA</v>
          </cell>
        </row>
        <row r="1027">
          <cell r="C1027" t="str">
            <v>CMTH154279</v>
          </cell>
          <cell r="D1027" t="str">
            <v>CH5017X038248</v>
          </cell>
          <cell r="E1027">
            <v>44274</v>
          </cell>
          <cell r="F1027">
            <v>43305</v>
          </cell>
          <cell r="G1027" t="str">
            <v>En nature</v>
          </cell>
          <cell r="H1027">
            <v>969</v>
          </cell>
          <cell r="I1027" t="str">
            <v>Plus de 6 mois</v>
          </cell>
          <cell r="J1027" t="str">
            <v>Individual</v>
          </cell>
          <cell r="K1027" t="str">
            <v>Coiffure - Salon de beauté</v>
          </cell>
          <cell r="L1027" t="str">
            <v>Salon de coiffure mixte</v>
          </cell>
          <cell r="M1027" t="str">
            <v>Aucune formation sur MiMOSA</v>
          </cell>
          <cell r="N1027" t="str">
            <v>Aucune formation sur MiMOSA</v>
          </cell>
          <cell r="O1027" t="str">
            <v>Aucune formation sur MiMOSA</v>
          </cell>
          <cell r="P1027" t="str">
            <v>Aucune formation sur MiMOSA</v>
          </cell>
        </row>
        <row r="1028">
          <cell r="C1028" t="str">
            <v>GMTH151721</v>
          </cell>
          <cell r="D1028" t="str">
            <v>CH5017X033107</v>
          </cell>
          <cell r="E1028">
            <v>44246</v>
          </cell>
          <cell r="F1028">
            <v>43276</v>
          </cell>
          <cell r="G1028" t="str">
            <v>En nature</v>
          </cell>
          <cell r="H1028">
            <v>970</v>
          </cell>
          <cell r="I1028" t="str">
            <v>Plus de 6 mois</v>
          </cell>
          <cell r="J1028" t="str">
            <v>Individual</v>
          </cell>
          <cell r="K1028" t="str">
            <v>Aviculture</v>
          </cell>
          <cell r="L1028" t="str">
            <v xml:space="preserve">Poultry farm </v>
          </cell>
          <cell r="M1028" t="str">
            <v>Non spécifié</v>
          </cell>
          <cell r="N1028" t="str">
            <v>Individual</v>
          </cell>
          <cell r="O1028">
            <v>43100</v>
          </cell>
          <cell r="P1028">
            <v>43100</v>
          </cell>
          <cell r="Q1028">
            <v>1</v>
          </cell>
          <cell r="R1028" t="str">
            <v>1 jour</v>
          </cell>
        </row>
        <row r="1029">
          <cell r="C1029" t="str">
            <v>GMTH151564</v>
          </cell>
          <cell r="D1029" t="str">
            <v>CH5017X032953</v>
          </cell>
          <cell r="E1029">
            <v>44246</v>
          </cell>
          <cell r="F1029">
            <v>43276</v>
          </cell>
          <cell r="G1029" t="str">
            <v>En nature</v>
          </cell>
          <cell r="H1029">
            <v>970</v>
          </cell>
          <cell r="I1029" t="str">
            <v>Plus de 6 mois</v>
          </cell>
          <cell r="J1029" t="str">
            <v>Individual</v>
          </cell>
          <cell r="K1029" t="str">
            <v>Aviculture</v>
          </cell>
          <cell r="L1029" t="str">
            <v>Poultry farm</v>
          </cell>
          <cell r="M1029" t="str">
            <v>Vocational training</v>
          </cell>
          <cell r="N1029" t="str">
            <v>Individual</v>
          </cell>
          <cell r="O1029">
            <v>43276</v>
          </cell>
          <cell r="P1029">
            <v>43276</v>
          </cell>
          <cell r="Q1029">
            <v>1</v>
          </cell>
          <cell r="R1029" t="str">
            <v>1 jour</v>
          </cell>
        </row>
        <row r="1030">
          <cell r="C1030" t="str">
            <v>GMTH151538</v>
          </cell>
          <cell r="D1030" t="str">
            <v>CH5017X032930</v>
          </cell>
          <cell r="E1030">
            <v>44246</v>
          </cell>
          <cell r="F1030">
            <v>43276</v>
          </cell>
          <cell r="G1030" t="str">
            <v>En nature</v>
          </cell>
          <cell r="H1030">
            <v>970</v>
          </cell>
          <cell r="I1030" t="str">
            <v>Plus de 6 mois</v>
          </cell>
          <cell r="J1030" t="str">
            <v>Individual</v>
          </cell>
          <cell r="K1030" t="str">
            <v>Aviculture</v>
          </cell>
          <cell r="L1030" t="str">
            <v>Poultry farm</v>
          </cell>
          <cell r="M1030" t="str">
            <v>Vocational training</v>
          </cell>
          <cell r="N1030" t="str">
            <v>Individual</v>
          </cell>
          <cell r="O1030">
            <v>43276</v>
          </cell>
          <cell r="P1030">
            <v>43276</v>
          </cell>
          <cell r="Q1030">
            <v>1</v>
          </cell>
          <cell r="R1030" t="str">
            <v>1 jour</v>
          </cell>
        </row>
        <row r="1031">
          <cell r="C1031" t="str">
            <v>GMTH154538</v>
          </cell>
          <cell r="D1031" t="str">
            <v>CH5017X037197</v>
          </cell>
          <cell r="E1031">
            <v>44311</v>
          </cell>
          <cell r="F1031">
            <v>43339</v>
          </cell>
          <cell r="G1031" t="str">
            <v>En nature</v>
          </cell>
          <cell r="H1031">
            <v>972</v>
          </cell>
          <cell r="I1031" t="str">
            <v>Plus de 6 mois</v>
          </cell>
          <cell r="J1031" t="str">
            <v>Individual</v>
          </cell>
          <cell r="K1031" t="str">
            <v>Couture</v>
          </cell>
          <cell r="L1031" t="str">
            <v>Tailoring workshop</v>
          </cell>
          <cell r="M1031" t="str">
            <v>Aucune formation sur MiMOSA</v>
          </cell>
          <cell r="N1031" t="str">
            <v>Aucune formation sur MiMOSA</v>
          </cell>
          <cell r="O1031" t="str">
            <v>Aucune formation sur MiMOSA</v>
          </cell>
          <cell r="P1031" t="str">
            <v>Aucune formation sur MiMOSA</v>
          </cell>
        </row>
        <row r="1032">
          <cell r="C1032" t="str">
            <v>NY-000903</v>
          </cell>
          <cell r="D1032" t="str">
            <v>NE1018001658</v>
          </cell>
          <cell r="E1032">
            <v>44274</v>
          </cell>
          <cell r="F1032">
            <v>43301</v>
          </cell>
          <cell r="G1032" t="str">
            <v>En espèces</v>
          </cell>
          <cell r="H1032">
            <v>973</v>
          </cell>
          <cell r="I1032" t="str">
            <v>Plus de 6 mois</v>
          </cell>
          <cell r="J1032" t="str">
            <v>Individual</v>
          </cell>
          <cell r="K1032" t="str">
            <v>Commerce</v>
          </cell>
          <cell r="L1032" t="str">
            <v>Vente Chaussures Dames</v>
          </cell>
          <cell r="M1032" t="str">
            <v>Aucune formation sur MiMOSA</v>
          </cell>
          <cell r="N1032" t="str">
            <v>Aucune formation sur MiMOSA</v>
          </cell>
          <cell r="O1032" t="str">
            <v>Aucune formation sur MiMOSA</v>
          </cell>
          <cell r="P1032" t="str">
            <v>Aucune formation sur MiMOSA</v>
          </cell>
        </row>
        <row r="1033">
          <cell r="C1033" t="str">
            <v>GMTH152990</v>
          </cell>
          <cell r="D1033" t="str">
            <v>CH5017X035980</v>
          </cell>
          <cell r="E1033">
            <v>44313</v>
          </cell>
          <cell r="F1033">
            <v>43339</v>
          </cell>
          <cell r="G1033" t="str">
            <v>En nature</v>
          </cell>
          <cell r="H1033">
            <v>974</v>
          </cell>
          <cell r="I1033" t="str">
            <v>Plus de 6 mois</v>
          </cell>
          <cell r="J1033" t="str">
            <v>Individual</v>
          </cell>
          <cell r="K1033" t="str">
            <v>Commerce</v>
          </cell>
          <cell r="L1033" t="str">
            <v xml:space="preserve">farming materials </v>
          </cell>
          <cell r="M1033" t="str">
            <v>Aucune formation sur MiMOSA</v>
          </cell>
          <cell r="N1033" t="str">
            <v>Aucune formation sur MiMOSA</v>
          </cell>
          <cell r="O1033" t="str">
            <v>Aucune formation sur MiMOSA</v>
          </cell>
          <cell r="P1033" t="str">
            <v>Aucune formation sur MiMOSA</v>
          </cell>
        </row>
        <row r="1034">
          <cell r="C1034" t="str">
            <v>CH5018X007871</v>
          </cell>
          <cell r="E1034">
            <v>44256</v>
          </cell>
          <cell r="F1034">
            <v>43281</v>
          </cell>
          <cell r="G1034" t="str">
            <v>En nature</v>
          </cell>
          <cell r="H1034">
            <v>975</v>
          </cell>
          <cell r="I1034" t="str">
            <v>Plus de 6 mois</v>
          </cell>
          <cell r="J1034" t="str">
            <v>Individual</v>
          </cell>
          <cell r="K1034" t="str">
            <v>Commerce</v>
          </cell>
          <cell r="L1034" t="str">
            <v>Wears Business</v>
          </cell>
          <cell r="M1034" t="str">
            <v>Non spécifié</v>
          </cell>
          <cell r="N1034" t="str">
            <v>Individual</v>
          </cell>
          <cell r="O1034">
            <v>43353</v>
          </cell>
          <cell r="P1034">
            <v>43353</v>
          </cell>
          <cell r="Q1034">
            <v>1</v>
          </cell>
          <cell r="R1034" t="str">
            <v>1 jour</v>
          </cell>
        </row>
        <row r="1035">
          <cell r="C1035" t="str">
            <v>GMTH05631</v>
          </cell>
          <cell r="D1035" t="str">
            <v>CH5017X015510</v>
          </cell>
          <cell r="E1035">
            <v>44185</v>
          </cell>
          <cell r="F1035">
            <v>43209</v>
          </cell>
          <cell r="G1035" t="str">
            <v>En nature</v>
          </cell>
          <cell r="H1035">
            <v>976</v>
          </cell>
          <cell r="I1035" t="str">
            <v>Plus de 6 mois</v>
          </cell>
          <cell r="J1035" t="str">
            <v>Individual</v>
          </cell>
          <cell r="K1035" t="str">
            <v>Commerce</v>
          </cell>
          <cell r="L1035" t="str">
            <v>Grocery shop</v>
          </cell>
          <cell r="M1035" t="str">
            <v>Aucune formation sur MiMOSA</v>
          </cell>
          <cell r="N1035" t="str">
            <v>Aucune formation sur MiMOSA</v>
          </cell>
          <cell r="O1035" t="str">
            <v>Aucune formation sur MiMOSA</v>
          </cell>
          <cell r="P1035" t="str">
            <v>Aucune formation sur MiMOSA</v>
          </cell>
        </row>
        <row r="1036">
          <cell r="C1036" t="str">
            <v>GMTH10960</v>
          </cell>
          <cell r="D1036" t="str">
            <v>CH5017X023206</v>
          </cell>
          <cell r="E1036">
            <v>44310</v>
          </cell>
          <cell r="F1036">
            <v>43328</v>
          </cell>
          <cell r="G1036" t="str">
            <v>En nature</v>
          </cell>
          <cell r="H1036">
            <v>982</v>
          </cell>
          <cell r="I1036" t="str">
            <v>Plus de 6 mois</v>
          </cell>
          <cell r="J1036" t="str">
            <v>Individual</v>
          </cell>
          <cell r="K1036" t="str">
            <v>Commerce</v>
          </cell>
          <cell r="L1036" t="str">
            <v>Second hand materials</v>
          </cell>
          <cell r="M1036" t="str">
            <v>Aucune formation sur MiMOSA</v>
          </cell>
          <cell r="N1036" t="str">
            <v>Aucune formation sur MiMOSA</v>
          </cell>
          <cell r="O1036" t="str">
            <v>Aucune formation sur MiMOSA</v>
          </cell>
          <cell r="P1036" t="str">
            <v>Aucune formation sur MiMOSA</v>
          </cell>
        </row>
        <row r="1037">
          <cell r="C1037" t="str">
            <v>GMTH04757</v>
          </cell>
          <cell r="D1037" t="str">
            <v>CH5017X013583</v>
          </cell>
          <cell r="E1037">
            <v>44250</v>
          </cell>
          <cell r="F1037">
            <v>43265</v>
          </cell>
          <cell r="G1037" t="str">
            <v>En nature</v>
          </cell>
          <cell r="H1037">
            <v>985</v>
          </cell>
          <cell r="I1037" t="str">
            <v>Plus de 6 mois</v>
          </cell>
          <cell r="J1037" t="str">
            <v>Individual</v>
          </cell>
          <cell r="K1037" t="str">
            <v>Commerce</v>
          </cell>
          <cell r="L1037" t="str">
            <v xml:space="preserve">Micro business Fashion shop </v>
          </cell>
          <cell r="M1037" t="str">
            <v>Aucune formation sur MiMOSA</v>
          </cell>
          <cell r="N1037" t="str">
            <v>Aucune formation sur MiMOSA</v>
          </cell>
          <cell r="O1037" t="str">
            <v>Aucune formation sur MiMOSA</v>
          </cell>
          <cell r="P1037" t="str">
            <v>Aucune formation sur MiMOSA</v>
          </cell>
        </row>
        <row r="1038">
          <cell r="C1038" t="str">
            <v>NGTH04649</v>
          </cell>
          <cell r="D1038" t="str">
            <v>CH5018X009286</v>
          </cell>
          <cell r="E1038">
            <v>44392</v>
          </cell>
          <cell r="F1038">
            <v>43404</v>
          </cell>
          <cell r="G1038" t="str">
            <v>En espèces</v>
          </cell>
          <cell r="H1038">
            <v>988</v>
          </cell>
          <cell r="I1038" t="str">
            <v>Plus de 6 mois</v>
          </cell>
          <cell r="J1038" t="str">
            <v>Individual</v>
          </cell>
          <cell r="K1038" t="str">
            <v>Restauration</v>
          </cell>
          <cell r="L1038" t="str">
            <v xml:space="preserve"> Baking and soft drink Business</v>
          </cell>
          <cell r="M1038" t="str">
            <v>Non spécifié</v>
          </cell>
          <cell r="N1038" t="str">
            <v>Individual</v>
          </cell>
          <cell r="O1038">
            <v>43325</v>
          </cell>
          <cell r="P1038">
            <v>43325</v>
          </cell>
          <cell r="Q1038">
            <v>1</v>
          </cell>
          <cell r="R1038" t="str">
            <v>1 jour</v>
          </cell>
        </row>
        <row r="1039">
          <cell r="C1039" t="str">
            <v>GMTH0063</v>
          </cell>
          <cell r="D1039" t="str">
            <v>LY1017001896</v>
          </cell>
          <cell r="E1039">
            <v>44185</v>
          </cell>
          <cell r="F1039">
            <v>43195</v>
          </cell>
          <cell r="G1039" t="str">
            <v>En nature</v>
          </cell>
          <cell r="H1039">
            <v>990</v>
          </cell>
          <cell r="I1039" t="str">
            <v>Plus de 6 mois</v>
          </cell>
          <cell r="J1039" t="str">
            <v>Individual</v>
          </cell>
          <cell r="K1039" t="str">
            <v>Agriculture</v>
          </cell>
          <cell r="L1039" t="str">
            <v xml:space="preserve">Cattle breeding </v>
          </cell>
          <cell r="M1039" t="str">
            <v>Aucune formation sur MiMOSA</v>
          </cell>
          <cell r="N1039" t="str">
            <v>Aucune formation sur MiMOSA</v>
          </cell>
          <cell r="O1039" t="str">
            <v>Aucune formation sur MiMOSA</v>
          </cell>
          <cell r="P1039" t="str">
            <v>Aucune formation sur MiMOSA</v>
          </cell>
        </row>
        <row r="1040">
          <cell r="C1040" t="str">
            <v>GMTH10982</v>
          </cell>
          <cell r="D1040" t="str">
            <v>CH5017X023228</v>
          </cell>
          <cell r="E1040">
            <v>44249</v>
          </cell>
          <cell r="F1040">
            <v>43257</v>
          </cell>
          <cell r="G1040" t="str">
            <v>En nature</v>
          </cell>
          <cell r="H1040">
            <v>992</v>
          </cell>
          <cell r="I1040" t="str">
            <v>Plus de 6 mois</v>
          </cell>
          <cell r="J1040" t="str">
            <v>Individual</v>
          </cell>
          <cell r="K1040" t="str">
            <v>Commerce</v>
          </cell>
          <cell r="L1040" t="str">
            <v>Textile material shop</v>
          </cell>
          <cell r="M1040" t="str">
            <v>Aucune formation sur MiMOSA</v>
          </cell>
          <cell r="N1040" t="str">
            <v>Aucune formation sur MiMOSA</v>
          </cell>
          <cell r="O1040" t="str">
            <v>Aucune formation sur MiMOSA</v>
          </cell>
          <cell r="P1040" t="str">
            <v>Aucune formation sur MiMOSA</v>
          </cell>
        </row>
        <row r="1041">
          <cell r="C1041" t="str">
            <v>IOM/GM10/PARA/053</v>
          </cell>
          <cell r="D1041" t="str">
            <v>GM1019001034</v>
          </cell>
          <cell r="E1041">
            <v>44375</v>
          </cell>
          <cell r="F1041">
            <v>43383</v>
          </cell>
          <cell r="G1041" t="str">
            <v>En nature</v>
          </cell>
          <cell r="H1041">
            <v>992</v>
          </cell>
          <cell r="I1041" t="str">
            <v>Plus de 6 mois</v>
          </cell>
          <cell r="J1041" t="str">
            <v>Individual</v>
          </cell>
          <cell r="K1041" t="str">
            <v>Aviculture</v>
          </cell>
          <cell r="L1041" t="str">
            <v xml:space="preserve">Poultry </v>
          </cell>
          <cell r="M1041" t="str">
            <v>Aucune formation sur MiMOSA</v>
          </cell>
          <cell r="N1041" t="str">
            <v>Aucune formation sur MiMOSA</v>
          </cell>
          <cell r="O1041" t="str">
            <v>Aucune formation sur MiMOSA</v>
          </cell>
          <cell r="P1041" t="str">
            <v>Aucune formation sur MiMOSA</v>
          </cell>
        </row>
        <row r="1042">
          <cell r="C1042" t="str">
            <v>AR-004119</v>
          </cell>
          <cell r="D1042" t="str">
            <v>NE1018002450</v>
          </cell>
          <cell r="E1042">
            <v>44249</v>
          </cell>
          <cell r="F1042">
            <v>43256</v>
          </cell>
          <cell r="G1042" t="str">
            <v>En nature</v>
          </cell>
          <cell r="H1042">
            <v>993</v>
          </cell>
          <cell r="I1042" t="str">
            <v>Plus de 6 mois</v>
          </cell>
          <cell r="J1042" t="str">
            <v>Individual</v>
          </cell>
          <cell r="K1042" t="str">
            <v>Commerce</v>
          </cell>
          <cell r="L1042" t="str">
            <v>Grocery shop</v>
          </cell>
          <cell r="M1042" t="str">
            <v>Aucune formation sur MiMOSA</v>
          </cell>
          <cell r="N1042" t="str">
            <v>Aucune formation sur MiMOSA</v>
          </cell>
          <cell r="O1042" t="str">
            <v>Aucune formation sur MiMOSA</v>
          </cell>
          <cell r="P1042" t="str">
            <v>Aucune formation sur MiMOSA</v>
          </cell>
        </row>
        <row r="1043">
          <cell r="C1043" t="str">
            <v>GMTH09068</v>
          </cell>
          <cell r="D1043" t="str">
            <v>CH5017X036008</v>
          </cell>
          <cell r="E1043">
            <v>44251</v>
          </cell>
          <cell r="F1043">
            <v>43257</v>
          </cell>
          <cell r="G1043" t="str">
            <v>En nature</v>
          </cell>
          <cell r="H1043">
            <v>994</v>
          </cell>
          <cell r="I1043" t="str">
            <v>Plus de 6 mois</v>
          </cell>
          <cell r="J1043" t="str">
            <v>Individual</v>
          </cell>
          <cell r="K1043" t="str">
            <v>Commerce</v>
          </cell>
          <cell r="L1043" t="str">
            <v xml:space="preserve">farming martials </v>
          </cell>
          <cell r="M1043" t="str">
            <v>Aucune formation sur MiMOSA</v>
          </cell>
          <cell r="N1043" t="str">
            <v>Aucune formation sur MiMOSA</v>
          </cell>
          <cell r="O1043" t="str">
            <v>Aucune formation sur MiMOSA</v>
          </cell>
          <cell r="P1043" t="str">
            <v>Aucune formation sur MiMOSA</v>
          </cell>
        </row>
        <row r="1044">
          <cell r="C1044" t="str">
            <v>GMTH13523</v>
          </cell>
          <cell r="D1044" t="str">
            <v>CH5017X025419</v>
          </cell>
          <cell r="E1044">
            <v>44308</v>
          </cell>
          <cell r="F1044">
            <v>43314</v>
          </cell>
          <cell r="G1044" t="str">
            <v>En nature</v>
          </cell>
          <cell r="H1044">
            <v>994</v>
          </cell>
          <cell r="I1044" t="str">
            <v>Plus de 6 mois</v>
          </cell>
          <cell r="J1044" t="str">
            <v>Individual</v>
          </cell>
          <cell r="K1044" t="str">
            <v>Couture</v>
          </cell>
          <cell r="L1044" t="str">
            <v>Tailoring workshop</v>
          </cell>
          <cell r="M1044" t="str">
            <v>Aucune formation sur MiMOSA</v>
          </cell>
          <cell r="N1044" t="str">
            <v>Aucune formation sur MiMOSA</v>
          </cell>
          <cell r="O1044" t="str">
            <v>Aucune formation sur MiMOSA</v>
          </cell>
          <cell r="P1044" t="str">
            <v>Aucune formation sur MiMOSA</v>
          </cell>
        </row>
        <row r="1045">
          <cell r="C1045" t="str">
            <v>IOM/GM10/PARA/048</v>
          </cell>
          <cell r="D1045" t="str">
            <v>GM1019001033</v>
          </cell>
          <cell r="E1045">
            <v>44375</v>
          </cell>
          <cell r="F1045">
            <v>43381</v>
          </cell>
          <cell r="G1045" t="str">
            <v>En nature</v>
          </cell>
          <cell r="H1045">
            <v>994</v>
          </cell>
          <cell r="I1045" t="str">
            <v>Plus de 6 mois</v>
          </cell>
          <cell r="J1045" t="str">
            <v>Individual</v>
          </cell>
          <cell r="K1045" t="str">
            <v>Commerce</v>
          </cell>
          <cell r="L1045" t="str">
            <v>Building Materials</v>
          </cell>
          <cell r="M1045" t="str">
            <v>Aucune formation sur MiMOSA</v>
          </cell>
          <cell r="N1045" t="str">
            <v>Aucune formation sur MiMOSA</v>
          </cell>
          <cell r="O1045" t="str">
            <v>Aucune formation sur MiMOSA</v>
          </cell>
          <cell r="P1045" t="str">
            <v>Aucune formation sur MiMOSA</v>
          </cell>
        </row>
        <row r="1046">
          <cell r="C1046" t="str">
            <v>CH5017X037012</v>
          </cell>
          <cell r="E1046">
            <v>44400</v>
          </cell>
          <cell r="F1046">
            <v>43404</v>
          </cell>
          <cell r="G1046" t="str">
            <v>En nature</v>
          </cell>
          <cell r="H1046">
            <v>996</v>
          </cell>
          <cell r="I1046" t="str">
            <v>Plus de 6 mois</v>
          </cell>
          <cell r="J1046" t="str">
            <v>Collective</v>
          </cell>
          <cell r="K1046" t="str">
            <v>Commerce</v>
          </cell>
          <cell r="L1046" t="str">
            <v>Soft Drinks Business</v>
          </cell>
          <cell r="M1046" t="str">
            <v>Non spécifié</v>
          </cell>
          <cell r="N1046" t="str">
            <v>Individual</v>
          </cell>
          <cell r="O1046">
            <v>43304</v>
          </cell>
          <cell r="P1046">
            <v>43304</v>
          </cell>
          <cell r="Q1046">
            <v>1</v>
          </cell>
          <cell r="R1046" t="str">
            <v>1 jour</v>
          </cell>
        </row>
        <row r="1047">
          <cell r="C1047" t="str">
            <v>GMTH05627</v>
          </cell>
          <cell r="D1047" t="str">
            <v>CH5017X015506</v>
          </cell>
          <cell r="E1047">
            <v>44185</v>
          </cell>
          <cell r="F1047">
            <v>43188</v>
          </cell>
          <cell r="G1047" t="str">
            <v>En nature</v>
          </cell>
          <cell r="H1047">
            <v>997</v>
          </cell>
          <cell r="I1047" t="str">
            <v>Plus de 6 mois</v>
          </cell>
          <cell r="J1047" t="str">
            <v>Individual</v>
          </cell>
          <cell r="K1047" t="str">
            <v>Commerce</v>
          </cell>
          <cell r="L1047" t="str">
            <v>Fashion shop</v>
          </cell>
          <cell r="M1047" t="str">
            <v>Aucune formation sur MiMOSA</v>
          </cell>
          <cell r="N1047" t="str">
            <v>Aucune formation sur MiMOSA</v>
          </cell>
          <cell r="O1047" t="str">
            <v>Aucune formation sur MiMOSA</v>
          </cell>
          <cell r="P1047" t="str">
            <v>Aucune formation sur MiMOSA</v>
          </cell>
        </row>
        <row r="1048">
          <cell r="C1048" t="str">
            <v>AZ-002692</v>
          </cell>
          <cell r="D1048" t="str">
            <v>NE1018001507</v>
          </cell>
          <cell r="E1048">
            <v>44274</v>
          </cell>
          <cell r="F1048">
            <v>43277</v>
          </cell>
          <cell r="G1048" t="str">
            <v>En nature</v>
          </cell>
          <cell r="H1048">
            <v>997</v>
          </cell>
          <cell r="I1048" t="str">
            <v>Plus de 6 mois</v>
          </cell>
          <cell r="J1048" t="str">
            <v>Individual</v>
          </cell>
          <cell r="K1048" t="str">
            <v>Commerce</v>
          </cell>
          <cell r="L1048" t="str">
            <v>alimentation</v>
          </cell>
          <cell r="M1048" t="str">
            <v>Aucune formation sur MiMOSA</v>
          </cell>
          <cell r="N1048" t="str">
            <v>Aucune formation sur MiMOSA</v>
          </cell>
          <cell r="O1048" t="str">
            <v>Aucune formation sur MiMOSA</v>
          </cell>
          <cell r="P1048" t="str">
            <v>Aucune formation sur MiMOSA</v>
          </cell>
        </row>
        <row r="1049">
          <cell r="C1049" t="str">
            <v>GMTH151626</v>
          </cell>
          <cell r="D1049" t="str">
            <v>CH5017X033006</v>
          </cell>
          <cell r="E1049">
            <v>44311</v>
          </cell>
          <cell r="F1049">
            <v>43314</v>
          </cell>
          <cell r="G1049" t="str">
            <v>En nature</v>
          </cell>
          <cell r="H1049">
            <v>997</v>
          </cell>
          <cell r="I1049" t="str">
            <v>Plus de 6 mois</v>
          </cell>
          <cell r="J1049" t="str">
            <v>Individual</v>
          </cell>
          <cell r="K1049" t="str">
            <v>Commerce</v>
          </cell>
          <cell r="L1049" t="str">
            <v>Secondhand goods</v>
          </cell>
          <cell r="M1049" t="str">
            <v>Aucune formation sur MiMOSA</v>
          </cell>
          <cell r="N1049" t="str">
            <v>Aucune formation sur MiMOSA</v>
          </cell>
          <cell r="O1049" t="str">
            <v>Aucune formation sur MiMOSA</v>
          </cell>
          <cell r="P1049" t="str">
            <v>Aucune formation sur MiMOSA</v>
          </cell>
        </row>
        <row r="1050">
          <cell r="C1050" t="str">
            <v>GMTHC01194</v>
          </cell>
          <cell r="D1050" t="str">
            <v>CH5017X037286</v>
          </cell>
          <cell r="E1050">
            <v>44311</v>
          </cell>
          <cell r="F1050">
            <v>43314</v>
          </cell>
          <cell r="G1050" t="str">
            <v>En nature</v>
          </cell>
          <cell r="H1050">
            <v>997</v>
          </cell>
          <cell r="I1050" t="str">
            <v>Plus de 6 mois</v>
          </cell>
          <cell r="J1050" t="str">
            <v>Individual</v>
          </cell>
          <cell r="K1050" t="str">
            <v>Commerce</v>
          </cell>
          <cell r="L1050" t="str">
            <v xml:space="preserve">Cement shop </v>
          </cell>
          <cell r="M1050" t="str">
            <v>Aucune formation sur MiMOSA</v>
          </cell>
          <cell r="N1050" t="str">
            <v>Aucune formation sur MiMOSA</v>
          </cell>
          <cell r="O1050" t="str">
            <v>Aucune formation sur MiMOSA</v>
          </cell>
          <cell r="P1050" t="str">
            <v>Aucune formation sur MiMOSA</v>
          </cell>
        </row>
        <row r="1051">
          <cell r="C1051" t="str">
            <v>CH5018X019861</v>
          </cell>
          <cell r="E1051">
            <v>44411</v>
          </cell>
          <cell r="F1051">
            <v>43404</v>
          </cell>
          <cell r="G1051" t="str">
            <v>En nature</v>
          </cell>
          <cell r="H1051">
            <v>1007</v>
          </cell>
          <cell r="I1051" t="str">
            <v>Plus de 6 mois</v>
          </cell>
          <cell r="J1051" t="str">
            <v>Individual</v>
          </cell>
          <cell r="K1051" t="str">
            <v>Commerce</v>
          </cell>
          <cell r="L1051" t="str">
            <v>Auto spare parts business</v>
          </cell>
          <cell r="M1051" t="str">
            <v>Non spécifié</v>
          </cell>
          <cell r="N1051" t="str">
            <v>Individual</v>
          </cell>
          <cell r="O1051">
            <v>43339</v>
          </cell>
          <cell r="P1051">
            <v>43339</v>
          </cell>
          <cell r="Q1051">
            <v>1</v>
          </cell>
          <cell r="R1051" t="str">
            <v>1 jour</v>
          </cell>
        </row>
        <row r="1052">
          <cell r="C1052" t="str">
            <v>CH5018X012211</v>
          </cell>
          <cell r="E1052">
            <v>44384</v>
          </cell>
          <cell r="F1052">
            <v>43373</v>
          </cell>
          <cell r="G1052" t="str">
            <v>En nature</v>
          </cell>
          <cell r="H1052">
            <v>1011</v>
          </cell>
          <cell r="I1052" t="str">
            <v>Plus de 6 mois</v>
          </cell>
          <cell r="J1052" t="str">
            <v>Individual</v>
          </cell>
          <cell r="K1052" t="str">
            <v>Commerce</v>
          </cell>
          <cell r="L1052" t="str">
            <v>Plumbing material business</v>
          </cell>
          <cell r="M1052" t="str">
            <v>Non spécifié</v>
          </cell>
          <cell r="N1052" t="str">
            <v>Individual</v>
          </cell>
          <cell r="O1052">
            <v>43353</v>
          </cell>
          <cell r="P1052">
            <v>43353</v>
          </cell>
          <cell r="Q1052">
            <v>1</v>
          </cell>
          <cell r="R1052" t="str">
            <v>1 jour</v>
          </cell>
        </row>
        <row r="1053">
          <cell r="C1053" t="str">
            <v>CH5018X011968</v>
          </cell>
          <cell r="E1053">
            <v>44384</v>
          </cell>
          <cell r="F1053">
            <v>43371</v>
          </cell>
          <cell r="G1053" t="str">
            <v>En nature</v>
          </cell>
          <cell r="H1053">
            <v>1013</v>
          </cell>
          <cell r="I1053" t="str">
            <v>Plus de 6 mois</v>
          </cell>
          <cell r="J1053" t="str">
            <v>Collective</v>
          </cell>
          <cell r="K1053" t="str">
            <v>Commerce</v>
          </cell>
          <cell r="L1053" t="str">
            <v>The returnee's decided to use their grant to set up a food stuff/grocery business. EUTF No: EUTF-CL/0203</v>
          </cell>
          <cell r="M1053" t="str">
            <v>Non spécifié</v>
          </cell>
          <cell r="N1053" t="str">
            <v>Collective</v>
          </cell>
          <cell r="O1053">
            <v>43304</v>
          </cell>
          <cell r="P1053">
            <v>43304</v>
          </cell>
          <cell r="Q1053">
            <v>1</v>
          </cell>
          <cell r="R1053" t="str">
            <v>1 jour</v>
          </cell>
        </row>
        <row r="1054">
          <cell r="C1054" t="str">
            <v>GMTH151606</v>
          </cell>
          <cell r="D1054" t="str">
            <v>CH5017X032986</v>
          </cell>
          <cell r="E1054">
            <v>44314</v>
          </cell>
          <cell r="F1054">
            <v>43300</v>
          </cell>
          <cell r="G1054" t="str">
            <v>En nature</v>
          </cell>
          <cell r="H1054">
            <v>1014</v>
          </cell>
          <cell r="I1054" t="str">
            <v>Plus de 6 mois</v>
          </cell>
          <cell r="J1054" t="str">
            <v>Individual</v>
          </cell>
          <cell r="K1054" t="str">
            <v>Commerce</v>
          </cell>
          <cell r="L1054" t="str">
            <v xml:space="preserve">Secondhand cloths </v>
          </cell>
          <cell r="M1054" t="str">
            <v>Aucune formation sur MiMOSA</v>
          </cell>
          <cell r="N1054" t="str">
            <v>Aucune formation sur MiMOSA</v>
          </cell>
          <cell r="O1054" t="str">
            <v>Aucune formation sur MiMOSA</v>
          </cell>
          <cell r="P1054" t="str">
            <v>Aucune formation sur MiMOSA</v>
          </cell>
        </row>
        <row r="1055">
          <cell r="C1055" t="str">
            <v>GMTH01773</v>
          </cell>
          <cell r="D1055" t="str">
            <v>CH5017X013614</v>
          </cell>
          <cell r="E1055">
            <v>44243</v>
          </cell>
          <cell r="F1055">
            <v>43227</v>
          </cell>
          <cell r="G1055" t="str">
            <v>En nature</v>
          </cell>
          <cell r="H1055">
            <v>1016</v>
          </cell>
          <cell r="I1055" t="str">
            <v>Plus de 6 mois</v>
          </cell>
          <cell r="J1055" t="str">
            <v>Individual</v>
          </cell>
          <cell r="K1055" t="str">
            <v>Commerce</v>
          </cell>
          <cell r="L1055" t="str">
            <v xml:space="preserve">Micro business Grocery shop </v>
          </cell>
          <cell r="M1055" t="str">
            <v>Aucune formation sur MiMOSA</v>
          </cell>
          <cell r="N1055" t="str">
            <v>Aucune formation sur MiMOSA</v>
          </cell>
          <cell r="O1055" t="str">
            <v>Aucune formation sur MiMOSA</v>
          </cell>
          <cell r="P1055" t="str">
            <v>Aucune formation sur MiMOSA</v>
          </cell>
        </row>
        <row r="1056">
          <cell r="C1056" t="str">
            <v>AR-001310</v>
          </cell>
          <cell r="D1056" t="str">
            <v>NE1019X017409</v>
          </cell>
          <cell r="E1056">
            <v>44251</v>
          </cell>
          <cell r="F1056">
            <v>43234</v>
          </cell>
          <cell r="G1056" t="e">
            <v>#N/A</v>
          </cell>
          <cell r="H1056">
            <v>1017</v>
          </cell>
          <cell r="I1056" t="str">
            <v>Plus de 6 mois</v>
          </cell>
          <cell r="J1056" t="str">
            <v>Individual</v>
          </cell>
          <cell r="K1056" t="str">
            <v>Artisan-Ouvrier</v>
          </cell>
          <cell r="L1056" t="str">
            <v>Carpentry workshop</v>
          </cell>
          <cell r="M1056" t="str">
            <v>Aucune formation sur MiMOSA</v>
          </cell>
          <cell r="N1056" t="str">
            <v>Aucune formation sur MiMOSA</v>
          </cell>
          <cell r="O1056" t="str">
            <v>Aucune formation sur MiMOSA</v>
          </cell>
          <cell r="P1056" t="str">
            <v>Aucune formation sur MiMOSA</v>
          </cell>
        </row>
        <row r="1057">
          <cell r="C1057" t="str">
            <v>CH5017X041783</v>
          </cell>
          <cell r="E1057">
            <v>44395</v>
          </cell>
          <cell r="F1057">
            <v>43373</v>
          </cell>
          <cell r="G1057" t="str">
            <v>En nature</v>
          </cell>
          <cell r="H1057">
            <v>1022</v>
          </cell>
          <cell r="I1057" t="str">
            <v>Plus de 6 mois</v>
          </cell>
          <cell r="J1057" t="str">
            <v>Collective</v>
          </cell>
          <cell r="K1057" t="str">
            <v>Commerce</v>
          </cell>
          <cell r="L1057" t="str">
            <v>Reintegration Assistance for Shop Rental, Purchase of Zinc and Nails and Purchase of Building Materials for Sale</v>
          </cell>
          <cell r="M1057" t="str">
            <v>Non spécifié</v>
          </cell>
          <cell r="N1057" t="str">
            <v>Individual</v>
          </cell>
          <cell r="O1057">
            <v>43269</v>
          </cell>
          <cell r="P1057">
            <v>43269</v>
          </cell>
          <cell r="Q1057">
            <v>1</v>
          </cell>
          <cell r="R1057" t="str">
            <v>1 jour</v>
          </cell>
        </row>
        <row r="1058">
          <cell r="C1058" t="str">
            <v>GMTH9098</v>
          </cell>
          <cell r="D1058" t="str">
            <v>CH5017X019923</v>
          </cell>
          <cell r="E1058">
            <v>44181</v>
          </cell>
          <cell r="F1058">
            <v>43149</v>
          </cell>
          <cell r="G1058" t="str">
            <v>En nature</v>
          </cell>
          <cell r="H1058">
            <v>1032</v>
          </cell>
          <cell r="I1058" t="str">
            <v>Plus de 6 mois</v>
          </cell>
          <cell r="J1058" t="str">
            <v>Individual</v>
          </cell>
          <cell r="K1058" t="str">
            <v>Aviculture</v>
          </cell>
          <cell r="L1058" t="str">
            <v>Poultry farm</v>
          </cell>
          <cell r="M1058" t="str">
            <v>Aucune formation sur MiMOSA</v>
          </cell>
          <cell r="N1058" t="str">
            <v>Aucune formation sur MiMOSA</v>
          </cell>
          <cell r="O1058" t="str">
            <v>Aucune formation sur MiMOSA</v>
          </cell>
          <cell r="P1058" t="str">
            <v>Aucune formation sur MiMOSA</v>
          </cell>
        </row>
        <row r="1059">
          <cell r="C1059" t="str">
            <v>GMTH151538</v>
          </cell>
          <cell r="D1059" t="str">
            <v>CH5017X032930</v>
          </cell>
          <cell r="E1059">
            <v>44311</v>
          </cell>
          <cell r="F1059">
            <v>43276</v>
          </cell>
          <cell r="G1059" t="str">
            <v>En nature</v>
          </cell>
          <cell r="H1059">
            <v>1035</v>
          </cell>
          <cell r="I1059" t="str">
            <v>Plus de 6 mois</v>
          </cell>
          <cell r="J1059" t="str">
            <v>Individual</v>
          </cell>
          <cell r="K1059" t="str">
            <v>Aviculture</v>
          </cell>
          <cell r="L1059" t="str">
            <v>Poultry farm</v>
          </cell>
          <cell r="M1059" t="str">
            <v>Vocational training</v>
          </cell>
          <cell r="N1059" t="str">
            <v>Individual</v>
          </cell>
          <cell r="O1059">
            <v>43276</v>
          </cell>
          <cell r="P1059">
            <v>43276</v>
          </cell>
          <cell r="Q1059">
            <v>1</v>
          </cell>
          <cell r="R1059" t="str">
            <v>1 jour</v>
          </cell>
        </row>
        <row r="1060">
          <cell r="C1060" t="str">
            <v>GMTH04749</v>
          </cell>
          <cell r="D1060" t="str">
            <v>CH5017X013575</v>
          </cell>
          <cell r="E1060">
            <v>44184</v>
          </cell>
          <cell r="F1060">
            <v>43146</v>
          </cell>
          <cell r="G1060" t="str">
            <v>En nature</v>
          </cell>
          <cell r="H1060">
            <v>1038</v>
          </cell>
          <cell r="I1060" t="str">
            <v>Plus de 6 mois</v>
          </cell>
          <cell r="J1060" t="str">
            <v>Individual</v>
          </cell>
          <cell r="K1060" t="str">
            <v>Commerce</v>
          </cell>
          <cell r="L1060" t="str">
            <v xml:space="preserve">Micro business Grocery shop </v>
          </cell>
          <cell r="M1060" t="str">
            <v>Aucune formation sur MiMOSA</v>
          </cell>
          <cell r="N1060" t="str">
            <v>Aucune formation sur MiMOSA</v>
          </cell>
          <cell r="O1060" t="str">
            <v>Aucune formation sur MiMOSA</v>
          </cell>
          <cell r="P1060" t="str">
            <v>Aucune formation sur MiMOSA</v>
          </cell>
        </row>
        <row r="1061">
          <cell r="C1061" t="str">
            <v>CH5018X021599</v>
          </cell>
          <cell r="E1061">
            <v>44412</v>
          </cell>
          <cell r="F1061">
            <v>43371</v>
          </cell>
          <cell r="G1061" t="str">
            <v>En nature</v>
          </cell>
          <cell r="H1061">
            <v>1041</v>
          </cell>
          <cell r="I1061" t="str">
            <v>Plus de 6 mois</v>
          </cell>
          <cell r="J1061" t="str">
            <v>Individual</v>
          </cell>
          <cell r="K1061" t="str">
            <v>Commerce</v>
          </cell>
          <cell r="L1061" t="str">
            <v>The returnee got a shop and has started food stuff business.</v>
          </cell>
          <cell r="M1061" t="str">
            <v>Non spécifié</v>
          </cell>
          <cell r="N1061" t="str">
            <v>Individual</v>
          </cell>
          <cell r="O1061">
            <v>43353</v>
          </cell>
          <cell r="P1061">
            <v>43353</v>
          </cell>
          <cell r="Q1061">
            <v>1</v>
          </cell>
          <cell r="R1061" t="str">
            <v>1 jour</v>
          </cell>
        </row>
        <row r="1062">
          <cell r="C1062" t="str">
            <v>GMTI02482</v>
          </cell>
          <cell r="D1062" t="str">
            <v>CH5018X005611</v>
          </cell>
          <cell r="E1062">
            <v>44250</v>
          </cell>
          <cell r="F1062">
            <v>43206</v>
          </cell>
          <cell r="G1062" t="str">
            <v>En nature</v>
          </cell>
          <cell r="H1062">
            <v>1044</v>
          </cell>
          <cell r="I1062" t="str">
            <v>Plus de 6 mois</v>
          </cell>
          <cell r="J1062" t="str">
            <v>Individual</v>
          </cell>
          <cell r="K1062" t="str">
            <v>Commerce</v>
          </cell>
          <cell r="L1062" t="str">
            <v>Grocery</v>
          </cell>
          <cell r="M1062" t="str">
            <v>Aucune formation sur MiMOSA</v>
          </cell>
          <cell r="N1062" t="str">
            <v>Aucune formation sur MiMOSA</v>
          </cell>
          <cell r="O1062" t="str">
            <v>Aucune formation sur MiMOSA</v>
          </cell>
          <cell r="P1062" t="str">
            <v>Aucune formation sur MiMOSA</v>
          </cell>
        </row>
        <row r="1063">
          <cell r="C1063" t="str">
            <v>NY000379</v>
          </cell>
          <cell r="D1063" t="str">
            <v>NE1019X057319</v>
          </cell>
          <cell r="E1063">
            <v>44156</v>
          </cell>
          <cell r="F1063">
            <v>43108</v>
          </cell>
          <cell r="G1063" t="str">
            <v>En espèces</v>
          </cell>
          <cell r="H1063">
            <v>1048</v>
          </cell>
          <cell r="I1063" t="str">
            <v>Plus de 6 mois</v>
          </cell>
          <cell r="J1063" t="str">
            <v>Individual</v>
          </cell>
          <cell r="K1063" t="str">
            <v>Couture</v>
          </cell>
          <cell r="L1063" t="str">
            <v>TAILORING  MATERIAL SHOP</v>
          </cell>
          <cell r="M1063" t="str">
            <v>Aucune formation sur MiMOSA</v>
          </cell>
          <cell r="N1063" t="str">
            <v>Aucune formation sur MiMOSA</v>
          </cell>
          <cell r="O1063" t="str">
            <v>Aucune formation sur MiMOSA</v>
          </cell>
          <cell r="P1063" t="str">
            <v>Aucune formation sur MiMOSA</v>
          </cell>
        </row>
        <row r="1064">
          <cell r="C1064" t="str">
            <v>GMTH03331</v>
          </cell>
          <cell r="D1064" t="str">
            <v>CH5017X009475</v>
          </cell>
          <cell r="E1064">
            <v>44309</v>
          </cell>
          <cell r="F1064">
            <v>43256</v>
          </cell>
          <cell r="G1064" t="str">
            <v>En nature</v>
          </cell>
          <cell r="H1064">
            <v>1053</v>
          </cell>
          <cell r="I1064" t="str">
            <v>Plus de 6 mois</v>
          </cell>
          <cell r="J1064" t="str">
            <v>Individual</v>
          </cell>
          <cell r="K1064" t="str">
            <v>Commerce</v>
          </cell>
          <cell r="L1064" t="str">
            <v>Micro business Mobile phone shop</v>
          </cell>
          <cell r="M1064" t="str">
            <v>Aucune formation sur MiMOSA</v>
          </cell>
          <cell r="N1064" t="str">
            <v>Aucune formation sur MiMOSA</v>
          </cell>
          <cell r="O1064" t="str">
            <v>Aucune formation sur MiMOSA</v>
          </cell>
          <cell r="P1064" t="str">
            <v>Aucune formation sur MiMOSA</v>
          </cell>
        </row>
        <row r="1065">
          <cell r="C1065" t="str">
            <v>GMTH151572</v>
          </cell>
          <cell r="D1065" t="str">
            <v>CH5017X032961</v>
          </cell>
          <cell r="E1065">
            <v>44311</v>
          </cell>
          <cell r="F1065">
            <v>43256</v>
          </cell>
          <cell r="G1065" t="str">
            <v>En nature</v>
          </cell>
          <cell r="H1065">
            <v>1055</v>
          </cell>
          <cell r="I1065" t="str">
            <v>Plus de 6 mois</v>
          </cell>
          <cell r="J1065" t="str">
            <v>Individual</v>
          </cell>
          <cell r="K1065" t="str">
            <v>Commerce</v>
          </cell>
          <cell r="L1065" t="str">
            <v>Building and electrical materials</v>
          </cell>
          <cell r="M1065" t="str">
            <v>Aucune formation sur MiMOSA</v>
          </cell>
          <cell r="N1065" t="str">
            <v>Aucune formation sur MiMOSA</v>
          </cell>
          <cell r="O1065" t="str">
            <v>Aucune formation sur MiMOSA</v>
          </cell>
          <cell r="P1065" t="str">
            <v>Aucune formation sur MiMOSA</v>
          </cell>
        </row>
        <row r="1066">
          <cell r="C1066" t="str">
            <v>GMTH05673</v>
          </cell>
          <cell r="D1066" t="str">
            <v>CH5017X015548</v>
          </cell>
          <cell r="E1066">
            <v>44185</v>
          </cell>
          <cell r="F1066">
            <v>43129</v>
          </cell>
          <cell r="G1066" t="str">
            <v>En nature</v>
          </cell>
          <cell r="H1066">
            <v>1056</v>
          </cell>
          <cell r="I1066" t="str">
            <v>Plus de 6 mois</v>
          </cell>
          <cell r="J1066" t="str">
            <v>Individual</v>
          </cell>
          <cell r="K1066" t="str">
            <v>Commerce</v>
          </cell>
          <cell r="L1066" t="str">
            <v>second hand cloths and electronics shop</v>
          </cell>
          <cell r="M1066" t="str">
            <v>Aucune formation sur MiMOSA</v>
          </cell>
          <cell r="N1066" t="str">
            <v>Aucune formation sur MiMOSA</v>
          </cell>
          <cell r="O1066" t="str">
            <v>Aucune formation sur MiMOSA</v>
          </cell>
          <cell r="P1066" t="str">
            <v>Aucune formation sur MiMOSA</v>
          </cell>
        </row>
        <row r="1067">
          <cell r="C1067" t="str">
            <v>GMTH9171</v>
          </cell>
          <cell r="D1067" t="str">
            <v>CH5017X019988</v>
          </cell>
          <cell r="E1067">
            <v>44312</v>
          </cell>
          <cell r="F1067">
            <v>43256</v>
          </cell>
          <cell r="G1067" t="str">
            <v>En nature</v>
          </cell>
          <cell r="H1067">
            <v>1056</v>
          </cell>
          <cell r="I1067" t="str">
            <v>Plus de 6 mois</v>
          </cell>
          <cell r="J1067" t="str">
            <v>Individual</v>
          </cell>
          <cell r="K1067" t="str">
            <v>Elevage</v>
          </cell>
          <cell r="L1067" t="str">
            <v>Cattle breeding</v>
          </cell>
          <cell r="M1067" t="str">
            <v>Aucune formation sur MiMOSA</v>
          </cell>
          <cell r="N1067" t="str">
            <v>Aucune formation sur MiMOSA</v>
          </cell>
          <cell r="O1067" t="str">
            <v>Aucune formation sur MiMOSA</v>
          </cell>
          <cell r="P1067" t="str">
            <v>Aucune formation sur MiMOSA</v>
          </cell>
        </row>
        <row r="1068">
          <cell r="C1068" t="str">
            <v>GMTH09164</v>
          </cell>
          <cell r="D1068" t="str">
            <v>GM1020001380</v>
          </cell>
          <cell r="E1068">
            <v>44182</v>
          </cell>
          <cell r="F1068">
            <v>43118</v>
          </cell>
          <cell r="G1068" t="str">
            <v>En nature</v>
          </cell>
          <cell r="H1068">
            <v>1064</v>
          </cell>
          <cell r="I1068" t="str">
            <v>Plus de 6 mois</v>
          </cell>
          <cell r="J1068" t="str">
            <v>Individual</v>
          </cell>
          <cell r="K1068" t="str">
            <v>Transport (Moto - Auto)</v>
          </cell>
          <cell r="L1068" t="str">
            <v>NULL</v>
          </cell>
          <cell r="M1068" t="str">
            <v>Aucune formation sur MiMOSA</v>
          </cell>
          <cell r="N1068" t="str">
            <v>Aucune formation sur MiMOSA</v>
          </cell>
          <cell r="O1068" t="str">
            <v>Aucune formation sur MiMOSA</v>
          </cell>
          <cell r="P1068" t="str">
            <v>Aucune formation sur MiMOSA</v>
          </cell>
        </row>
        <row r="1069">
          <cell r="C1069" t="str">
            <v>CH5018X012008</v>
          </cell>
          <cell r="E1069">
            <v>44384</v>
          </cell>
          <cell r="F1069">
            <v>43319</v>
          </cell>
          <cell r="G1069" t="str">
            <v>En nature</v>
          </cell>
          <cell r="H1069">
            <v>1065</v>
          </cell>
          <cell r="I1069" t="str">
            <v>Plus de 6 mois</v>
          </cell>
          <cell r="J1069" t="str">
            <v>Individual</v>
          </cell>
          <cell r="K1069" t="str">
            <v>Commerce</v>
          </cell>
          <cell r="L1069" t="str">
            <v>SALES OF CORN BUSINESS</v>
          </cell>
          <cell r="M1069" t="str">
            <v>Non spécifié</v>
          </cell>
          <cell r="N1069" t="str">
            <v>Individual</v>
          </cell>
          <cell r="O1069">
            <v>43388</v>
          </cell>
          <cell r="P1069">
            <v>43388</v>
          </cell>
          <cell r="Q1069">
            <v>1</v>
          </cell>
          <cell r="R1069" t="str">
            <v>1 jour</v>
          </cell>
        </row>
        <row r="1070">
          <cell r="C1070" t="str">
            <v>GMTH9146</v>
          </cell>
          <cell r="D1070" t="str">
            <v>CH5017X019968</v>
          </cell>
          <cell r="E1070">
            <v>44185</v>
          </cell>
          <cell r="F1070">
            <v>43118</v>
          </cell>
          <cell r="G1070" t="str">
            <v>En nature</v>
          </cell>
          <cell r="H1070">
            <v>1067</v>
          </cell>
          <cell r="I1070" t="str">
            <v>Plus de 6 mois</v>
          </cell>
          <cell r="J1070" t="str">
            <v>Individual</v>
          </cell>
          <cell r="K1070" t="str">
            <v>Commerce</v>
          </cell>
          <cell r="L1070" t="str">
            <v xml:space="preserve">Grocery shop  </v>
          </cell>
          <cell r="M1070" t="str">
            <v>Aucune formation sur MiMOSA</v>
          </cell>
          <cell r="N1070" t="str">
            <v>Aucune formation sur MiMOSA</v>
          </cell>
          <cell r="O1070" t="str">
            <v>Aucune formation sur MiMOSA</v>
          </cell>
          <cell r="P1070" t="str">
            <v>Aucune formation sur MiMOSA</v>
          </cell>
        </row>
        <row r="1071">
          <cell r="C1071" t="str">
            <v>GMTHC00732</v>
          </cell>
          <cell r="D1071" t="str">
            <v>LY1017002774</v>
          </cell>
          <cell r="E1071">
            <v>44184</v>
          </cell>
          <cell r="F1071">
            <v>43115</v>
          </cell>
          <cell r="G1071" t="str">
            <v>En nature</v>
          </cell>
          <cell r="H1071">
            <v>1069</v>
          </cell>
          <cell r="I1071" t="str">
            <v>Plus de 6 mois</v>
          </cell>
          <cell r="J1071" t="str">
            <v>Individual</v>
          </cell>
          <cell r="K1071" t="str">
            <v>Commerce</v>
          </cell>
          <cell r="L1071" t="str">
            <v>Grocery</v>
          </cell>
          <cell r="M1071" t="str">
            <v>Aucune formation sur MiMOSA</v>
          </cell>
          <cell r="N1071" t="str">
            <v>Aucune formation sur MiMOSA</v>
          </cell>
          <cell r="O1071" t="str">
            <v>Aucune formation sur MiMOSA</v>
          </cell>
          <cell r="P1071" t="str">
            <v>Aucune formation sur MiMOSA</v>
          </cell>
        </row>
        <row r="1072">
          <cell r="C1072" t="str">
            <v>CMTH154346</v>
          </cell>
          <cell r="D1072" t="str">
            <v>CH5017X038284</v>
          </cell>
          <cell r="E1072">
            <v>44275</v>
          </cell>
          <cell r="F1072">
            <v>43206</v>
          </cell>
          <cell r="G1072" t="str">
            <v>En nature</v>
          </cell>
          <cell r="H1072">
            <v>1069</v>
          </cell>
          <cell r="I1072" t="str">
            <v>Plus de 6 mois</v>
          </cell>
          <cell r="J1072" t="str">
            <v>Individual</v>
          </cell>
          <cell r="K1072" t="str">
            <v>Coiffure - Salon de beauté</v>
          </cell>
          <cell r="L1072" t="str">
            <v xml:space="preserve">salon de coiffure </v>
          </cell>
          <cell r="M1072" t="str">
            <v>Aucune formation sur MiMOSA</v>
          </cell>
          <cell r="N1072" t="str">
            <v>Aucune formation sur MiMOSA</v>
          </cell>
          <cell r="O1072" t="str">
            <v>Aucune formation sur MiMOSA</v>
          </cell>
          <cell r="P1072" t="str">
            <v>Aucune formation sur MiMOSA</v>
          </cell>
        </row>
        <row r="1073">
          <cell r="C1073" t="str">
            <v>CH5018X011978</v>
          </cell>
          <cell r="E1073">
            <v>44384</v>
          </cell>
          <cell r="F1073">
            <v>43312</v>
          </cell>
          <cell r="G1073" t="str">
            <v>En nature</v>
          </cell>
          <cell r="H1073">
            <v>1072</v>
          </cell>
          <cell r="I1073" t="str">
            <v>Plus de 6 mois</v>
          </cell>
          <cell r="J1073" t="str">
            <v>Individual</v>
          </cell>
          <cell r="K1073" t="str">
            <v>Commerce</v>
          </cell>
          <cell r="L1073" t="str">
            <v>Sale of foodstuff</v>
          </cell>
          <cell r="M1073" t="str">
            <v>Non spécifié</v>
          </cell>
          <cell r="N1073" t="str">
            <v>Individual</v>
          </cell>
          <cell r="O1073">
            <v>43304</v>
          </cell>
          <cell r="P1073">
            <v>43304</v>
          </cell>
          <cell r="Q1073">
            <v>1</v>
          </cell>
          <cell r="R1073" t="str">
            <v>1 jour</v>
          </cell>
        </row>
        <row r="1074">
          <cell r="C1074" t="str">
            <v>GMTHC00320</v>
          </cell>
          <cell r="D1074" t="str">
            <v>CH5017X023342</v>
          </cell>
          <cell r="E1074">
            <v>44185</v>
          </cell>
          <cell r="F1074">
            <v>43111</v>
          </cell>
          <cell r="G1074" t="str">
            <v>En nature</v>
          </cell>
          <cell r="H1074">
            <v>1074</v>
          </cell>
          <cell r="I1074" t="str">
            <v>Plus de 6 mois</v>
          </cell>
          <cell r="J1074" t="str">
            <v>Individual</v>
          </cell>
          <cell r="K1074" t="str">
            <v>Agriculture</v>
          </cell>
          <cell r="L1074" t="str">
            <v>Cement shop</v>
          </cell>
          <cell r="M1074" t="str">
            <v>Aucune formation sur MiMOSA</v>
          </cell>
          <cell r="N1074" t="str">
            <v>Aucune formation sur MiMOSA</v>
          </cell>
          <cell r="O1074" t="str">
            <v>Aucune formation sur MiMOSA</v>
          </cell>
          <cell r="P1074" t="str">
            <v>Aucune formation sur MiMOSA</v>
          </cell>
        </row>
        <row r="1075">
          <cell r="C1075" t="str">
            <v>CH5017X041804</v>
          </cell>
          <cell r="E1075">
            <v>44395</v>
          </cell>
          <cell r="F1075">
            <v>43318</v>
          </cell>
          <cell r="G1075" t="str">
            <v>En nature</v>
          </cell>
          <cell r="H1075">
            <v>1077</v>
          </cell>
          <cell r="I1075" t="str">
            <v>Plus de 6 mois</v>
          </cell>
          <cell r="J1075" t="str">
            <v>Collective</v>
          </cell>
          <cell r="K1075" t="str">
            <v>Restauration</v>
          </cell>
          <cell r="L1075" t="str">
            <v>Soft drinks Business</v>
          </cell>
          <cell r="M1075" t="str">
            <v>Non spécifié</v>
          </cell>
          <cell r="N1075" t="str">
            <v>Collective</v>
          </cell>
          <cell r="O1075">
            <v>43269</v>
          </cell>
          <cell r="P1075">
            <v>43269</v>
          </cell>
          <cell r="Q1075">
            <v>1</v>
          </cell>
          <cell r="R1075" t="str">
            <v>1 jour</v>
          </cell>
        </row>
        <row r="1076">
          <cell r="C1076" t="str">
            <v>CH5017X041794</v>
          </cell>
          <cell r="E1076">
            <v>44395</v>
          </cell>
          <cell r="F1076">
            <v>43318</v>
          </cell>
          <cell r="G1076" t="str">
            <v>En nature</v>
          </cell>
          <cell r="H1076">
            <v>1077</v>
          </cell>
          <cell r="I1076" t="str">
            <v>Plus de 6 mois</v>
          </cell>
          <cell r="J1076" t="str">
            <v>Collective</v>
          </cell>
          <cell r="K1076" t="str">
            <v>Restauration</v>
          </cell>
          <cell r="L1076" t="str">
            <v>Soft drinks Business</v>
          </cell>
          <cell r="M1076" t="str">
            <v>Non spécifié</v>
          </cell>
          <cell r="N1076" t="str">
            <v>Collective</v>
          </cell>
          <cell r="O1076">
            <v>43269</v>
          </cell>
          <cell r="P1076">
            <v>43269</v>
          </cell>
          <cell r="Q1076">
            <v>1</v>
          </cell>
          <cell r="R1076" t="str">
            <v>1 jour</v>
          </cell>
        </row>
        <row r="1077">
          <cell r="C1077" t="str">
            <v>CH5017X034305</v>
          </cell>
          <cell r="E1077">
            <v>44155</v>
          </cell>
          <cell r="F1077">
            <v>43073</v>
          </cell>
          <cell r="G1077" t="str">
            <v>En nature</v>
          </cell>
          <cell r="H1077">
            <v>1082</v>
          </cell>
          <cell r="I1077" t="str">
            <v>Plus de 6 mois</v>
          </cell>
          <cell r="J1077" t="str">
            <v>Collective</v>
          </cell>
          <cell r="K1077" t="str">
            <v>Elevage</v>
          </cell>
          <cell r="L1077" t="str">
            <v>Embouche bovine et ovine</v>
          </cell>
          <cell r="M1077" t="str">
            <v>Aucune formation sur MiMOSA</v>
          </cell>
          <cell r="N1077" t="str">
            <v>Aucune formation sur MiMOSA</v>
          </cell>
          <cell r="O1077" t="str">
            <v>Aucune formation sur MiMOSA</v>
          </cell>
          <cell r="P1077" t="str">
            <v>Aucune formation sur MiMOSA</v>
          </cell>
        </row>
        <row r="1078">
          <cell r="C1078" t="str">
            <v>CH5017X043015</v>
          </cell>
          <cell r="E1078">
            <v>44394</v>
          </cell>
          <cell r="F1078">
            <v>43312</v>
          </cell>
          <cell r="G1078" t="str">
            <v>En nature</v>
          </cell>
          <cell r="H1078">
            <v>1082</v>
          </cell>
          <cell r="I1078" t="str">
            <v>Plus de 6 mois</v>
          </cell>
          <cell r="J1078" t="str">
            <v>Individual</v>
          </cell>
          <cell r="K1078" t="str">
            <v>Coiffure - Salon de beauté</v>
          </cell>
          <cell r="L1078" t="str">
            <v>Hair Dressing</v>
          </cell>
          <cell r="M1078" t="str">
            <v>Non spécifié</v>
          </cell>
          <cell r="N1078" t="str">
            <v>Individual</v>
          </cell>
          <cell r="O1078">
            <v>43150</v>
          </cell>
          <cell r="P1078">
            <v>43150</v>
          </cell>
          <cell r="Q1078">
            <v>1</v>
          </cell>
          <cell r="R1078" t="str">
            <v>1 jour</v>
          </cell>
        </row>
        <row r="1079">
          <cell r="C1079" t="str">
            <v>IOM/GM10/PARA/040</v>
          </cell>
          <cell r="D1079" t="str">
            <v>GM1019001052</v>
          </cell>
          <cell r="E1079">
            <v>44375</v>
          </cell>
          <cell r="F1079">
            <v>43293</v>
          </cell>
          <cell r="G1079" t="str">
            <v>En nature</v>
          </cell>
          <cell r="H1079">
            <v>1082</v>
          </cell>
          <cell r="I1079" t="str">
            <v>Plus de 6 mois</v>
          </cell>
          <cell r="J1079" t="str">
            <v>Individual</v>
          </cell>
          <cell r="K1079" t="str">
            <v>Commerce</v>
          </cell>
          <cell r="L1079" t="str">
            <v>Cement</v>
          </cell>
          <cell r="M1079" t="str">
            <v>Aucune formation sur MiMOSA</v>
          </cell>
          <cell r="N1079" t="str">
            <v>Aucune formation sur MiMOSA</v>
          </cell>
          <cell r="O1079" t="str">
            <v>Aucune formation sur MiMOSA</v>
          </cell>
          <cell r="P1079" t="str">
            <v>Aucune formation sur MiMOSA</v>
          </cell>
        </row>
        <row r="1080">
          <cell r="C1080" t="str">
            <v>GMTH05654</v>
          </cell>
          <cell r="D1080" t="str">
            <v>CH5017X015530</v>
          </cell>
          <cell r="E1080">
            <v>44246</v>
          </cell>
          <cell r="F1080">
            <v>43157</v>
          </cell>
          <cell r="G1080" t="str">
            <v>En nature</v>
          </cell>
          <cell r="H1080">
            <v>1089</v>
          </cell>
          <cell r="I1080" t="str">
            <v>Plus de 6 mois</v>
          </cell>
          <cell r="J1080" t="str">
            <v>Individual</v>
          </cell>
          <cell r="K1080" t="str">
            <v>Couture</v>
          </cell>
          <cell r="L1080" t="str">
            <v>Tailoring workshop</v>
          </cell>
          <cell r="M1080" t="str">
            <v>Aucune formation sur MiMOSA</v>
          </cell>
          <cell r="N1080" t="str">
            <v>Aucune formation sur MiMOSA</v>
          </cell>
          <cell r="O1080" t="str">
            <v>Aucune formation sur MiMOSA</v>
          </cell>
          <cell r="P1080" t="str">
            <v>Aucune formation sur MiMOSA</v>
          </cell>
        </row>
        <row r="1081">
          <cell r="C1081" t="str">
            <v>CH5018X011614</v>
          </cell>
          <cell r="E1081">
            <v>44383</v>
          </cell>
          <cell r="F1081">
            <v>43293</v>
          </cell>
          <cell r="G1081" t="str">
            <v>En nature</v>
          </cell>
          <cell r="H1081">
            <v>1090</v>
          </cell>
          <cell r="I1081" t="str">
            <v>Plus de 6 mois</v>
          </cell>
          <cell r="J1081" t="str">
            <v>Individual</v>
          </cell>
          <cell r="K1081" t="str">
            <v>Commerce</v>
          </cell>
          <cell r="L1081" t="str">
            <v>Plumbing Materials Business</v>
          </cell>
          <cell r="M1081" t="str">
            <v>Non spécifié</v>
          </cell>
          <cell r="N1081" t="str">
            <v>Individual</v>
          </cell>
          <cell r="O1081">
            <v>43353</v>
          </cell>
          <cell r="P1081">
            <v>43353</v>
          </cell>
          <cell r="Q1081">
            <v>1</v>
          </cell>
          <cell r="R1081" t="str">
            <v>1 jour</v>
          </cell>
        </row>
        <row r="1082">
          <cell r="C1082" t="str">
            <v>GMZW0120</v>
          </cell>
          <cell r="D1082" t="str">
            <v>CH5018X000219</v>
          </cell>
          <cell r="E1082">
            <v>44312</v>
          </cell>
          <cell r="F1082">
            <v>43222</v>
          </cell>
          <cell r="G1082" t="str">
            <v>En nature</v>
          </cell>
          <cell r="H1082">
            <v>1090</v>
          </cell>
          <cell r="I1082" t="str">
            <v>Plus de 6 mois</v>
          </cell>
          <cell r="J1082" t="str">
            <v>Individual</v>
          </cell>
          <cell r="K1082" t="str">
            <v>Commerce</v>
          </cell>
          <cell r="L1082" t="str">
            <v>Grocery shop</v>
          </cell>
          <cell r="M1082" t="str">
            <v>Aucune formation sur MiMOSA</v>
          </cell>
          <cell r="N1082" t="str">
            <v>Aucune formation sur MiMOSA</v>
          </cell>
          <cell r="O1082" t="str">
            <v>Aucune formation sur MiMOSA</v>
          </cell>
          <cell r="P1082" t="str">
            <v>Aucune formation sur MiMOSA</v>
          </cell>
        </row>
        <row r="1083">
          <cell r="C1083" t="str">
            <v>CH5017X041780</v>
          </cell>
          <cell r="E1083">
            <v>44395</v>
          </cell>
          <cell r="F1083">
            <v>43304</v>
          </cell>
          <cell r="G1083" t="str">
            <v>En nature</v>
          </cell>
          <cell r="H1083">
            <v>1091</v>
          </cell>
          <cell r="I1083" t="str">
            <v>Plus de 6 mois</v>
          </cell>
          <cell r="J1083" t="str">
            <v>Individual</v>
          </cell>
          <cell r="K1083" t="str">
            <v>Coiffure - Salon de beauté</v>
          </cell>
          <cell r="L1083" t="str">
            <v>Hair Salon Business</v>
          </cell>
          <cell r="M1083" t="str">
            <v>Non spécifié</v>
          </cell>
          <cell r="N1083" t="str">
            <v>Individual</v>
          </cell>
          <cell r="O1083">
            <v>43234</v>
          </cell>
          <cell r="P1083">
            <v>43234</v>
          </cell>
          <cell r="Q1083">
            <v>1</v>
          </cell>
          <cell r="R1083" t="str">
            <v>1 jour</v>
          </cell>
        </row>
        <row r="1084">
          <cell r="C1084" t="str">
            <v>GMTH03305</v>
          </cell>
          <cell r="D1084" t="str">
            <v>CH5017X009449</v>
          </cell>
          <cell r="E1084">
            <v>44308</v>
          </cell>
          <cell r="F1084">
            <v>43215</v>
          </cell>
          <cell r="G1084" t="str">
            <v>En nature</v>
          </cell>
          <cell r="H1084">
            <v>1093</v>
          </cell>
          <cell r="I1084" t="str">
            <v>Plus de 6 mois</v>
          </cell>
          <cell r="J1084" t="str">
            <v>Individual</v>
          </cell>
          <cell r="K1084" t="str">
            <v>Commerce</v>
          </cell>
          <cell r="L1084" t="str">
            <v>Micro business Grocery shop</v>
          </cell>
          <cell r="M1084" t="str">
            <v>Aucune formation sur MiMOSA</v>
          </cell>
          <cell r="N1084" t="str">
            <v>Aucune formation sur MiMOSA</v>
          </cell>
          <cell r="O1084" t="str">
            <v>Aucune formation sur MiMOSA</v>
          </cell>
          <cell r="P1084" t="str">
            <v>Aucune formation sur MiMOSA</v>
          </cell>
        </row>
        <row r="1085">
          <cell r="C1085" t="str">
            <v>GMTH05709</v>
          </cell>
          <cell r="D1085" t="str">
            <v>CH5017X015578</v>
          </cell>
          <cell r="E1085">
            <v>44246</v>
          </cell>
          <cell r="F1085">
            <v>43140</v>
          </cell>
          <cell r="G1085" t="str">
            <v>En nature</v>
          </cell>
          <cell r="H1085">
            <v>1106</v>
          </cell>
          <cell r="I1085" t="str">
            <v>Plus de 6 mois</v>
          </cell>
          <cell r="J1085" t="str">
            <v>Individual</v>
          </cell>
          <cell r="K1085" t="str">
            <v>Commerce</v>
          </cell>
          <cell r="L1085" t="str">
            <v>Grocery shop</v>
          </cell>
          <cell r="M1085" t="str">
            <v>Aucune formation sur MiMOSA</v>
          </cell>
          <cell r="N1085" t="str">
            <v>Aucune formation sur MiMOSA</v>
          </cell>
          <cell r="O1085" t="str">
            <v>Aucune formation sur MiMOSA</v>
          </cell>
          <cell r="P1085" t="str">
            <v>Aucune formation sur MiMOSA</v>
          </cell>
        </row>
        <row r="1086">
          <cell r="C1086" t="str">
            <v>GMTI02481</v>
          </cell>
          <cell r="D1086" t="str">
            <v>CH5018X005610</v>
          </cell>
          <cell r="E1086">
            <v>44315</v>
          </cell>
          <cell r="F1086">
            <v>43206</v>
          </cell>
          <cell r="G1086" t="str">
            <v>En nature</v>
          </cell>
          <cell r="H1086">
            <v>1109</v>
          </cell>
          <cell r="I1086" t="str">
            <v>Plus de 6 mois</v>
          </cell>
          <cell r="J1086" t="str">
            <v>Individual</v>
          </cell>
          <cell r="K1086" t="str">
            <v>Commerce</v>
          </cell>
          <cell r="L1086" t="str">
            <v>Grocery</v>
          </cell>
          <cell r="M1086" t="str">
            <v>Aucune formation sur MiMOSA</v>
          </cell>
          <cell r="N1086" t="str">
            <v>Aucune formation sur MiMOSA</v>
          </cell>
          <cell r="O1086" t="str">
            <v>Aucune formation sur MiMOSA</v>
          </cell>
          <cell r="P1086" t="str">
            <v>Aucune formation sur MiMOSA</v>
          </cell>
        </row>
        <row r="1087">
          <cell r="C1087" t="str">
            <v>GMTH05653</v>
          </cell>
          <cell r="D1087" t="str">
            <v>CH5017X015529</v>
          </cell>
          <cell r="E1087">
            <v>44313</v>
          </cell>
          <cell r="F1087">
            <v>43199</v>
          </cell>
          <cell r="G1087" t="str">
            <v>En nature</v>
          </cell>
          <cell r="H1087">
            <v>1114</v>
          </cell>
          <cell r="I1087" t="str">
            <v>Plus de 6 mois</v>
          </cell>
          <cell r="J1087" t="str">
            <v>Individual</v>
          </cell>
          <cell r="K1087" t="str">
            <v>Artisan-Ouvrier</v>
          </cell>
          <cell r="L1087" t="str">
            <v>Welding materials</v>
          </cell>
          <cell r="M1087" t="str">
            <v>Aucune formation sur MiMOSA</v>
          </cell>
          <cell r="N1087" t="str">
            <v>Aucune formation sur MiMOSA</v>
          </cell>
          <cell r="O1087" t="str">
            <v>Aucune formation sur MiMOSA</v>
          </cell>
          <cell r="P1087" t="str">
            <v>Aucune formation sur MiMOSA</v>
          </cell>
        </row>
        <row r="1088">
          <cell r="C1088" t="str">
            <v>IOM/GM10/PARA/005</v>
          </cell>
          <cell r="D1088" t="str">
            <v>GM1019001053</v>
          </cell>
          <cell r="E1088">
            <v>44375</v>
          </cell>
          <cell r="F1088">
            <v>43256</v>
          </cell>
          <cell r="G1088" t="str">
            <v>En nature</v>
          </cell>
          <cell r="H1088">
            <v>1119</v>
          </cell>
          <cell r="I1088" t="str">
            <v>Plus de 6 mois</v>
          </cell>
          <cell r="J1088" t="str">
            <v>Individual</v>
          </cell>
          <cell r="K1088" t="str">
            <v>Commerce</v>
          </cell>
          <cell r="L1088" t="str">
            <v>CEMENT SHOP</v>
          </cell>
          <cell r="M1088" t="str">
            <v>Aucune formation sur MiMOSA</v>
          </cell>
          <cell r="N1088" t="str">
            <v>Aucune formation sur MiMOSA</v>
          </cell>
          <cell r="O1088" t="str">
            <v>Aucune formation sur MiMOSA</v>
          </cell>
          <cell r="P1088" t="str">
            <v>Aucune formation sur MiMOSA</v>
          </cell>
        </row>
        <row r="1089">
          <cell r="C1089" t="str">
            <v>GMTH04689</v>
          </cell>
          <cell r="D1089" t="str">
            <v>CH5017X013516</v>
          </cell>
          <cell r="E1089">
            <v>44246</v>
          </cell>
          <cell r="F1089">
            <v>43118</v>
          </cell>
          <cell r="G1089" t="str">
            <v>En nature</v>
          </cell>
          <cell r="H1089">
            <v>1128</v>
          </cell>
          <cell r="I1089" t="str">
            <v>Plus de 6 mois</v>
          </cell>
          <cell r="J1089" t="str">
            <v>Individual</v>
          </cell>
          <cell r="K1089" t="str">
            <v>Bâtiment/construction</v>
          </cell>
          <cell r="L1089" t="str">
            <v xml:space="preserve">Micro business Building materials </v>
          </cell>
          <cell r="M1089" t="str">
            <v>Aucune formation sur MiMOSA</v>
          </cell>
          <cell r="N1089" t="str">
            <v>Aucune formation sur MiMOSA</v>
          </cell>
          <cell r="O1089" t="str">
            <v>Aucune formation sur MiMOSA</v>
          </cell>
          <cell r="P1089" t="str">
            <v>Aucune formation sur MiMOSA</v>
          </cell>
        </row>
        <row r="1090">
          <cell r="C1090" t="str">
            <v>GMTH05717</v>
          </cell>
          <cell r="D1090" t="str">
            <v>CH5017X015584</v>
          </cell>
          <cell r="E1090">
            <v>44316</v>
          </cell>
          <cell r="F1090">
            <v>43174</v>
          </cell>
          <cell r="G1090" t="str">
            <v>En nature</v>
          </cell>
          <cell r="H1090">
            <v>1142</v>
          </cell>
          <cell r="I1090" t="str">
            <v>Plus de 6 mois</v>
          </cell>
          <cell r="J1090" t="str">
            <v>Individual</v>
          </cell>
          <cell r="K1090" t="str">
            <v>Commerce</v>
          </cell>
          <cell r="L1090" t="str">
            <v>Electronic shop</v>
          </cell>
          <cell r="M1090" t="str">
            <v>Aucune formation sur MiMOSA</v>
          </cell>
          <cell r="N1090" t="str">
            <v>Aucune formation sur MiMOSA</v>
          </cell>
          <cell r="O1090" t="str">
            <v>Aucune formation sur MiMOSA</v>
          </cell>
          <cell r="P1090" t="str">
            <v>Aucune formation sur MiMOSA</v>
          </cell>
        </row>
        <row r="1091">
          <cell r="C1091" t="str">
            <v>CH5017X043023</v>
          </cell>
          <cell r="E1091">
            <v>44394</v>
          </cell>
          <cell r="F1091">
            <v>43251</v>
          </cell>
          <cell r="G1091" t="str">
            <v>En nature</v>
          </cell>
          <cell r="H1091">
            <v>1143</v>
          </cell>
          <cell r="I1091" t="str">
            <v>Plus de 6 mois</v>
          </cell>
          <cell r="J1091" t="str">
            <v>Individual</v>
          </cell>
          <cell r="K1091" t="str">
            <v>Commerce</v>
          </cell>
          <cell r="L1091" t="str">
            <v>Selling of Baby wears Business</v>
          </cell>
          <cell r="M1091" t="str">
            <v>Non spécifié</v>
          </cell>
          <cell r="N1091" t="str">
            <v>Individual</v>
          </cell>
          <cell r="O1091">
            <v>43150</v>
          </cell>
          <cell r="P1091">
            <v>43150</v>
          </cell>
          <cell r="Q1091">
            <v>1</v>
          </cell>
          <cell r="R1091" t="str">
            <v>1 jour</v>
          </cell>
        </row>
        <row r="1092">
          <cell r="C1092" t="str">
            <v>GMTH05612</v>
          </cell>
          <cell r="D1092" t="str">
            <v>CH5017X015493</v>
          </cell>
          <cell r="E1092">
            <v>44316</v>
          </cell>
          <cell r="F1092">
            <v>43126</v>
          </cell>
          <cell r="G1092" t="str">
            <v>En nature</v>
          </cell>
          <cell r="H1092">
            <v>1190</v>
          </cell>
          <cell r="I1092" t="str">
            <v>Plus de 6 mois</v>
          </cell>
          <cell r="J1092" t="str">
            <v>Individual</v>
          </cell>
          <cell r="K1092" t="str">
            <v>Bâtiment/construction</v>
          </cell>
          <cell r="L1092" t="str">
            <v xml:space="preserve">Building materials </v>
          </cell>
          <cell r="M1092" t="str">
            <v>Aucune formation sur MiMOSA</v>
          </cell>
          <cell r="N1092" t="str">
            <v>Aucune formation sur MiMOSA</v>
          </cell>
          <cell r="O1092" t="str">
            <v>Aucune formation sur MiMOSA</v>
          </cell>
          <cell r="P1092" t="str">
            <v>Aucune formation sur MiMOSA</v>
          </cell>
        </row>
        <row r="1093">
          <cell r="C1093" t="str">
            <v>CH5017X041761</v>
          </cell>
          <cell r="E1093">
            <v>44395</v>
          </cell>
          <cell r="F1093">
            <v>43200</v>
          </cell>
          <cell r="G1093" t="str">
            <v>En nature</v>
          </cell>
          <cell r="H1093">
            <v>1195</v>
          </cell>
          <cell r="I1093" t="str">
            <v>Plus de 6 mois</v>
          </cell>
          <cell r="J1093" t="str">
            <v>Individual</v>
          </cell>
          <cell r="K1093" t="str">
            <v>Restauration</v>
          </cell>
          <cell r="L1093" t="str">
            <v>NULL</v>
          </cell>
          <cell r="M1093" t="str">
            <v>Non spécifié</v>
          </cell>
          <cell r="N1093" t="str">
            <v>Individual</v>
          </cell>
          <cell r="O1093">
            <v>43152</v>
          </cell>
          <cell r="P1093">
            <v>43152</v>
          </cell>
          <cell r="Q1093">
            <v>1</v>
          </cell>
          <cell r="R1093" t="str">
            <v>1 jour</v>
          </cell>
        </row>
        <row r="1094">
          <cell r="C1094" t="str">
            <v>CH5017X039653</v>
          </cell>
          <cell r="E1094">
            <v>44395</v>
          </cell>
          <cell r="F1094">
            <v>43200</v>
          </cell>
          <cell r="G1094" t="str">
            <v>En nature</v>
          </cell>
          <cell r="H1094">
            <v>1195</v>
          </cell>
          <cell r="I1094" t="str">
            <v>Plus de 6 mois</v>
          </cell>
          <cell r="J1094" t="str">
            <v>Individual</v>
          </cell>
          <cell r="K1094" t="str">
            <v>Elevage</v>
          </cell>
          <cell r="L1094" t="str">
            <v>Pig farming</v>
          </cell>
          <cell r="M1094" t="str">
            <v>Aucune formation sur MiMOSA</v>
          </cell>
          <cell r="N1094" t="str">
            <v>Aucune formation sur MiMOSA</v>
          </cell>
          <cell r="O1094" t="str">
            <v>Aucune formation sur MiMOSA</v>
          </cell>
          <cell r="P1094" t="str">
            <v>Aucune formation sur MiMOSA</v>
          </cell>
        </row>
        <row r="1095">
          <cell r="C1095" t="str">
            <v>GMTH13622</v>
          </cell>
          <cell r="D1095" t="str">
            <v>CH5017X025502</v>
          </cell>
          <cell r="E1095">
            <v>44344</v>
          </cell>
          <cell r="F1095">
            <v>43103</v>
          </cell>
          <cell r="G1095" t="str">
            <v>En nature</v>
          </cell>
          <cell r="H1095">
            <v>1241</v>
          </cell>
          <cell r="I1095" t="str">
            <v>Plus de 6 mois</v>
          </cell>
          <cell r="J1095" t="str">
            <v>Individual</v>
          </cell>
          <cell r="K1095" t="str">
            <v>Commerce</v>
          </cell>
          <cell r="L1095" t="str">
            <v>Grocery</v>
          </cell>
          <cell r="M1095" t="str">
            <v>Aucune formation sur MiMOSA</v>
          </cell>
          <cell r="N1095" t="str">
            <v>Aucune formation sur MiMOSA</v>
          </cell>
          <cell r="O1095" t="str">
            <v>Aucune formation sur MiMOSA</v>
          </cell>
          <cell r="P1095" t="str">
            <v>Aucune formation sur MiMOSA</v>
          </cell>
        </row>
        <row r="1096">
          <cell r="C1096" t="str">
            <v>CH5017X036986</v>
          </cell>
          <cell r="E1096">
            <v>44400</v>
          </cell>
          <cell r="F1096">
            <v>43157</v>
          </cell>
          <cell r="G1096" t="str">
            <v>En nature</v>
          </cell>
          <cell r="H1096">
            <v>1243</v>
          </cell>
          <cell r="I1096" t="str">
            <v>Plus de 6 mois</v>
          </cell>
          <cell r="J1096" t="str">
            <v>Individual</v>
          </cell>
          <cell r="K1096" t="str">
            <v>Aviculture</v>
          </cell>
          <cell r="L1096" t="str">
            <v xml:space="preserve">A POULTRY BUSINESS </v>
          </cell>
          <cell r="M1096" t="str">
            <v>Non spécifié</v>
          </cell>
          <cell r="N1096" t="str">
            <v>Individual</v>
          </cell>
          <cell r="O1096">
            <v>43409</v>
          </cell>
          <cell r="P1096">
            <v>43409</v>
          </cell>
          <cell r="Q1096">
            <v>1</v>
          </cell>
          <cell r="R1096" t="str">
            <v>1 jour</v>
          </cell>
        </row>
        <row r="1097">
          <cell r="C1097" t="str">
            <v>CH5018X021632</v>
          </cell>
          <cell r="E1097">
            <v>44424</v>
          </cell>
          <cell r="F1097">
            <v>43171</v>
          </cell>
          <cell r="G1097" t="str">
            <v>En nature</v>
          </cell>
          <cell r="H1097">
            <v>1253</v>
          </cell>
          <cell r="I1097" t="str">
            <v>Plus de 6 mois</v>
          </cell>
          <cell r="J1097" t="str">
            <v>Individual</v>
          </cell>
          <cell r="K1097" t="str">
            <v>Artisan-Ouvrier</v>
          </cell>
          <cell r="L1097" t="str">
            <v>NULL</v>
          </cell>
          <cell r="M1097" t="str">
            <v>Non spécifié</v>
          </cell>
          <cell r="N1097" t="str">
            <v>Individual</v>
          </cell>
          <cell r="O1097">
            <v>43353</v>
          </cell>
          <cell r="P1097">
            <v>43353</v>
          </cell>
          <cell r="Q1097">
            <v>1</v>
          </cell>
          <cell r="R1097" t="str">
            <v>1 jour</v>
          </cell>
        </row>
        <row r="1098">
          <cell r="C1098" t="str">
            <v>CH5017X026175</v>
          </cell>
          <cell r="E1098">
            <v>44156</v>
          </cell>
          <cell r="F1098">
            <v>42736</v>
          </cell>
          <cell r="G1098" t="str">
            <v>En nature</v>
          </cell>
          <cell r="H1098">
            <v>1420</v>
          </cell>
          <cell r="I1098" t="str">
            <v>Plus de 6 mois</v>
          </cell>
          <cell r="J1098" t="str">
            <v>Individual</v>
          </cell>
          <cell r="K1098" t="str">
            <v>Elevage</v>
          </cell>
          <cell r="L1098" t="str">
            <v>Elevage</v>
          </cell>
          <cell r="M1098" t="str">
            <v>Aucune formation sur MiMOSA</v>
          </cell>
          <cell r="N1098" t="str">
            <v>Aucune formation sur MiMOSA</v>
          </cell>
          <cell r="O1098" t="str">
            <v>Aucune formation sur MiMOSA</v>
          </cell>
          <cell r="P1098" t="str">
            <v>Aucune formation sur MiMOSA</v>
          </cell>
        </row>
        <row r="1099">
          <cell r="C1099" t="str">
            <v>AR-020308-1</v>
          </cell>
          <cell r="D1099" t="str">
            <v>NE1019X037520</v>
          </cell>
          <cell r="E1099">
            <v>44161</v>
          </cell>
          <cell r="F1099">
            <v>42736</v>
          </cell>
          <cell r="G1099" t="str">
            <v>En nature</v>
          </cell>
          <cell r="H1099">
            <v>1425</v>
          </cell>
          <cell r="I1099" t="str">
            <v>Plus de 6 mois</v>
          </cell>
          <cell r="J1099" t="str">
            <v>Individual</v>
          </cell>
          <cell r="K1099" t="str">
            <v>Commerce</v>
          </cell>
          <cell r="L1099" t="str">
            <v>micro-business in second hand goods</v>
          </cell>
          <cell r="M1099" t="str">
            <v>Aucune formation sur MiMOSA</v>
          </cell>
          <cell r="N1099" t="str">
            <v>Aucune formation sur MiMOSA</v>
          </cell>
          <cell r="O1099" t="str">
            <v>Aucune formation sur MiMOSA</v>
          </cell>
          <cell r="P1099" t="str">
            <v>Aucune formation sur MiMOSA</v>
          </cell>
        </row>
        <row r="1100">
          <cell r="C1100" t="str">
            <v>AR-014777-1</v>
          </cell>
          <cell r="D1100" t="str">
            <v>NE1019X000209</v>
          </cell>
          <cell r="E1100">
            <v>44182</v>
          </cell>
          <cell r="F1100">
            <v>42736</v>
          </cell>
          <cell r="G1100" t="str">
            <v>En nature</v>
          </cell>
          <cell r="H1100">
            <v>1446</v>
          </cell>
          <cell r="I1100" t="str">
            <v>Plus de 6 mois</v>
          </cell>
          <cell r="J1100" t="str">
            <v>Individual</v>
          </cell>
          <cell r="K1100" t="str">
            <v>Couture</v>
          </cell>
          <cell r="L1100" t="str">
            <v>TAILORING WORKSHOP</v>
          </cell>
          <cell r="M1100" t="str">
            <v>Aucune formation sur MiMOSA</v>
          </cell>
          <cell r="N1100" t="str">
            <v>Aucune formation sur MiMOSA</v>
          </cell>
          <cell r="O1100" t="str">
            <v>Aucune formation sur MiMOSA</v>
          </cell>
          <cell r="P1100" t="str">
            <v>Aucune formation sur MiMOSA</v>
          </cell>
        </row>
        <row r="1101">
          <cell r="C1101" t="str">
            <v>Ma/18/1835</v>
          </cell>
          <cell r="D1101" t="str">
            <v>MA1019001062</v>
          </cell>
          <cell r="E1101">
            <v>44182</v>
          </cell>
          <cell r="F1101">
            <v>42736</v>
          </cell>
          <cell r="G1101" t="str">
            <v>En nature</v>
          </cell>
          <cell r="H1101">
            <v>1446</v>
          </cell>
          <cell r="I1101" t="str">
            <v>Plus de 6 mois</v>
          </cell>
          <cell r="J1101" t="str">
            <v>Individual</v>
          </cell>
          <cell r="K1101" t="str">
            <v>Bâtiment/construction</v>
          </cell>
          <cell r="L1101" t="str">
            <v>Building materials store</v>
          </cell>
          <cell r="M1101" t="str">
            <v>Aucune formation sur MiMOSA</v>
          </cell>
          <cell r="N1101" t="str">
            <v>Aucune formation sur MiMOSA</v>
          </cell>
          <cell r="O1101" t="str">
            <v>Aucune formation sur MiMOSA</v>
          </cell>
          <cell r="P1101" t="str">
            <v>Aucune formation sur MiMOSA</v>
          </cell>
        </row>
        <row r="1102">
          <cell r="C1102" t="str">
            <v>AR-020308-1</v>
          </cell>
          <cell r="D1102" t="str">
            <v>NE1019X037520</v>
          </cell>
          <cell r="E1102">
            <v>44243</v>
          </cell>
          <cell r="F1102">
            <v>42736</v>
          </cell>
          <cell r="G1102" t="str">
            <v>En nature</v>
          </cell>
          <cell r="H1102">
            <v>1507</v>
          </cell>
          <cell r="I1102" t="str">
            <v>Plus de 6 mois</v>
          </cell>
          <cell r="J1102" t="str">
            <v>Individual</v>
          </cell>
          <cell r="K1102" t="str">
            <v>Commerce</v>
          </cell>
          <cell r="L1102" t="str">
            <v>micro-business in second hand goods</v>
          </cell>
          <cell r="M1102" t="str">
            <v>Aucune formation sur MiMOSA</v>
          </cell>
          <cell r="N1102" t="str">
            <v>Aucune formation sur MiMOSA</v>
          </cell>
          <cell r="O1102" t="str">
            <v>Aucune formation sur MiMOSA</v>
          </cell>
          <cell r="P1102" t="str">
            <v>Aucune formation sur MiMOSA</v>
          </cell>
        </row>
        <row r="1103">
          <cell r="C1103" t="str">
            <v>NE1019002279</v>
          </cell>
          <cell r="E1103">
            <v>44245</v>
          </cell>
          <cell r="F1103">
            <v>42736</v>
          </cell>
          <cell r="G1103" t="str">
            <v>En nature</v>
          </cell>
          <cell r="H1103">
            <v>1509</v>
          </cell>
          <cell r="I1103" t="str">
            <v>Plus de 6 mois</v>
          </cell>
          <cell r="J1103" t="str">
            <v>Individual</v>
          </cell>
          <cell r="K1103" t="str">
            <v>Commerce</v>
          </cell>
          <cell r="L1103" t="str">
            <v>BOUTIQUE COMMERCE GENERAL</v>
          </cell>
          <cell r="M1103" t="str">
            <v>Aucune formation sur MiMOSA</v>
          </cell>
          <cell r="N1103" t="str">
            <v>Aucune formation sur MiMOSA</v>
          </cell>
          <cell r="O1103" t="str">
            <v>Aucune formation sur MiMOSA</v>
          </cell>
          <cell r="P1103" t="str">
            <v>Aucune formation sur MiMOSA</v>
          </cell>
        </row>
        <row r="1104">
          <cell r="C1104" t="str">
            <v>AR-022965-1</v>
          </cell>
          <cell r="D1104" t="str">
            <v>NE1019X061028</v>
          </cell>
          <cell r="E1104">
            <v>44246</v>
          </cell>
          <cell r="F1104">
            <v>42736</v>
          </cell>
          <cell r="G1104" t="str">
            <v>En nature</v>
          </cell>
          <cell r="H1104">
            <v>1510</v>
          </cell>
          <cell r="I1104" t="str">
            <v>Plus de 6 mois</v>
          </cell>
          <cell r="J1104" t="str">
            <v>Collective</v>
          </cell>
          <cell r="K1104" t="str">
            <v>Commerce</v>
          </cell>
          <cell r="L1104" t="str">
            <v>NULL</v>
          </cell>
          <cell r="M1104" t="str">
            <v>Aucune formation sur MiMOSA</v>
          </cell>
          <cell r="N1104" t="str">
            <v>Aucune formation sur MiMOSA</v>
          </cell>
          <cell r="O1104" t="str">
            <v>Aucune formation sur MiMOSA</v>
          </cell>
          <cell r="P1104" t="str">
            <v>Aucune formation sur MiMOSA</v>
          </cell>
        </row>
        <row r="1105">
          <cell r="C1105" t="str">
            <v>AR-016763-1</v>
          </cell>
          <cell r="D1105" t="str">
            <v>NE1019X029761</v>
          </cell>
          <cell r="E1105">
            <v>44252</v>
          </cell>
          <cell r="F1105">
            <v>42736</v>
          </cell>
          <cell r="G1105" t="str">
            <v>En nature</v>
          </cell>
          <cell r="H1105">
            <v>1516</v>
          </cell>
          <cell r="I1105" t="str">
            <v>Plus de 6 mois</v>
          </cell>
          <cell r="J1105" t="str">
            <v>Individual</v>
          </cell>
          <cell r="K1105" t="str">
            <v>Couture</v>
          </cell>
          <cell r="L1105" t="str">
            <v>Tailoring workshop</v>
          </cell>
          <cell r="M1105" t="str">
            <v>Aucune formation sur MiMOSA</v>
          </cell>
          <cell r="N1105" t="str">
            <v>Aucune formation sur MiMOSA</v>
          </cell>
          <cell r="O1105" t="str">
            <v>Aucune formation sur MiMOSA</v>
          </cell>
          <cell r="P1105" t="str">
            <v>Aucune formation sur MiMOSA</v>
          </cell>
        </row>
        <row r="1106">
          <cell r="C1106" t="str">
            <v>AR-025631-1</v>
          </cell>
          <cell r="D1106" t="str">
            <v>NE1019X068326</v>
          </cell>
          <cell r="E1106">
            <v>44321</v>
          </cell>
          <cell r="F1106">
            <v>42736</v>
          </cell>
          <cell r="G1106" t="str">
            <v>En nature</v>
          </cell>
          <cell r="H1106">
            <v>1585</v>
          </cell>
          <cell r="I1106" t="str">
            <v>Plus de 6 mois</v>
          </cell>
          <cell r="J1106" t="str">
            <v>Collective</v>
          </cell>
          <cell r="K1106" t="str">
            <v>Commerce</v>
          </cell>
          <cell r="L1106" t="str">
            <v>CEMENT FOR MICRO BUSINESS</v>
          </cell>
          <cell r="M1106" t="str">
            <v>Aucune formation sur MiMOSA</v>
          </cell>
          <cell r="N1106" t="str">
            <v>Aucune formation sur MiMOSA</v>
          </cell>
          <cell r="O1106" t="str">
            <v>Aucune formation sur MiMOSA</v>
          </cell>
          <cell r="P1106" t="str">
            <v>Aucune formation sur MiMOSA</v>
          </cell>
        </row>
        <row r="1107">
          <cell r="C1107" t="str">
            <v>IOM/GM10/PARA/147</v>
          </cell>
          <cell r="D1107" t="str">
            <v>GM1019001090</v>
          </cell>
          <cell r="E1107">
            <v>44376</v>
          </cell>
          <cell r="F1107">
            <v>42736</v>
          </cell>
          <cell r="G1107" t="str">
            <v>En nature</v>
          </cell>
          <cell r="H1107">
            <v>1640</v>
          </cell>
          <cell r="I1107" t="str">
            <v>Plus de 6 mois</v>
          </cell>
          <cell r="J1107" t="str">
            <v>Individual</v>
          </cell>
          <cell r="K1107" t="str">
            <v>Restauration</v>
          </cell>
          <cell r="L1107" t="str">
            <v>NULL</v>
          </cell>
          <cell r="M1107" t="str">
            <v>Aucune formation sur MiMOSA</v>
          </cell>
          <cell r="N1107" t="str">
            <v>Aucune formation sur MiMOSA</v>
          </cell>
          <cell r="O1107" t="str">
            <v>Aucune formation sur MiMOSA</v>
          </cell>
          <cell r="P1107" t="str">
            <v>Aucune formation sur MiMOSA</v>
          </cell>
        </row>
        <row r="1108">
          <cell r="C1108" t="str">
            <v>IOM/GM10/PARA/181</v>
          </cell>
          <cell r="D1108" t="str">
            <v>GM1019001260</v>
          </cell>
          <cell r="E1108">
            <v>44376</v>
          </cell>
          <cell r="F1108">
            <v>42736</v>
          </cell>
          <cell r="G1108" t="str">
            <v>En nature</v>
          </cell>
          <cell r="H1108">
            <v>1640</v>
          </cell>
          <cell r="I1108" t="str">
            <v>Plus de 6 mois</v>
          </cell>
          <cell r="J1108" t="str">
            <v>Individual</v>
          </cell>
          <cell r="K1108" t="str">
            <v>Commerce</v>
          </cell>
          <cell r="L1108" t="str">
            <v>Building Materials</v>
          </cell>
          <cell r="M1108" t="str">
            <v>Aucune formation sur MiMOSA</v>
          </cell>
          <cell r="N1108" t="str">
            <v>Aucune formation sur MiMOSA</v>
          </cell>
          <cell r="O1108" t="str">
            <v>Aucune formation sur MiMOSA</v>
          </cell>
          <cell r="P1108" t="str">
            <v>Aucune formation sur MiMOSA</v>
          </cell>
        </row>
        <row r="1109">
          <cell r="C1109" t="str">
            <v>CH5018X009524</v>
          </cell>
          <cell r="E1109">
            <v>44389</v>
          </cell>
          <cell r="F1109">
            <v>42736</v>
          </cell>
          <cell r="G1109" t="str">
            <v>En nature</v>
          </cell>
          <cell r="H1109">
            <v>1653</v>
          </cell>
          <cell r="I1109" t="str">
            <v>Plus de 6 mois</v>
          </cell>
          <cell r="J1109" t="str">
            <v>Individual</v>
          </cell>
          <cell r="K1109" t="str">
            <v>Commerce</v>
          </cell>
          <cell r="L1109" t="str">
            <v>Sale of Weavon and Attachments</v>
          </cell>
          <cell r="M1109" t="str">
            <v>Aucune formation sur MiMOSA</v>
          </cell>
          <cell r="N1109" t="str">
            <v>Aucune formation sur MiMOSA</v>
          </cell>
          <cell r="O1109" t="str">
            <v>Aucune formation sur MiMOSA</v>
          </cell>
          <cell r="P1109" t="str">
            <v>Aucune formation sur MiMOSA</v>
          </cell>
        </row>
        <row r="1110">
          <cell r="C1110" t="str">
            <v>MA1018001672</v>
          </cell>
          <cell r="E1110">
            <v>44132</v>
          </cell>
          <cell r="F1110" t="e">
            <v>#N/A</v>
          </cell>
          <cell r="G1110" t="str">
            <v>En nature</v>
          </cell>
          <cell r="H1110" t="e">
            <v>#N/A</v>
          </cell>
          <cell r="I1110"/>
          <cell r="J1110" t="str">
            <v>Aucun Microbusiness sur MiMOSA</v>
          </cell>
          <cell r="K1110" t="str">
            <v>Elevage</v>
          </cell>
          <cell r="L1110" t="str">
            <v>Aucun Microbusiness sur MiMOSA</v>
          </cell>
          <cell r="M1110" t="str">
            <v>Aucune formation sur MiMOSA</v>
          </cell>
          <cell r="N1110" t="str">
            <v>Aucune formation sur MiMOSA</v>
          </cell>
          <cell r="O1110" t="str">
            <v>Aucune formation sur MiMOSA</v>
          </cell>
          <cell r="P1110" t="str">
            <v>Aucune formation sur MiMOSA</v>
          </cell>
        </row>
        <row r="1111">
          <cell r="C1111" t="str">
            <v>GMZW01493</v>
          </cell>
          <cell r="D1111" t="str">
            <v>CH5018X017316</v>
          </cell>
          <cell r="E1111">
            <v>44181</v>
          </cell>
          <cell r="F1111" t="e">
            <v>#N/A</v>
          </cell>
          <cell r="G1111" t="str">
            <v>En nature</v>
          </cell>
          <cell r="H1111" t="e">
            <v>#N/A</v>
          </cell>
          <cell r="I1111"/>
          <cell r="J1111" t="str">
            <v>Aucun Microbusiness sur MiMOSA</v>
          </cell>
          <cell r="K1111" t="str">
            <v>Couture</v>
          </cell>
          <cell r="L1111" t="str">
            <v>Aucun Microbusiness sur MiMOSA</v>
          </cell>
          <cell r="M1111" t="str">
            <v>Vocational training</v>
          </cell>
          <cell r="N1111" t="str">
            <v>Individual</v>
          </cell>
          <cell r="O1111">
            <v>43339</v>
          </cell>
          <cell r="P1111">
            <v>43339</v>
          </cell>
          <cell r="Q1111">
            <v>1</v>
          </cell>
          <cell r="R1111" t="str">
            <v>1 jour</v>
          </cell>
        </row>
        <row r="1112">
          <cell r="C1112" t="str">
            <v>CH5018X016425</v>
          </cell>
          <cell r="E1112">
            <v>44481</v>
          </cell>
          <cell r="F1112" t="e">
            <v>#N/A</v>
          </cell>
          <cell r="G1112" t="str">
            <v>En nature</v>
          </cell>
          <cell r="H1112" t="e">
            <v>#N/A</v>
          </cell>
          <cell r="I1112"/>
          <cell r="J1112" t="str">
            <v>Aucun Microbusiness sur MiMOSA</v>
          </cell>
          <cell r="K1112" t="str">
            <v>Elevage</v>
          </cell>
          <cell r="L1112" t="str">
            <v>Aucun Microbusiness sur MiMOSA</v>
          </cell>
          <cell r="M1112" t="str">
            <v>Other</v>
          </cell>
          <cell r="N1112" t="str">
            <v>Individual</v>
          </cell>
          <cell r="O1112">
            <v>44246</v>
          </cell>
          <cell r="P1112">
            <v>44372</v>
          </cell>
          <cell r="Q1112">
            <v>127</v>
          </cell>
          <cell r="R1112" t="str">
            <v>Plus de 10jours</v>
          </cell>
        </row>
        <row r="1113">
          <cell r="C1113" t="str">
            <v>AZ0033091</v>
          </cell>
          <cell r="D1113" t="str">
            <v>#N/A - Introuvable</v>
          </cell>
          <cell r="E1113">
            <v>44145</v>
          </cell>
          <cell r="F1113" t="e">
            <v>#N/A</v>
          </cell>
          <cell r="G1113" t="str">
            <v>En nature</v>
          </cell>
          <cell r="H1113" t="e">
            <v>#N/A</v>
          </cell>
          <cell r="I1113"/>
          <cell r="J1113" t="str">
            <v>N/A - référence incorrecte</v>
          </cell>
          <cell r="K1113" t="str">
            <v>Commerce</v>
          </cell>
          <cell r="L1113" t="str">
            <v>N/A - référence incorrecte</v>
          </cell>
          <cell r="M1113" t="str">
            <v>N/A - référence incorrecte</v>
          </cell>
          <cell r="N1113" t="str">
            <v>N/A - référence incorrecte</v>
          </cell>
          <cell r="O1113" t="str">
            <v>N/A - référence incorrecte</v>
          </cell>
          <cell r="P1113" t="str">
            <v>N/A - référence incorrecte</v>
          </cell>
        </row>
        <row r="1114">
          <cell r="C1114" t="str">
            <v>AR-022882</v>
          </cell>
          <cell r="D1114" t="str">
            <v>#N/A - Introuvable</v>
          </cell>
          <cell r="E1114">
            <v>44145</v>
          </cell>
          <cell r="F1114" t="e">
            <v>#N/A</v>
          </cell>
          <cell r="G1114" t="str">
            <v>En nature</v>
          </cell>
          <cell r="H1114" t="e">
            <v>#N/A</v>
          </cell>
          <cell r="I1114"/>
          <cell r="J1114" t="str">
            <v>N/A - référence incorrecte</v>
          </cell>
          <cell r="K1114" t="str">
            <v>Elevage</v>
          </cell>
          <cell r="L1114" t="str">
            <v>N/A - référence incorrecte</v>
          </cell>
          <cell r="M1114" t="str">
            <v>N/A - référence incorrecte</v>
          </cell>
          <cell r="N1114" t="str">
            <v>N/A - référence incorrecte</v>
          </cell>
          <cell r="O1114" t="str">
            <v>N/A - référence incorrecte</v>
          </cell>
          <cell r="P1114" t="str">
            <v>N/A - référence incorrecte</v>
          </cell>
        </row>
        <row r="1115">
          <cell r="C1115" t="str">
            <v>GMITI06037</v>
          </cell>
          <cell r="D1115" t="str">
            <v>#N/A - Introuvable</v>
          </cell>
          <cell r="E1115">
            <v>44145</v>
          </cell>
          <cell r="F1115" t="e">
            <v>#N/A</v>
          </cell>
          <cell r="G1115" t="str">
            <v>En nature</v>
          </cell>
          <cell r="H1115" t="e">
            <v>#N/A</v>
          </cell>
          <cell r="I1115"/>
          <cell r="J1115" t="str">
            <v>N/A - référence incorrecte</v>
          </cell>
          <cell r="K1115" t="str">
            <v>Transport (Moto - Auto)</v>
          </cell>
          <cell r="L1115" t="str">
            <v>N/A - référence incorrecte</v>
          </cell>
          <cell r="M1115" t="str">
            <v>N/A - référence incorrecte</v>
          </cell>
          <cell r="N1115" t="str">
            <v>N/A - référence incorrecte</v>
          </cell>
          <cell r="O1115" t="str">
            <v>N/A - référence incorrecte</v>
          </cell>
          <cell r="P1115" t="str">
            <v>N/A - référence incorrecte</v>
          </cell>
        </row>
        <row r="1116">
          <cell r="C1116" t="str">
            <v>GMWZ132</v>
          </cell>
          <cell r="D1116" t="str">
            <v>#N/A - Introuvable</v>
          </cell>
          <cell r="E1116">
            <v>44159</v>
          </cell>
          <cell r="F1116" t="e">
            <v>#N/A</v>
          </cell>
          <cell r="G1116" t="str">
            <v>En nature</v>
          </cell>
          <cell r="H1116" t="e">
            <v>#N/A</v>
          </cell>
          <cell r="I1116"/>
          <cell r="J1116" t="str">
            <v>N/A - référence incorrecte</v>
          </cell>
          <cell r="K1116" t="str">
            <v>Artisan-Ouvrier</v>
          </cell>
          <cell r="L1116" t="str">
            <v>N/A - référence incorrecte</v>
          </cell>
          <cell r="M1116" t="str">
            <v>N/A - référence incorrecte</v>
          </cell>
          <cell r="N1116" t="str">
            <v>N/A - référence incorrecte</v>
          </cell>
          <cell r="O1116" t="str">
            <v>N/A - référence incorrecte</v>
          </cell>
          <cell r="P1116" t="str">
            <v>N/A - référence incorrecte</v>
          </cell>
        </row>
        <row r="1117">
          <cell r="C1117" t="str">
            <v>GM736</v>
          </cell>
          <cell r="D1117" t="str">
            <v>#N/A - Introuvable</v>
          </cell>
          <cell r="E1117">
            <v>44167</v>
          </cell>
          <cell r="F1117" t="e">
            <v>#N/A</v>
          </cell>
          <cell r="G1117" t="str">
            <v>En nature</v>
          </cell>
          <cell r="H1117" t="e">
            <v>#N/A</v>
          </cell>
          <cell r="I1117"/>
          <cell r="J1117" t="str">
            <v>N/A - référence incorrecte</v>
          </cell>
          <cell r="K1117" t="str">
            <v>Commerce</v>
          </cell>
          <cell r="L1117" t="str">
            <v>N/A - référence incorrecte</v>
          </cell>
          <cell r="M1117" t="str">
            <v>N/A - référence incorrecte</v>
          </cell>
          <cell r="N1117" t="str">
            <v>N/A - référence incorrecte</v>
          </cell>
          <cell r="O1117" t="str">
            <v>N/A - référence incorrecte</v>
          </cell>
          <cell r="P1117" t="str">
            <v>N/A - référence incorrecte</v>
          </cell>
        </row>
        <row r="1118">
          <cell r="C1118" t="str">
            <v>GMTH00148</v>
          </cell>
          <cell r="D1118" t="str">
            <v>CH5017X013637</v>
          </cell>
          <cell r="E1118">
            <v>44160</v>
          </cell>
          <cell r="F1118" t="e">
            <v>#N/A</v>
          </cell>
          <cell r="G1118" t="str">
            <v>En nature</v>
          </cell>
          <cell r="H1118" t="e">
            <v>#N/A</v>
          </cell>
          <cell r="I1118"/>
          <cell r="J1118" t="str">
            <v>Individual</v>
          </cell>
          <cell r="K1118" t="str">
            <v>Commerce</v>
          </cell>
          <cell r="L1118" t="str">
            <v>NULL</v>
          </cell>
          <cell r="M1118" t="str">
            <v>Aucune formation sur MiMOSA</v>
          </cell>
          <cell r="N1118" t="str">
            <v>Aucune formation sur MiMOSA</v>
          </cell>
          <cell r="O1118" t="str">
            <v>Aucune formation sur MiMOSA</v>
          </cell>
          <cell r="P1118" t="str">
            <v>Aucune formation sur MiMOSA</v>
          </cell>
        </row>
        <row r="1119">
          <cell r="C1119" t="str">
            <v>NE1019X36695</v>
          </cell>
          <cell r="E1119">
            <v>44165</v>
          </cell>
          <cell r="F1119" t="e">
            <v>#N/A</v>
          </cell>
          <cell r="G1119" t="str">
            <v>En espèces</v>
          </cell>
          <cell r="H1119" t="e">
            <v>#N/A</v>
          </cell>
          <cell r="I1119"/>
          <cell r="J1119" t="str">
            <v>Identifiant MiMOSA incorrect</v>
          </cell>
          <cell r="K1119" t="str">
            <v>Transport (Moto - Auto)</v>
          </cell>
          <cell r="L1119" t="str">
            <v>Identifiant MiMOSA incorrect</v>
          </cell>
          <cell r="M1119" t="str">
            <v>Identifiant MiMOSA incorrect</v>
          </cell>
          <cell r="N1119" t="str">
            <v>Identifiant MiMOSA incorrect</v>
          </cell>
          <cell r="O1119" t="str">
            <v>Identifiant MiMOSA incorrect</v>
          </cell>
          <cell r="P1119" t="str">
            <v>Identifiant MiMOSA incorrect</v>
          </cell>
        </row>
        <row r="1120">
          <cell r="C1120" t="str">
            <v>ML1019X007138</v>
          </cell>
          <cell r="E1120">
            <v>44166</v>
          </cell>
          <cell r="F1120" t="e">
            <v>#N/A</v>
          </cell>
          <cell r="G1120" t="str">
            <v>En nature</v>
          </cell>
          <cell r="H1120" t="e">
            <v>#N/A</v>
          </cell>
          <cell r="I1120"/>
          <cell r="J1120" t="str">
            <v>Identifiant MiMOSA incorrect</v>
          </cell>
          <cell r="K1120" t="str">
            <v>Transport (Moto - Auto)</v>
          </cell>
          <cell r="L1120" t="str">
            <v>Identifiant MiMOSA incorrect</v>
          </cell>
          <cell r="M1120" t="str">
            <v>Identifiant MiMOSA incorrect</v>
          </cell>
          <cell r="N1120" t="str">
            <v>Identifiant MiMOSA incorrect</v>
          </cell>
          <cell r="O1120" t="str">
            <v>Identifiant MiMOSA incorrect</v>
          </cell>
          <cell r="P1120" t="str">
            <v>Identifiant MiMOSA incorrect</v>
          </cell>
        </row>
        <row r="1121">
          <cell r="C1121" t="str">
            <v>ML1020001224</v>
          </cell>
          <cell r="E1121">
            <v>44167</v>
          </cell>
          <cell r="F1121" t="e">
            <v>#N/A</v>
          </cell>
          <cell r="G1121" t="str">
            <v>En nature</v>
          </cell>
          <cell r="H1121" t="e">
            <v>#N/A</v>
          </cell>
          <cell r="I1121"/>
          <cell r="J1121" t="str">
            <v>Aucun Microbusiness sur MiMOSA</v>
          </cell>
          <cell r="K1121" t="str">
            <v>Transport (Moto - Auto)</v>
          </cell>
          <cell r="L1121" t="str">
            <v>Aucun Microbusiness sur MiMOSA</v>
          </cell>
          <cell r="M1121" t="str">
            <v>Non spécifié</v>
          </cell>
          <cell r="N1121" t="str">
            <v>Individual</v>
          </cell>
          <cell r="O1121">
            <v>44102</v>
          </cell>
          <cell r="P1121">
            <v>44102</v>
          </cell>
          <cell r="Q1121">
            <v>1</v>
          </cell>
          <cell r="R1121" t="str">
            <v>1 jour</v>
          </cell>
        </row>
        <row r="1122">
          <cell r="C1122" t="str">
            <v>CH5020X006140</v>
          </cell>
          <cell r="E1122">
            <v>44168</v>
          </cell>
          <cell r="F1122" t="e">
            <v>#N/A</v>
          </cell>
          <cell r="G1122" t="str">
            <v>En nature</v>
          </cell>
          <cell r="H1122" t="e">
            <v>#N/A</v>
          </cell>
          <cell r="I1122"/>
          <cell r="J1122" t="str">
            <v>Individual</v>
          </cell>
          <cell r="K1122" t="str">
            <v>Transport (Moto - Auto)</v>
          </cell>
          <cell r="L1122" t="str">
            <v>TRANSPORT TAXI MOTO</v>
          </cell>
          <cell r="M1122" t="str">
            <v>Aucune formation sur MiMOSA</v>
          </cell>
          <cell r="N1122" t="str">
            <v>Aucune formation sur MiMOSA</v>
          </cell>
          <cell r="O1122" t="str">
            <v>Aucune formation sur MiMOSA</v>
          </cell>
          <cell r="P1122" t="str">
            <v>Aucune formation sur MiMOSA</v>
          </cell>
        </row>
        <row r="1123">
          <cell r="C1123" t="str">
            <v>EUTF14366</v>
          </cell>
          <cell r="D1123" t="str">
            <v>#N/A - Introuvable</v>
          </cell>
          <cell r="E1123">
            <v>44156</v>
          </cell>
          <cell r="F1123" t="e">
            <v>#N/A</v>
          </cell>
          <cell r="G1123" t="str">
            <v>En nature</v>
          </cell>
          <cell r="H1123" t="e">
            <v>#N/A</v>
          </cell>
          <cell r="I1123"/>
          <cell r="J1123" t="str">
            <v>N/A - référence incorrecte</v>
          </cell>
          <cell r="K1123" t="str">
            <v>Couture</v>
          </cell>
          <cell r="L1123" t="str">
            <v>N/A - référence incorrecte</v>
          </cell>
          <cell r="M1123" t="str">
            <v>N/A - référence incorrecte</v>
          </cell>
          <cell r="N1123" t="str">
            <v>N/A - référence incorrecte</v>
          </cell>
          <cell r="O1123" t="str">
            <v>N/A - référence incorrecte</v>
          </cell>
          <cell r="P1123" t="str">
            <v>N/A - référence incorrecte</v>
          </cell>
        </row>
        <row r="1124">
          <cell r="C1124" t="str">
            <v>EUTF6427</v>
          </cell>
          <cell r="D1124" t="str">
            <v>#N/A - Introuvable</v>
          </cell>
          <cell r="E1124">
            <v>44156</v>
          </cell>
          <cell r="F1124" t="e">
            <v>#N/A</v>
          </cell>
          <cell r="G1124" t="str">
            <v>En nature</v>
          </cell>
          <cell r="H1124" t="e">
            <v>#N/A</v>
          </cell>
          <cell r="I1124"/>
          <cell r="J1124" t="str">
            <v>N/A - référence incorrecte</v>
          </cell>
          <cell r="K1124" t="str">
            <v>Artisan-Ouvrier</v>
          </cell>
          <cell r="L1124" t="str">
            <v>N/A - référence incorrecte</v>
          </cell>
          <cell r="M1124" t="str">
            <v>N/A - référence incorrecte</v>
          </cell>
          <cell r="N1124" t="str">
            <v>N/A - référence incorrecte</v>
          </cell>
          <cell r="O1124" t="str">
            <v>N/A - référence incorrecte</v>
          </cell>
          <cell r="P1124" t="str">
            <v>N/A - référence incorrecte</v>
          </cell>
        </row>
        <row r="1125">
          <cell r="C1125" t="str">
            <v>EUTF5488</v>
          </cell>
          <cell r="D1125" t="str">
            <v>#N/A - Introuvable</v>
          </cell>
          <cell r="E1125">
            <v>44156</v>
          </cell>
          <cell r="F1125" t="e">
            <v>#N/A</v>
          </cell>
          <cell r="G1125" t="str">
            <v>En nature</v>
          </cell>
          <cell r="H1125" t="e">
            <v>#N/A</v>
          </cell>
          <cell r="I1125"/>
          <cell r="J1125" t="str">
            <v>N/A - référence incorrecte</v>
          </cell>
          <cell r="K1125" t="str">
            <v>Artisan-Ouvrier</v>
          </cell>
          <cell r="L1125" t="str">
            <v>N/A - référence incorrecte</v>
          </cell>
          <cell r="M1125" t="str">
            <v>N/A - référence incorrecte</v>
          </cell>
          <cell r="N1125" t="str">
            <v>N/A - référence incorrecte</v>
          </cell>
          <cell r="O1125" t="str">
            <v>N/A - référence incorrecte</v>
          </cell>
          <cell r="P1125" t="str">
            <v>N/A - référence incorrecte</v>
          </cell>
        </row>
        <row r="1126">
          <cell r="C1126" t="str">
            <v>EUTF0002</v>
          </cell>
          <cell r="D1126" t="str">
            <v>#N/A - Introuvable</v>
          </cell>
          <cell r="E1126">
            <v>44178</v>
          </cell>
          <cell r="F1126" t="e">
            <v>#N/A</v>
          </cell>
          <cell r="G1126" t="str">
            <v>En nature</v>
          </cell>
          <cell r="H1126" t="e">
            <v>#N/A</v>
          </cell>
          <cell r="I1126"/>
          <cell r="J1126" t="str">
            <v>N/A - référence incorrecte</v>
          </cell>
          <cell r="K1126" t="str">
            <v>Elevage</v>
          </cell>
          <cell r="L1126" t="str">
            <v>N/A - référence incorrecte</v>
          </cell>
          <cell r="M1126" t="str">
            <v>N/A - référence incorrecte</v>
          </cell>
          <cell r="N1126" t="str">
            <v>N/A - référence incorrecte</v>
          </cell>
          <cell r="O1126" t="str">
            <v>N/A - référence incorrecte</v>
          </cell>
          <cell r="P1126" t="str">
            <v>N/A - référence incorrecte</v>
          </cell>
        </row>
        <row r="1127">
          <cell r="C1127" t="str">
            <v>EUTF7218</v>
          </cell>
          <cell r="D1127" t="str">
            <v>#N/A - Introuvable</v>
          </cell>
          <cell r="E1127">
            <v>44178</v>
          </cell>
          <cell r="F1127" t="e">
            <v>#N/A</v>
          </cell>
          <cell r="G1127" t="str">
            <v>En nature</v>
          </cell>
          <cell r="H1127" t="e">
            <v>#N/A</v>
          </cell>
          <cell r="I1127"/>
          <cell r="J1127" t="str">
            <v>N/A - référence incorrecte</v>
          </cell>
          <cell r="K1127" t="str">
            <v>Commerce</v>
          </cell>
          <cell r="L1127" t="str">
            <v>N/A - référence incorrecte</v>
          </cell>
          <cell r="M1127" t="str">
            <v>N/A - référence incorrecte</v>
          </cell>
          <cell r="N1127" t="str">
            <v>N/A - référence incorrecte</v>
          </cell>
          <cell r="O1127" t="str">
            <v>N/A - référence incorrecte</v>
          </cell>
          <cell r="P1127" t="str">
            <v>N/A - référence incorrecte</v>
          </cell>
        </row>
        <row r="1128">
          <cell r="C1128" t="str">
            <v>EUTF0165</v>
          </cell>
          <cell r="D1128" t="str">
            <v>#N/A - Introuvable</v>
          </cell>
          <cell r="E1128">
            <v>44178</v>
          </cell>
          <cell r="F1128" t="e">
            <v>#N/A</v>
          </cell>
          <cell r="G1128" t="str">
            <v>En nature</v>
          </cell>
          <cell r="H1128" t="e">
            <v>#N/A</v>
          </cell>
          <cell r="I1128"/>
          <cell r="J1128" t="str">
            <v>N/A - référence incorrecte</v>
          </cell>
          <cell r="K1128" t="str">
            <v>Artisan-Ouvrier</v>
          </cell>
          <cell r="L1128" t="str">
            <v>N/A - référence incorrecte</v>
          </cell>
          <cell r="M1128" t="str">
            <v>N/A - référence incorrecte</v>
          </cell>
          <cell r="N1128" t="str">
            <v>N/A - référence incorrecte</v>
          </cell>
          <cell r="O1128" t="str">
            <v>N/A - référence incorrecte</v>
          </cell>
          <cell r="P1128" t="str">
            <v>N/A - référence incorrecte</v>
          </cell>
        </row>
        <row r="1129">
          <cell r="C1129" t="str">
            <v>EUTF5445</v>
          </cell>
          <cell r="D1129" t="str">
            <v>#N/A - Introuvable</v>
          </cell>
          <cell r="E1129">
            <v>44177</v>
          </cell>
          <cell r="F1129" t="e">
            <v>#N/A</v>
          </cell>
          <cell r="G1129" t="str">
            <v>En nature</v>
          </cell>
          <cell r="H1129" t="e">
            <v>#N/A</v>
          </cell>
          <cell r="I1129"/>
          <cell r="J1129" t="str">
            <v>N/A - référence incorrecte</v>
          </cell>
          <cell r="K1129" t="str">
            <v>Artisan-Ouvrier</v>
          </cell>
          <cell r="L1129" t="str">
            <v>N/A - référence incorrecte</v>
          </cell>
          <cell r="M1129" t="str">
            <v>N/A - référence incorrecte</v>
          </cell>
          <cell r="N1129" t="str">
            <v>N/A - référence incorrecte</v>
          </cell>
          <cell r="O1129" t="str">
            <v>N/A - référence incorrecte</v>
          </cell>
          <cell r="P1129" t="str">
            <v>N/A - référence incorrecte</v>
          </cell>
        </row>
        <row r="1130">
          <cell r="C1130" t="str">
            <v>GMTH1692</v>
          </cell>
          <cell r="D1130" t="str">
            <v>#N/A - Introuvable</v>
          </cell>
          <cell r="E1130">
            <v>44157</v>
          </cell>
          <cell r="F1130" t="e">
            <v>#N/A</v>
          </cell>
          <cell r="G1130" t="str">
            <v>En nature</v>
          </cell>
          <cell r="H1130" t="e">
            <v>#N/A</v>
          </cell>
          <cell r="I1130"/>
          <cell r="J1130" t="str">
            <v>N/A - référence incorrecte</v>
          </cell>
          <cell r="K1130" t="str">
            <v>Commerce</v>
          </cell>
          <cell r="L1130" t="str">
            <v>N/A - référence incorrecte</v>
          </cell>
          <cell r="M1130" t="str">
            <v>N/A - référence incorrecte</v>
          </cell>
          <cell r="N1130" t="str">
            <v>N/A - référence incorrecte</v>
          </cell>
          <cell r="O1130" t="str">
            <v>N/A - référence incorrecte</v>
          </cell>
          <cell r="P1130" t="str">
            <v>N/A - référence incorrecte</v>
          </cell>
        </row>
        <row r="1131">
          <cell r="C1131" t="str">
            <v>AR-003273-1</v>
          </cell>
          <cell r="D1131" t="str">
            <v>#N/A - Introuvable</v>
          </cell>
          <cell r="E1131">
            <v>44179</v>
          </cell>
          <cell r="F1131" t="e">
            <v>#N/A</v>
          </cell>
          <cell r="G1131" t="e">
            <v>#N/A</v>
          </cell>
          <cell r="H1131" t="e">
            <v>#N/A</v>
          </cell>
          <cell r="I1131"/>
          <cell r="J1131" t="str">
            <v>N/A - référence incorrecte</v>
          </cell>
          <cell r="K1131" t="str">
            <v>Commerce</v>
          </cell>
          <cell r="L1131" t="str">
            <v>N/A - référence incorrecte</v>
          </cell>
          <cell r="M1131" t="str">
            <v>N/A - référence incorrecte</v>
          </cell>
          <cell r="N1131" t="str">
            <v>N/A - référence incorrecte</v>
          </cell>
          <cell r="O1131" t="str">
            <v>N/A - référence incorrecte</v>
          </cell>
          <cell r="P1131" t="str">
            <v>N/A - référence incorrecte</v>
          </cell>
        </row>
        <row r="1132">
          <cell r="C1132" t="str">
            <v>GMTH9093</v>
          </cell>
          <cell r="D1132" t="str">
            <v>CH5017X019919</v>
          </cell>
          <cell r="E1132">
            <v>44181</v>
          </cell>
          <cell r="F1132" t="e">
            <v>#N/A</v>
          </cell>
          <cell r="G1132" t="str">
            <v>En nature</v>
          </cell>
          <cell r="H1132" t="e">
            <v>#N/A</v>
          </cell>
          <cell r="I1132"/>
          <cell r="J1132" t="str">
            <v>Individual</v>
          </cell>
          <cell r="K1132" t="str">
            <v>Transport (Moto - Auto)</v>
          </cell>
          <cell r="L1132" t="str">
            <v>Commercials taxi</v>
          </cell>
          <cell r="M1132" t="str">
            <v>Aucune formation sur MiMOSA</v>
          </cell>
          <cell r="N1132" t="str">
            <v>Aucune formation sur MiMOSA</v>
          </cell>
          <cell r="O1132" t="str">
            <v>Aucune formation sur MiMOSA</v>
          </cell>
          <cell r="P1132" t="str">
            <v>Aucune formation sur MiMOSA</v>
          </cell>
        </row>
        <row r="1133">
          <cell r="C1133" t="str">
            <v>GMTH02086</v>
          </cell>
          <cell r="D1133" t="str">
            <v>CH5017X006314</v>
          </cell>
          <cell r="E1133">
            <v>44181</v>
          </cell>
          <cell r="F1133" t="e">
            <v>#N/A</v>
          </cell>
          <cell r="G1133" t="str">
            <v>En nature</v>
          </cell>
          <cell r="H1133" t="e">
            <v>#N/A</v>
          </cell>
          <cell r="I1133"/>
          <cell r="J1133" t="str">
            <v>Aucun Microbusiness sur MiMOSA</v>
          </cell>
          <cell r="K1133" t="str">
            <v>Couture</v>
          </cell>
          <cell r="L1133" t="str">
            <v>Aucun Microbusiness sur MiMOSA</v>
          </cell>
          <cell r="M1133" t="str">
            <v>Non spécifié</v>
          </cell>
          <cell r="N1133" t="str">
            <v>Individual</v>
          </cell>
          <cell r="O1133">
            <v>43100</v>
          </cell>
          <cell r="P1133">
            <v>43100</v>
          </cell>
          <cell r="Q1133">
            <v>1</v>
          </cell>
          <cell r="R1133" t="str">
            <v>1 jour</v>
          </cell>
        </row>
        <row r="1134">
          <cell r="C1134" t="str">
            <v>GMTH9161</v>
          </cell>
          <cell r="D1134" t="str">
            <v>CH5017X019981</v>
          </cell>
          <cell r="E1134">
            <v>44181</v>
          </cell>
          <cell r="F1134" t="e">
            <v>#N/A</v>
          </cell>
          <cell r="G1134" t="str">
            <v>En nature</v>
          </cell>
          <cell r="H1134" t="e">
            <v>#N/A</v>
          </cell>
          <cell r="I1134"/>
          <cell r="J1134" t="str">
            <v>Individual</v>
          </cell>
          <cell r="K1134" t="str">
            <v>Commerce</v>
          </cell>
          <cell r="L1134" t="str">
            <v>Grocery shop</v>
          </cell>
          <cell r="M1134" t="str">
            <v>Aucune formation sur MiMOSA</v>
          </cell>
          <cell r="N1134" t="str">
            <v>Aucune formation sur MiMOSA</v>
          </cell>
          <cell r="O1134" t="str">
            <v>Aucune formation sur MiMOSA</v>
          </cell>
          <cell r="P1134" t="str">
            <v>Aucune formation sur MiMOSA</v>
          </cell>
        </row>
        <row r="1135">
          <cell r="C1135" t="str">
            <v>GA0300200</v>
          </cell>
          <cell r="D1135" t="str">
            <v>#N/A - Introuvable</v>
          </cell>
          <cell r="E1135">
            <v>44181</v>
          </cell>
          <cell r="F1135" t="e">
            <v>#N/A</v>
          </cell>
          <cell r="G1135" t="str">
            <v>En nature</v>
          </cell>
          <cell r="H1135" t="e">
            <v>#N/A</v>
          </cell>
          <cell r="I1135"/>
          <cell r="J1135" t="str">
            <v>N/A - référence incorrecte</v>
          </cell>
          <cell r="K1135" t="str">
            <v>Couture</v>
          </cell>
          <cell r="L1135" t="str">
            <v>N/A - référence incorrecte</v>
          </cell>
          <cell r="M1135" t="str">
            <v>N/A - référence incorrecte</v>
          </cell>
          <cell r="N1135" t="str">
            <v>N/A - référence incorrecte</v>
          </cell>
          <cell r="O1135" t="str">
            <v>N/A - référence incorrecte</v>
          </cell>
          <cell r="P1135" t="str">
            <v>N/A - référence incorrecte</v>
          </cell>
        </row>
        <row r="1136">
          <cell r="C1136" t="str">
            <v>AR0303001</v>
          </cell>
          <cell r="D1136" t="str">
            <v>#N/A - Introuvable</v>
          </cell>
          <cell r="E1136">
            <v>44181</v>
          </cell>
          <cell r="F1136" t="e">
            <v>#N/A</v>
          </cell>
          <cell r="G1136" t="str">
            <v>En nature</v>
          </cell>
          <cell r="H1136" t="e">
            <v>#N/A</v>
          </cell>
          <cell r="I1136"/>
          <cell r="J1136" t="str">
            <v>N/A - référence incorrecte</v>
          </cell>
          <cell r="K1136" t="str">
            <v>Couture</v>
          </cell>
          <cell r="L1136" t="str">
            <v>N/A - référence incorrecte</v>
          </cell>
          <cell r="M1136" t="str">
            <v>N/A - référence incorrecte</v>
          </cell>
          <cell r="N1136" t="str">
            <v>N/A - référence incorrecte</v>
          </cell>
          <cell r="O1136" t="str">
            <v>N/A - référence incorrecte</v>
          </cell>
          <cell r="P1136" t="str">
            <v>N/A - référence incorrecte</v>
          </cell>
        </row>
        <row r="1137">
          <cell r="C1137" t="str">
            <v>CHGVT:N607672</v>
          </cell>
          <cell r="D1137" t="str">
            <v>#N/A - Introuvable</v>
          </cell>
          <cell r="E1137">
            <v>44182</v>
          </cell>
          <cell r="F1137" t="e">
            <v>#N/A</v>
          </cell>
          <cell r="G1137" t="str">
            <v>En nature</v>
          </cell>
          <cell r="H1137" t="e">
            <v>#N/A</v>
          </cell>
          <cell r="I1137"/>
          <cell r="J1137" t="str">
            <v>N/A - référence incorrecte</v>
          </cell>
          <cell r="K1137" t="str">
            <v>Artisan-Ouvrier</v>
          </cell>
          <cell r="L1137" t="str">
            <v>N/A - référence incorrecte</v>
          </cell>
          <cell r="M1137" t="str">
            <v>N/A - référence incorrecte</v>
          </cell>
          <cell r="N1137" t="str">
            <v>N/A - référence incorrecte</v>
          </cell>
          <cell r="O1137" t="str">
            <v>N/A - référence incorrecte</v>
          </cell>
          <cell r="P1137" t="str">
            <v>N/A - référence incorrecte</v>
          </cell>
        </row>
        <row r="1138">
          <cell r="C1138" t="str">
            <v>GMTH9124</v>
          </cell>
          <cell r="D1138" t="str">
            <v>CH5017X019949</v>
          </cell>
          <cell r="E1138">
            <v>44182</v>
          </cell>
          <cell r="F1138" t="e">
            <v>#N/A</v>
          </cell>
          <cell r="G1138" t="str">
            <v>En nature</v>
          </cell>
          <cell r="H1138" t="e">
            <v>#N/A</v>
          </cell>
          <cell r="I1138"/>
          <cell r="J1138" t="str">
            <v>Aucun Microbusiness sur MiMOSA</v>
          </cell>
          <cell r="K1138" t="str">
            <v>Couture</v>
          </cell>
          <cell r="L1138" t="str">
            <v>Aucun Microbusiness sur MiMOSA</v>
          </cell>
          <cell r="M1138" t="str">
            <v>Aucune formation sur MiMOSA</v>
          </cell>
          <cell r="N1138" t="str">
            <v>Aucune formation sur MiMOSA</v>
          </cell>
          <cell r="O1138" t="str">
            <v>Aucune formation sur MiMOSA</v>
          </cell>
          <cell r="P1138" t="str">
            <v>Aucune formation sur MiMOSA</v>
          </cell>
        </row>
        <row r="1139">
          <cell r="C1139" t="str">
            <v>GMTH13802</v>
          </cell>
          <cell r="D1139" t="str">
            <v>CH5017X025409</v>
          </cell>
          <cell r="E1139">
            <v>44183</v>
          </cell>
          <cell r="F1139" t="e">
            <v>#N/A</v>
          </cell>
          <cell r="G1139" t="str">
            <v>En nature</v>
          </cell>
          <cell r="H1139" t="e">
            <v>#N/A</v>
          </cell>
          <cell r="I1139"/>
          <cell r="J1139" t="str">
            <v>Individual</v>
          </cell>
          <cell r="K1139" t="str">
            <v>Commerce</v>
          </cell>
          <cell r="L1139" t="str">
            <v>Agro processing materials</v>
          </cell>
          <cell r="M1139" t="str">
            <v>Aucune formation sur MiMOSA</v>
          </cell>
          <cell r="N1139" t="str">
            <v>Aucune formation sur MiMOSA</v>
          </cell>
          <cell r="O1139" t="str">
            <v>Aucune formation sur MiMOSA</v>
          </cell>
          <cell r="P1139" t="str">
            <v>Aucune formation sur MiMOSA</v>
          </cell>
        </row>
        <row r="1140">
          <cell r="C1140" t="str">
            <v>AZ001778</v>
          </cell>
          <cell r="D1140" t="str">
            <v>#N/A - Introuvable</v>
          </cell>
          <cell r="E1140">
            <v>44183</v>
          </cell>
          <cell r="F1140" t="e">
            <v>#N/A</v>
          </cell>
          <cell r="G1140" t="str">
            <v>En nature</v>
          </cell>
          <cell r="H1140" t="e">
            <v>#N/A</v>
          </cell>
          <cell r="I1140"/>
          <cell r="J1140" t="str">
            <v>N/A - référence incorrecte</v>
          </cell>
          <cell r="K1140" t="str">
            <v>Couture</v>
          </cell>
          <cell r="L1140" t="str">
            <v>N/A - référence incorrecte</v>
          </cell>
          <cell r="M1140" t="str">
            <v>N/A - référence incorrecte</v>
          </cell>
          <cell r="N1140" t="str">
            <v>N/A - référence incorrecte</v>
          </cell>
          <cell r="O1140" t="str">
            <v>N/A - référence incorrecte</v>
          </cell>
          <cell r="P1140" t="str">
            <v>N/A - référence incorrecte</v>
          </cell>
        </row>
        <row r="1141">
          <cell r="C1141" t="str">
            <v>GMTH</v>
          </cell>
          <cell r="D1141" t="str">
            <v>#N/A - Introuvable</v>
          </cell>
          <cell r="E1141">
            <v>44183</v>
          </cell>
          <cell r="F1141" t="e">
            <v>#N/A</v>
          </cell>
          <cell r="G1141" t="str">
            <v>En nature</v>
          </cell>
          <cell r="H1141" t="e">
            <v>#N/A</v>
          </cell>
          <cell r="I1141"/>
          <cell r="J1141" t="str">
            <v>N/A - référence incorrecte</v>
          </cell>
          <cell r="K1141" t="str">
            <v>Transport (Moto - Auto)</v>
          </cell>
          <cell r="L1141" t="str">
            <v>N/A - référence incorrecte</v>
          </cell>
          <cell r="M1141" t="str">
            <v>N/A - référence incorrecte</v>
          </cell>
          <cell r="N1141" t="str">
            <v>N/A - référence incorrecte</v>
          </cell>
          <cell r="O1141" t="str">
            <v>N/A - référence incorrecte</v>
          </cell>
          <cell r="P1141" t="str">
            <v>N/A - référence incorrecte</v>
          </cell>
        </row>
        <row r="1142">
          <cell r="C1142" t="str">
            <v>CH5017X03542</v>
          </cell>
          <cell r="E1142">
            <v>44184</v>
          </cell>
          <cell r="F1142" t="e">
            <v>#N/A</v>
          </cell>
          <cell r="G1142" t="str">
            <v>En nature</v>
          </cell>
          <cell r="H1142" t="e">
            <v>#N/A</v>
          </cell>
          <cell r="I1142"/>
          <cell r="J1142" t="str">
            <v>Identifiant MiMOSA incorrect</v>
          </cell>
          <cell r="K1142" t="str">
            <v>Elevage</v>
          </cell>
          <cell r="L1142" t="str">
            <v>Identifiant MiMOSA incorrect</v>
          </cell>
          <cell r="M1142" t="str">
            <v>Identifiant MiMOSA incorrect</v>
          </cell>
          <cell r="N1142" t="str">
            <v>Identifiant MiMOSA incorrect</v>
          </cell>
          <cell r="O1142" t="str">
            <v>Identifiant MiMOSA incorrect</v>
          </cell>
          <cell r="P1142" t="str">
            <v>Identifiant MiMOSA incorrect</v>
          </cell>
        </row>
        <row r="1143">
          <cell r="C1143" t="str">
            <v>CH017X025505</v>
          </cell>
          <cell r="E1143">
            <v>44184</v>
          </cell>
          <cell r="F1143" t="e">
            <v>#N/A</v>
          </cell>
          <cell r="G1143" t="str">
            <v>En nature</v>
          </cell>
          <cell r="H1143" t="e">
            <v>#N/A</v>
          </cell>
          <cell r="I1143"/>
          <cell r="J1143" t="str">
            <v>Identifiant MiMOSA incorrect</v>
          </cell>
          <cell r="K1143" t="str">
            <v>Artisan-Ouvrier</v>
          </cell>
          <cell r="L1143" t="str">
            <v>Identifiant MiMOSA incorrect</v>
          </cell>
          <cell r="M1143" t="str">
            <v>Identifiant MiMOSA incorrect</v>
          </cell>
          <cell r="N1143" t="str">
            <v>Identifiant MiMOSA incorrect</v>
          </cell>
          <cell r="O1143" t="str">
            <v>Identifiant MiMOSA incorrect</v>
          </cell>
          <cell r="P1143" t="str">
            <v>Identifiant MiMOSA incorrect</v>
          </cell>
        </row>
        <row r="1144">
          <cell r="C1144" t="str">
            <v>CH5018000253</v>
          </cell>
          <cell r="E1144">
            <v>44184</v>
          </cell>
          <cell r="F1144" t="e">
            <v>#N/A</v>
          </cell>
          <cell r="G1144" t="str">
            <v>En nature</v>
          </cell>
          <cell r="H1144" t="e">
            <v>#N/A</v>
          </cell>
          <cell r="I1144"/>
          <cell r="J1144" t="str">
            <v>Identifiant MiMOSA incorrect</v>
          </cell>
          <cell r="K1144" t="str">
            <v>Commerce</v>
          </cell>
          <cell r="L1144" t="str">
            <v>Identifiant MiMOSA incorrect</v>
          </cell>
          <cell r="M1144" t="str">
            <v>Identifiant MiMOSA incorrect</v>
          </cell>
          <cell r="N1144" t="str">
            <v>Identifiant MiMOSA incorrect</v>
          </cell>
          <cell r="O1144" t="str">
            <v>Identifiant MiMOSA incorrect</v>
          </cell>
          <cell r="P1144" t="str">
            <v>Identifiant MiMOSA incorrect</v>
          </cell>
        </row>
        <row r="1145">
          <cell r="C1145" t="str">
            <v>CH5017X02466</v>
          </cell>
          <cell r="E1145">
            <v>44185</v>
          </cell>
          <cell r="F1145" t="e">
            <v>#N/A</v>
          </cell>
          <cell r="G1145" t="str">
            <v>En nature</v>
          </cell>
          <cell r="H1145" t="e">
            <v>#N/A</v>
          </cell>
          <cell r="I1145"/>
          <cell r="J1145" t="str">
            <v>Identifiant MiMOSA incorrect</v>
          </cell>
          <cell r="K1145" t="str">
            <v>Commerce</v>
          </cell>
          <cell r="L1145" t="str">
            <v>Identifiant MiMOSA incorrect</v>
          </cell>
          <cell r="M1145" t="str">
            <v>Identifiant MiMOSA incorrect</v>
          </cell>
          <cell r="N1145" t="str">
            <v>Identifiant MiMOSA incorrect</v>
          </cell>
          <cell r="O1145" t="str">
            <v>Identifiant MiMOSA incorrect</v>
          </cell>
          <cell r="P1145" t="str">
            <v>Identifiant MiMOSA incorrect</v>
          </cell>
        </row>
        <row r="1146">
          <cell r="C1146" t="str">
            <v>CH5017X00943</v>
          </cell>
          <cell r="E1146">
            <v>44185</v>
          </cell>
          <cell r="F1146" t="e">
            <v>#N/A</v>
          </cell>
          <cell r="G1146" t="str">
            <v>En nature</v>
          </cell>
          <cell r="H1146" t="e">
            <v>#N/A</v>
          </cell>
          <cell r="I1146"/>
          <cell r="J1146" t="str">
            <v>Identifiant MiMOSA incorrect</v>
          </cell>
          <cell r="K1146" t="str">
            <v>Transport (Moto - Auto)</v>
          </cell>
          <cell r="L1146" t="str">
            <v>Identifiant MiMOSA incorrect</v>
          </cell>
          <cell r="M1146" t="str">
            <v>Identifiant MiMOSA incorrect</v>
          </cell>
          <cell r="N1146" t="str">
            <v>Identifiant MiMOSA incorrect</v>
          </cell>
          <cell r="O1146" t="str">
            <v>Identifiant MiMOSA incorrect</v>
          </cell>
          <cell r="P1146" t="str">
            <v>Identifiant MiMOSA incorrect</v>
          </cell>
        </row>
        <row r="1147">
          <cell r="C1147" t="str">
            <v>NE1019X01779</v>
          </cell>
          <cell r="E1147">
            <v>44185</v>
          </cell>
          <cell r="F1147" t="e">
            <v>#N/A</v>
          </cell>
          <cell r="G1147" t="str">
            <v>En espèces</v>
          </cell>
          <cell r="H1147" t="e">
            <v>#N/A</v>
          </cell>
          <cell r="I1147"/>
          <cell r="J1147" t="str">
            <v>Identifiant MiMOSA incorrect</v>
          </cell>
          <cell r="K1147" t="str">
            <v>Transport (Moto - Auto)</v>
          </cell>
          <cell r="L1147" t="str">
            <v>Identifiant MiMOSA incorrect</v>
          </cell>
          <cell r="M1147" t="str">
            <v>Identifiant MiMOSA incorrect</v>
          </cell>
          <cell r="N1147" t="str">
            <v>Identifiant MiMOSA incorrect</v>
          </cell>
          <cell r="O1147" t="str">
            <v>Identifiant MiMOSA incorrect</v>
          </cell>
          <cell r="P1147" t="str">
            <v>Identifiant MiMOSA incorrect</v>
          </cell>
        </row>
        <row r="1148">
          <cell r="C1148" t="str">
            <v>CH5017X0006310</v>
          </cell>
          <cell r="E1148">
            <v>44186</v>
          </cell>
          <cell r="F1148" t="e">
            <v>#N/A</v>
          </cell>
          <cell r="G1148" t="str">
            <v>En nature</v>
          </cell>
          <cell r="H1148" t="e">
            <v>#N/A</v>
          </cell>
          <cell r="I1148"/>
          <cell r="J1148" t="str">
            <v>Identifiant MiMOSA incorrect</v>
          </cell>
          <cell r="K1148" t="str">
            <v>Bâtiment/construction</v>
          </cell>
          <cell r="L1148" t="str">
            <v>Identifiant MiMOSA incorrect</v>
          </cell>
          <cell r="M1148" t="str">
            <v>Identifiant MiMOSA incorrect</v>
          </cell>
          <cell r="N1148" t="str">
            <v>Identifiant MiMOSA incorrect</v>
          </cell>
          <cell r="O1148" t="str">
            <v>Identifiant MiMOSA incorrect</v>
          </cell>
          <cell r="P1148" t="str">
            <v>Identifiant MiMOSA incorrect</v>
          </cell>
        </row>
        <row r="1149">
          <cell r="C1149" t="str">
            <v>CH5018X01091</v>
          </cell>
          <cell r="E1149">
            <v>44186</v>
          </cell>
          <cell r="F1149" t="e">
            <v>#N/A</v>
          </cell>
          <cell r="G1149" t="str">
            <v>En nature</v>
          </cell>
          <cell r="H1149" t="e">
            <v>#N/A</v>
          </cell>
          <cell r="I1149"/>
          <cell r="J1149" t="str">
            <v>Identifiant MiMOSA incorrect</v>
          </cell>
          <cell r="K1149" t="str">
            <v>Elevage</v>
          </cell>
          <cell r="L1149" t="str">
            <v>Identifiant MiMOSA incorrect</v>
          </cell>
          <cell r="M1149" t="str">
            <v>Identifiant MiMOSA incorrect</v>
          </cell>
          <cell r="N1149" t="str">
            <v>Identifiant MiMOSA incorrect</v>
          </cell>
          <cell r="O1149" t="str">
            <v>Identifiant MiMOSA incorrect</v>
          </cell>
          <cell r="P1149" t="str">
            <v>Identifiant MiMOSA incorrect</v>
          </cell>
        </row>
        <row r="1150">
          <cell r="C1150" t="str">
            <v>AR-003273-1</v>
          </cell>
          <cell r="D1150" t="str">
            <v>#N/A - Introuvable</v>
          </cell>
          <cell r="E1150">
            <v>44179</v>
          </cell>
          <cell r="F1150" t="e">
            <v>#N/A</v>
          </cell>
          <cell r="G1150" t="e">
            <v>#N/A</v>
          </cell>
          <cell r="H1150" t="e">
            <v>#N/A</v>
          </cell>
          <cell r="I1150"/>
          <cell r="J1150" t="str">
            <v>N/A - référence incorrecte</v>
          </cell>
          <cell r="K1150" t="str">
            <v>Commerce</v>
          </cell>
          <cell r="L1150" t="str">
            <v>N/A - référence incorrecte</v>
          </cell>
          <cell r="M1150" t="str">
            <v>N/A - référence incorrecte</v>
          </cell>
          <cell r="N1150" t="str">
            <v>N/A - référence incorrecte</v>
          </cell>
          <cell r="O1150" t="str">
            <v>N/A - référence incorrecte</v>
          </cell>
          <cell r="P1150" t="str">
            <v>N/A - référence incorrecte</v>
          </cell>
        </row>
        <row r="1151">
          <cell r="C1151" t="str">
            <v>9999</v>
          </cell>
          <cell r="D1151" t="str">
            <v>#N/A - Introuvable</v>
          </cell>
          <cell r="E1151">
            <v>44182</v>
          </cell>
          <cell r="F1151" t="e">
            <v>#N/A</v>
          </cell>
          <cell r="G1151" t="e">
            <v>#N/A</v>
          </cell>
          <cell r="H1151" t="e">
            <v>#N/A</v>
          </cell>
          <cell r="I1151"/>
          <cell r="J1151" t="str">
            <v>N/A - référence incorrecte</v>
          </cell>
          <cell r="K1151" t="str">
            <v>Artisan-Ouvrier</v>
          </cell>
          <cell r="L1151" t="str">
            <v>N/A - référence incorrecte</v>
          </cell>
          <cell r="M1151" t="str">
            <v>N/A - référence incorrecte</v>
          </cell>
          <cell r="N1151" t="str">
            <v>N/A - référence incorrecte</v>
          </cell>
          <cell r="O1151" t="str">
            <v>N/A - référence incorrecte</v>
          </cell>
          <cell r="P1151" t="str">
            <v>N/A - référence incorrecte</v>
          </cell>
        </row>
        <row r="1152">
          <cell r="C1152" t="str">
            <v>GHTH151492</v>
          </cell>
          <cell r="D1152" t="str">
            <v>CH5017X032540</v>
          </cell>
          <cell r="E1152">
            <v>44187</v>
          </cell>
          <cell r="F1152" t="e">
            <v>#N/A</v>
          </cell>
          <cell r="G1152" t="str">
            <v>En nature</v>
          </cell>
          <cell r="H1152" t="e">
            <v>#N/A</v>
          </cell>
          <cell r="I1152"/>
          <cell r="J1152" t="str">
            <v>Aucun Microbusiness sur MiMOSA</v>
          </cell>
          <cell r="K1152" t="str">
            <v>Artisan-Ouvrier</v>
          </cell>
          <cell r="L1152" t="str">
            <v>Aucun Microbusiness sur MiMOSA</v>
          </cell>
          <cell r="M1152" t="str">
            <v>Aucune formation sur MiMOSA</v>
          </cell>
          <cell r="N1152" t="str">
            <v>Aucune formation sur MiMOSA</v>
          </cell>
          <cell r="O1152" t="str">
            <v>Aucune formation sur MiMOSA</v>
          </cell>
          <cell r="P1152" t="str">
            <v>Aucune formation sur MiMOSA</v>
          </cell>
        </row>
        <row r="1153">
          <cell r="C1153" t="str">
            <v>GHTH151493</v>
          </cell>
          <cell r="D1153" t="str">
            <v>CH5017X032541</v>
          </cell>
          <cell r="E1153">
            <v>44187</v>
          </cell>
          <cell r="F1153" t="e">
            <v>#N/A</v>
          </cell>
          <cell r="G1153" t="str">
            <v>En nature</v>
          </cell>
          <cell r="H1153" t="e">
            <v>#N/A</v>
          </cell>
          <cell r="I1153"/>
          <cell r="J1153" t="str">
            <v>Aucun Microbusiness sur MiMOSA</v>
          </cell>
          <cell r="K1153" t="str">
            <v>Artisan-Ouvrier</v>
          </cell>
          <cell r="L1153" t="str">
            <v>Aucun Microbusiness sur MiMOSA</v>
          </cell>
          <cell r="M1153" t="str">
            <v>Aucune formation sur MiMOSA</v>
          </cell>
          <cell r="N1153" t="str">
            <v>Aucune formation sur MiMOSA</v>
          </cell>
          <cell r="O1153" t="str">
            <v>Aucune formation sur MiMOSA</v>
          </cell>
          <cell r="P1153" t="str">
            <v>Aucune formation sur MiMOSA</v>
          </cell>
        </row>
        <row r="1154">
          <cell r="C1154" t="str">
            <v>AR-022719</v>
          </cell>
          <cell r="D1154" t="str">
            <v>#N/A - Introuvable</v>
          </cell>
          <cell r="E1154">
            <v>44243</v>
          </cell>
          <cell r="F1154" t="e">
            <v>#N/A</v>
          </cell>
          <cell r="G1154" t="str">
            <v>En nature</v>
          </cell>
          <cell r="H1154" t="e">
            <v>#N/A</v>
          </cell>
          <cell r="I1154"/>
          <cell r="J1154" t="str">
            <v>N/A - référence incorrecte</v>
          </cell>
          <cell r="K1154" t="str">
            <v>Couture</v>
          </cell>
          <cell r="L1154" t="str">
            <v>N/A - référence incorrecte</v>
          </cell>
          <cell r="M1154" t="str">
            <v>N/A - référence incorrecte</v>
          </cell>
          <cell r="N1154" t="str">
            <v>N/A - référence incorrecte</v>
          </cell>
          <cell r="O1154" t="str">
            <v>N/A - référence incorrecte</v>
          </cell>
          <cell r="P1154" t="str">
            <v>N/A - référence incorrecte</v>
          </cell>
        </row>
        <row r="1155">
          <cell r="C1155" t="str">
            <v>LY1019003285</v>
          </cell>
          <cell r="E1155">
            <v>44237</v>
          </cell>
          <cell r="F1155" t="e">
            <v>#N/A</v>
          </cell>
          <cell r="G1155" t="str">
            <v>En nature</v>
          </cell>
          <cell r="H1155" t="e">
            <v>#N/A</v>
          </cell>
          <cell r="I1155"/>
          <cell r="J1155" t="str">
            <v>Identifiant MiMOSA incorrect</v>
          </cell>
          <cell r="K1155" t="str">
            <v>Commerce</v>
          </cell>
          <cell r="L1155" t="str">
            <v>Identifiant MiMOSA incorrect</v>
          </cell>
          <cell r="M1155" t="str">
            <v>Identifiant MiMOSA incorrect</v>
          </cell>
          <cell r="N1155" t="str">
            <v>Identifiant MiMOSA incorrect</v>
          </cell>
          <cell r="O1155" t="str">
            <v>Identifiant MiMOSA incorrect</v>
          </cell>
          <cell r="P1155" t="str">
            <v>Identifiant MiMOSA incorrect</v>
          </cell>
        </row>
        <row r="1156">
          <cell r="C1156" t="str">
            <v>LY1019003286</v>
          </cell>
          <cell r="E1156">
            <v>44237</v>
          </cell>
          <cell r="F1156" t="e">
            <v>#N/A</v>
          </cell>
          <cell r="G1156" t="str">
            <v>En nature</v>
          </cell>
          <cell r="H1156" t="e">
            <v>#N/A</v>
          </cell>
          <cell r="I1156"/>
          <cell r="J1156" t="str">
            <v>Identifiant MiMOSA incorrect</v>
          </cell>
          <cell r="K1156" t="str">
            <v>Transport (Moto - Auto)</v>
          </cell>
          <cell r="L1156" t="str">
            <v>Identifiant MiMOSA incorrect</v>
          </cell>
          <cell r="M1156" t="str">
            <v>Identifiant MiMOSA incorrect</v>
          </cell>
          <cell r="N1156" t="str">
            <v>Identifiant MiMOSA incorrect</v>
          </cell>
          <cell r="O1156" t="str">
            <v>Identifiant MiMOSA incorrect</v>
          </cell>
          <cell r="P1156" t="str">
            <v>Identifiant MiMOSA incorrect</v>
          </cell>
        </row>
        <row r="1157">
          <cell r="C1157" t="str">
            <v>AR-021268</v>
          </cell>
          <cell r="D1157" t="str">
            <v>#N/A - Introuvable</v>
          </cell>
          <cell r="E1157">
            <v>44244</v>
          </cell>
          <cell r="F1157" t="e">
            <v>#N/A</v>
          </cell>
          <cell r="G1157" t="str">
            <v>En nature</v>
          </cell>
          <cell r="H1157" t="e">
            <v>#N/A</v>
          </cell>
          <cell r="I1157"/>
          <cell r="J1157" t="str">
            <v>N/A - référence incorrecte</v>
          </cell>
          <cell r="K1157" t="str">
            <v>Bâtiment/construction</v>
          </cell>
          <cell r="L1157" t="str">
            <v>N/A - référence incorrecte</v>
          </cell>
          <cell r="M1157" t="str">
            <v>N/A - référence incorrecte</v>
          </cell>
          <cell r="N1157" t="str">
            <v>N/A - référence incorrecte</v>
          </cell>
          <cell r="O1157" t="str">
            <v>N/A - référence incorrecte</v>
          </cell>
          <cell r="P1157" t="str">
            <v>N/A - référence incorrecte</v>
          </cell>
        </row>
        <row r="1158">
          <cell r="C1158" t="str">
            <v>GMTH1997</v>
          </cell>
          <cell r="D1158" t="str">
            <v>#N/A - Introuvable</v>
          </cell>
          <cell r="E1158">
            <v>44244</v>
          </cell>
          <cell r="F1158" t="e">
            <v>#N/A</v>
          </cell>
          <cell r="G1158" t="str">
            <v>En nature</v>
          </cell>
          <cell r="H1158" t="e">
            <v>#N/A</v>
          </cell>
          <cell r="I1158"/>
          <cell r="J1158" t="str">
            <v>N/A - référence incorrecte</v>
          </cell>
          <cell r="K1158" t="str">
            <v>Couture</v>
          </cell>
          <cell r="L1158" t="str">
            <v>N/A - référence incorrecte</v>
          </cell>
          <cell r="M1158" t="str">
            <v>N/A - référence incorrecte</v>
          </cell>
          <cell r="N1158" t="str">
            <v>N/A - référence incorrecte</v>
          </cell>
          <cell r="O1158" t="str">
            <v>N/A - référence incorrecte</v>
          </cell>
          <cell r="P1158" t="str">
            <v>N/A - référence incorrecte</v>
          </cell>
        </row>
        <row r="1159">
          <cell r="C1159" t="str">
            <v>GGMTH11021</v>
          </cell>
          <cell r="D1159" t="str">
            <v>#N/A - Introuvable</v>
          </cell>
          <cell r="E1159">
            <v>44244</v>
          </cell>
          <cell r="F1159" t="e">
            <v>#N/A</v>
          </cell>
          <cell r="G1159" t="str">
            <v>En nature</v>
          </cell>
          <cell r="H1159" t="e">
            <v>#N/A</v>
          </cell>
          <cell r="I1159"/>
          <cell r="J1159" t="str">
            <v>N/A - référence incorrecte</v>
          </cell>
          <cell r="K1159" t="str">
            <v>Commerce</v>
          </cell>
          <cell r="L1159" t="str">
            <v>N/A - référence incorrecte</v>
          </cell>
          <cell r="M1159" t="str">
            <v>N/A - référence incorrecte</v>
          </cell>
          <cell r="N1159" t="str">
            <v>N/A - référence incorrecte</v>
          </cell>
          <cell r="O1159" t="str">
            <v>N/A - référence incorrecte</v>
          </cell>
          <cell r="P1159" t="str">
            <v>N/A - référence incorrecte</v>
          </cell>
        </row>
        <row r="1160">
          <cell r="C1160" t="str">
            <v>AR-025139</v>
          </cell>
          <cell r="D1160" t="str">
            <v>#N/A - Introuvable</v>
          </cell>
          <cell r="E1160">
            <v>44244</v>
          </cell>
          <cell r="F1160" t="e">
            <v>#N/A</v>
          </cell>
          <cell r="G1160" t="str">
            <v>En nature</v>
          </cell>
          <cell r="H1160" t="e">
            <v>#N/A</v>
          </cell>
          <cell r="I1160"/>
          <cell r="J1160" t="str">
            <v>N/A - référence incorrecte</v>
          </cell>
          <cell r="K1160" t="str">
            <v>Commerce</v>
          </cell>
          <cell r="L1160" t="str">
            <v>N/A - référence incorrecte</v>
          </cell>
          <cell r="M1160" t="str">
            <v>N/A - référence incorrecte</v>
          </cell>
          <cell r="N1160" t="str">
            <v>N/A - référence incorrecte</v>
          </cell>
          <cell r="O1160" t="str">
            <v>N/A - référence incorrecte</v>
          </cell>
          <cell r="P1160" t="str">
            <v>N/A - référence incorrecte</v>
          </cell>
        </row>
        <row r="1161">
          <cell r="C1161" t="str">
            <v>AR-025870</v>
          </cell>
          <cell r="D1161" t="str">
            <v>#N/A - Introuvable</v>
          </cell>
          <cell r="E1161">
            <v>44244</v>
          </cell>
          <cell r="F1161" t="e">
            <v>#N/A</v>
          </cell>
          <cell r="G1161" t="str">
            <v>En nature</v>
          </cell>
          <cell r="H1161" t="e">
            <v>#N/A</v>
          </cell>
          <cell r="I1161"/>
          <cell r="J1161" t="str">
            <v>N/A - référence incorrecte</v>
          </cell>
          <cell r="K1161" t="str">
            <v>Commerce</v>
          </cell>
          <cell r="L1161" t="str">
            <v>N/A - référence incorrecte</v>
          </cell>
          <cell r="M1161" t="str">
            <v>N/A - référence incorrecte</v>
          </cell>
          <cell r="N1161" t="str">
            <v>N/A - référence incorrecte</v>
          </cell>
          <cell r="O1161" t="str">
            <v>N/A - référence incorrecte</v>
          </cell>
          <cell r="P1161" t="str">
            <v>N/A - référence incorrecte</v>
          </cell>
        </row>
        <row r="1162">
          <cell r="C1162" t="str">
            <v>AZ-005627</v>
          </cell>
          <cell r="D1162" t="str">
            <v>#N/A - Introuvable</v>
          </cell>
          <cell r="E1162">
            <v>44244</v>
          </cell>
          <cell r="F1162" t="e">
            <v>#N/A</v>
          </cell>
          <cell r="G1162" t="str">
            <v>En nature</v>
          </cell>
          <cell r="H1162" t="e">
            <v>#N/A</v>
          </cell>
          <cell r="I1162"/>
          <cell r="J1162" t="str">
            <v>N/A - référence incorrecte</v>
          </cell>
          <cell r="K1162" t="str">
            <v>Commerce</v>
          </cell>
          <cell r="L1162" t="str">
            <v>N/A - référence incorrecte</v>
          </cell>
          <cell r="M1162" t="str">
            <v>N/A - référence incorrecte</v>
          </cell>
          <cell r="N1162" t="str">
            <v>N/A - référence incorrecte</v>
          </cell>
          <cell r="O1162" t="str">
            <v>N/A - référence incorrecte</v>
          </cell>
          <cell r="P1162" t="str">
            <v>N/A - référence incorrecte</v>
          </cell>
        </row>
        <row r="1163">
          <cell r="C1163" t="str">
            <v>AR-021126</v>
          </cell>
          <cell r="D1163" t="str">
            <v>#N/A - Introuvable</v>
          </cell>
          <cell r="E1163">
            <v>44245</v>
          </cell>
          <cell r="F1163" t="e">
            <v>#N/A</v>
          </cell>
          <cell r="G1163" t="str">
            <v>En nature</v>
          </cell>
          <cell r="H1163" t="e">
            <v>#N/A</v>
          </cell>
          <cell r="I1163"/>
          <cell r="J1163" t="str">
            <v>N/A - référence incorrecte</v>
          </cell>
          <cell r="K1163" t="str">
            <v>Transport (Moto - Auto)</v>
          </cell>
          <cell r="L1163" t="str">
            <v>N/A - référence incorrecte</v>
          </cell>
          <cell r="M1163" t="str">
            <v>N/A - référence incorrecte</v>
          </cell>
          <cell r="N1163" t="str">
            <v>N/A - référence incorrecte</v>
          </cell>
          <cell r="O1163" t="str">
            <v>N/A - référence incorrecte</v>
          </cell>
          <cell r="P1163" t="str">
            <v>N/A - référence incorrecte</v>
          </cell>
        </row>
        <row r="1164">
          <cell r="C1164" t="str">
            <v>GMT102634</v>
          </cell>
          <cell r="D1164" t="str">
            <v>#N/A - Introuvable</v>
          </cell>
          <cell r="E1164">
            <v>44245</v>
          </cell>
          <cell r="F1164" t="e">
            <v>#N/A</v>
          </cell>
          <cell r="G1164" t="str">
            <v>En nature</v>
          </cell>
          <cell r="H1164" t="e">
            <v>#N/A</v>
          </cell>
          <cell r="I1164"/>
          <cell r="J1164" t="str">
            <v>N/A - référence incorrecte</v>
          </cell>
          <cell r="K1164" t="str">
            <v>Artisan-Ouvrier</v>
          </cell>
          <cell r="L1164" t="str">
            <v>N/A - référence incorrecte</v>
          </cell>
          <cell r="M1164" t="str">
            <v>N/A - référence incorrecte</v>
          </cell>
          <cell r="N1164" t="str">
            <v>N/A - référence incorrecte</v>
          </cell>
          <cell r="O1164" t="str">
            <v>N/A - référence incorrecte</v>
          </cell>
          <cell r="P1164" t="str">
            <v>N/A - référence incorrecte</v>
          </cell>
        </row>
        <row r="1165">
          <cell r="C1165" t="str">
            <v>GMT05707</v>
          </cell>
          <cell r="D1165" t="str">
            <v>#N/A - Introuvable</v>
          </cell>
          <cell r="E1165">
            <v>44246</v>
          </cell>
          <cell r="F1165" t="e">
            <v>#N/A</v>
          </cell>
          <cell r="G1165" t="str">
            <v>En nature</v>
          </cell>
          <cell r="H1165" t="e">
            <v>#N/A</v>
          </cell>
          <cell r="I1165"/>
          <cell r="J1165" t="str">
            <v>N/A - référence incorrecte</v>
          </cell>
          <cell r="K1165" t="str">
            <v>Commerce</v>
          </cell>
          <cell r="L1165" t="str">
            <v>N/A - référence incorrecte</v>
          </cell>
          <cell r="M1165" t="str">
            <v>N/A - référence incorrecte</v>
          </cell>
          <cell r="N1165" t="str">
            <v>N/A - référence incorrecte</v>
          </cell>
          <cell r="O1165" t="str">
            <v>N/A - référence incorrecte</v>
          </cell>
          <cell r="P1165" t="str">
            <v>N/A - référence incorrecte</v>
          </cell>
        </row>
        <row r="1166">
          <cell r="C1166" t="str">
            <v>AR-021239</v>
          </cell>
          <cell r="D1166" t="str">
            <v>#N/A - Introuvable</v>
          </cell>
          <cell r="E1166">
            <v>44246</v>
          </cell>
          <cell r="F1166" t="e">
            <v>#N/A</v>
          </cell>
          <cell r="G1166" t="str">
            <v>En nature</v>
          </cell>
          <cell r="H1166" t="e">
            <v>#N/A</v>
          </cell>
          <cell r="I1166"/>
          <cell r="J1166" t="str">
            <v>N/A - référence incorrecte</v>
          </cell>
          <cell r="K1166" t="str">
            <v>Elevage</v>
          </cell>
          <cell r="L1166" t="str">
            <v>N/A - référence incorrecte</v>
          </cell>
          <cell r="M1166" t="str">
            <v>N/A - référence incorrecte</v>
          </cell>
          <cell r="N1166" t="str">
            <v>N/A - référence incorrecte</v>
          </cell>
          <cell r="O1166" t="str">
            <v>N/A - référence incorrecte</v>
          </cell>
          <cell r="P1166" t="str">
            <v>N/A - référence incorrecte</v>
          </cell>
        </row>
        <row r="1167">
          <cell r="C1167" t="str">
            <v>AR-021271</v>
          </cell>
          <cell r="D1167" t="str">
            <v>#N/A - Introuvable</v>
          </cell>
          <cell r="E1167">
            <v>44248</v>
          </cell>
          <cell r="F1167" t="e">
            <v>#N/A</v>
          </cell>
          <cell r="G1167" t="str">
            <v>En nature</v>
          </cell>
          <cell r="H1167" t="e">
            <v>#N/A</v>
          </cell>
          <cell r="I1167"/>
          <cell r="J1167" t="str">
            <v>N/A - référence incorrecte</v>
          </cell>
          <cell r="K1167" t="str">
            <v>Commerce</v>
          </cell>
          <cell r="L1167" t="str">
            <v>N/A - référence incorrecte</v>
          </cell>
          <cell r="M1167" t="str">
            <v>N/A - référence incorrecte</v>
          </cell>
          <cell r="N1167" t="str">
            <v>N/A - référence incorrecte</v>
          </cell>
          <cell r="O1167" t="str">
            <v>N/A - référence incorrecte</v>
          </cell>
          <cell r="P1167" t="str">
            <v>N/A - référence incorrecte</v>
          </cell>
        </row>
        <row r="1168">
          <cell r="C1168" t="str">
            <v>AR-024276</v>
          </cell>
          <cell r="D1168" t="str">
            <v>#N/A - Introuvable</v>
          </cell>
          <cell r="E1168">
            <v>44249</v>
          </cell>
          <cell r="F1168" t="e">
            <v>#N/A</v>
          </cell>
          <cell r="G1168" t="str">
            <v>En nature</v>
          </cell>
          <cell r="H1168" t="e">
            <v>#N/A</v>
          </cell>
          <cell r="I1168"/>
          <cell r="J1168" t="str">
            <v>N/A - référence incorrecte</v>
          </cell>
          <cell r="K1168" t="str">
            <v>Transport (Moto - Auto)</v>
          </cell>
          <cell r="L1168" t="str">
            <v>N/A - référence incorrecte</v>
          </cell>
          <cell r="M1168" t="str">
            <v>N/A - référence incorrecte</v>
          </cell>
          <cell r="N1168" t="str">
            <v>N/A - référence incorrecte</v>
          </cell>
          <cell r="O1168" t="str">
            <v>N/A - référence incorrecte</v>
          </cell>
          <cell r="P1168" t="str">
            <v>N/A - référence incorrecte</v>
          </cell>
        </row>
        <row r="1169">
          <cell r="C1169" t="str">
            <v>NY00194</v>
          </cell>
          <cell r="D1169" t="str">
            <v>#N/A - Introuvable</v>
          </cell>
          <cell r="E1169">
            <v>44251</v>
          </cell>
          <cell r="F1169" t="e">
            <v>#N/A</v>
          </cell>
          <cell r="G1169" t="str">
            <v>En espèces</v>
          </cell>
          <cell r="H1169" t="e">
            <v>#N/A</v>
          </cell>
          <cell r="I1169"/>
          <cell r="J1169" t="str">
            <v>N/A - référence incorrecte</v>
          </cell>
          <cell r="K1169" t="str">
            <v>Commerce</v>
          </cell>
          <cell r="L1169" t="str">
            <v>N/A - référence incorrecte</v>
          </cell>
          <cell r="M1169" t="str">
            <v>N/A - référence incorrecte</v>
          </cell>
          <cell r="N1169" t="str">
            <v>N/A - référence incorrecte</v>
          </cell>
          <cell r="O1169" t="str">
            <v>N/A - référence incorrecte</v>
          </cell>
          <cell r="P1169" t="str">
            <v>N/A - référence incorrecte</v>
          </cell>
        </row>
        <row r="1170">
          <cell r="C1170" t="str">
            <v>AZ.00449</v>
          </cell>
          <cell r="D1170" t="str">
            <v>#N/A - Introuvable</v>
          </cell>
          <cell r="E1170">
            <v>44251</v>
          </cell>
          <cell r="F1170" t="e">
            <v>#N/A</v>
          </cell>
          <cell r="G1170" t="str">
            <v>En nature</v>
          </cell>
          <cell r="H1170" t="e">
            <v>#N/A</v>
          </cell>
          <cell r="I1170"/>
          <cell r="J1170" t="str">
            <v>N/A - référence incorrecte</v>
          </cell>
          <cell r="K1170" t="str">
            <v>Couture</v>
          </cell>
          <cell r="L1170" t="str">
            <v>N/A - référence incorrecte</v>
          </cell>
          <cell r="M1170" t="str">
            <v>N/A - référence incorrecte</v>
          </cell>
          <cell r="N1170" t="str">
            <v>N/A - référence incorrecte</v>
          </cell>
          <cell r="O1170" t="str">
            <v>N/A - référence incorrecte</v>
          </cell>
          <cell r="P1170" t="str">
            <v>N/A - référence incorrecte</v>
          </cell>
        </row>
        <row r="1171">
          <cell r="C1171" t="str">
            <v>AR-022214-1</v>
          </cell>
          <cell r="D1171" t="str">
            <v>GM1020001722</v>
          </cell>
          <cell r="E1171">
            <v>44251</v>
          </cell>
          <cell r="F1171" t="e">
            <v>#N/A</v>
          </cell>
          <cell r="G1171" t="str">
            <v>En nature</v>
          </cell>
          <cell r="H1171" t="e">
            <v>#N/A</v>
          </cell>
          <cell r="I1171"/>
          <cell r="J1171" t="str">
            <v>Aucun Microbusiness sur MiMOSA</v>
          </cell>
          <cell r="K1171" t="str">
            <v>Artisan-Ouvrier</v>
          </cell>
          <cell r="L1171" t="str">
            <v>Aucun Microbusiness sur MiMOSA</v>
          </cell>
          <cell r="M1171" t="str">
            <v>Aucune formation sur MiMOSA</v>
          </cell>
          <cell r="N1171" t="str">
            <v>Aucune formation sur MiMOSA</v>
          </cell>
          <cell r="O1171" t="str">
            <v>Aucune formation sur MiMOSA</v>
          </cell>
          <cell r="P1171" t="str">
            <v>Aucune formation sur MiMOSA</v>
          </cell>
        </row>
        <row r="1172">
          <cell r="C1172" t="str">
            <v>CIZWJ00192</v>
          </cell>
          <cell r="D1172" t="str">
            <v>#N/A - Introuvable</v>
          </cell>
          <cell r="E1172">
            <v>44252</v>
          </cell>
          <cell r="F1172" t="e">
            <v>#N/A</v>
          </cell>
          <cell r="G1172" t="str">
            <v>En nature</v>
          </cell>
          <cell r="H1172" t="e">
            <v>#N/A</v>
          </cell>
          <cell r="I1172"/>
          <cell r="J1172" t="str">
            <v>N/A - référence incorrecte</v>
          </cell>
          <cell r="K1172" t="str">
            <v>Elevage</v>
          </cell>
          <cell r="L1172" t="str">
            <v>N/A - référence incorrecte</v>
          </cell>
          <cell r="M1172" t="str">
            <v>N/A - référence incorrecte</v>
          </cell>
          <cell r="N1172" t="str">
            <v>N/A - référence incorrecte</v>
          </cell>
          <cell r="O1172" t="str">
            <v>N/A - référence incorrecte</v>
          </cell>
          <cell r="P1172" t="str">
            <v>N/A - référence incorrecte</v>
          </cell>
        </row>
        <row r="1173">
          <cell r="C1173" t="str">
            <v>AR-02807</v>
          </cell>
          <cell r="D1173" t="str">
            <v>#N/A - Introuvable</v>
          </cell>
          <cell r="E1173">
            <v>44252</v>
          </cell>
          <cell r="F1173" t="e">
            <v>#N/A</v>
          </cell>
          <cell r="G1173" t="str">
            <v>En nature</v>
          </cell>
          <cell r="H1173" t="e">
            <v>#N/A</v>
          </cell>
          <cell r="I1173"/>
          <cell r="J1173" t="str">
            <v>N/A - référence incorrecte</v>
          </cell>
          <cell r="K1173" t="str">
            <v>Commerce</v>
          </cell>
          <cell r="L1173" t="str">
            <v>N/A - référence incorrecte</v>
          </cell>
          <cell r="M1173" t="str">
            <v>N/A - référence incorrecte</v>
          </cell>
          <cell r="N1173" t="str">
            <v>N/A - référence incorrecte</v>
          </cell>
          <cell r="O1173" t="str">
            <v>N/A - référence incorrecte</v>
          </cell>
          <cell r="P1173" t="str">
            <v>N/A - référence incorrecte</v>
          </cell>
        </row>
        <row r="1174">
          <cell r="C1174" t="str">
            <v>AR-013106-1</v>
          </cell>
          <cell r="D1174" t="str">
            <v>#N/A - Introuvable</v>
          </cell>
          <cell r="E1174">
            <v>44252</v>
          </cell>
          <cell r="F1174" t="e">
            <v>#N/A</v>
          </cell>
          <cell r="G1174" t="str">
            <v>En nature</v>
          </cell>
          <cell r="H1174" t="e">
            <v>#N/A</v>
          </cell>
          <cell r="I1174"/>
          <cell r="J1174" t="str">
            <v>N/A - référence incorrecte</v>
          </cell>
          <cell r="K1174" t="str">
            <v>Commerce</v>
          </cell>
          <cell r="L1174" t="str">
            <v>N/A - référence incorrecte</v>
          </cell>
          <cell r="M1174" t="str">
            <v>N/A - référence incorrecte</v>
          </cell>
          <cell r="N1174" t="str">
            <v>N/A - référence incorrecte</v>
          </cell>
          <cell r="O1174" t="str">
            <v>N/A - référence incorrecte</v>
          </cell>
          <cell r="P1174" t="str">
            <v>N/A - référence incorrecte</v>
          </cell>
        </row>
        <row r="1175">
          <cell r="C1175" t="str">
            <v>AR-026694</v>
          </cell>
          <cell r="D1175" t="str">
            <v>#N/A - Introuvable</v>
          </cell>
          <cell r="E1175">
            <v>44252</v>
          </cell>
          <cell r="F1175" t="e">
            <v>#N/A</v>
          </cell>
          <cell r="G1175" t="str">
            <v>En nature</v>
          </cell>
          <cell r="H1175" t="e">
            <v>#N/A</v>
          </cell>
          <cell r="I1175"/>
          <cell r="J1175" t="str">
            <v>N/A - référence incorrecte</v>
          </cell>
          <cell r="K1175" t="str">
            <v>Transport (Moto - Auto)</v>
          </cell>
          <cell r="L1175" t="str">
            <v>N/A - référence incorrecte</v>
          </cell>
          <cell r="M1175" t="str">
            <v>N/A - référence incorrecte</v>
          </cell>
          <cell r="N1175" t="str">
            <v>N/A - référence incorrecte</v>
          </cell>
          <cell r="O1175" t="str">
            <v>N/A - référence incorrecte</v>
          </cell>
          <cell r="P1175" t="str">
            <v>N/A - référence incorrecte</v>
          </cell>
        </row>
        <row r="1176">
          <cell r="C1176" t="str">
            <v>AB-023583-1</v>
          </cell>
          <cell r="D1176" t="str">
            <v>#N/A - Introuvable</v>
          </cell>
          <cell r="E1176">
            <v>44252</v>
          </cell>
          <cell r="F1176" t="e">
            <v>#N/A</v>
          </cell>
          <cell r="G1176" t="e">
            <v>#N/A</v>
          </cell>
          <cell r="H1176" t="e">
            <v>#N/A</v>
          </cell>
          <cell r="I1176"/>
          <cell r="J1176" t="str">
            <v>N/A - référence incorrecte</v>
          </cell>
          <cell r="K1176" t="str">
            <v>Artisan-Ouvrier</v>
          </cell>
          <cell r="L1176" t="str">
            <v>N/A - référence incorrecte</v>
          </cell>
          <cell r="M1176" t="str">
            <v>N/A - référence incorrecte</v>
          </cell>
          <cell r="N1176" t="str">
            <v>N/A - référence incorrecte</v>
          </cell>
          <cell r="O1176" t="str">
            <v>N/A - référence incorrecte</v>
          </cell>
          <cell r="P1176" t="str">
            <v>N/A - référence incorrecte</v>
          </cell>
        </row>
        <row r="1177">
          <cell r="C1177" t="str">
            <v>NE1019X02700</v>
          </cell>
          <cell r="E1177">
            <v>44253</v>
          </cell>
          <cell r="F1177" t="e">
            <v>#N/A</v>
          </cell>
          <cell r="G1177" t="str">
            <v>En espèces</v>
          </cell>
          <cell r="H1177" t="e">
            <v>#N/A</v>
          </cell>
          <cell r="I1177"/>
          <cell r="J1177" t="str">
            <v>Identifiant MiMOSA incorrect</v>
          </cell>
          <cell r="K1177" t="str">
            <v>Commerce</v>
          </cell>
          <cell r="L1177" t="str">
            <v>Identifiant MiMOSA incorrect</v>
          </cell>
          <cell r="M1177" t="str">
            <v>Identifiant MiMOSA incorrect</v>
          </cell>
          <cell r="N1177" t="str">
            <v>Identifiant MiMOSA incorrect</v>
          </cell>
          <cell r="O1177" t="str">
            <v>Identifiant MiMOSA incorrect</v>
          </cell>
          <cell r="P1177" t="str">
            <v>Identifiant MiMOSA incorrect</v>
          </cell>
        </row>
        <row r="1178">
          <cell r="C1178" t="str">
            <v>AR-019478-1</v>
          </cell>
          <cell r="D1178" t="str">
            <v>#N/A - Introuvable</v>
          </cell>
          <cell r="E1178">
            <v>44253</v>
          </cell>
          <cell r="F1178" t="e">
            <v>#N/A</v>
          </cell>
          <cell r="G1178" t="str">
            <v>En nature</v>
          </cell>
          <cell r="H1178" t="e">
            <v>#N/A</v>
          </cell>
          <cell r="I1178"/>
          <cell r="J1178" t="str">
            <v>N/A - référence incorrecte</v>
          </cell>
          <cell r="K1178" t="str">
            <v>Agriculture</v>
          </cell>
          <cell r="L1178" t="str">
            <v>N/A - référence incorrecte</v>
          </cell>
          <cell r="M1178" t="str">
            <v>N/A - référence incorrecte</v>
          </cell>
          <cell r="N1178" t="str">
            <v>N/A - référence incorrecte</v>
          </cell>
          <cell r="O1178" t="str">
            <v>N/A - référence incorrecte</v>
          </cell>
          <cell r="P1178" t="str">
            <v>N/A - référence incorrecte</v>
          </cell>
        </row>
        <row r="1179">
          <cell r="C1179" t="str">
            <v>AR-019479-1</v>
          </cell>
          <cell r="D1179" t="str">
            <v>#N/A - Introuvable</v>
          </cell>
          <cell r="E1179">
            <v>44253</v>
          </cell>
          <cell r="F1179" t="e">
            <v>#N/A</v>
          </cell>
          <cell r="G1179" t="str">
            <v>En nature</v>
          </cell>
          <cell r="H1179" t="e">
            <v>#N/A</v>
          </cell>
          <cell r="I1179"/>
          <cell r="J1179" t="str">
            <v>N/A - référence incorrecte</v>
          </cell>
          <cell r="K1179" t="str">
            <v>Agriculture</v>
          </cell>
          <cell r="L1179" t="str">
            <v>N/A - référence incorrecte</v>
          </cell>
          <cell r="M1179" t="str">
            <v>N/A - référence incorrecte</v>
          </cell>
          <cell r="N1179" t="str">
            <v>N/A - référence incorrecte</v>
          </cell>
          <cell r="O1179" t="str">
            <v>N/A - référence incorrecte</v>
          </cell>
          <cell r="P1179" t="str">
            <v>N/A - référence incorrecte</v>
          </cell>
        </row>
        <row r="1180">
          <cell r="C1180" t="str">
            <v>AR-021676</v>
          </cell>
          <cell r="D1180" t="str">
            <v>#N/A - Introuvable</v>
          </cell>
          <cell r="E1180">
            <v>44253</v>
          </cell>
          <cell r="F1180" t="e">
            <v>#N/A</v>
          </cell>
          <cell r="G1180" t="str">
            <v>En nature</v>
          </cell>
          <cell r="H1180" t="e">
            <v>#N/A</v>
          </cell>
          <cell r="I1180"/>
          <cell r="J1180" t="str">
            <v>N/A - référence incorrecte</v>
          </cell>
          <cell r="K1180" t="str">
            <v>Agriculture</v>
          </cell>
          <cell r="L1180" t="str">
            <v>N/A - référence incorrecte</v>
          </cell>
          <cell r="M1180" t="str">
            <v>N/A - référence incorrecte</v>
          </cell>
          <cell r="N1180" t="str">
            <v>N/A - référence incorrecte</v>
          </cell>
          <cell r="O1180" t="str">
            <v>N/A - référence incorrecte</v>
          </cell>
          <cell r="P1180" t="str">
            <v>N/A - référence incorrecte</v>
          </cell>
        </row>
        <row r="1181">
          <cell r="C1181" t="str">
            <v>AR-021679</v>
          </cell>
          <cell r="D1181" t="str">
            <v>#N/A - Introuvable</v>
          </cell>
          <cell r="E1181">
            <v>44253</v>
          </cell>
          <cell r="F1181" t="e">
            <v>#N/A</v>
          </cell>
          <cell r="G1181" t="str">
            <v>En nature</v>
          </cell>
          <cell r="H1181" t="e">
            <v>#N/A</v>
          </cell>
          <cell r="I1181"/>
          <cell r="J1181" t="str">
            <v>N/A - référence incorrecte</v>
          </cell>
          <cell r="K1181" t="str">
            <v>Agriculture</v>
          </cell>
          <cell r="L1181" t="str">
            <v>N/A - référence incorrecte</v>
          </cell>
          <cell r="M1181" t="str">
            <v>N/A - référence incorrecte</v>
          </cell>
          <cell r="N1181" t="str">
            <v>N/A - référence incorrecte</v>
          </cell>
          <cell r="O1181" t="str">
            <v>N/A - référence incorrecte</v>
          </cell>
          <cell r="P1181" t="str">
            <v>N/A - référence incorrecte</v>
          </cell>
        </row>
        <row r="1182">
          <cell r="C1182" t="str">
            <v>GMTH03212</v>
          </cell>
          <cell r="D1182" t="str">
            <v>CH5017X009357</v>
          </cell>
          <cell r="E1182">
            <v>44253</v>
          </cell>
          <cell r="F1182" t="e">
            <v>#N/A</v>
          </cell>
          <cell r="G1182" t="str">
            <v>En nature</v>
          </cell>
          <cell r="H1182" t="e">
            <v>#N/A</v>
          </cell>
          <cell r="I1182"/>
          <cell r="J1182" t="str">
            <v>Aucun Microbusiness sur MiMOSA</v>
          </cell>
          <cell r="K1182" t="str">
            <v>Autre</v>
          </cell>
          <cell r="L1182" t="str">
            <v>Aucun Microbusiness sur MiMOSA</v>
          </cell>
          <cell r="M1182" t="str">
            <v>Aucune formation sur MiMOSA</v>
          </cell>
          <cell r="N1182" t="str">
            <v>Aucune formation sur MiMOSA</v>
          </cell>
          <cell r="O1182" t="str">
            <v>Aucune formation sur MiMOSA</v>
          </cell>
          <cell r="P1182" t="str">
            <v>Aucune formation sur MiMOSA</v>
          </cell>
        </row>
        <row r="1183">
          <cell r="C1183" t="str">
            <v>GGMTI02490</v>
          </cell>
          <cell r="D1183" t="str">
            <v>#N/A - Introuvable</v>
          </cell>
          <cell r="E1183">
            <v>44253</v>
          </cell>
          <cell r="F1183" t="e">
            <v>#N/A</v>
          </cell>
          <cell r="G1183" t="str">
            <v>En nature</v>
          </cell>
          <cell r="H1183" t="e">
            <v>#N/A</v>
          </cell>
          <cell r="I1183"/>
          <cell r="J1183" t="str">
            <v>N/A - référence incorrecte</v>
          </cell>
          <cell r="K1183" t="str">
            <v>Commerce</v>
          </cell>
          <cell r="L1183" t="str">
            <v>N/A - référence incorrecte</v>
          </cell>
          <cell r="M1183" t="str">
            <v>N/A - référence incorrecte</v>
          </cell>
          <cell r="N1183" t="str">
            <v>N/A - référence incorrecte</v>
          </cell>
          <cell r="O1183" t="str">
            <v>N/A - référence incorrecte</v>
          </cell>
          <cell r="P1183" t="str">
            <v>N/A - référence incorrecte</v>
          </cell>
        </row>
        <row r="1184">
          <cell r="C1184" t="str">
            <v>GMTI9013</v>
          </cell>
          <cell r="D1184" t="str">
            <v>CH5018X026269</v>
          </cell>
          <cell r="E1184">
            <v>44253</v>
          </cell>
          <cell r="F1184" t="e">
            <v>#N/A</v>
          </cell>
          <cell r="G1184" t="str">
            <v>En nature</v>
          </cell>
          <cell r="H1184" t="e">
            <v>#N/A</v>
          </cell>
          <cell r="I1184"/>
          <cell r="J1184" t="str">
            <v>Individual</v>
          </cell>
          <cell r="K1184" t="str">
            <v>Commerce</v>
          </cell>
          <cell r="L1184" t="str">
            <v>Grocery</v>
          </cell>
          <cell r="M1184" t="str">
            <v>Aucune formation sur MiMOSA</v>
          </cell>
          <cell r="N1184" t="str">
            <v>Aucune formation sur MiMOSA</v>
          </cell>
          <cell r="O1184" t="str">
            <v>Aucune formation sur MiMOSA</v>
          </cell>
          <cell r="P1184" t="str">
            <v>Aucune formation sur MiMOSA</v>
          </cell>
        </row>
        <row r="1185">
          <cell r="C1185" t="str">
            <v>NG1019012006</v>
          </cell>
          <cell r="E1185">
            <v>44255</v>
          </cell>
          <cell r="F1185" t="e">
            <v>#N/A</v>
          </cell>
          <cell r="G1185" t="str">
            <v>En espèces</v>
          </cell>
          <cell r="H1185" t="e">
            <v>#N/A</v>
          </cell>
          <cell r="I1185"/>
          <cell r="J1185" t="str">
            <v>Collective</v>
          </cell>
          <cell r="K1185" t="str">
            <v>Commerce</v>
          </cell>
          <cell r="L1185" t="str">
            <v>Phamaciteacal Products Sales Related</v>
          </cell>
          <cell r="M1185" t="str">
            <v>Non spécifié</v>
          </cell>
          <cell r="N1185" t="str">
            <v>Individual</v>
          </cell>
          <cell r="O1185">
            <v>43304</v>
          </cell>
          <cell r="P1185">
            <v>43304</v>
          </cell>
          <cell r="Q1185">
            <v>1</v>
          </cell>
          <cell r="R1185" t="str">
            <v>1 jour</v>
          </cell>
        </row>
        <row r="1186">
          <cell r="C1186" t="str">
            <v>NE1030X007452</v>
          </cell>
          <cell r="E1186">
            <v>44256</v>
          </cell>
          <cell r="F1186" t="e">
            <v>#N/A</v>
          </cell>
          <cell r="G1186" t="str">
            <v>En espèces</v>
          </cell>
          <cell r="H1186" t="e">
            <v>#N/A</v>
          </cell>
          <cell r="I1186"/>
          <cell r="J1186" t="str">
            <v>Identifiant MiMOSA incorrect</v>
          </cell>
          <cell r="K1186" t="str">
            <v>Agriculture</v>
          </cell>
          <cell r="L1186" t="str">
            <v>Identifiant MiMOSA incorrect</v>
          </cell>
          <cell r="M1186" t="str">
            <v>Identifiant MiMOSA incorrect</v>
          </cell>
          <cell r="N1186" t="str">
            <v>Identifiant MiMOSA incorrect</v>
          </cell>
          <cell r="O1186" t="str">
            <v>Identifiant MiMOSA incorrect</v>
          </cell>
          <cell r="P1186" t="str">
            <v>Identifiant MiMOSA incorrect</v>
          </cell>
        </row>
        <row r="1187">
          <cell r="C1187" t="str">
            <v>AR-032160-1</v>
          </cell>
          <cell r="D1187" t="str">
            <v>#N/A - Introuvable</v>
          </cell>
          <cell r="E1187">
            <v>44257</v>
          </cell>
          <cell r="F1187" t="e">
            <v>#N/A</v>
          </cell>
          <cell r="G1187" t="str">
            <v>En nature</v>
          </cell>
          <cell r="H1187" t="e">
            <v>#N/A</v>
          </cell>
          <cell r="I1187"/>
          <cell r="J1187" t="str">
            <v>N/A - référence incorrecte</v>
          </cell>
          <cell r="K1187" t="str">
            <v>Transport (Moto - Auto)</v>
          </cell>
          <cell r="L1187" t="str">
            <v>N/A - référence incorrecte</v>
          </cell>
          <cell r="M1187" t="str">
            <v>N/A - référence incorrecte</v>
          </cell>
          <cell r="N1187" t="str">
            <v>N/A - référence incorrecte</v>
          </cell>
          <cell r="O1187" t="str">
            <v>N/A - référence incorrecte</v>
          </cell>
          <cell r="P1187" t="str">
            <v>N/A - référence incorrecte</v>
          </cell>
        </row>
        <row r="1188">
          <cell r="C1188" t="str">
            <v>AR-016502-1</v>
          </cell>
          <cell r="D1188" t="str">
            <v>NE1019001419</v>
          </cell>
          <cell r="E1188">
            <v>44264</v>
          </cell>
          <cell r="F1188" t="e">
            <v>#N/A</v>
          </cell>
          <cell r="G1188" t="str">
            <v>En nature</v>
          </cell>
          <cell r="H1188" t="e">
            <v>#N/A</v>
          </cell>
          <cell r="I1188"/>
          <cell r="J1188" t="str">
            <v>Aucun Microbusiness sur MiMOSA</v>
          </cell>
          <cell r="K1188" t="str">
            <v>Elevage</v>
          </cell>
          <cell r="L1188" t="str">
            <v>Aucun Microbusiness sur MiMOSA</v>
          </cell>
          <cell r="M1188" t="str">
            <v>Aucune formation sur MiMOSA</v>
          </cell>
          <cell r="N1188" t="str">
            <v>Aucune formation sur MiMOSA</v>
          </cell>
          <cell r="O1188" t="str">
            <v>Aucune formation sur MiMOSA</v>
          </cell>
          <cell r="P1188" t="str">
            <v>Aucune formation sur MiMOSA</v>
          </cell>
        </row>
        <row r="1189">
          <cell r="C1189" t="str">
            <v>NE1018001857</v>
          </cell>
          <cell r="E1189">
            <v>44265</v>
          </cell>
          <cell r="F1189" t="e">
            <v>#N/A</v>
          </cell>
          <cell r="G1189" t="str">
            <v>En nature</v>
          </cell>
          <cell r="H1189" t="e">
            <v>#N/A</v>
          </cell>
          <cell r="I1189"/>
          <cell r="J1189" t="str">
            <v>Collective</v>
          </cell>
          <cell r="K1189" t="str">
            <v>Restauration</v>
          </cell>
          <cell r="L1189" t="str">
            <v>the migrant is installed for a collective project(RESTAURANT) with Kamwa Tcheunkam yannick. The restaurant is based in Douala</v>
          </cell>
          <cell r="M1189" t="str">
            <v>Non spécifié</v>
          </cell>
          <cell r="N1189" t="str">
            <v>Individual</v>
          </cell>
          <cell r="O1189">
            <v>43773</v>
          </cell>
          <cell r="P1189">
            <v>43773</v>
          </cell>
          <cell r="Q1189">
            <v>1</v>
          </cell>
          <cell r="R1189" t="str">
            <v>1 jour</v>
          </cell>
        </row>
        <row r="1190">
          <cell r="C1190" t="str">
            <v>AR-034833-1/CHK7040</v>
          </cell>
          <cell r="D1190" t="str">
            <v>#N/A - Introuvable</v>
          </cell>
          <cell r="E1190">
            <v>44265</v>
          </cell>
          <cell r="F1190" t="e">
            <v>#N/A</v>
          </cell>
          <cell r="G1190" t="str">
            <v>En nature</v>
          </cell>
          <cell r="H1190" t="e">
            <v>#N/A</v>
          </cell>
          <cell r="I1190"/>
          <cell r="J1190" t="str">
            <v>N/A - référence incorrecte</v>
          </cell>
          <cell r="K1190" t="str">
            <v>Commerce</v>
          </cell>
          <cell r="L1190" t="str">
            <v>N/A - référence incorrecte</v>
          </cell>
          <cell r="M1190" t="str">
            <v>N/A - référence incorrecte</v>
          </cell>
          <cell r="N1190" t="str">
            <v>N/A - référence incorrecte</v>
          </cell>
          <cell r="O1190" t="str">
            <v>N/A - référence incorrecte</v>
          </cell>
          <cell r="P1190" t="str">
            <v>N/A - référence incorrecte</v>
          </cell>
        </row>
        <row r="1191">
          <cell r="C1191" t="str">
            <v>AR-034883-1/CHK7039</v>
          </cell>
          <cell r="D1191" t="str">
            <v>#N/A - Introuvable</v>
          </cell>
          <cell r="E1191">
            <v>44265</v>
          </cell>
          <cell r="F1191" t="e">
            <v>#N/A</v>
          </cell>
          <cell r="G1191" t="str">
            <v>En nature</v>
          </cell>
          <cell r="H1191" t="e">
            <v>#N/A</v>
          </cell>
          <cell r="I1191"/>
          <cell r="J1191" t="str">
            <v>N/A - référence incorrecte</v>
          </cell>
          <cell r="K1191" t="str">
            <v>Commerce</v>
          </cell>
          <cell r="L1191" t="str">
            <v>N/A - référence incorrecte</v>
          </cell>
          <cell r="M1191" t="str">
            <v>N/A - référence incorrecte</v>
          </cell>
          <cell r="N1191" t="str">
            <v>N/A - référence incorrecte</v>
          </cell>
          <cell r="O1191" t="str">
            <v>N/A - référence incorrecte</v>
          </cell>
          <cell r="P1191" t="str">
            <v>N/A - référence incorrecte</v>
          </cell>
        </row>
        <row r="1192">
          <cell r="C1192" t="str">
            <v>CH5018X016203</v>
          </cell>
          <cell r="E1192">
            <v>44265</v>
          </cell>
          <cell r="F1192" t="e">
            <v>#N/A</v>
          </cell>
          <cell r="G1192" t="str">
            <v>En nature</v>
          </cell>
          <cell r="H1192" t="e">
            <v>#N/A</v>
          </cell>
          <cell r="I1192"/>
          <cell r="J1192" t="str">
            <v>Individual</v>
          </cell>
          <cell r="K1192" t="str">
            <v>Commerce</v>
          </cell>
          <cell r="L1192" t="str">
            <v>support for business planning</v>
          </cell>
          <cell r="M1192" t="str">
            <v>Business development/management training</v>
          </cell>
          <cell r="N1192" t="str">
            <v>Individual</v>
          </cell>
          <cell r="O1192">
            <v>43773</v>
          </cell>
          <cell r="P1192">
            <v>43791</v>
          </cell>
          <cell r="Q1192">
            <v>19</v>
          </cell>
          <cell r="R1192" t="str">
            <v>Plus de 10jours</v>
          </cell>
        </row>
        <row r="1193">
          <cell r="C1193" t="str">
            <v>GHTIC0855</v>
          </cell>
          <cell r="D1193" t="str">
            <v>LY1018002657</v>
          </cell>
          <cell r="E1193">
            <v>44258</v>
          </cell>
          <cell r="F1193" t="e">
            <v>#N/A</v>
          </cell>
          <cell r="G1193" t="str">
            <v>En nature</v>
          </cell>
          <cell r="H1193" t="e">
            <v>#N/A</v>
          </cell>
          <cell r="I1193"/>
          <cell r="J1193" t="str">
            <v>Aucun Microbusiness sur MiMOSA</v>
          </cell>
          <cell r="K1193" t="str">
            <v>Commerce</v>
          </cell>
          <cell r="L1193" t="str">
            <v>Aucun Microbusiness sur MiMOSA</v>
          </cell>
          <cell r="M1193" t="str">
            <v>Vocational training</v>
          </cell>
          <cell r="N1193" t="str">
            <v>Individual</v>
          </cell>
          <cell r="O1193">
            <v>43315</v>
          </cell>
          <cell r="P1193">
            <v>43315</v>
          </cell>
          <cell r="Q1193">
            <v>1</v>
          </cell>
          <cell r="R1193" t="str">
            <v>1 jour</v>
          </cell>
        </row>
        <row r="1194">
          <cell r="C1194" t="str">
            <v>GHTJ0041</v>
          </cell>
          <cell r="D1194" t="str">
            <v>LY1019002319</v>
          </cell>
          <cell r="E1194">
            <v>44258</v>
          </cell>
          <cell r="F1194" t="e">
            <v>#N/A</v>
          </cell>
          <cell r="G1194" t="str">
            <v>En nature</v>
          </cell>
          <cell r="H1194" t="e">
            <v>#N/A</v>
          </cell>
          <cell r="I1194"/>
          <cell r="J1194" t="str">
            <v>Individual</v>
          </cell>
          <cell r="K1194" t="str">
            <v>Commerce</v>
          </cell>
          <cell r="L1194" t="str">
            <v>Sale of Groceries</v>
          </cell>
          <cell r="M1194" t="str">
            <v>Aucune formation sur MiMOSA</v>
          </cell>
          <cell r="N1194" t="str">
            <v>Aucune formation sur MiMOSA</v>
          </cell>
          <cell r="O1194" t="str">
            <v>Aucune formation sur MiMOSA</v>
          </cell>
          <cell r="P1194" t="str">
            <v>Aucune formation sur MiMOSA</v>
          </cell>
        </row>
        <row r="1195">
          <cell r="C1195" t="str">
            <v>CH5018X014178</v>
          </cell>
          <cell r="E1195">
            <v>44266</v>
          </cell>
          <cell r="F1195" t="e">
            <v>#N/A</v>
          </cell>
          <cell r="G1195" t="str">
            <v>En nature</v>
          </cell>
          <cell r="H1195" t="e">
            <v>#N/A</v>
          </cell>
          <cell r="I1195"/>
          <cell r="J1195" t="str">
            <v>Individual</v>
          </cell>
          <cell r="K1195" t="str">
            <v>Commerce</v>
          </cell>
          <cell r="L1195" t="str">
            <v>support for business management</v>
          </cell>
          <cell r="M1195" t="str">
            <v>Non spécifié</v>
          </cell>
          <cell r="N1195" t="str">
            <v>Collective</v>
          </cell>
          <cell r="O1195">
            <v>43865</v>
          </cell>
          <cell r="P1195">
            <v>43865</v>
          </cell>
          <cell r="Q1195">
            <v>1</v>
          </cell>
          <cell r="R1195" t="str">
            <v>1 jour</v>
          </cell>
        </row>
        <row r="1196">
          <cell r="C1196" t="str">
            <v>NY000981</v>
          </cell>
          <cell r="D1196" t="str">
            <v>#N/A - Introuvable</v>
          </cell>
          <cell r="E1196">
            <v>44252</v>
          </cell>
          <cell r="F1196" t="e">
            <v>#N/A</v>
          </cell>
          <cell r="G1196" t="str">
            <v>En espèces</v>
          </cell>
          <cell r="H1196" t="e">
            <v>#N/A</v>
          </cell>
          <cell r="I1196"/>
          <cell r="J1196" t="str">
            <v>N/A - référence incorrecte</v>
          </cell>
          <cell r="K1196" t="str">
            <v>Commerce</v>
          </cell>
          <cell r="L1196" t="str">
            <v>N/A - référence incorrecte</v>
          </cell>
          <cell r="M1196" t="str">
            <v>N/A - référence incorrecte</v>
          </cell>
          <cell r="N1196" t="str">
            <v>N/A - référence incorrecte</v>
          </cell>
          <cell r="O1196" t="str">
            <v>N/A - référence incorrecte</v>
          </cell>
          <cell r="P1196" t="str">
            <v>N/A - référence incorrecte</v>
          </cell>
        </row>
        <row r="1197">
          <cell r="C1197" t="str">
            <v>AR-015715</v>
          </cell>
          <cell r="D1197" t="str">
            <v>NE1019001217</v>
          </cell>
          <cell r="E1197">
            <v>44271</v>
          </cell>
          <cell r="F1197" t="e">
            <v>#N/A</v>
          </cell>
          <cell r="G1197" t="str">
            <v>En nature</v>
          </cell>
          <cell r="H1197" t="e">
            <v>#N/A</v>
          </cell>
          <cell r="I1197"/>
          <cell r="J1197" t="str">
            <v>Individual</v>
          </cell>
          <cell r="K1197" t="str">
            <v>Aviculture</v>
          </cell>
          <cell r="L1197" t="str">
            <v>COVID 19 - Projet d’élevage de Poulet de chair, sans local ni équipement</v>
          </cell>
          <cell r="M1197" t="str">
            <v>Aucune formation sur MiMOSA</v>
          </cell>
          <cell r="N1197" t="str">
            <v>Aucune formation sur MiMOSA</v>
          </cell>
          <cell r="O1197" t="str">
            <v>Aucune formation sur MiMOSA</v>
          </cell>
          <cell r="P1197" t="str">
            <v>Aucune formation sur MiMOSA</v>
          </cell>
        </row>
        <row r="1198">
          <cell r="C1198" t="str">
            <v>AR-008611</v>
          </cell>
          <cell r="D1198" t="str">
            <v>CH5018X016232</v>
          </cell>
          <cell r="E1198">
            <v>44271</v>
          </cell>
          <cell r="F1198" t="e">
            <v>#N/A</v>
          </cell>
          <cell r="G1198" t="str">
            <v>En nature</v>
          </cell>
          <cell r="H1198" t="e">
            <v>#N/A</v>
          </cell>
          <cell r="I1198"/>
          <cell r="J1198" t="str">
            <v>Individual</v>
          </cell>
          <cell r="K1198" t="str">
            <v>Aviculture</v>
          </cell>
          <cell r="L1198" t="str">
            <v>elevage de volailles  Projet d’élevage de Poulet de chair, avec local équipé</v>
          </cell>
          <cell r="M1198" t="str">
            <v>Non spécifié</v>
          </cell>
          <cell r="N1198" t="str">
            <v>Individual</v>
          </cell>
          <cell r="O1198">
            <v>43696</v>
          </cell>
          <cell r="P1198">
            <v>43696</v>
          </cell>
          <cell r="Q1198">
            <v>1</v>
          </cell>
          <cell r="R1198" t="str">
            <v>1 jour</v>
          </cell>
        </row>
        <row r="1199">
          <cell r="C1199" t="str">
            <v>AZ-003746-1</v>
          </cell>
          <cell r="D1199" t="str">
            <v>#N/A - Introuvable</v>
          </cell>
          <cell r="E1199">
            <v>44263</v>
          </cell>
          <cell r="F1199" t="e">
            <v>#N/A</v>
          </cell>
          <cell r="G1199" t="str">
            <v>En nature</v>
          </cell>
          <cell r="H1199" t="e">
            <v>#N/A</v>
          </cell>
          <cell r="I1199"/>
          <cell r="J1199" t="str">
            <v>N/A - référence incorrecte</v>
          </cell>
          <cell r="K1199" t="str">
            <v>Elevage</v>
          </cell>
          <cell r="L1199" t="str">
            <v>N/A - référence incorrecte</v>
          </cell>
          <cell r="M1199" t="str">
            <v>N/A - référence incorrecte</v>
          </cell>
          <cell r="N1199" t="str">
            <v>N/A - référence incorrecte</v>
          </cell>
          <cell r="O1199" t="str">
            <v>N/A - référence incorrecte</v>
          </cell>
          <cell r="P1199" t="str">
            <v>N/A - référence incorrecte</v>
          </cell>
        </row>
        <row r="1200">
          <cell r="C1200" t="str">
            <v>AR-026784-1 ;NEJ0349</v>
          </cell>
          <cell r="D1200" t="str">
            <v>#N/A - Introuvable</v>
          </cell>
          <cell r="E1200">
            <v>44271</v>
          </cell>
          <cell r="F1200" t="e">
            <v>#N/A</v>
          </cell>
          <cell r="G1200" t="str">
            <v>En nature</v>
          </cell>
          <cell r="H1200" t="e">
            <v>#N/A</v>
          </cell>
          <cell r="I1200"/>
          <cell r="J1200" t="str">
            <v>N/A - référence incorrecte</v>
          </cell>
          <cell r="K1200" t="str">
            <v>Artisan-Ouvrier</v>
          </cell>
          <cell r="L1200" t="str">
            <v>N/A - référence incorrecte</v>
          </cell>
          <cell r="M1200" t="str">
            <v>N/A - référence incorrecte</v>
          </cell>
          <cell r="N1200" t="str">
            <v>N/A - référence incorrecte</v>
          </cell>
          <cell r="O1200" t="str">
            <v>N/A - référence incorrecte</v>
          </cell>
          <cell r="P1200" t="str">
            <v>N/A - référence incorrecte</v>
          </cell>
        </row>
        <row r="1201">
          <cell r="C1201" t="str">
            <v>AR-024212/NEJ0349</v>
          </cell>
          <cell r="D1201" t="str">
            <v>#N/A - Introuvable</v>
          </cell>
          <cell r="E1201">
            <v>44271</v>
          </cell>
          <cell r="F1201" t="e">
            <v>#N/A</v>
          </cell>
          <cell r="G1201" t="str">
            <v>En nature</v>
          </cell>
          <cell r="H1201" t="e">
            <v>#N/A</v>
          </cell>
          <cell r="I1201"/>
          <cell r="J1201" t="str">
            <v>N/A - référence incorrecte</v>
          </cell>
          <cell r="K1201" t="str">
            <v>Bâtiment/construction</v>
          </cell>
          <cell r="L1201" t="str">
            <v>N/A - référence incorrecte</v>
          </cell>
          <cell r="M1201" t="str">
            <v>N/A - référence incorrecte</v>
          </cell>
          <cell r="N1201" t="str">
            <v>N/A - référence incorrecte</v>
          </cell>
          <cell r="O1201" t="str">
            <v>N/A - référence incorrecte</v>
          </cell>
          <cell r="P1201" t="str">
            <v>N/A - référence incorrecte</v>
          </cell>
        </row>
        <row r="1202">
          <cell r="C1202" t="str">
            <v>LY1020004177</v>
          </cell>
          <cell r="E1202">
            <v>44264</v>
          </cell>
          <cell r="F1202" t="e">
            <v>#N/A</v>
          </cell>
          <cell r="G1202" t="str">
            <v>En nature</v>
          </cell>
          <cell r="H1202" t="e">
            <v>#N/A</v>
          </cell>
          <cell r="I1202"/>
          <cell r="J1202" t="str">
            <v>Aucun Microbusiness sur MiMOSA</v>
          </cell>
          <cell r="K1202" t="str">
            <v>Artisan-Ouvrier</v>
          </cell>
          <cell r="L1202" t="str">
            <v>Aucun Microbusiness sur MiMOSA</v>
          </cell>
          <cell r="M1202" t="str">
            <v>Aucune formation sur MiMOSA</v>
          </cell>
          <cell r="N1202" t="str">
            <v>Aucune formation sur MiMOSA</v>
          </cell>
          <cell r="O1202" t="str">
            <v>Aucune formation sur MiMOSA</v>
          </cell>
          <cell r="P1202" t="str">
            <v>Aucune formation sur MiMOSA</v>
          </cell>
        </row>
        <row r="1203">
          <cell r="C1203" t="str">
            <v>AR-023548-1;NEJ0277</v>
          </cell>
          <cell r="D1203" t="str">
            <v>#N/A - Introuvable</v>
          </cell>
          <cell r="E1203">
            <v>44272</v>
          </cell>
          <cell r="F1203" t="e">
            <v>#N/A</v>
          </cell>
          <cell r="G1203" t="str">
            <v>En nature</v>
          </cell>
          <cell r="H1203" t="e">
            <v>#N/A</v>
          </cell>
          <cell r="I1203"/>
          <cell r="J1203" t="str">
            <v>N/A - référence incorrecte</v>
          </cell>
          <cell r="K1203" t="str">
            <v>Artisan-Ouvrier</v>
          </cell>
          <cell r="L1203" t="str">
            <v>N/A - référence incorrecte</v>
          </cell>
          <cell r="M1203" t="str">
            <v>N/A - référence incorrecte</v>
          </cell>
          <cell r="N1203" t="str">
            <v>N/A - référence incorrecte</v>
          </cell>
          <cell r="O1203" t="str">
            <v>N/A - référence incorrecte</v>
          </cell>
          <cell r="P1203" t="str">
            <v>N/A - référence incorrecte</v>
          </cell>
        </row>
        <row r="1204">
          <cell r="C1204" t="str">
            <v>AZ-003917-1;NEI0239</v>
          </cell>
          <cell r="D1204" t="str">
            <v>#N/A - Introuvable</v>
          </cell>
          <cell r="E1204">
            <v>44272</v>
          </cell>
          <cell r="F1204" t="e">
            <v>#N/A</v>
          </cell>
          <cell r="G1204" t="str">
            <v>En nature</v>
          </cell>
          <cell r="H1204" t="e">
            <v>#N/A</v>
          </cell>
          <cell r="I1204"/>
          <cell r="J1204" t="str">
            <v>N/A - référence incorrecte</v>
          </cell>
          <cell r="K1204" t="str">
            <v>Agriculture</v>
          </cell>
          <cell r="L1204" t="str">
            <v>N/A - référence incorrecte</v>
          </cell>
          <cell r="M1204" t="str">
            <v>N/A - référence incorrecte</v>
          </cell>
          <cell r="N1204" t="str">
            <v>N/A - référence incorrecte</v>
          </cell>
          <cell r="O1204" t="str">
            <v>N/A - référence incorrecte</v>
          </cell>
          <cell r="P1204" t="str">
            <v>N/A - référence incorrecte</v>
          </cell>
        </row>
        <row r="1205">
          <cell r="C1205" t="str">
            <v>AR-026375-1/NEJ0318</v>
          </cell>
          <cell r="D1205" t="str">
            <v>#N/A - Introuvable</v>
          </cell>
          <cell r="E1205">
            <v>44272</v>
          </cell>
          <cell r="F1205" t="e">
            <v>#N/A</v>
          </cell>
          <cell r="G1205" t="str">
            <v>En nature</v>
          </cell>
          <cell r="H1205" t="e">
            <v>#N/A</v>
          </cell>
          <cell r="I1205"/>
          <cell r="J1205" t="str">
            <v>N/A - référence incorrecte</v>
          </cell>
          <cell r="K1205" t="str">
            <v>Commerce</v>
          </cell>
          <cell r="L1205" t="str">
            <v>N/A - référence incorrecte</v>
          </cell>
          <cell r="M1205" t="str">
            <v>N/A - référence incorrecte</v>
          </cell>
          <cell r="N1205" t="str">
            <v>N/A - référence incorrecte</v>
          </cell>
          <cell r="O1205" t="str">
            <v>N/A - référence incorrecte</v>
          </cell>
          <cell r="P1205" t="str">
            <v>N/A - référence incorrecte</v>
          </cell>
        </row>
        <row r="1206">
          <cell r="C1206" t="str">
            <v>AR-005042</v>
          </cell>
          <cell r="D1206" t="str">
            <v>#N/A - Introuvable</v>
          </cell>
          <cell r="E1206">
            <v>44272</v>
          </cell>
          <cell r="F1206" t="e">
            <v>#N/A</v>
          </cell>
          <cell r="G1206" t="str">
            <v>En nature</v>
          </cell>
          <cell r="H1206" t="e">
            <v>#N/A</v>
          </cell>
          <cell r="I1206"/>
          <cell r="J1206" t="str">
            <v>N/A - référence incorrecte</v>
          </cell>
          <cell r="K1206" t="str">
            <v>Commerce</v>
          </cell>
          <cell r="L1206" t="str">
            <v>N/A - référence incorrecte</v>
          </cell>
          <cell r="M1206" t="str">
            <v>N/A - référence incorrecte</v>
          </cell>
          <cell r="N1206" t="str">
            <v>N/A - référence incorrecte</v>
          </cell>
          <cell r="O1206" t="str">
            <v>N/A - référence incorrecte</v>
          </cell>
          <cell r="P1206" t="str">
            <v>N/A - référence incorrecte</v>
          </cell>
        </row>
        <row r="1207">
          <cell r="C1207" t="str">
            <v>AZ-003282</v>
          </cell>
          <cell r="D1207" t="str">
            <v>#N/A - Introuvable</v>
          </cell>
          <cell r="E1207">
            <v>44272</v>
          </cell>
          <cell r="F1207" t="e">
            <v>#N/A</v>
          </cell>
          <cell r="G1207" t="str">
            <v>En nature</v>
          </cell>
          <cell r="H1207" t="e">
            <v>#N/A</v>
          </cell>
          <cell r="I1207"/>
          <cell r="J1207" t="str">
            <v>N/A - référence incorrecte</v>
          </cell>
          <cell r="K1207" t="str">
            <v>Couture</v>
          </cell>
          <cell r="L1207" t="str">
            <v>N/A - référence incorrecte</v>
          </cell>
          <cell r="M1207" t="str">
            <v>N/A - référence incorrecte</v>
          </cell>
          <cell r="N1207" t="str">
            <v>N/A - référence incorrecte</v>
          </cell>
          <cell r="O1207" t="str">
            <v>N/A - référence incorrecte</v>
          </cell>
          <cell r="P1207" t="str">
            <v>N/A - référence incorrecte</v>
          </cell>
        </row>
        <row r="1208">
          <cell r="C1208" t="str">
            <v>MR1019001343</v>
          </cell>
          <cell r="E1208">
            <v>44272</v>
          </cell>
          <cell r="F1208" t="e">
            <v>#N/A</v>
          </cell>
          <cell r="G1208" t="str">
            <v>En nature</v>
          </cell>
          <cell r="H1208" t="e">
            <v>#N/A</v>
          </cell>
          <cell r="I1208"/>
          <cell r="J1208" t="str">
            <v>Individual</v>
          </cell>
          <cell r="K1208" t="str">
            <v>Autre</v>
          </cell>
          <cell r="L1208" t="str">
            <v>Minoterie</v>
          </cell>
          <cell r="M1208" t="str">
            <v>Aucune formation sur MiMOSA</v>
          </cell>
          <cell r="N1208" t="str">
            <v>Aucune formation sur MiMOSA</v>
          </cell>
          <cell r="O1208" t="str">
            <v>Aucune formation sur MiMOSA</v>
          </cell>
          <cell r="P1208" t="str">
            <v>Aucune formation sur MiMOSA</v>
          </cell>
        </row>
        <row r="1209">
          <cell r="C1209" t="str">
            <v>AR-005276</v>
          </cell>
          <cell r="D1209" t="str">
            <v>#N/A - Introuvable</v>
          </cell>
          <cell r="E1209">
            <v>44272</v>
          </cell>
          <cell r="F1209" t="e">
            <v>#N/A</v>
          </cell>
          <cell r="G1209" t="str">
            <v>En nature</v>
          </cell>
          <cell r="H1209" t="e">
            <v>#N/A</v>
          </cell>
          <cell r="I1209"/>
          <cell r="J1209" t="str">
            <v>N/A - référence incorrecte</v>
          </cell>
          <cell r="K1209" t="str">
            <v>Commerce</v>
          </cell>
          <cell r="L1209" t="str">
            <v>N/A - référence incorrecte</v>
          </cell>
          <cell r="M1209" t="str">
            <v>N/A - référence incorrecte</v>
          </cell>
          <cell r="N1209" t="str">
            <v>N/A - référence incorrecte</v>
          </cell>
          <cell r="O1209" t="str">
            <v>N/A - référence incorrecte</v>
          </cell>
          <cell r="P1209" t="str">
            <v>N/A - référence incorrecte</v>
          </cell>
        </row>
        <row r="1210">
          <cell r="C1210" t="str">
            <v>AR-008697-1</v>
          </cell>
          <cell r="D1210" t="str">
            <v>#N/A - Introuvable</v>
          </cell>
          <cell r="E1210">
            <v>44273</v>
          </cell>
          <cell r="F1210" t="e">
            <v>#N/A</v>
          </cell>
          <cell r="G1210" t="str">
            <v>En nature</v>
          </cell>
          <cell r="H1210" t="e">
            <v>#N/A</v>
          </cell>
          <cell r="I1210"/>
          <cell r="J1210" t="str">
            <v>N/A - référence incorrecte</v>
          </cell>
          <cell r="K1210" t="str">
            <v>Restauration</v>
          </cell>
          <cell r="L1210" t="str">
            <v>N/A - référence incorrecte</v>
          </cell>
          <cell r="M1210" t="str">
            <v>N/A - référence incorrecte</v>
          </cell>
          <cell r="N1210" t="str">
            <v>N/A - référence incorrecte</v>
          </cell>
          <cell r="O1210" t="str">
            <v>N/A - référence incorrecte</v>
          </cell>
          <cell r="P1210" t="str">
            <v>N/A - référence incorrecte</v>
          </cell>
        </row>
        <row r="1211">
          <cell r="C1211" t="str">
            <v>NE1019X066720</v>
          </cell>
          <cell r="E1211">
            <v>44267</v>
          </cell>
          <cell r="F1211" t="e">
            <v>#N/A</v>
          </cell>
          <cell r="G1211" t="str">
            <v>En espèces</v>
          </cell>
          <cell r="H1211" t="e">
            <v>#N/A</v>
          </cell>
          <cell r="I1211"/>
          <cell r="J1211" t="str">
            <v>Aucun Microbusiness sur MiMOSA</v>
          </cell>
          <cell r="K1211" t="str">
            <v>Agriculture</v>
          </cell>
          <cell r="L1211" t="str">
            <v>Aucun Microbusiness sur MiMOSA</v>
          </cell>
          <cell r="M1211" t="str">
            <v>Aucune formation sur MiMOSA</v>
          </cell>
          <cell r="N1211" t="str">
            <v>Aucune formation sur MiMOSA</v>
          </cell>
          <cell r="O1211" t="str">
            <v>Aucune formation sur MiMOSA</v>
          </cell>
          <cell r="P1211" t="str">
            <v>Aucune formation sur MiMOSA</v>
          </cell>
        </row>
        <row r="1212">
          <cell r="C1212" t="str">
            <v>AR-005288</v>
          </cell>
          <cell r="D1212" t="str">
            <v>#N/A - Introuvable</v>
          </cell>
          <cell r="E1212">
            <v>44273</v>
          </cell>
          <cell r="F1212" t="e">
            <v>#N/A</v>
          </cell>
          <cell r="G1212" t="str">
            <v>En nature</v>
          </cell>
          <cell r="H1212" t="e">
            <v>#N/A</v>
          </cell>
          <cell r="I1212"/>
          <cell r="J1212" t="str">
            <v>N/A - référence incorrecte</v>
          </cell>
          <cell r="K1212" t="str">
            <v>Restauration</v>
          </cell>
          <cell r="L1212" t="str">
            <v>N/A - référence incorrecte</v>
          </cell>
          <cell r="M1212" t="str">
            <v>N/A - référence incorrecte</v>
          </cell>
          <cell r="N1212" t="str">
            <v>N/A - référence incorrecte</v>
          </cell>
          <cell r="O1212" t="str">
            <v>N/A - référence incorrecte</v>
          </cell>
          <cell r="P1212" t="str">
            <v>N/A - référence incorrecte</v>
          </cell>
        </row>
        <row r="1213">
          <cell r="C1213" t="str">
            <v>GH1020002269</v>
          </cell>
          <cell r="E1213">
            <v>44266</v>
          </cell>
          <cell r="F1213" t="e">
            <v>#N/A</v>
          </cell>
          <cell r="G1213" t="str">
            <v>En nature</v>
          </cell>
          <cell r="H1213" t="e">
            <v>#N/A</v>
          </cell>
          <cell r="I1213"/>
          <cell r="J1213" t="str">
            <v>Identifiant MiMOSA incorrect</v>
          </cell>
          <cell r="K1213" t="str">
            <v>Couture</v>
          </cell>
          <cell r="L1213" t="str">
            <v>Identifiant MiMOSA incorrect</v>
          </cell>
          <cell r="M1213" t="str">
            <v>Identifiant MiMOSA incorrect</v>
          </cell>
          <cell r="N1213" t="str">
            <v>Identifiant MiMOSA incorrect</v>
          </cell>
          <cell r="O1213" t="str">
            <v>Identifiant MiMOSA incorrect</v>
          </cell>
          <cell r="P1213" t="str">
            <v>Identifiant MiMOSA incorrect</v>
          </cell>
        </row>
        <row r="1214">
          <cell r="C1214" t="str">
            <v>MA/15/0552</v>
          </cell>
          <cell r="D1214" t="str">
            <v>MA1015001577</v>
          </cell>
          <cell r="E1214">
            <v>44273</v>
          </cell>
          <cell r="F1214" t="str">
            <v>4-13-2020</v>
          </cell>
          <cell r="G1214" t="str">
            <v>En nature</v>
          </cell>
          <cell r="H1214" t="e">
            <v>#VALUE!</v>
          </cell>
          <cell r="I1214"/>
          <cell r="J1214" t="str">
            <v>Aucun Microbusiness sur MiMOSA</v>
          </cell>
          <cell r="K1214" t="str">
            <v>Restauration</v>
          </cell>
          <cell r="L1214" t="str">
            <v>Aucun Microbusiness sur MiMOSA</v>
          </cell>
          <cell r="M1214" t="str">
            <v>Aucune formation sur MiMOSA</v>
          </cell>
          <cell r="N1214" t="str">
            <v>Aucune formation sur MiMOSA</v>
          </cell>
          <cell r="O1214" t="str">
            <v>Aucune formation sur MiMOSA</v>
          </cell>
          <cell r="P1214" t="str">
            <v>Aucune formation sur MiMOSA</v>
          </cell>
        </row>
        <row r="1215">
          <cell r="C1215" t="str">
            <v>CMN-20190827-1</v>
          </cell>
          <cell r="D1215" t="str">
            <v>#N/A - Introuvable</v>
          </cell>
          <cell r="E1215">
            <v>44273</v>
          </cell>
          <cell r="F1215" t="e">
            <v>#N/A</v>
          </cell>
          <cell r="G1215" t="str">
            <v>En nature</v>
          </cell>
          <cell r="H1215" t="e">
            <v>#N/A</v>
          </cell>
          <cell r="I1215"/>
          <cell r="J1215" t="str">
            <v>N/A - référence incorrecte</v>
          </cell>
          <cell r="K1215" t="str">
            <v>Restauration</v>
          </cell>
          <cell r="L1215" t="str">
            <v>N/A - référence incorrecte</v>
          </cell>
          <cell r="M1215" t="str">
            <v>N/A - référence incorrecte</v>
          </cell>
          <cell r="N1215" t="str">
            <v>N/A - référence incorrecte</v>
          </cell>
          <cell r="O1215" t="str">
            <v>N/A - référence incorrecte</v>
          </cell>
          <cell r="P1215" t="str">
            <v>N/A - référence incorrecte</v>
          </cell>
        </row>
        <row r="1216">
          <cell r="C1216" t="str">
            <v>EG1019001957</v>
          </cell>
          <cell r="E1216">
            <v>44273</v>
          </cell>
          <cell r="F1216" t="e">
            <v>#N/A</v>
          </cell>
          <cell r="G1216" t="str">
            <v>En nature</v>
          </cell>
          <cell r="H1216" t="e">
            <v>#N/A</v>
          </cell>
          <cell r="I1216"/>
          <cell r="J1216" t="str">
            <v>Individual</v>
          </cell>
          <cell r="K1216" t="str">
            <v>ELEVAGE</v>
          </cell>
          <cell r="L1216" t="str">
            <v>Support for busiess planning and business management, provision of equipment-supplies or services related to microbusiness</v>
          </cell>
          <cell r="M1216" t="str">
            <v>Aucune formation sur MiMOSA</v>
          </cell>
          <cell r="N1216" t="str">
            <v>Aucune formation sur MiMOSA</v>
          </cell>
          <cell r="O1216" t="str">
            <v>Aucune formation sur MiMOSA</v>
          </cell>
          <cell r="P1216" t="str">
            <v>Aucune formation sur MiMOSA</v>
          </cell>
        </row>
        <row r="1217">
          <cell r="C1217" t="str">
            <v>TN1018001535</v>
          </cell>
          <cell r="E1217">
            <v>44273</v>
          </cell>
          <cell r="F1217" t="e">
            <v>#N/A</v>
          </cell>
          <cell r="G1217" t="str">
            <v>En espèces</v>
          </cell>
          <cell r="H1217" t="e">
            <v>#N/A</v>
          </cell>
          <cell r="I1217"/>
          <cell r="J1217" t="str">
            <v>Individual</v>
          </cell>
          <cell r="K1217" t="str">
            <v>Aviculture</v>
          </cell>
          <cell r="L1217" t="str">
            <v>Elevage de volaille</v>
          </cell>
          <cell r="M1217" t="str">
            <v>Aucune formation sur MiMOSA</v>
          </cell>
          <cell r="N1217" t="str">
            <v>Aucune formation sur MiMOSA</v>
          </cell>
          <cell r="O1217" t="str">
            <v>Aucune formation sur MiMOSA</v>
          </cell>
          <cell r="P1217" t="str">
            <v>Aucune formation sur MiMOSA</v>
          </cell>
        </row>
        <row r="1218">
          <cell r="C1218" t="str">
            <v>EG1018002684</v>
          </cell>
          <cell r="E1218">
            <v>44273</v>
          </cell>
          <cell r="F1218" t="e">
            <v>#N/A</v>
          </cell>
          <cell r="G1218" t="str">
            <v>En nature</v>
          </cell>
          <cell r="H1218" t="e">
            <v>#N/A</v>
          </cell>
          <cell r="I1218"/>
          <cell r="J1218" t="str">
            <v>Individual</v>
          </cell>
          <cell r="K1218" t="str">
            <v>Agriculture</v>
          </cell>
          <cell r="L1218" t="str">
            <v>agriculture</v>
          </cell>
          <cell r="M1218" t="str">
            <v>Aucune formation sur MiMOSA</v>
          </cell>
          <cell r="N1218" t="str">
            <v>Aucune formation sur MiMOSA</v>
          </cell>
          <cell r="O1218" t="str">
            <v>Aucune formation sur MiMOSA</v>
          </cell>
          <cell r="P1218" t="str">
            <v>Aucune formation sur MiMOSA</v>
          </cell>
        </row>
        <row r="1219">
          <cell r="C1219" t="str">
            <v>CHE34</v>
          </cell>
          <cell r="D1219" t="str">
            <v>#N/A - Introuvable</v>
          </cell>
          <cell r="E1219">
            <v>44278</v>
          </cell>
          <cell r="F1219" t="e">
            <v>#N/A</v>
          </cell>
          <cell r="G1219" t="str">
            <v>En nature</v>
          </cell>
          <cell r="H1219" t="e">
            <v>#N/A</v>
          </cell>
          <cell r="I1219"/>
          <cell r="J1219" t="str">
            <v>N/A - référence incorrecte</v>
          </cell>
          <cell r="K1219" t="str">
            <v>Commerce</v>
          </cell>
          <cell r="L1219" t="str">
            <v>N/A - référence incorrecte</v>
          </cell>
          <cell r="M1219" t="str">
            <v>N/A - référence incorrecte</v>
          </cell>
          <cell r="N1219" t="str">
            <v>N/A - référence incorrecte</v>
          </cell>
          <cell r="O1219" t="str">
            <v>N/A - référence incorrecte</v>
          </cell>
          <cell r="P1219" t="str">
            <v>N/A - référence incorrecte</v>
          </cell>
        </row>
        <row r="1220">
          <cell r="C1220" t="str">
            <v>GHT19045</v>
          </cell>
          <cell r="D1220" t="str">
            <v>#N/A - Introuvable</v>
          </cell>
          <cell r="E1220">
            <v>44295</v>
          </cell>
          <cell r="F1220" t="e">
            <v>#N/A</v>
          </cell>
          <cell r="G1220" t="str">
            <v>En nature</v>
          </cell>
          <cell r="H1220" t="e">
            <v>#N/A</v>
          </cell>
          <cell r="I1220"/>
          <cell r="J1220" t="str">
            <v>N/A - référence incorrecte</v>
          </cell>
          <cell r="K1220" t="str">
            <v>Commerce</v>
          </cell>
          <cell r="L1220" t="str">
            <v>N/A - référence incorrecte</v>
          </cell>
          <cell r="M1220" t="str">
            <v>N/A - référence incorrecte</v>
          </cell>
          <cell r="N1220" t="str">
            <v>N/A - référence incorrecte</v>
          </cell>
          <cell r="O1220" t="str">
            <v>N/A - référence incorrecte</v>
          </cell>
          <cell r="P1220" t="str">
            <v>N/A - référence incorrecte</v>
          </cell>
        </row>
        <row r="1221">
          <cell r="C1221" t="str">
            <v>CHE34</v>
          </cell>
          <cell r="D1221" t="str">
            <v>#N/A - Introuvable</v>
          </cell>
          <cell r="E1221">
            <v>44278</v>
          </cell>
          <cell r="F1221" t="e">
            <v>#N/A</v>
          </cell>
          <cell r="G1221" t="str">
            <v>En nature</v>
          </cell>
          <cell r="H1221" t="e">
            <v>#N/A</v>
          </cell>
          <cell r="I1221"/>
          <cell r="J1221" t="str">
            <v>N/A - référence incorrecte</v>
          </cell>
          <cell r="K1221" t="str">
            <v>Commerce</v>
          </cell>
          <cell r="L1221" t="str">
            <v>N/A - référence incorrecte</v>
          </cell>
          <cell r="M1221" t="str">
            <v>N/A - référence incorrecte</v>
          </cell>
          <cell r="N1221" t="str">
            <v>N/A - référence incorrecte</v>
          </cell>
          <cell r="O1221" t="str">
            <v>N/A - référence incorrecte</v>
          </cell>
          <cell r="P1221" t="str">
            <v>N/A - référence incorrecte</v>
          </cell>
        </row>
        <row r="1222">
          <cell r="C1222" t="str">
            <v>019/CGSC/20</v>
          </cell>
          <cell r="D1222" t="str">
            <v>#N/A - Introuvable</v>
          </cell>
          <cell r="E1222">
            <v>44280</v>
          </cell>
          <cell r="F1222" t="e">
            <v>#N/A</v>
          </cell>
          <cell r="G1222" t="e">
            <v>#N/A</v>
          </cell>
          <cell r="H1222" t="e">
            <v>#N/A</v>
          </cell>
          <cell r="I1222"/>
          <cell r="J1222" t="str">
            <v>N/A - référence incorrecte</v>
          </cell>
          <cell r="K1222" t="str">
            <v>Commerce</v>
          </cell>
          <cell r="L1222" t="str">
            <v>N/A - référence incorrecte</v>
          </cell>
          <cell r="M1222" t="str">
            <v>N/A - référence incorrecte</v>
          </cell>
          <cell r="N1222" t="str">
            <v>N/A - référence incorrecte</v>
          </cell>
          <cell r="O1222" t="str">
            <v>N/A - référence incorrecte</v>
          </cell>
          <cell r="P1222" t="str">
            <v>N/A - référence incorrecte</v>
          </cell>
        </row>
        <row r="1223">
          <cell r="C1223" t="str">
            <v>LY1020004253</v>
          </cell>
          <cell r="E1223">
            <v>44300</v>
          </cell>
          <cell r="F1223" t="e">
            <v>#N/A</v>
          </cell>
          <cell r="G1223" t="str">
            <v>En nature</v>
          </cell>
          <cell r="H1223" t="e">
            <v>#N/A</v>
          </cell>
          <cell r="I1223"/>
          <cell r="J1223" t="str">
            <v>Individual</v>
          </cell>
          <cell r="K1223" t="str">
            <v>Commerce</v>
          </cell>
          <cell r="L1223" t="str">
            <v>Retail of maize</v>
          </cell>
          <cell r="M1223" t="str">
            <v>Aucune formation sur MiMOSA</v>
          </cell>
          <cell r="N1223" t="str">
            <v>Aucune formation sur MiMOSA</v>
          </cell>
          <cell r="O1223" t="str">
            <v>Aucune formation sur MiMOSA</v>
          </cell>
          <cell r="P1223" t="str">
            <v>Aucune formation sur MiMOSA</v>
          </cell>
        </row>
        <row r="1224">
          <cell r="C1224" t="str">
            <v>15/ASA/2020</v>
          </cell>
          <cell r="D1224" t="str">
            <v>#N/A - Introuvable</v>
          </cell>
          <cell r="E1224">
            <v>44312</v>
          </cell>
          <cell r="F1224" t="e">
            <v>#N/A</v>
          </cell>
          <cell r="G1224" t="e">
            <v>#N/A</v>
          </cell>
          <cell r="H1224" t="e">
            <v>#N/A</v>
          </cell>
          <cell r="I1224"/>
          <cell r="J1224" t="str">
            <v>N/A - référence incorrecte</v>
          </cell>
          <cell r="K1224" t="str">
            <v>Commerce</v>
          </cell>
          <cell r="L1224" t="str">
            <v>N/A - référence incorrecte</v>
          </cell>
          <cell r="M1224" t="str">
            <v>N/A - référence incorrecte</v>
          </cell>
          <cell r="N1224" t="str">
            <v>N/A - référence incorrecte</v>
          </cell>
          <cell r="O1224" t="str">
            <v>N/A - référence incorrecte</v>
          </cell>
          <cell r="P1224" t="str">
            <v>N/A - référence incorrecte</v>
          </cell>
        </row>
        <row r="1225">
          <cell r="C1225" t="str">
            <v>AZ-000132</v>
          </cell>
          <cell r="D1225" t="str">
            <v>#N/A - Introuvable</v>
          </cell>
          <cell r="E1225">
            <v>44312</v>
          </cell>
          <cell r="F1225" t="e">
            <v>#N/A</v>
          </cell>
          <cell r="G1225" t="str">
            <v>En nature</v>
          </cell>
          <cell r="H1225" t="e">
            <v>#N/A</v>
          </cell>
          <cell r="I1225"/>
          <cell r="J1225" t="str">
            <v>N/A - référence incorrecte</v>
          </cell>
          <cell r="K1225" t="str">
            <v>Commerce</v>
          </cell>
          <cell r="L1225" t="str">
            <v>N/A - référence incorrecte</v>
          </cell>
          <cell r="M1225" t="str">
            <v>N/A - référence incorrecte</v>
          </cell>
          <cell r="N1225" t="str">
            <v>N/A - référence incorrecte</v>
          </cell>
          <cell r="O1225" t="str">
            <v>N/A - référence incorrecte</v>
          </cell>
          <cell r="P1225" t="str">
            <v>N/A - référence incorrecte</v>
          </cell>
        </row>
        <row r="1226">
          <cell r="C1226" t="str">
            <v>SNTJ9088</v>
          </cell>
          <cell r="D1226" t="str">
            <v>#N/A - Introuvable</v>
          </cell>
          <cell r="E1226">
            <v>44282</v>
          </cell>
          <cell r="F1226" t="e">
            <v>#N/A</v>
          </cell>
          <cell r="G1226" t="str">
            <v>En espèces</v>
          </cell>
          <cell r="H1226" t="e">
            <v>#N/A</v>
          </cell>
          <cell r="I1226"/>
          <cell r="J1226" t="str">
            <v>N/A - référence incorrecte</v>
          </cell>
          <cell r="K1226" t="str">
            <v>Commerce</v>
          </cell>
          <cell r="L1226" t="str">
            <v>N/A - référence incorrecte</v>
          </cell>
          <cell r="M1226" t="str">
            <v>N/A - référence incorrecte</v>
          </cell>
          <cell r="N1226" t="str">
            <v>N/A - référence incorrecte</v>
          </cell>
          <cell r="O1226" t="str">
            <v>N/A - référence incorrecte</v>
          </cell>
          <cell r="P1226" t="str">
            <v>N/A - référence incorrecte</v>
          </cell>
        </row>
        <row r="1227">
          <cell r="C1227" t="str">
            <v>SNTJ9099</v>
          </cell>
          <cell r="D1227" t="str">
            <v>#N/A - Introuvable</v>
          </cell>
          <cell r="E1227">
            <v>44282</v>
          </cell>
          <cell r="F1227" t="e">
            <v>#N/A</v>
          </cell>
          <cell r="G1227" t="str">
            <v>En espèces</v>
          </cell>
          <cell r="H1227" t="e">
            <v>#N/A</v>
          </cell>
          <cell r="I1227"/>
          <cell r="J1227" t="str">
            <v>N/A - référence incorrecte</v>
          </cell>
          <cell r="K1227" t="str">
            <v>Elevage</v>
          </cell>
          <cell r="L1227" t="str">
            <v>N/A - référence incorrecte</v>
          </cell>
          <cell r="M1227" t="str">
            <v>N/A - référence incorrecte</v>
          </cell>
          <cell r="N1227" t="str">
            <v>N/A - référence incorrecte</v>
          </cell>
          <cell r="O1227" t="str">
            <v>N/A - référence incorrecte</v>
          </cell>
          <cell r="P1227" t="str">
            <v>N/A - référence incorrecte</v>
          </cell>
        </row>
        <row r="1228">
          <cell r="C1228" t="str">
            <v>AZ-001948</v>
          </cell>
          <cell r="D1228" t="str">
            <v>NE1019X059178</v>
          </cell>
          <cell r="E1228">
            <v>44315</v>
          </cell>
          <cell r="F1228" t="e">
            <v>#N/A</v>
          </cell>
          <cell r="G1228" t="str">
            <v>En nature</v>
          </cell>
          <cell r="H1228" t="e">
            <v>#N/A</v>
          </cell>
          <cell r="I1228"/>
          <cell r="J1228" t="str">
            <v>Aucun Microbusiness sur MiMOSA</v>
          </cell>
          <cell r="K1228" t="str">
            <v>Artisan-Ouvrier</v>
          </cell>
          <cell r="L1228" t="str">
            <v>Aucun Microbusiness sur MiMOSA</v>
          </cell>
          <cell r="M1228" t="str">
            <v>Aucune formation sur MiMOSA</v>
          </cell>
          <cell r="N1228" t="str">
            <v>Aucune formation sur MiMOSA</v>
          </cell>
          <cell r="O1228" t="str">
            <v>Aucune formation sur MiMOSA</v>
          </cell>
          <cell r="P1228" t="str">
            <v>Aucune formation sur MiMOSA</v>
          </cell>
        </row>
        <row r="1229">
          <cell r="C1229" t="str">
            <v>CH5010X030639</v>
          </cell>
          <cell r="E1229">
            <v>44352</v>
          </cell>
          <cell r="F1229" t="e">
            <v>#N/A</v>
          </cell>
          <cell r="G1229" t="str">
            <v>En nature</v>
          </cell>
          <cell r="H1229" t="e">
            <v>#N/A</v>
          </cell>
          <cell r="I1229"/>
          <cell r="J1229" t="str">
            <v>Identifiant MiMOSA incorrect</v>
          </cell>
          <cell r="K1229" t="str">
            <v>Commerce</v>
          </cell>
          <cell r="L1229" t="str">
            <v>Identifiant MiMOSA incorrect</v>
          </cell>
          <cell r="M1229" t="str">
            <v>Identifiant MiMOSA incorrect</v>
          </cell>
          <cell r="N1229" t="str">
            <v>Identifiant MiMOSA incorrect</v>
          </cell>
          <cell r="O1229" t="str">
            <v>Identifiant MiMOSA incorrect</v>
          </cell>
          <cell r="P1229" t="str">
            <v>Identifiant MiMOSA incorrect</v>
          </cell>
        </row>
        <row r="1230">
          <cell r="C1230" t="str">
            <v>IOM/GM10/PARA/003</v>
          </cell>
          <cell r="D1230" t="str">
            <v>GM1019001063</v>
          </cell>
          <cell r="E1230">
            <v>44375</v>
          </cell>
          <cell r="F1230" t="e">
            <v>#N/A</v>
          </cell>
          <cell r="G1230" t="str">
            <v>En nature</v>
          </cell>
          <cell r="H1230" t="e">
            <v>#N/A</v>
          </cell>
          <cell r="I1230"/>
          <cell r="J1230" t="str">
            <v>Individual</v>
          </cell>
          <cell r="K1230" t="str">
            <v>Commerce</v>
          </cell>
          <cell r="L1230" t="str">
            <v>Cement shop</v>
          </cell>
          <cell r="M1230" t="str">
            <v>Aucune formation sur MiMOSA</v>
          </cell>
          <cell r="N1230" t="str">
            <v>Aucune formation sur MiMOSA</v>
          </cell>
          <cell r="O1230" t="str">
            <v>Aucune formation sur MiMOSA</v>
          </cell>
          <cell r="P1230" t="str">
            <v>Aucune formation sur MiMOSA</v>
          </cell>
        </row>
        <row r="1231">
          <cell r="C1231" t="str">
            <v>ML1021RS003893</v>
          </cell>
          <cell r="E1231">
            <v>44375</v>
          </cell>
          <cell r="F1231" t="e">
            <v>#N/A</v>
          </cell>
          <cell r="G1231" t="str">
            <v>En nature</v>
          </cell>
          <cell r="H1231" t="e">
            <v>#N/A</v>
          </cell>
          <cell r="I1231"/>
          <cell r="J1231" t="str">
            <v>Identifiant MiMOSA incorrect</v>
          </cell>
          <cell r="K1231" t="str">
            <v>Artisan-Ouvrier</v>
          </cell>
          <cell r="L1231" t="str">
            <v>Identifiant MiMOSA incorrect</v>
          </cell>
          <cell r="M1231" t="str">
            <v>Identifiant MiMOSA incorrect</v>
          </cell>
          <cell r="N1231" t="str">
            <v>Identifiant MiMOSA incorrect</v>
          </cell>
          <cell r="O1231" t="str">
            <v>Identifiant MiMOSA incorrect</v>
          </cell>
          <cell r="P1231" t="str">
            <v>Identifiant MiMOSA incorrect</v>
          </cell>
        </row>
        <row r="1232">
          <cell r="C1232" t="str">
            <v>IOM/GM10/PARA/124</v>
          </cell>
          <cell r="D1232" t="str">
            <v>GM1019001266</v>
          </cell>
          <cell r="E1232">
            <v>44376</v>
          </cell>
          <cell r="F1232" t="e">
            <v>#N/A</v>
          </cell>
          <cell r="G1232" t="str">
            <v>En nature</v>
          </cell>
          <cell r="H1232" t="e">
            <v>#N/A</v>
          </cell>
          <cell r="I1232"/>
          <cell r="J1232" t="str">
            <v>Individual</v>
          </cell>
          <cell r="K1232" t="str">
            <v>Commerce</v>
          </cell>
          <cell r="L1232" t="str">
            <v>clothing shop</v>
          </cell>
          <cell r="M1232" t="str">
            <v>Aucune formation sur MiMOSA</v>
          </cell>
          <cell r="N1232" t="str">
            <v>Aucune formation sur MiMOSA</v>
          </cell>
          <cell r="O1232" t="str">
            <v>Aucune formation sur MiMOSA</v>
          </cell>
          <cell r="P1232" t="str">
            <v>Aucune formation sur MiMOSA</v>
          </cell>
        </row>
        <row r="1233">
          <cell r="C1233" t="str">
            <v>IOM/GM10/PARA/162</v>
          </cell>
          <cell r="D1233" t="str">
            <v>#N/A - Introuvable</v>
          </cell>
          <cell r="E1233">
            <v>44376</v>
          </cell>
          <cell r="F1233" t="e">
            <v>#N/A</v>
          </cell>
          <cell r="G1233" t="str">
            <v>En nature</v>
          </cell>
          <cell r="H1233" t="e">
            <v>#N/A</v>
          </cell>
          <cell r="I1233"/>
          <cell r="J1233" t="str">
            <v>N/A - référence incorrecte</v>
          </cell>
          <cell r="K1233" t="str">
            <v>Transport (Moto - Auto)</v>
          </cell>
          <cell r="L1233" t="str">
            <v>N/A - référence incorrecte</v>
          </cell>
          <cell r="M1233" t="str">
            <v>N/A - référence incorrecte</v>
          </cell>
          <cell r="N1233" t="str">
            <v>N/A - référence incorrecte</v>
          </cell>
          <cell r="O1233" t="str">
            <v>N/A - référence incorrecte</v>
          </cell>
          <cell r="P1233" t="str">
            <v>N/A - référence incorrecte</v>
          </cell>
        </row>
        <row r="1234">
          <cell r="C1234" t="str">
            <v>IOM/GM10/PARA/140</v>
          </cell>
          <cell r="D1234" t="str">
            <v>GM1019001093</v>
          </cell>
          <cell r="E1234">
            <v>44376</v>
          </cell>
          <cell r="F1234" t="e">
            <v>#N/A</v>
          </cell>
          <cell r="G1234" t="str">
            <v>En nature</v>
          </cell>
          <cell r="H1234" t="e">
            <v>#N/A</v>
          </cell>
          <cell r="I1234"/>
          <cell r="J1234" t="str">
            <v>Individual</v>
          </cell>
          <cell r="K1234" t="str">
            <v>Transport (Moto - Auto)</v>
          </cell>
          <cell r="L1234" t="str">
            <v>tAXI</v>
          </cell>
          <cell r="M1234" t="str">
            <v>Aucune formation sur MiMOSA</v>
          </cell>
          <cell r="N1234" t="str">
            <v>Aucune formation sur MiMOSA</v>
          </cell>
          <cell r="O1234" t="str">
            <v>Aucune formation sur MiMOSA</v>
          </cell>
          <cell r="P1234" t="str">
            <v>Aucune formation sur MiMOSA</v>
          </cell>
        </row>
        <row r="1235">
          <cell r="C1235" t="str">
            <v>IOM/GM10/PARA/163</v>
          </cell>
          <cell r="D1235" t="str">
            <v>#N/A - Introuvable</v>
          </cell>
          <cell r="E1235">
            <v>44376</v>
          </cell>
          <cell r="F1235" t="e">
            <v>#N/A</v>
          </cell>
          <cell r="G1235" t="str">
            <v>En nature</v>
          </cell>
          <cell r="H1235" t="e">
            <v>#N/A</v>
          </cell>
          <cell r="I1235"/>
          <cell r="J1235" t="str">
            <v>N/A - référence incorrecte</v>
          </cell>
          <cell r="K1235" t="str">
            <v>Commerce</v>
          </cell>
          <cell r="L1235" t="str">
            <v>N/A - référence incorrecte</v>
          </cell>
          <cell r="M1235" t="str">
            <v>N/A - référence incorrecte</v>
          </cell>
          <cell r="N1235" t="str">
            <v>N/A - référence incorrecte</v>
          </cell>
          <cell r="O1235" t="str">
            <v>N/A - référence incorrecte</v>
          </cell>
          <cell r="P1235" t="str">
            <v>N/A - référence incorrecte</v>
          </cell>
        </row>
        <row r="1236">
          <cell r="C1236" t="str">
            <v>Ngtj006</v>
          </cell>
          <cell r="D1236" t="str">
            <v>#N/A - Introuvable</v>
          </cell>
          <cell r="E1236">
            <v>44390</v>
          </cell>
          <cell r="F1236" t="e">
            <v>#N/A</v>
          </cell>
          <cell r="G1236" t="str">
            <v>En espèces</v>
          </cell>
          <cell r="H1236" t="e">
            <v>#N/A</v>
          </cell>
          <cell r="I1236"/>
          <cell r="J1236" t="str">
            <v>N/A - référence incorrecte</v>
          </cell>
          <cell r="K1236" t="str">
            <v>Commerce</v>
          </cell>
          <cell r="L1236" t="str">
            <v>N/A - référence incorrecte</v>
          </cell>
          <cell r="M1236" t="str">
            <v>N/A - référence incorrecte</v>
          </cell>
          <cell r="N1236" t="str">
            <v>N/A - référence incorrecte</v>
          </cell>
          <cell r="O1236" t="str">
            <v>N/A - référence incorrecte</v>
          </cell>
          <cell r="P1236" t="str">
            <v>N/A - référence incorrecte</v>
          </cell>
        </row>
        <row r="1237">
          <cell r="C1237" t="str">
            <v>CH5018X0119600</v>
          </cell>
          <cell r="E1237">
            <v>44390</v>
          </cell>
          <cell r="F1237" t="e">
            <v>#N/A</v>
          </cell>
          <cell r="G1237" t="str">
            <v>En nature</v>
          </cell>
          <cell r="H1237" t="e">
            <v>#N/A</v>
          </cell>
          <cell r="I1237"/>
          <cell r="J1237" t="str">
            <v>Identifiant MiMOSA incorrect</v>
          </cell>
          <cell r="K1237" t="str">
            <v>Coiffure - Salon de beauté</v>
          </cell>
          <cell r="L1237" t="str">
            <v>Identifiant MiMOSA incorrect</v>
          </cell>
          <cell r="M1237" t="str">
            <v>Identifiant MiMOSA incorrect</v>
          </cell>
          <cell r="N1237" t="str">
            <v>Identifiant MiMOSA incorrect</v>
          </cell>
          <cell r="O1237" t="str">
            <v>Identifiant MiMOSA incorrect</v>
          </cell>
          <cell r="P1237" t="str">
            <v>Identifiant MiMOSA incorrect</v>
          </cell>
        </row>
        <row r="1238">
          <cell r="C1238" t="str">
            <v>Ngtj0172</v>
          </cell>
          <cell r="D1238" t="str">
            <v>#N/A - Introuvable</v>
          </cell>
          <cell r="E1238">
            <v>44391</v>
          </cell>
          <cell r="F1238" t="e">
            <v>#N/A</v>
          </cell>
          <cell r="G1238" t="str">
            <v>En espèces</v>
          </cell>
          <cell r="H1238" t="e">
            <v>#N/A</v>
          </cell>
          <cell r="I1238"/>
          <cell r="J1238" t="str">
            <v>N/A - référence incorrecte</v>
          </cell>
          <cell r="K1238" t="str">
            <v>Bâtiment/construction</v>
          </cell>
          <cell r="L1238" t="str">
            <v>N/A - référence incorrecte</v>
          </cell>
          <cell r="M1238" t="str">
            <v>N/A - référence incorrecte</v>
          </cell>
          <cell r="N1238" t="str">
            <v>N/A - référence incorrecte</v>
          </cell>
          <cell r="O1238" t="str">
            <v>N/A - référence incorrecte</v>
          </cell>
          <cell r="P1238" t="str">
            <v>N/A - référence incorrecte</v>
          </cell>
        </row>
        <row r="1239">
          <cell r="C1239" t="str">
            <v>NGTH12245</v>
          </cell>
          <cell r="D1239" t="str">
            <v>#N/A - Introuvable</v>
          </cell>
          <cell r="E1239">
            <v>44393</v>
          </cell>
          <cell r="F1239" t="e">
            <v>#N/A</v>
          </cell>
          <cell r="G1239" t="str">
            <v>En espèces</v>
          </cell>
          <cell r="H1239" t="e">
            <v>#N/A</v>
          </cell>
          <cell r="I1239"/>
          <cell r="J1239" t="str">
            <v>N/A - référence incorrecte</v>
          </cell>
          <cell r="K1239" t="str">
            <v>Commerce</v>
          </cell>
          <cell r="L1239" t="str">
            <v>N/A - référence incorrecte</v>
          </cell>
          <cell r="M1239" t="str">
            <v>N/A - référence incorrecte</v>
          </cell>
          <cell r="N1239" t="str">
            <v>N/A - référence incorrecte</v>
          </cell>
          <cell r="O1239" t="str">
            <v>N/A - référence incorrecte</v>
          </cell>
          <cell r="P1239" t="str">
            <v>N/A - référence incorrecte</v>
          </cell>
        </row>
        <row r="1240">
          <cell r="C1240" t="str">
            <v>CH5017X043020</v>
          </cell>
          <cell r="E1240">
            <v>44394</v>
          </cell>
          <cell r="F1240" t="e">
            <v>#N/A</v>
          </cell>
          <cell r="G1240" t="str">
            <v>En nature</v>
          </cell>
          <cell r="H1240" t="e">
            <v>#N/A</v>
          </cell>
          <cell r="I1240"/>
          <cell r="J1240" t="str">
            <v>Individual</v>
          </cell>
          <cell r="K1240" t="str">
            <v>Commerce</v>
          </cell>
          <cell r="L1240" t="str">
            <v>Baby items business and shop rent</v>
          </cell>
          <cell r="M1240" t="str">
            <v>Non spécifié</v>
          </cell>
          <cell r="N1240" t="str">
            <v>Individual</v>
          </cell>
          <cell r="O1240">
            <v>43542</v>
          </cell>
          <cell r="P1240">
            <v>43542</v>
          </cell>
          <cell r="Q1240">
            <v>1</v>
          </cell>
          <cell r="R1240" t="str">
            <v>1 jour</v>
          </cell>
        </row>
        <row r="1241">
          <cell r="C1241" t="str">
            <v>CH5017X041928</v>
          </cell>
          <cell r="E1241">
            <v>44394</v>
          </cell>
          <cell r="F1241" t="e">
            <v>#N/A</v>
          </cell>
          <cell r="G1241" t="str">
            <v>En nature</v>
          </cell>
          <cell r="H1241" t="e">
            <v>#N/A</v>
          </cell>
          <cell r="I1241"/>
          <cell r="J1241" t="str">
            <v>Individual</v>
          </cell>
          <cell r="K1241" t="str">
            <v>Commerce</v>
          </cell>
          <cell r="L1241" t="str">
            <v>Foodstuffs Business</v>
          </cell>
          <cell r="M1241" t="str">
            <v>Non spécifié</v>
          </cell>
          <cell r="N1241" t="str">
            <v>Individual</v>
          </cell>
          <cell r="O1241">
            <v>43269</v>
          </cell>
          <cell r="P1241">
            <v>43269</v>
          </cell>
          <cell r="Q1241">
            <v>1</v>
          </cell>
          <cell r="R1241" t="str">
            <v>1 jour</v>
          </cell>
        </row>
        <row r="1242">
          <cell r="C1242" t="str">
            <v>CH5017X041910</v>
          </cell>
          <cell r="E1242">
            <v>44394</v>
          </cell>
          <cell r="F1242" t="e">
            <v>#N/A</v>
          </cell>
          <cell r="G1242" t="str">
            <v>En nature</v>
          </cell>
          <cell r="H1242" t="e">
            <v>#N/A</v>
          </cell>
          <cell r="I1242"/>
          <cell r="J1242" t="str">
            <v>Collective</v>
          </cell>
          <cell r="K1242" t="str">
            <v>Commerce</v>
          </cell>
          <cell r="L1242" t="str">
            <v>Soft Drinks Business</v>
          </cell>
          <cell r="M1242" t="str">
            <v>Non spécifié</v>
          </cell>
          <cell r="N1242" t="str">
            <v>Individual</v>
          </cell>
          <cell r="O1242">
            <v>43269</v>
          </cell>
          <cell r="P1242">
            <v>43269</v>
          </cell>
          <cell r="Q1242">
            <v>1</v>
          </cell>
          <cell r="R1242" t="str">
            <v>1 jour</v>
          </cell>
        </row>
        <row r="1243">
          <cell r="C1243" t="str">
            <v>CH5017X041891</v>
          </cell>
          <cell r="E1243">
            <v>44394</v>
          </cell>
          <cell r="F1243" t="e">
            <v>#N/A</v>
          </cell>
          <cell r="G1243" t="str">
            <v>En nature</v>
          </cell>
          <cell r="H1243" t="e">
            <v>#N/A</v>
          </cell>
          <cell r="I1243"/>
          <cell r="J1243" t="str">
            <v>Individual</v>
          </cell>
          <cell r="K1243" t="str">
            <v>Commerce</v>
          </cell>
          <cell r="L1243" t="str">
            <v>Provision store (selling of food stuffs) Business</v>
          </cell>
          <cell r="M1243" t="str">
            <v>Non spécifié</v>
          </cell>
          <cell r="N1243" t="str">
            <v>Individual</v>
          </cell>
          <cell r="O1243">
            <v>43269</v>
          </cell>
          <cell r="P1243">
            <v>43269</v>
          </cell>
          <cell r="Q1243">
            <v>1</v>
          </cell>
          <cell r="R1243" t="str">
            <v>1 jour</v>
          </cell>
        </row>
        <row r="1244">
          <cell r="C1244" t="str">
            <v>CH5017X041890</v>
          </cell>
          <cell r="E1244">
            <v>44394</v>
          </cell>
          <cell r="F1244" t="e">
            <v>#N/A</v>
          </cell>
          <cell r="G1244" t="str">
            <v>En nature</v>
          </cell>
          <cell r="H1244" t="e">
            <v>#N/A</v>
          </cell>
          <cell r="I1244"/>
          <cell r="J1244" t="str">
            <v>Individual</v>
          </cell>
          <cell r="K1244" t="str">
            <v>Commerce</v>
          </cell>
          <cell r="L1244" t="str">
            <v>NULL</v>
          </cell>
          <cell r="M1244" t="str">
            <v>Non spécifié</v>
          </cell>
          <cell r="N1244" t="str">
            <v>Individual</v>
          </cell>
          <cell r="O1244">
            <v>43584</v>
          </cell>
          <cell r="P1244">
            <v>43584</v>
          </cell>
          <cell r="Q1244">
            <v>1</v>
          </cell>
          <cell r="R1244" t="str">
            <v>1 jour</v>
          </cell>
        </row>
        <row r="1245">
          <cell r="C1245" t="str">
            <v>CH5017X041867</v>
          </cell>
          <cell r="E1245">
            <v>44394</v>
          </cell>
          <cell r="F1245" t="e">
            <v>#N/A</v>
          </cell>
          <cell r="G1245" t="str">
            <v>En nature</v>
          </cell>
          <cell r="H1245" t="e">
            <v>#N/A</v>
          </cell>
          <cell r="I1245"/>
          <cell r="J1245" t="str">
            <v>Individual</v>
          </cell>
          <cell r="K1245" t="str">
            <v>Commerce</v>
          </cell>
          <cell r="L1245" t="str">
            <v>Cement store</v>
          </cell>
          <cell r="M1245" t="str">
            <v>Business development/management training</v>
          </cell>
          <cell r="N1245" t="str">
            <v>Individual</v>
          </cell>
          <cell r="O1245">
            <v>43323</v>
          </cell>
          <cell r="P1245">
            <v>43327</v>
          </cell>
        </row>
        <row r="1246">
          <cell r="C1246" t="str">
            <v>CH5017X041866</v>
          </cell>
          <cell r="E1246">
            <v>44394</v>
          </cell>
          <cell r="F1246" t="e">
            <v>#N/A</v>
          </cell>
          <cell r="G1246" t="str">
            <v>En nature</v>
          </cell>
          <cell r="H1246" t="e">
            <v>#N/A</v>
          </cell>
          <cell r="I1246"/>
          <cell r="J1246" t="str">
            <v>Individual</v>
          </cell>
          <cell r="K1246" t="str">
            <v>Commerce</v>
          </cell>
          <cell r="L1246" t="str">
            <v>Selling of baby wears business</v>
          </cell>
          <cell r="M1246" t="str">
            <v>Non spécifié</v>
          </cell>
          <cell r="N1246" t="str">
            <v>Individual</v>
          </cell>
          <cell r="O1246">
            <v>43199</v>
          </cell>
          <cell r="P1246">
            <v>43199</v>
          </cell>
          <cell r="Q1246">
            <v>1</v>
          </cell>
          <cell r="R1246" t="str">
            <v>1 jour</v>
          </cell>
        </row>
        <row r="1247">
          <cell r="C1247" t="str">
            <v>CH5017X041863</v>
          </cell>
          <cell r="E1247">
            <v>44395</v>
          </cell>
          <cell r="F1247" t="e">
            <v>#N/A</v>
          </cell>
          <cell r="G1247" t="str">
            <v>En nature</v>
          </cell>
          <cell r="H1247" t="e">
            <v>#N/A</v>
          </cell>
          <cell r="I1247"/>
          <cell r="J1247" t="str">
            <v>Individual</v>
          </cell>
          <cell r="K1247" t="str">
            <v>Commerce</v>
          </cell>
          <cell r="L1247" t="str">
            <v>Laundry business</v>
          </cell>
          <cell r="M1247" t="str">
            <v>Business development/management training</v>
          </cell>
          <cell r="N1247" t="str">
            <v>Individual</v>
          </cell>
          <cell r="O1247">
            <v>43353</v>
          </cell>
          <cell r="P1247">
            <v>43357</v>
          </cell>
          <cell r="Q1247">
            <v>5</v>
          </cell>
          <cell r="R1247" t="str">
            <v>2 à 5 jours</v>
          </cell>
        </row>
        <row r="1248">
          <cell r="C1248" t="str">
            <v>CH5017X041852</v>
          </cell>
          <cell r="E1248">
            <v>44395</v>
          </cell>
          <cell r="F1248" t="e">
            <v>#N/A</v>
          </cell>
          <cell r="G1248" t="str">
            <v>En nature</v>
          </cell>
          <cell r="H1248" t="e">
            <v>#N/A</v>
          </cell>
          <cell r="I1248"/>
          <cell r="J1248" t="str">
            <v>Collective</v>
          </cell>
          <cell r="K1248" t="str">
            <v>Restauration</v>
          </cell>
          <cell r="L1248" t="str">
            <v>SOFT DRINKS BUSINESS</v>
          </cell>
          <cell r="M1248" t="str">
            <v>Non spécifié</v>
          </cell>
          <cell r="N1248" t="str">
            <v>Individual</v>
          </cell>
          <cell r="O1248">
            <v>43269</v>
          </cell>
          <cell r="P1248">
            <v>43269</v>
          </cell>
          <cell r="Q1248">
            <v>1</v>
          </cell>
          <cell r="R1248" t="str">
            <v>1 jour</v>
          </cell>
        </row>
        <row r="1249">
          <cell r="C1249" t="str">
            <v>CH5017X039179</v>
          </cell>
          <cell r="E1249">
            <v>44395</v>
          </cell>
          <cell r="F1249" t="e">
            <v>#N/A</v>
          </cell>
          <cell r="G1249" t="str">
            <v>En nature</v>
          </cell>
          <cell r="H1249" t="e">
            <v>#N/A</v>
          </cell>
          <cell r="I1249"/>
          <cell r="J1249" t="str">
            <v>Collective</v>
          </cell>
          <cell r="K1249" t="str">
            <v>Commerce</v>
          </cell>
          <cell r="L1249" t="str">
            <v>Electronics Business</v>
          </cell>
          <cell r="M1249" t="str">
            <v>Non spécifié</v>
          </cell>
          <cell r="N1249" t="str">
            <v>Individual</v>
          </cell>
          <cell r="O1249">
            <v>43675</v>
          </cell>
          <cell r="P1249">
            <v>43675</v>
          </cell>
          <cell r="Q1249">
            <v>1</v>
          </cell>
          <cell r="R1249" t="str">
            <v>1 jour</v>
          </cell>
        </row>
        <row r="1250">
          <cell r="C1250" t="str">
            <v>CH5017X039176</v>
          </cell>
          <cell r="E1250">
            <v>44395</v>
          </cell>
          <cell r="F1250" t="e">
            <v>#N/A</v>
          </cell>
          <cell r="G1250" t="str">
            <v>En nature</v>
          </cell>
          <cell r="H1250" t="e">
            <v>#N/A</v>
          </cell>
          <cell r="I1250"/>
          <cell r="J1250" t="str">
            <v>Individual</v>
          </cell>
          <cell r="K1250" t="str">
            <v>Bâtiment/construction</v>
          </cell>
          <cell r="L1250" t="str">
            <v>NULL</v>
          </cell>
          <cell r="M1250" t="str">
            <v>Non spécifié</v>
          </cell>
          <cell r="N1250" t="str">
            <v>Individual</v>
          </cell>
          <cell r="O1250">
            <v>43605</v>
          </cell>
          <cell r="P1250">
            <v>43605</v>
          </cell>
          <cell r="Q1250">
            <v>1</v>
          </cell>
          <cell r="R1250" t="str">
            <v>1 jour</v>
          </cell>
        </row>
        <row r="1251">
          <cell r="C1251" t="str">
            <v>CH5017X039172</v>
          </cell>
          <cell r="E1251">
            <v>44395</v>
          </cell>
          <cell r="F1251" t="e">
            <v>#N/A</v>
          </cell>
          <cell r="G1251" t="str">
            <v>En nature</v>
          </cell>
          <cell r="H1251" t="e">
            <v>#N/A</v>
          </cell>
          <cell r="I1251"/>
          <cell r="J1251" t="str">
            <v>Individual</v>
          </cell>
          <cell r="K1251" t="str">
            <v>Artisan-Ouvrier</v>
          </cell>
          <cell r="L1251" t="str">
            <v>NULL</v>
          </cell>
          <cell r="M1251" t="str">
            <v>Non spécifié</v>
          </cell>
          <cell r="N1251" t="str">
            <v>Individual</v>
          </cell>
          <cell r="O1251">
            <v>43584</v>
          </cell>
          <cell r="P1251">
            <v>43584</v>
          </cell>
          <cell r="Q1251">
            <v>1</v>
          </cell>
          <cell r="R1251" t="str">
            <v>1 jour</v>
          </cell>
        </row>
        <row r="1252">
          <cell r="C1252" t="str">
            <v>CH5017X039169</v>
          </cell>
          <cell r="E1252">
            <v>44395</v>
          </cell>
          <cell r="F1252" t="e">
            <v>#N/A</v>
          </cell>
          <cell r="G1252" t="str">
            <v>En nature</v>
          </cell>
          <cell r="H1252" t="e">
            <v>#N/A</v>
          </cell>
          <cell r="I1252"/>
          <cell r="J1252" t="str">
            <v>Individual</v>
          </cell>
          <cell r="K1252" t="str">
            <v>Bâtiment/construction</v>
          </cell>
          <cell r="L1252" t="str">
            <v>NULL</v>
          </cell>
          <cell r="M1252" t="str">
            <v>Aucune formation sur MiMOSA</v>
          </cell>
          <cell r="N1252" t="str">
            <v>Aucune formation sur MiMOSA</v>
          </cell>
          <cell r="O1252" t="str">
            <v>Aucune formation sur MiMOSA</v>
          </cell>
          <cell r="P1252" t="str">
            <v>Aucune formation sur MiMOSA</v>
          </cell>
        </row>
        <row r="1253">
          <cell r="C1253" t="str">
            <v>CH5017X039158</v>
          </cell>
          <cell r="E1253">
            <v>44395</v>
          </cell>
          <cell r="F1253" t="e">
            <v>#N/A</v>
          </cell>
          <cell r="G1253" t="str">
            <v>En nature</v>
          </cell>
          <cell r="H1253" t="e">
            <v>#N/A</v>
          </cell>
          <cell r="I1253"/>
          <cell r="J1253" t="str">
            <v>Individual</v>
          </cell>
          <cell r="K1253" t="str">
            <v>Commerce</v>
          </cell>
          <cell r="L1253" t="str">
            <v>NULL</v>
          </cell>
          <cell r="M1253" t="str">
            <v>Non spécifié</v>
          </cell>
          <cell r="N1253" t="str">
            <v>Individual</v>
          </cell>
          <cell r="O1253">
            <v>43528</v>
          </cell>
          <cell r="P1253">
            <v>43528</v>
          </cell>
          <cell r="Q1253">
            <v>1</v>
          </cell>
          <cell r="R1253" t="str">
            <v>1 jour</v>
          </cell>
        </row>
        <row r="1254">
          <cell r="C1254" t="str">
            <v>CH5017X039139</v>
          </cell>
          <cell r="E1254">
            <v>44395</v>
          </cell>
          <cell r="F1254" t="e">
            <v>#N/A</v>
          </cell>
          <cell r="G1254" t="str">
            <v>En nature</v>
          </cell>
          <cell r="H1254" t="e">
            <v>#N/A</v>
          </cell>
          <cell r="I1254"/>
          <cell r="J1254" t="str">
            <v>Individual</v>
          </cell>
          <cell r="K1254" t="str">
            <v>Artisan-Ouvrier</v>
          </cell>
          <cell r="L1254" t="str">
            <v>NULL</v>
          </cell>
          <cell r="M1254" t="str">
            <v>Non spécifié</v>
          </cell>
          <cell r="N1254" t="str">
            <v>Individual</v>
          </cell>
          <cell r="O1254">
            <v>43605</v>
          </cell>
          <cell r="P1254">
            <v>43605</v>
          </cell>
          <cell r="Q1254">
            <v>1</v>
          </cell>
          <cell r="R1254" t="str">
            <v>1 jour</v>
          </cell>
        </row>
        <row r="1255">
          <cell r="C1255" t="str">
            <v>CH5017X039130</v>
          </cell>
          <cell r="E1255">
            <v>44395</v>
          </cell>
          <cell r="F1255" t="e">
            <v>#N/A</v>
          </cell>
          <cell r="G1255" t="str">
            <v>En nature</v>
          </cell>
          <cell r="H1255" t="e">
            <v>#N/A</v>
          </cell>
          <cell r="I1255"/>
          <cell r="J1255" t="str">
            <v>Individual</v>
          </cell>
          <cell r="K1255" t="str">
            <v>Restauration</v>
          </cell>
          <cell r="L1255" t="str">
            <v>NULL</v>
          </cell>
          <cell r="M1255" t="str">
            <v>Non spécifié</v>
          </cell>
          <cell r="N1255" t="str">
            <v>Individual</v>
          </cell>
          <cell r="O1255">
            <v>43409</v>
          </cell>
          <cell r="P1255">
            <v>43409</v>
          </cell>
          <cell r="Q1255">
            <v>1</v>
          </cell>
          <cell r="R1255" t="str">
            <v>1 jour</v>
          </cell>
        </row>
        <row r="1256">
          <cell r="C1256" t="str">
            <v>CH5017X039123</v>
          </cell>
          <cell r="E1256">
            <v>44395</v>
          </cell>
          <cell r="F1256" t="e">
            <v>#N/A</v>
          </cell>
          <cell r="G1256" t="str">
            <v>En nature</v>
          </cell>
          <cell r="H1256" t="e">
            <v>#N/A</v>
          </cell>
          <cell r="I1256"/>
          <cell r="J1256" t="str">
            <v>Collective</v>
          </cell>
          <cell r="K1256" t="str">
            <v>Commerce</v>
          </cell>
          <cell r="L1256" t="str">
            <v>BUILDING MATERIAL BUSINESS</v>
          </cell>
          <cell r="M1256" t="str">
            <v>Non spécifié</v>
          </cell>
          <cell r="N1256" t="str">
            <v>Individual</v>
          </cell>
          <cell r="O1256">
            <v>43396</v>
          </cell>
          <cell r="P1256">
            <v>43396</v>
          </cell>
          <cell r="Q1256">
            <v>1</v>
          </cell>
          <cell r="R1256" t="str">
            <v>1 jour</v>
          </cell>
        </row>
        <row r="1257">
          <cell r="C1257" t="str">
            <v>CH5017X039120</v>
          </cell>
          <cell r="E1257">
            <v>44395</v>
          </cell>
          <cell r="F1257" t="e">
            <v>#N/A</v>
          </cell>
          <cell r="G1257" t="str">
            <v>En nature</v>
          </cell>
          <cell r="H1257" t="e">
            <v>#N/A</v>
          </cell>
          <cell r="I1257"/>
          <cell r="J1257" t="str">
            <v>Individual</v>
          </cell>
          <cell r="K1257" t="str">
            <v>Couture</v>
          </cell>
          <cell r="L1257" t="str">
            <v>NULL</v>
          </cell>
          <cell r="M1257" t="str">
            <v>Business development/management training</v>
          </cell>
          <cell r="N1257" t="str">
            <v>Individual</v>
          </cell>
          <cell r="O1257">
            <v>43395</v>
          </cell>
          <cell r="P1257">
            <v>43399</v>
          </cell>
          <cell r="Q1257">
            <v>5</v>
          </cell>
          <cell r="R1257" t="str">
            <v>2 à 5 jours</v>
          </cell>
        </row>
        <row r="1258">
          <cell r="C1258" t="str">
            <v>CH5017X039117</v>
          </cell>
          <cell r="E1258">
            <v>44395</v>
          </cell>
          <cell r="F1258" t="e">
            <v>#N/A</v>
          </cell>
          <cell r="G1258" t="str">
            <v>En nature</v>
          </cell>
          <cell r="H1258" t="e">
            <v>#N/A</v>
          </cell>
          <cell r="I1258"/>
          <cell r="J1258" t="str">
            <v>Individual</v>
          </cell>
          <cell r="K1258" t="str">
            <v>Coiffure - Salon de beauté</v>
          </cell>
          <cell r="L1258" t="str">
            <v>Hair dressing tool and shop rent</v>
          </cell>
          <cell r="M1258" t="str">
            <v>Business development/management training</v>
          </cell>
          <cell r="N1258" t="str">
            <v>Individual</v>
          </cell>
          <cell r="O1258">
            <v>43300</v>
          </cell>
          <cell r="P1258">
            <v>43304</v>
          </cell>
          <cell r="Q1258">
            <v>5</v>
          </cell>
          <cell r="R1258" t="str">
            <v>2 à 5 jours</v>
          </cell>
        </row>
        <row r="1259">
          <cell r="C1259" t="str">
            <v>NE1019X053873</v>
          </cell>
          <cell r="E1259">
            <v>44395</v>
          </cell>
          <cell r="F1259" t="e">
            <v>#N/A</v>
          </cell>
          <cell r="G1259" t="str">
            <v>En espèces</v>
          </cell>
          <cell r="H1259" t="e">
            <v>#N/A</v>
          </cell>
          <cell r="I1259"/>
          <cell r="J1259" t="str">
            <v>Collective</v>
          </cell>
          <cell r="K1259" t="str">
            <v>Restauration</v>
          </cell>
          <cell r="L1259" t="str">
            <v>food business</v>
          </cell>
          <cell r="M1259" t="str">
            <v>Aucune formation sur MiMOSA</v>
          </cell>
          <cell r="N1259" t="str">
            <v>Aucune formation sur MiMOSA</v>
          </cell>
          <cell r="O1259" t="str">
            <v>Aucune formation sur MiMOSA</v>
          </cell>
          <cell r="P1259" t="str">
            <v>Aucune formation sur MiMOSA</v>
          </cell>
        </row>
        <row r="1260">
          <cell r="C1260" t="str">
            <v>CH5017X039116</v>
          </cell>
          <cell r="E1260">
            <v>44395</v>
          </cell>
          <cell r="F1260" t="e">
            <v>#N/A</v>
          </cell>
          <cell r="G1260" t="str">
            <v>En nature</v>
          </cell>
          <cell r="H1260" t="e">
            <v>#N/A</v>
          </cell>
          <cell r="I1260"/>
          <cell r="J1260" t="str">
            <v>Individual</v>
          </cell>
          <cell r="K1260" t="str">
            <v>Bâtiment/construction</v>
          </cell>
          <cell r="L1260" t="str">
            <v>NULL</v>
          </cell>
          <cell r="M1260" t="str">
            <v>Non spécifié</v>
          </cell>
          <cell r="N1260" t="str">
            <v>Individual</v>
          </cell>
          <cell r="O1260">
            <v>43360</v>
          </cell>
          <cell r="P1260">
            <v>43360</v>
          </cell>
          <cell r="Q1260">
            <v>1</v>
          </cell>
          <cell r="R1260" t="str">
            <v>1 jour</v>
          </cell>
        </row>
        <row r="1261">
          <cell r="C1261" t="str">
            <v>CH5017X039111</v>
          </cell>
          <cell r="E1261">
            <v>44395</v>
          </cell>
          <cell r="F1261" t="e">
            <v>#N/A</v>
          </cell>
          <cell r="G1261" t="str">
            <v>En nature</v>
          </cell>
          <cell r="H1261" t="e">
            <v>#N/A</v>
          </cell>
          <cell r="I1261"/>
          <cell r="J1261" t="str">
            <v>Individual</v>
          </cell>
          <cell r="K1261" t="str">
            <v>Restauration</v>
          </cell>
          <cell r="L1261" t="str">
            <v>NULL</v>
          </cell>
          <cell r="M1261" t="str">
            <v>Non spécifié</v>
          </cell>
          <cell r="N1261" t="str">
            <v>Individual</v>
          </cell>
          <cell r="O1261">
            <v>43640</v>
          </cell>
          <cell r="P1261">
            <v>43640</v>
          </cell>
          <cell r="Q1261">
            <v>1</v>
          </cell>
          <cell r="R1261" t="str">
            <v>1 jour</v>
          </cell>
        </row>
        <row r="1262">
          <cell r="C1262" t="str">
            <v>CH5017X039095</v>
          </cell>
          <cell r="E1262">
            <v>44395</v>
          </cell>
          <cell r="F1262" t="e">
            <v>#N/A</v>
          </cell>
          <cell r="G1262" t="str">
            <v>En nature</v>
          </cell>
          <cell r="H1262" t="e">
            <v>#N/A</v>
          </cell>
          <cell r="I1262"/>
          <cell r="J1262" t="str">
            <v>Individual</v>
          </cell>
          <cell r="K1262" t="str">
            <v>Restauration</v>
          </cell>
          <cell r="L1262" t="str">
            <v>NULL</v>
          </cell>
          <cell r="M1262" t="str">
            <v>Non spécifié</v>
          </cell>
          <cell r="N1262" t="str">
            <v>Individual</v>
          </cell>
          <cell r="O1262">
            <v>43304</v>
          </cell>
          <cell r="P1262">
            <v>43304</v>
          </cell>
          <cell r="Q1262">
            <v>1</v>
          </cell>
          <cell r="R1262" t="str">
            <v>1 jour</v>
          </cell>
        </row>
        <row r="1263">
          <cell r="C1263" t="str">
            <v>CH5017X038747</v>
          </cell>
          <cell r="E1263">
            <v>44395</v>
          </cell>
          <cell r="F1263" t="e">
            <v>#N/A</v>
          </cell>
          <cell r="G1263" t="str">
            <v>En nature</v>
          </cell>
          <cell r="H1263" t="e">
            <v>#N/A</v>
          </cell>
          <cell r="I1263"/>
          <cell r="J1263" t="str">
            <v>Individual</v>
          </cell>
          <cell r="K1263" t="str">
            <v>Couture</v>
          </cell>
          <cell r="L1263" t="str">
            <v>NULL</v>
          </cell>
          <cell r="M1263" t="str">
            <v>Non spécifié</v>
          </cell>
          <cell r="N1263" t="str">
            <v>Individual</v>
          </cell>
          <cell r="O1263">
            <v>43199</v>
          </cell>
          <cell r="P1263">
            <v>43199</v>
          </cell>
          <cell r="Q1263">
            <v>1</v>
          </cell>
          <cell r="R1263" t="str">
            <v>1 jour</v>
          </cell>
        </row>
        <row r="1264">
          <cell r="C1264" t="str">
            <v>CH5017X038741</v>
          </cell>
          <cell r="E1264">
            <v>44395</v>
          </cell>
          <cell r="F1264" t="e">
            <v>#N/A</v>
          </cell>
          <cell r="G1264" t="str">
            <v>En nature</v>
          </cell>
          <cell r="H1264" t="e">
            <v>#N/A</v>
          </cell>
          <cell r="I1264"/>
          <cell r="J1264" t="str">
            <v>Collective</v>
          </cell>
          <cell r="K1264" t="str">
            <v>Couture</v>
          </cell>
          <cell r="L1264" t="str">
            <v xml:space="preserve">BUILDING MATERIAL BUSINESS </v>
          </cell>
          <cell r="M1264" t="str">
            <v>Non spécifié</v>
          </cell>
          <cell r="N1264" t="str">
            <v>Individual</v>
          </cell>
          <cell r="O1264">
            <v>43300</v>
          </cell>
          <cell r="P1264">
            <v>43300</v>
          </cell>
          <cell r="Q1264">
            <v>1</v>
          </cell>
          <cell r="R1264" t="str">
            <v>1 jour</v>
          </cell>
        </row>
        <row r="1265">
          <cell r="C1265" t="str">
            <v>NGZW2765</v>
          </cell>
          <cell r="D1265" t="str">
            <v>#N/A - Introuvable</v>
          </cell>
          <cell r="E1265">
            <v>44398</v>
          </cell>
          <cell r="F1265" t="e">
            <v>#N/A</v>
          </cell>
          <cell r="G1265" t="str">
            <v>En espèces</v>
          </cell>
          <cell r="H1265" t="e">
            <v>#N/A</v>
          </cell>
          <cell r="I1265"/>
          <cell r="J1265" t="str">
            <v>N/A - référence incorrecte</v>
          </cell>
          <cell r="K1265" t="str">
            <v>Coiffure - Salon de beauté</v>
          </cell>
          <cell r="L1265" t="str">
            <v>N/A - référence incorrecte</v>
          </cell>
          <cell r="M1265" t="str">
            <v>N/A - référence incorrecte</v>
          </cell>
          <cell r="N1265" t="str">
            <v>N/A - référence incorrecte</v>
          </cell>
          <cell r="O1265" t="str">
            <v>N/A - référence incorrecte</v>
          </cell>
          <cell r="P1265" t="str">
            <v>N/A - référence incorrecte</v>
          </cell>
        </row>
        <row r="1266">
          <cell r="C1266" t="str">
            <v>NGZWJ0038</v>
          </cell>
          <cell r="D1266" t="str">
            <v>#N/A - Introuvable</v>
          </cell>
          <cell r="E1266">
            <v>44410</v>
          </cell>
          <cell r="F1266" t="e">
            <v>#N/A</v>
          </cell>
          <cell r="G1266" t="str">
            <v>En espèces</v>
          </cell>
          <cell r="H1266" t="e">
            <v>#N/A</v>
          </cell>
          <cell r="I1266"/>
          <cell r="J1266" t="str">
            <v>N/A - référence incorrecte</v>
          </cell>
          <cell r="K1266" t="str">
            <v>Commerce</v>
          </cell>
          <cell r="L1266" t="str">
            <v>N/A - référence incorrecte</v>
          </cell>
          <cell r="M1266" t="str">
            <v>N/A - référence incorrecte</v>
          </cell>
          <cell r="N1266" t="str">
            <v>N/A - référence incorrecte</v>
          </cell>
          <cell r="O1266" t="str">
            <v>N/A - référence incorrecte</v>
          </cell>
          <cell r="P1266" t="str">
            <v>N/A - référence incorrecte</v>
          </cell>
        </row>
        <row r="1267">
          <cell r="C1267" t="str">
            <v>NGTI10713</v>
          </cell>
          <cell r="D1267" t="str">
            <v>#N/A - Introuvable</v>
          </cell>
          <cell r="E1267">
            <v>44412</v>
          </cell>
          <cell r="F1267" t="e">
            <v>#N/A</v>
          </cell>
          <cell r="G1267" t="str">
            <v>En espèces</v>
          </cell>
          <cell r="H1267" t="e">
            <v>#N/A</v>
          </cell>
          <cell r="I1267"/>
          <cell r="J1267" t="str">
            <v>N/A - référence incorrecte</v>
          </cell>
          <cell r="K1267" t="str">
            <v>Commerce</v>
          </cell>
          <cell r="L1267" t="str">
            <v>N/A - référence incorrecte</v>
          </cell>
          <cell r="M1267" t="str">
            <v>N/A - référence incorrecte</v>
          </cell>
          <cell r="N1267" t="str">
            <v>N/A - référence incorrecte</v>
          </cell>
          <cell r="O1267" t="str">
            <v>N/A - référence incorrecte</v>
          </cell>
          <cell r="P1267" t="str">
            <v>N/A - référence incorrecte</v>
          </cell>
        </row>
        <row r="1268">
          <cell r="C1268" t="str">
            <v>MR2019-131BIS-1</v>
          </cell>
          <cell r="D1268" t="str">
            <v>#N/A - Introuvable</v>
          </cell>
          <cell r="E1268">
            <v>44434</v>
          </cell>
          <cell r="F1268" t="e">
            <v>#N/A</v>
          </cell>
          <cell r="G1268" t="str">
            <v>En nature</v>
          </cell>
          <cell r="H1268" t="e">
            <v>#N/A</v>
          </cell>
          <cell r="I1268"/>
          <cell r="J1268" t="str">
            <v>N/A - référence incorrecte</v>
          </cell>
          <cell r="K1268" t="str">
            <v>Commerce</v>
          </cell>
          <cell r="L1268" t="str">
            <v>N/A - référence incorrecte</v>
          </cell>
          <cell r="M1268" t="str">
            <v>N/A - référence incorrecte</v>
          </cell>
          <cell r="N1268" t="str">
            <v>N/A - référence incorrecte</v>
          </cell>
          <cell r="O1268" t="str">
            <v>N/A - référence incorrecte</v>
          </cell>
          <cell r="P1268" t="str">
            <v>N/A - référence incorrecte</v>
          </cell>
        </row>
        <row r="1269">
          <cell r="C1269" t="str">
            <v>NE1019002239</v>
          </cell>
          <cell r="E1269">
            <v>44441</v>
          </cell>
          <cell r="F1269" t="e">
            <v>#N/A</v>
          </cell>
          <cell r="G1269" t="str">
            <v>En nature</v>
          </cell>
          <cell r="H1269" t="e">
            <v>#N/A</v>
          </cell>
          <cell r="I1269"/>
          <cell r="J1269" t="str">
            <v>Identifiant MiMOSA incorrect</v>
          </cell>
          <cell r="K1269" t="str">
            <v>Elevage</v>
          </cell>
          <cell r="L1269" t="str">
            <v>Identifiant MiMOSA incorrect</v>
          </cell>
          <cell r="M1269" t="str">
            <v>Identifiant MiMOSA incorrect</v>
          </cell>
          <cell r="N1269" t="str">
            <v>Identifiant MiMOSA incorrect</v>
          </cell>
          <cell r="O1269" t="str">
            <v>Identifiant MiMOSA incorrect</v>
          </cell>
          <cell r="P1269" t="str">
            <v>Identifiant MiMOSA incorrect</v>
          </cell>
        </row>
        <row r="1270">
          <cell r="C1270" t="str">
            <v>CH5018X033998</v>
          </cell>
          <cell r="E1270">
            <v>44460</v>
          </cell>
          <cell r="F1270" t="e">
            <v>#N/A</v>
          </cell>
          <cell r="G1270" t="str">
            <v>En nature</v>
          </cell>
          <cell r="H1270" t="e">
            <v>#N/A</v>
          </cell>
          <cell r="I1270"/>
          <cell r="J1270" t="str">
            <v>Individual</v>
          </cell>
          <cell r="K1270" t="str">
            <v>Coiffure - Salon de beauté</v>
          </cell>
          <cell r="L1270" t="str">
            <v xml:space="preserve">Hair accessories </v>
          </cell>
          <cell r="M1270" t="str">
            <v>Non spécifié</v>
          </cell>
          <cell r="N1270" t="str">
            <v>Individual</v>
          </cell>
          <cell r="O1270">
            <v>43442</v>
          </cell>
          <cell r="P1270">
            <v>43442</v>
          </cell>
          <cell r="Q1270">
            <v>1</v>
          </cell>
          <cell r="R1270" t="str">
            <v>1 jour</v>
          </cell>
        </row>
        <row r="1271">
          <cell r="C1271" t="str">
            <v>CH5018X023344</v>
          </cell>
          <cell r="E1271">
            <v>44460</v>
          </cell>
          <cell r="F1271" t="e">
            <v>#N/A</v>
          </cell>
          <cell r="G1271" t="str">
            <v>En nature</v>
          </cell>
          <cell r="H1271" t="e">
            <v>#N/A</v>
          </cell>
          <cell r="I1271"/>
          <cell r="J1271" t="str">
            <v>Individual</v>
          </cell>
          <cell r="K1271" t="str">
            <v>Agriculture</v>
          </cell>
          <cell r="L1271" t="str">
            <v>FISH FARM BUSINESS</v>
          </cell>
          <cell r="M1271" t="str">
            <v>Non spécifié</v>
          </cell>
          <cell r="N1271" t="str">
            <v>Individual</v>
          </cell>
          <cell r="O1271">
            <v>43423</v>
          </cell>
          <cell r="P1271">
            <v>43423</v>
          </cell>
          <cell r="Q1271">
            <v>1</v>
          </cell>
          <cell r="R1271" t="str">
            <v>1 jour</v>
          </cell>
        </row>
        <row r="1272">
          <cell r="C1272" t="str">
            <v>CH5018X024806</v>
          </cell>
          <cell r="E1272">
            <v>44464</v>
          </cell>
          <cell r="F1272" t="e">
            <v>#N/A</v>
          </cell>
          <cell r="G1272" t="str">
            <v>En nature</v>
          </cell>
          <cell r="H1272" t="e">
            <v>#N/A</v>
          </cell>
          <cell r="I1272"/>
          <cell r="J1272" t="str">
            <v>Individual</v>
          </cell>
          <cell r="K1272" t="str">
            <v>Commerce</v>
          </cell>
          <cell r="L1272" t="str">
            <v>Building Material Business</v>
          </cell>
          <cell r="M1272" t="str">
            <v>Non spécifié</v>
          </cell>
          <cell r="N1272" t="str">
            <v>Individual</v>
          </cell>
          <cell r="O1272">
            <v>44088</v>
          </cell>
          <cell r="P1272">
            <v>44088</v>
          </cell>
          <cell r="Q1272">
            <v>1</v>
          </cell>
          <cell r="R1272" t="str">
            <v>1 jour</v>
          </cell>
        </row>
        <row r="1273">
          <cell r="C1273" t="str">
            <v>CH5017X026039</v>
          </cell>
          <cell r="E1273">
            <v>44463</v>
          </cell>
          <cell r="F1273" t="e">
            <v>#N/A</v>
          </cell>
          <cell r="G1273" t="str">
            <v>En nature</v>
          </cell>
          <cell r="H1273" t="e">
            <v>#N/A</v>
          </cell>
          <cell r="I1273"/>
          <cell r="J1273" t="str">
            <v>Individual</v>
          </cell>
          <cell r="K1273" t="str">
            <v>Commerce</v>
          </cell>
          <cell r="L1273" t="str">
            <v>Sales of Cement Business</v>
          </cell>
          <cell r="M1273" t="str">
            <v>Aucune formation sur MiMOSA</v>
          </cell>
          <cell r="N1273" t="str">
            <v>Aucune formation sur MiMOSA</v>
          </cell>
          <cell r="O1273" t="str">
            <v>Aucune formation sur MiMOSA</v>
          </cell>
          <cell r="P1273" t="str">
            <v>Aucune formation sur MiMOSA</v>
          </cell>
        </row>
        <row r="1274">
          <cell r="C1274" t="str">
            <v>CH5019X020070</v>
          </cell>
          <cell r="E1274">
            <v>44465</v>
          </cell>
          <cell r="F1274" t="e">
            <v>#N/A</v>
          </cell>
          <cell r="G1274" t="str">
            <v>En nature</v>
          </cell>
          <cell r="H1274" t="e">
            <v>#N/A</v>
          </cell>
          <cell r="I1274"/>
          <cell r="J1274" t="str">
            <v>Individual</v>
          </cell>
          <cell r="K1274" t="str">
            <v>Commerce</v>
          </cell>
          <cell r="L1274" t="str">
            <v>Provision Business</v>
          </cell>
          <cell r="M1274" t="str">
            <v>Non spécifié</v>
          </cell>
          <cell r="N1274" t="str">
            <v>Individual</v>
          </cell>
          <cell r="O1274">
            <v>43675</v>
          </cell>
          <cell r="P1274">
            <v>43675</v>
          </cell>
          <cell r="Q1274">
            <v>1</v>
          </cell>
          <cell r="R1274" t="str">
            <v>1 jour</v>
          </cell>
        </row>
        <row r="1275">
          <cell r="C1275" t="str">
            <v>CH5019X031131</v>
          </cell>
          <cell r="E1275">
            <v>44465</v>
          </cell>
          <cell r="F1275" t="e">
            <v>#N/A</v>
          </cell>
          <cell r="G1275" t="str">
            <v>En nature</v>
          </cell>
          <cell r="H1275" t="e">
            <v>#N/A</v>
          </cell>
          <cell r="I1275"/>
          <cell r="J1275" t="str">
            <v>Collective</v>
          </cell>
          <cell r="K1275" t="str">
            <v>Commerce</v>
          </cell>
          <cell r="L1275" t="str">
            <v>Shop rent and Hair saloonEquipments</v>
          </cell>
          <cell r="M1275" t="str">
            <v>Non spécifié</v>
          </cell>
          <cell r="N1275" t="str">
            <v>Individual</v>
          </cell>
          <cell r="O1275">
            <v>43773</v>
          </cell>
          <cell r="P1275">
            <v>43773</v>
          </cell>
          <cell r="Q1275">
            <v>1</v>
          </cell>
          <cell r="R1275" t="str">
            <v>1 jour</v>
          </cell>
        </row>
        <row r="1276">
          <cell r="C1276" t="str">
            <v>CH5017X024354</v>
          </cell>
          <cell r="E1276">
            <v>44465</v>
          </cell>
          <cell r="F1276" t="e">
            <v>#N/A</v>
          </cell>
          <cell r="G1276" t="str">
            <v>En nature</v>
          </cell>
          <cell r="H1276" t="e">
            <v>#N/A</v>
          </cell>
          <cell r="I1276"/>
          <cell r="J1276" t="str">
            <v>Individual</v>
          </cell>
          <cell r="K1276" t="str">
            <v>Coiffure - Salon de beauté</v>
          </cell>
          <cell r="L1276" t="str">
            <v>Hair and Weavon Business</v>
          </cell>
          <cell r="M1276" t="str">
            <v>Aucune formation sur MiMOSA</v>
          </cell>
          <cell r="N1276" t="str">
            <v>Aucune formation sur MiMOSA</v>
          </cell>
          <cell r="O1276" t="str">
            <v>Aucune formation sur MiMOSA</v>
          </cell>
          <cell r="P1276" t="str">
            <v>Aucune formation sur MiMOSA</v>
          </cell>
        </row>
        <row r="1277">
          <cell r="C1277" t="str">
            <v>CH5017X041762</v>
          </cell>
          <cell r="E1277">
            <v>44464</v>
          </cell>
          <cell r="F1277" t="e">
            <v>#N/A</v>
          </cell>
          <cell r="G1277" t="str">
            <v>En nature</v>
          </cell>
          <cell r="H1277" t="e">
            <v>#N/A</v>
          </cell>
          <cell r="I1277"/>
          <cell r="J1277" t="str">
            <v>Individual</v>
          </cell>
          <cell r="K1277" t="str">
            <v>Commerce</v>
          </cell>
          <cell r="L1277" t="str">
            <v>TO SET UP BUILDING MATERIALS BUSINES</v>
          </cell>
          <cell r="M1277" t="str">
            <v>Non spécifié</v>
          </cell>
          <cell r="N1277" t="str">
            <v>Individual</v>
          </cell>
          <cell r="O1277">
            <v>43395</v>
          </cell>
          <cell r="P1277">
            <v>43395</v>
          </cell>
          <cell r="Q1277">
            <v>1</v>
          </cell>
          <cell r="R1277" t="str">
            <v>1 jour</v>
          </cell>
        </row>
        <row r="1278">
          <cell r="C1278" t="str">
            <v>CH5017X039541</v>
          </cell>
          <cell r="E1278">
            <v>44463</v>
          </cell>
          <cell r="F1278" t="e">
            <v>#N/A</v>
          </cell>
          <cell r="G1278" t="str">
            <v>En nature</v>
          </cell>
          <cell r="H1278" t="e">
            <v>#N/A</v>
          </cell>
          <cell r="I1278"/>
          <cell r="J1278" t="str">
            <v>Individual</v>
          </cell>
          <cell r="K1278" t="str">
            <v>Bâtiment/construction</v>
          </cell>
          <cell r="L1278" t="str">
            <v>NULL</v>
          </cell>
          <cell r="M1278" t="str">
            <v>Non spécifié</v>
          </cell>
          <cell r="N1278" t="str">
            <v>Individual</v>
          </cell>
          <cell r="O1278">
            <v>43423</v>
          </cell>
          <cell r="P1278">
            <v>43423</v>
          </cell>
        </row>
        <row r="1279">
          <cell r="C1279" t="str">
            <v>LY1020001647</v>
          </cell>
          <cell r="E1279">
            <v>44465</v>
          </cell>
          <cell r="F1279" t="e">
            <v>#N/A</v>
          </cell>
          <cell r="G1279" t="str">
            <v>En nature</v>
          </cell>
          <cell r="H1279" t="e">
            <v>#N/A</v>
          </cell>
          <cell r="I1279"/>
          <cell r="J1279" t="str">
            <v>Individual</v>
          </cell>
          <cell r="K1279" t="str">
            <v>Artisan-Ouvrier</v>
          </cell>
          <cell r="L1279" t="str">
            <v>purchase for WEILDING maCHINE</v>
          </cell>
          <cell r="M1279" t="str">
            <v>Business development/management training</v>
          </cell>
          <cell r="N1279" t="str">
            <v>Individual</v>
          </cell>
          <cell r="O1279">
            <v>44088</v>
          </cell>
          <cell r="P1279">
            <v>44330</v>
          </cell>
          <cell r="Q1279">
            <v>243</v>
          </cell>
          <cell r="R1279" t="str">
            <v>Plus de 10jours</v>
          </cell>
        </row>
        <row r="1280">
          <cell r="C1280" t="str">
            <v>CH5017X043109</v>
          </cell>
          <cell r="E1280">
            <v>44466</v>
          </cell>
          <cell r="F1280" t="e">
            <v>#N/A</v>
          </cell>
          <cell r="G1280" t="str">
            <v>En nature</v>
          </cell>
          <cell r="H1280" t="e">
            <v>#N/A</v>
          </cell>
          <cell r="I1280"/>
          <cell r="J1280" t="str">
            <v>Individual</v>
          </cell>
          <cell r="K1280" t="str">
            <v>Commerce</v>
          </cell>
          <cell r="L1280" t="str">
            <v>spare part business</v>
          </cell>
          <cell r="M1280" t="str">
            <v>Non spécifié</v>
          </cell>
          <cell r="N1280" t="str">
            <v>Individual</v>
          </cell>
          <cell r="O1280">
            <v>43570</v>
          </cell>
          <cell r="P1280">
            <v>43570</v>
          </cell>
          <cell r="Q1280">
            <v>1</v>
          </cell>
          <cell r="R1280" t="str">
            <v>1 jour</v>
          </cell>
        </row>
        <row r="1281">
          <cell r="C1281" t="str">
            <v>DZ1020001773</v>
          </cell>
          <cell r="E1281">
            <v>44482</v>
          </cell>
          <cell r="F1281" t="e">
            <v>#N/A</v>
          </cell>
          <cell r="G1281" t="str">
            <v>En nature</v>
          </cell>
          <cell r="H1281" t="e">
            <v>#N/A</v>
          </cell>
          <cell r="I1281"/>
          <cell r="J1281" t="str">
            <v>Aucun Microbusiness sur MiMOSA</v>
          </cell>
          <cell r="K1281" t="str">
            <v>Transport (Moto - Auto)</v>
          </cell>
          <cell r="L1281" t="str">
            <v>Aucun Microbusiness sur MiMOSA</v>
          </cell>
          <cell r="M1281" t="str">
            <v>Vocational training</v>
          </cell>
          <cell r="N1281" t="str">
            <v>Individual</v>
          </cell>
          <cell r="O1281">
            <v>44104</v>
          </cell>
          <cell r="P1281">
            <v>44195</v>
          </cell>
          <cell r="Q1281">
            <v>92</v>
          </cell>
          <cell r="R1281" t="str">
            <v>Plus de 10jours</v>
          </cell>
        </row>
        <row r="1282">
          <cell r="C1282" t="str">
            <v>MA1020001661</v>
          </cell>
          <cell r="E1282">
            <v>44476</v>
          </cell>
          <cell r="F1282" t="e">
            <v>#N/A</v>
          </cell>
          <cell r="G1282" t="str">
            <v>En nature</v>
          </cell>
          <cell r="H1282" t="e">
            <v>#N/A</v>
          </cell>
          <cell r="I1282"/>
          <cell r="J1282" t="str">
            <v>Individual</v>
          </cell>
          <cell r="K1282" t="str">
            <v>Elevage</v>
          </cell>
          <cell r="L1282" t="str">
            <v>COVID19 - Importation de vêtements en gros depuis le Togo (Abobo Anador)</v>
          </cell>
          <cell r="M1282" t="str">
            <v>Aucune formation sur MiMOSA</v>
          </cell>
          <cell r="N1282" t="str">
            <v>Aucune formation sur MiMOSA</v>
          </cell>
          <cell r="O1282" t="str">
            <v>Aucune formation sur MiMOSA</v>
          </cell>
          <cell r="P1282" t="str">
            <v>Aucune formation sur MiMOSA</v>
          </cell>
        </row>
        <row r="1283">
          <cell r="C1283" t="str">
            <v>MR101901091</v>
          </cell>
          <cell r="E1283">
            <v>44610</v>
          </cell>
          <cell r="F1283" t="e">
            <v>#N/A</v>
          </cell>
          <cell r="G1283" t="str">
            <v>En nature</v>
          </cell>
          <cell r="H1283" t="e">
            <v>#N/A</v>
          </cell>
          <cell r="I1283"/>
          <cell r="J1283" t="str">
            <v>Identifiant MiMOSA incorrect</v>
          </cell>
          <cell r="K1283" t="str">
            <v>Commerce</v>
          </cell>
          <cell r="L1283" t="str">
            <v>Identifiant MiMOSA incorrect</v>
          </cell>
          <cell r="M1283" t="str">
            <v>Identifiant MiMOSA incorrect</v>
          </cell>
          <cell r="N1283" t="str">
            <v>Identifiant MiMOSA incorrect</v>
          </cell>
          <cell r="O1283" t="str">
            <v>Identifiant MiMOSA incorrect</v>
          </cell>
          <cell r="P1283" t="str">
            <v>Identifiant MiMOSA incorrect</v>
          </cell>
        </row>
        <row r="1284">
          <cell r="C1284" t="str">
            <v>NE</v>
          </cell>
          <cell r="D1284" t="str">
            <v>#N/A - Introuvable</v>
          </cell>
          <cell r="E1284">
            <v>44257</v>
          </cell>
          <cell r="F1284" t="e">
            <v>#N/A</v>
          </cell>
          <cell r="G1284" t="str">
            <v>En nature</v>
          </cell>
          <cell r="H1284" t="e">
            <v>#N/A</v>
          </cell>
          <cell r="I1284"/>
          <cell r="J1284" t="str">
            <v>N/A - référence incorrecte</v>
          </cell>
          <cell r="K1284" t="str">
            <v>Commerce</v>
          </cell>
          <cell r="L1284" t="str">
            <v>N/A - référence incorrecte</v>
          </cell>
          <cell r="M1284" t="str">
            <v>N/A - référence incorrecte</v>
          </cell>
          <cell r="N1284" t="str">
            <v>N/A - référence incorrecte</v>
          </cell>
          <cell r="O1284" t="str">
            <v>N/A - référence incorrecte</v>
          </cell>
          <cell r="P1284" t="str">
            <v>N/A - référence incorrecte</v>
          </cell>
        </row>
        <row r="1285">
          <cell r="C1285" t="str">
            <v>AliouDiallo</v>
          </cell>
          <cell r="D1285" t="str">
            <v>#N/A - Introuvable</v>
          </cell>
          <cell r="E1285">
            <v>44251</v>
          </cell>
          <cell r="F1285" t="e">
            <v>#N/A</v>
          </cell>
          <cell r="G1285" t="e">
            <v>#N/A</v>
          </cell>
          <cell r="H1285" t="e">
            <v>#N/A</v>
          </cell>
          <cell r="I1285"/>
          <cell r="J1285" t="str">
            <v>N/A - référence incorrecte</v>
          </cell>
          <cell r="K1285" t="str">
            <v>Agriculture</v>
          </cell>
          <cell r="L1285" t="str">
            <v>N/A - référence incorrecte</v>
          </cell>
          <cell r="M1285" t="str">
            <v>N/A - référence incorrecte</v>
          </cell>
          <cell r="N1285" t="str">
            <v>N/A - référence incorrecte</v>
          </cell>
          <cell r="O1285" t="str">
            <v>N/A - référence incorrecte</v>
          </cell>
          <cell r="P1285" t="str">
            <v>N/A - référence incorrecte</v>
          </cell>
        </row>
        <row r="1286">
          <cell r="C1286" t="str">
            <v>DembaSankhanou</v>
          </cell>
          <cell r="D1286" t="str">
            <v>#N/A - Introuvable</v>
          </cell>
          <cell r="E1286">
            <v>44251</v>
          </cell>
          <cell r="F1286" t="e">
            <v>#N/A</v>
          </cell>
          <cell r="G1286" t="str">
            <v>En nature</v>
          </cell>
          <cell r="H1286" t="e">
            <v>#N/A</v>
          </cell>
          <cell r="I1286"/>
          <cell r="J1286" t="str">
            <v>N/A - référence incorrecte</v>
          </cell>
          <cell r="K1286" t="str">
            <v>Coiffure - Salon de beauté</v>
          </cell>
          <cell r="L1286" t="str">
            <v>N/A - référence incorrecte</v>
          </cell>
          <cell r="M1286" t="str">
            <v>N/A - référence incorrecte</v>
          </cell>
          <cell r="N1286" t="str">
            <v>N/A - référence incorrecte</v>
          </cell>
          <cell r="O1286" t="str">
            <v>N/A - référence incorrecte</v>
          </cell>
          <cell r="P1286" t="str">
            <v>N/A - référence incorrecte</v>
          </cell>
        </row>
        <row r="1287">
          <cell r="C1287" t="str">
            <v>OusseinouSankhanou</v>
          </cell>
          <cell r="D1287" t="str">
            <v>#N/A - Introuvable</v>
          </cell>
          <cell r="E1287">
            <v>44251</v>
          </cell>
          <cell r="F1287" t="e">
            <v>#N/A</v>
          </cell>
          <cell r="G1287" t="str">
            <v>En espèces</v>
          </cell>
          <cell r="H1287" t="e">
            <v>#N/A</v>
          </cell>
          <cell r="I1287"/>
          <cell r="J1287" t="str">
            <v>N/A - référence incorrecte</v>
          </cell>
          <cell r="K1287" t="str">
            <v>Commerce</v>
          </cell>
          <cell r="L1287" t="str">
            <v>N/A - référence incorrecte</v>
          </cell>
          <cell r="M1287" t="str">
            <v>N/A - référence incorrecte</v>
          </cell>
          <cell r="N1287" t="str">
            <v>N/A - référence incorrecte</v>
          </cell>
          <cell r="O1287" t="str">
            <v>N/A - référence incorrecte</v>
          </cell>
          <cell r="P1287" t="str">
            <v>N/A - référence incorrecte</v>
          </cell>
        </row>
        <row r="1288">
          <cell r="C1288" t="str">
            <v>OusseinouSankhanou</v>
          </cell>
          <cell r="D1288" t="str">
            <v>#N/A - Introuvable</v>
          </cell>
          <cell r="E1288">
            <v>44251</v>
          </cell>
          <cell r="F1288" t="e">
            <v>#N/A</v>
          </cell>
          <cell r="G1288" t="str">
            <v>En espèces</v>
          </cell>
          <cell r="H1288" t="e">
            <v>#N/A</v>
          </cell>
          <cell r="I1288"/>
          <cell r="J1288" t="str">
            <v>N/A - référence incorrecte</v>
          </cell>
          <cell r="K1288" t="str">
            <v>Commerce</v>
          </cell>
          <cell r="L1288" t="str">
            <v>N/A - référence incorrecte</v>
          </cell>
          <cell r="M1288" t="str">
            <v>N/A - référence incorrecte</v>
          </cell>
          <cell r="N1288" t="str">
            <v>N/A - référence incorrecte</v>
          </cell>
          <cell r="O1288" t="str">
            <v>N/A - référence incorrecte</v>
          </cell>
          <cell r="P1288" t="str">
            <v>N/A - référence incorrecte</v>
          </cell>
        </row>
        <row r="1289">
          <cell r="C1289" t="str">
            <v>NE</v>
          </cell>
          <cell r="D1289" t="str">
            <v>#N/A - Introuvable</v>
          </cell>
          <cell r="E1289">
            <v>44251</v>
          </cell>
          <cell r="F1289" t="e">
            <v>#N/A</v>
          </cell>
          <cell r="G1289" t="str">
            <v>En nature</v>
          </cell>
          <cell r="H1289" t="e">
            <v>#N/A</v>
          </cell>
          <cell r="I1289"/>
          <cell r="J1289" t="str">
            <v>N/A - référence incorrecte</v>
          </cell>
          <cell r="K1289" t="str">
            <v>Artisan-Ouvrier</v>
          </cell>
          <cell r="L1289" t="str">
            <v>N/A - référence incorrecte</v>
          </cell>
          <cell r="M1289" t="str">
            <v>N/A - référence incorrecte</v>
          </cell>
          <cell r="N1289" t="str">
            <v>N/A - référence incorrecte</v>
          </cell>
          <cell r="O1289" t="str">
            <v>N/A - référence incorrecte</v>
          </cell>
          <cell r="P1289" t="str">
            <v>N/A - référence incorrecte</v>
          </cell>
        </row>
        <row r="1290">
          <cell r="C1290" t="str">
            <v>MaryMensah</v>
          </cell>
          <cell r="D1290" t="str">
            <v>#N/A - Introuvable</v>
          </cell>
          <cell r="E1290">
            <v>44295</v>
          </cell>
          <cell r="F1290" t="e">
            <v>#N/A</v>
          </cell>
          <cell r="G1290" t="str">
            <v>En nature</v>
          </cell>
          <cell r="H1290" t="e">
            <v>#N/A</v>
          </cell>
          <cell r="I1290"/>
          <cell r="J1290" t="str">
            <v>N/A - référence incorrecte</v>
          </cell>
          <cell r="K1290" t="str">
            <v>Commerce</v>
          </cell>
          <cell r="L1290" t="str">
            <v>N/A - référence incorrecte</v>
          </cell>
          <cell r="M1290" t="str">
            <v>N/A - référence incorrecte</v>
          </cell>
          <cell r="N1290" t="str">
            <v>N/A - référence incorrecte</v>
          </cell>
          <cell r="O1290" t="str">
            <v>N/A - référence incorrecte</v>
          </cell>
          <cell r="P1290" t="str">
            <v>N/A - référence incorrecte</v>
          </cell>
        </row>
        <row r="1291">
          <cell r="C1291" t="str">
            <v>PrinceKwesiOppong</v>
          </cell>
          <cell r="D1291" t="str">
            <v>#N/A - Introuvable</v>
          </cell>
          <cell r="E1291">
            <v>44298</v>
          </cell>
          <cell r="F1291" t="e">
            <v>#N/A</v>
          </cell>
          <cell r="G1291" t="str">
            <v>En espèces</v>
          </cell>
          <cell r="H1291" t="e">
            <v>#N/A</v>
          </cell>
          <cell r="I1291"/>
          <cell r="J1291" t="str">
            <v>N/A - référence incorrecte</v>
          </cell>
          <cell r="K1291" t="str">
            <v>Commerce</v>
          </cell>
          <cell r="L1291" t="str">
            <v>N/A - référence incorrecte</v>
          </cell>
          <cell r="M1291" t="str">
            <v>N/A - référence incorrecte</v>
          </cell>
          <cell r="N1291" t="str">
            <v>N/A - référence incorrecte</v>
          </cell>
          <cell r="O1291" t="str">
            <v>N/A - référence incorrecte</v>
          </cell>
          <cell r="P1291" t="str">
            <v>N/A - référence incorrecte</v>
          </cell>
        </row>
        <row r="1292">
          <cell r="C1292" t="str">
            <v>xxxxx</v>
          </cell>
          <cell r="D1292" t="str">
            <v>#N/A - Introuvable</v>
          </cell>
          <cell r="E1292">
            <v>44280</v>
          </cell>
          <cell r="F1292" t="e">
            <v>#N/A</v>
          </cell>
          <cell r="G1292" t="str">
            <v>En espèces</v>
          </cell>
          <cell r="H1292" t="e">
            <v>#N/A</v>
          </cell>
          <cell r="I1292"/>
          <cell r="J1292" t="str">
            <v>N/A - référence incorrecte</v>
          </cell>
          <cell r="K1292" t="str">
            <v>Commerce</v>
          </cell>
          <cell r="L1292" t="str">
            <v>N/A - référence incorrecte</v>
          </cell>
          <cell r="M1292" t="str">
            <v>N/A - référence incorrecte</v>
          </cell>
          <cell r="N1292" t="str">
            <v>N/A - référence incorrecte</v>
          </cell>
          <cell r="O1292" t="str">
            <v>N/A - référence incorrecte</v>
          </cell>
          <cell r="P1292" t="str">
            <v>N/A - référence incorrecte</v>
          </cell>
        </row>
        <row r="1293">
          <cell r="C1293" t="str">
            <v>xxxx</v>
          </cell>
          <cell r="D1293" t="str">
            <v>#N/A - Introuvable</v>
          </cell>
          <cell r="E1293">
            <v>44280</v>
          </cell>
          <cell r="F1293" t="e">
            <v>#N/A</v>
          </cell>
          <cell r="G1293" t="str">
            <v>En espèces</v>
          </cell>
          <cell r="H1293" t="e">
            <v>#N/A</v>
          </cell>
          <cell r="I1293"/>
          <cell r="J1293" t="str">
            <v>N/A - référence incorrecte</v>
          </cell>
          <cell r="K1293" t="str">
            <v>Commerce</v>
          </cell>
          <cell r="L1293" t="str">
            <v>N/A - référence incorrecte</v>
          </cell>
          <cell r="M1293" t="str">
            <v>N/A - référence incorrecte</v>
          </cell>
          <cell r="N1293" t="str">
            <v>N/A - référence incorrecte</v>
          </cell>
          <cell r="O1293" t="str">
            <v>N/A - référence incorrecte</v>
          </cell>
          <cell r="P1293" t="str">
            <v>N/A - référence incorrecte</v>
          </cell>
        </row>
        <row r="1294">
          <cell r="C1294" t="str">
            <v>xxxx</v>
          </cell>
          <cell r="D1294" t="str">
            <v>#N/A - Introuvable</v>
          </cell>
          <cell r="E1294">
            <v>44281</v>
          </cell>
          <cell r="F1294" t="e">
            <v>#N/A</v>
          </cell>
          <cell r="G1294" t="str">
            <v>En espèces</v>
          </cell>
          <cell r="H1294" t="e">
            <v>#N/A</v>
          </cell>
          <cell r="I1294"/>
          <cell r="J1294" t="str">
            <v>N/A - référence incorrecte</v>
          </cell>
          <cell r="K1294" t="str">
            <v>Transport (Moto - Auto)</v>
          </cell>
          <cell r="L1294" t="str">
            <v>N/A - référence incorrecte</v>
          </cell>
          <cell r="M1294" t="str">
            <v>N/A - référence incorrecte</v>
          </cell>
          <cell r="N1294" t="str">
            <v>N/A - référence incorrecte</v>
          </cell>
          <cell r="O1294" t="str">
            <v>N/A - référence incorrecte</v>
          </cell>
          <cell r="P1294" t="str">
            <v>N/A - référence incorrecte</v>
          </cell>
        </row>
        <row r="1295">
          <cell r="C1295" t="str">
            <v>xxxx</v>
          </cell>
          <cell r="D1295" t="str">
            <v>#N/A - Introuvable</v>
          </cell>
          <cell r="E1295">
            <v>44282</v>
          </cell>
          <cell r="F1295" t="e">
            <v>#N/A</v>
          </cell>
          <cell r="G1295" t="str">
            <v>En espèces</v>
          </cell>
          <cell r="H1295" t="e">
            <v>#N/A</v>
          </cell>
          <cell r="I1295"/>
          <cell r="J1295" t="str">
            <v>N/A - référence incorrecte</v>
          </cell>
          <cell r="K1295" t="str">
            <v>Commerce</v>
          </cell>
          <cell r="L1295" t="str">
            <v>N/A - référence incorrecte</v>
          </cell>
          <cell r="M1295" t="str">
            <v>N/A - référence incorrecte</v>
          </cell>
          <cell r="N1295" t="str">
            <v>N/A - référence incorrecte</v>
          </cell>
          <cell r="O1295" t="str">
            <v>N/A - référence incorrecte</v>
          </cell>
          <cell r="P1295" t="str">
            <v>N/A - référence incorrecte</v>
          </cell>
        </row>
        <row r="1296">
          <cell r="C1296" t="str">
            <v>xxxxx</v>
          </cell>
          <cell r="D1296" t="str">
            <v>#N/A - Introuvable</v>
          </cell>
          <cell r="E1296">
            <v>44282</v>
          </cell>
          <cell r="F1296" t="e">
            <v>#N/A</v>
          </cell>
          <cell r="G1296" t="str">
            <v>En espèces</v>
          </cell>
          <cell r="H1296" t="e">
            <v>#N/A</v>
          </cell>
          <cell r="I1296"/>
          <cell r="J1296" t="str">
            <v>N/A - référence incorrecte</v>
          </cell>
          <cell r="K1296" t="str">
            <v>Commerce</v>
          </cell>
          <cell r="L1296" t="str">
            <v>N/A - référence incorrecte</v>
          </cell>
          <cell r="M1296" t="str">
            <v>N/A - référence incorrecte</v>
          </cell>
          <cell r="N1296" t="str">
            <v>N/A - référence incorrecte</v>
          </cell>
          <cell r="O1296" t="str">
            <v>N/A - référence incorrecte</v>
          </cell>
          <cell r="P1296" t="str">
            <v>N/A - référence incorrecte</v>
          </cell>
        </row>
        <row r="1297">
          <cell r="C1297" t="str">
            <v>xxxx</v>
          </cell>
          <cell r="D1297" t="str">
            <v>#N/A - Introuvable</v>
          </cell>
          <cell r="E1297">
            <v>44254</v>
          </cell>
          <cell r="F1297" t="e">
            <v>#N/A</v>
          </cell>
          <cell r="G1297" t="str">
            <v>En espèces</v>
          </cell>
          <cell r="H1297" t="e">
            <v>#N/A</v>
          </cell>
          <cell r="I1297"/>
          <cell r="J1297" t="str">
            <v>N/A - référence incorrecte</v>
          </cell>
          <cell r="K1297" t="str">
            <v>Agriculture</v>
          </cell>
          <cell r="L1297" t="str">
            <v>N/A - référence incorrecte</v>
          </cell>
          <cell r="M1297" t="str">
            <v>N/A - référence incorrecte</v>
          </cell>
          <cell r="N1297" t="str">
            <v>N/A - référence incorrecte</v>
          </cell>
          <cell r="O1297" t="str">
            <v>N/A - référence incorrecte</v>
          </cell>
          <cell r="P1297" t="str">
            <v>N/A - référence incorrecte</v>
          </cell>
        </row>
        <row r="1298">
          <cell r="C1298" t="str">
            <v>xxxx</v>
          </cell>
          <cell r="D1298" t="str">
            <v>#N/A - Introuvable</v>
          </cell>
          <cell r="E1298">
            <v>44282</v>
          </cell>
          <cell r="F1298" t="e">
            <v>#N/A</v>
          </cell>
          <cell r="G1298" t="str">
            <v>En espèces</v>
          </cell>
          <cell r="H1298" t="e">
            <v>#N/A</v>
          </cell>
          <cell r="I1298"/>
          <cell r="J1298" t="str">
            <v>N/A - référence incorrecte</v>
          </cell>
          <cell r="K1298" t="str">
            <v>Commerce</v>
          </cell>
          <cell r="L1298" t="str">
            <v>N/A - référence incorrecte</v>
          </cell>
          <cell r="M1298" t="str">
            <v>N/A - référence incorrecte</v>
          </cell>
          <cell r="N1298" t="str">
            <v>N/A - référence incorrecte</v>
          </cell>
          <cell r="O1298" t="str">
            <v>N/A - référence incorrecte</v>
          </cell>
          <cell r="P1298" t="str">
            <v>N/A - référence incorrecte</v>
          </cell>
        </row>
        <row r="1299">
          <cell r="C1299" t="str">
            <v>xxxxx</v>
          </cell>
          <cell r="D1299" t="str">
            <v>#N/A - Introuvable</v>
          </cell>
          <cell r="E1299">
            <v>44282</v>
          </cell>
          <cell r="F1299" t="e">
            <v>#N/A</v>
          </cell>
          <cell r="G1299" t="str">
            <v>En espèces</v>
          </cell>
          <cell r="H1299" t="e">
            <v>#N/A</v>
          </cell>
          <cell r="I1299"/>
          <cell r="J1299" t="str">
            <v>N/A - référence incorrecte</v>
          </cell>
          <cell r="K1299" t="str">
            <v>Commerce</v>
          </cell>
          <cell r="L1299" t="str">
            <v>N/A - référence incorrecte</v>
          </cell>
          <cell r="M1299" t="str">
            <v>N/A - référence incorrecte</v>
          </cell>
          <cell r="N1299" t="str">
            <v>N/A - référence incorrecte</v>
          </cell>
          <cell r="O1299" t="str">
            <v>N/A - référence incorrecte</v>
          </cell>
          <cell r="P1299" t="str">
            <v>N/A - référence incorrecte</v>
          </cell>
        </row>
        <row r="1300">
          <cell r="C1300" t="str">
            <v>xxxxx</v>
          </cell>
          <cell r="D1300" t="str">
            <v>#N/A - Introuvable</v>
          </cell>
          <cell r="E1300">
            <v>44282</v>
          </cell>
          <cell r="F1300" t="e">
            <v>#N/A</v>
          </cell>
          <cell r="G1300" t="str">
            <v>En espèces</v>
          </cell>
          <cell r="H1300" t="e">
            <v>#N/A</v>
          </cell>
          <cell r="I1300"/>
          <cell r="J1300" t="str">
            <v>N/A - référence incorrecte</v>
          </cell>
          <cell r="K1300" t="str">
            <v>Agriculture</v>
          </cell>
          <cell r="L1300" t="str">
            <v>N/A - référence incorrecte</v>
          </cell>
          <cell r="M1300" t="str">
            <v>N/A - référence incorrecte</v>
          </cell>
          <cell r="N1300" t="str">
            <v>N/A - référence incorrecte</v>
          </cell>
          <cell r="O1300" t="str">
            <v>N/A - référence incorrecte</v>
          </cell>
          <cell r="P1300" t="str">
            <v>N/A - référence incorrecte</v>
          </cell>
        </row>
        <row r="1301">
          <cell r="C1301" t="str">
            <v>xxxx</v>
          </cell>
          <cell r="D1301" t="str">
            <v>#N/A - Introuvable</v>
          </cell>
          <cell r="E1301">
            <v>44282</v>
          </cell>
          <cell r="F1301" t="e">
            <v>#N/A</v>
          </cell>
          <cell r="G1301" t="str">
            <v>En espèces</v>
          </cell>
          <cell r="H1301" t="e">
            <v>#N/A</v>
          </cell>
          <cell r="I1301"/>
          <cell r="J1301" t="str">
            <v>N/A - référence incorrecte</v>
          </cell>
          <cell r="K1301" t="str">
            <v>Commerce</v>
          </cell>
          <cell r="L1301" t="str">
            <v>N/A - référence incorrecte</v>
          </cell>
          <cell r="M1301" t="str">
            <v>N/A - référence incorrecte</v>
          </cell>
          <cell r="N1301" t="str">
            <v>N/A - référence incorrecte</v>
          </cell>
          <cell r="O1301" t="str">
            <v>N/A - référence incorrecte</v>
          </cell>
          <cell r="P1301" t="str">
            <v>N/A - référence incorrecte</v>
          </cell>
        </row>
        <row r="1302">
          <cell r="C1302" t="str">
            <v>Xcccvvvv</v>
          </cell>
          <cell r="D1302" t="str">
            <v>#N/A - Introuvable</v>
          </cell>
          <cell r="E1302">
            <v>44154</v>
          </cell>
          <cell r="F1302" t="e">
            <v>#N/A</v>
          </cell>
          <cell r="G1302" t="str">
            <v>En espèces</v>
          </cell>
          <cell r="H1302" t="e">
            <v>#N/A</v>
          </cell>
          <cell r="I1302"/>
          <cell r="J1302" t="str">
            <v>N/A - référence incorrecte</v>
          </cell>
          <cell r="K1302" t="str">
            <v>Artisan-Ouvrier</v>
          </cell>
          <cell r="L1302" t="str">
            <v>N/A - référence incorrecte</v>
          </cell>
          <cell r="M1302" t="str">
            <v>N/A - référence incorrecte</v>
          </cell>
          <cell r="N1302" t="str">
            <v>N/A - référence incorrecte</v>
          </cell>
          <cell r="O1302" t="str">
            <v>N/A - référence incorrecte</v>
          </cell>
          <cell r="P1302" t="str">
            <v>N/A - référence incorrecte</v>
          </cell>
        </row>
        <row r="1303">
          <cell r="C1303" t="str">
            <v>Vvvvvvv</v>
          </cell>
          <cell r="D1303" t="str">
            <v>#N/A - Introuvable</v>
          </cell>
          <cell r="E1303">
            <v>44148</v>
          </cell>
          <cell r="F1303" t="e">
            <v>#N/A</v>
          </cell>
          <cell r="G1303" t="str">
            <v>En espèces</v>
          </cell>
          <cell r="H1303" t="e">
            <v>#N/A</v>
          </cell>
          <cell r="I1303"/>
          <cell r="J1303" t="str">
            <v>N/A - référence incorrecte</v>
          </cell>
          <cell r="K1303" t="str">
            <v>Restauration</v>
          </cell>
          <cell r="L1303" t="str">
            <v>N/A - référence incorrecte</v>
          </cell>
          <cell r="M1303" t="str">
            <v>N/A - référence incorrecte</v>
          </cell>
          <cell r="N1303" t="str">
            <v>N/A - référence incorrecte</v>
          </cell>
          <cell r="O1303" t="str">
            <v>N/A - référence incorrecte</v>
          </cell>
          <cell r="P1303" t="str">
            <v>N/A - référence incorrecte</v>
          </cell>
        </row>
        <row r="1304">
          <cell r="C1304" t="str">
            <v>AR-020020-1</v>
          </cell>
          <cell r="D1304" t="str">
            <v>NE1019X037508</v>
          </cell>
          <cell r="E1304">
            <v>44244</v>
          </cell>
          <cell r="F1304" t="e">
            <v>#N/A</v>
          </cell>
          <cell r="G1304" t="str">
            <v>En nature</v>
          </cell>
          <cell r="H1304"/>
          <cell r="I1304"/>
          <cell r="J1304" t="str">
            <v>Aucun Microbusiness sur MiMOSA</v>
          </cell>
          <cell r="K1304" t="str">
            <v>Transport (Moto - Auto)</v>
          </cell>
          <cell r="L1304" t="str">
            <v>Aucun Microbusiness sur MiMOSA</v>
          </cell>
          <cell r="M1304" t="str">
            <v>Aucune formation sur MiMOSA</v>
          </cell>
          <cell r="N1304" t="str">
            <v>Aucune formation sur MiMOSA</v>
          </cell>
          <cell r="O1304" t="str">
            <v>Aucune formation sur MiMOSA</v>
          </cell>
          <cell r="P1304" t="str">
            <v>Aucune formation sur MiMOSA</v>
          </cell>
        </row>
        <row r="1305">
          <cell r="C1305" t="str">
            <v>LY1020001599</v>
          </cell>
          <cell r="E1305">
            <v>44094</v>
          </cell>
          <cell r="F1305">
            <v>44364</v>
          </cell>
          <cell r="H1305" t="str">
            <v>NA</v>
          </cell>
          <cell r="I1305" t="str">
            <v>NA</v>
          </cell>
          <cell r="J1305" t="str">
            <v>Individual</v>
          </cell>
          <cell r="K1305" t="str">
            <v>Artisan-Ouvrier</v>
          </cell>
          <cell r="L1305" t="str">
            <v xml:space="preserve">purchase of Motor Spare parts  </v>
          </cell>
          <cell r="M1305" t="str">
            <v>Aucune formation sur MiMOSA</v>
          </cell>
          <cell r="N1305" t="str">
            <v>Aucune formation sur MiMOSA</v>
          </cell>
          <cell r="O1305" t="str">
            <v>Aucune formation sur MiMOSA</v>
          </cell>
          <cell r="P1305" t="str">
            <v>Aucune formation sur MiMOSA</v>
          </cell>
        </row>
        <row r="1306">
          <cell r="C1306" t="str">
            <v>LY1022004027</v>
          </cell>
          <cell r="E1306">
            <v>44737</v>
          </cell>
          <cell r="F1306">
            <v>44965</v>
          </cell>
          <cell r="H1306" t="str">
            <v>NA</v>
          </cell>
          <cell r="I1306" t="str">
            <v>NA</v>
          </cell>
          <cell r="J1306" t="str">
            <v>Aucun Microbusiness sur MiMOSA</v>
          </cell>
          <cell r="K1306" t="str">
            <v>Commerce</v>
          </cell>
          <cell r="L1306" t="str">
            <v>Aucun Microbusiness sur MiMOSA</v>
          </cell>
          <cell r="M1306" t="str">
            <v>Business development/management training</v>
          </cell>
          <cell r="N1306" t="str">
            <v>Individual</v>
          </cell>
          <cell r="O1306">
            <v>44677</v>
          </cell>
          <cell r="P1306">
            <v>44680</v>
          </cell>
          <cell r="Q1306">
            <v>4</v>
          </cell>
          <cell r="R1306" t="str">
            <v>2 à 5 jours</v>
          </cell>
        </row>
        <row r="1307">
          <cell r="C1307" t="str">
            <v>LY1020005878</v>
          </cell>
          <cell r="E1307">
            <v>44488</v>
          </cell>
          <cell r="F1307">
            <v>44697</v>
          </cell>
          <cell r="H1307" t="str">
            <v>NA</v>
          </cell>
          <cell r="I1307" t="str">
            <v>NA</v>
          </cell>
          <cell r="J1307" t="str">
            <v>Individual</v>
          </cell>
          <cell r="K1307" t="str">
            <v>Commerce</v>
          </cell>
          <cell r="L1307" t="str">
            <v>Agro chemicals</v>
          </cell>
          <cell r="M1307" t="str">
            <v>Aucune formation sur MiMOSA</v>
          </cell>
          <cell r="N1307" t="str">
            <v>Aucune formation sur MiMOSA</v>
          </cell>
          <cell r="O1307" t="str">
            <v>Aucune formation sur MiMOSA</v>
          </cell>
          <cell r="P1307" t="str">
            <v>Aucune formation sur MiMOSA</v>
          </cell>
        </row>
        <row r="1308">
          <cell r="C1308" t="str">
            <v>DZ1021007120</v>
          </cell>
          <cell r="E1308">
            <v>44635</v>
          </cell>
          <cell r="F1308">
            <v>44821</v>
          </cell>
          <cell r="H1308" t="str">
            <v>NA</v>
          </cell>
          <cell r="I1308" t="str">
            <v>NA</v>
          </cell>
          <cell r="J1308" t="str">
            <v>Individual</v>
          </cell>
          <cell r="K1308" t="str">
            <v>Commerce</v>
          </cell>
          <cell r="L1308" t="str">
            <v xml:space="preserve">Pièces détachées </v>
          </cell>
          <cell r="M1308" t="str">
            <v>Business development/management training</v>
          </cell>
          <cell r="N1308" t="str">
            <v>Collective</v>
          </cell>
          <cell r="O1308">
            <v>44610</v>
          </cell>
          <cell r="P1308">
            <v>44616</v>
          </cell>
          <cell r="Q1308">
            <v>7</v>
          </cell>
          <cell r="R1308" t="str">
            <v>6 à 10jours</v>
          </cell>
        </row>
        <row r="1309">
          <cell r="C1309" t="str">
            <v>NE1019X059476X1</v>
          </cell>
          <cell r="E1309">
            <v>44362</v>
          </cell>
          <cell r="F1309">
            <v>44538</v>
          </cell>
          <cell r="H1309" t="str">
            <v>NA</v>
          </cell>
          <cell r="I1309" t="str">
            <v>NA</v>
          </cell>
          <cell r="J1309" t="str">
            <v>Individual</v>
          </cell>
          <cell r="K1309" t="str">
            <v>Transport (Moto - Auto)</v>
          </cell>
          <cell r="L1309" t="str">
            <v>Maize</v>
          </cell>
          <cell r="M1309" t="str">
            <v>Aucune formation sur MiMOSA</v>
          </cell>
          <cell r="N1309" t="str">
            <v>Aucune formation sur MiMOSA</v>
          </cell>
          <cell r="O1309" t="str">
            <v>Aucune formation sur MiMOSA</v>
          </cell>
          <cell r="P1309" t="str">
            <v>Aucune formation sur MiMOSA</v>
          </cell>
        </row>
        <row r="1310">
          <cell r="C1310" t="str">
            <v>NE1019X061391</v>
          </cell>
          <cell r="E1310">
            <v>44365</v>
          </cell>
          <cell r="F1310">
            <v>44504</v>
          </cell>
          <cell r="H1310" t="str">
            <v>NA</v>
          </cell>
          <cell r="I1310" t="str">
            <v>NA</v>
          </cell>
          <cell r="J1310" t="str">
            <v>Individual</v>
          </cell>
          <cell r="K1310" t="str">
            <v>Transport (Moto - Auto)</v>
          </cell>
          <cell r="L1310" t="str">
            <v>Sale of agrochemicals</v>
          </cell>
          <cell r="M1310" t="str">
            <v>Aucune formation sur MiMOSA</v>
          </cell>
          <cell r="N1310" t="str">
            <v>Aucune formation sur MiMOSA</v>
          </cell>
          <cell r="O1310" t="str">
            <v>Aucune formation sur MiMOSA</v>
          </cell>
          <cell r="P1310" t="str">
            <v>Aucune formation sur MiMOSA</v>
          </cell>
        </row>
        <row r="1311">
          <cell r="C1311" t="str">
            <v>LY1021009283</v>
          </cell>
          <cell r="E1311">
            <v>44636</v>
          </cell>
          <cell r="F1311">
            <v>44763</v>
          </cell>
          <cell r="H1311" t="str">
            <v>NA</v>
          </cell>
          <cell r="I1311" t="str">
            <v>NA</v>
          </cell>
          <cell r="J1311" t="str">
            <v>Individual</v>
          </cell>
          <cell r="K1311" t="str">
            <v>Commerce</v>
          </cell>
          <cell r="L1311" t="str">
            <v xml:space="preserve">Commerce divers </v>
          </cell>
          <cell r="M1311" t="str">
            <v>Business development/management training</v>
          </cell>
          <cell r="N1311" t="str">
            <v>Collective</v>
          </cell>
          <cell r="O1311">
            <v>44589</v>
          </cell>
          <cell r="P1311">
            <v>44594</v>
          </cell>
          <cell r="Q1311">
            <v>6</v>
          </cell>
          <cell r="R1311" t="str">
            <v>6 à 10jours</v>
          </cell>
        </row>
        <row r="1312">
          <cell r="C1312" t="str">
            <v>NE1019X041068</v>
          </cell>
          <cell r="E1312">
            <v>44303</v>
          </cell>
          <cell r="F1312">
            <v>44427</v>
          </cell>
          <cell r="H1312" t="str">
            <v>NA</v>
          </cell>
          <cell r="I1312" t="str">
            <v>NA</v>
          </cell>
          <cell r="J1312" t="str">
            <v>Collective</v>
          </cell>
          <cell r="K1312" t="str">
            <v>Commerce</v>
          </cell>
          <cell r="L1312" t="str">
            <v>Aluminum fabricator</v>
          </cell>
          <cell r="M1312" t="str">
            <v>Aucune formation sur MiMOSA</v>
          </cell>
          <cell r="N1312" t="str">
            <v>Aucune formation sur MiMOSA</v>
          </cell>
          <cell r="O1312" t="str">
            <v>Aucune formation sur MiMOSA</v>
          </cell>
          <cell r="P1312" t="str">
            <v>Aucune formation sur MiMOSA</v>
          </cell>
        </row>
        <row r="1313">
          <cell r="C1313" t="str">
            <v>NE1019X064703</v>
          </cell>
          <cell r="E1313">
            <v>44303</v>
          </cell>
          <cell r="F1313">
            <v>44427</v>
          </cell>
          <cell r="H1313" t="str">
            <v>NA</v>
          </cell>
          <cell r="I1313" t="str">
            <v>NA</v>
          </cell>
          <cell r="J1313" t="str">
            <v>Collective</v>
          </cell>
          <cell r="K1313" t="str">
            <v>Commerce</v>
          </cell>
          <cell r="L1313" t="str">
            <v>Aluminum fabricator</v>
          </cell>
          <cell r="M1313" t="str">
            <v>Aucune formation sur MiMOSA</v>
          </cell>
          <cell r="N1313" t="str">
            <v>Aucune formation sur MiMOSA</v>
          </cell>
          <cell r="O1313" t="str">
            <v>Aucune formation sur MiMOSA</v>
          </cell>
          <cell r="P1313" t="str">
            <v>Aucune formation sur MiMOSA</v>
          </cell>
        </row>
        <row r="1314">
          <cell r="C1314" t="str">
            <v>LY10212143C0AD63EB</v>
          </cell>
          <cell r="E1314">
            <v>44760</v>
          </cell>
          <cell r="F1314">
            <v>44883</v>
          </cell>
          <cell r="H1314" t="str">
            <v>NA</v>
          </cell>
          <cell r="I1314" t="str">
            <v>NA</v>
          </cell>
          <cell r="J1314" t="str">
            <v>Individual</v>
          </cell>
          <cell r="K1314" t="str">
            <v>Elevage</v>
          </cell>
          <cell r="L1314" t="str">
            <v>Embouche bovine_COVID</v>
          </cell>
          <cell r="M1314" t="str">
            <v>Business development/management training</v>
          </cell>
          <cell r="N1314" t="str">
            <v>Collective</v>
          </cell>
          <cell r="O1314">
            <v>44648</v>
          </cell>
          <cell r="P1314">
            <v>44653</v>
          </cell>
          <cell r="Q1314">
            <v>6</v>
          </cell>
          <cell r="R1314" t="str">
            <v>6 à 10jours</v>
          </cell>
        </row>
        <row r="1315">
          <cell r="C1315" t="str">
            <v>NE1021X053539X1</v>
          </cell>
          <cell r="E1315">
            <v>44762</v>
          </cell>
          <cell r="F1315">
            <v>44883</v>
          </cell>
          <cell r="H1315" t="str">
            <v>NA</v>
          </cell>
          <cell r="I1315" t="str">
            <v>NA</v>
          </cell>
          <cell r="J1315" t="str">
            <v>Individual</v>
          </cell>
          <cell r="K1315" t="str">
            <v>Elevage</v>
          </cell>
          <cell r="L1315" t="str">
            <v>EMBOUCHE COVID19</v>
          </cell>
          <cell r="M1315" t="str">
            <v>Vocational training</v>
          </cell>
          <cell r="N1315" t="str">
            <v>Collective</v>
          </cell>
          <cell r="O1315">
            <v>44859</v>
          </cell>
          <cell r="P1315">
            <v>44864</v>
          </cell>
          <cell r="Q1315">
            <v>6</v>
          </cell>
          <cell r="R1315" t="str">
            <v>6 à 10jours</v>
          </cell>
        </row>
        <row r="1316">
          <cell r="C1316" t="str">
            <v>LY1020B74E36A1FCCA</v>
          </cell>
          <cell r="E1316">
            <v>44763</v>
          </cell>
          <cell r="F1316">
            <v>44883</v>
          </cell>
          <cell r="H1316" t="str">
            <v>NA</v>
          </cell>
          <cell r="I1316" t="str">
            <v>NA</v>
          </cell>
          <cell r="J1316" t="str">
            <v>Individual</v>
          </cell>
          <cell r="K1316" t="str">
            <v>Elevage</v>
          </cell>
          <cell r="L1316" t="str">
            <v>Embouche bovine COVID19</v>
          </cell>
          <cell r="M1316" t="str">
            <v>Business development/management training</v>
          </cell>
          <cell r="N1316" t="str">
            <v>Collective</v>
          </cell>
          <cell r="O1316">
            <v>44648</v>
          </cell>
          <cell r="P1316">
            <v>44653</v>
          </cell>
          <cell r="Q1316">
            <v>6</v>
          </cell>
          <cell r="R1316" t="str">
            <v>6 à 10jours</v>
          </cell>
        </row>
        <row r="1317">
          <cell r="C1317" t="str">
            <v>NE1019001331</v>
          </cell>
          <cell r="E1317">
            <v>44336</v>
          </cell>
          <cell r="F1317">
            <v>44449</v>
          </cell>
          <cell r="H1317" t="str">
            <v>NA</v>
          </cell>
          <cell r="I1317" t="str">
            <v>NA</v>
          </cell>
          <cell r="J1317" t="str">
            <v>Collective</v>
          </cell>
          <cell r="K1317" t="str">
            <v>Commerce</v>
          </cell>
          <cell r="L1317" t="str">
            <v>Retail of second-hand clothing-ADRA</v>
          </cell>
          <cell r="M1317" t="str">
            <v>Aucune formation sur MiMOSA</v>
          </cell>
          <cell r="N1317" t="str">
            <v>Aucune formation sur MiMOSA</v>
          </cell>
          <cell r="O1317" t="str">
            <v>Aucune formation sur MiMOSA</v>
          </cell>
          <cell r="P1317" t="str">
            <v>Aucune formation sur MiMOSA</v>
          </cell>
        </row>
        <row r="1318">
          <cell r="C1318" t="str">
            <v>NE1019X001403</v>
          </cell>
          <cell r="E1318">
            <v>44336</v>
          </cell>
          <cell r="F1318">
            <v>44449</v>
          </cell>
          <cell r="H1318" t="str">
            <v>NA</v>
          </cell>
          <cell r="I1318" t="str">
            <v>NA</v>
          </cell>
          <cell r="J1318" t="str">
            <v>Collective</v>
          </cell>
          <cell r="K1318" t="str">
            <v>Commerce</v>
          </cell>
          <cell r="L1318" t="str">
            <v>Retail of second-hand clothing-ADRA</v>
          </cell>
          <cell r="M1318" t="str">
            <v>Aucune formation sur MiMOSA</v>
          </cell>
          <cell r="N1318" t="str">
            <v>Aucune formation sur MiMOSA</v>
          </cell>
          <cell r="O1318" t="str">
            <v>Aucune formation sur MiMOSA</v>
          </cell>
          <cell r="P1318" t="str">
            <v>Aucune formation sur MiMOSA</v>
          </cell>
        </row>
        <row r="1319">
          <cell r="C1319" t="str">
            <v>EUTFGIN28280</v>
          </cell>
          <cell r="D1319" t="str">
            <v>CH1022X013168</v>
          </cell>
          <cell r="E1319">
            <v>44798</v>
          </cell>
          <cell r="F1319">
            <v>44910</v>
          </cell>
          <cell r="H1319" t="str">
            <v>NA</v>
          </cell>
          <cell r="I1319" t="str">
            <v>NA</v>
          </cell>
          <cell r="J1319" t="str">
            <v>Individual</v>
          </cell>
          <cell r="K1319" t="str">
            <v>Commerce</v>
          </cell>
          <cell r="L1319" t="str">
            <v>Projet individuel de Reintegration</v>
          </cell>
          <cell r="M1319" t="str">
            <v>Aucune formation sur MiMOSA</v>
          </cell>
          <cell r="N1319" t="str">
            <v>Aucune formation sur MiMOSA</v>
          </cell>
          <cell r="O1319" t="str">
            <v>Aucune formation sur MiMOSA</v>
          </cell>
          <cell r="P1319" t="str">
            <v>Aucune formation sur MiMOSA</v>
          </cell>
        </row>
        <row r="1320">
          <cell r="C1320" t="str">
            <v>LY1022006431</v>
          </cell>
          <cell r="E1320">
            <v>44793</v>
          </cell>
          <cell r="F1320">
            <v>44896</v>
          </cell>
          <cell r="H1320" t="str">
            <v>NA</v>
          </cell>
          <cell r="I1320" t="str">
            <v>NA</v>
          </cell>
          <cell r="J1320" t="str">
            <v>Individual</v>
          </cell>
          <cell r="K1320" t="str">
            <v>Commerce</v>
          </cell>
          <cell r="L1320" t="str">
            <v>Electrical Items Business</v>
          </cell>
          <cell r="M1320" t="str">
            <v>Business development/management training</v>
          </cell>
          <cell r="N1320" t="str">
            <v>Individual</v>
          </cell>
          <cell r="O1320">
            <v>44677</v>
          </cell>
          <cell r="P1320">
            <v>44680</v>
          </cell>
          <cell r="Q1320">
            <v>4</v>
          </cell>
          <cell r="R1320" t="str">
            <v>2 à 5 jours</v>
          </cell>
        </row>
        <row r="1321">
          <cell r="C1321" t="str">
            <v>LY1021006671</v>
          </cell>
          <cell r="E1321">
            <v>44799</v>
          </cell>
          <cell r="F1321">
            <v>44896</v>
          </cell>
          <cell r="H1321" t="str">
            <v>NA</v>
          </cell>
          <cell r="I1321" t="str">
            <v>NA</v>
          </cell>
          <cell r="J1321" t="str">
            <v>Individual</v>
          </cell>
          <cell r="K1321" t="str">
            <v>Commerce</v>
          </cell>
          <cell r="L1321" t="str">
            <v>GROCERY STORE</v>
          </cell>
          <cell r="M1321" t="str">
            <v>Business development/management training</v>
          </cell>
          <cell r="N1321" t="str">
            <v>Individual</v>
          </cell>
          <cell r="O1321">
            <v>44512</v>
          </cell>
          <cell r="P1321">
            <v>44517</v>
          </cell>
          <cell r="Q1321">
            <v>6</v>
          </cell>
          <cell r="R1321" t="str">
            <v>6 à 10jours</v>
          </cell>
        </row>
        <row r="1322">
          <cell r="C1322" t="str">
            <v>NE1021X051784X1</v>
          </cell>
          <cell r="E1322">
            <v>44760</v>
          </cell>
          <cell r="F1322">
            <v>44855</v>
          </cell>
          <cell r="H1322" t="str">
            <v>NA</v>
          </cell>
          <cell r="I1322" t="str">
            <v>NA</v>
          </cell>
          <cell r="J1322" t="str">
            <v>Individual</v>
          </cell>
          <cell r="K1322" t="str">
            <v>Elevage</v>
          </cell>
          <cell r="L1322" t="str">
            <v>Embouche bovine COVID19</v>
          </cell>
          <cell r="M1322" t="str">
            <v>Business development/management training</v>
          </cell>
          <cell r="N1322" t="str">
            <v>Collective</v>
          </cell>
          <cell r="O1322">
            <v>44648</v>
          </cell>
          <cell r="P1322">
            <v>44653</v>
          </cell>
          <cell r="Q1322">
            <v>6</v>
          </cell>
          <cell r="R1322" t="str">
            <v>6 à 10jours</v>
          </cell>
        </row>
        <row r="1323">
          <cell r="C1323" t="str">
            <v>LY1021DAC787E1D8B5</v>
          </cell>
          <cell r="E1323">
            <v>44760</v>
          </cell>
          <cell r="F1323">
            <v>44853</v>
          </cell>
          <cell r="H1323" t="str">
            <v>NA</v>
          </cell>
          <cell r="I1323" t="str">
            <v>NA</v>
          </cell>
          <cell r="J1323" t="str">
            <v>Individual</v>
          </cell>
          <cell r="K1323" t="str">
            <v>Elevage</v>
          </cell>
          <cell r="L1323" t="str">
            <v>Embouche bovine COVID19</v>
          </cell>
          <cell r="M1323" t="str">
            <v>Business development/management training</v>
          </cell>
          <cell r="N1323" t="str">
            <v>Collective</v>
          </cell>
          <cell r="O1323">
            <v>44648</v>
          </cell>
          <cell r="P1323">
            <v>44653</v>
          </cell>
          <cell r="Q1323">
            <v>6</v>
          </cell>
          <cell r="R1323" t="str">
            <v>6 à 10jours</v>
          </cell>
        </row>
        <row r="1324">
          <cell r="C1324" t="str">
            <v>NE1021X051780X1</v>
          </cell>
          <cell r="E1324">
            <v>44761</v>
          </cell>
          <cell r="F1324">
            <v>44853</v>
          </cell>
          <cell r="H1324" t="str">
            <v>NA</v>
          </cell>
          <cell r="I1324" t="str">
            <v>NA</v>
          </cell>
          <cell r="J1324" t="str">
            <v>Individual</v>
          </cell>
          <cell r="K1324" t="str">
            <v>Elevage</v>
          </cell>
          <cell r="L1324" t="str">
            <v>Embouche bovine_COVID</v>
          </cell>
          <cell r="M1324" t="str">
            <v>Business development/management training</v>
          </cell>
          <cell r="N1324" t="str">
            <v>Collective</v>
          </cell>
          <cell r="O1324">
            <v>44648</v>
          </cell>
          <cell r="P1324">
            <v>44653</v>
          </cell>
          <cell r="Q1324">
            <v>6</v>
          </cell>
          <cell r="R1324" t="str">
            <v>6 à 10jours</v>
          </cell>
        </row>
        <row r="1325">
          <cell r="C1325" t="str">
            <v>NE1021X050481X1</v>
          </cell>
          <cell r="E1325">
            <v>44762</v>
          </cell>
          <cell r="F1325">
            <v>44853</v>
          </cell>
          <cell r="H1325" t="str">
            <v>NA</v>
          </cell>
          <cell r="I1325" t="str">
            <v>NA</v>
          </cell>
          <cell r="J1325" t="str">
            <v>Individual</v>
          </cell>
          <cell r="K1325" t="str">
            <v>Elevage</v>
          </cell>
          <cell r="L1325" t="str">
            <v>Embouche bovine COVID19</v>
          </cell>
          <cell r="M1325" t="str">
            <v>Business development/management training</v>
          </cell>
          <cell r="N1325" t="str">
            <v>Collective</v>
          </cell>
          <cell r="O1325">
            <v>44648</v>
          </cell>
          <cell r="P1325">
            <v>44653</v>
          </cell>
          <cell r="Q1325">
            <v>6</v>
          </cell>
          <cell r="R1325" t="str">
            <v>6 à 10jours</v>
          </cell>
        </row>
        <row r="1326">
          <cell r="C1326" t="str">
            <v>LY102103A11BB582B3</v>
          </cell>
          <cell r="E1326">
            <v>44762</v>
          </cell>
          <cell r="F1326">
            <v>44853</v>
          </cell>
          <cell r="H1326" t="str">
            <v>NA</v>
          </cell>
          <cell r="I1326" t="str">
            <v>NA</v>
          </cell>
          <cell r="J1326" t="str">
            <v>Individual</v>
          </cell>
          <cell r="K1326" t="str">
            <v>Elevage</v>
          </cell>
          <cell r="L1326" t="str">
            <v>Embouche bovine COVID 19</v>
          </cell>
          <cell r="M1326" t="str">
            <v>Business development/management training</v>
          </cell>
          <cell r="N1326" t="str">
            <v>Collective</v>
          </cell>
          <cell r="O1326">
            <v>44648</v>
          </cell>
          <cell r="P1326">
            <v>44653</v>
          </cell>
          <cell r="Q1326">
            <v>6</v>
          </cell>
          <cell r="R1326" t="str">
            <v>6 à 10jours</v>
          </cell>
        </row>
        <row r="1327">
          <cell r="C1327" t="str">
            <v>LY102187A257B6ACAE</v>
          </cell>
          <cell r="E1327">
            <v>44763</v>
          </cell>
          <cell r="F1327">
            <v>44853</v>
          </cell>
          <cell r="H1327" t="str">
            <v>NA</v>
          </cell>
          <cell r="I1327" t="str">
            <v>NA</v>
          </cell>
          <cell r="J1327" t="str">
            <v>Individual</v>
          </cell>
          <cell r="K1327" t="str">
            <v>Elevage</v>
          </cell>
          <cell r="L1327" t="str">
            <v>Embouche bovine COVID 19</v>
          </cell>
          <cell r="M1327" t="str">
            <v>Business development/management training</v>
          </cell>
          <cell r="N1327" t="str">
            <v>Collective</v>
          </cell>
          <cell r="O1327">
            <v>44648</v>
          </cell>
          <cell r="P1327">
            <v>44653</v>
          </cell>
          <cell r="Q1327">
            <v>6</v>
          </cell>
          <cell r="R1327" t="str">
            <v>6 à 10jours</v>
          </cell>
        </row>
        <row r="1328">
          <cell r="C1328" t="str">
            <v>NE1021X050486X1</v>
          </cell>
          <cell r="E1328">
            <v>44763</v>
          </cell>
          <cell r="F1328">
            <v>44853</v>
          </cell>
          <cell r="H1328" t="str">
            <v>NA</v>
          </cell>
          <cell r="I1328" t="str">
            <v>NA</v>
          </cell>
          <cell r="J1328" t="str">
            <v>Individual</v>
          </cell>
          <cell r="K1328" t="str">
            <v>Elevage</v>
          </cell>
          <cell r="L1328" t="str">
            <v>Embouche bovine COVID19</v>
          </cell>
          <cell r="M1328" t="str">
            <v>Business development/management training</v>
          </cell>
          <cell r="N1328" t="str">
            <v>Collective</v>
          </cell>
          <cell r="O1328">
            <v>44648</v>
          </cell>
          <cell r="P1328">
            <v>44653</v>
          </cell>
          <cell r="Q1328">
            <v>6</v>
          </cell>
          <cell r="R1328" t="str">
            <v>6 à 10jours</v>
          </cell>
        </row>
        <row r="1329">
          <cell r="C1329" t="str">
            <v>NE1021X051771X1</v>
          </cell>
          <cell r="E1329">
            <v>44774</v>
          </cell>
          <cell r="F1329">
            <v>44861</v>
          </cell>
          <cell r="H1329" t="str">
            <v>NA</v>
          </cell>
          <cell r="I1329" t="str">
            <v>NA</v>
          </cell>
          <cell r="J1329" t="str">
            <v>Individual</v>
          </cell>
          <cell r="K1329" t="str">
            <v>Elevage</v>
          </cell>
          <cell r="L1329" t="str">
            <v>Embouche bovine_COVID</v>
          </cell>
          <cell r="M1329" t="str">
            <v>Business development/management training</v>
          </cell>
          <cell r="N1329" t="str">
            <v>Collective</v>
          </cell>
          <cell r="O1329">
            <v>44648</v>
          </cell>
          <cell r="P1329">
            <v>44653</v>
          </cell>
          <cell r="Q1329">
            <v>6</v>
          </cell>
          <cell r="R1329" t="str">
            <v>6 à 10jours</v>
          </cell>
        </row>
        <row r="1330">
          <cell r="C1330" t="str">
            <v>CH5017X032477</v>
          </cell>
          <cell r="E1330">
            <v>44292</v>
          </cell>
          <cell r="F1330">
            <v>44378</v>
          </cell>
          <cell r="H1330" t="str">
            <v>NA</v>
          </cell>
          <cell r="I1330" t="str">
            <v>NA</v>
          </cell>
          <cell r="J1330" t="str">
            <v>Collective</v>
          </cell>
          <cell r="K1330" t="str">
            <v>Artisan-Ouvrier</v>
          </cell>
          <cell r="L1330" t="str">
            <v>Cold store Services</v>
          </cell>
          <cell r="M1330" t="str">
            <v>Aucune formation sur MiMOSA</v>
          </cell>
          <cell r="N1330" t="str">
            <v>Aucune formation sur MiMOSA</v>
          </cell>
          <cell r="O1330" t="str">
            <v>Aucune formation sur MiMOSA</v>
          </cell>
          <cell r="P1330" t="str">
            <v>Aucune formation sur MiMOSA</v>
          </cell>
        </row>
        <row r="1331">
          <cell r="C1331" t="str">
            <v>LY1022006460</v>
          </cell>
          <cell r="E1331">
            <v>44796</v>
          </cell>
          <cell r="F1331">
            <v>44881</v>
          </cell>
          <cell r="H1331" t="str">
            <v>NA</v>
          </cell>
          <cell r="I1331" t="str">
            <v>NA</v>
          </cell>
          <cell r="J1331" t="str">
            <v>Aucun Microbusiness sur MiMOSA</v>
          </cell>
          <cell r="K1331" t="str">
            <v>Commerce</v>
          </cell>
          <cell r="L1331" t="str">
            <v>Aucun Microbusiness sur MiMOSA</v>
          </cell>
          <cell r="M1331" t="str">
            <v>Business development/management training</v>
          </cell>
          <cell r="N1331" t="str">
            <v>Individual</v>
          </cell>
          <cell r="O1331">
            <v>44677</v>
          </cell>
          <cell r="P1331">
            <v>44680</v>
          </cell>
          <cell r="Q1331">
            <v>4</v>
          </cell>
          <cell r="R1331" t="str">
            <v>2 à 5 jours</v>
          </cell>
        </row>
        <row r="1332">
          <cell r="C1332" t="str">
            <v>LY102124CD43A0E43B</v>
          </cell>
          <cell r="E1332">
            <v>44783</v>
          </cell>
          <cell r="F1332">
            <v>44860</v>
          </cell>
          <cell r="H1332" t="str">
            <v>NA</v>
          </cell>
          <cell r="I1332" t="str">
            <v>NA</v>
          </cell>
          <cell r="J1332" t="str">
            <v>Individual</v>
          </cell>
          <cell r="K1332" t="str">
            <v>Elevage</v>
          </cell>
          <cell r="L1332" t="str">
            <v>Embpouche bovine COVID19</v>
          </cell>
          <cell r="M1332" t="str">
            <v>Business development/management training</v>
          </cell>
          <cell r="N1332" t="str">
            <v>Collective</v>
          </cell>
          <cell r="O1332">
            <v>44648</v>
          </cell>
          <cell r="P1332">
            <v>44653</v>
          </cell>
          <cell r="Q1332">
            <v>6</v>
          </cell>
          <cell r="R1332" t="str">
            <v>6 à 10jours</v>
          </cell>
        </row>
        <row r="1333">
          <cell r="C1333" t="str">
            <v>DZ1021007212</v>
          </cell>
          <cell r="E1333">
            <v>44635</v>
          </cell>
          <cell r="F1333">
            <v>44694</v>
          </cell>
          <cell r="H1333" t="str">
            <v>NA</v>
          </cell>
          <cell r="I1333" t="str">
            <v>NA</v>
          </cell>
          <cell r="J1333" t="str">
            <v>Individual</v>
          </cell>
          <cell r="K1333" t="str">
            <v>Commerce</v>
          </cell>
          <cell r="L1333" t="str">
            <v xml:space="preserve">Commerce divers </v>
          </cell>
          <cell r="M1333" t="str">
            <v>Business development/management training</v>
          </cell>
          <cell r="N1333" t="str">
            <v>Collective</v>
          </cell>
          <cell r="O1333">
            <v>44610</v>
          </cell>
          <cell r="P1333">
            <v>44616</v>
          </cell>
          <cell r="Q1333">
            <v>7</v>
          </cell>
          <cell r="R1333" t="str">
            <v>6 à 10jours</v>
          </cell>
        </row>
        <row r="1334">
          <cell r="C1334" t="str">
            <v>LY1021492EE913FB35</v>
          </cell>
          <cell r="E1334">
            <v>44760</v>
          </cell>
          <cell r="F1334">
            <v>44813</v>
          </cell>
          <cell r="H1334" t="str">
            <v>NA</v>
          </cell>
          <cell r="I1334" t="str">
            <v>NA</v>
          </cell>
          <cell r="J1334" t="str">
            <v>Individual</v>
          </cell>
          <cell r="K1334" t="str">
            <v>Elevage</v>
          </cell>
          <cell r="L1334" t="str">
            <v>Embouche COVID 19</v>
          </cell>
          <cell r="M1334" t="str">
            <v>Business development/management training</v>
          </cell>
          <cell r="N1334" t="str">
            <v>Collective</v>
          </cell>
          <cell r="O1334">
            <v>44648</v>
          </cell>
          <cell r="P1334">
            <v>44653</v>
          </cell>
          <cell r="Q1334">
            <v>6</v>
          </cell>
          <cell r="R1334" t="str">
            <v>6 à 10jours</v>
          </cell>
        </row>
        <row r="1335">
          <cell r="C1335" t="str">
            <v>LY1020006079</v>
          </cell>
          <cell r="E1335">
            <v>44497</v>
          </cell>
          <cell r="F1335">
            <v>44543</v>
          </cell>
          <cell r="H1335" t="str">
            <v>NA</v>
          </cell>
          <cell r="I1335" t="str">
            <v>NA</v>
          </cell>
          <cell r="J1335" t="str">
            <v>Individual</v>
          </cell>
          <cell r="K1335" t="str">
            <v>Commerce</v>
          </cell>
          <cell r="L1335" t="str">
            <v xml:space="preserve">Purchase of Cement </v>
          </cell>
          <cell r="M1335" t="str">
            <v>Aucune formation sur MiMOSA</v>
          </cell>
          <cell r="N1335" t="str">
            <v>Aucune formation sur MiMOSA</v>
          </cell>
          <cell r="O1335" t="str">
            <v>Aucune formation sur MiMOSA</v>
          </cell>
          <cell r="P1335" t="str">
            <v>Aucune formation sur MiMOSA</v>
          </cell>
        </row>
        <row r="1336">
          <cell r="C1336" t="str">
            <v>LY1020007527</v>
          </cell>
          <cell r="E1336">
            <v>44497</v>
          </cell>
          <cell r="F1336">
            <v>44543</v>
          </cell>
          <cell r="H1336" t="str">
            <v>NA</v>
          </cell>
          <cell r="I1336" t="str">
            <v>NA</v>
          </cell>
          <cell r="J1336" t="str">
            <v>Individual</v>
          </cell>
          <cell r="K1336" t="str">
            <v>Commerce</v>
          </cell>
          <cell r="L1336" t="str">
            <v>Phone shop</v>
          </cell>
          <cell r="M1336" t="str">
            <v>Aucune formation sur MiMOSA</v>
          </cell>
          <cell r="N1336" t="str">
            <v>Aucune formation sur MiMOSA</v>
          </cell>
          <cell r="O1336" t="str">
            <v>Aucune formation sur MiMOSA</v>
          </cell>
          <cell r="P1336" t="str">
            <v>Aucune formation sur MiMOSA</v>
          </cell>
        </row>
        <row r="1337">
          <cell r="C1337" t="str">
            <v>LY1020006079</v>
          </cell>
          <cell r="E1337">
            <v>44501</v>
          </cell>
          <cell r="F1337">
            <v>44543</v>
          </cell>
          <cell r="H1337" t="str">
            <v>NA</v>
          </cell>
          <cell r="I1337" t="str">
            <v>NA</v>
          </cell>
          <cell r="J1337" t="str">
            <v>Individual</v>
          </cell>
          <cell r="K1337" t="str">
            <v>Commerce</v>
          </cell>
          <cell r="L1337" t="str">
            <v xml:space="preserve">Purchase of Cement </v>
          </cell>
          <cell r="M1337" t="str">
            <v>Aucune formation sur MiMOSA</v>
          </cell>
          <cell r="N1337" t="str">
            <v>Aucune formation sur MiMOSA</v>
          </cell>
          <cell r="O1337" t="str">
            <v>Aucune formation sur MiMOSA</v>
          </cell>
          <cell r="P1337" t="str">
            <v>Aucune formation sur MiMOSA</v>
          </cell>
        </row>
        <row r="1338">
          <cell r="C1338" t="str">
            <v>NE1021X053546X1</v>
          </cell>
          <cell r="E1338">
            <v>44761</v>
          </cell>
          <cell r="F1338">
            <v>44797</v>
          </cell>
          <cell r="H1338" t="str">
            <v>NA</v>
          </cell>
          <cell r="I1338" t="str">
            <v>NA</v>
          </cell>
          <cell r="J1338" t="str">
            <v>Individual</v>
          </cell>
          <cell r="K1338" t="str">
            <v>Elevage</v>
          </cell>
          <cell r="L1338" t="str">
            <v>EMBOUCHE COVID 19</v>
          </cell>
          <cell r="M1338" t="str">
            <v>Business development/management training</v>
          </cell>
          <cell r="N1338" t="str">
            <v>Collective</v>
          </cell>
          <cell r="O1338">
            <v>44648</v>
          </cell>
          <cell r="P1338">
            <v>44653</v>
          </cell>
          <cell r="Q1338">
            <v>6</v>
          </cell>
          <cell r="R1338" t="str">
            <v>6 à 10jours</v>
          </cell>
        </row>
        <row r="1339">
          <cell r="C1339" t="str">
            <v>LY10213DD9398BB71D</v>
          </cell>
          <cell r="E1339">
            <v>44763</v>
          </cell>
          <cell r="F1339">
            <v>44798</v>
          </cell>
          <cell r="H1339" t="str">
            <v>NA</v>
          </cell>
          <cell r="I1339" t="str">
            <v>NA</v>
          </cell>
          <cell r="J1339" t="str">
            <v>Individual</v>
          </cell>
          <cell r="K1339" t="str">
            <v>Elevage</v>
          </cell>
          <cell r="L1339" t="str">
            <v>Embouche COVID 19</v>
          </cell>
          <cell r="M1339" t="str">
            <v>Business development/management training</v>
          </cell>
          <cell r="N1339" t="str">
            <v>Collective</v>
          </cell>
          <cell r="O1339">
            <v>44648</v>
          </cell>
          <cell r="P1339">
            <v>44653</v>
          </cell>
          <cell r="Q1339">
            <v>6</v>
          </cell>
          <cell r="R1339" t="str">
            <v>6 à 10jours</v>
          </cell>
        </row>
        <row r="1340">
          <cell r="C1340" t="str">
            <v>NE1021X053547X1</v>
          </cell>
          <cell r="E1340">
            <v>44760</v>
          </cell>
          <cell r="F1340">
            <v>44790</v>
          </cell>
          <cell r="H1340" t="str">
            <v>NA</v>
          </cell>
          <cell r="I1340" t="str">
            <v>NA</v>
          </cell>
          <cell r="J1340" t="str">
            <v>Individual</v>
          </cell>
          <cell r="K1340" t="str">
            <v>Elevage</v>
          </cell>
          <cell r="L1340" t="str">
            <v>EMBOUCHE COVID19</v>
          </cell>
          <cell r="M1340" t="str">
            <v>Business development/management training</v>
          </cell>
          <cell r="N1340" t="str">
            <v>Collective</v>
          </cell>
          <cell r="O1340">
            <v>44648</v>
          </cell>
          <cell r="P1340">
            <v>44653</v>
          </cell>
          <cell r="Q1340">
            <v>6</v>
          </cell>
          <cell r="R1340" t="str">
            <v>6 à 10jours</v>
          </cell>
        </row>
        <row r="1341">
          <cell r="C1341" t="str">
            <v>NE1021X053545X1</v>
          </cell>
          <cell r="E1341">
            <v>44761</v>
          </cell>
          <cell r="F1341">
            <v>44791</v>
          </cell>
          <cell r="H1341" t="str">
            <v>NA</v>
          </cell>
          <cell r="I1341" t="str">
            <v>NA</v>
          </cell>
          <cell r="J1341" t="str">
            <v>Individual</v>
          </cell>
          <cell r="K1341" t="str">
            <v>Elevage</v>
          </cell>
          <cell r="L1341" t="str">
            <v>EMBOUCHE BOVINE_COVID 19</v>
          </cell>
          <cell r="M1341" t="str">
            <v>Business development/management training</v>
          </cell>
          <cell r="N1341" t="str">
            <v>Collective</v>
          </cell>
          <cell r="O1341">
            <v>44648</v>
          </cell>
          <cell r="P1341">
            <v>44653</v>
          </cell>
          <cell r="Q1341">
            <v>6</v>
          </cell>
          <cell r="R1341" t="str">
            <v>6 à 10jours</v>
          </cell>
        </row>
        <row r="1342">
          <cell r="C1342" t="str">
            <v>LY10213D8F0130B8EC</v>
          </cell>
          <cell r="E1342">
            <v>44762</v>
          </cell>
          <cell r="F1342">
            <v>44792</v>
          </cell>
          <cell r="H1342" t="str">
            <v>NA</v>
          </cell>
          <cell r="I1342" t="str">
            <v>NA</v>
          </cell>
          <cell r="J1342" t="str">
            <v>Individual</v>
          </cell>
          <cell r="K1342" t="str">
            <v>Elevage</v>
          </cell>
          <cell r="L1342" t="str">
            <v>Commerce générale COVID 19</v>
          </cell>
          <cell r="M1342" t="str">
            <v>Vocational training</v>
          </cell>
          <cell r="N1342" t="str">
            <v>Collective</v>
          </cell>
          <cell r="O1342">
            <v>44817</v>
          </cell>
          <cell r="P1342">
            <v>44819</v>
          </cell>
          <cell r="Q1342">
            <v>3</v>
          </cell>
          <cell r="R1342" t="str">
            <v>2 à 5 jours</v>
          </cell>
        </row>
        <row r="1343">
          <cell r="C1343" t="str">
            <v>LY1021ED7F1CF468A1</v>
          </cell>
          <cell r="E1343">
            <v>44761</v>
          </cell>
          <cell r="F1343">
            <v>44790</v>
          </cell>
          <cell r="H1343" t="str">
            <v>NA</v>
          </cell>
          <cell r="I1343" t="str">
            <v>NA</v>
          </cell>
          <cell r="J1343" t="str">
            <v>Individual</v>
          </cell>
          <cell r="K1343" t="str">
            <v>Elevage</v>
          </cell>
          <cell r="L1343" t="str">
            <v>EMBOUCHE COVID 19</v>
          </cell>
          <cell r="M1343" t="str">
            <v>Business development/management training</v>
          </cell>
          <cell r="N1343" t="str">
            <v>Collective</v>
          </cell>
          <cell r="O1343">
            <v>44648</v>
          </cell>
          <cell r="P1343">
            <v>44653</v>
          </cell>
          <cell r="Q1343">
            <v>6</v>
          </cell>
          <cell r="R1343" t="str">
            <v>6 à 10jours</v>
          </cell>
        </row>
        <row r="1344">
          <cell r="C1344" t="str">
            <v>NE1021X053542X1</v>
          </cell>
          <cell r="E1344">
            <v>44761</v>
          </cell>
          <cell r="F1344">
            <v>44790</v>
          </cell>
          <cell r="H1344" t="str">
            <v>NA</v>
          </cell>
          <cell r="I1344" t="str">
            <v>NA</v>
          </cell>
          <cell r="J1344" t="str">
            <v>Individual</v>
          </cell>
          <cell r="K1344" t="str">
            <v>Elevage</v>
          </cell>
          <cell r="L1344" t="str">
            <v>EMBOUCHE COVID 19</v>
          </cell>
          <cell r="M1344" t="str">
            <v>Business development/management training</v>
          </cell>
          <cell r="N1344" t="str">
            <v>Collective</v>
          </cell>
          <cell r="O1344">
            <v>44648</v>
          </cell>
          <cell r="P1344">
            <v>44653</v>
          </cell>
          <cell r="Q1344">
            <v>6</v>
          </cell>
          <cell r="R1344" t="str">
            <v>6 à 10jours</v>
          </cell>
        </row>
        <row r="1345">
          <cell r="C1345" t="str">
            <v>LY1021C032BEABACF7</v>
          </cell>
          <cell r="E1345">
            <v>44763</v>
          </cell>
          <cell r="F1345">
            <v>44791</v>
          </cell>
          <cell r="H1345" t="str">
            <v>NA</v>
          </cell>
          <cell r="I1345" t="str">
            <v>NA</v>
          </cell>
          <cell r="J1345" t="str">
            <v>Individual</v>
          </cell>
          <cell r="K1345" t="str">
            <v>Elevage</v>
          </cell>
          <cell r="L1345" t="str">
            <v>Embouche COVID 19</v>
          </cell>
          <cell r="M1345" t="str">
            <v>Business development/management training</v>
          </cell>
          <cell r="N1345" t="str">
            <v>Collective</v>
          </cell>
          <cell r="O1345">
            <v>44648</v>
          </cell>
          <cell r="P1345">
            <v>44653</v>
          </cell>
          <cell r="Q1345">
            <v>6</v>
          </cell>
          <cell r="R1345" t="str">
            <v>6 à 10jours</v>
          </cell>
        </row>
        <row r="1346">
          <cell r="C1346" t="str">
            <v>LY10216DDB41D04CDD</v>
          </cell>
          <cell r="E1346">
            <v>44763</v>
          </cell>
          <cell r="F1346">
            <v>44790</v>
          </cell>
          <cell r="H1346" t="str">
            <v>NA</v>
          </cell>
          <cell r="I1346" t="str">
            <v>NA</v>
          </cell>
          <cell r="J1346" t="str">
            <v>Individual</v>
          </cell>
          <cell r="K1346" t="str">
            <v>Elevage</v>
          </cell>
          <cell r="L1346" t="str">
            <v>EMBOUCHE_COVID19</v>
          </cell>
          <cell r="M1346" t="str">
            <v>Business development/management training</v>
          </cell>
          <cell r="N1346" t="str">
            <v>Collective</v>
          </cell>
          <cell r="O1346">
            <v>44648</v>
          </cell>
          <cell r="P1346">
            <v>44653</v>
          </cell>
          <cell r="Q1346">
            <v>6</v>
          </cell>
          <cell r="R1346" t="str">
            <v>6 à 10jours</v>
          </cell>
        </row>
        <row r="1347">
          <cell r="C1347" t="str">
            <v>NE1021X053538X1</v>
          </cell>
          <cell r="E1347">
            <v>44763</v>
          </cell>
          <cell r="F1347">
            <v>44790</v>
          </cell>
          <cell r="H1347" t="str">
            <v>NA</v>
          </cell>
          <cell r="I1347" t="str">
            <v>NA</v>
          </cell>
          <cell r="J1347" t="str">
            <v>Individual</v>
          </cell>
          <cell r="K1347" t="str">
            <v>Elevage</v>
          </cell>
          <cell r="L1347" t="str">
            <v>EMBOUCHE_COVID 19</v>
          </cell>
          <cell r="M1347" t="str">
            <v>Business development/management training</v>
          </cell>
          <cell r="N1347" t="str">
            <v>Collective</v>
          </cell>
          <cell r="O1347">
            <v>44648</v>
          </cell>
          <cell r="P1347">
            <v>44653</v>
          </cell>
          <cell r="Q1347">
            <v>6</v>
          </cell>
          <cell r="R1347" t="str">
            <v>6 à 10jours</v>
          </cell>
        </row>
        <row r="1348">
          <cell r="C1348" t="str">
            <v>LY1021482A8F0528F4</v>
          </cell>
          <cell r="E1348">
            <v>44764</v>
          </cell>
          <cell r="F1348">
            <v>44791</v>
          </cell>
          <cell r="H1348" t="str">
            <v>NA</v>
          </cell>
          <cell r="I1348" t="str">
            <v>NA</v>
          </cell>
          <cell r="J1348" t="str">
            <v>Individual</v>
          </cell>
          <cell r="K1348" t="str">
            <v>Elevage</v>
          </cell>
          <cell r="L1348" t="str">
            <v>Embouche COVID 19</v>
          </cell>
          <cell r="M1348" t="str">
            <v>Business development/management training</v>
          </cell>
          <cell r="N1348" t="str">
            <v>Collective</v>
          </cell>
          <cell r="O1348">
            <v>44648</v>
          </cell>
          <cell r="P1348">
            <v>44653</v>
          </cell>
          <cell r="Q1348">
            <v>6</v>
          </cell>
          <cell r="R1348" t="str">
            <v>6 à 10jours</v>
          </cell>
        </row>
        <row r="1349">
          <cell r="C1349" t="str">
            <v>LY1022005794</v>
          </cell>
          <cell r="E1349">
            <v>44802</v>
          </cell>
          <cell r="F1349">
            <v>44826</v>
          </cell>
          <cell r="H1349" t="str">
            <v>NA</v>
          </cell>
          <cell r="I1349" t="str">
            <v>NA</v>
          </cell>
          <cell r="J1349" t="str">
            <v>Individual</v>
          </cell>
          <cell r="K1349" t="str">
            <v>Transport (Moto - Auto)</v>
          </cell>
          <cell r="L1349" t="str">
            <v>MOTO TAXI</v>
          </cell>
          <cell r="M1349" t="str">
            <v>Aucune formation sur MiMOSA</v>
          </cell>
          <cell r="N1349" t="str">
            <v>Aucune formation sur MiMOSA</v>
          </cell>
          <cell r="O1349" t="str">
            <v>Aucune formation sur MiMOSA</v>
          </cell>
          <cell r="P1349" t="str">
            <v>Aucune formation sur MiMOSA</v>
          </cell>
        </row>
        <row r="1350">
          <cell r="C1350" t="str">
            <v>LY10219E624E998164</v>
          </cell>
          <cell r="E1350">
            <v>44777</v>
          </cell>
          <cell r="F1350">
            <v>44797</v>
          </cell>
          <cell r="H1350" t="str">
            <v>NA</v>
          </cell>
          <cell r="I1350" t="str">
            <v>NA</v>
          </cell>
          <cell r="J1350" t="str">
            <v>Individual</v>
          </cell>
          <cell r="K1350" t="str">
            <v>Elevage</v>
          </cell>
          <cell r="L1350" t="str">
            <v>Embouche COVID 19</v>
          </cell>
          <cell r="M1350" t="str">
            <v>Business development/management training</v>
          </cell>
          <cell r="N1350" t="str">
            <v>Collective</v>
          </cell>
          <cell r="O1350">
            <v>44648</v>
          </cell>
          <cell r="P1350">
            <v>44653</v>
          </cell>
          <cell r="Q1350">
            <v>6</v>
          </cell>
          <cell r="R1350" t="str">
            <v>6 à 10jours</v>
          </cell>
        </row>
        <row r="1351">
          <cell r="C1351" t="str">
            <v>LY102168B917D7E780</v>
          </cell>
          <cell r="E1351">
            <v>44777</v>
          </cell>
          <cell r="F1351">
            <v>44797</v>
          </cell>
          <cell r="H1351" t="str">
            <v>NA</v>
          </cell>
          <cell r="I1351" t="str">
            <v>NA</v>
          </cell>
          <cell r="J1351" t="str">
            <v>Individual</v>
          </cell>
          <cell r="K1351" t="str">
            <v>Couture</v>
          </cell>
          <cell r="L1351" t="str">
            <v>Couture COVID 19</v>
          </cell>
          <cell r="M1351" t="str">
            <v>Vocational training</v>
          </cell>
          <cell r="N1351" t="str">
            <v>Collective</v>
          </cell>
          <cell r="O1351">
            <v>44817</v>
          </cell>
          <cell r="P1351">
            <v>44819</v>
          </cell>
          <cell r="Q1351">
            <v>3</v>
          </cell>
          <cell r="R1351" t="str">
            <v>2 à 5 jours</v>
          </cell>
        </row>
        <row r="1352">
          <cell r="C1352" t="str">
            <v>LY10211F8D3B48A30E</v>
          </cell>
          <cell r="E1352">
            <v>44776</v>
          </cell>
          <cell r="F1352">
            <v>44794</v>
          </cell>
          <cell r="H1352" t="str">
            <v>NA</v>
          </cell>
          <cell r="I1352" t="str">
            <v>NA</v>
          </cell>
          <cell r="J1352" t="str">
            <v>Individual</v>
          </cell>
          <cell r="K1352" t="str">
            <v>Elevage</v>
          </cell>
          <cell r="L1352" t="str">
            <v>Embouche COVID 19</v>
          </cell>
          <cell r="M1352" t="str">
            <v>Business development/management training</v>
          </cell>
          <cell r="N1352" t="str">
            <v>Collective</v>
          </cell>
          <cell r="O1352">
            <v>44648</v>
          </cell>
          <cell r="P1352">
            <v>44653</v>
          </cell>
          <cell r="Q1352">
            <v>6</v>
          </cell>
          <cell r="R1352" t="str">
            <v>6 à 10jours</v>
          </cell>
        </row>
        <row r="1353">
          <cell r="C1353" t="str">
            <v>NE1021X053551X1</v>
          </cell>
          <cell r="E1353">
            <v>44776</v>
          </cell>
          <cell r="F1353">
            <v>44791</v>
          </cell>
          <cell r="H1353" t="str">
            <v>NA</v>
          </cell>
          <cell r="I1353" t="str">
            <v>NA</v>
          </cell>
          <cell r="J1353" t="str">
            <v>Individual</v>
          </cell>
          <cell r="K1353" t="str">
            <v>Elevage</v>
          </cell>
          <cell r="L1353" t="str">
            <v>EMBOUCHE COVID19</v>
          </cell>
          <cell r="M1353" t="str">
            <v>Business development/management training</v>
          </cell>
          <cell r="N1353" t="str">
            <v>Collective</v>
          </cell>
          <cell r="O1353">
            <v>44648</v>
          </cell>
          <cell r="P1353">
            <v>44653</v>
          </cell>
          <cell r="Q1353">
            <v>6</v>
          </cell>
          <cell r="R1353" t="str">
            <v>6 à 10jours</v>
          </cell>
        </row>
        <row r="1354">
          <cell r="C1354" t="str">
            <v>GA-50-00068</v>
          </cell>
          <cell r="D1354" t="str">
            <v>ML1022001452</v>
          </cell>
          <cell r="E1354">
            <v>44734</v>
          </cell>
          <cell r="F1354">
            <v>44748</v>
          </cell>
          <cell r="H1354" t="str">
            <v>NA</v>
          </cell>
          <cell r="I1354" t="str">
            <v>NA</v>
          </cell>
          <cell r="J1354" t="str">
            <v>Individual</v>
          </cell>
          <cell r="K1354" t="str">
            <v>Commerce</v>
          </cell>
          <cell r="L1354" t="str">
            <v>grocery shop</v>
          </cell>
          <cell r="M1354" t="str">
            <v>Aucune formation sur MiMOSA</v>
          </cell>
          <cell r="N1354" t="str">
            <v>Aucune formation sur MiMOSA</v>
          </cell>
          <cell r="O1354" t="str">
            <v>Aucune formation sur MiMOSA</v>
          </cell>
          <cell r="P1354" t="str">
            <v>Aucune formation sur MiMOSA</v>
          </cell>
        </row>
        <row r="1355">
          <cell r="C1355" t="str">
            <v>NE1021X053552X1</v>
          </cell>
          <cell r="E1355">
            <v>44776</v>
          </cell>
          <cell r="F1355">
            <v>44790</v>
          </cell>
          <cell r="H1355" t="str">
            <v>NA</v>
          </cell>
          <cell r="I1355" t="str">
            <v>NA</v>
          </cell>
          <cell r="J1355" t="str">
            <v>Individual</v>
          </cell>
          <cell r="K1355" t="str">
            <v>Elevage</v>
          </cell>
          <cell r="L1355" t="str">
            <v>EMBOUCHE COVID 19</v>
          </cell>
          <cell r="M1355" t="str">
            <v>Business development/management training</v>
          </cell>
          <cell r="N1355" t="str">
            <v>Collective</v>
          </cell>
          <cell r="O1355">
            <v>44648</v>
          </cell>
          <cell r="P1355">
            <v>44653</v>
          </cell>
          <cell r="Q1355">
            <v>6</v>
          </cell>
          <cell r="R1355" t="str">
            <v>6 à 10jours</v>
          </cell>
        </row>
        <row r="1356">
          <cell r="C1356" t="str">
            <v>EUTFGIN28492</v>
          </cell>
          <cell r="D1356" t="str">
            <v>CH1022X014123</v>
          </cell>
          <cell r="E1356">
            <v>44791</v>
          </cell>
          <cell r="F1356">
            <v>44795</v>
          </cell>
          <cell r="H1356" t="str">
            <v>NA</v>
          </cell>
          <cell r="I1356" t="str">
            <v>NA</v>
          </cell>
          <cell r="J1356" t="str">
            <v>Individual</v>
          </cell>
          <cell r="K1356" t="str">
            <v>Commerce</v>
          </cell>
          <cell r="L1356" t="str">
            <v>Projet COMMERCE (Vente de riz)</v>
          </cell>
          <cell r="M1356" t="str">
            <v>Aucune formation sur MiMOSA</v>
          </cell>
          <cell r="N1356" t="str">
            <v>Aucune formation sur MiMOSA</v>
          </cell>
          <cell r="O1356" t="str">
            <v>Aucune formation sur MiMOSA</v>
          </cell>
          <cell r="P1356" t="str">
            <v>Aucune formation sur MiMOSA</v>
          </cell>
        </row>
        <row r="1357">
          <cell r="C1357" t="str">
            <v>EUTFGIN26933</v>
          </cell>
          <cell r="D1357" t="str">
            <v>CH1022X009722</v>
          </cell>
          <cell r="E1357">
            <v>44781</v>
          </cell>
          <cell r="F1357">
            <v>44784</v>
          </cell>
          <cell r="H1357" t="str">
            <v>NA</v>
          </cell>
          <cell r="I1357" t="str">
            <v>NA</v>
          </cell>
          <cell r="J1357" t="str">
            <v>Individual</v>
          </cell>
          <cell r="K1357" t="str">
            <v>Transport (Moto - Auto)</v>
          </cell>
          <cell r="L1357" t="str">
            <v>Frais de fonctionnement et de réaménagement du projet de réintégration.</v>
          </cell>
          <cell r="M1357" t="str">
            <v>Aucune formation sur MiMOSA</v>
          </cell>
          <cell r="N1357" t="str">
            <v>Aucune formation sur MiMOSA</v>
          </cell>
          <cell r="O1357" t="str">
            <v>Aucune formation sur MiMOSA</v>
          </cell>
          <cell r="P1357" t="str">
            <v>Aucune formation sur MiMOSA</v>
          </cell>
        </row>
        <row r="1358">
          <cell r="C1358" t="str">
            <v>EUTFGIN24008</v>
          </cell>
          <cell r="D1358" t="str">
            <v>CH5021X011746</v>
          </cell>
          <cell r="E1358">
            <v>44735</v>
          </cell>
          <cell r="F1358">
            <v>44736</v>
          </cell>
          <cell r="H1358" t="str">
            <v>NA</v>
          </cell>
          <cell r="I1358" t="str">
            <v>NA</v>
          </cell>
          <cell r="J1358" t="str">
            <v>Individual</v>
          </cell>
          <cell r="K1358" t="str">
            <v>Coiffure - Salon de beauté</v>
          </cell>
          <cell r="L1358" t="str">
            <v>Projet individuel Salon de Coiffure Homme</v>
          </cell>
          <cell r="M1358" t="str">
            <v>Aucune formation sur MiMOSA</v>
          </cell>
          <cell r="N1358" t="str">
            <v>Aucune formation sur MiMOSA</v>
          </cell>
          <cell r="O1358" t="str">
            <v>Aucune formation sur MiMOSA</v>
          </cell>
          <cell r="P1358" t="str">
            <v>Aucune formation sur MiMOSA</v>
          </cell>
        </row>
        <row r="1359">
          <cell r="C1359" t="str">
            <v>AR-047378-1</v>
          </cell>
          <cell r="D1359" t="str">
            <v>NE1022X001437</v>
          </cell>
          <cell r="E1359">
            <v>44732</v>
          </cell>
          <cell r="F1359">
            <v>44732</v>
          </cell>
          <cell r="H1359" t="str">
            <v>NA</v>
          </cell>
          <cell r="I1359" t="str">
            <v>NA</v>
          </cell>
          <cell r="J1359" t="str">
            <v>Individual</v>
          </cell>
          <cell r="K1359" t="str">
            <v>Commerce</v>
          </cell>
          <cell r="L1359" t="str">
            <v>grocery shop</v>
          </cell>
          <cell r="M1359" t="str">
            <v>Aucune formation sur MiMOSA</v>
          </cell>
          <cell r="N1359" t="str">
            <v>Aucune formation sur MiMOSA</v>
          </cell>
          <cell r="O1359" t="str">
            <v>Aucune formation sur MiMOSA</v>
          </cell>
          <cell r="P1359" t="str">
            <v>Aucune formation sur MiMOSA</v>
          </cell>
        </row>
        <row r="1360">
          <cell r="C1360" t="str">
            <v>EUTFGIN28179</v>
          </cell>
          <cell r="D1360" t="str">
            <v>CH1022X012584</v>
          </cell>
          <cell r="E1360">
            <v>44781</v>
          </cell>
          <cell r="F1360">
            <v>44781</v>
          </cell>
          <cell r="H1360" t="str">
            <v>NA</v>
          </cell>
          <cell r="I1360" t="str">
            <v>NA</v>
          </cell>
          <cell r="J1360" t="str">
            <v>Individual</v>
          </cell>
          <cell r="K1360" t="str">
            <v>Commerce</v>
          </cell>
          <cell r="L1360" t="str">
            <v>Projet de réintégration COMMERCE (Vente du riz)</v>
          </cell>
          <cell r="M1360" t="str">
            <v>Aucune formation sur MiMOSA</v>
          </cell>
          <cell r="N1360" t="str">
            <v>Aucune formation sur MiMOSA</v>
          </cell>
          <cell r="O1360" t="str">
            <v>Aucune formation sur MiMOSA</v>
          </cell>
          <cell r="P1360" t="str">
            <v>Aucune formation sur MiMOSA</v>
          </cell>
        </row>
        <row r="1361">
          <cell r="C1361" t="str">
            <v>LY1020008254</v>
          </cell>
          <cell r="E1361">
            <v>44636</v>
          </cell>
          <cell r="F1361">
            <v>44636</v>
          </cell>
          <cell r="H1361" t="str">
            <v>NA</v>
          </cell>
          <cell r="I1361" t="str">
            <v>NA</v>
          </cell>
          <cell r="J1361" t="str">
            <v>Individual</v>
          </cell>
          <cell r="K1361" t="str">
            <v>Commerce</v>
          </cell>
          <cell r="L1361" t="str">
            <v>Commerce</v>
          </cell>
          <cell r="M1361" t="str">
            <v>Business development/management training</v>
          </cell>
          <cell r="N1361" t="str">
            <v>Collective</v>
          </cell>
          <cell r="O1361">
            <v>44610</v>
          </cell>
          <cell r="P1361">
            <v>44616</v>
          </cell>
          <cell r="Q1361">
            <v>7</v>
          </cell>
          <cell r="R1361" t="str">
            <v>6 à 10jours</v>
          </cell>
        </row>
        <row r="1362">
          <cell r="C1362" t="str">
            <v>CH5018X008527</v>
          </cell>
          <cell r="E1362">
            <v>44361</v>
          </cell>
          <cell r="F1362">
            <v>44361</v>
          </cell>
          <cell r="H1362" t="str">
            <v>NA</v>
          </cell>
          <cell r="I1362" t="str">
            <v>NA</v>
          </cell>
          <cell r="J1362" t="str">
            <v>Collective</v>
          </cell>
          <cell r="K1362" t="str">
            <v>Couture</v>
          </cell>
          <cell r="L1362" t="str">
            <v>Kente Weaving (CCG)</v>
          </cell>
          <cell r="M1362" t="str">
            <v>Non spécifié</v>
          </cell>
          <cell r="N1362" t="str">
            <v>Individual</v>
          </cell>
          <cell r="O1362">
            <v>43738</v>
          </cell>
          <cell r="P1362">
            <v>43738</v>
          </cell>
          <cell r="Q1362">
            <v>1</v>
          </cell>
          <cell r="R1362" t="str">
            <v>1 jour</v>
          </cell>
        </row>
        <row r="1363">
          <cell r="C1363" t="str">
            <v>EUTFGIN25782</v>
          </cell>
          <cell r="D1363" t="str">
            <v>CH1022X003436</v>
          </cell>
          <cell r="E1363">
            <v>44760</v>
          </cell>
          <cell r="F1363">
            <v>44760</v>
          </cell>
          <cell r="H1363" t="str">
            <v>NA</v>
          </cell>
          <cell r="I1363" t="str">
            <v>NA</v>
          </cell>
          <cell r="J1363" t="str">
            <v>Individual</v>
          </cell>
          <cell r="K1363" t="str">
            <v>Commerce</v>
          </cell>
          <cell r="L1363" t="str">
            <v>Projet Individuel de réintégration Vente Accessoire Téléphone</v>
          </cell>
          <cell r="M1363" t="str">
            <v>Aucune formation sur MiMOSA</v>
          </cell>
          <cell r="N1363" t="str">
            <v>Aucune formation sur MiMOSA</v>
          </cell>
          <cell r="O1363" t="str">
            <v>Aucune formation sur MiMOSA</v>
          </cell>
          <cell r="P1363" t="str">
            <v>Aucune formation sur MiMOSA</v>
          </cell>
        </row>
        <row r="1364">
          <cell r="C1364" t="str">
            <v>EUTFGIN25315</v>
          </cell>
          <cell r="D1364" t="str">
            <v>CH1022X002049</v>
          </cell>
          <cell r="E1364">
            <v>44762</v>
          </cell>
          <cell r="F1364">
            <v>44762</v>
          </cell>
          <cell r="H1364" t="str">
            <v>NA</v>
          </cell>
          <cell r="I1364" t="str">
            <v>NA</v>
          </cell>
          <cell r="J1364" t="str">
            <v>Individual</v>
          </cell>
          <cell r="K1364" t="str">
            <v>Commerce</v>
          </cell>
          <cell r="L1364" t="str">
            <v>Projet individuel de Reintegration</v>
          </cell>
          <cell r="M1364" t="str">
            <v>Aucune formation sur MiMOSA</v>
          </cell>
          <cell r="N1364" t="str">
            <v>Aucune formation sur MiMOSA</v>
          </cell>
          <cell r="O1364" t="str">
            <v>Aucune formation sur MiMOSA</v>
          </cell>
          <cell r="P1364" t="str">
            <v>Aucune formation sur MiMOSA</v>
          </cell>
        </row>
        <row r="1365">
          <cell r="C1365" t="str">
            <v>EUTFGIN26873</v>
          </cell>
          <cell r="D1365" t="str">
            <v>CH1022X009626</v>
          </cell>
          <cell r="E1365">
            <v>44762</v>
          </cell>
          <cell r="F1365">
            <v>44762</v>
          </cell>
          <cell r="H1365" t="str">
            <v>NA</v>
          </cell>
          <cell r="I1365" t="str">
            <v>NA</v>
          </cell>
          <cell r="J1365" t="str">
            <v>Individual</v>
          </cell>
          <cell r="K1365" t="str">
            <v>Commerce</v>
          </cell>
          <cell r="L1365" t="str">
            <v xml:space="preserve">Projet individuel de Reintegration </v>
          </cell>
          <cell r="M1365" t="str">
            <v>Aucune formation sur MiMOSA</v>
          </cell>
          <cell r="N1365" t="str">
            <v>Aucune formation sur MiMOSA</v>
          </cell>
          <cell r="O1365" t="str">
            <v>Aucune formation sur MiMOSA</v>
          </cell>
          <cell r="P1365" t="str">
            <v>Aucune formation sur MiMOSA</v>
          </cell>
        </row>
        <row r="1366">
          <cell r="C1366" t="str">
            <v>EUTFGIN27212</v>
          </cell>
          <cell r="D1366" t="str">
            <v>MA1022001074</v>
          </cell>
          <cell r="E1366">
            <v>44762</v>
          </cell>
          <cell r="F1366">
            <v>44762</v>
          </cell>
          <cell r="H1366" t="str">
            <v>NA</v>
          </cell>
          <cell r="I1366" t="str">
            <v>NA</v>
          </cell>
          <cell r="J1366" t="str">
            <v>Individual</v>
          </cell>
          <cell r="K1366" t="str">
            <v>Commerce</v>
          </cell>
          <cell r="L1366" t="str">
            <v xml:space="preserve">Projet individuel de Reintegration </v>
          </cell>
          <cell r="M1366" t="str">
            <v>Aucune formation sur MiMOSA</v>
          </cell>
          <cell r="N1366" t="str">
            <v>Aucune formation sur MiMOSA</v>
          </cell>
          <cell r="O1366" t="str">
            <v>Aucune formation sur MiMOSA</v>
          </cell>
          <cell r="P1366" t="str">
            <v>Aucune formation sur MiMOSA</v>
          </cell>
        </row>
        <row r="1367">
          <cell r="C1367" t="str">
            <v>EUTFGIN28163</v>
          </cell>
          <cell r="D1367" t="str">
            <v>CH1022X014342</v>
          </cell>
          <cell r="E1367">
            <v>44790</v>
          </cell>
          <cell r="F1367">
            <v>44790</v>
          </cell>
          <cell r="H1367" t="str">
            <v>NA</v>
          </cell>
          <cell r="I1367" t="str">
            <v>NA</v>
          </cell>
          <cell r="J1367" t="str">
            <v>Individual</v>
          </cell>
          <cell r="K1367" t="str">
            <v>Commerce</v>
          </cell>
          <cell r="L1367" t="str">
            <v>Projet COMMERCE (Vente du riz CIAO)</v>
          </cell>
          <cell r="M1367" t="str">
            <v>Aucune formation sur MiMOSA</v>
          </cell>
          <cell r="N1367" t="str">
            <v>Aucune formation sur MiMOSA</v>
          </cell>
          <cell r="O1367" t="str">
            <v>Aucune formation sur MiMOSA</v>
          </cell>
          <cell r="P1367" t="str">
            <v>Aucune formation sur MiMOSA</v>
          </cell>
        </row>
        <row r="1368">
          <cell r="C1368" t="str">
            <v>EUTFGIN27139</v>
          </cell>
          <cell r="D1368" t="str">
            <v>CH1022X009823</v>
          </cell>
          <cell r="E1368">
            <v>44790</v>
          </cell>
          <cell r="F1368">
            <v>44790</v>
          </cell>
          <cell r="H1368" t="str">
            <v>NA</v>
          </cell>
          <cell r="I1368" t="str">
            <v>NA</v>
          </cell>
          <cell r="J1368" t="str">
            <v>Individual</v>
          </cell>
          <cell r="K1368" t="str">
            <v>Commerce</v>
          </cell>
          <cell r="L1368" t="str">
            <v>Lancement du projet de réintégration du Bénéficiaire.</v>
          </cell>
          <cell r="M1368" t="str">
            <v>Aucune formation sur MiMOSA</v>
          </cell>
          <cell r="N1368" t="str">
            <v>Aucune formation sur MiMOSA</v>
          </cell>
          <cell r="O1368" t="str">
            <v>Aucune formation sur MiMOSA</v>
          </cell>
          <cell r="P1368" t="str">
            <v>Aucune formation sur MiMOSA</v>
          </cell>
        </row>
        <row r="1369">
          <cell r="C1369" t="str">
            <v>EUTFGIN28426</v>
          </cell>
          <cell r="D1369" t="str">
            <v>CH1022X014388</v>
          </cell>
          <cell r="E1369">
            <v>44803</v>
          </cell>
          <cell r="F1369">
            <v>44803</v>
          </cell>
          <cell r="H1369" t="str">
            <v>NA</v>
          </cell>
          <cell r="I1369" t="str">
            <v>NA</v>
          </cell>
          <cell r="J1369" t="str">
            <v>Individual</v>
          </cell>
          <cell r="K1369" t="str">
            <v>Commerce</v>
          </cell>
          <cell r="L1369" t="str">
            <v>Projet Commerce (Alimentation)</v>
          </cell>
          <cell r="M1369" t="str">
            <v>Aucune formation sur MiMOSA</v>
          </cell>
          <cell r="N1369" t="str">
            <v>Aucune formation sur MiMOSA</v>
          </cell>
          <cell r="O1369" t="str">
            <v>Aucune formation sur MiMOSA</v>
          </cell>
          <cell r="P1369" t="str">
            <v>Aucune formation sur MiMOSA</v>
          </cell>
        </row>
        <row r="1370">
          <cell r="C1370" t="str">
            <v>EUTFGIN27575</v>
          </cell>
          <cell r="D1370" t="str">
            <v>NE1022X003437</v>
          </cell>
          <cell r="E1370">
            <v>44803</v>
          </cell>
          <cell r="F1370">
            <v>44803</v>
          </cell>
          <cell r="H1370" t="str">
            <v>NA</v>
          </cell>
          <cell r="I1370" t="str">
            <v>NA</v>
          </cell>
          <cell r="J1370" t="str">
            <v>Individual</v>
          </cell>
          <cell r="K1370" t="str">
            <v>Commerce</v>
          </cell>
          <cell r="L1370" t="str">
            <v>COMMERCE (Vente de matériels électriques)</v>
          </cell>
          <cell r="M1370" t="str">
            <v>Aucune formation sur MiMOSA</v>
          </cell>
          <cell r="N1370" t="str">
            <v>Aucune formation sur MiMOSA</v>
          </cell>
          <cell r="O1370" t="str">
            <v>Aucune formation sur MiMOSA</v>
          </cell>
          <cell r="P1370" t="str">
            <v>Aucune formation sur MiMOSA</v>
          </cell>
        </row>
        <row r="1371">
          <cell r="C1371" t="str">
            <v>EUTFGIN26024</v>
          </cell>
          <cell r="D1371" t="str">
            <v>CH1022X003978</v>
          </cell>
          <cell r="E1371">
            <v>44803</v>
          </cell>
          <cell r="F1371">
            <v>44803</v>
          </cell>
          <cell r="H1371" t="str">
            <v>NA</v>
          </cell>
          <cell r="I1371" t="str">
            <v>NA</v>
          </cell>
          <cell r="J1371" t="str">
            <v>Individual</v>
          </cell>
          <cell r="K1371" t="str">
            <v>Commerce</v>
          </cell>
          <cell r="L1371" t="str">
            <v>Projet COMMERCE (Vente d'alimentation)</v>
          </cell>
          <cell r="M1371" t="str">
            <v>Aucune formation sur MiMOSA</v>
          </cell>
          <cell r="N1371" t="str">
            <v>Aucune formation sur MiMOSA</v>
          </cell>
          <cell r="O1371" t="str">
            <v>Aucune formation sur MiMOSA</v>
          </cell>
          <cell r="P1371" t="str">
            <v>Aucune formation sur MiMOSA</v>
          </cell>
        </row>
        <row r="1372">
          <cell r="C1372" t="str">
            <v>EUTFGIN27110</v>
          </cell>
          <cell r="D1372" t="str">
            <v>CH1022X009809</v>
          </cell>
          <cell r="E1372">
            <v>44847</v>
          </cell>
          <cell r="F1372">
            <v>44847</v>
          </cell>
          <cell r="H1372" t="str">
            <v>NA</v>
          </cell>
          <cell r="I1372" t="str">
            <v>NA</v>
          </cell>
          <cell r="J1372" t="str">
            <v>Individual</v>
          </cell>
          <cell r="K1372" t="str">
            <v>Commerce</v>
          </cell>
          <cell r="L1372" t="str">
            <v>Projet Individuel de réintégration de Commerce ( Vente de riz)</v>
          </cell>
          <cell r="M1372" t="str">
            <v>Aucune formation sur MiMOSA</v>
          </cell>
          <cell r="N1372" t="str">
            <v>Aucune formation sur MiMOSA</v>
          </cell>
          <cell r="O1372" t="str">
            <v>Aucune formation sur MiMOSA</v>
          </cell>
          <cell r="P1372" t="str">
            <v>Aucune formation sur MiMOSA</v>
          </cell>
        </row>
        <row r="1373">
          <cell r="C1373" t="str">
            <v>CH5018X012784</v>
          </cell>
          <cell r="E1373">
            <v>44361</v>
          </cell>
          <cell r="F1373">
            <v>44361</v>
          </cell>
          <cell r="H1373" t="str">
            <v>NA</v>
          </cell>
          <cell r="I1373" t="str">
            <v>NA</v>
          </cell>
          <cell r="J1373" t="str">
            <v>Collective</v>
          </cell>
          <cell r="K1373" t="str">
            <v>Couture</v>
          </cell>
          <cell r="L1373" t="str">
            <v>Kente Weaving (CCG)</v>
          </cell>
          <cell r="M1373" t="str">
            <v>Non spécifié</v>
          </cell>
          <cell r="N1373" t="str">
            <v>Individual</v>
          </cell>
          <cell r="O1373">
            <v>43738</v>
          </cell>
          <cell r="P1373">
            <v>43738</v>
          </cell>
          <cell r="Q1373">
            <v>1</v>
          </cell>
          <cell r="R1373" t="str">
            <v>1 jour</v>
          </cell>
        </row>
        <row r="1374">
          <cell r="C1374" t="str">
            <v>LY1018002863</v>
          </cell>
          <cell r="E1374">
            <v>44361</v>
          </cell>
          <cell r="F1374">
            <v>44361</v>
          </cell>
          <cell r="H1374" t="str">
            <v>NA</v>
          </cell>
          <cell r="I1374" t="str">
            <v>NA</v>
          </cell>
          <cell r="J1374" t="str">
            <v>Collective</v>
          </cell>
          <cell r="K1374" t="str">
            <v>Couture</v>
          </cell>
          <cell r="L1374" t="str">
            <v>Kente Weaving (CCG)</v>
          </cell>
          <cell r="M1374" t="str">
            <v>Non spécifié</v>
          </cell>
          <cell r="N1374" t="str">
            <v>Individual</v>
          </cell>
          <cell r="O1374">
            <v>43738</v>
          </cell>
          <cell r="P1374">
            <v>43738</v>
          </cell>
          <cell r="Q1374">
            <v>1</v>
          </cell>
          <cell r="R1374" t="str">
            <v>1 jour</v>
          </cell>
        </row>
        <row r="1375">
          <cell r="C1375" t="str">
            <v>LY1020006064</v>
          </cell>
          <cell r="E1375">
            <v>44363</v>
          </cell>
          <cell r="F1375">
            <v>44363</v>
          </cell>
          <cell r="H1375" t="str">
            <v>NA</v>
          </cell>
          <cell r="I1375" t="str">
            <v>NA</v>
          </cell>
          <cell r="J1375" t="str">
            <v>Individual</v>
          </cell>
          <cell r="K1375" t="str">
            <v>Aviculture</v>
          </cell>
          <cell r="L1375" t="str">
            <v>Poultry</v>
          </cell>
          <cell r="M1375" t="str">
            <v>Aucune formation sur MiMOSA</v>
          </cell>
          <cell r="N1375" t="str">
            <v>Aucune formation sur MiMOSA</v>
          </cell>
          <cell r="O1375" t="str">
            <v>Aucune formation sur MiMOSA</v>
          </cell>
          <cell r="P1375" t="str">
            <v>Aucune formation sur MiMOSA</v>
          </cell>
        </row>
        <row r="1376">
          <cell r="C1376" t="str">
            <v>GA-50-00069</v>
          </cell>
          <cell r="D1376" t="str">
            <v>ML1022001453</v>
          </cell>
          <cell r="E1376">
            <v>44734</v>
          </cell>
          <cell r="F1376">
            <v>44733</v>
          </cell>
          <cell r="H1376" t="str">
            <v>NA</v>
          </cell>
          <cell r="I1376" t="str">
            <v>NA</v>
          </cell>
          <cell r="J1376" t="str">
            <v>Individual</v>
          </cell>
          <cell r="K1376" t="str">
            <v>Commerce</v>
          </cell>
          <cell r="L1376" t="str">
            <v>NULL</v>
          </cell>
          <cell r="M1376" t="str">
            <v>Aucune formation sur MiMOSA</v>
          </cell>
          <cell r="N1376" t="str">
            <v>Aucune formation sur MiMOSA</v>
          </cell>
          <cell r="O1376" t="str">
            <v>Aucune formation sur MiMOSA</v>
          </cell>
          <cell r="P1376" t="str">
            <v>Aucune formation sur MiMOSA</v>
          </cell>
        </row>
        <row r="1377">
          <cell r="C1377" t="str">
            <v>EUTFGIN26573</v>
          </cell>
          <cell r="D1377" t="str">
            <v>CH1022X008451</v>
          </cell>
          <cell r="E1377">
            <v>44783</v>
          </cell>
          <cell r="F1377">
            <v>44781</v>
          </cell>
          <cell r="H1377" t="str">
            <v>NA</v>
          </cell>
          <cell r="I1377" t="str">
            <v>NA</v>
          </cell>
          <cell r="J1377" t="str">
            <v>Individual</v>
          </cell>
          <cell r="K1377" t="str">
            <v>Commerce</v>
          </cell>
          <cell r="L1377" t="str">
            <v>Aménagement et mise en oeuvre du Projet de réintégration du Bénéficiaire.</v>
          </cell>
          <cell r="M1377" t="str">
            <v>Aucune formation sur MiMOSA</v>
          </cell>
          <cell r="N1377" t="str">
            <v>Aucune formation sur MiMOSA</v>
          </cell>
          <cell r="O1377" t="str">
            <v>Aucune formation sur MiMOSA</v>
          </cell>
          <cell r="P1377" t="str">
            <v>Aucune formation sur MiMOSA</v>
          </cell>
        </row>
        <row r="1378">
          <cell r="C1378" t="str">
            <v>NE1022X001669</v>
          </cell>
          <cell r="E1378">
            <v>44808</v>
          </cell>
          <cell r="F1378">
            <v>44806</v>
          </cell>
          <cell r="H1378" t="str">
            <v>NA</v>
          </cell>
          <cell r="I1378" t="str">
            <v>NA</v>
          </cell>
          <cell r="J1378" t="str">
            <v>Individual</v>
          </cell>
          <cell r="K1378" t="str">
            <v>Commerce</v>
          </cell>
          <cell r="L1378" t="str">
            <v>Textiles Business</v>
          </cell>
          <cell r="M1378" t="str">
            <v>Business development/management training</v>
          </cell>
          <cell r="N1378" t="str">
            <v>Individual</v>
          </cell>
          <cell r="O1378">
            <v>44620</v>
          </cell>
          <cell r="P1378">
            <v>44623</v>
          </cell>
          <cell r="Q1378">
            <v>4</v>
          </cell>
          <cell r="R1378" t="str">
            <v>2 à 5 jours</v>
          </cell>
        </row>
        <row r="1379">
          <cell r="C1379" t="str">
            <v>NE1022X001669</v>
          </cell>
          <cell r="E1379">
            <v>44809</v>
          </cell>
          <cell r="F1379">
            <v>44806</v>
          </cell>
          <cell r="H1379" t="str">
            <v>NA</v>
          </cell>
          <cell r="I1379" t="str">
            <v>NA</v>
          </cell>
          <cell r="J1379" t="str">
            <v>Individual</v>
          </cell>
          <cell r="K1379" t="str">
            <v>Agriculture</v>
          </cell>
          <cell r="L1379" t="str">
            <v>Textiles Business</v>
          </cell>
          <cell r="M1379" t="str">
            <v>Business development/management training</v>
          </cell>
          <cell r="N1379" t="str">
            <v>Individual</v>
          </cell>
          <cell r="O1379">
            <v>44620</v>
          </cell>
          <cell r="P1379">
            <v>44623</v>
          </cell>
          <cell r="Q1379">
            <v>4</v>
          </cell>
          <cell r="R1379" t="str">
            <v>2 à 5 jours</v>
          </cell>
        </row>
        <row r="1380">
          <cell r="C1380" t="str">
            <v>EUTFGIN28159</v>
          </cell>
          <cell r="D1380" t="str">
            <v>CH1022X014356</v>
          </cell>
          <cell r="E1380">
            <v>44847</v>
          </cell>
          <cell r="F1380">
            <v>44844</v>
          </cell>
          <cell r="H1380" t="str">
            <v>NA</v>
          </cell>
          <cell r="I1380" t="str">
            <v>NA</v>
          </cell>
          <cell r="J1380" t="str">
            <v>Individual</v>
          </cell>
          <cell r="K1380" t="str">
            <v>Transport (Moto - Auto)</v>
          </cell>
          <cell r="L1380" t="str">
            <v>Projet Individuel de réintégration Taxi Moto</v>
          </cell>
          <cell r="M1380" t="str">
            <v>Business development/management training</v>
          </cell>
          <cell r="N1380" t="str">
            <v>Collective</v>
          </cell>
          <cell r="O1380">
            <v>44840</v>
          </cell>
          <cell r="P1380">
            <v>44843</v>
          </cell>
          <cell r="Q1380">
            <v>4</v>
          </cell>
          <cell r="R1380" t="str">
            <v>2 à 5 jours</v>
          </cell>
        </row>
        <row r="1381">
          <cell r="C1381" t="str">
            <v>IOM/GM10/PARA22/017</v>
          </cell>
          <cell r="D1381" t="str">
            <v>GM1022001046</v>
          </cell>
          <cell r="E1381">
            <v>44733</v>
          </cell>
          <cell r="F1381">
            <v>44729</v>
          </cell>
          <cell r="H1381" t="str">
            <v>NA</v>
          </cell>
          <cell r="I1381" t="str">
            <v>NA</v>
          </cell>
          <cell r="J1381" t="str">
            <v>Individual</v>
          </cell>
          <cell r="K1381" t="str">
            <v>Commerce</v>
          </cell>
          <cell r="L1381" t="str">
            <v>Grocery</v>
          </cell>
          <cell r="M1381" t="str">
            <v>Aucune formation sur MiMOSA</v>
          </cell>
          <cell r="N1381" t="str">
            <v>Aucune formation sur MiMOSA</v>
          </cell>
          <cell r="O1381" t="str">
            <v>Aucune formation sur MiMOSA</v>
          </cell>
          <cell r="P1381" t="str">
            <v>Aucune formation sur MiMOSA</v>
          </cell>
        </row>
        <row r="1382">
          <cell r="C1382" t="str">
            <v>TD1022001219</v>
          </cell>
          <cell r="E1382">
            <v>44766</v>
          </cell>
          <cell r="F1382">
            <v>44762</v>
          </cell>
          <cell r="H1382" t="str">
            <v>NA</v>
          </cell>
          <cell r="I1382" t="str">
            <v>NA</v>
          </cell>
          <cell r="J1382" t="str">
            <v>Individual</v>
          </cell>
          <cell r="K1382" t="str">
            <v>Commerce</v>
          </cell>
          <cell r="L1382" t="str">
            <v>PHONE ACCESSORIES</v>
          </cell>
          <cell r="M1382" t="str">
            <v>Business development/management training</v>
          </cell>
          <cell r="N1382" t="str">
            <v>Individual</v>
          </cell>
          <cell r="O1382">
            <v>44689</v>
          </cell>
          <cell r="P1382">
            <v>44692</v>
          </cell>
          <cell r="Q1382">
            <v>4</v>
          </cell>
          <cell r="R1382" t="str">
            <v>2 à 5 jours</v>
          </cell>
        </row>
        <row r="1383">
          <cell r="C1383" t="str">
            <v>AZ-009115-1</v>
          </cell>
          <cell r="D1383" t="str">
            <v>NE1022X003616</v>
          </cell>
          <cell r="E1383">
            <v>44793</v>
          </cell>
          <cell r="F1383">
            <v>44789</v>
          </cell>
          <cell r="H1383" t="str">
            <v>NA</v>
          </cell>
          <cell r="I1383" t="str">
            <v>NA</v>
          </cell>
          <cell r="J1383" t="str">
            <v>Individual</v>
          </cell>
          <cell r="K1383" t="str">
            <v>Commerce</v>
          </cell>
          <cell r="L1383" t="str">
            <v xml:space="preserve">Food stuff and provision business </v>
          </cell>
          <cell r="M1383" t="str">
            <v>Business development/management training</v>
          </cell>
          <cell r="N1383" t="str">
            <v>Individual</v>
          </cell>
          <cell r="O1383">
            <v>44705</v>
          </cell>
          <cell r="P1383">
            <v>44708</v>
          </cell>
          <cell r="Q1383">
            <v>4</v>
          </cell>
          <cell r="R1383" t="str">
            <v>2 à 5 jours</v>
          </cell>
        </row>
        <row r="1384">
          <cell r="C1384" t="str">
            <v>LY1020007716</v>
          </cell>
          <cell r="E1384">
            <v>44362</v>
          </cell>
          <cell r="F1384">
            <v>44358</v>
          </cell>
          <cell r="H1384" t="str">
            <v>NA</v>
          </cell>
          <cell r="I1384" t="str">
            <v>NA</v>
          </cell>
          <cell r="J1384" t="str">
            <v>Individual</v>
          </cell>
          <cell r="K1384" t="str">
            <v>Commerce</v>
          </cell>
          <cell r="L1384" t="str">
            <v>sale of spare-parts</v>
          </cell>
          <cell r="M1384" t="str">
            <v>Aucune formation sur MiMOSA</v>
          </cell>
          <cell r="N1384" t="str">
            <v>Aucune formation sur MiMOSA</v>
          </cell>
          <cell r="O1384" t="str">
            <v>Aucune formation sur MiMOSA</v>
          </cell>
          <cell r="P1384" t="str">
            <v>Aucune formation sur MiMOSA</v>
          </cell>
        </row>
        <row r="1385">
          <cell r="C1385" t="str">
            <v>LY1021006323</v>
          </cell>
          <cell r="E1385">
            <v>44657</v>
          </cell>
          <cell r="F1385">
            <v>44652</v>
          </cell>
          <cell r="H1385" t="str">
            <v>NA</v>
          </cell>
          <cell r="I1385" t="str">
            <v>NA</v>
          </cell>
          <cell r="J1385" t="str">
            <v>Individual</v>
          </cell>
          <cell r="K1385" t="str">
            <v>Restauration</v>
          </cell>
          <cell r="L1385" t="str">
            <v>Micro business</v>
          </cell>
          <cell r="M1385" t="str">
            <v>Business development/management training</v>
          </cell>
          <cell r="N1385" t="str">
            <v>Individual</v>
          </cell>
          <cell r="O1385">
            <v>44508</v>
          </cell>
          <cell r="P1385">
            <v>44512</v>
          </cell>
          <cell r="Q1385">
            <v>5</v>
          </cell>
          <cell r="R1385" t="str">
            <v>2 à 5 jours</v>
          </cell>
        </row>
        <row r="1386">
          <cell r="C1386" t="str">
            <v>NE1022X002069</v>
          </cell>
          <cell r="E1386">
            <v>44732</v>
          </cell>
          <cell r="F1386">
            <v>44726</v>
          </cell>
          <cell r="H1386" t="str">
            <v>NA</v>
          </cell>
          <cell r="I1386" t="str">
            <v>NA</v>
          </cell>
          <cell r="J1386" t="str">
            <v>Individual</v>
          </cell>
          <cell r="K1386" t="str">
            <v>Commerce</v>
          </cell>
          <cell r="L1386" t="str">
            <v>cement shop</v>
          </cell>
          <cell r="M1386" t="str">
            <v>Aucune formation sur MiMOSA</v>
          </cell>
          <cell r="N1386" t="str">
            <v>Aucune formation sur MiMOSA</v>
          </cell>
          <cell r="O1386" t="str">
            <v>Aucune formation sur MiMOSA</v>
          </cell>
          <cell r="P1386" t="str">
            <v>Aucune formation sur MiMOSA</v>
          </cell>
        </row>
        <row r="1387">
          <cell r="C1387" t="str">
            <v>EUTFGIN27637</v>
          </cell>
          <cell r="D1387" t="str">
            <v>LY1021008546</v>
          </cell>
          <cell r="E1387">
            <v>44851</v>
          </cell>
          <cell r="F1387">
            <v>44845</v>
          </cell>
          <cell r="H1387" t="str">
            <v>NA</v>
          </cell>
          <cell r="I1387" t="str">
            <v>NA</v>
          </cell>
          <cell r="J1387" t="str">
            <v>Individual</v>
          </cell>
          <cell r="K1387" t="str">
            <v>Commerce</v>
          </cell>
          <cell r="L1387" t="str">
            <v>Projet individuel de réintégration de Commerce Vente de ciment</v>
          </cell>
          <cell r="M1387" t="str">
            <v>Aucune formation sur MiMOSA</v>
          </cell>
          <cell r="N1387" t="str">
            <v>Aucune formation sur MiMOSA</v>
          </cell>
          <cell r="O1387" t="str">
            <v>Aucune formation sur MiMOSA</v>
          </cell>
          <cell r="P1387" t="str">
            <v>Aucune formation sur MiMOSA</v>
          </cell>
        </row>
        <row r="1388">
          <cell r="C1388" t="str">
            <v>EUTFGIN28347</v>
          </cell>
          <cell r="D1388" t="str">
            <v>CH1022X013232</v>
          </cell>
          <cell r="E1388">
            <v>44851</v>
          </cell>
          <cell r="F1388">
            <v>44844</v>
          </cell>
          <cell r="H1388">
            <v>7</v>
          </cell>
          <cell r="I1388" t="str">
            <v>Moins d'1 mois</v>
          </cell>
          <cell r="J1388" t="str">
            <v>Individual</v>
          </cell>
          <cell r="K1388" t="str">
            <v>Transport (Moto - Auto)</v>
          </cell>
          <cell r="L1388" t="str">
            <v>projet individuel de reintegration Taxi Moto</v>
          </cell>
          <cell r="M1388" t="str">
            <v>Business development/management training</v>
          </cell>
          <cell r="N1388" t="str">
            <v>Collective</v>
          </cell>
          <cell r="O1388">
            <v>44840</v>
          </cell>
          <cell r="P1388">
            <v>44843</v>
          </cell>
          <cell r="Q1388">
            <v>4</v>
          </cell>
          <cell r="R1388" t="str">
            <v>2 à 5 jours</v>
          </cell>
        </row>
        <row r="1389">
          <cell r="C1389" t="str">
            <v>NE1021X047473X1</v>
          </cell>
          <cell r="E1389">
            <v>44425</v>
          </cell>
          <cell r="F1389">
            <v>44418</v>
          </cell>
          <cell r="H1389">
            <v>7</v>
          </cell>
          <cell r="I1389" t="str">
            <v>Moins d'1 mois</v>
          </cell>
          <cell r="J1389" t="str">
            <v>Individual</v>
          </cell>
          <cell r="K1389" t="str">
            <v>Elevage</v>
          </cell>
          <cell r="L1389" t="str">
            <v>Embouche ovine</v>
          </cell>
          <cell r="M1389" t="str">
            <v>Vocational training</v>
          </cell>
          <cell r="N1389" t="str">
            <v>Collective</v>
          </cell>
          <cell r="O1389">
            <v>44377</v>
          </cell>
          <cell r="P1389">
            <v>44380</v>
          </cell>
          <cell r="Q1389">
            <v>4</v>
          </cell>
          <cell r="R1389" t="str">
            <v>2 à 5 jours</v>
          </cell>
        </row>
        <row r="1390">
          <cell r="C1390" t="str">
            <v>CH5021X003748</v>
          </cell>
          <cell r="E1390">
            <v>44593</v>
          </cell>
          <cell r="F1390">
            <v>44585</v>
          </cell>
          <cell r="H1390">
            <v>8</v>
          </cell>
          <cell r="I1390" t="str">
            <v>Moins d'1 mois</v>
          </cell>
          <cell r="J1390" t="str">
            <v>Individual</v>
          </cell>
          <cell r="K1390" t="str">
            <v>Commerce</v>
          </cell>
          <cell r="L1390" t="str">
            <v>Support to micro business set up for reintegration of migrant</v>
          </cell>
          <cell r="M1390" t="str">
            <v>Aucune formation sur MiMOSA</v>
          </cell>
          <cell r="N1390" t="str">
            <v>Aucune formation sur MiMOSA</v>
          </cell>
          <cell r="O1390" t="str">
            <v>Aucune formation sur MiMOSA</v>
          </cell>
          <cell r="P1390" t="str">
            <v>Aucune formation sur MiMOSA</v>
          </cell>
        </row>
        <row r="1391">
          <cell r="C1391" t="str">
            <v>EUTFGIN28241</v>
          </cell>
          <cell r="D1391" t="str">
            <v>CH1022X013132</v>
          </cell>
          <cell r="E1391">
            <v>44852</v>
          </cell>
          <cell r="F1391">
            <v>44844</v>
          </cell>
          <cell r="H1391">
            <v>8</v>
          </cell>
          <cell r="I1391" t="str">
            <v>Moins d'1 mois</v>
          </cell>
          <cell r="J1391" t="str">
            <v>Individual</v>
          </cell>
          <cell r="K1391" t="str">
            <v>Transport (Moto - Auto)</v>
          </cell>
          <cell r="L1391" t="str">
            <v>Projet Individuel de réintégration taxi Moto</v>
          </cell>
          <cell r="M1391" t="str">
            <v>Business development/management training</v>
          </cell>
          <cell r="N1391" t="str">
            <v>Collective</v>
          </cell>
          <cell r="O1391">
            <v>44840</v>
          </cell>
          <cell r="P1391">
            <v>44843</v>
          </cell>
          <cell r="Q1391">
            <v>4</v>
          </cell>
          <cell r="R1391" t="str">
            <v>2 à 5 jours</v>
          </cell>
        </row>
        <row r="1392">
          <cell r="C1392" t="str">
            <v>EUTFGIN29169</v>
          </cell>
          <cell r="D1392" t="str">
            <v>CH1022X015260</v>
          </cell>
          <cell r="E1392">
            <v>44852</v>
          </cell>
          <cell r="F1392">
            <v>44844</v>
          </cell>
          <cell r="H1392">
            <v>8</v>
          </cell>
          <cell r="I1392" t="str">
            <v>Moins d'1 mois</v>
          </cell>
          <cell r="J1392" t="str">
            <v>Individual</v>
          </cell>
          <cell r="K1392" t="str">
            <v>Transport (Moto - Auto)</v>
          </cell>
          <cell r="L1392" t="str">
            <v>Projet Individuel  de reintegration taxi moto</v>
          </cell>
          <cell r="M1392" t="str">
            <v>Business development/management training</v>
          </cell>
          <cell r="N1392" t="str">
            <v>Collective</v>
          </cell>
          <cell r="O1392">
            <v>44840</v>
          </cell>
          <cell r="P1392">
            <v>44843</v>
          </cell>
          <cell r="Q1392">
            <v>4</v>
          </cell>
          <cell r="R1392" t="str">
            <v>2 à 5 jours</v>
          </cell>
        </row>
        <row r="1393">
          <cell r="C1393" t="str">
            <v>EUTFGIN29265</v>
          </cell>
          <cell r="D1393" t="str">
            <v>CH1022X016337</v>
          </cell>
          <cell r="E1393">
            <v>44852</v>
          </cell>
          <cell r="F1393">
            <v>44844</v>
          </cell>
          <cell r="H1393">
            <v>8</v>
          </cell>
          <cell r="I1393" t="str">
            <v>Moins d'1 mois</v>
          </cell>
          <cell r="J1393" t="str">
            <v>Community</v>
          </cell>
          <cell r="K1393" t="str">
            <v>Transport (Moto - Auto)</v>
          </cell>
          <cell r="L1393" t="str">
            <v xml:space="preserve">Projet individuel de réintégration Taxi Moto </v>
          </cell>
          <cell r="M1393" t="str">
            <v>Business development/management training</v>
          </cell>
          <cell r="N1393" t="str">
            <v>Collective</v>
          </cell>
          <cell r="O1393">
            <v>44840</v>
          </cell>
          <cell r="P1393">
            <v>44843</v>
          </cell>
          <cell r="Q1393">
            <v>4</v>
          </cell>
          <cell r="R1393" t="str">
            <v>2 à 5 jours</v>
          </cell>
        </row>
        <row r="1394">
          <cell r="C1394" t="str">
            <v>EUTFGIN26742</v>
          </cell>
          <cell r="D1394" t="str">
            <v>DZ1022001346</v>
          </cell>
          <cell r="E1394">
            <v>44859</v>
          </cell>
          <cell r="F1394">
            <v>44851</v>
          </cell>
          <cell r="H1394">
            <v>8</v>
          </cell>
          <cell r="I1394" t="str">
            <v>Moins d'1 mois</v>
          </cell>
          <cell r="J1394" t="str">
            <v>Individual</v>
          </cell>
          <cell r="K1394" t="str">
            <v>Commerce</v>
          </cell>
          <cell r="L1394" t="str">
            <v>Commerce (Vente de ciment)</v>
          </cell>
          <cell r="M1394" t="str">
            <v>Aucune formation sur MiMOSA</v>
          </cell>
          <cell r="N1394" t="str">
            <v>Aucune formation sur MiMOSA</v>
          </cell>
          <cell r="O1394" t="str">
            <v>Aucune formation sur MiMOSA</v>
          </cell>
          <cell r="P1394" t="str">
            <v>Aucune formation sur MiMOSA</v>
          </cell>
        </row>
        <row r="1395">
          <cell r="C1395" t="str">
            <v>MA1021003022</v>
          </cell>
          <cell r="E1395">
            <v>44448</v>
          </cell>
          <cell r="F1395">
            <v>44439</v>
          </cell>
          <cell r="H1395">
            <v>9</v>
          </cell>
          <cell r="I1395" t="str">
            <v>Moins d'1 mois</v>
          </cell>
          <cell r="J1395" t="str">
            <v>Individual</v>
          </cell>
          <cell r="K1395" t="str">
            <v>Commerce</v>
          </cell>
          <cell r="L1395" t="str">
            <v xml:space="preserve">Commerce de vêtements </v>
          </cell>
          <cell r="M1395" t="str">
            <v>Aucune formation sur MiMOSA</v>
          </cell>
          <cell r="N1395" t="str">
            <v>Aucune formation sur MiMOSA</v>
          </cell>
          <cell r="O1395" t="str">
            <v>Aucune formation sur MiMOSA</v>
          </cell>
          <cell r="P1395" t="str">
            <v>Aucune formation sur MiMOSA</v>
          </cell>
        </row>
        <row r="1396">
          <cell r="C1396" t="str">
            <v>LY1020004371</v>
          </cell>
          <cell r="E1396">
            <v>44352</v>
          </cell>
          <cell r="F1396">
            <v>44342</v>
          </cell>
          <cell r="H1396">
            <v>10</v>
          </cell>
          <cell r="I1396" t="str">
            <v>Moins d'1 mois</v>
          </cell>
          <cell r="J1396" t="str">
            <v>Individual</v>
          </cell>
          <cell r="K1396" t="str">
            <v>Commerce</v>
          </cell>
          <cell r="L1396" t="str">
            <v>Boutique</v>
          </cell>
          <cell r="M1396" t="str">
            <v>Aucune formation sur MiMOSA</v>
          </cell>
          <cell r="N1396" t="str">
            <v>Aucune formation sur MiMOSA</v>
          </cell>
          <cell r="O1396" t="str">
            <v>Aucune formation sur MiMOSA</v>
          </cell>
          <cell r="P1396" t="str">
            <v>Aucune formation sur MiMOSA</v>
          </cell>
        </row>
        <row r="1397">
          <cell r="C1397" t="str">
            <v>CH1022X012540</v>
          </cell>
          <cell r="E1397">
            <v>44858</v>
          </cell>
          <cell r="F1397">
            <v>44848</v>
          </cell>
          <cell r="H1397">
            <v>10</v>
          </cell>
          <cell r="I1397" t="str">
            <v>Moins d'1 mois</v>
          </cell>
          <cell r="J1397" t="str">
            <v>Individual</v>
          </cell>
          <cell r="K1397" t="str">
            <v>Transport (Moto - Auto)</v>
          </cell>
          <cell r="L1397" t="str">
            <v>Lancement du Projet Individuel de réintégration</v>
          </cell>
          <cell r="M1397" t="str">
            <v>Aucune formation sur MiMOSA</v>
          </cell>
          <cell r="N1397" t="str">
            <v>Aucune formation sur MiMOSA</v>
          </cell>
          <cell r="O1397" t="str">
            <v>Aucune formation sur MiMOSA</v>
          </cell>
          <cell r="P1397" t="str">
            <v>Aucune formation sur MiMOSA</v>
          </cell>
        </row>
        <row r="1398">
          <cell r="C1398" t="str">
            <v>CH1022X011994X1</v>
          </cell>
          <cell r="E1398">
            <v>44827</v>
          </cell>
          <cell r="F1398">
            <v>44816</v>
          </cell>
          <cell r="H1398">
            <v>11</v>
          </cell>
          <cell r="I1398" t="str">
            <v>Moins d'1 mois</v>
          </cell>
          <cell r="J1398" t="str">
            <v>Individual</v>
          </cell>
          <cell r="K1398" t="str">
            <v>Commerce</v>
          </cell>
          <cell r="L1398" t="str">
            <v xml:space="preserve">Prêt a porte </v>
          </cell>
          <cell r="M1398" t="str">
            <v>Business development/management training</v>
          </cell>
          <cell r="N1398" t="str">
            <v>Individual</v>
          </cell>
          <cell r="O1398">
            <v>44725</v>
          </cell>
          <cell r="P1398">
            <v>44730</v>
          </cell>
          <cell r="Q1398">
            <v>6</v>
          </cell>
          <cell r="R1398" t="str">
            <v>6 à 10jours</v>
          </cell>
        </row>
        <row r="1399">
          <cell r="C1399" t="str">
            <v>EUTFGIN29108</v>
          </cell>
          <cell r="D1399" t="str">
            <v>CH1022X015199</v>
          </cell>
          <cell r="E1399">
            <v>44859</v>
          </cell>
          <cell r="F1399">
            <v>44848</v>
          </cell>
          <cell r="H1399">
            <v>11</v>
          </cell>
          <cell r="I1399" t="str">
            <v>Moins d'1 mois</v>
          </cell>
          <cell r="J1399" t="str">
            <v>Individual</v>
          </cell>
          <cell r="K1399" t="str">
            <v>Transport (Moto - Auto)</v>
          </cell>
          <cell r="L1399" t="str">
            <v xml:space="preserve">Lancement du Projet individuel de réintégration   </v>
          </cell>
          <cell r="M1399" t="str">
            <v>Aucune formation sur MiMOSA</v>
          </cell>
          <cell r="N1399" t="str">
            <v>Aucune formation sur MiMOSA</v>
          </cell>
          <cell r="O1399" t="str">
            <v>Aucune formation sur MiMOSA</v>
          </cell>
          <cell r="P1399" t="str">
            <v>Aucune formation sur MiMOSA</v>
          </cell>
        </row>
        <row r="1400">
          <cell r="C1400" t="str">
            <v>EUTFGIN22430</v>
          </cell>
          <cell r="D1400" t="str">
            <v>CH5021X014743</v>
          </cell>
          <cell r="E1400">
            <v>44859</v>
          </cell>
          <cell r="F1400">
            <v>44848</v>
          </cell>
          <cell r="H1400">
            <v>11</v>
          </cell>
          <cell r="I1400" t="str">
            <v>Moins d'1 mois</v>
          </cell>
          <cell r="J1400" t="str">
            <v>Individual</v>
          </cell>
          <cell r="K1400" t="str">
            <v>Transport (Moto - Auto)</v>
          </cell>
          <cell r="L1400" t="str">
            <v xml:space="preserve">Transport/Taxi-motos </v>
          </cell>
          <cell r="M1400" t="str">
            <v>Aucune formation sur MiMOSA</v>
          </cell>
          <cell r="N1400" t="str">
            <v>Aucune formation sur MiMOSA</v>
          </cell>
          <cell r="O1400" t="str">
            <v>Aucune formation sur MiMOSA</v>
          </cell>
          <cell r="P1400" t="str">
            <v>Aucune formation sur MiMOSA</v>
          </cell>
        </row>
        <row r="1401">
          <cell r="C1401" t="str">
            <v>EUTFGIN25308</v>
          </cell>
          <cell r="D1401" t="str">
            <v>CH1022X001478</v>
          </cell>
          <cell r="E1401">
            <v>44859</v>
          </cell>
          <cell r="F1401">
            <v>44848</v>
          </cell>
          <cell r="H1401">
            <v>11</v>
          </cell>
          <cell r="I1401" t="str">
            <v>Moins d'1 mois</v>
          </cell>
          <cell r="J1401" t="str">
            <v>Individual</v>
          </cell>
          <cell r="K1401" t="str">
            <v>Transport (Moto - Auto)</v>
          </cell>
          <cell r="L1401" t="str">
            <v xml:space="preserve">Lancement du projet de réintégration </v>
          </cell>
          <cell r="M1401" t="str">
            <v>Aucune formation sur MiMOSA</v>
          </cell>
          <cell r="N1401" t="str">
            <v>Aucune formation sur MiMOSA</v>
          </cell>
          <cell r="O1401" t="str">
            <v>Aucune formation sur MiMOSA</v>
          </cell>
          <cell r="P1401" t="str">
            <v>Aucune formation sur MiMOSA</v>
          </cell>
        </row>
        <row r="1402">
          <cell r="C1402" t="str">
            <v>EUTFGIN26949</v>
          </cell>
          <cell r="D1402" t="str">
            <v>CH1022X009706</v>
          </cell>
          <cell r="E1402">
            <v>44859</v>
          </cell>
          <cell r="F1402">
            <v>44848</v>
          </cell>
          <cell r="H1402">
            <v>11</v>
          </cell>
          <cell r="I1402" t="str">
            <v>Moins d'1 mois</v>
          </cell>
          <cell r="J1402" t="str">
            <v>Individual</v>
          </cell>
          <cell r="K1402" t="str">
            <v>Transport (Moto - Auto)</v>
          </cell>
          <cell r="L1402" t="str">
            <v>Lancement du Projet Moto-taxi du Bénéficiaire.</v>
          </cell>
          <cell r="M1402" t="str">
            <v>Aucune formation sur MiMOSA</v>
          </cell>
          <cell r="N1402" t="str">
            <v>Aucune formation sur MiMOSA</v>
          </cell>
          <cell r="O1402" t="str">
            <v>Aucune formation sur MiMOSA</v>
          </cell>
          <cell r="P1402" t="str">
            <v>Aucune formation sur MiMOSA</v>
          </cell>
        </row>
        <row r="1403">
          <cell r="C1403" t="str">
            <v>GA-50-00041</v>
          </cell>
          <cell r="D1403" t="str">
            <v>ML1021002185</v>
          </cell>
          <cell r="E1403">
            <v>44735</v>
          </cell>
          <cell r="F1403">
            <v>44722</v>
          </cell>
          <cell r="H1403">
            <v>13</v>
          </cell>
          <cell r="I1403" t="str">
            <v>Moins d'1 mois</v>
          </cell>
          <cell r="J1403" t="str">
            <v>Individual</v>
          </cell>
          <cell r="K1403" t="str">
            <v>Bâtiment/construction</v>
          </cell>
          <cell r="L1403" t="str">
            <v xml:space="preserve">Cement shop as micro-business for individual assistance </v>
          </cell>
          <cell r="M1403" t="str">
            <v>Business development/management training</v>
          </cell>
          <cell r="N1403" t="str">
            <v>Individual</v>
          </cell>
          <cell r="O1403">
            <v>44690</v>
          </cell>
          <cell r="P1403">
            <v>44695</v>
          </cell>
          <cell r="Q1403">
            <v>6</v>
          </cell>
          <cell r="R1403" t="str">
            <v>6 à 10jours</v>
          </cell>
        </row>
        <row r="1404">
          <cell r="C1404" t="str">
            <v>EUTFGIN27426</v>
          </cell>
          <cell r="D1404" t="str">
            <v>CH1022X009956</v>
          </cell>
          <cell r="E1404">
            <v>44803</v>
          </cell>
          <cell r="F1404">
            <v>44790</v>
          </cell>
          <cell r="H1404">
            <v>13</v>
          </cell>
          <cell r="I1404" t="str">
            <v>Moins d'1 mois</v>
          </cell>
          <cell r="J1404" t="str">
            <v>Individual</v>
          </cell>
          <cell r="K1404" t="str">
            <v>Artisan-Ouvrier</v>
          </cell>
          <cell r="L1404" t="str">
            <v>Lancement du projet de réintégration.</v>
          </cell>
          <cell r="M1404" t="str">
            <v>Aucune formation sur MiMOSA</v>
          </cell>
          <cell r="N1404" t="str">
            <v>Aucune formation sur MiMOSA</v>
          </cell>
          <cell r="O1404" t="str">
            <v>Aucune formation sur MiMOSA</v>
          </cell>
          <cell r="P1404" t="str">
            <v>Aucune formation sur MiMOSA</v>
          </cell>
        </row>
        <row r="1405">
          <cell r="C1405" t="str">
            <v>NE1020C85BDCF94169</v>
          </cell>
          <cell r="E1405">
            <v>44762</v>
          </cell>
          <cell r="F1405">
            <v>44749</v>
          </cell>
          <cell r="H1405">
            <v>13</v>
          </cell>
          <cell r="I1405" t="str">
            <v>Moins d'1 mois</v>
          </cell>
          <cell r="J1405" t="str">
            <v>Individual</v>
          </cell>
          <cell r="K1405" t="str">
            <v>Elevage</v>
          </cell>
          <cell r="L1405" t="str">
            <v>Embouche ovine_COVID</v>
          </cell>
          <cell r="M1405" t="str">
            <v>Aucune formation sur MiMOSA</v>
          </cell>
          <cell r="N1405" t="str">
            <v>Aucune formation sur MiMOSA</v>
          </cell>
          <cell r="O1405" t="str">
            <v>Aucune formation sur MiMOSA</v>
          </cell>
          <cell r="P1405" t="str">
            <v>Aucune formation sur MiMOSA</v>
          </cell>
        </row>
        <row r="1406">
          <cell r="C1406" t="str">
            <v>LY1020007384</v>
          </cell>
          <cell r="E1406">
            <v>44375</v>
          </cell>
          <cell r="F1406">
            <v>44362</v>
          </cell>
          <cell r="H1406">
            <v>13</v>
          </cell>
          <cell r="I1406" t="str">
            <v>Moins d'1 mois</v>
          </cell>
          <cell r="J1406" t="str">
            <v>Individual</v>
          </cell>
          <cell r="K1406" t="str">
            <v>Commerce</v>
          </cell>
          <cell r="L1406" t="str">
            <v xml:space="preserve">Selling of groceries </v>
          </cell>
          <cell r="M1406" t="str">
            <v>Aucune formation sur MiMOSA</v>
          </cell>
          <cell r="N1406" t="str">
            <v>Aucune formation sur MiMOSA</v>
          </cell>
          <cell r="O1406" t="str">
            <v>Aucune formation sur MiMOSA</v>
          </cell>
          <cell r="P1406" t="str">
            <v>Aucune formation sur MiMOSA</v>
          </cell>
        </row>
        <row r="1407">
          <cell r="C1407" t="str">
            <v>NE1020X003752</v>
          </cell>
          <cell r="E1407">
            <v>44732</v>
          </cell>
          <cell r="F1407">
            <v>44719</v>
          </cell>
          <cell r="H1407">
            <v>13</v>
          </cell>
          <cell r="I1407" t="str">
            <v>Moins d'1 mois</v>
          </cell>
          <cell r="J1407" t="str">
            <v>Individual</v>
          </cell>
          <cell r="K1407" t="str">
            <v>Elevage</v>
          </cell>
          <cell r="L1407" t="str">
            <v>Embouche_COVID</v>
          </cell>
          <cell r="M1407" t="str">
            <v>Vocational training</v>
          </cell>
          <cell r="N1407" t="str">
            <v>Collective</v>
          </cell>
          <cell r="O1407">
            <v>44113</v>
          </cell>
          <cell r="P1407">
            <v>44115</v>
          </cell>
          <cell r="Q1407">
            <v>3</v>
          </cell>
          <cell r="R1407" t="str">
            <v>2 à 5 jours</v>
          </cell>
        </row>
        <row r="1408">
          <cell r="C1408" t="str">
            <v>AR-043971-1</v>
          </cell>
          <cell r="D1408" t="str">
            <v>NE1021X051666</v>
          </cell>
          <cell r="E1408">
            <v>44799</v>
          </cell>
          <cell r="F1408">
            <v>44785</v>
          </cell>
          <cell r="H1408">
            <v>14</v>
          </cell>
          <cell r="I1408" t="str">
            <v>Moins d'1 mois</v>
          </cell>
          <cell r="J1408" t="str">
            <v>Community</v>
          </cell>
          <cell r="K1408" t="str">
            <v>Transport (Moto - Auto)</v>
          </cell>
          <cell r="L1408" t="str">
            <v>Passenger vehicle for the community-based project of Jalokoto</v>
          </cell>
          <cell r="M1408" t="str">
            <v>Business development/management training</v>
          </cell>
          <cell r="N1408" t="str">
            <v>Individual</v>
          </cell>
          <cell r="O1408">
            <v>44575</v>
          </cell>
          <cell r="P1408">
            <v>44581</v>
          </cell>
          <cell r="Q1408">
            <v>7</v>
          </cell>
          <cell r="R1408" t="str">
            <v>6 à 10jours</v>
          </cell>
        </row>
        <row r="1409">
          <cell r="C1409" t="str">
            <v>CH5017X008592X1</v>
          </cell>
          <cell r="E1409">
            <v>44410</v>
          </cell>
          <cell r="F1409">
            <v>44396</v>
          </cell>
          <cell r="H1409">
            <v>14</v>
          </cell>
          <cell r="I1409" t="str">
            <v>Moins d'1 mois</v>
          </cell>
          <cell r="J1409" t="str">
            <v>Individual</v>
          </cell>
          <cell r="K1409" t="str">
            <v>Commerce</v>
          </cell>
          <cell r="L1409" t="str">
            <v>quincaillerie</v>
          </cell>
          <cell r="M1409" t="str">
            <v>Vocational training</v>
          </cell>
          <cell r="N1409" t="str">
            <v>Collective</v>
          </cell>
          <cell r="O1409">
            <v>43535</v>
          </cell>
          <cell r="P1409">
            <v>43535</v>
          </cell>
          <cell r="Q1409">
            <v>1</v>
          </cell>
          <cell r="R1409" t="str">
            <v>1 jour</v>
          </cell>
        </row>
        <row r="1410">
          <cell r="C1410" t="str">
            <v>CH1022X012035X1</v>
          </cell>
          <cell r="E1410">
            <v>44830</v>
          </cell>
          <cell r="F1410">
            <v>44816</v>
          </cell>
          <cell r="H1410">
            <v>14</v>
          </cell>
          <cell r="I1410" t="str">
            <v>Moins d'1 mois</v>
          </cell>
          <cell r="J1410" t="str">
            <v>Individual</v>
          </cell>
          <cell r="K1410" t="str">
            <v>Commerce</v>
          </cell>
          <cell r="L1410" t="str">
            <v>Commerce</v>
          </cell>
          <cell r="M1410" t="str">
            <v>Business development/management training</v>
          </cell>
          <cell r="N1410" t="str">
            <v>Individual</v>
          </cell>
          <cell r="O1410">
            <v>44725</v>
          </cell>
          <cell r="P1410">
            <v>44730</v>
          </cell>
          <cell r="Q1410">
            <v>6</v>
          </cell>
          <cell r="R1410" t="str">
            <v>6 à 10jours</v>
          </cell>
        </row>
        <row r="1411">
          <cell r="C1411" t="str">
            <v>LY1018004520</v>
          </cell>
          <cell r="E1411">
            <v>44362</v>
          </cell>
          <cell r="F1411">
            <v>44348</v>
          </cell>
          <cell r="H1411">
            <v>14</v>
          </cell>
          <cell r="I1411" t="str">
            <v>Moins d'1 mois</v>
          </cell>
          <cell r="J1411" t="str">
            <v>Individual</v>
          </cell>
          <cell r="K1411" t="str">
            <v>Commerce</v>
          </cell>
          <cell r="L1411" t="str">
            <v>Sake of Pork</v>
          </cell>
          <cell r="M1411" t="str">
            <v>Aucune formation sur MiMOSA</v>
          </cell>
          <cell r="N1411" t="str">
            <v>Aucune formation sur MiMOSA</v>
          </cell>
          <cell r="O1411" t="str">
            <v>Aucune formation sur MiMOSA</v>
          </cell>
          <cell r="P1411" t="str">
            <v>Aucune formation sur MiMOSA</v>
          </cell>
        </row>
        <row r="1412">
          <cell r="C1412" t="str">
            <v>LY1021D2B045B392BA</v>
          </cell>
          <cell r="E1412">
            <v>44692</v>
          </cell>
          <cell r="F1412">
            <v>44678</v>
          </cell>
          <cell r="H1412">
            <v>14</v>
          </cell>
          <cell r="I1412" t="str">
            <v>Moins d'1 mois</v>
          </cell>
          <cell r="J1412" t="str">
            <v>Individual</v>
          </cell>
          <cell r="K1412" t="str">
            <v>Commerce</v>
          </cell>
          <cell r="L1412" t="str">
            <v>Vente de pièces détachées_COVID</v>
          </cell>
          <cell r="M1412" t="str">
            <v>Business development/management training</v>
          </cell>
          <cell r="N1412" t="str">
            <v>Collective</v>
          </cell>
          <cell r="O1412">
            <v>44762</v>
          </cell>
          <cell r="P1412">
            <v>44764</v>
          </cell>
          <cell r="Q1412">
            <v>3</v>
          </cell>
          <cell r="R1412" t="str">
            <v>2 à 5 jours</v>
          </cell>
        </row>
        <row r="1413">
          <cell r="C1413" t="str">
            <v>Ly1021fba787c6836c</v>
          </cell>
          <cell r="E1413">
            <v>44691</v>
          </cell>
          <cell r="F1413">
            <v>44677</v>
          </cell>
          <cell r="H1413">
            <v>14</v>
          </cell>
          <cell r="I1413" t="str">
            <v>Moins d'1 mois</v>
          </cell>
          <cell r="J1413" t="str">
            <v>Individual</v>
          </cell>
          <cell r="K1413" t="str">
            <v>Elevage</v>
          </cell>
          <cell r="L1413" t="str">
            <v>Embouche ovine_COVID 19</v>
          </cell>
          <cell r="M1413" t="str">
            <v>Business development/management training</v>
          </cell>
          <cell r="N1413" t="str">
            <v>Collective</v>
          </cell>
          <cell r="O1413">
            <v>44641</v>
          </cell>
          <cell r="P1413">
            <v>44646</v>
          </cell>
          <cell r="Q1413">
            <v>6</v>
          </cell>
          <cell r="R1413" t="str">
            <v>6 à 10jours</v>
          </cell>
        </row>
        <row r="1414">
          <cell r="C1414" t="str">
            <v>LY1021003218</v>
          </cell>
          <cell r="E1414">
            <v>44495</v>
          </cell>
          <cell r="F1414">
            <v>44481</v>
          </cell>
          <cell r="H1414">
            <v>14</v>
          </cell>
          <cell r="I1414" t="str">
            <v>Moins d'1 mois</v>
          </cell>
          <cell r="J1414" t="str">
            <v>Individual</v>
          </cell>
          <cell r="K1414" t="str">
            <v>Transport (Moto - Auto)</v>
          </cell>
          <cell r="L1414" t="str">
            <v xml:space="preserve">Tricycle </v>
          </cell>
          <cell r="M1414" t="str">
            <v>Aucune formation sur MiMOSA</v>
          </cell>
          <cell r="N1414" t="str">
            <v>Aucune formation sur MiMOSA</v>
          </cell>
          <cell r="O1414" t="str">
            <v>Aucune formation sur MiMOSA</v>
          </cell>
          <cell r="P1414" t="str">
            <v>Aucune formation sur MiMOSA</v>
          </cell>
        </row>
        <row r="1415">
          <cell r="C1415" t="str">
            <v>EUTFGIN27611</v>
          </cell>
          <cell r="D1415" t="str">
            <v>LY1022006615</v>
          </cell>
          <cell r="E1415">
            <v>44796</v>
          </cell>
          <cell r="F1415">
            <v>44781</v>
          </cell>
          <cell r="H1415">
            <v>15</v>
          </cell>
          <cell r="I1415" t="str">
            <v>Moins d'1 mois</v>
          </cell>
          <cell r="J1415" t="str">
            <v>Individual</v>
          </cell>
          <cell r="K1415" t="str">
            <v>Commerce</v>
          </cell>
          <cell r="L1415" t="str">
            <v xml:space="preserve">Projet individuel de Reintegration </v>
          </cell>
          <cell r="M1415" t="str">
            <v>Aucune formation sur MiMOSA</v>
          </cell>
          <cell r="N1415" t="str">
            <v>Aucune formation sur MiMOSA</v>
          </cell>
          <cell r="O1415" t="str">
            <v>Aucune formation sur MiMOSA</v>
          </cell>
          <cell r="P1415" t="str">
            <v>Aucune formation sur MiMOSA</v>
          </cell>
        </row>
        <row r="1416">
          <cell r="C1416" t="str">
            <v>CH5017X019522</v>
          </cell>
          <cell r="E1416">
            <v>44363</v>
          </cell>
          <cell r="F1416">
            <v>44348</v>
          </cell>
          <cell r="H1416">
            <v>15</v>
          </cell>
          <cell r="I1416" t="str">
            <v>Moins d'1 mois</v>
          </cell>
          <cell r="J1416" t="str">
            <v>Individual</v>
          </cell>
          <cell r="K1416" t="str">
            <v>Commerce</v>
          </cell>
          <cell r="L1416" t="str">
            <v>Sandals</v>
          </cell>
          <cell r="M1416" t="str">
            <v>Vocational training</v>
          </cell>
          <cell r="N1416" t="str">
            <v>Individual</v>
          </cell>
          <cell r="O1416">
            <v>43738</v>
          </cell>
          <cell r="P1416">
            <v>44166</v>
          </cell>
          <cell r="Q1416">
            <v>429</v>
          </cell>
          <cell r="R1416" t="str">
            <v>Plus de 10jours</v>
          </cell>
        </row>
        <row r="1417">
          <cell r="C1417" t="str">
            <v>NE1020X012500</v>
          </cell>
          <cell r="E1417">
            <v>44365</v>
          </cell>
          <cell r="F1417">
            <v>44350</v>
          </cell>
          <cell r="H1417">
            <v>15</v>
          </cell>
          <cell r="I1417" t="str">
            <v>Moins d'1 mois</v>
          </cell>
          <cell r="J1417" t="str">
            <v>Individual</v>
          </cell>
          <cell r="K1417" t="str">
            <v>Artisan-Ouvrier</v>
          </cell>
          <cell r="L1417" t="str">
            <v>Spare-Parts</v>
          </cell>
          <cell r="M1417" t="str">
            <v>Aucune formation sur MiMOSA</v>
          </cell>
          <cell r="N1417" t="str">
            <v>Aucune formation sur MiMOSA</v>
          </cell>
          <cell r="O1417" t="str">
            <v>Aucune formation sur MiMOSA</v>
          </cell>
          <cell r="P1417" t="str">
            <v>Aucune formation sur MiMOSA</v>
          </cell>
        </row>
        <row r="1418">
          <cell r="C1418" t="str">
            <v>CH1022X001043</v>
          </cell>
          <cell r="E1418">
            <v>44876</v>
          </cell>
          <cell r="F1418">
            <v>44861</v>
          </cell>
          <cell r="H1418">
            <v>15</v>
          </cell>
          <cell r="I1418" t="str">
            <v>Moins d'1 mois</v>
          </cell>
          <cell r="J1418" t="str">
            <v>Individual</v>
          </cell>
          <cell r="K1418" t="str">
            <v>Transport (Moto - Auto)</v>
          </cell>
          <cell r="L1418" t="str">
            <v xml:space="preserve">Projet de transport urbain, taxi moto.  </v>
          </cell>
          <cell r="M1418" t="str">
            <v>Other</v>
          </cell>
          <cell r="N1418" t="str">
            <v>Collective</v>
          </cell>
          <cell r="O1418">
            <v>44851</v>
          </cell>
          <cell r="P1418">
            <v>44854</v>
          </cell>
          <cell r="Q1418">
            <v>4</v>
          </cell>
          <cell r="R1418" t="str">
            <v>2 à 5 jours</v>
          </cell>
        </row>
        <row r="1419">
          <cell r="C1419" t="str">
            <v>NE1019X063469X1</v>
          </cell>
          <cell r="E1419">
            <v>44406</v>
          </cell>
          <cell r="F1419">
            <v>44390</v>
          </cell>
          <cell r="H1419">
            <v>16</v>
          </cell>
          <cell r="I1419" t="str">
            <v>Moins d'1 mois</v>
          </cell>
          <cell r="J1419" t="str">
            <v>Individual</v>
          </cell>
          <cell r="K1419" t="str">
            <v>Elevage</v>
          </cell>
          <cell r="L1419" t="str">
            <v>embouche ovine</v>
          </cell>
          <cell r="M1419" t="str">
            <v>Aucune formation sur MiMOSA</v>
          </cell>
          <cell r="N1419" t="str">
            <v>Aucune formation sur MiMOSA</v>
          </cell>
          <cell r="O1419" t="str">
            <v>Aucune formation sur MiMOSA</v>
          </cell>
          <cell r="P1419" t="str">
            <v>Aucune formation sur MiMOSA</v>
          </cell>
        </row>
        <row r="1420">
          <cell r="C1420" t="str">
            <v>LY1022002606</v>
          </cell>
          <cell r="E1420">
            <v>44799</v>
          </cell>
          <cell r="F1420">
            <v>44783</v>
          </cell>
          <cell r="H1420">
            <v>16</v>
          </cell>
          <cell r="I1420" t="str">
            <v>Moins d'1 mois</v>
          </cell>
          <cell r="J1420" t="str">
            <v>Individual</v>
          </cell>
          <cell r="K1420" t="str">
            <v>Agriculture</v>
          </cell>
          <cell r="L1420" t="str">
            <v xml:space="preserve">Animal breeding </v>
          </cell>
          <cell r="M1420" t="str">
            <v>Aucune formation sur MiMOSA</v>
          </cell>
          <cell r="N1420" t="str">
            <v>Aucune formation sur MiMOSA</v>
          </cell>
          <cell r="O1420" t="str">
            <v>Aucune formation sur MiMOSA</v>
          </cell>
          <cell r="P1420" t="str">
            <v>Aucune formation sur MiMOSA</v>
          </cell>
        </row>
        <row r="1421">
          <cell r="C1421" t="str">
            <v>2019TUN1337</v>
          </cell>
          <cell r="D1421" t="str">
            <v>TN1019001671</v>
          </cell>
          <cell r="E1421">
            <v>44357</v>
          </cell>
          <cell r="F1421">
            <v>44341</v>
          </cell>
          <cell r="H1421">
            <v>16</v>
          </cell>
          <cell r="I1421" t="str">
            <v>Moins d'1 mois</v>
          </cell>
          <cell r="J1421" t="str">
            <v>Individual</v>
          </cell>
          <cell r="K1421" t="str">
            <v>Commerce</v>
          </cell>
          <cell r="L1421" t="str">
            <v>COVID19 - Vente de pièces détachées à Assinie</v>
          </cell>
          <cell r="M1421" t="str">
            <v>Aucune formation sur MiMOSA</v>
          </cell>
          <cell r="N1421" t="str">
            <v>Aucune formation sur MiMOSA</v>
          </cell>
          <cell r="O1421" t="str">
            <v>Aucune formation sur MiMOSA</v>
          </cell>
          <cell r="P1421" t="str">
            <v>Aucune formation sur MiMOSA</v>
          </cell>
        </row>
        <row r="1422">
          <cell r="C1422" t="str">
            <v>CH1022X012682X1</v>
          </cell>
          <cell r="E1422">
            <v>44837</v>
          </cell>
          <cell r="F1422">
            <v>44819</v>
          </cell>
          <cell r="H1422">
            <v>18</v>
          </cell>
          <cell r="I1422" t="str">
            <v>Moins d'1 mois</v>
          </cell>
          <cell r="J1422" t="str">
            <v>Individual</v>
          </cell>
          <cell r="K1422" t="str">
            <v>Commerce</v>
          </cell>
          <cell r="L1422" t="str">
            <v xml:space="preserve">Commerce </v>
          </cell>
          <cell r="M1422" t="str">
            <v>Aucune formation sur MiMOSA</v>
          </cell>
          <cell r="N1422" t="str">
            <v>Aucune formation sur MiMOSA</v>
          </cell>
          <cell r="O1422" t="str">
            <v>Aucune formation sur MiMOSA</v>
          </cell>
          <cell r="P1422" t="str">
            <v>Aucune formation sur MiMOSA</v>
          </cell>
        </row>
        <row r="1423">
          <cell r="C1423" t="str">
            <v>MA1022001395</v>
          </cell>
          <cell r="E1423">
            <v>44760</v>
          </cell>
          <cell r="F1423">
            <v>44742</v>
          </cell>
          <cell r="H1423">
            <v>18</v>
          </cell>
          <cell r="I1423" t="str">
            <v>Moins d'1 mois</v>
          </cell>
          <cell r="J1423" t="str">
            <v>Individual</v>
          </cell>
          <cell r="K1423" t="str">
            <v>Couture</v>
          </cell>
          <cell r="L1423" t="str">
            <v>Couture</v>
          </cell>
          <cell r="M1423" t="str">
            <v>Aucune formation sur MiMOSA</v>
          </cell>
          <cell r="N1423" t="str">
            <v>Aucune formation sur MiMOSA</v>
          </cell>
          <cell r="O1423" t="str">
            <v>Aucune formation sur MiMOSA</v>
          </cell>
          <cell r="P1423" t="str">
            <v>Aucune formation sur MiMOSA</v>
          </cell>
        </row>
        <row r="1424">
          <cell r="C1424" t="str">
            <v>EUTFGIN27502</v>
          </cell>
          <cell r="D1424" t="str">
            <v>DZ1021007698</v>
          </cell>
          <cell r="E1424">
            <v>44799</v>
          </cell>
          <cell r="F1424">
            <v>44781</v>
          </cell>
          <cell r="H1424">
            <v>18</v>
          </cell>
          <cell r="I1424" t="str">
            <v>Moins d'1 mois</v>
          </cell>
          <cell r="J1424" t="str">
            <v>Individual</v>
          </cell>
          <cell r="K1424" t="str">
            <v>Commerce</v>
          </cell>
          <cell r="L1424" t="str">
            <v xml:space="preserve">Projet individuel de Reintegration </v>
          </cell>
          <cell r="M1424" t="str">
            <v>Aucune formation sur MiMOSA</v>
          </cell>
          <cell r="N1424" t="str">
            <v>Aucune formation sur MiMOSA</v>
          </cell>
          <cell r="O1424" t="str">
            <v>Aucune formation sur MiMOSA</v>
          </cell>
          <cell r="P1424" t="str">
            <v>Aucune formation sur MiMOSA</v>
          </cell>
        </row>
        <row r="1425">
          <cell r="C1425" t="str">
            <v>NE1021X050499X1</v>
          </cell>
          <cell r="E1425">
            <v>44775</v>
          </cell>
          <cell r="F1425">
            <v>44757</v>
          </cell>
          <cell r="H1425">
            <v>18</v>
          </cell>
          <cell r="I1425" t="str">
            <v>Moins d'1 mois</v>
          </cell>
          <cell r="J1425" t="str">
            <v>Individual</v>
          </cell>
          <cell r="K1425" t="str">
            <v>Commerce</v>
          </cell>
          <cell r="L1425" t="str">
            <v>Embouche_COVID</v>
          </cell>
          <cell r="M1425" t="str">
            <v>Aucune formation sur MiMOSA</v>
          </cell>
          <cell r="N1425" t="str">
            <v>Aucune formation sur MiMOSA</v>
          </cell>
          <cell r="O1425" t="str">
            <v>Aucune formation sur MiMOSA</v>
          </cell>
          <cell r="P1425" t="str">
            <v>Aucune formation sur MiMOSA</v>
          </cell>
        </row>
        <row r="1426">
          <cell r="C1426" t="str">
            <v>DZ1021003635</v>
          </cell>
          <cell r="E1426">
            <v>44705</v>
          </cell>
          <cell r="F1426">
            <v>44686</v>
          </cell>
          <cell r="H1426">
            <v>19</v>
          </cell>
          <cell r="I1426" t="str">
            <v>Moins d'1 mois</v>
          </cell>
          <cell r="J1426" t="str">
            <v>Individual</v>
          </cell>
          <cell r="K1426" t="str">
            <v>Commerce</v>
          </cell>
          <cell r="L1426" t="str">
            <v>CEMENT STORE</v>
          </cell>
          <cell r="M1426" t="str">
            <v>Aucune formation sur MiMOSA</v>
          </cell>
          <cell r="N1426" t="str">
            <v>Aucune formation sur MiMOSA</v>
          </cell>
          <cell r="O1426" t="str">
            <v>Aucune formation sur MiMOSA</v>
          </cell>
          <cell r="P1426" t="str">
            <v>Aucune formation sur MiMOSA</v>
          </cell>
        </row>
        <row r="1427">
          <cell r="C1427" t="str">
            <v>NE1019X038018X1</v>
          </cell>
          <cell r="E1427">
            <v>44414</v>
          </cell>
          <cell r="F1427">
            <v>44394</v>
          </cell>
          <cell r="H1427">
            <v>20</v>
          </cell>
          <cell r="I1427" t="str">
            <v>Moins d'1 mois</v>
          </cell>
          <cell r="J1427" t="str">
            <v>Individual</v>
          </cell>
          <cell r="K1427" t="str">
            <v>Elevage</v>
          </cell>
          <cell r="L1427" t="str">
            <v>Embouche ovine</v>
          </cell>
          <cell r="M1427" t="str">
            <v>Vocational training</v>
          </cell>
          <cell r="N1427" t="str">
            <v>Collective</v>
          </cell>
          <cell r="O1427">
            <v>44377</v>
          </cell>
          <cell r="P1427">
            <v>44380</v>
          </cell>
          <cell r="Q1427">
            <v>4</v>
          </cell>
          <cell r="R1427" t="str">
            <v>2 à 5 jours</v>
          </cell>
        </row>
        <row r="1428">
          <cell r="C1428" t="str">
            <v>EUTFGIN22873</v>
          </cell>
          <cell r="D1428" t="str">
            <v>DZ1021006059</v>
          </cell>
          <cell r="E1428">
            <v>44766</v>
          </cell>
          <cell r="F1428">
            <v>44746</v>
          </cell>
          <cell r="H1428">
            <v>20</v>
          </cell>
          <cell r="I1428" t="str">
            <v>Moins d'1 mois</v>
          </cell>
          <cell r="J1428" t="str">
            <v>Individual</v>
          </cell>
          <cell r="K1428" t="str">
            <v>Transport (Moto - Auto)</v>
          </cell>
          <cell r="L1428" t="str">
            <v>Projet individuel de Reintegration /COVID-19</v>
          </cell>
          <cell r="M1428" t="str">
            <v>Business development/management training</v>
          </cell>
          <cell r="N1428" t="str">
            <v>Individual</v>
          </cell>
          <cell r="O1428">
            <v>44729</v>
          </cell>
          <cell r="P1428">
            <v>44732</v>
          </cell>
          <cell r="Q1428">
            <v>4</v>
          </cell>
          <cell r="R1428" t="str">
            <v>2 à 5 jours</v>
          </cell>
        </row>
        <row r="1429">
          <cell r="C1429" t="str">
            <v>NE1020X003747X1</v>
          </cell>
          <cell r="E1429">
            <v>44414</v>
          </cell>
          <cell r="F1429">
            <v>44394</v>
          </cell>
          <cell r="H1429">
            <v>20</v>
          </cell>
          <cell r="I1429" t="str">
            <v>Moins d'1 mois</v>
          </cell>
          <cell r="J1429" t="str">
            <v>Individual</v>
          </cell>
          <cell r="K1429" t="str">
            <v>Elevage</v>
          </cell>
          <cell r="L1429" t="str">
            <v>Embouche ovine</v>
          </cell>
          <cell r="M1429" t="str">
            <v>Vocational training</v>
          </cell>
          <cell r="N1429" t="str">
            <v>Collective</v>
          </cell>
          <cell r="O1429">
            <v>44377</v>
          </cell>
          <cell r="P1429">
            <v>44380</v>
          </cell>
          <cell r="Q1429">
            <v>4</v>
          </cell>
          <cell r="R1429" t="str">
            <v>2 à 5 jours</v>
          </cell>
        </row>
        <row r="1430">
          <cell r="C1430" t="str">
            <v>NE1019X041933X1</v>
          </cell>
          <cell r="E1430">
            <v>44414</v>
          </cell>
          <cell r="F1430">
            <v>44394</v>
          </cell>
          <cell r="H1430">
            <v>20</v>
          </cell>
          <cell r="I1430" t="str">
            <v>Moins d'1 mois</v>
          </cell>
          <cell r="J1430" t="str">
            <v>Individual</v>
          </cell>
          <cell r="K1430" t="str">
            <v>Elevage</v>
          </cell>
          <cell r="L1430" t="str">
            <v>Embouche ovine</v>
          </cell>
          <cell r="M1430" t="str">
            <v>Vocational training</v>
          </cell>
          <cell r="N1430" t="str">
            <v>Collective</v>
          </cell>
          <cell r="O1430">
            <v>44377</v>
          </cell>
          <cell r="P1430">
            <v>44380</v>
          </cell>
          <cell r="Q1430">
            <v>4</v>
          </cell>
          <cell r="R1430" t="str">
            <v>2 à 5 jours</v>
          </cell>
        </row>
        <row r="1431">
          <cell r="C1431" t="str">
            <v>NE1020X021456X1</v>
          </cell>
          <cell r="E1431">
            <v>44414</v>
          </cell>
          <cell r="F1431">
            <v>44394</v>
          </cell>
          <cell r="H1431">
            <v>20</v>
          </cell>
          <cell r="I1431" t="str">
            <v>Moins d'1 mois</v>
          </cell>
          <cell r="J1431" t="str">
            <v>Individual</v>
          </cell>
          <cell r="K1431" t="str">
            <v>Elevage</v>
          </cell>
          <cell r="L1431" t="str">
            <v>Embouche ovine</v>
          </cell>
          <cell r="M1431" t="str">
            <v>Vocational training</v>
          </cell>
          <cell r="N1431" t="str">
            <v>Collective</v>
          </cell>
          <cell r="O1431">
            <v>44377</v>
          </cell>
          <cell r="P1431">
            <v>44380</v>
          </cell>
          <cell r="Q1431">
            <v>4</v>
          </cell>
          <cell r="R1431" t="str">
            <v>2 à 5 jours</v>
          </cell>
        </row>
        <row r="1432">
          <cell r="C1432" t="str">
            <v>NE1020X015756X1</v>
          </cell>
          <cell r="E1432">
            <v>44416</v>
          </cell>
          <cell r="F1432">
            <v>44396</v>
          </cell>
          <cell r="H1432">
            <v>20</v>
          </cell>
          <cell r="I1432" t="str">
            <v>Moins d'1 mois</v>
          </cell>
          <cell r="J1432" t="str">
            <v>Individual</v>
          </cell>
          <cell r="K1432" t="str">
            <v>Commerce</v>
          </cell>
          <cell r="L1432" t="str">
            <v>boutique</v>
          </cell>
          <cell r="M1432" t="str">
            <v>Aucune formation sur MiMOSA</v>
          </cell>
          <cell r="N1432" t="str">
            <v>Aucune formation sur MiMOSA</v>
          </cell>
          <cell r="O1432" t="str">
            <v>Aucune formation sur MiMOSA</v>
          </cell>
          <cell r="P1432" t="str">
            <v>Aucune formation sur MiMOSA</v>
          </cell>
        </row>
        <row r="1433">
          <cell r="C1433" t="str">
            <v>DZ1022001362</v>
          </cell>
          <cell r="E1433">
            <v>44753</v>
          </cell>
          <cell r="F1433">
            <v>44733</v>
          </cell>
          <cell r="H1433">
            <v>20</v>
          </cell>
          <cell r="I1433" t="str">
            <v>Moins d'1 mois</v>
          </cell>
          <cell r="J1433" t="str">
            <v>Individual</v>
          </cell>
          <cell r="K1433" t="str">
            <v>Transport (Moto - Auto)</v>
          </cell>
          <cell r="L1433" t="str">
            <v>Lancement du Projet Moto-taxi du Bénéficiaire.</v>
          </cell>
          <cell r="M1433" t="str">
            <v>Business development/management training</v>
          </cell>
          <cell r="N1433" t="str">
            <v>Individual</v>
          </cell>
          <cell r="O1433">
            <v>44704</v>
          </cell>
          <cell r="P1433">
            <v>44706</v>
          </cell>
          <cell r="Q1433">
            <v>3</v>
          </cell>
          <cell r="R1433" t="str">
            <v>2 à 5 jours</v>
          </cell>
        </row>
        <row r="1434">
          <cell r="C1434" t="str">
            <v>AZ-008997-1</v>
          </cell>
          <cell r="D1434" t="str">
            <v>NE1022X002061</v>
          </cell>
          <cell r="E1434">
            <v>44734</v>
          </cell>
          <cell r="F1434">
            <v>44713</v>
          </cell>
          <cell r="H1434">
            <v>21</v>
          </cell>
          <cell r="I1434" t="str">
            <v>Moins d'1 mois</v>
          </cell>
          <cell r="J1434" t="str">
            <v>Individual</v>
          </cell>
          <cell r="K1434" t="str">
            <v>Commerce</v>
          </cell>
          <cell r="L1434" t="str">
            <v xml:space="preserve">Grocery shop as micro-business for individual assistance </v>
          </cell>
          <cell r="M1434" t="str">
            <v>Business development/management training</v>
          </cell>
          <cell r="N1434" t="str">
            <v>Individual</v>
          </cell>
          <cell r="O1434">
            <v>44690</v>
          </cell>
          <cell r="P1434">
            <v>44695</v>
          </cell>
          <cell r="Q1434">
            <v>6</v>
          </cell>
          <cell r="R1434" t="str">
            <v>6 à 10jours</v>
          </cell>
        </row>
        <row r="1435">
          <cell r="C1435" t="str">
            <v>MA1021004083</v>
          </cell>
          <cell r="E1435">
            <v>44736</v>
          </cell>
          <cell r="F1435">
            <v>44715</v>
          </cell>
          <cell r="H1435">
            <v>21</v>
          </cell>
          <cell r="I1435" t="str">
            <v>Moins d'1 mois</v>
          </cell>
          <cell r="J1435" t="str">
            <v>Individual</v>
          </cell>
          <cell r="K1435" t="str">
            <v>Commerce</v>
          </cell>
          <cell r="L1435" t="str">
            <v>GROCERY SHOP IN KULKULAY AS MICRO BUSINESS</v>
          </cell>
          <cell r="M1435" t="str">
            <v>Aucune formation sur MiMOSA</v>
          </cell>
          <cell r="N1435" t="str">
            <v>Aucune formation sur MiMOSA</v>
          </cell>
          <cell r="O1435" t="str">
            <v>Aucune formation sur MiMOSA</v>
          </cell>
          <cell r="P1435" t="str">
            <v>Aucune formation sur MiMOSA</v>
          </cell>
        </row>
        <row r="1436">
          <cell r="C1436" t="str">
            <v>BE1021001349</v>
          </cell>
          <cell r="E1436">
            <v>44384</v>
          </cell>
          <cell r="F1436">
            <v>44363</v>
          </cell>
          <cell r="H1436">
            <v>21</v>
          </cell>
          <cell r="I1436" t="str">
            <v>Moins d'1 mois</v>
          </cell>
          <cell r="J1436" t="str">
            <v>Individual</v>
          </cell>
          <cell r="K1436" t="str">
            <v>Commerce</v>
          </cell>
          <cell r="L1436" t="str">
            <v>Commerce des vetements femine</v>
          </cell>
          <cell r="M1436" t="str">
            <v>Aucune formation sur MiMOSA</v>
          </cell>
          <cell r="N1436" t="str">
            <v>Aucune formation sur MiMOSA</v>
          </cell>
          <cell r="O1436" t="str">
            <v>Aucune formation sur MiMOSA</v>
          </cell>
          <cell r="P1436" t="str">
            <v>Aucune formation sur MiMOSA</v>
          </cell>
        </row>
        <row r="1437">
          <cell r="C1437" t="str">
            <v>CH5021X013347</v>
          </cell>
          <cell r="E1437">
            <v>44747</v>
          </cell>
          <cell r="F1437">
            <v>44726</v>
          </cell>
          <cell r="H1437">
            <v>21</v>
          </cell>
          <cell r="I1437" t="str">
            <v>Moins d'1 mois</v>
          </cell>
          <cell r="J1437" t="str">
            <v>Individual</v>
          </cell>
          <cell r="K1437" t="str">
            <v>Transport (Moto - Auto)</v>
          </cell>
          <cell r="L1437" t="str">
            <v xml:space="preserve">Projet individuel de Reintegration </v>
          </cell>
          <cell r="M1437" t="str">
            <v>Business development/management training</v>
          </cell>
          <cell r="N1437" t="str">
            <v>Individual</v>
          </cell>
          <cell r="O1437">
            <v>44718</v>
          </cell>
          <cell r="P1437">
            <v>44726</v>
          </cell>
          <cell r="Q1437">
            <v>9</v>
          </cell>
          <cell r="R1437" t="str">
            <v>6 à 10jours</v>
          </cell>
        </row>
        <row r="1438">
          <cell r="C1438" t="str">
            <v>CITIC0506</v>
          </cell>
          <cell r="D1438" t="str">
            <v>LY1018001990</v>
          </cell>
          <cell r="E1438">
            <v>44357</v>
          </cell>
          <cell r="F1438">
            <v>44335</v>
          </cell>
          <cell r="H1438">
            <v>22</v>
          </cell>
          <cell r="I1438" t="str">
            <v>Moins d'1 mois</v>
          </cell>
          <cell r="J1438" t="str">
            <v>Individual</v>
          </cell>
          <cell r="K1438" t="str">
            <v>Commerce</v>
          </cell>
          <cell r="L1438" t="str">
            <v>COVID19 - vente de chaussures et e vêtements à Abobo</v>
          </cell>
          <cell r="M1438" t="str">
            <v>Aucune formation sur MiMOSA</v>
          </cell>
          <cell r="N1438" t="str">
            <v>Aucune formation sur MiMOSA</v>
          </cell>
          <cell r="O1438" t="str">
            <v>Aucune formation sur MiMOSA</v>
          </cell>
          <cell r="P1438" t="str">
            <v>Aucune formation sur MiMOSA</v>
          </cell>
        </row>
        <row r="1439">
          <cell r="C1439" t="str">
            <v>MA1021001025</v>
          </cell>
          <cell r="E1439">
            <v>44357</v>
          </cell>
          <cell r="F1439">
            <v>44335</v>
          </cell>
          <cell r="H1439">
            <v>22</v>
          </cell>
          <cell r="I1439" t="str">
            <v>Moins d'1 mois</v>
          </cell>
          <cell r="J1439" t="str">
            <v>Individual</v>
          </cell>
          <cell r="K1439" t="str">
            <v>Coiffure - Salon de beauté</v>
          </cell>
          <cell r="L1439" t="str">
            <v>COVID19 -  ouvrir un salon de coiffure à Abidjan dans la commune de cocody palmerais</v>
          </cell>
          <cell r="M1439" t="str">
            <v>Aucune formation sur MiMOSA</v>
          </cell>
          <cell r="N1439" t="str">
            <v>Aucune formation sur MiMOSA</v>
          </cell>
          <cell r="O1439" t="str">
            <v>Aucune formation sur MiMOSA</v>
          </cell>
          <cell r="P1439" t="str">
            <v>Aucune formation sur MiMOSA</v>
          </cell>
        </row>
        <row r="1440">
          <cell r="C1440" t="str">
            <v>LY1020970455994AB3</v>
          </cell>
          <cell r="E1440">
            <v>44642</v>
          </cell>
          <cell r="F1440">
            <v>44620</v>
          </cell>
          <cell r="H1440">
            <v>22</v>
          </cell>
          <cell r="I1440" t="str">
            <v>Moins d'1 mois</v>
          </cell>
          <cell r="J1440" t="str">
            <v>Individual</v>
          </cell>
          <cell r="K1440" t="str">
            <v>Elevage</v>
          </cell>
          <cell r="L1440" t="str">
            <v>Embouche_COVID</v>
          </cell>
          <cell r="M1440" t="str">
            <v>Aucune formation sur MiMOSA</v>
          </cell>
          <cell r="N1440" t="str">
            <v>Aucune formation sur MiMOSA</v>
          </cell>
          <cell r="O1440" t="str">
            <v>Aucune formation sur MiMOSA</v>
          </cell>
          <cell r="P1440" t="str">
            <v>Aucune formation sur MiMOSA</v>
          </cell>
        </row>
        <row r="1441">
          <cell r="C1441" t="str">
            <v>NE1019X030584X1</v>
          </cell>
          <cell r="E1441">
            <v>44642</v>
          </cell>
          <cell r="F1441">
            <v>44620</v>
          </cell>
          <cell r="H1441">
            <v>22</v>
          </cell>
          <cell r="I1441" t="str">
            <v>Moins d'1 mois</v>
          </cell>
          <cell r="J1441" t="str">
            <v>Individual</v>
          </cell>
          <cell r="K1441" t="str">
            <v>Restauration</v>
          </cell>
          <cell r="L1441" t="str">
            <v>Restauration_COVID</v>
          </cell>
          <cell r="M1441" t="str">
            <v>Non spécifié</v>
          </cell>
          <cell r="N1441" t="str">
            <v>Collective</v>
          </cell>
          <cell r="O1441">
            <v>43556</v>
          </cell>
          <cell r="P1441">
            <v>43556</v>
          </cell>
          <cell r="Q1441">
            <v>1</v>
          </cell>
          <cell r="R1441" t="str">
            <v>1 jour</v>
          </cell>
        </row>
        <row r="1442">
          <cell r="C1442" t="str">
            <v>LY1020006022</v>
          </cell>
          <cell r="E1442">
            <v>44482</v>
          </cell>
          <cell r="F1442">
            <v>44460</v>
          </cell>
          <cell r="H1442">
            <v>22</v>
          </cell>
          <cell r="I1442" t="str">
            <v>Moins d'1 mois</v>
          </cell>
          <cell r="J1442" t="str">
            <v>Individual</v>
          </cell>
          <cell r="K1442" t="str">
            <v>Commerce</v>
          </cell>
          <cell r="L1442" t="str">
            <v>Purchase of Agro Products</v>
          </cell>
          <cell r="M1442" t="str">
            <v>Aucune formation sur MiMOSA</v>
          </cell>
          <cell r="N1442" t="str">
            <v>Aucune formation sur MiMOSA</v>
          </cell>
          <cell r="O1442" t="str">
            <v>Aucune formation sur MiMOSA</v>
          </cell>
          <cell r="P1442" t="str">
            <v>Aucune formation sur MiMOSA</v>
          </cell>
        </row>
        <row r="1443">
          <cell r="C1443" t="str">
            <v>CH5021X013308</v>
          </cell>
          <cell r="E1443">
            <v>44747</v>
          </cell>
          <cell r="F1443">
            <v>44725</v>
          </cell>
          <cell r="H1443">
            <v>22</v>
          </cell>
          <cell r="I1443" t="str">
            <v>Moins d'1 mois</v>
          </cell>
          <cell r="J1443" t="str">
            <v>Individual</v>
          </cell>
          <cell r="K1443" t="str">
            <v>Transport (Moto - Auto)</v>
          </cell>
          <cell r="L1443" t="str">
            <v>Projet individuel Taxi moto Covid19 Cash support</v>
          </cell>
          <cell r="M1443" t="str">
            <v>Aucune formation sur MiMOSA</v>
          </cell>
          <cell r="N1443" t="str">
            <v>Aucune formation sur MiMOSA</v>
          </cell>
          <cell r="O1443" t="str">
            <v>Aucune formation sur MiMOSA</v>
          </cell>
          <cell r="P1443" t="str">
            <v>Aucune formation sur MiMOSA</v>
          </cell>
        </row>
        <row r="1444">
          <cell r="C1444" t="str">
            <v>NE1019X020765X1</v>
          </cell>
          <cell r="E1444">
            <v>44643</v>
          </cell>
          <cell r="F1444">
            <v>44620</v>
          </cell>
          <cell r="H1444">
            <v>23</v>
          </cell>
          <cell r="I1444" t="str">
            <v>Moins d'1 mois</v>
          </cell>
          <cell r="J1444" t="str">
            <v>Individual</v>
          </cell>
          <cell r="K1444" t="str">
            <v>Commerce</v>
          </cell>
          <cell r="L1444" t="str">
            <v>EMBOUCHE-COVID 19</v>
          </cell>
          <cell r="M1444" t="str">
            <v>Vocational training</v>
          </cell>
          <cell r="N1444" t="str">
            <v>Collective</v>
          </cell>
          <cell r="O1444">
            <v>43528</v>
          </cell>
          <cell r="P1444">
            <v>43536</v>
          </cell>
          <cell r="Q1444">
            <v>9</v>
          </cell>
          <cell r="R1444" t="str">
            <v>6 à 10jours</v>
          </cell>
        </row>
        <row r="1445">
          <cell r="C1445" t="str">
            <v>NE1019X068423X1</v>
          </cell>
          <cell r="E1445">
            <v>44417</v>
          </cell>
          <cell r="F1445">
            <v>44394</v>
          </cell>
          <cell r="H1445">
            <v>23</v>
          </cell>
          <cell r="I1445" t="str">
            <v>Moins d'1 mois</v>
          </cell>
          <cell r="J1445" t="str">
            <v>Individual</v>
          </cell>
          <cell r="K1445" t="str">
            <v>Elevage</v>
          </cell>
          <cell r="L1445" t="str">
            <v>embouche ovine</v>
          </cell>
          <cell r="M1445" t="str">
            <v>Aucune formation sur MiMOSA</v>
          </cell>
          <cell r="N1445" t="str">
            <v>Aucune formation sur MiMOSA</v>
          </cell>
          <cell r="O1445" t="str">
            <v>Aucune formation sur MiMOSA</v>
          </cell>
          <cell r="P1445" t="str">
            <v>Aucune formation sur MiMOSA</v>
          </cell>
        </row>
        <row r="1446">
          <cell r="C1446" t="str">
            <v>NE1019X039494X1</v>
          </cell>
          <cell r="E1446">
            <v>44413</v>
          </cell>
          <cell r="F1446">
            <v>44390</v>
          </cell>
          <cell r="H1446">
            <v>23</v>
          </cell>
          <cell r="I1446" t="str">
            <v>Moins d'1 mois</v>
          </cell>
          <cell r="J1446" t="str">
            <v>Individual</v>
          </cell>
          <cell r="K1446" t="str">
            <v>Commerce</v>
          </cell>
          <cell r="L1446" t="str">
            <v>boutique</v>
          </cell>
          <cell r="M1446" t="str">
            <v>Aucune formation sur MiMOSA</v>
          </cell>
          <cell r="N1446" t="str">
            <v>Aucune formation sur MiMOSA</v>
          </cell>
          <cell r="O1446" t="str">
            <v>Aucune formation sur MiMOSA</v>
          </cell>
          <cell r="P1446" t="str">
            <v>Aucune formation sur MiMOSA</v>
          </cell>
        </row>
        <row r="1447">
          <cell r="C1447" t="str">
            <v>LY1020BA0BDF99AC70</v>
          </cell>
          <cell r="E1447">
            <v>44630</v>
          </cell>
          <cell r="F1447">
            <v>44607</v>
          </cell>
          <cell r="H1447">
            <v>23</v>
          </cell>
          <cell r="I1447" t="str">
            <v>Moins d'1 mois</v>
          </cell>
          <cell r="J1447" t="str">
            <v>Individual</v>
          </cell>
          <cell r="K1447" t="str">
            <v>Commerce</v>
          </cell>
          <cell r="L1447" t="str">
            <v>Commerce général_COVID</v>
          </cell>
          <cell r="M1447" t="str">
            <v>Aucune formation sur MiMOSA</v>
          </cell>
          <cell r="N1447" t="str">
            <v>Aucune formation sur MiMOSA</v>
          </cell>
          <cell r="O1447" t="str">
            <v>Aucune formation sur MiMOSA</v>
          </cell>
          <cell r="P1447" t="str">
            <v>Aucune formation sur MiMOSA</v>
          </cell>
        </row>
        <row r="1448">
          <cell r="C1448" t="str">
            <v>LY1020786181C5A178</v>
          </cell>
          <cell r="E1448">
            <v>44643</v>
          </cell>
          <cell r="F1448">
            <v>44620</v>
          </cell>
          <cell r="H1448">
            <v>23</v>
          </cell>
          <cell r="I1448" t="str">
            <v>Moins d'1 mois</v>
          </cell>
          <cell r="J1448" t="str">
            <v>Individual</v>
          </cell>
          <cell r="K1448" t="str">
            <v>Elevage</v>
          </cell>
          <cell r="L1448" t="str">
            <v>Embouche_COVID</v>
          </cell>
          <cell r="M1448" t="str">
            <v>Aucune formation sur MiMOSA</v>
          </cell>
          <cell r="N1448" t="str">
            <v>Aucune formation sur MiMOSA</v>
          </cell>
          <cell r="O1448" t="str">
            <v>Aucune formation sur MiMOSA</v>
          </cell>
          <cell r="P1448" t="str">
            <v>Aucune formation sur MiMOSA</v>
          </cell>
        </row>
        <row r="1449">
          <cell r="C1449" t="str">
            <v>CH5017X022817X1</v>
          </cell>
          <cell r="E1449">
            <v>44410</v>
          </cell>
          <cell r="F1449">
            <v>44386</v>
          </cell>
          <cell r="H1449">
            <v>24</v>
          </cell>
          <cell r="I1449" t="str">
            <v>Moins d'1 mois</v>
          </cell>
          <cell r="J1449" t="str">
            <v>Individual</v>
          </cell>
          <cell r="K1449" t="str">
            <v>Elevage</v>
          </cell>
          <cell r="L1449" t="str">
            <v>Embouche ovine</v>
          </cell>
          <cell r="M1449" t="str">
            <v>Non spécifié</v>
          </cell>
          <cell r="N1449" t="str">
            <v>Collective</v>
          </cell>
          <cell r="O1449">
            <v>43542</v>
          </cell>
          <cell r="P1449">
            <v>43542</v>
          </cell>
          <cell r="Q1449">
            <v>1</v>
          </cell>
          <cell r="R1449" t="str">
            <v>1 jour</v>
          </cell>
        </row>
        <row r="1450">
          <cell r="C1450" t="str">
            <v>CH5017X008620X1</v>
          </cell>
          <cell r="E1450">
            <v>44410</v>
          </cell>
          <cell r="F1450">
            <v>44386</v>
          </cell>
          <cell r="H1450">
            <v>24</v>
          </cell>
          <cell r="I1450" t="str">
            <v>Moins d'1 mois</v>
          </cell>
          <cell r="J1450" t="str">
            <v>Individual</v>
          </cell>
          <cell r="K1450" t="str">
            <v>Elevage</v>
          </cell>
          <cell r="L1450" t="str">
            <v>embouche ovine</v>
          </cell>
          <cell r="M1450" t="str">
            <v>Vocational training</v>
          </cell>
          <cell r="N1450" t="str">
            <v>Collective</v>
          </cell>
          <cell r="O1450">
            <v>43535</v>
          </cell>
          <cell r="P1450">
            <v>43535</v>
          </cell>
          <cell r="Q1450">
            <v>1</v>
          </cell>
          <cell r="R1450" t="str">
            <v>1 jour</v>
          </cell>
        </row>
        <row r="1451">
          <cell r="C1451" t="str">
            <v>CH5017X017748X1</v>
          </cell>
          <cell r="E1451">
            <v>44413</v>
          </cell>
          <cell r="F1451">
            <v>44389</v>
          </cell>
          <cell r="H1451">
            <v>24</v>
          </cell>
          <cell r="I1451" t="str">
            <v>Moins d'1 mois</v>
          </cell>
          <cell r="J1451" t="str">
            <v>Individual</v>
          </cell>
          <cell r="K1451" t="str">
            <v>Elevage</v>
          </cell>
          <cell r="L1451" t="str">
            <v>Embouche ovine</v>
          </cell>
          <cell r="M1451" t="str">
            <v>Vocational training</v>
          </cell>
          <cell r="N1451" t="str">
            <v>Collective</v>
          </cell>
          <cell r="O1451">
            <v>43549</v>
          </cell>
          <cell r="P1451">
            <v>43549</v>
          </cell>
          <cell r="Q1451">
            <v>1</v>
          </cell>
          <cell r="R1451" t="str">
            <v>1 jour</v>
          </cell>
        </row>
        <row r="1452">
          <cell r="C1452" t="str">
            <v>CH5017X017613X1</v>
          </cell>
          <cell r="E1452">
            <v>44410</v>
          </cell>
          <cell r="F1452">
            <v>44386</v>
          </cell>
          <cell r="H1452">
            <v>24</v>
          </cell>
          <cell r="I1452" t="str">
            <v>Moins d'1 mois</v>
          </cell>
          <cell r="J1452" t="str">
            <v>Individual</v>
          </cell>
          <cell r="K1452" t="str">
            <v>Elevage</v>
          </cell>
          <cell r="L1452" t="str">
            <v>embouche ovine</v>
          </cell>
          <cell r="M1452" t="str">
            <v>Vocational training</v>
          </cell>
          <cell r="N1452" t="str">
            <v>Collective</v>
          </cell>
          <cell r="O1452">
            <v>44383</v>
          </cell>
          <cell r="P1452">
            <v>44386</v>
          </cell>
          <cell r="Q1452">
            <v>4</v>
          </cell>
          <cell r="R1452" t="str">
            <v>2 à 5 jours</v>
          </cell>
        </row>
        <row r="1453">
          <cell r="C1453" t="str">
            <v>CH5021X013251</v>
          </cell>
          <cell r="E1453">
            <v>44746</v>
          </cell>
          <cell r="F1453">
            <v>44722</v>
          </cell>
          <cell r="H1453">
            <v>24</v>
          </cell>
          <cell r="I1453" t="str">
            <v>Moins d'1 mois</v>
          </cell>
          <cell r="J1453" t="str">
            <v>Individual</v>
          </cell>
          <cell r="K1453" t="str">
            <v>Transport (Moto - Auto)</v>
          </cell>
          <cell r="L1453" t="str">
            <v>Transport/Taxi-motos</v>
          </cell>
          <cell r="M1453" t="str">
            <v>Business development/management training</v>
          </cell>
          <cell r="N1453" t="str">
            <v>Individual</v>
          </cell>
          <cell r="O1453">
            <v>44704</v>
          </cell>
          <cell r="P1453">
            <v>44706</v>
          </cell>
          <cell r="Q1453">
            <v>3</v>
          </cell>
          <cell r="R1453" t="str">
            <v>2 à 5 jours</v>
          </cell>
        </row>
        <row r="1454">
          <cell r="C1454" t="str">
            <v>CH5021X013251</v>
          </cell>
          <cell r="E1454">
            <v>44746</v>
          </cell>
          <cell r="F1454">
            <v>44722</v>
          </cell>
          <cell r="H1454">
            <v>24</v>
          </cell>
          <cell r="I1454" t="str">
            <v>Moins d'1 mois</v>
          </cell>
          <cell r="J1454" t="str">
            <v>Individual</v>
          </cell>
          <cell r="K1454" t="str">
            <v>Transport (Moto - Auto)</v>
          </cell>
          <cell r="L1454" t="str">
            <v>Transport/Taxi-motos</v>
          </cell>
          <cell r="M1454" t="str">
            <v>Business development/management training</v>
          </cell>
          <cell r="N1454" t="str">
            <v>Individual</v>
          </cell>
          <cell r="O1454">
            <v>44704</v>
          </cell>
          <cell r="P1454">
            <v>44706</v>
          </cell>
          <cell r="Q1454">
            <v>3</v>
          </cell>
          <cell r="R1454" t="str">
            <v>2 à 5 jours</v>
          </cell>
        </row>
        <row r="1455">
          <cell r="C1455" t="str">
            <v>NE1022X002652</v>
          </cell>
          <cell r="E1455">
            <v>44762</v>
          </cell>
          <cell r="F1455">
            <v>44738</v>
          </cell>
          <cell r="H1455">
            <v>24</v>
          </cell>
          <cell r="I1455" t="str">
            <v>Moins d'1 mois</v>
          </cell>
          <cell r="J1455" t="str">
            <v>Individual</v>
          </cell>
          <cell r="K1455" t="str">
            <v>Commerce</v>
          </cell>
          <cell r="L1455" t="str">
            <v>BOUTIQUE ITEMS</v>
          </cell>
          <cell r="M1455" t="str">
            <v>Business development/management training</v>
          </cell>
          <cell r="N1455" t="str">
            <v>Individual</v>
          </cell>
          <cell r="O1455">
            <v>44661</v>
          </cell>
          <cell r="P1455">
            <v>44665</v>
          </cell>
          <cell r="Q1455">
            <v>5</v>
          </cell>
          <cell r="R1455" t="str">
            <v>2 à 5 jours</v>
          </cell>
        </row>
        <row r="1456">
          <cell r="C1456" t="str">
            <v>NE1019X025182X1</v>
          </cell>
          <cell r="E1456">
            <v>44417</v>
          </cell>
          <cell r="F1456">
            <v>44392</v>
          </cell>
          <cell r="H1456">
            <v>25</v>
          </cell>
          <cell r="I1456" t="str">
            <v>Moins d'1 mois</v>
          </cell>
          <cell r="J1456" t="str">
            <v>Individual</v>
          </cell>
          <cell r="K1456" t="str">
            <v>Commerce</v>
          </cell>
          <cell r="L1456" t="str">
            <v>quincaillerie</v>
          </cell>
          <cell r="M1456" t="str">
            <v>Aucune formation sur MiMOSA</v>
          </cell>
          <cell r="N1456" t="str">
            <v>Aucune formation sur MiMOSA</v>
          </cell>
          <cell r="O1456" t="str">
            <v>Aucune formation sur MiMOSA</v>
          </cell>
          <cell r="P1456" t="str">
            <v>Aucune formation sur MiMOSA</v>
          </cell>
        </row>
        <row r="1457">
          <cell r="C1457" t="str">
            <v>MA1021002310</v>
          </cell>
          <cell r="E1457">
            <v>44470</v>
          </cell>
          <cell r="F1457">
            <v>44445</v>
          </cell>
          <cell r="H1457">
            <v>25</v>
          </cell>
          <cell r="I1457" t="str">
            <v>Moins d'1 mois</v>
          </cell>
          <cell r="J1457" t="str">
            <v>Individual</v>
          </cell>
          <cell r="K1457" t="str">
            <v>Agriculture</v>
          </cell>
          <cell r="L1457" t="str">
            <v xml:space="preserve">AGRICULTURE  </v>
          </cell>
          <cell r="M1457" t="str">
            <v>Aucune formation sur MiMOSA</v>
          </cell>
          <cell r="N1457" t="str">
            <v>Aucune formation sur MiMOSA</v>
          </cell>
          <cell r="O1457" t="str">
            <v>Aucune formation sur MiMOSA</v>
          </cell>
          <cell r="P1457" t="str">
            <v>Aucune formation sur MiMOSA</v>
          </cell>
        </row>
        <row r="1458">
          <cell r="C1458" t="str">
            <v>CH1022X012000X1</v>
          </cell>
          <cell r="E1458">
            <v>44827</v>
          </cell>
          <cell r="F1458">
            <v>44802</v>
          </cell>
          <cell r="H1458">
            <v>25</v>
          </cell>
          <cell r="I1458" t="str">
            <v>Moins d'1 mois</v>
          </cell>
          <cell r="J1458" t="str">
            <v>Individual</v>
          </cell>
          <cell r="K1458" t="str">
            <v>Commerce</v>
          </cell>
          <cell r="L1458" t="str">
            <v>COMMERCE  divers articles</v>
          </cell>
          <cell r="M1458" t="str">
            <v>Business development/management training</v>
          </cell>
          <cell r="N1458" t="str">
            <v>Collective</v>
          </cell>
          <cell r="O1458">
            <v>44796</v>
          </cell>
          <cell r="P1458">
            <v>44801</v>
          </cell>
          <cell r="Q1458">
            <v>6</v>
          </cell>
          <cell r="R1458" t="str">
            <v>6 à 10jours</v>
          </cell>
        </row>
        <row r="1459">
          <cell r="C1459" t="str">
            <v>EUTFGIN25636</v>
          </cell>
          <cell r="D1459" t="str">
            <v>DZ1021004961</v>
          </cell>
          <cell r="E1459">
            <v>44852</v>
          </cell>
          <cell r="F1459">
            <v>44827</v>
          </cell>
          <cell r="H1459">
            <v>25</v>
          </cell>
          <cell r="I1459" t="str">
            <v>Moins d'1 mois</v>
          </cell>
          <cell r="J1459" t="str">
            <v>Individual</v>
          </cell>
          <cell r="K1459" t="str">
            <v>Commerce</v>
          </cell>
          <cell r="L1459" t="str">
            <v>Projet Individuel de Réintégration vente d'huile rouge</v>
          </cell>
          <cell r="M1459" t="str">
            <v>Aucune formation sur MiMOSA</v>
          </cell>
          <cell r="N1459" t="str">
            <v>Aucune formation sur MiMOSA</v>
          </cell>
          <cell r="O1459" t="str">
            <v>Aucune formation sur MiMOSA</v>
          </cell>
          <cell r="P1459" t="str">
            <v>Aucune formation sur MiMOSA</v>
          </cell>
        </row>
        <row r="1460">
          <cell r="C1460" t="str">
            <v>NE1019X078451X1</v>
          </cell>
          <cell r="E1460">
            <v>44421</v>
          </cell>
          <cell r="F1460">
            <v>44396</v>
          </cell>
          <cell r="H1460">
            <v>25</v>
          </cell>
          <cell r="I1460" t="str">
            <v>Moins d'1 mois</v>
          </cell>
          <cell r="J1460" t="str">
            <v>Individual</v>
          </cell>
          <cell r="K1460" t="str">
            <v>Commerce</v>
          </cell>
          <cell r="L1460" t="str">
            <v>boutique</v>
          </cell>
          <cell r="M1460" t="str">
            <v>Aucune formation sur MiMOSA</v>
          </cell>
          <cell r="N1460" t="str">
            <v>Aucune formation sur MiMOSA</v>
          </cell>
          <cell r="O1460" t="str">
            <v>Aucune formation sur MiMOSA</v>
          </cell>
          <cell r="P1460" t="str">
            <v>Aucune formation sur MiMOSA</v>
          </cell>
        </row>
        <row r="1461">
          <cell r="C1461" t="str">
            <v>NE1019X018489</v>
          </cell>
          <cell r="E1461">
            <v>44534</v>
          </cell>
          <cell r="F1461">
            <v>44509</v>
          </cell>
          <cell r="H1461">
            <v>25</v>
          </cell>
          <cell r="I1461" t="str">
            <v>Moins d'1 mois</v>
          </cell>
          <cell r="J1461" t="str">
            <v>Individual</v>
          </cell>
          <cell r="K1461" t="str">
            <v>Commerce</v>
          </cell>
          <cell r="L1461" t="str">
            <v>COVID19 - Boutique de vêtements et de chaussures</v>
          </cell>
          <cell r="M1461" t="str">
            <v>Aucune formation sur MiMOSA</v>
          </cell>
          <cell r="N1461" t="str">
            <v>Aucune formation sur MiMOSA</v>
          </cell>
          <cell r="O1461" t="str">
            <v>Aucune formation sur MiMOSA</v>
          </cell>
          <cell r="P1461" t="str">
            <v>Aucune formation sur MiMOSA</v>
          </cell>
        </row>
        <row r="1462">
          <cell r="C1462" t="str">
            <v>AR-047960-1</v>
          </cell>
          <cell r="D1462" t="str">
            <v>NE1022X002062</v>
          </cell>
          <cell r="E1462">
            <v>44732</v>
          </cell>
          <cell r="F1462">
            <v>44706</v>
          </cell>
          <cell r="H1462">
            <v>26</v>
          </cell>
          <cell r="I1462" t="str">
            <v>Moins d'1 mois</v>
          </cell>
          <cell r="J1462" t="str">
            <v>Individual</v>
          </cell>
          <cell r="K1462" t="str">
            <v>Commerce</v>
          </cell>
          <cell r="L1462" t="str">
            <v>CEMENT STORE</v>
          </cell>
          <cell r="M1462" t="str">
            <v>Aucune formation sur MiMOSA</v>
          </cell>
          <cell r="N1462" t="str">
            <v>Aucune formation sur MiMOSA</v>
          </cell>
          <cell r="O1462" t="str">
            <v>Aucune formation sur MiMOSA</v>
          </cell>
          <cell r="P1462" t="str">
            <v>Aucune formation sur MiMOSA</v>
          </cell>
        </row>
        <row r="1463">
          <cell r="C1463" t="str">
            <v>NE1019X058916X1</v>
          </cell>
          <cell r="E1463">
            <v>44417</v>
          </cell>
          <cell r="F1463">
            <v>44391</v>
          </cell>
          <cell r="H1463">
            <v>26</v>
          </cell>
          <cell r="I1463" t="str">
            <v>Moins d'1 mois</v>
          </cell>
          <cell r="J1463" t="str">
            <v>Individual</v>
          </cell>
          <cell r="K1463" t="str">
            <v>Commerce</v>
          </cell>
          <cell r="L1463" t="str">
            <v>Boutique</v>
          </cell>
          <cell r="M1463" t="str">
            <v>Aucune formation sur MiMOSA</v>
          </cell>
          <cell r="N1463" t="str">
            <v>Aucune formation sur MiMOSA</v>
          </cell>
          <cell r="O1463" t="str">
            <v>Aucune formation sur MiMOSA</v>
          </cell>
          <cell r="P1463" t="str">
            <v>Aucune formation sur MiMOSA</v>
          </cell>
        </row>
        <row r="1464">
          <cell r="C1464" t="str">
            <v>NE1020X013998X1</v>
          </cell>
          <cell r="E1464">
            <v>44412</v>
          </cell>
          <cell r="F1464">
            <v>44386</v>
          </cell>
          <cell r="H1464">
            <v>26</v>
          </cell>
          <cell r="I1464" t="str">
            <v>Moins d'1 mois</v>
          </cell>
          <cell r="J1464" t="str">
            <v>Individual</v>
          </cell>
          <cell r="K1464" t="str">
            <v>Elevage</v>
          </cell>
          <cell r="L1464" t="str">
            <v>Embouche ovine</v>
          </cell>
          <cell r="M1464" t="str">
            <v>Vocational training</v>
          </cell>
          <cell r="N1464" t="str">
            <v>Collective</v>
          </cell>
          <cell r="O1464">
            <v>44383</v>
          </cell>
          <cell r="P1464">
            <v>44386</v>
          </cell>
          <cell r="Q1464">
            <v>4</v>
          </cell>
          <cell r="R1464" t="str">
            <v>2 à 5 jours</v>
          </cell>
        </row>
        <row r="1465">
          <cell r="C1465" t="str">
            <v>NE1019X075445X1</v>
          </cell>
          <cell r="E1465">
            <v>44641</v>
          </cell>
          <cell r="F1465">
            <v>44615</v>
          </cell>
          <cell r="H1465">
            <v>26</v>
          </cell>
          <cell r="I1465" t="str">
            <v>Moins d'1 mois</v>
          </cell>
          <cell r="J1465" t="str">
            <v>Individual</v>
          </cell>
          <cell r="K1465" t="str">
            <v>Elevage</v>
          </cell>
          <cell r="L1465" t="str">
            <v>Embouche ovine_covid</v>
          </cell>
          <cell r="M1465" t="str">
            <v>Vocational training</v>
          </cell>
          <cell r="N1465" t="str">
            <v>Collective</v>
          </cell>
          <cell r="O1465">
            <v>44690</v>
          </cell>
          <cell r="P1465">
            <v>44695</v>
          </cell>
          <cell r="Q1465">
            <v>6</v>
          </cell>
          <cell r="R1465" t="str">
            <v>6 à 10jours</v>
          </cell>
        </row>
        <row r="1466">
          <cell r="C1466" t="str">
            <v>MA1021001194</v>
          </cell>
          <cell r="E1466">
            <v>44736</v>
          </cell>
          <cell r="F1466">
            <v>44710</v>
          </cell>
          <cell r="H1466">
            <v>26</v>
          </cell>
          <cell r="I1466" t="str">
            <v>Moins d'1 mois</v>
          </cell>
          <cell r="J1466" t="str">
            <v>Individual</v>
          </cell>
          <cell r="K1466" t="str">
            <v>Commerce</v>
          </cell>
          <cell r="L1466" t="str">
            <v>Grocery shop as micro business in Thinkinjo villae</v>
          </cell>
          <cell r="M1466" t="str">
            <v>Aucune formation sur MiMOSA</v>
          </cell>
          <cell r="N1466" t="str">
            <v>Aucune formation sur MiMOSA</v>
          </cell>
          <cell r="O1466" t="str">
            <v>Aucune formation sur MiMOSA</v>
          </cell>
          <cell r="P1466" t="str">
            <v>Aucune formation sur MiMOSA</v>
          </cell>
        </row>
        <row r="1467">
          <cell r="C1467" t="str">
            <v>DZ1021062297D1E7B8</v>
          </cell>
          <cell r="E1467">
            <v>44630</v>
          </cell>
          <cell r="F1467">
            <v>44604</v>
          </cell>
          <cell r="H1467">
            <v>26</v>
          </cell>
          <cell r="I1467" t="str">
            <v>Moins d'1 mois</v>
          </cell>
          <cell r="J1467" t="str">
            <v>Individual</v>
          </cell>
          <cell r="K1467" t="str">
            <v>Commerce</v>
          </cell>
          <cell r="L1467" t="str">
            <v>Télécom_COVID</v>
          </cell>
          <cell r="M1467" t="str">
            <v>Aucune formation sur MiMOSA</v>
          </cell>
          <cell r="N1467" t="str">
            <v>Aucune formation sur MiMOSA</v>
          </cell>
          <cell r="O1467" t="str">
            <v>Aucune formation sur MiMOSA</v>
          </cell>
          <cell r="P1467" t="str">
            <v>Aucune formation sur MiMOSA</v>
          </cell>
        </row>
        <row r="1468">
          <cell r="C1468" t="str">
            <v>NE1022X002626</v>
          </cell>
          <cell r="E1468">
            <v>44796</v>
          </cell>
          <cell r="F1468">
            <v>44770</v>
          </cell>
          <cell r="H1468">
            <v>26</v>
          </cell>
          <cell r="I1468" t="str">
            <v>Moins d'1 mois</v>
          </cell>
          <cell r="J1468" t="str">
            <v>Individual</v>
          </cell>
          <cell r="K1468" t="str">
            <v>Commerce</v>
          </cell>
          <cell r="L1468" t="str">
            <v>Micro business</v>
          </cell>
          <cell r="M1468" t="str">
            <v>Business development/management training</v>
          </cell>
          <cell r="N1468" t="str">
            <v>Individual</v>
          </cell>
          <cell r="O1468">
            <v>44661</v>
          </cell>
          <cell r="P1468">
            <v>44665</v>
          </cell>
          <cell r="Q1468">
            <v>5</v>
          </cell>
          <cell r="R1468" t="str">
            <v>2 à 5 jours</v>
          </cell>
        </row>
        <row r="1469">
          <cell r="C1469" t="str">
            <v>NE1020X016515X1</v>
          </cell>
          <cell r="E1469">
            <v>44417</v>
          </cell>
          <cell r="F1469">
            <v>44390</v>
          </cell>
          <cell r="H1469">
            <v>27</v>
          </cell>
          <cell r="I1469" t="str">
            <v>Moins d'1 mois</v>
          </cell>
          <cell r="J1469" t="str">
            <v>Individual</v>
          </cell>
          <cell r="K1469" t="str">
            <v>Commerce</v>
          </cell>
          <cell r="L1469" t="str">
            <v>boutique</v>
          </cell>
          <cell r="M1469" t="str">
            <v>Aucune formation sur MiMOSA</v>
          </cell>
          <cell r="N1469" t="str">
            <v>Aucune formation sur MiMOSA</v>
          </cell>
          <cell r="O1469" t="str">
            <v>Aucune formation sur MiMOSA</v>
          </cell>
          <cell r="P1469" t="str">
            <v>Aucune formation sur MiMOSA</v>
          </cell>
        </row>
        <row r="1470">
          <cell r="C1470" t="str">
            <v>NE1019X003922X1</v>
          </cell>
          <cell r="E1470">
            <v>44641</v>
          </cell>
          <cell r="F1470">
            <v>44614</v>
          </cell>
          <cell r="H1470">
            <v>27</v>
          </cell>
          <cell r="I1470" t="str">
            <v>Moins d'1 mois</v>
          </cell>
          <cell r="J1470" t="str">
            <v>Individual</v>
          </cell>
          <cell r="K1470" t="str">
            <v>Commerce</v>
          </cell>
          <cell r="L1470" t="str">
            <v>Vente de petits ruminants_COVID</v>
          </cell>
          <cell r="M1470" t="str">
            <v>Vocational training</v>
          </cell>
          <cell r="N1470" t="str">
            <v>Collective</v>
          </cell>
          <cell r="O1470">
            <v>43556</v>
          </cell>
          <cell r="P1470">
            <v>43574</v>
          </cell>
          <cell r="Q1470">
            <v>19</v>
          </cell>
          <cell r="R1470" t="str">
            <v>Plus de 10jours</v>
          </cell>
        </row>
        <row r="1471">
          <cell r="C1471" t="str">
            <v>LY1022002537</v>
          </cell>
          <cell r="E1471">
            <v>44736</v>
          </cell>
          <cell r="F1471">
            <v>44709</v>
          </cell>
          <cell r="H1471">
            <v>27</v>
          </cell>
          <cell r="I1471" t="str">
            <v>Moins d'1 mois</v>
          </cell>
          <cell r="J1471" t="str">
            <v>Individual</v>
          </cell>
          <cell r="K1471" t="str">
            <v>Commerce</v>
          </cell>
          <cell r="L1471" t="str">
            <v>Grocery shop in Suma Kunda/ Sandu</v>
          </cell>
          <cell r="M1471" t="str">
            <v>Aucune formation sur MiMOSA</v>
          </cell>
          <cell r="N1471" t="str">
            <v>Aucune formation sur MiMOSA</v>
          </cell>
          <cell r="O1471" t="str">
            <v>Aucune formation sur MiMOSA</v>
          </cell>
          <cell r="P1471" t="str">
            <v>Aucune formation sur MiMOSA</v>
          </cell>
        </row>
        <row r="1472">
          <cell r="C1472" t="str">
            <v>CH1022X009719</v>
          </cell>
          <cell r="E1472">
            <v>44760</v>
          </cell>
          <cell r="F1472">
            <v>44733</v>
          </cell>
          <cell r="H1472">
            <v>27</v>
          </cell>
          <cell r="I1472" t="str">
            <v>Moins d'1 mois</v>
          </cell>
          <cell r="J1472" t="str">
            <v>Individual</v>
          </cell>
          <cell r="K1472" t="str">
            <v>Transport (Moto - Auto)</v>
          </cell>
          <cell r="L1472" t="str">
            <v>Lancement du Projet Moto-taxi du Bénéficiaire.</v>
          </cell>
          <cell r="M1472" t="str">
            <v>Business development/management training</v>
          </cell>
          <cell r="N1472" t="str">
            <v>Individual</v>
          </cell>
          <cell r="O1472">
            <v>44704</v>
          </cell>
          <cell r="P1472">
            <v>44706</v>
          </cell>
          <cell r="Q1472">
            <v>3</v>
          </cell>
          <cell r="R1472" t="str">
            <v>2 à 5 jours</v>
          </cell>
        </row>
        <row r="1473">
          <cell r="C1473" t="str">
            <v>LY1022002558</v>
          </cell>
          <cell r="E1473">
            <v>44800</v>
          </cell>
          <cell r="F1473">
            <v>44773</v>
          </cell>
          <cell r="H1473">
            <v>27</v>
          </cell>
          <cell r="I1473" t="str">
            <v>Moins d'1 mois</v>
          </cell>
          <cell r="J1473" t="str">
            <v>Individual</v>
          </cell>
          <cell r="K1473" t="str">
            <v>Elevage</v>
          </cell>
          <cell r="L1473" t="str">
            <v>Animal breeding (cattle)</v>
          </cell>
          <cell r="M1473" t="str">
            <v>Aucune formation sur MiMOSA</v>
          </cell>
          <cell r="N1473" t="str">
            <v>Aucune formation sur MiMOSA</v>
          </cell>
          <cell r="O1473" t="str">
            <v>Aucune formation sur MiMOSA</v>
          </cell>
          <cell r="P1473" t="str">
            <v>Aucune formation sur MiMOSA</v>
          </cell>
        </row>
        <row r="1474">
          <cell r="C1474" t="str">
            <v>NE1019X018416X1</v>
          </cell>
          <cell r="E1474">
            <v>44417</v>
          </cell>
          <cell r="F1474">
            <v>44390</v>
          </cell>
          <cell r="H1474">
            <v>27</v>
          </cell>
          <cell r="I1474" t="str">
            <v>Moins d'1 mois</v>
          </cell>
          <cell r="J1474" t="str">
            <v>Individual</v>
          </cell>
          <cell r="K1474" t="str">
            <v>Commerce</v>
          </cell>
          <cell r="L1474" t="str">
            <v>boutique</v>
          </cell>
          <cell r="M1474" t="str">
            <v>Aucune formation sur MiMOSA</v>
          </cell>
          <cell r="N1474" t="str">
            <v>Aucune formation sur MiMOSA</v>
          </cell>
          <cell r="O1474" t="str">
            <v>Aucune formation sur MiMOSA</v>
          </cell>
          <cell r="P1474" t="str">
            <v>Aucune formation sur MiMOSA</v>
          </cell>
        </row>
        <row r="1475">
          <cell r="C1475" t="str">
            <v>EUTFGIN24636</v>
          </cell>
          <cell r="D1475" t="str">
            <v>CH5022X000384</v>
          </cell>
          <cell r="E1475">
            <v>44749</v>
          </cell>
          <cell r="F1475">
            <v>44722</v>
          </cell>
          <cell r="H1475">
            <v>27</v>
          </cell>
          <cell r="I1475" t="str">
            <v>Moins d'1 mois</v>
          </cell>
          <cell r="J1475" t="str">
            <v>Individual</v>
          </cell>
          <cell r="K1475" t="str">
            <v>Transport (Moto - Auto)</v>
          </cell>
          <cell r="L1475" t="str">
            <v>Lancement du Projet Moto-taxi du Bénéficiaire.</v>
          </cell>
          <cell r="M1475" t="str">
            <v>Business development/management training</v>
          </cell>
          <cell r="N1475" t="str">
            <v>Individual</v>
          </cell>
          <cell r="O1475">
            <v>44704</v>
          </cell>
          <cell r="P1475">
            <v>44706</v>
          </cell>
          <cell r="Q1475">
            <v>3</v>
          </cell>
          <cell r="R1475" t="str">
            <v>2 à 5 jours</v>
          </cell>
        </row>
        <row r="1476">
          <cell r="C1476" t="str">
            <v>MA1020FA96F43546A9</v>
          </cell>
          <cell r="E1476">
            <v>44413</v>
          </cell>
          <cell r="F1476">
            <v>44386</v>
          </cell>
          <cell r="H1476">
            <v>27</v>
          </cell>
          <cell r="I1476" t="str">
            <v>Moins d'1 mois</v>
          </cell>
          <cell r="J1476" t="str">
            <v>Individual</v>
          </cell>
          <cell r="K1476" t="str">
            <v>Elevage</v>
          </cell>
          <cell r="L1476" t="str">
            <v>Embouche ovine</v>
          </cell>
          <cell r="M1476" t="str">
            <v>Vocational training</v>
          </cell>
          <cell r="N1476" t="str">
            <v>Collective</v>
          </cell>
          <cell r="O1476">
            <v>44383</v>
          </cell>
          <cell r="P1476">
            <v>44386</v>
          </cell>
          <cell r="Q1476">
            <v>4</v>
          </cell>
          <cell r="R1476" t="str">
            <v>2 à 5 jours</v>
          </cell>
        </row>
        <row r="1477">
          <cell r="C1477" t="str">
            <v>DZ10204DC8197EFF80</v>
          </cell>
          <cell r="E1477">
            <v>44413</v>
          </cell>
          <cell r="F1477">
            <v>44386</v>
          </cell>
          <cell r="H1477">
            <v>27</v>
          </cell>
          <cell r="I1477" t="str">
            <v>Moins d'1 mois</v>
          </cell>
          <cell r="J1477" t="str">
            <v>Individual</v>
          </cell>
          <cell r="K1477" t="str">
            <v>Elevage</v>
          </cell>
          <cell r="L1477" t="str">
            <v>Embouche ovine</v>
          </cell>
          <cell r="M1477" t="str">
            <v>Vocational training</v>
          </cell>
          <cell r="N1477" t="str">
            <v>Collective</v>
          </cell>
          <cell r="O1477">
            <v>44383</v>
          </cell>
          <cell r="P1477">
            <v>44386</v>
          </cell>
          <cell r="Q1477">
            <v>4</v>
          </cell>
          <cell r="R1477" t="str">
            <v>2 à 5 jours</v>
          </cell>
        </row>
        <row r="1478">
          <cell r="C1478" t="str">
            <v>NE1021X047463X1</v>
          </cell>
          <cell r="E1478">
            <v>44413</v>
          </cell>
          <cell r="F1478">
            <v>44386</v>
          </cell>
          <cell r="H1478">
            <v>27</v>
          </cell>
          <cell r="I1478" t="str">
            <v>Moins d'1 mois</v>
          </cell>
          <cell r="J1478" t="str">
            <v>Individual</v>
          </cell>
          <cell r="K1478" t="str">
            <v>Elevage</v>
          </cell>
          <cell r="L1478" t="str">
            <v>Embouche ovine</v>
          </cell>
          <cell r="M1478" t="str">
            <v>Vocational training</v>
          </cell>
          <cell r="N1478" t="str">
            <v>Collective</v>
          </cell>
          <cell r="O1478">
            <v>44383</v>
          </cell>
          <cell r="P1478">
            <v>44386</v>
          </cell>
          <cell r="Q1478">
            <v>4</v>
          </cell>
          <cell r="R1478" t="str">
            <v>2 à 5 jours</v>
          </cell>
        </row>
        <row r="1479">
          <cell r="C1479" t="str">
            <v>NE1021X047466X1</v>
          </cell>
          <cell r="E1479">
            <v>44413</v>
          </cell>
          <cell r="F1479">
            <v>44386</v>
          </cell>
          <cell r="H1479">
            <v>27</v>
          </cell>
          <cell r="I1479" t="str">
            <v>Moins d'1 mois</v>
          </cell>
          <cell r="J1479" t="str">
            <v>Individual</v>
          </cell>
          <cell r="K1479" t="str">
            <v>Elevage</v>
          </cell>
          <cell r="L1479" t="str">
            <v>Embouche ovine</v>
          </cell>
          <cell r="M1479" t="str">
            <v>Vocational training</v>
          </cell>
          <cell r="N1479" t="str">
            <v>Collective</v>
          </cell>
          <cell r="O1479">
            <v>44383</v>
          </cell>
          <cell r="P1479">
            <v>44386</v>
          </cell>
          <cell r="Q1479">
            <v>4</v>
          </cell>
          <cell r="R1479" t="str">
            <v>2 à 5 jours</v>
          </cell>
        </row>
        <row r="1480">
          <cell r="C1480" t="str">
            <v>NE1021X047460X1</v>
          </cell>
          <cell r="E1480">
            <v>44413</v>
          </cell>
          <cell r="F1480">
            <v>44386</v>
          </cell>
          <cell r="H1480">
            <v>27</v>
          </cell>
          <cell r="I1480" t="str">
            <v>Moins d'1 mois</v>
          </cell>
          <cell r="J1480" t="str">
            <v>Individual</v>
          </cell>
          <cell r="K1480" t="str">
            <v>Elevage</v>
          </cell>
          <cell r="L1480" t="str">
            <v>Embouche ovine</v>
          </cell>
          <cell r="M1480" t="str">
            <v>Vocational training</v>
          </cell>
          <cell r="N1480" t="str">
            <v>Collective</v>
          </cell>
          <cell r="O1480">
            <v>44383</v>
          </cell>
          <cell r="P1480">
            <v>44386</v>
          </cell>
          <cell r="Q1480">
            <v>4</v>
          </cell>
          <cell r="R1480" t="str">
            <v>2 à 5 jours</v>
          </cell>
        </row>
        <row r="1481">
          <cell r="C1481" t="str">
            <v>CH5017X017728X1</v>
          </cell>
          <cell r="E1481">
            <v>44421</v>
          </cell>
          <cell r="F1481">
            <v>44394</v>
          </cell>
          <cell r="H1481">
            <v>27</v>
          </cell>
          <cell r="I1481" t="str">
            <v>Moins d'1 mois</v>
          </cell>
          <cell r="J1481" t="str">
            <v>Individual</v>
          </cell>
          <cell r="K1481" t="str">
            <v>Elevage</v>
          </cell>
          <cell r="L1481" t="str">
            <v>Embouche ovine</v>
          </cell>
          <cell r="M1481" t="str">
            <v>Vocational training</v>
          </cell>
          <cell r="N1481" t="str">
            <v>Collective</v>
          </cell>
          <cell r="O1481">
            <v>44377</v>
          </cell>
          <cell r="P1481">
            <v>44380</v>
          </cell>
          <cell r="Q1481">
            <v>4</v>
          </cell>
          <cell r="R1481" t="str">
            <v>2 à 5 jours</v>
          </cell>
        </row>
        <row r="1482">
          <cell r="C1482" t="str">
            <v>NE1021X049140X1</v>
          </cell>
          <cell r="E1482">
            <v>44631</v>
          </cell>
          <cell r="F1482">
            <v>44604</v>
          </cell>
          <cell r="H1482">
            <v>27</v>
          </cell>
          <cell r="I1482" t="str">
            <v>Moins d'1 mois</v>
          </cell>
          <cell r="J1482" t="str">
            <v>Individual</v>
          </cell>
          <cell r="K1482" t="str">
            <v>Commerce</v>
          </cell>
          <cell r="L1482" t="str">
            <v>Vente de vetements_COVID</v>
          </cell>
          <cell r="M1482" t="str">
            <v>Aucune formation sur MiMOSA</v>
          </cell>
          <cell r="N1482" t="str">
            <v>Aucune formation sur MiMOSA</v>
          </cell>
          <cell r="O1482" t="str">
            <v>Aucune formation sur MiMOSA</v>
          </cell>
          <cell r="P1482" t="str">
            <v>Aucune formation sur MiMOSA</v>
          </cell>
        </row>
        <row r="1483">
          <cell r="C1483" t="str">
            <v>NE1021X049134X1</v>
          </cell>
          <cell r="E1483">
            <v>44631</v>
          </cell>
          <cell r="F1483">
            <v>44604</v>
          </cell>
          <cell r="H1483">
            <v>27</v>
          </cell>
          <cell r="I1483" t="str">
            <v>Moins d'1 mois</v>
          </cell>
          <cell r="J1483" t="str">
            <v>Individual</v>
          </cell>
          <cell r="K1483" t="str">
            <v>Commerce</v>
          </cell>
          <cell r="L1483" t="str">
            <v>Commerce général_covid</v>
          </cell>
          <cell r="M1483" t="str">
            <v>Aucune formation sur MiMOSA</v>
          </cell>
          <cell r="N1483" t="str">
            <v>Aucune formation sur MiMOSA</v>
          </cell>
          <cell r="O1483" t="str">
            <v>Aucune formation sur MiMOSA</v>
          </cell>
          <cell r="P1483" t="str">
            <v>Aucune formation sur MiMOSA</v>
          </cell>
        </row>
        <row r="1484">
          <cell r="C1484" t="str">
            <v>DZ1020002666</v>
          </cell>
          <cell r="E1484">
            <v>44363</v>
          </cell>
          <cell r="F1484">
            <v>44336</v>
          </cell>
          <cell r="H1484">
            <v>27</v>
          </cell>
          <cell r="I1484" t="str">
            <v>Moins d'1 mois</v>
          </cell>
          <cell r="J1484" t="str">
            <v>Individual</v>
          </cell>
          <cell r="K1484" t="str">
            <v>Transport (Moto - Auto)</v>
          </cell>
          <cell r="L1484" t="str">
            <v>Tricycle Business</v>
          </cell>
          <cell r="M1484" t="str">
            <v>Aucune formation sur MiMOSA</v>
          </cell>
          <cell r="N1484" t="str">
            <v>Aucune formation sur MiMOSA</v>
          </cell>
          <cell r="O1484" t="str">
            <v>Aucune formation sur MiMOSA</v>
          </cell>
          <cell r="P1484" t="str">
            <v>Aucune formation sur MiMOSA</v>
          </cell>
        </row>
        <row r="1485">
          <cell r="C1485" t="str">
            <v>NE1019X018525</v>
          </cell>
          <cell r="E1485">
            <v>44536</v>
          </cell>
          <cell r="F1485">
            <v>44509</v>
          </cell>
          <cell r="H1485">
            <v>27</v>
          </cell>
          <cell r="I1485" t="str">
            <v>Moins d'1 mois</v>
          </cell>
          <cell r="J1485" t="str">
            <v>Individual</v>
          </cell>
          <cell r="K1485" t="str">
            <v>Commerce</v>
          </cell>
          <cell r="L1485" t="str">
            <v xml:space="preserve">COVID19 - boutique de matériaux de construction </v>
          </cell>
          <cell r="M1485" t="str">
            <v>Aucune formation sur MiMOSA</v>
          </cell>
          <cell r="N1485" t="str">
            <v>Aucune formation sur MiMOSA</v>
          </cell>
          <cell r="O1485" t="str">
            <v>Aucune formation sur MiMOSA</v>
          </cell>
          <cell r="P1485" t="str">
            <v>Aucune formation sur MiMOSA</v>
          </cell>
        </row>
        <row r="1486">
          <cell r="C1486" t="str">
            <v>CH1022X011982X1</v>
          </cell>
          <cell r="E1486">
            <v>44825</v>
          </cell>
          <cell r="F1486">
            <v>44797</v>
          </cell>
          <cell r="H1486">
            <v>28</v>
          </cell>
          <cell r="I1486" t="str">
            <v>Moins d'1 mois</v>
          </cell>
          <cell r="J1486" t="str">
            <v>Individual</v>
          </cell>
          <cell r="K1486" t="str">
            <v>Commerce</v>
          </cell>
          <cell r="L1486" t="str">
            <v>Commerce divers</v>
          </cell>
          <cell r="M1486" t="str">
            <v>Business development/management training</v>
          </cell>
          <cell r="N1486" t="str">
            <v>Individual</v>
          </cell>
          <cell r="O1486">
            <v>44725</v>
          </cell>
          <cell r="P1486">
            <v>44730</v>
          </cell>
          <cell r="Q1486">
            <v>6</v>
          </cell>
          <cell r="R1486" t="str">
            <v>6 à 10jours</v>
          </cell>
        </row>
        <row r="1487">
          <cell r="C1487" t="str">
            <v>CH1022X012020X1</v>
          </cell>
          <cell r="E1487">
            <v>44830</v>
          </cell>
          <cell r="F1487">
            <v>44802</v>
          </cell>
          <cell r="H1487">
            <v>28</v>
          </cell>
          <cell r="I1487" t="str">
            <v>Moins d'1 mois</v>
          </cell>
          <cell r="J1487" t="str">
            <v>Individual</v>
          </cell>
          <cell r="K1487" t="str">
            <v>Commerce</v>
          </cell>
          <cell r="L1487" t="str">
            <v>commerce divers</v>
          </cell>
          <cell r="M1487" t="str">
            <v>Business development/management training</v>
          </cell>
          <cell r="N1487" t="str">
            <v>Collective</v>
          </cell>
          <cell r="O1487">
            <v>44796</v>
          </cell>
          <cell r="P1487">
            <v>44801</v>
          </cell>
          <cell r="Q1487">
            <v>6</v>
          </cell>
          <cell r="R1487" t="str">
            <v>6 à 10jours</v>
          </cell>
        </row>
        <row r="1488">
          <cell r="C1488" t="str">
            <v>NE1019X066152X1</v>
          </cell>
          <cell r="E1488">
            <v>44414</v>
          </cell>
          <cell r="F1488">
            <v>44386</v>
          </cell>
          <cell r="H1488">
            <v>28</v>
          </cell>
          <cell r="I1488" t="str">
            <v>Moins d'1 mois</v>
          </cell>
          <cell r="J1488" t="str">
            <v>Individual</v>
          </cell>
          <cell r="K1488" t="str">
            <v>Elevage</v>
          </cell>
          <cell r="L1488" t="str">
            <v>Embouche ovine</v>
          </cell>
          <cell r="M1488" t="str">
            <v>Vocational training</v>
          </cell>
          <cell r="N1488" t="str">
            <v>Collective</v>
          </cell>
          <cell r="O1488">
            <v>44383</v>
          </cell>
          <cell r="P1488">
            <v>44386</v>
          </cell>
          <cell r="Q1488">
            <v>4</v>
          </cell>
          <cell r="R1488" t="str">
            <v>2 à 5 jours</v>
          </cell>
        </row>
        <row r="1489">
          <cell r="C1489" t="str">
            <v>BF1019001443</v>
          </cell>
          <cell r="E1489">
            <v>44522</v>
          </cell>
          <cell r="F1489">
            <v>44494</v>
          </cell>
          <cell r="H1489">
            <v>28</v>
          </cell>
          <cell r="I1489" t="str">
            <v>Moins d'1 mois</v>
          </cell>
          <cell r="J1489" t="str">
            <v>Community</v>
          </cell>
          <cell r="K1489" t="str">
            <v>Aviculture</v>
          </cell>
          <cell r="L1489" t="str">
            <v xml:space="preserve">projet 3 d'élevage de poulets avec CARE Daloa </v>
          </cell>
          <cell r="M1489" t="str">
            <v>Aucune formation sur MiMOSA</v>
          </cell>
          <cell r="N1489" t="str">
            <v>Aucune formation sur MiMOSA</v>
          </cell>
          <cell r="O1489" t="str">
            <v>Aucune formation sur MiMOSA</v>
          </cell>
          <cell r="P1489" t="str">
            <v>Aucune formation sur MiMOSA</v>
          </cell>
        </row>
        <row r="1490">
          <cell r="C1490" t="str">
            <v>LY1021011159</v>
          </cell>
          <cell r="E1490">
            <v>44636</v>
          </cell>
          <cell r="F1490">
            <v>44608</v>
          </cell>
          <cell r="H1490">
            <v>28</v>
          </cell>
          <cell r="I1490" t="str">
            <v>Moins d'1 mois</v>
          </cell>
          <cell r="J1490" t="str">
            <v>Individual</v>
          </cell>
          <cell r="K1490" t="str">
            <v>Commerce</v>
          </cell>
          <cell r="L1490" t="str">
            <v>Commerce divers</v>
          </cell>
          <cell r="M1490" t="str">
            <v>Business development/management training</v>
          </cell>
          <cell r="N1490" t="str">
            <v>Collective</v>
          </cell>
          <cell r="O1490">
            <v>44613</v>
          </cell>
          <cell r="P1490">
            <v>44618</v>
          </cell>
          <cell r="Q1490">
            <v>6</v>
          </cell>
          <cell r="R1490" t="str">
            <v>6 à 10jours</v>
          </cell>
        </row>
        <row r="1491">
          <cell r="C1491" t="str">
            <v>NE1019X078469X1</v>
          </cell>
          <cell r="E1491">
            <v>44414</v>
          </cell>
          <cell r="F1491">
            <v>44386</v>
          </cell>
          <cell r="H1491">
            <v>28</v>
          </cell>
          <cell r="I1491" t="str">
            <v>Moins d'1 mois</v>
          </cell>
          <cell r="J1491" t="str">
            <v>Individual</v>
          </cell>
          <cell r="K1491" t="str">
            <v>Elevage</v>
          </cell>
          <cell r="L1491" t="str">
            <v>embouche ovine</v>
          </cell>
          <cell r="M1491" t="str">
            <v>Vocational training</v>
          </cell>
          <cell r="N1491" t="str">
            <v>Collective</v>
          </cell>
          <cell r="O1491">
            <v>44383</v>
          </cell>
          <cell r="P1491">
            <v>44386</v>
          </cell>
          <cell r="Q1491">
            <v>4</v>
          </cell>
          <cell r="R1491" t="str">
            <v>2 à 5 jours</v>
          </cell>
        </row>
        <row r="1492">
          <cell r="C1492" t="str">
            <v>NE1019X077292X1</v>
          </cell>
          <cell r="E1492">
            <v>44417</v>
          </cell>
          <cell r="F1492">
            <v>44389</v>
          </cell>
          <cell r="H1492">
            <v>28</v>
          </cell>
          <cell r="I1492" t="str">
            <v>Moins d'1 mois</v>
          </cell>
          <cell r="J1492" t="str">
            <v>Individual</v>
          </cell>
          <cell r="K1492" t="str">
            <v>Commerce</v>
          </cell>
          <cell r="L1492" t="str">
            <v>quincaillerie</v>
          </cell>
          <cell r="M1492" t="str">
            <v>Aucune formation sur MiMOSA</v>
          </cell>
          <cell r="N1492" t="str">
            <v>Aucune formation sur MiMOSA</v>
          </cell>
          <cell r="O1492" t="str">
            <v>Aucune formation sur MiMOSA</v>
          </cell>
          <cell r="P1492" t="str">
            <v>Aucune formation sur MiMOSA</v>
          </cell>
        </row>
        <row r="1493">
          <cell r="C1493" t="str">
            <v>LY10208FBB0E1E800B</v>
          </cell>
          <cell r="E1493">
            <v>44643</v>
          </cell>
          <cell r="F1493">
            <v>44615</v>
          </cell>
          <cell r="H1493">
            <v>28</v>
          </cell>
          <cell r="I1493" t="str">
            <v>Moins d'1 mois</v>
          </cell>
          <cell r="J1493" t="str">
            <v>Individual</v>
          </cell>
          <cell r="K1493" t="str">
            <v>Bâtiment/construction</v>
          </cell>
          <cell r="L1493" t="str">
            <v>Carrelage_COVID</v>
          </cell>
          <cell r="M1493" t="str">
            <v>Aucune formation sur MiMOSA</v>
          </cell>
          <cell r="N1493" t="str">
            <v>Aucune formation sur MiMOSA</v>
          </cell>
          <cell r="O1493" t="str">
            <v>Aucune formation sur MiMOSA</v>
          </cell>
          <cell r="P1493" t="str">
            <v>Aucune formation sur MiMOSA</v>
          </cell>
        </row>
        <row r="1494">
          <cell r="C1494" t="str">
            <v>MA1021003149</v>
          </cell>
          <cell r="E1494">
            <v>44452</v>
          </cell>
          <cell r="F1494">
            <v>44424</v>
          </cell>
          <cell r="H1494">
            <v>28</v>
          </cell>
          <cell r="I1494" t="str">
            <v>Moins d'1 mois</v>
          </cell>
          <cell r="J1494" t="str">
            <v>Individual</v>
          </cell>
          <cell r="K1494" t="str">
            <v>Commerce</v>
          </cell>
          <cell r="L1494" t="str">
            <v xml:space="preserve">Commerce divers </v>
          </cell>
          <cell r="M1494" t="str">
            <v>Aucune formation sur MiMOSA</v>
          </cell>
          <cell r="N1494" t="str">
            <v>Aucune formation sur MiMOSA</v>
          </cell>
          <cell r="O1494" t="str">
            <v>Aucune formation sur MiMOSA</v>
          </cell>
          <cell r="P1494" t="str">
            <v>Aucune formation sur MiMOSA</v>
          </cell>
        </row>
        <row r="1495">
          <cell r="C1495" t="str">
            <v>MA1021002884</v>
          </cell>
          <cell r="E1495">
            <v>44452</v>
          </cell>
          <cell r="F1495">
            <v>44424</v>
          </cell>
          <cell r="H1495">
            <v>28</v>
          </cell>
          <cell r="I1495" t="str">
            <v>Moins d'1 mois</v>
          </cell>
          <cell r="J1495" t="str">
            <v>Individual</v>
          </cell>
          <cell r="K1495" t="str">
            <v>Commerce</v>
          </cell>
          <cell r="L1495" t="str">
            <v xml:space="preserve">Commerce Divers </v>
          </cell>
          <cell r="M1495" t="str">
            <v>Aucune formation sur MiMOSA</v>
          </cell>
          <cell r="N1495" t="str">
            <v>Aucune formation sur MiMOSA</v>
          </cell>
          <cell r="O1495" t="str">
            <v>Aucune formation sur MiMOSA</v>
          </cell>
          <cell r="P1495" t="str">
            <v>Aucune formation sur MiMOSA</v>
          </cell>
        </row>
        <row r="1496">
          <cell r="C1496" t="str">
            <v>CH5021X014682</v>
          </cell>
          <cell r="E1496">
            <v>44748</v>
          </cell>
          <cell r="F1496">
            <v>44720</v>
          </cell>
          <cell r="H1496">
            <v>28</v>
          </cell>
          <cell r="I1496" t="str">
            <v>Moins d'1 mois</v>
          </cell>
          <cell r="J1496" t="str">
            <v>Individual</v>
          </cell>
          <cell r="K1496" t="str">
            <v>Transport (Moto - Auto)</v>
          </cell>
          <cell r="L1496" t="str">
            <v>Projet individuel de Reintegration /COVID-19</v>
          </cell>
          <cell r="M1496" t="str">
            <v>Business development/management training</v>
          </cell>
          <cell r="N1496" t="str">
            <v>Individual</v>
          </cell>
          <cell r="O1496">
            <v>44687</v>
          </cell>
          <cell r="P1496">
            <v>44720</v>
          </cell>
          <cell r="Q1496">
            <v>34</v>
          </cell>
          <cell r="R1496" t="str">
            <v>Plus de 10jours</v>
          </cell>
        </row>
        <row r="1497">
          <cell r="C1497" t="str">
            <v>NE1020X011089X1</v>
          </cell>
          <cell r="E1497">
            <v>44420</v>
          </cell>
          <cell r="F1497">
            <v>44391</v>
          </cell>
          <cell r="H1497">
            <v>29</v>
          </cell>
          <cell r="I1497" t="str">
            <v>Moins d'1 mois</v>
          </cell>
          <cell r="J1497" t="str">
            <v>Individual</v>
          </cell>
          <cell r="K1497" t="str">
            <v>Commerce</v>
          </cell>
          <cell r="L1497" t="str">
            <v>boutique</v>
          </cell>
          <cell r="M1497" t="str">
            <v>Aucune formation sur MiMOSA</v>
          </cell>
          <cell r="N1497" t="str">
            <v>Aucune formation sur MiMOSA</v>
          </cell>
          <cell r="O1497" t="str">
            <v>Aucune formation sur MiMOSA</v>
          </cell>
          <cell r="P1497" t="str">
            <v>Aucune formation sur MiMOSA</v>
          </cell>
        </row>
        <row r="1498">
          <cell r="C1498" t="str">
            <v>MR1021001601</v>
          </cell>
          <cell r="E1498">
            <v>44710</v>
          </cell>
          <cell r="F1498">
            <v>44681</v>
          </cell>
          <cell r="H1498">
            <v>29</v>
          </cell>
          <cell r="I1498" t="str">
            <v>Moins d'1 mois</v>
          </cell>
          <cell r="J1498" t="str">
            <v>Collective</v>
          </cell>
          <cell r="K1498" t="str">
            <v>Commerce</v>
          </cell>
          <cell r="L1498" t="str">
            <v>Demande de financement à BAOS KAFFRINE (structure de l'Etat sénégalais)</v>
          </cell>
          <cell r="M1498" t="str">
            <v>Aucune formation sur MiMOSA</v>
          </cell>
          <cell r="N1498" t="str">
            <v>Aucune formation sur MiMOSA</v>
          </cell>
          <cell r="O1498" t="str">
            <v>Aucune formation sur MiMOSA</v>
          </cell>
          <cell r="P1498" t="str">
            <v>Aucune formation sur MiMOSA</v>
          </cell>
        </row>
        <row r="1499">
          <cell r="C1499" t="str">
            <v>LY1022002541</v>
          </cell>
          <cell r="E1499">
            <v>44800</v>
          </cell>
          <cell r="F1499">
            <v>44771</v>
          </cell>
          <cell r="H1499">
            <v>29</v>
          </cell>
          <cell r="I1499" t="str">
            <v>Moins d'1 mois</v>
          </cell>
          <cell r="J1499" t="str">
            <v>Individual</v>
          </cell>
          <cell r="K1499" t="str">
            <v>Elevage</v>
          </cell>
          <cell r="L1499" t="str">
            <v>animal breeding ( Cattle)</v>
          </cell>
          <cell r="M1499" t="str">
            <v>Aucune formation sur MiMOSA</v>
          </cell>
          <cell r="N1499" t="str">
            <v>Aucune formation sur MiMOSA</v>
          </cell>
          <cell r="O1499" t="str">
            <v>Aucune formation sur MiMOSA</v>
          </cell>
          <cell r="P1499" t="str">
            <v>Aucune formation sur MiMOSA</v>
          </cell>
        </row>
        <row r="1500">
          <cell r="C1500" t="str">
            <v>EUTFGIN25958</v>
          </cell>
          <cell r="D1500" t="str">
            <v>CH1022X003956</v>
          </cell>
          <cell r="E1500">
            <v>44762</v>
          </cell>
          <cell r="F1500">
            <v>44733</v>
          </cell>
          <cell r="H1500">
            <v>29</v>
          </cell>
          <cell r="I1500" t="str">
            <v>Moins d'1 mois</v>
          </cell>
          <cell r="J1500" t="str">
            <v>Individual</v>
          </cell>
          <cell r="K1500" t="str">
            <v>Transport (Moto - Auto)</v>
          </cell>
          <cell r="L1500" t="str">
            <v>Lancement du Projet Moto-taxi du Bénéficiaire.</v>
          </cell>
          <cell r="M1500" t="str">
            <v>Business development/management training</v>
          </cell>
          <cell r="N1500" t="str">
            <v>Individual</v>
          </cell>
          <cell r="O1500">
            <v>44704</v>
          </cell>
          <cell r="P1500">
            <v>44706</v>
          </cell>
          <cell r="Q1500">
            <v>3</v>
          </cell>
          <cell r="R1500" t="str">
            <v>2 à 5 jours</v>
          </cell>
        </row>
        <row r="1501">
          <cell r="C1501" t="str">
            <v>MA1021D81CE896A26A</v>
          </cell>
          <cell r="E1501">
            <v>44453</v>
          </cell>
          <cell r="F1501">
            <v>44424</v>
          </cell>
          <cell r="H1501">
            <v>29</v>
          </cell>
          <cell r="I1501" t="str">
            <v>Moins d'1 mois</v>
          </cell>
          <cell r="J1501" t="str">
            <v>Individual</v>
          </cell>
          <cell r="K1501" t="str">
            <v>Commerce</v>
          </cell>
          <cell r="L1501" t="str">
            <v xml:space="preserve">Commerce divers </v>
          </cell>
          <cell r="M1501" t="str">
            <v>Aucune formation sur MiMOSA</v>
          </cell>
          <cell r="N1501" t="str">
            <v>Aucune formation sur MiMOSA</v>
          </cell>
          <cell r="O1501" t="str">
            <v>Aucune formation sur MiMOSA</v>
          </cell>
          <cell r="P1501" t="str">
            <v>Aucune formation sur MiMOSA</v>
          </cell>
        </row>
        <row r="1502">
          <cell r="C1502" t="str">
            <v>MA1021CE2A7CB6AC51</v>
          </cell>
          <cell r="E1502">
            <v>44453</v>
          </cell>
          <cell r="F1502">
            <v>44424</v>
          </cell>
          <cell r="H1502">
            <v>29</v>
          </cell>
          <cell r="I1502" t="str">
            <v>Moins d'1 mois</v>
          </cell>
          <cell r="J1502" t="str">
            <v>Individual</v>
          </cell>
          <cell r="K1502" t="str">
            <v>Commerce</v>
          </cell>
          <cell r="L1502" t="str">
            <v xml:space="preserve">Commerce Divers </v>
          </cell>
          <cell r="M1502" t="str">
            <v>Aucune formation sur MiMOSA</v>
          </cell>
          <cell r="N1502" t="str">
            <v>Aucune formation sur MiMOSA</v>
          </cell>
          <cell r="O1502" t="str">
            <v>Aucune formation sur MiMOSA</v>
          </cell>
          <cell r="P1502" t="str">
            <v>Aucune formation sur MiMOSA</v>
          </cell>
        </row>
        <row r="1503">
          <cell r="C1503" t="str">
            <v>MR1021001426</v>
          </cell>
          <cell r="E1503">
            <v>44468</v>
          </cell>
          <cell r="F1503">
            <v>44439</v>
          </cell>
          <cell r="H1503">
            <v>29</v>
          </cell>
          <cell r="I1503" t="str">
            <v>Moins d'1 mois</v>
          </cell>
          <cell r="J1503" t="str">
            <v>Individual</v>
          </cell>
          <cell r="K1503" t="str">
            <v>Commerce</v>
          </cell>
          <cell r="L1503" t="str">
            <v xml:space="preserve">VENTE DE TELEPHONE PORTABLE </v>
          </cell>
          <cell r="M1503" t="str">
            <v>Business development/management training</v>
          </cell>
          <cell r="N1503" t="str">
            <v>Collective</v>
          </cell>
          <cell r="O1503">
            <v>44585</v>
          </cell>
          <cell r="P1503">
            <v>44671</v>
          </cell>
          <cell r="Q1503">
            <v>87</v>
          </cell>
          <cell r="R1503" t="str">
            <v>Plus de 10jours</v>
          </cell>
        </row>
        <row r="1504">
          <cell r="C1504" t="str">
            <v>NE1019X059472</v>
          </cell>
          <cell r="E1504">
            <v>44489</v>
          </cell>
          <cell r="F1504">
            <v>44460</v>
          </cell>
          <cell r="H1504">
            <v>29</v>
          </cell>
          <cell r="I1504" t="str">
            <v>Moins d'1 mois</v>
          </cell>
          <cell r="J1504" t="str">
            <v>Individual</v>
          </cell>
          <cell r="K1504" t="str">
            <v>Commerce</v>
          </cell>
          <cell r="L1504" t="str">
            <v>Cold store</v>
          </cell>
          <cell r="M1504" t="str">
            <v>Aucune formation sur MiMOSA</v>
          </cell>
          <cell r="N1504" t="str">
            <v>Aucune formation sur MiMOSA</v>
          </cell>
          <cell r="O1504" t="str">
            <v>Aucune formation sur MiMOSA</v>
          </cell>
          <cell r="P1504" t="str">
            <v>Aucune formation sur MiMOSA</v>
          </cell>
        </row>
        <row r="1505">
          <cell r="C1505" t="str">
            <v>CH5021X014739</v>
          </cell>
          <cell r="E1505">
            <v>44749</v>
          </cell>
          <cell r="F1505">
            <v>44720</v>
          </cell>
          <cell r="H1505">
            <v>29</v>
          </cell>
          <cell r="I1505" t="str">
            <v>Moins d'1 mois</v>
          </cell>
          <cell r="J1505" t="str">
            <v>Individual</v>
          </cell>
          <cell r="K1505" t="str">
            <v>Transport (Moto - Auto)</v>
          </cell>
          <cell r="L1505" t="str">
            <v xml:space="preserve">Projet individuel de Reintegration </v>
          </cell>
          <cell r="M1505" t="str">
            <v>Business development/management training</v>
          </cell>
          <cell r="N1505" t="str">
            <v>Individual</v>
          </cell>
          <cell r="O1505">
            <v>44687</v>
          </cell>
          <cell r="P1505">
            <v>44720</v>
          </cell>
          <cell r="Q1505">
            <v>34</v>
          </cell>
          <cell r="R1505" t="str">
            <v>Plus de 10jours</v>
          </cell>
        </row>
        <row r="1506">
          <cell r="C1506" t="str">
            <v>CH1022X003935</v>
          </cell>
          <cell r="E1506">
            <v>44762</v>
          </cell>
          <cell r="F1506">
            <v>44733</v>
          </cell>
          <cell r="H1506">
            <v>29</v>
          </cell>
          <cell r="I1506" t="str">
            <v>Moins d'1 mois</v>
          </cell>
          <cell r="J1506" t="str">
            <v>Individual</v>
          </cell>
          <cell r="K1506" t="str">
            <v>Transport (Moto - Auto)</v>
          </cell>
          <cell r="L1506" t="str">
            <v>Lancement du Projet Moto-taxi du Bénéficiaire.</v>
          </cell>
          <cell r="M1506" t="str">
            <v>Business development/management training</v>
          </cell>
          <cell r="N1506" t="str">
            <v>Individual</v>
          </cell>
          <cell r="O1506">
            <v>44704</v>
          </cell>
          <cell r="P1506">
            <v>44706</v>
          </cell>
          <cell r="Q1506">
            <v>3</v>
          </cell>
          <cell r="R1506" t="str">
            <v>2 à 5 jours</v>
          </cell>
        </row>
        <row r="1507">
          <cell r="C1507" t="str">
            <v>EUTFGIN26573</v>
          </cell>
          <cell r="D1507" t="str">
            <v>CH1022X008451</v>
          </cell>
          <cell r="E1507">
            <v>44811</v>
          </cell>
          <cell r="F1507">
            <v>44781</v>
          </cell>
          <cell r="H1507">
            <v>30</v>
          </cell>
          <cell r="I1507" t="str">
            <v>Moins d'1 mois</v>
          </cell>
          <cell r="J1507" t="str">
            <v>Individual</v>
          </cell>
          <cell r="K1507" t="str">
            <v>Commerce</v>
          </cell>
          <cell r="L1507" t="str">
            <v>Aménagement et mise en oeuvre du Projet de réintégration du Bénéficiaire.</v>
          </cell>
          <cell r="M1507" t="str">
            <v>Aucune formation sur MiMOSA</v>
          </cell>
          <cell r="N1507" t="str">
            <v>Aucune formation sur MiMOSA</v>
          </cell>
          <cell r="O1507" t="str">
            <v>Aucune formation sur MiMOSA</v>
          </cell>
          <cell r="P1507" t="str">
            <v>Aucune formation sur MiMOSA</v>
          </cell>
        </row>
        <row r="1508">
          <cell r="C1508" t="str">
            <v>CH5019X032117X1</v>
          </cell>
          <cell r="E1508">
            <v>44416</v>
          </cell>
          <cell r="F1508">
            <v>44386</v>
          </cell>
          <cell r="H1508">
            <v>30</v>
          </cell>
          <cell r="I1508" t="str">
            <v>Moins d'1 mois</v>
          </cell>
          <cell r="J1508" t="str">
            <v>Individual</v>
          </cell>
          <cell r="K1508" t="str">
            <v>Elevage</v>
          </cell>
          <cell r="L1508" t="str">
            <v>embouche ovine</v>
          </cell>
          <cell r="M1508" t="str">
            <v>Vocational training</v>
          </cell>
          <cell r="N1508" t="str">
            <v>Collective</v>
          </cell>
          <cell r="O1508">
            <v>44383</v>
          </cell>
          <cell r="P1508">
            <v>44386</v>
          </cell>
          <cell r="Q1508">
            <v>4</v>
          </cell>
          <cell r="R1508" t="str">
            <v>2 à 5 jours</v>
          </cell>
        </row>
        <row r="1509">
          <cell r="C1509" t="str">
            <v>NE1020X015751X1</v>
          </cell>
          <cell r="E1509">
            <v>44420</v>
          </cell>
          <cell r="F1509">
            <v>44390</v>
          </cell>
          <cell r="H1509">
            <v>30</v>
          </cell>
          <cell r="I1509" t="str">
            <v>Moins d'1 mois</v>
          </cell>
          <cell r="J1509" t="str">
            <v>Individual</v>
          </cell>
          <cell r="K1509" t="str">
            <v>Commerce</v>
          </cell>
          <cell r="L1509" t="str">
            <v>mécanique</v>
          </cell>
          <cell r="M1509" t="str">
            <v>Aucune formation sur MiMOSA</v>
          </cell>
          <cell r="N1509" t="str">
            <v>Aucune formation sur MiMOSA</v>
          </cell>
          <cell r="O1509" t="str">
            <v>Aucune formation sur MiMOSA</v>
          </cell>
          <cell r="P1509" t="str">
            <v>Aucune formation sur MiMOSA</v>
          </cell>
        </row>
        <row r="1510">
          <cell r="C1510" t="str">
            <v>NE1022X001297</v>
          </cell>
          <cell r="E1510">
            <v>44734</v>
          </cell>
          <cell r="F1510">
            <v>44704</v>
          </cell>
          <cell r="H1510">
            <v>30</v>
          </cell>
          <cell r="I1510" t="str">
            <v>Moins d'1 mois</v>
          </cell>
          <cell r="J1510" t="str">
            <v>Individual</v>
          </cell>
          <cell r="K1510" t="str">
            <v>Elevage</v>
          </cell>
          <cell r="L1510" t="str">
            <v>Elevage bovins</v>
          </cell>
          <cell r="M1510" t="str">
            <v>Aucune formation sur MiMOSA</v>
          </cell>
          <cell r="N1510" t="str">
            <v>Aucune formation sur MiMOSA</v>
          </cell>
          <cell r="O1510" t="str">
            <v>Aucune formation sur MiMOSA</v>
          </cell>
          <cell r="P1510" t="str">
            <v>Aucune formation sur MiMOSA</v>
          </cell>
        </row>
        <row r="1511">
          <cell r="C1511" t="str">
            <v>CH1022X012736X1</v>
          </cell>
          <cell r="E1511">
            <v>44846</v>
          </cell>
          <cell r="F1511">
            <v>44816</v>
          </cell>
          <cell r="H1511">
            <v>30</v>
          </cell>
          <cell r="I1511" t="str">
            <v>Moins d'1 mois</v>
          </cell>
          <cell r="J1511" t="str">
            <v>Individual</v>
          </cell>
          <cell r="K1511" t="str">
            <v>Couture</v>
          </cell>
          <cell r="L1511" t="str">
            <v>Couture</v>
          </cell>
          <cell r="M1511" t="str">
            <v>Business development/management training</v>
          </cell>
          <cell r="N1511" t="str">
            <v>Individual</v>
          </cell>
          <cell r="O1511">
            <v>44732</v>
          </cell>
          <cell r="P1511">
            <v>44737</v>
          </cell>
          <cell r="Q1511">
            <v>6</v>
          </cell>
          <cell r="R1511" t="str">
            <v>6 à 10jours</v>
          </cell>
        </row>
        <row r="1512">
          <cell r="C1512" t="str">
            <v>EUTFGIN26856</v>
          </cell>
          <cell r="D1512" t="str">
            <v>MA1021005346</v>
          </cell>
          <cell r="E1512">
            <v>44847</v>
          </cell>
          <cell r="F1512">
            <v>44817</v>
          </cell>
          <cell r="H1512">
            <v>30</v>
          </cell>
          <cell r="I1512" t="str">
            <v>Moins d'1 mois</v>
          </cell>
          <cell r="J1512" t="str">
            <v>Individual</v>
          </cell>
          <cell r="K1512" t="str">
            <v>Commerce</v>
          </cell>
          <cell r="L1512" t="str">
            <v>Projet Individuel de réintégration Commerce</v>
          </cell>
          <cell r="M1512" t="str">
            <v>Aucune formation sur MiMOSA</v>
          </cell>
          <cell r="N1512" t="str">
            <v>Aucune formation sur MiMOSA</v>
          </cell>
          <cell r="O1512" t="str">
            <v>Aucune formation sur MiMOSA</v>
          </cell>
          <cell r="P1512" t="str">
            <v>Aucune formation sur MiMOSA</v>
          </cell>
        </row>
        <row r="1513">
          <cell r="C1513" t="str">
            <v>DZ1020FA2B9AC20A1F</v>
          </cell>
          <cell r="E1513">
            <v>44416</v>
          </cell>
          <cell r="F1513">
            <v>44386</v>
          </cell>
          <cell r="H1513">
            <v>30</v>
          </cell>
          <cell r="I1513" t="str">
            <v>Moins d'1 mois</v>
          </cell>
          <cell r="J1513" t="str">
            <v>Individual</v>
          </cell>
          <cell r="K1513" t="str">
            <v>Elevage</v>
          </cell>
          <cell r="L1513" t="str">
            <v>Embouche ovine</v>
          </cell>
          <cell r="M1513" t="str">
            <v>Vocational training</v>
          </cell>
          <cell r="N1513" t="str">
            <v>Collective</v>
          </cell>
          <cell r="O1513">
            <v>44383</v>
          </cell>
          <cell r="P1513">
            <v>44386</v>
          </cell>
          <cell r="Q1513">
            <v>4</v>
          </cell>
          <cell r="R1513" t="str">
            <v>2 à 5 jours</v>
          </cell>
        </row>
        <row r="1514">
          <cell r="C1514" t="str">
            <v>NE1021X047479X1</v>
          </cell>
          <cell r="E1514">
            <v>44416</v>
          </cell>
          <cell r="F1514">
            <v>44386</v>
          </cell>
          <cell r="H1514">
            <v>30</v>
          </cell>
          <cell r="I1514" t="str">
            <v>Moins d'1 mois</v>
          </cell>
          <cell r="J1514" t="str">
            <v>Individual</v>
          </cell>
          <cell r="K1514" t="str">
            <v>Elevage</v>
          </cell>
          <cell r="L1514" t="str">
            <v>Embouche ovine</v>
          </cell>
          <cell r="M1514" t="str">
            <v>Vocational training</v>
          </cell>
          <cell r="N1514" t="str">
            <v>Collective</v>
          </cell>
          <cell r="O1514">
            <v>44383</v>
          </cell>
          <cell r="P1514">
            <v>44386</v>
          </cell>
          <cell r="Q1514">
            <v>4</v>
          </cell>
          <cell r="R1514" t="str">
            <v>2 à 5 jours</v>
          </cell>
        </row>
        <row r="1515">
          <cell r="C1515" t="str">
            <v>NE1020X021446X1</v>
          </cell>
          <cell r="E1515">
            <v>44644</v>
          </cell>
          <cell r="F1515">
            <v>44614</v>
          </cell>
          <cell r="H1515">
            <v>30</v>
          </cell>
          <cell r="I1515" t="str">
            <v>Moins d'1 mois</v>
          </cell>
          <cell r="J1515" t="str">
            <v>Individual</v>
          </cell>
          <cell r="K1515" t="str">
            <v>Elevage</v>
          </cell>
          <cell r="L1515" t="str">
            <v>Embouche ovine_covid</v>
          </cell>
          <cell r="M1515" t="str">
            <v>Vocational training</v>
          </cell>
          <cell r="N1515" t="str">
            <v>Collective</v>
          </cell>
          <cell r="O1515">
            <v>44690</v>
          </cell>
          <cell r="P1515">
            <v>44695</v>
          </cell>
          <cell r="Q1515">
            <v>6</v>
          </cell>
          <cell r="R1515" t="str">
            <v>6 à 10jours</v>
          </cell>
        </row>
        <row r="1516">
          <cell r="C1516" t="str">
            <v>CH5021X015050</v>
          </cell>
          <cell r="E1516">
            <v>44763</v>
          </cell>
          <cell r="F1516">
            <v>44733</v>
          </cell>
          <cell r="H1516">
            <v>30</v>
          </cell>
          <cell r="I1516" t="str">
            <v>Moins d'1 mois</v>
          </cell>
          <cell r="J1516" t="str">
            <v>Individual</v>
          </cell>
          <cell r="K1516" t="str">
            <v>Transport (Moto - Auto)</v>
          </cell>
          <cell r="L1516" t="str">
            <v>Première tranche en cash transfert de l'assistance pour l'aménagement du site de mise oeuvre du projet de réintégration du bénéficiaire SMP.</v>
          </cell>
          <cell r="M1516" t="str">
            <v>Aucune formation sur MiMOSA</v>
          </cell>
          <cell r="N1516" t="str">
            <v>Aucune formation sur MiMOSA</v>
          </cell>
          <cell r="O1516" t="str">
            <v>Aucune formation sur MiMOSA</v>
          </cell>
          <cell r="P1516" t="str">
            <v>Aucune formation sur MiMOSA</v>
          </cell>
        </row>
        <row r="1517">
          <cell r="C1517" t="str">
            <v>LY1022004417</v>
          </cell>
          <cell r="E1517">
            <v>44799</v>
          </cell>
          <cell r="F1517">
            <v>44769</v>
          </cell>
          <cell r="H1517">
            <v>30</v>
          </cell>
          <cell r="I1517" t="str">
            <v>Moins d'1 mois</v>
          </cell>
          <cell r="J1517" t="str">
            <v>Individual</v>
          </cell>
          <cell r="K1517" t="str">
            <v>Artisan-Ouvrier</v>
          </cell>
          <cell r="L1517" t="str">
            <v>PURCHASE OF TEXTILE MATERIALS</v>
          </cell>
          <cell r="M1517" t="str">
            <v>Aucune formation sur MiMOSA</v>
          </cell>
          <cell r="N1517" t="str">
            <v>Aucune formation sur MiMOSA</v>
          </cell>
          <cell r="O1517" t="str">
            <v>Aucune formation sur MiMOSA</v>
          </cell>
          <cell r="P1517" t="str">
            <v>Aucune formation sur MiMOSA</v>
          </cell>
        </row>
        <row r="1518">
          <cell r="C1518" t="str">
            <v>EUTFGIN25455</v>
          </cell>
          <cell r="D1518" t="str">
            <v>ML1022001207</v>
          </cell>
          <cell r="E1518">
            <v>44742</v>
          </cell>
          <cell r="F1518">
            <v>44711</v>
          </cell>
          <cell r="H1518">
            <v>31</v>
          </cell>
          <cell r="I1518" t="str">
            <v xml:space="preserve">1 à 2 mois </v>
          </cell>
          <cell r="J1518" t="str">
            <v>Individual</v>
          </cell>
          <cell r="K1518" t="str">
            <v>Commerce</v>
          </cell>
          <cell r="L1518" t="str">
            <v>Projet individuel de Reintegration</v>
          </cell>
          <cell r="M1518" t="str">
            <v>Aucune formation sur MiMOSA</v>
          </cell>
          <cell r="N1518" t="str">
            <v>Aucune formation sur MiMOSA</v>
          </cell>
          <cell r="O1518" t="str">
            <v>Aucune formation sur MiMOSA</v>
          </cell>
          <cell r="P1518" t="str">
            <v>Aucune formation sur MiMOSA</v>
          </cell>
        </row>
        <row r="1519">
          <cell r="C1519" t="str">
            <v>LY10186640FAB6EFB2</v>
          </cell>
          <cell r="E1519">
            <v>44418</v>
          </cell>
          <cell r="F1519">
            <v>44387</v>
          </cell>
          <cell r="H1519">
            <v>31</v>
          </cell>
          <cell r="I1519" t="str">
            <v xml:space="preserve">1 à 2 mois </v>
          </cell>
          <cell r="J1519" t="str">
            <v>Individual</v>
          </cell>
          <cell r="K1519" t="str">
            <v>Elevage</v>
          </cell>
          <cell r="L1519" t="str">
            <v>Embouche ovine</v>
          </cell>
          <cell r="M1519" t="str">
            <v>Aucune formation sur MiMOSA</v>
          </cell>
          <cell r="N1519" t="str">
            <v>Aucune formation sur MiMOSA</v>
          </cell>
          <cell r="O1519" t="str">
            <v>Aucune formation sur MiMOSA</v>
          </cell>
          <cell r="P1519" t="str">
            <v>Aucune formation sur MiMOSA</v>
          </cell>
        </row>
        <row r="1520">
          <cell r="C1520" t="str">
            <v>NE1019X003057X1</v>
          </cell>
          <cell r="E1520">
            <v>44412</v>
          </cell>
          <cell r="F1520">
            <v>44381</v>
          </cell>
          <cell r="H1520">
            <v>31</v>
          </cell>
          <cell r="I1520" t="str">
            <v xml:space="preserve">1 à 2 mois </v>
          </cell>
          <cell r="J1520" t="str">
            <v>Individual</v>
          </cell>
          <cell r="K1520" t="str">
            <v>Elevage</v>
          </cell>
          <cell r="L1520" t="str">
            <v>embouche ovine</v>
          </cell>
          <cell r="M1520" t="str">
            <v>Vocational training</v>
          </cell>
          <cell r="N1520" t="str">
            <v>Collective</v>
          </cell>
          <cell r="O1520">
            <v>44383</v>
          </cell>
          <cell r="P1520">
            <v>44386</v>
          </cell>
          <cell r="Q1520">
            <v>4</v>
          </cell>
          <cell r="R1520" t="str">
            <v>2 à 5 jours</v>
          </cell>
        </row>
        <row r="1521">
          <cell r="C1521" t="str">
            <v>NE101958018B215D31</v>
          </cell>
          <cell r="E1521">
            <v>44418</v>
          </cell>
          <cell r="F1521">
            <v>44387</v>
          </cell>
          <cell r="H1521">
            <v>31</v>
          </cell>
          <cell r="I1521" t="str">
            <v xml:space="preserve">1 à 2 mois </v>
          </cell>
          <cell r="J1521" t="str">
            <v>Individual</v>
          </cell>
          <cell r="K1521" t="str">
            <v>Elevage</v>
          </cell>
          <cell r="L1521" t="str">
            <v>embouche ovine</v>
          </cell>
          <cell r="M1521" t="str">
            <v>Vocational training</v>
          </cell>
          <cell r="N1521" t="str">
            <v>Collective</v>
          </cell>
          <cell r="O1521">
            <v>44377</v>
          </cell>
          <cell r="P1521">
            <v>44380</v>
          </cell>
          <cell r="Q1521">
            <v>4</v>
          </cell>
          <cell r="R1521" t="str">
            <v>2 à 5 jours</v>
          </cell>
        </row>
        <row r="1522">
          <cell r="C1522" t="str">
            <v>CH5017X026584X1</v>
          </cell>
          <cell r="E1522">
            <v>44420</v>
          </cell>
          <cell r="F1522">
            <v>44389</v>
          </cell>
          <cell r="H1522">
            <v>31</v>
          </cell>
          <cell r="I1522" t="str">
            <v xml:space="preserve">1 à 2 mois </v>
          </cell>
          <cell r="J1522" t="str">
            <v>Individual</v>
          </cell>
          <cell r="K1522" t="str">
            <v>Elevage</v>
          </cell>
          <cell r="L1522" t="str">
            <v>EMBOUCHE OVINE</v>
          </cell>
          <cell r="M1522" t="str">
            <v>Vocational training</v>
          </cell>
          <cell r="N1522" t="str">
            <v>Collective</v>
          </cell>
          <cell r="O1522">
            <v>44377</v>
          </cell>
          <cell r="P1522">
            <v>44380</v>
          </cell>
          <cell r="Q1522">
            <v>4</v>
          </cell>
          <cell r="R1522" t="str">
            <v>2 à 5 jours</v>
          </cell>
        </row>
        <row r="1523">
          <cell r="C1523" t="str">
            <v>NE1020X021460X1</v>
          </cell>
          <cell r="E1523">
            <v>44420</v>
          </cell>
          <cell r="F1523">
            <v>44389</v>
          </cell>
          <cell r="H1523">
            <v>31</v>
          </cell>
          <cell r="I1523" t="str">
            <v xml:space="preserve">1 à 2 mois </v>
          </cell>
          <cell r="J1523" t="str">
            <v>Individual</v>
          </cell>
          <cell r="K1523" t="str">
            <v>Elevage</v>
          </cell>
          <cell r="L1523" t="str">
            <v>Embouche ovine</v>
          </cell>
          <cell r="M1523" t="str">
            <v>Vocational training</v>
          </cell>
          <cell r="N1523" t="str">
            <v>Collective</v>
          </cell>
          <cell r="O1523">
            <v>44377</v>
          </cell>
          <cell r="P1523">
            <v>44380</v>
          </cell>
          <cell r="Q1523">
            <v>4</v>
          </cell>
          <cell r="R1523" t="str">
            <v>2 à 5 jours</v>
          </cell>
        </row>
        <row r="1524">
          <cell r="C1524" t="str">
            <v>NE1020X021464X1</v>
          </cell>
          <cell r="E1524">
            <v>44420</v>
          </cell>
          <cell r="F1524">
            <v>44389</v>
          </cell>
          <cell r="H1524">
            <v>31</v>
          </cell>
          <cell r="I1524" t="str">
            <v xml:space="preserve">1 à 2 mois </v>
          </cell>
          <cell r="J1524" t="str">
            <v>Individual</v>
          </cell>
          <cell r="K1524" t="str">
            <v>Elevage</v>
          </cell>
          <cell r="L1524" t="str">
            <v>embouche ovine</v>
          </cell>
          <cell r="M1524" t="str">
            <v>Vocational training</v>
          </cell>
          <cell r="N1524" t="str">
            <v>Collective</v>
          </cell>
          <cell r="O1524">
            <v>44377</v>
          </cell>
          <cell r="P1524">
            <v>44380</v>
          </cell>
          <cell r="Q1524">
            <v>4</v>
          </cell>
          <cell r="R1524" t="str">
            <v>2 à 5 jours</v>
          </cell>
        </row>
        <row r="1525">
          <cell r="C1525" t="str">
            <v>CH1022X000621</v>
          </cell>
          <cell r="E1525">
            <v>44764</v>
          </cell>
          <cell r="F1525">
            <v>44733</v>
          </cell>
          <cell r="H1525">
            <v>31</v>
          </cell>
          <cell r="I1525" t="str">
            <v xml:space="preserve">1 à 2 mois </v>
          </cell>
          <cell r="J1525" t="str">
            <v>Individual</v>
          </cell>
          <cell r="K1525" t="str">
            <v>Transport (Moto - Auto)</v>
          </cell>
          <cell r="L1525" t="str">
            <v>Projet de reintegration</v>
          </cell>
          <cell r="M1525" t="str">
            <v>Aucune formation sur MiMOSA</v>
          </cell>
          <cell r="N1525" t="str">
            <v>Aucune formation sur MiMOSA</v>
          </cell>
          <cell r="O1525" t="str">
            <v>Aucune formation sur MiMOSA</v>
          </cell>
          <cell r="P1525" t="str">
            <v>Aucune formation sur MiMOSA</v>
          </cell>
        </row>
        <row r="1526">
          <cell r="C1526" t="str">
            <v>NE1020X012324X1</v>
          </cell>
          <cell r="E1526">
            <v>44419</v>
          </cell>
          <cell r="F1526">
            <v>44387</v>
          </cell>
          <cell r="H1526">
            <v>32</v>
          </cell>
          <cell r="I1526" t="str">
            <v xml:space="preserve">1 à 2 mois </v>
          </cell>
          <cell r="J1526" t="str">
            <v>Individual</v>
          </cell>
          <cell r="K1526" t="str">
            <v>Elevage</v>
          </cell>
          <cell r="L1526" t="str">
            <v>Embouche ovine</v>
          </cell>
          <cell r="M1526" t="str">
            <v>Vocational training</v>
          </cell>
          <cell r="N1526" t="str">
            <v>Collective</v>
          </cell>
          <cell r="O1526">
            <v>44377</v>
          </cell>
          <cell r="P1526">
            <v>44380</v>
          </cell>
          <cell r="Q1526">
            <v>4</v>
          </cell>
          <cell r="R1526" t="str">
            <v>2 à 5 jours</v>
          </cell>
        </row>
        <row r="1527">
          <cell r="C1527" t="str">
            <v>ML1022001191</v>
          </cell>
          <cell r="E1527">
            <v>44754</v>
          </cell>
          <cell r="F1527">
            <v>44722</v>
          </cell>
          <cell r="H1527">
            <v>32</v>
          </cell>
          <cell r="I1527" t="str">
            <v xml:space="preserve">1 à 2 mois </v>
          </cell>
          <cell r="J1527" t="str">
            <v>Individual</v>
          </cell>
          <cell r="K1527" t="str">
            <v>Transport (Moto - Auto)</v>
          </cell>
          <cell r="L1527" t="str">
            <v>NULL</v>
          </cell>
          <cell r="M1527" t="str">
            <v>Business development/management training</v>
          </cell>
          <cell r="N1527" t="str">
            <v>Individual</v>
          </cell>
          <cell r="O1527">
            <v>44704</v>
          </cell>
          <cell r="P1527">
            <v>44706</v>
          </cell>
          <cell r="Q1527">
            <v>3</v>
          </cell>
          <cell r="R1527" t="str">
            <v>2 à 5 jours</v>
          </cell>
        </row>
        <row r="1528">
          <cell r="C1528" t="str">
            <v>NE1019X078450X1</v>
          </cell>
          <cell r="E1528">
            <v>44421</v>
          </cell>
          <cell r="F1528">
            <v>44389</v>
          </cell>
          <cell r="H1528">
            <v>32</v>
          </cell>
          <cell r="I1528" t="str">
            <v xml:space="preserve">1 à 2 mois </v>
          </cell>
          <cell r="J1528" t="str">
            <v>Individual</v>
          </cell>
          <cell r="K1528" t="str">
            <v>Commerce</v>
          </cell>
          <cell r="L1528" t="str">
            <v>Quicaillerie</v>
          </cell>
          <cell r="M1528" t="str">
            <v>Aucune formation sur MiMOSA</v>
          </cell>
          <cell r="N1528" t="str">
            <v>Aucune formation sur MiMOSA</v>
          </cell>
          <cell r="O1528" t="str">
            <v>Aucune formation sur MiMOSA</v>
          </cell>
          <cell r="P1528" t="str">
            <v>Aucune formation sur MiMOSA</v>
          </cell>
        </row>
        <row r="1529">
          <cell r="C1529" t="str">
            <v>NE1021X049136X1</v>
          </cell>
          <cell r="E1529">
            <v>44781</v>
          </cell>
          <cell r="F1529">
            <v>44749</v>
          </cell>
          <cell r="H1529">
            <v>32</v>
          </cell>
          <cell r="I1529" t="str">
            <v xml:space="preserve">1 à 2 mois </v>
          </cell>
          <cell r="J1529" t="str">
            <v>Individual</v>
          </cell>
          <cell r="K1529" t="str">
            <v>Commerce</v>
          </cell>
          <cell r="L1529" t="str">
            <v>vente de marchandise; covid19</v>
          </cell>
          <cell r="M1529" t="str">
            <v>Aucune formation sur MiMOSA</v>
          </cell>
          <cell r="N1529" t="str">
            <v>Aucune formation sur MiMOSA</v>
          </cell>
          <cell r="O1529" t="str">
            <v>Aucune formation sur MiMOSA</v>
          </cell>
          <cell r="P1529" t="str">
            <v>Aucune formation sur MiMOSA</v>
          </cell>
        </row>
        <row r="1530">
          <cell r="C1530" t="str">
            <v>NE1020X009443X1</v>
          </cell>
          <cell r="E1530">
            <v>44427</v>
          </cell>
          <cell r="F1530">
            <v>44394</v>
          </cell>
          <cell r="H1530">
            <v>33</v>
          </cell>
          <cell r="I1530" t="str">
            <v xml:space="preserve">1 à 2 mois </v>
          </cell>
          <cell r="J1530" t="str">
            <v>Individual</v>
          </cell>
          <cell r="K1530" t="str">
            <v>Elevage</v>
          </cell>
          <cell r="L1530" t="str">
            <v>Embouche ovine</v>
          </cell>
          <cell r="M1530" t="str">
            <v>Vocational training</v>
          </cell>
          <cell r="N1530" t="str">
            <v>Collective</v>
          </cell>
          <cell r="O1530">
            <v>44377</v>
          </cell>
          <cell r="P1530">
            <v>44380</v>
          </cell>
          <cell r="Q1530">
            <v>4</v>
          </cell>
          <cell r="R1530" t="str">
            <v>2 à 5 jours</v>
          </cell>
        </row>
        <row r="1531">
          <cell r="C1531" t="str">
            <v>NE1020X005758X1</v>
          </cell>
          <cell r="E1531">
            <v>44420</v>
          </cell>
          <cell r="F1531">
            <v>44387</v>
          </cell>
          <cell r="H1531">
            <v>33</v>
          </cell>
          <cell r="I1531" t="str">
            <v xml:space="preserve">1 à 2 mois </v>
          </cell>
          <cell r="J1531" t="str">
            <v>Individual</v>
          </cell>
          <cell r="K1531" t="str">
            <v>Elevage</v>
          </cell>
          <cell r="L1531" t="str">
            <v>embouche ovine</v>
          </cell>
          <cell r="M1531" t="str">
            <v>Vocational training</v>
          </cell>
          <cell r="N1531" t="str">
            <v>Collective</v>
          </cell>
          <cell r="O1531">
            <v>44377</v>
          </cell>
          <cell r="P1531">
            <v>44380</v>
          </cell>
          <cell r="Q1531">
            <v>4</v>
          </cell>
          <cell r="R1531" t="str">
            <v>2 à 5 jours</v>
          </cell>
        </row>
        <row r="1532">
          <cell r="C1532" t="str">
            <v>NE1020X007926X1</v>
          </cell>
          <cell r="E1532">
            <v>44775</v>
          </cell>
          <cell r="F1532">
            <v>44742</v>
          </cell>
          <cell r="H1532">
            <v>33</v>
          </cell>
          <cell r="I1532" t="str">
            <v xml:space="preserve">1 à 2 mois </v>
          </cell>
          <cell r="J1532" t="str">
            <v>Individual</v>
          </cell>
          <cell r="K1532" t="str">
            <v>Elevage</v>
          </cell>
          <cell r="L1532" t="str">
            <v>Emouche_COVID</v>
          </cell>
          <cell r="M1532" t="str">
            <v>Aucune formation sur MiMOSA</v>
          </cell>
          <cell r="N1532" t="str">
            <v>Aucune formation sur MiMOSA</v>
          </cell>
          <cell r="O1532" t="str">
            <v>Aucune formation sur MiMOSA</v>
          </cell>
          <cell r="P1532" t="str">
            <v>Aucune formation sur MiMOSA</v>
          </cell>
        </row>
        <row r="1533">
          <cell r="C1533" t="str">
            <v>EUTFGIN26252</v>
          </cell>
          <cell r="D1533" t="str">
            <v>CH1022X007594</v>
          </cell>
          <cell r="E1533">
            <v>44767</v>
          </cell>
          <cell r="F1533">
            <v>44733</v>
          </cell>
          <cell r="H1533">
            <v>34</v>
          </cell>
          <cell r="I1533" t="str">
            <v xml:space="preserve">1 à 2 mois </v>
          </cell>
          <cell r="J1533" t="str">
            <v>Individual</v>
          </cell>
          <cell r="K1533" t="str">
            <v>Transport (Moto - Auto)</v>
          </cell>
          <cell r="L1533" t="str">
            <v>NULL</v>
          </cell>
          <cell r="M1533" t="str">
            <v>Business development/management training</v>
          </cell>
          <cell r="N1533" t="str">
            <v>Individual</v>
          </cell>
          <cell r="O1533">
            <v>44704</v>
          </cell>
          <cell r="P1533">
            <v>44706</v>
          </cell>
          <cell r="Q1533">
            <v>3</v>
          </cell>
          <cell r="R1533" t="str">
            <v>2 à 5 jours</v>
          </cell>
        </row>
        <row r="1534">
          <cell r="C1534" t="str">
            <v>NE1019X018501X1</v>
          </cell>
          <cell r="E1534">
            <v>44420</v>
          </cell>
          <cell r="F1534">
            <v>44386</v>
          </cell>
          <cell r="H1534">
            <v>34</v>
          </cell>
          <cell r="I1534" t="str">
            <v xml:space="preserve">1 à 2 mois </v>
          </cell>
          <cell r="J1534" t="str">
            <v>Individual</v>
          </cell>
          <cell r="K1534" t="str">
            <v>Elevage</v>
          </cell>
          <cell r="L1534" t="str">
            <v>Embouche ovine</v>
          </cell>
          <cell r="M1534" t="str">
            <v>Non spécifié</v>
          </cell>
          <cell r="N1534" t="str">
            <v>Collective</v>
          </cell>
          <cell r="O1534">
            <v>43542</v>
          </cell>
          <cell r="P1534">
            <v>43542</v>
          </cell>
          <cell r="Q1534">
            <v>1</v>
          </cell>
          <cell r="R1534" t="str">
            <v>1 jour</v>
          </cell>
        </row>
        <row r="1535">
          <cell r="C1535" t="str">
            <v>EUTFGIN27628</v>
          </cell>
          <cell r="D1535" t="str">
            <v>LY1022004895</v>
          </cell>
          <cell r="E1535">
            <v>44851</v>
          </cell>
          <cell r="F1535">
            <v>44817</v>
          </cell>
          <cell r="H1535">
            <v>34</v>
          </cell>
          <cell r="I1535" t="str">
            <v xml:space="preserve">1 à 2 mois </v>
          </cell>
          <cell r="J1535" t="str">
            <v>Individual</v>
          </cell>
          <cell r="K1535" t="str">
            <v>Commerce</v>
          </cell>
          <cell r="L1535" t="str">
            <v>Projet individuel de réintégration de Commerce</v>
          </cell>
          <cell r="M1535" t="str">
            <v>Aucune formation sur MiMOSA</v>
          </cell>
          <cell r="N1535" t="str">
            <v>Aucune formation sur MiMOSA</v>
          </cell>
          <cell r="O1535" t="str">
            <v>Aucune formation sur MiMOSA</v>
          </cell>
          <cell r="P1535" t="str">
            <v>Aucune formation sur MiMOSA</v>
          </cell>
        </row>
        <row r="1536">
          <cell r="C1536" t="str">
            <v>NE1021X047493X1</v>
          </cell>
          <cell r="E1536">
            <v>44414</v>
          </cell>
          <cell r="F1536">
            <v>44380</v>
          </cell>
          <cell r="H1536">
            <v>34</v>
          </cell>
          <cell r="I1536" t="str">
            <v xml:space="preserve">1 à 2 mois </v>
          </cell>
          <cell r="J1536" t="str">
            <v>Individual</v>
          </cell>
          <cell r="K1536" t="str">
            <v>Elevage</v>
          </cell>
          <cell r="L1536" t="str">
            <v>Embouche ovine</v>
          </cell>
          <cell r="M1536" t="str">
            <v>Vocational training</v>
          </cell>
          <cell r="N1536" t="str">
            <v>Collective</v>
          </cell>
          <cell r="O1536">
            <v>44377</v>
          </cell>
          <cell r="P1536">
            <v>44380</v>
          </cell>
          <cell r="Q1536">
            <v>4</v>
          </cell>
          <cell r="R1536" t="str">
            <v>2 à 5 jours</v>
          </cell>
        </row>
        <row r="1537">
          <cell r="C1537" t="str">
            <v>NE1021X049612X1</v>
          </cell>
          <cell r="E1537">
            <v>44631</v>
          </cell>
          <cell r="F1537">
            <v>44597</v>
          </cell>
          <cell r="H1537">
            <v>34</v>
          </cell>
          <cell r="I1537" t="str">
            <v xml:space="preserve">1 à 2 mois </v>
          </cell>
          <cell r="J1537" t="str">
            <v>Individual</v>
          </cell>
          <cell r="K1537" t="str">
            <v>Commerce</v>
          </cell>
          <cell r="L1537" t="str">
            <v>Vente de glace_COVID</v>
          </cell>
          <cell r="M1537" t="str">
            <v>Aucune formation sur MiMOSA</v>
          </cell>
          <cell r="N1537" t="str">
            <v>Aucune formation sur MiMOSA</v>
          </cell>
          <cell r="O1537" t="str">
            <v>Aucune formation sur MiMOSA</v>
          </cell>
          <cell r="P1537" t="str">
            <v>Aucune formation sur MiMOSA</v>
          </cell>
        </row>
        <row r="1538">
          <cell r="C1538" t="str">
            <v>LY102033A6658F9BE3</v>
          </cell>
          <cell r="E1538">
            <v>44631</v>
          </cell>
          <cell r="F1538">
            <v>44597</v>
          </cell>
          <cell r="H1538">
            <v>34</v>
          </cell>
          <cell r="I1538" t="str">
            <v xml:space="preserve">1 à 2 mois </v>
          </cell>
          <cell r="J1538" t="str">
            <v>Individual</v>
          </cell>
          <cell r="K1538" t="str">
            <v>Commerce</v>
          </cell>
          <cell r="L1538" t="str">
            <v>achat de céréales; covid-19</v>
          </cell>
          <cell r="M1538" t="str">
            <v>Aucune formation sur MiMOSA</v>
          </cell>
          <cell r="N1538" t="str">
            <v>Aucune formation sur MiMOSA</v>
          </cell>
          <cell r="O1538" t="str">
            <v>Aucune formation sur MiMOSA</v>
          </cell>
          <cell r="P1538" t="str">
            <v>Aucune formation sur MiMOSA</v>
          </cell>
        </row>
        <row r="1539">
          <cell r="C1539" t="str">
            <v>CH5022X000397</v>
          </cell>
          <cell r="E1539">
            <v>44767</v>
          </cell>
          <cell r="F1539">
            <v>44733</v>
          </cell>
          <cell r="H1539">
            <v>34</v>
          </cell>
          <cell r="I1539" t="str">
            <v xml:space="preserve">1 à 2 mois </v>
          </cell>
          <cell r="J1539" t="str">
            <v>Individual</v>
          </cell>
          <cell r="K1539" t="str">
            <v>Transport (Moto - Auto)</v>
          </cell>
          <cell r="L1539" t="str">
            <v>Projet de reintegration</v>
          </cell>
          <cell r="M1539" t="str">
            <v>Aucune formation sur MiMOSA</v>
          </cell>
          <cell r="N1539" t="str">
            <v>Aucune formation sur MiMOSA</v>
          </cell>
          <cell r="O1539" t="str">
            <v>Aucune formation sur MiMOSA</v>
          </cell>
          <cell r="P1539" t="str">
            <v>Aucune formation sur MiMOSA</v>
          </cell>
        </row>
        <row r="1540">
          <cell r="C1540" t="str">
            <v>CH5017X037604X1</v>
          </cell>
          <cell r="E1540">
            <v>44378</v>
          </cell>
          <cell r="F1540">
            <v>44343</v>
          </cell>
          <cell r="H1540">
            <v>35</v>
          </cell>
          <cell r="I1540" t="str">
            <v xml:space="preserve">1 à 2 mois </v>
          </cell>
          <cell r="J1540" t="str">
            <v>Community</v>
          </cell>
          <cell r="K1540" t="str">
            <v>Agriculture</v>
          </cell>
          <cell r="L1540" t="str">
            <v>Amenagement d'une ferme maraichage, un forage doté d'un sytème solaire, tricycle, semences, etc</v>
          </cell>
          <cell r="M1540" t="str">
            <v>Vocational training</v>
          </cell>
          <cell r="N1540" t="str">
            <v>Collective</v>
          </cell>
          <cell r="O1540">
            <v>43528</v>
          </cell>
          <cell r="P1540">
            <v>43536</v>
          </cell>
          <cell r="Q1540">
            <v>9</v>
          </cell>
          <cell r="R1540" t="str">
            <v>6 à 10jours</v>
          </cell>
        </row>
        <row r="1541">
          <cell r="C1541" t="str">
            <v>CH5017X008606X1</v>
          </cell>
          <cell r="E1541">
            <v>44378</v>
          </cell>
          <cell r="F1541">
            <v>44343</v>
          </cell>
          <cell r="H1541">
            <v>35</v>
          </cell>
          <cell r="I1541" t="str">
            <v xml:space="preserve">1 à 2 mois </v>
          </cell>
          <cell r="J1541" t="str">
            <v>Community</v>
          </cell>
          <cell r="K1541" t="str">
            <v>Agriculture</v>
          </cell>
          <cell r="L1541" t="str">
            <v>Amenagement d'une ferme maraichage, un forage doté d'un sytème solaire, tricycle, semences, etc</v>
          </cell>
          <cell r="M1541" t="str">
            <v>Vocational training</v>
          </cell>
          <cell r="N1541" t="str">
            <v>Collective</v>
          </cell>
          <cell r="O1541">
            <v>43528</v>
          </cell>
          <cell r="P1541">
            <v>43536</v>
          </cell>
          <cell r="Q1541">
            <v>9</v>
          </cell>
          <cell r="R1541" t="str">
            <v>6 à 10jours</v>
          </cell>
        </row>
        <row r="1542">
          <cell r="C1542" t="str">
            <v>CH5017X037459X1</v>
          </cell>
          <cell r="E1542">
            <v>44378</v>
          </cell>
          <cell r="F1542">
            <v>44343</v>
          </cell>
          <cell r="H1542">
            <v>35</v>
          </cell>
          <cell r="I1542" t="str">
            <v xml:space="preserve">1 à 2 mois </v>
          </cell>
          <cell r="J1542" t="str">
            <v>Community</v>
          </cell>
          <cell r="K1542" t="str">
            <v>Agriculture</v>
          </cell>
          <cell r="L1542" t="str">
            <v>Amenagement d'une ferme maraichage, un forage doté d'un sytème solaire, tricycle, semences, etc</v>
          </cell>
          <cell r="M1542" t="str">
            <v>Vocational training</v>
          </cell>
          <cell r="N1542" t="str">
            <v>Collective</v>
          </cell>
          <cell r="O1542">
            <v>43528</v>
          </cell>
          <cell r="P1542">
            <v>43536</v>
          </cell>
          <cell r="Q1542">
            <v>9</v>
          </cell>
          <cell r="R1542" t="str">
            <v>6 à 10jours</v>
          </cell>
        </row>
        <row r="1543">
          <cell r="C1543" t="str">
            <v>LY1017C3197AADFBEF</v>
          </cell>
          <cell r="E1543">
            <v>44378</v>
          </cell>
          <cell r="F1543">
            <v>44343</v>
          </cell>
          <cell r="H1543">
            <v>35</v>
          </cell>
          <cell r="I1543" t="str">
            <v xml:space="preserve">1 à 2 mois </v>
          </cell>
          <cell r="J1543" t="str">
            <v>Community</v>
          </cell>
          <cell r="K1543" t="str">
            <v>Agriculture</v>
          </cell>
          <cell r="L1543" t="str">
            <v>Amenagement d'une ferme maraichage, un forage doté d'un sytème solaire, tricycle, semences, etc</v>
          </cell>
          <cell r="M1543" t="str">
            <v>Vocational training</v>
          </cell>
          <cell r="N1543" t="str">
            <v>Collective</v>
          </cell>
          <cell r="O1543">
            <v>43528</v>
          </cell>
          <cell r="P1543">
            <v>43536</v>
          </cell>
          <cell r="Q1543">
            <v>9</v>
          </cell>
          <cell r="R1543" t="str">
            <v>6 à 10jours</v>
          </cell>
        </row>
        <row r="1544">
          <cell r="C1544" t="str">
            <v>CH5017X008632X1</v>
          </cell>
          <cell r="E1544">
            <v>44378</v>
          </cell>
          <cell r="F1544">
            <v>44343</v>
          </cell>
          <cell r="H1544">
            <v>35</v>
          </cell>
          <cell r="I1544" t="str">
            <v xml:space="preserve">1 à 2 mois </v>
          </cell>
          <cell r="J1544" t="str">
            <v>Community</v>
          </cell>
          <cell r="K1544" t="str">
            <v>Agriculture</v>
          </cell>
          <cell r="L1544" t="str">
            <v>Amenagement d'une ferme maraichage, un forage doté d'un sytème solaire, tricycle, semences, etc</v>
          </cell>
          <cell r="M1544" t="str">
            <v>Vocational training</v>
          </cell>
          <cell r="N1544" t="str">
            <v>Collective</v>
          </cell>
          <cell r="O1544">
            <v>43528</v>
          </cell>
          <cell r="P1544">
            <v>43536</v>
          </cell>
          <cell r="Q1544">
            <v>9</v>
          </cell>
          <cell r="R1544" t="str">
            <v>6 à 10jours</v>
          </cell>
        </row>
        <row r="1545">
          <cell r="C1545" t="str">
            <v>NE1020X007020X1</v>
          </cell>
          <cell r="E1545">
            <v>44422</v>
          </cell>
          <cell r="F1545">
            <v>44387</v>
          </cell>
          <cell r="H1545">
            <v>35</v>
          </cell>
          <cell r="I1545" t="str">
            <v xml:space="preserve">1 à 2 mois </v>
          </cell>
          <cell r="J1545" t="str">
            <v>Individual</v>
          </cell>
          <cell r="K1545" t="str">
            <v>Elevage</v>
          </cell>
          <cell r="L1545" t="str">
            <v>Embouche bovine</v>
          </cell>
          <cell r="M1545" t="str">
            <v>Vocational training</v>
          </cell>
          <cell r="N1545" t="str">
            <v>Collective</v>
          </cell>
          <cell r="O1545">
            <v>44377</v>
          </cell>
          <cell r="P1545">
            <v>44380</v>
          </cell>
          <cell r="Q1545">
            <v>4</v>
          </cell>
          <cell r="R1545" t="str">
            <v>2 à 5 jours</v>
          </cell>
        </row>
        <row r="1546">
          <cell r="C1546" t="str">
            <v>LY1021006517</v>
          </cell>
          <cell r="E1546">
            <v>44698</v>
          </cell>
          <cell r="F1546">
            <v>44663</v>
          </cell>
          <cell r="H1546">
            <v>35</v>
          </cell>
          <cell r="I1546" t="str">
            <v xml:space="preserve">1 à 2 mois </v>
          </cell>
          <cell r="J1546" t="str">
            <v>Individual</v>
          </cell>
          <cell r="K1546" t="str">
            <v>Transport (Moto - Auto)</v>
          </cell>
          <cell r="L1546" t="str">
            <v>TRANSPORTATION</v>
          </cell>
          <cell r="M1546" t="str">
            <v>Business development/management training</v>
          </cell>
          <cell r="N1546" t="str">
            <v>Individual</v>
          </cell>
          <cell r="O1546">
            <v>44512</v>
          </cell>
          <cell r="P1546">
            <v>44517</v>
          </cell>
          <cell r="Q1546">
            <v>6</v>
          </cell>
          <cell r="R1546" t="str">
            <v>6 à 10jours</v>
          </cell>
        </row>
        <row r="1547">
          <cell r="C1547" t="str">
            <v>EUTFGIN26177</v>
          </cell>
          <cell r="D1547" t="str">
            <v>MA1021005334</v>
          </cell>
          <cell r="E1547">
            <v>44851</v>
          </cell>
          <cell r="F1547">
            <v>44816</v>
          </cell>
          <cell r="H1547">
            <v>35</v>
          </cell>
          <cell r="I1547" t="str">
            <v xml:space="preserve">1 à 2 mois </v>
          </cell>
          <cell r="J1547" t="str">
            <v>Individual</v>
          </cell>
          <cell r="K1547" t="str">
            <v>Transport (Moto - Auto)</v>
          </cell>
          <cell r="L1547" t="str">
            <v>Projet Individuel de reintegration Taxi Moto</v>
          </cell>
          <cell r="M1547" t="str">
            <v>Aucune formation sur MiMOSA</v>
          </cell>
          <cell r="N1547" t="str">
            <v>Aucune formation sur MiMOSA</v>
          </cell>
          <cell r="O1547" t="str">
            <v>Aucune formation sur MiMOSA</v>
          </cell>
          <cell r="P1547" t="str">
            <v>Aucune formation sur MiMOSA</v>
          </cell>
        </row>
        <row r="1548">
          <cell r="C1548" t="str">
            <v>NE1019X078458X1</v>
          </cell>
          <cell r="E1548">
            <v>44421</v>
          </cell>
          <cell r="F1548">
            <v>44386</v>
          </cell>
          <cell r="H1548">
            <v>35</v>
          </cell>
          <cell r="I1548" t="str">
            <v xml:space="preserve">1 à 2 mois </v>
          </cell>
          <cell r="J1548" t="str">
            <v>Individual</v>
          </cell>
          <cell r="K1548" t="str">
            <v>Elevage</v>
          </cell>
          <cell r="L1548" t="str">
            <v>Embouche ovine</v>
          </cell>
          <cell r="M1548" t="str">
            <v>Vocational training</v>
          </cell>
          <cell r="N1548" t="str">
            <v>Collective</v>
          </cell>
          <cell r="O1548">
            <v>44383</v>
          </cell>
          <cell r="P1548">
            <v>44386</v>
          </cell>
          <cell r="Q1548">
            <v>4</v>
          </cell>
          <cell r="R1548" t="str">
            <v>2 à 5 jours</v>
          </cell>
        </row>
        <row r="1549">
          <cell r="C1549" t="str">
            <v>CH5017X037524X1</v>
          </cell>
          <cell r="E1549">
            <v>44421</v>
          </cell>
          <cell r="F1549">
            <v>44386</v>
          </cell>
          <cell r="H1549">
            <v>35</v>
          </cell>
          <cell r="I1549" t="str">
            <v xml:space="preserve">1 à 2 mois </v>
          </cell>
          <cell r="J1549" t="str">
            <v>Individual</v>
          </cell>
          <cell r="K1549" t="str">
            <v>Elevage</v>
          </cell>
          <cell r="L1549" t="str">
            <v>Embouche ovine</v>
          </cell>
          <cell r="M1549" t="str">
            <v>Vocational training</v>
          </cell>
          <cell r="N1549" t="str">
            <v>Collective</v>
          </cell>
          <cell r="O1549">
            <v>44383</v>
          </cell>
          <cell r="P1549">
            <v>44386</v>
          </cell>
          <cell r="Q1549">
            <v>4</v>
          </cell>
          <cell r="R1549" t="str">
            <v>2 à 5 jours</v>
          </cell>
        </row>
        <row r="1550">
          <cell r="C1550" t="str">
            <v>NE1019X076285X1</v>
          </cell>
          <cell r="E1550">
            <v>44421</v>
          </cell>
          <cell r="F1550">
            <v>44386</v>
          </cell>
          <cell r="H1550">
            <v>35</v>
          </cell>
          <cell r="I1550" t="str">
            <v xml:space="preserve">1 à 2 mois </v>
          </cell>
          <cell r="J1550" t="str">
            <v>Individual</v>
          </cell>
          <cell r="K1550" t="str">
            <v>Elevage</v>
          </cell>
          <cell r="L1550" t="str">
            <v>Embouche ovine</v>
          </cell>
          <cell r="M1550" t="str">
            <v>Vocational training</v>
          </cell>
          <cell r="N1550" t="str">
            <v>Collective</v>
          </cell>
          <cell r="O1550">
            <v>44383</v>
          </cell>
          <cell r="P1550">
            <v>44386</v>
          </cell>
          <cell r="Q1550">
            <v>4</v>
          </cell>
          <cell r="R1550" t="str">
            <v>2 à 5 jours</v>
          </cell>
        </row>
        <row r="1551">
          <cell r="C1551" t="str">
            <v>NE1019X036036</v>
          </cell>
          <cell r="E1551">
            <v>44474</v>
          </cell>
          <cell r="F1551">
            <v>44439</v>
          </cell>
          <cell r="H1551">
            <v>35</v>
          </cell>
          <cell r="I1551" t="str">
            <v xml:space="preserve">1 à 2 mois </v>
          </cell>
          <cell r="J1551" t="str">
            <v>Individual</v>
          </cell>
          <cell r="K1551" t="str">
            <v>Couture</v>
          </cell>
          <cell r="L1551" t="str">
            <v xml:space="preserve">Couture </v>
          </cell>
          <cell r="M1551" t="str">
            <v>Aucune formation sur MiMOSA</v>
          </cell>
          <cell r="N1551" t="str">
            <v>Aucune formation sur MiMOSA</v>
          </cell>
          <cell r="O1551" t="str">
            <v>Aucune formation sur MiMOSA</v>
          </cell>
          <cell r="P1551" t="str">
            <v>Aucune formation sur MiMOSA</v>
          </cell>
        </row>
        <row r="1552">
          <cell r="C1552" t="str">
            <v>LY102269CA549A281A</v>
          </cell>
          <cell r="E1552">
            <v>44803</v>
          </cell>
          <cell r="F1552">
            <v>44767</v>
          </cell>
          <cell r="H1552">
            <v>36</v>
          </cell>
          <cell r="I1552" t="str">
            <v xml:space="preserve">1 à 2 mois </v>
          </cell>
          <cell r="J1552" t="str">
            <v>Individual</v>
          </cell>
          <cell r="K1552" t="str">
            <v>Commerce</v>
          </cell>
          <cell r="L1552" t="str">
            <v>Grocery shop</v>
          </cell>
          <cell r="M1552" t="str">
            <v>Aucune formation sur MiMOSA</v>
          </cell>
          <cell r="N1552" t="str">
            <v>Aucune formation sur MiMOSA</v>
          </cell>
          <cell r="O1552" t="str">
            <v>Aucune formation sur MiMOSA</v>
          </cell>
          <cell r="P1552" t="str">
            <v>Aucune formation sur MiMOSA</v>
          </cell>
        </row>
        <row r="1553">
          <cell r="C1553" t="str">
            <v>CH1022X012694X1</v>
          </cell>
          <cell r="E1553">
            <v>44838</v>
          </cell>
          <cell r="F1553">
            <v>44802</v>
          </cell>
          <cell r="H1553">
            <v>36</v>
          </cell>
          <cell r="I1553" t="str">
            <v xml:space="preserve">1 à 2 mois </v>
          </cell>
          <cell r="J1553" t="str">
            <v>Individual</v>
          </cell>
          <cell r="K1553" t="str">
            <v>Commerce</v>
          </cell>
          <cell r="L1553" t="str">
            <v xml:space="preserve">Commerce divers </v>
          </cell>
          <cell r="M1553" t="str">
            <v>Business development/management training</v>
          </cell>
          <cell r="N1553" t="str">
            <v>Collective</v>
          </cell>
          <cell r="O1553">
            <v>44796</v>
          </cell>
          <cell r="P1553">
            <v>44801</v>
          </cell>
          <cell r="Q1553">
            <v>6</v>
          </cell>
          <cell r="R1553" t="str">
            <v>6 à 10jours</v>
          </cell>
        </row>
        <row r="1554">
          <cell r="C1554" t="str">
            <v>MA1021003208</v>
          </cell>
          <cell r="E1554">
            <v>44546</v>
          </cell>
          <cell r="F1554">
            <v>44510</v>
          </cell>
          <cell r="H1554">
            <v>36</v>
          </cell>
          <cell r="I1554" t="str">
            <v xml:space="preserve">1 à 2 mois </v>
          </cell>
          <cell r="J1554" t="str">
            <v>Individual</v>
          </cell>
          <cell r="K1554" t="str">
            <v>Commerce</v>
          </cell>
          <cell r="L1554" t="str">
            <v>COVID19 - Ouverture d'un commerce de friperie à Abobo (Kennedy)</v>
          </cell>
          <cell r="M1554" t="str">
            <v>Aucune formation sur MiMOSA</v>
          </cell>
          <cell r="N1554" t="str">
            <v>Aucune formation sur MiMOSA</v>
          </cell>
          <cell r="O1554" t="str">
            <v>Aucune formation sur MiMOSA</v>
          </cell>
          <cell r="P1554" t="str">
            <v>Aucune formation sur MiMOSA</v>
          </cell>
        </row>
        <row r="1555">
          <cell r="C1555" t="str">
            <v>MA1021003208</v>
          </cell>
          <cell r="E1555">
            <v>44546</v>
          </cell>
          <cell r="F1555">
            <v>44510</v>
          </cell>
          <cell r="H1555">
            <v>36</v>
          </cell>
          <cell r="I1555" t="str">
            <v xml:space="preserve">1 à 2 mois </v>
          </cell>
          <cell r="J1555" t="str">
            <v>Individual</v>
          </cell>
          <cell r="K1555" t="str">
            <v>Commerce</v>
          </cell>
          <cell r="L1555" t="str">
            <v>COVID19 - Ouverture d'un commerce de friperie à Abobo (Kennedy)</v>
          </cell>
          <cell r="M1555" t="str">
            <v>Aucune formation sur MiMOSA</v>
          </cell>
          <cell r="N1555" t="str">
            <v>Aucune formation sur MiMOSA</v>
          </cell>
          <cell r="O1555" t="str">
            <v>Aucune formation sur MiMOSA</v>
          </cell>
          <cell r="P1555" t="str">
            <v>Aucune formation sur MiMOSA</v>
          </cell>
        </row>
        <row r="1556">
          <cell r="C1556" t="str">
            <v>CH5021X002146</v>
          </cell>
          <cell r="E1556">
            <v>44511</v>
          </cell>
          <cell r="F1556">
            <v>44475</v>
          </cell>
          <cell r="H1556">
            <v>36</v>
          </cell>
          <cell r="I1556" t="str">
            <v xml:space="preserve">1 à 2 mois </v>
          </cell>
          <cell r="J1556" t="str">
            <v>Individual</v>
          </cell>
          <cell r="K1556" t="str">
            <v>Commerce</v>
          </cell>
          <cell r="L1556" t="str">
            <v>Shop</v>
          </cell>
          <cell r="M1556" t="str">
            <v>Business development/management training</v>
          </cell>
          <cell r="N1556" t="str">
            <v>Collective</v>
          </cell>
          <cell r="O1556">
            <v>44353</v>
          </cell>
          <cell r="P1556">
            <v>44353</v>
          </cell>
          <cell r="Q1556">
            <v>1</v>
          </cell>
          <cell r="R1556" t="str">
            <v>1 jour</v>
          </cell>
        </row>
        <row r="1557">
          <cell r="C1557" t="str">
            <v>EUTFGIN22462</v>
          </cell>
          <cell r="D1557" t="str">
            <v>CH5021X014694</v>
          </cell>
          <cell r="E1557">
            <v>44783</v>
          </cell>
          <cell r="F1557">
            <v>44747</v>
          </cell>
          <cell r="H1557">
            <v>36</v>
          </cell>
          <cell r="I1557" t="str">
            <v xml:space="preserve">1 à 2 mois </v>
          </cell>
          <cell r="J1557" t="str">
            <v>Individual</v>
          </cell>
          <cell r="K1557" t="str">
            <v>Commerce</v>
          </cell>
          <cell r="L1557" t="str">
            <v xml:space="preserve">projet de reintegration </v>
          </cell>
          <cell r="M1557" t="str">
            <v>Aucune formation sur MiMOSA</v>
          </cell>
          <cell r="N1557" t="str">
            <v>Aucune formation sur MiMOSA</v>
          </cell>
          <cell r="O1557" t="str">
            <v>Aucune formation sur MiMOSA</v>
          </cell>
          <cell r="P1557" t="str">
            <v>Aucune formation sur MiMOSA</v>
          </cell>
        </row>
        <row r="1558">
          <cell r="C1558" t="str">
            <v>MA1021003341</v>
          </cell>
          <cell r="E1558">
            <v>44546</v>
          </cell>
          <cell r="F1558">
            <v>44510</v>
          </cell>
          <cell r="H1558">
            <v>36</v>
          </cell>
          <cell r="I1558" t="str">
            <v xml:space="preserve">1 à 2 mois </v>
          </cell>
          <cell r="J1558" t="str">
            <v>Individual</v>
          </cell>
          <cell r="K1558" t="str">
            <v>Coiffure - Salon de beauté</v>
          </cell>
          <cell r="L1558" t="str">
            <v xml:space="preserve">COVID19 - Salon d'esthétique à yopougon </v>
          </cell>
          <cell r="M1558" t="str">
            <v>Aucune formation sur MiMOSA</v>
          </cell>
          <cell r="N1558" t="str">
            <v>Aucune formation sur MiMOSA</v>
          </cell>
          <cell r="O1558" t="str">
            <v>Aucune formation sur MiMOSA</v>
          </cell>
          <cell r="P1558" t="str">
            <v>Aucune formation sur MiMOSA</v>
          </cell>
        </row>
        <row r="1559">
          <cell r="C1559" t="str">
            <v>NE1022X003720</v>
          </cell>
          <cell r="E1559">
            <v>44793</v>
          </cell>
          <cell r="F1559">
            <v>44757</v>
          </cell>
          <cell r="H1559">
            <v>36</v>
          </cell>
          <cell r="I1559" t="str">
            <v xml:space="preserve">1 à 2 mois </v>
          </cell>
          <cell r="J1559" t="str">
            <v>Individual</v>
          </cell>
          <cell r="K1559" t="str">
            <v>Commerce</v>
          </cell>
          <cell r="L1559" t="str">
            <v>Economic reintegration assistance for Provision sales Business</v>
          </cell>
          <cell r="M1559" t="str">
            <v>Business development/management training</v>
          </cell>
          <cell r="N1559" t="str">
            <v>Individual</v>
          </cell>
          <cell r="O1559">
            <v>44705</v>
          </cell>
          <cell r="P1559">
            <v>44708</v>
          </cell>
          <cell r="Q1559">
            <v>4</v>
          </cell>
          <cell r="R1559" t="str">
            <v>2 à 5 jours</v>
          </cell>
        </row>
        <row r="1560">
          <cell r="C1560" t="str">
            <v>AR-051143-1</v>
          </cell>
          <cell r="D1560" t="str">
            <v>NE1022X003374</v>
          </cell>
          <cell r="E1560">
            <v>44804</v>
          </cell>
          <cell r="F1560">
            <v>44767</v>
          </cell>
          <cell r="H1560">
            <v>37</v>
          </cell>
          <cell r="I1560" t="str">
            <v xml:space="preserve">1 à 2 mois </v>
          </cell>
          <cell r="J1560" t="str">
            <v>Individual</v>
          </cell>
          <cell r="K1560" t="str">
            <v>Elevage</v>
          </cell>
          <cell r="L1560" t="str">
            <v xml:space="preserve">POULTRY FARM </v>
          </cell>
          <cell r="M1560" t="str">
            <v>Aucune formation sur MiMOSA</v>
          </cell>
          <cell r="N1560" t="str">
            <v>Aucune formation sur MiMOSA</v>
          </cell>
          <cell r="O1560" t="str">
            <v>Aucune formation sur MiMOSA</v>
          </cell>
          <cell r="P1560" t="str">
            <v>Aucune formation sur MiMOSA</v>
          </cell>
        </row>
        <row r="1561">
          <cell r="C1561" t="str">
            <v>NE1022X000358</v>
          </cell>
          <cell r="E1561">
            <v>44741</v>
          </cell>
          <cell r="F1561">
            <v>44704</v>
          </cell>
          <cell r="H1561">
            <v>37</v>
          </cell>
          <cell r="I1561" t="str">
            <v xml:space="preserve">1 à 2 mois </v>
          </cell>
          <cell r="J1561" t="str">
            <v>Individual</v>
          </cell>
          <cell r="K1561" t="str">
            <v>Elevage</v>
          </cell>
          <cell r="L1561" t="str">
            <v xml:space="preserve">Embouche ovine </v>
          </cell>
          <cell r="M1561" t="str">
            <v>Aucune formation sur MiMOSA</v>
          </cell>
          <cell r="N1561" t="str">
            <v>Aucune formation sur MiMOSA</v>
          </cell>
          <cell r="O1561" t="str">
            <v>Aucune formation sur MiMOSA</v>
          </cell>
          <cell r="P1561" t="str">
            <v>Aucune formation sur MiMOSA</v>
          </cell>
        </row>
        <row r="1562">
          <cell r="C1562" t="str">
            <v>MA1021001037</v>
          </cell>
          <cell r="E1562">
            <v>44447</v>
          </cell>
          <cell r="F1562">
            <v>44410</v>
          </cell>
          <cell r="H1562">
            <v>37</v>
          </cell>
          <cell r="I1562" t="str">
            <v xml:space="preserve">1 à 2 mois </v>
          </cell>
          <cell r="J1562" t="str">
            <v>Individual</v>
          </cell>
          <cell r="K1562" t="str">
            <v>Elevage</v>
          </cell>
          <cell r="L1562" t="str">
            <v xml:space="preserve">Elevage Ovins </v>
          </cell>
          <cell r="M1562" t="str">
            <v>Aucune formation sur MiMOSA</v>
          </cell>
          <cell r="N1562" t="str">
            <v>Aucune formation sur MiMOSA</v>
          </cell>
          <cell r="O1562" t="str">
            <v>Aucune formation sur MiMOSA</v>
          </cell>
          <cell r="P1562" t="str">
            <v>Aucune formation sur MiMOSA</v>
          </cell>
        </row>
        <row r="1563">
          <cell r="C1563" t="str">
            <v>NE1019X001271</v>
          </cell>
          <cell r="E1563">
            <v>44531</v>
          </cell>
          <cell r="F1563">
            <v>44494</v>
          </cell>
          <cell r="H1563">
            <v>37</v>
          </cell>
          <cell r="I1563" t="str">
            <v xml:space="preserve">1 à 2 mois </v>
          </cell>
          <cell r="J1563" t="str">
            <v>Community</v>
          </cell>
          <cell r="K1563" t="str">
            <v>Commerce</v>
          </cell>
          <cell r="L1563" t="str">
            <v>CARE Bouaké - distribution de gaz</v>
          </cell>
          <cell r="M1563" t="str">
            <v>Aucune formation sur MiMOSA</v>
          </cell>
          <cell r="N1563" t="str">
            <v>Aucune formation sur MiMOSA</v>
          </cell>
          <cell r="O1563" t="str">
            <v>Aucune formation sur MiMOSA</v>
          </cell>
          <cell r="P1563" t="str">
            <v>Aucune formation sur MiMOSA</v>
          </cell>
        </row>
        <row r="1564">
          <cell r="C1564" t="str">
            <v>NE1019X001272</v>
          </cell>
          <cell r="E1564">
            <v>44531</v>
          </cell>
          <cell r="F1564">
            <v>44494</v>
          </cell>
          <cell r="H1564">
            <v>37</v>
          </cell>
          <cell r="I1564" t="str">
            <v xml:space="preserve">1 à 2 mois </v>
          </cell>
          <cell r="J1564" t="str">
            <v>Collective</v>
          </cell>
          <cell r="K1564" t="str">
            <v>Elevage</v>
          </cell>
          <cell r="L1564" t="str">
            <v>CARE Abidjan (phase 2) - Projet d'élevage 2 de Yopougon</v>
          </cell>
          <cell r="M1564" t="str">
            <v>Aucune formation sur MiMOSA</v>
          </cell>
          <cell r="N1564" t="str">
            <v>Aucune formation sur MiMOSA</v>
          </cell>
          <cell r="O1564" t="str">
            <v>Aucune formation sur MiMOSA</v>
          </cell>
          <cell r="P1564" t="str">
            <v>Aucune formation sur MiMOSA</v>
          </cell>
        </row>
        <row r="1565">
          <cell r="C1565" t="str">
            <v>NE1019X001275</v>
          </cell>
          <cell r="E1565">
            <v>44531</v>
          </cell>
          <cell r="F1565">
            <v>44494</v>
          </cell>
          <cell r="H1565">
            <v>37</v>
          </cell>
          <cell r="I1565" t="str">
            <v xml:space="preserve">1 à 2 mois </v>
          </cell>
          <cell r="J1565" t="str">
            <v>Community</v>
          </cell>
          <cell r="K1565" t="str">
            <v>Aviculture</v>
          </cell>
          <cell r="L1565" t="str">
            <v xml:space="preserve">Microprojet 3 élevage 2 Daloa   </v>
          </cell>
          <cell r="M1565" t="str">
            <v>Aucune formation sur MiMOSA</v>
          </cell>
          <cell r="N1565" t="str">
            <v>Aucune formation sur MiMOSA</v>
          </cell>
          <cell r="O1565" t="str">
            <v>Aucune formation sur MiMOSA</v>
          </cell>
          <cell r="P1565" t="str">
            <v>Aucune formation sur MiMOSA</v>
          </cell>
        </row>
        <row r="1566">
          <cell r="C1566" t="str">
            <v>CH5021X014977</v>
          </cell>
          <cell r="E1566">
            <v>44763</v>
          </cell>
          <cell r="F1566">
            <v>44726</v>
          </cell>
          <cell r="H1566">
            <v>37</v>
          </cell>
          <cell r="I1566" t="str">
            <v xml:space="preserve">1 à 2 mois </v>
          </cell>
          <cell r="J1566" t="str">
            <v>Individual</v>
          </cell>
          <cell r="K1566" t="str">
            <v>Transport (Moto - Auto)</v>
          </cell>
          <cell r="L1566" t="str">
            <v>Frais de fonctionnement et de réaménagement du projet de réintégration (taxi moto)</v>
          </cell>
          <cell r="M1566" t="str">
            <v>Business development/management training</v>
          </cell>
          <cell r="N1566" t="str">
            <v>Individual</v>
          </cell>
          <cell r="O1566">
            <v>44720</v>
          </cell>
          <cell r="P1566">
            <v>44726</v>
          </cell>
          <cell r="Q1566">
            <v>7</v>
          </cell>
          <cell r="R1566" t="str">
            <v>6 à 10jours</v>
          </cell>
        </row>
        <row r="1567">
          <cell r="C1567" t="str">
            <v>NE1019X020392X1</v>
          </cell>
          <cell r="E1567">
            <v>44418</v>
          </cell>
          <cell r="F1567">
            <v>44380</v>
          </cell>
          <cell r="H1567">
            <v>38</v>
          </cell>
          <cell r="I1567" t="str">
            <v xml:space="preserve">1 à 2 mois </v>
          </cell>
          <cell r="J1567" t="str">
            <v>Individual</v>
          </cell>
          <cell r="K1567" t="str">
            <v>Elevage</v>
          </cell>
          <cell r="L1567" t="str">
            <v>Embouche ovine</v>
          </cell>
          <cell r="M1567" t="str">
            <v>Non spécifié</v>
          </cell>
          <cell r="N1567" t="str">
            <v>Collective</v>
          </cell>
          <cell r="O1567">
            <v>43556</v>
          </cell>
          <cell r="P1567">
            <v>43556</v>
          </cell>
          <cell r="Q1567">
            <v>1</v>
          </cell>
          <cell r="R1567" t="str">
            <v>1 jour</v>
          </cell>
        </row>
        <row r="1568">
          <cell r="C1568" t="str">
            <v>IOM/GM10/PARA22/078</v>
          </cell>
          <cell r="D1568" t="str">
            <v>GM1022001170</v>
          </cell>
          <cell r="E1568">
            <v>44802</v>
          </cell>
          <cell r="F1568">
            <v>44764</v>
          </cell>
          <cell r="H1568">
            <v>38</v>
          </cell>
          <cell r="I1568" t="str">
            <v xml:space="preserve">1 à 2 mois </v>
          </cell>
          <cell r="J1568" t="str">
            <v>Individual</v>
          </cell>
          <cell r="K1568" t="str">
            <v>Commerce</v>
          </cell>
          <cell r="L1568" t="str">
            <v>CEMENT STORE</v>
          </cell>
          <cell r="M1568" t="str">
            <v>Aucune formation sur MiMOSA</v>
          </cell>
          <cell r="N1568" t="str">
            <v>Aucune formation sur MiMOSA</v>
          </cell>
          <cell r="O1568" t="str">
            <v>Aucune formation sur MiMOSA</v>
          </cell>
          <cell r="P1568" t="str">
            <v>Aucune formation sur MiMOSA</v>
          </cell>
        </row>
        <row r="1569">
          <cell r="C1569" t="str">
            <v>DZ1020CF2897C1F060</v>
          </cell>
          <cell r="E1569">
            <v>44424</v>
          </cell>
          <cell r="F1569">
            <v>44386</v>
          </cell>
          <cell r="H1569">
            <v>38</v>
          </cell>
          <cell r="I1569" t="str">
            <v xml:space="preserve">1 à 2 mois </v>
          </cell>
          <cell r="J1569" t="str">
            <v>Individual</v>
          </cell>
          <cell r="K1569" t="str">
            <v>Elevage</v>
          </cell>
          <cell r="L1569" t="str">
            <v>Embouche ovine</v>
          </cell>
          <cell r="M1569" t="str">
            <v>Vocational training</v>
          </cell>
          <cell r="N1569" t="str">
            <v>Collective</v>
          </cell>
          <cell r="O1569">
            <v>44383</v>
          </cell>
          <cell r="P1569">
            <v>44386</v>
          </cell>
          <cell r="Q1569">
            <v>4</v>
          </cell>
          <cell r="R1569" t="str">
            <v>2 à 5 jours</v>
          </cell>
        </row>
        <row r="1570">
          <cell r="C1570" t="str">
            <v>NE1020X001308X1</v>
          </cell>
          <cell r="E1570">
            <v>44424</v>
          </cell>
          <cell r="F1570">
            <v>44386</v>
          </cell>
          <cell r="H1570">
            <v>38</v>
          </cell>
          <cell r="I1570" t="str">
            <v xml:space="preserve">1 à 2 mois </v>
          </cell>
          <cell r="J1570" t="str">
            <v>Individual</v>
          </cell>
          <cell r="K1570" t="str">
            <v>Elevage</v>
          </cell>
          <cell r="L1570" t="str">
            <v>embouche ovine</v>
          </cell>
          <cell r="M1570" t="str">
            <v>Vocational training</v>
          </cell>
          <cell r="N1570" t="str">
            <v>Collective</v>
          </cell>
          <cell r="O1570">
            <v>44383</v>
          </cell>
          <cell r="P1570">
            <v>44386</v>
          </cell>
          <cell r="Q1570">
            <v>4</v>
          </cell>
          <cell r="R1570" t="str">
            <v>2 à 5 jours</v>
          </cell>
        </row>
        <row r="1571">
          <cell r="C1571" t="str">
            <v>LY102168A2B8E12396</v>
          </cell>
          <cell r="E1571">
            <v>44642</v>
          </cell>
          <cell r="F1571">
            <v>44604</v>
          </cell>
          <cell r="H1571">
            <v>38</v>
          </cell>
          <cell r="I1571" t="str">
            <v xml:space="preserve">1 à 2 mois </v>
          </cell>
          <cell r="J1571" t="str">
            <v>Individual</v>
          </cell>
          <cell r="K1571" t="str">
            <v>Commerce</v>
          </cell>
          <cell r="L1571" t="str">
            <v>Vente de vetements_COVID19</v>
          </cell>
          <cell r="M1571" t="str">
            <v>Aucune formation sur MiMOSA</v>
          </cell>
          <cell r="N1571" t="str">
            <v>Aucune formation sur MiMOSA</v>
          </cell>
          <cell r="O1571" t="str">
            <v>Aucune formation sur MiMOSA</v>
          </cell>
          <cell r="P1571" t="str">
            <v>Aucune formation sur MiMOSA</v>
          </cell>
        </row>
        <row r="1572">
          <cell r="C1572" t="str">
            <v>CH1022X003946</v>
          </cell>
          <cell r="E1572">
            <v>44760</v>
          </cell>
          <cell r="F1572">
            <v>44722</v>
          </cell>
          <cell r="H1572">
            <v>38</v>
          </cell>
          <cell r="I1572" t="str">
            <v xml:space="preserve">1 à 2 mois </v>
          </cell>
          <cell r="J1572" t="str">
            <v>Individual</v>
          </cell>
          <cell r="K1572" t="str">
            <v>Transport (Moto - Auto)</v>
          </cell>
          <cell r="L1572" t="str">
            <v>NULL</v>
          </cell>
          <cell r="M1572" t="str">
            <v>Business development/management training</v>
          </cell>
          <cell r="N1572" t="str">
            <v>Individual</v>
          </cell>
          <cell r="O1572">
            <v>44704</v>
          </cell>
          <cell r="P1572">
            <v>44706</v>
          </cell>
          <cell r="Q1572">
            <v>3</v>
          </cell>
          <cell r="R1572" t="str">
            <v>2 à 5 jours</v>
          </cell>
        </row>
        <row r="1573">
          <cell r="C1573" t="str">
            <v>EUTFGIN23124</v>
          </cell>
          <cell r="D1573" t="str">
            <v>CH5021X012676</v>
          </cell>
          <cell r="E1573">
            <v>44761</v>
          </cell>
          <cell r="F1573">
            <v>44722</v>
          </cell>
          <cell r="H1573">
            <v>39</v>
          </cell>
          <cell r="I1573" t="str">
            <v xml:space="preserve">1 à 2 mois </v>
          </cell>
          <cell r="J1573" t="str">
            <v>Individual</v>
          </cell>
          <cell r="K1573" t="str">
            <v>Transport (Moto - Auto)</v>
          </cell>
          <cell r="L1573" t="str">
            <v>Paiement de la première tranche + Lancement du Projet Moto-taxi du Bénéficiaire.</v>
          </cell>
          <cell r="M1573" t="str">
            <v>Business development/management training</v>
          </cell>
          <cell r="N1573" t="str">
            <v>Individual</v>
          </cell>
          <cell r="O1573">
            <v>44704</v>
          </cell>
          <cell r="P1573">
            <v>44706</v>
          </cell>
          <cell r="Q1573">
            <v>3</v>
          </cell>
          <cell r="R1573" t="str">
            <v>2 à 5 jours</v>
          </cell>
        </row>
        <row r="1574">
          <cell r="C1574" t="str">
            <v>ML1019006125</v>
          </cell>
          <cell r="E1574">
            <v>44495</v>
          </cell>
          <cell r="F1574">
            <v>44456</v>
          </cell>
          <cell r="H1574">
            <v>39</v>
          </cell>
          <cell r="I1574" t="str">
            <v xml:space="preserve">1 à 2 mois </v>
          </cell>
          <cell r="J1574" t="str">
            <v>Individual</v>
          </cell>
          <cell r="K1574" t="str">
            <v>Commerce</v>
          </cell>
          <cell r="L1574" t="str">
            <v xml:space="preserve">Commerce (boutique, vetements, etc,) </v>
          </cell>
          <cell r="M1574" t="str">
            <v>Aucune formation sur MiMOSA</v>
          </cell>
          <cell r="N1574" t="str">
            <v>Aucune formation sur MiMOSA</v>
          </cell>
          <cell r="O1574" t="str">
            <v>Aucune formation sur MiMOSA</v>
          </cell>
          <cell r="P1574" t="str">
            <v>Aucune formation sur MiMOSA</v>
          </cell>
        </row>
        <row r="1575">
          <cell r="C1575" t="str">
            <v>EUTFGIN23256</v>
          </cell>
          <cell r="D1575" t="str">
            <v>DZ1021006985</v>
          </cell>
          <cell r="E1575">
            <v>44766</v>
          </cell>
          <cell r="F1575">
            <v>44727</v>
          </cell>
          <cell r="H1575">
            <v>39</v>
          </cell>
          <cell r="I1575" t="str">
            <v xml:space="preserve">1 à 2 mois </v>
          </cell>
          <cell r="J1575" t="str">
            <v>Individual</v>
          </cell>
          <cell r="K1575" t="str">
            <v>Transport (Moto - Auto)</v>
          </cell>
          <cell r="L1575" t="str">
            <v xml:space="preserve">Projet individuel de Reintegration </v>
          </cell>
          <cell r="M1575" t="str">
            <v>Business development/management training</v>
          </cell>
          <cell r="N1575" t="str">
            <v>Individual</v>
          </cell>
          <cell r="O1575">
            <v>44687</v>
          </cell>
          <cell r="P1575">
            <v>44727</v>
          </cell>
          <cell r="Q1575">
            <v>41</v>
          </cell>
          <cell r="R1575" t="str">
            <v>Plus de 10jours</v>
          </cell>
        </row>
        <row r="1576">
          <cell r="C1576" t="str">
            <v>NE1020X015766X1</v>
          </cell>
          <cell r="E1576">
            <v>44782</v>
          </cell>
          <cell r="F1576">
            <v>44743</v>
          </cell>
          <cell r="H1576">
            <v>39</v>
          </cell>
          <cell r="I1576" t="str">
            <v xml:space="preserve">1 à 2 mois </v>
          </cell>
          <cell r="J1576" t="str">
            <v>Individual</v>
          </cell>
          <cell r="K1576" t="str">
            <v>Elevage</v>
          </cell>
          <cell r="L1576" t="str">
            <v>Embouche_COVID</v>
          </cell>
          <cell r="M1576" t="str">
            <v>Aucune formation sur MiMOSA</v>
          </cell>
          <cell r="N1576" t="str">
            <v>Aucune formation sur MiMOSA</v>
          </cell>
          <cell r="O1576" t="str">
            <v>Aucune formation sur MiMOSA</v>
          </cell>
          <cell r="P1576" t="str">
            <v>Aucune formation sur MiMOSA</v>
          </cell>
        </row>
        <row r="1577">
          <cell r="C1577" t="str">
            <v>NE1019X019852</v>
          </cell>
          <cell r="E1577">
            <v>44536</v>
          </cell>
          <cell r="F1577">
            <v>44497</v>
          </cell>
          <cell r="H1577">
            <v>39</v>
          </cell>
          <cell r="I1577" t="str">
            <v xml:space="preserve">1 à 2 mois </v>
          </cell>
          <cell r="J1577" t="str">
            <v>Community</v>
          </cell>
          <cell r="K1577" t="str">
            <v>Aviculture</v>
          </cell>
          <cell r="L1577" t="str">
            <v>COUTURE/ FRIPERIE ADJAME</v>
          </cell>
          <cell r="M1577" t="str">
            <v>Aucune formation sur MiMOSA</v>
          </cell>
          <cell r="N1577" t="str">
            <v>Aucune formation sur MiMOSA</v>
          </cell>
          <cell r="O1577" t="str">
            <v>Aucune formation sur MiMOSA</v>
          </cell>
          <cell r="P1577" t="str">
            <v>Aucune formation sur MiMOSA</v>
          </cell>
        </row>
        <row r="1578">
          <cell r="C1578" t="str">
            <v>CH5021X013251</v>
          </cell>
          <cell r="E1578">
            <v>44761</v>
          </cell>
          <cell r="F1578">
            <v>44722</v>
          </cell>
          <cell r="H1578">
            <v>39</v>
          </cell>
          <cell r="I1578" t="str">
            <v xml:space="preserve">1 à 2 mois </v>
          </cell>
          <cell r="J1578" t="str">
            <v>Individual</v>
          </cell>
          <cell r="K1578" t="str">
            <v>Transport (Moto - Auto)</v>
          </cell>
          <cell r="L1578" t="str">
            <v>Transport/Taxi-motos</v>
          </cell>
          <cell r="M1578" t="str">
            <v>Business development/management training</v>
          </cell>
          <cell r="N1578" t="str">
            <v>Individual</v>
          </cell>
          <cell r="O1578">
            <v>44704</v>
          </cell>
          <cell r="P1578">
            <v>44706</v>
          </cell>
          <cell r="Q1578">
            <v>3</v>
          </cell>
          <cell r="R1578" t="str">
            <v>2 à 5 jours</v>
          </cell>
        </row>
        <row r="1579">
          <cell r="C1579" t="str">
            <v>CH1022X012087X1</v>
          </cell>
          <cell r="E1579">
            <v>44837</v>
          </cell>
          <cell r="F1579">
            <v>44797</v>
          </cell>
          <cell r="H1579">
            <v>40</v>
          </cell>
          <cell r="I1579" t="str">
            <v xml:space="preserve">1 à 2 mois </v>
          </cell>
          <cell r="J1579" t="str">
            <v>Individual</v>
          </cell>
          <cell r="K1579" t="str">
            <v>Commerce</v>
          </cell>
          <cell r="L1579" t="str">
            <v>Commerce divers</v>
          </cell>
          <cell r="M1579" t="str">
            <v>Business development/management training</v>
          </cell>
          <cell r="N1579" t="str">
            <v>Individual</v>
          </cell>
          <cell r="O1579">
            <v>44725</v>
          </cell>
          <cell r="P1579">
            <v>44730</v>
          </cell>
          <cell r="Q1579">
            <v>6</v>
          </cell>
          <cell r="R1579" t="str">
            <v>6 à 10jours</v>
          </cell>
        </row>
        <row r="1580">
          <cell r="C1580" t="str">
            <v>LY1022004453</v>
          </cell>
          <cell r="E1580">
            <v>44823</v>
          </cell>
          <cell r="F1580">
            <v>44783</v>
          </cell>
          <cell r="H1580">
            <v>40</v>
          </cell>
          <cell r="I1580" t="str">
            <v xml:space="preserve">1 à 2 mois </v>
          </cell>
          <cell r="J1580" t="str">
            <v>Individual</v>
          </cell>
          <cell r="K1580" t="str">
            <v>Elevage</v>
          </cell>
          <cell r="L1580" t="str">
            <v>Elevage ovin</v>
          </cell>
          <cell r="M1580" t="str">
            <v>Aucune formation sur MiMOSA</v>
          </cell>
          <cell r="N1580" t="str">
            <v>Aucune formation sur MiMOSA</v>
          </cell>
          <cell r="O1580" t="str">
            <v>Aucune formation sur MiMOSA</v>
          </cell>
          <cell r="P1580" t="str">
            <v>Aucune formation sur MiMOSA</v>
          </cell>
        </row>
        <row r="1581">
          <cell r="C1581" t="str">
            <v>NE1022X002193</v>
          </cell>
          <cell r="E1581">
            <v>44741</v>
          </cell>
          <cell r="F1581">
            <v>44701</v>
          </cell>
          <cell r="H1581">
            <v>40</v>
          </cell>
          <cell r="I1581" t="str">
            <v xml:space="preserve">1 à 2 mois </v>
          </cell>
          <cell r="J1581" t="str">
            <v>Individual</v>
          </cell>
          <cell r="K1581" t="str">
            <v>Artisan-Ouvrier</v>
          </cell>
          <cell r="L1581" t="str">
            <v xml:space="preserve">Menuiserie Bois </v>
          </cell>
          <cell r="M1581" t="str">
            <v>Aucune formation sur MiMOSA</v>
          </cell>
          <cell r="N1581" t="str">
            <v>Aucune formation sur MiMOSA</v>
          </cell>
          <cell r="O1581" t="str">
            <v>Aucune formation sur MiMOSA</v>
          </cell>
          <cell r="P1581" t="str">
            <v>Aucune formation sur MiMOSA</v>
          </cell>
        </row>
        <row r="1582">
          <cell r="C1582" t="str">
            <v>CH5021X013377</v>
          </cell>
          <cell r="E1582">
            <v>44748</v>
          </cell>
          <cell r="F1582">
            <v>44708</v>
          </cell>
          <cell r="H1582">
            <v>40</v>
          </cell>
          <cell r="I1582" t="str">
            <v xml:space="preserve">1 à 2 mois </v>
          </cell>
          <cell r="J1582" t="str">
            <v>Individual</v>
          </cell>
          <cell r="K1582" t="str">
            <v>Transport (Moto - Auto)</v>
          </cell>
          <cell r="L1582" t="str">
            <v>Paiement de la première tranche au bénéficiaire</v>
          </cell>
          <cell r="M1582" t="str">
            <v>Other</v>
          </cell>
          <cell r="N1582" t="str">
            <v>Individual</v>
          </cell>
          <cell r="O1582">
            <v>44704</v>
          </cell>
          <cell r="P1582">
            <v>44706</v>
          </cell>
          <cell r="Q1582">
            <v>3</v>
          </cell>
          <cell r="R1582" t="str">
            <v>2 à 5 jours</v>
          </cell>
        </row>
        <row r="1583">
          <cell r="C1583" t="str">
            <v>DZ1021005175</v>
          </cell>
          <cell r="E1583">
            <v>44762</v>
          </cell>
          <cell r="F1583">
            <v>44722</v>
          </cell>
          <cell r="H1583">
            <v>40</v>
          </cell>
          <cell r="I1583" t="str">
            <v xml:space="preserve">1 à 2 mois </v>
          </cell>
          <cell r="J1583" t="str">
            <v>Individual</v>
          </cell>
          <cell r="K1583" t="str">
            <v>Transport (Moto - Auto)</v>
          </cell>
          <cell r="L1583" t="str">
            <v>Lancement du Projet Moto-taxi du Bénéficiaire.</v>
          </cell>
          <cell r="M1583" t="str">
            <v>Business development/management training</v>
          </cell>
          <cell r="N1583" t="str">
            <v>Individual</v>
          </cell>
          <cell r="O1583">
            <v>44704</v>
          </cell>
          <cell r="P1583">
            <v>44706</v>
          </cell>
          <cell r="Q1583">
            <v>3</v>
          </cell>
          <cell r="R1583" t="str">
            <v>2 à 5 jours</v>
          </cell>
        </row>
        <row r="1584">
          <cell r="C1584" t="str">
            <v>MA/21/0437</v>
          </cell>
          <cell r="D1584" t="str">
            <v>MA1021001912</v>
          </cell>
          <cell r="E1584">
            <v>44448</v>
          </cell>
          <cell r="F1584">
            <v>44408</v>
          </cell>
          <cell r="H1584">
            <v>40</v>
          </cell>
          <cell r="I1584" t="str">
            <v xml:space="preserve">1 à 2 mois </v>
          </cell>
          <cell r="J1584" t="str">
            <v>Individual</v>
          </cell>
          <cell r="K1584" t="str">
            <v>Agriculture</v>
          </cell>
          <cell r="L1584" t="str">
            <v xml:space="preserve">Agriculture &amp; Elevage Caprin  </v>
          </cell>
          <cell r="M1584" t="str">
            <v>Aucune formation sur MiMOSA</v>
          </cell>
          <cell r="N1584" t="str">
            <v>Aucune formation sur MiMOSA</v>
          </cell>
          <cell r="O1584" t="str">
            <v>Aucune formation sur MiMOSA</v>
          </cell>
          <cell r="P1584" t="str">
            <v>Aucune formation sur MiMOSA</v>
          </cell>
        </row>
        <row r="1585">
          <cell r="C1585" t="str">
            <v>NE1019X037439X1</v>
          </cell>
          <cell r="E1585">
            <v>44420</v>
          </cell>
          <cell r="F1585">
            <v>44380</v>
          </cell>
          <cell r="H1585">
            <v>40</v>
          </cell>
          <cell r="I1585" t="str">
            <v xml:space="preserve">1 à 2 mois </v>
          </cell>
          <cell r="J1585" t="str">
            <v>Individual</v>
          </cell>
          <cell r="K1585" t="str">
            <v>Elevage</v>
          </cell>
          <cell r="L1585" t="str">
            <v>Embouche ovine</v>
          </cell>
          <cell r="M1585" t="str">
            <v>Vocational training</v>
          </cell>
          <cell r="N1585" t="str">
            <v>Collective</v>
          </cell>
          <cell r="O1585">
            <v>44377</v>
          </cell>
          <cell r="P1585">
            <v>44380</v>
          </cell>
          <cell r="Q1585">
            <v>4</v>
          </cell>
          <cell r="R1585" t="str">
            <v>2 à 5 jours</v>
          </cell>
        </row>
        <row r="1586">
          <cell r="C1586" t="str">
            <v>EG10196D48488EAE01</v>
          </cell>
          <cell r="E1586">
            <v>44420</v>
          </cell>
          <cell r="F1586">
            <v>44380</v>
          </cell>
          <cell r="H1586">
            <v>40</v>
          </cell>
          <cell r="I1586" t="str">
            <v xml:space="preserve">1 à 2 mois </v>
          </cell>
          <cell r="J1586" t="str">
            <v>Individual</v>
          </cell>
          <cell r="K1586" t="str">
            <v>Restauration</v>
          </cell>
          <cell r="L1586" t="str">
            <v>Embouche ovine</v>
          </cell>
          <cell r="M1586" t="str">
            <v>Vocational training</v>
          </cell>
          <cell r="N1586" t="str">
            <v>Collective</v>
          </cell>
          <cell r="O1586">
            <v>44377</v>
          </cell>
          <cell r="P1586">
            <v>44380</v>
          </cell>
          <cell r="Q1586">
            <v>4</v>
          </cell>
          <cell r="R1586" t="str">
            <v>2 à 5 jours</v>
          </cell>
        </row>
        <row r="1587">
          <cell r="C1587" t="str">
            <v>MR1021001417</v>
          </cell>
          <cell r="E1587">
            <v>44473</v>
          </cell>
          <cell r="F1587">
            <v>44433</v>
          </cell>
          <cell r="H1587">
            <v>40</v>
          </cell>
          <cell r="I1587" t="str">
            <v xml:space="preserve">1 à 2 mois </v>
          </cell>
          <cell r="J1587" t="str">
            <v>Individual</v>
          </cell>
          <cell r="K1587" t="str">
            <v>Transport (Moto - Auto)</v>
          </cell>
          <cell r="L1587" t="str">
            <v xml:space="preserve">Livraison </v>
          </cell>
          <cell r="M1587" t="str">
            <v>Aucune formation sur MiMOSA</v>
          </cell>
          <cell r="N1587" t="str">
            <v>Aucune formation sur MiMOSA</v>
          </cell>
          <cell r="O1587" t="str">
            <v>Aucune formation sur MiMOSA</v>
          </cell>
          <cell r="P1587" t="str">
            <v>Aucune formation sur MiMOSA</v>
          </cell>
        </row>
        <row r="1588">
          <cell r="C1588" t="str">
            <v>MA10216DB875911ACF</v>
          </cell>
          <cell r="E1588">
            <v>44453</v>
          </cell>
          <cell r="F1588">
            <v>44412</v>
          </cell>
          <cell r="H1588">
            <v>41</v>
          </cell>
          <cell r="I1588" t="str">
            <v xml:space="preserve">1 à 2 mois </v>
          </cell>
          <cell r="J1588" t="str">
            <v>Individual</v>
          </cell>
          <cell r="K1588" t="str">
            <v>Commerce</v>
          </cell>
          <cell r="L1588" t="str">
            <v>Maintenance d'outils informatiques</v>
          </cell>
          <cell r="M1588" t="str">
            <v>Vocational training</v>
          </cell>
          <cell r="N1588" t="str">
            <v>Collective</v>
          </cell>
          <cell r="O1588">
            <v>44449</v>
          </cell>
          <cell r="P1588">
            <v>44454</v>
          </cell>
          <cell r="Q1588">
            <v>6</v>
          </cell>
          <cell r="R1588" t="str">
            <v>6 à 10jours</v>
          </cell>
        </row>
        <row r="1589">
          <cell r="C1589" t="str">
            <v>NE1021X049565X1</v>
          </cell>
          <cell r="E1589">
            <v>44782</v>
          </cell>
          <cell r="F1589">
            <v>44741</v>
          </cell>
          <cell r="H1589">
            <v>41</v>
          </cell>
          <cell r="I1589" t="str">
            <v xml:space="preserve">1 à 2 mois </v>
          </cell>
          <cell r="J1589" t="str">
            <v>Individual</v>
          </cell>
          <cell r="K1589" t="str">
            <v>Elevage</v>
          </cell>
          <cell r="L1589" t="str">
            <v>Embouche_COVID</v>
          </cell>
          <cell r="M1589" t="str">
            <v>Aucune formation sur MiMOSA</v>
          </cell>
          <cell r="N1589" t="str">
            <v>Aucune formation sur MiMOSA</v>
          </cell>
          <cell r="O1589" t="str">
            <v>Aucune formation sur MiMOSA</v>
          </cell>
          <cell r="P1589" t="str">
            <v>Aucune formation sur MiMOSA</v>
          </cell>
        </row>
        <row r="1590">
          <cell r="C1590" t="str">
            <v>CH5021X014919</v>
          </cell>
          <cell r="E1590">
            <v>44749</v>
          </cell>
          <cell r="F1590">
            <v>44708</v>
          </cell>
          <cell r="H1590">
            <v>41</v>
          </cell>
          <cell r="I1590" t="str">
            <v xml:space="preserve">1 à 2 mois </v>
          </cell>
          <cell r="J1590" t="str">
            <v>Individual</v>
          </cell>
          <cell r="K1590" t="str">
            <v>Transport (Moto - Auto)</v>
          </cell>
          <cell r="L1590" t="str">
            <v xml:space="preserve">Transport/Taxi-motos </v>
          </cell>
          <cell r="M1590" t="str">
            <v>Other</v>
          </cell>
          <cell r="N1590" t="str">
            <v>Individual</v>
          </cell>
          <cell r="O1590">
            <v>44704</v>
          </cell>
          <cell r="P1590">
            <v>44706</v>
          </cell>
          <cell r="Q1590">
            <v>3</v>
          </cell>
          <cell r="R1590" t="str">
            <v>2 à 5 jours</v>
          </cell>
        </row>
        <row r="1591">
          <cell r="C1591" t="str">
            <v>LY1022007915</v>
          </cell>
          <cell r="E1591">
            <v>44803</v>
          </cell>
          <cell r="F1591">
            <v>44761</v>
          </cell>
          <cell r="H1591">
            <v>42</v>
          </cell>
          <cell r="I1591" t="str">
            <v xml:space="preserve">1 à 2 mois </v>
          </cell>
          <cell r="J1591" t="str">
            <v>Individual</v>
          </cell>
          <cell r="K1591" t="str">
            <v>Coiffure - Salon de beauté</v>
          </cell>
          <cell r="L1591" t="str">
            <v>FASHION WEARS</v>
          </cell>
          <cell r="M1591" t="str">
            <v>Aucune formation sur MiMOSA</v>
          </cell>
          <cell r="N1591" t="str">
            <v>Aucune formation sur MiMOSA</v>
          </cell>
          <cell r="O1591" t="str">
            <v>Aucune formation sur MiMOSA</v>
          </cell>
          <cell r="P1591" t="str">
            <v>Aucune formation sur MiMOSA</v>
          </cell>
        </row>
        <row r="1592">
          <cell r="C1592" t="str">
            <v>MA1021004475</v>
          </cell>
          <cell r="E1592">
            <v>44764</v>
          </cell>
          <cell r="F1592">
            <v>44722</v>
          </cell>
          <cell r="H1592">
            <v>42</v>
          </cell>
          <cell r="I1592" t="str">
            <v xml:space="preserve">1 à 2 mois </v>
          </cell>
          <cell r="J1592" t="str">
            <v>Individual</v>
          </cell>
          <cell r="K1592" t="str">
            <v>Transport (Moto - Auto)</v>
          </cell>
          <cell r="L1592" t="str">
            <v>Transport/Taxi-motos.</v>
          </cell>
          <cell r="M1592" t="str">
            <v>Business development/management training</v>
          </cell>
          <cell r="N1592" t="str">
            <v>Individual</v>
          </cell>
          <cell r="O1592">
            <v>44704</v>
          </cell>
          <cell r="P1592">
            <v>44706</v>
          </cell>
          <cell r="Q1592">
            <v>3</v>
          </cell>
          <cell r="R1592" t="str">
            <v>2 à 5 jours</v>
          </cell>
        </row>
        <row r="1593">
          <cell r="C1593" t="str">
            <v>AR-048084-1</v>
          </cell>
          <cell r="D1593" t="str">
            <v>NE1022X002631</v>
          </cell>
          <cell r="E1593">
            <v>44799</v>
          </cell>
          <cell r="F1593">
            <v>44757</v>
          </cell>
          <cell r="H1593">
            <v>42</v>
          </cell>
          <cell r="I1593" t="str">
            <v xml:space="preserve">1 à 2 mois </v>
          </cell>
          <cell r="J1593" t="str">
            <v>Individual</v>
          </cell>
          <cell r="K1593" t="str">
            <v>Commerce</v>
          </cell>
          <cell r="L1593" t="str">
            <v>Micro business</v>
          </cell>
          <cell r="M1593" t="str">
            <v>Business development/management training</v>
          </cell>
          <cell r="N1593" t="str">
            <v>Individual</v>
          </cell>
          <cell r="O1593">
            <v>44661</v>
          </cell>
          <cell r="P1593">
            <v>44664</v>
          </cell>
          <cell r="Q1593">
            <v>4</v>
          </cell>
          <cell r="R1593" t="str">
            <v>2 à 5 jours</v>
          </cell>
        </row>
        <row r="1594">
          <cell r="C1594" t="str">
            <v>MA1020392DE08B5B75</v>
          </cell>
          <cell r="E1594">
            <v>44453</v>
          </cell>
          <cell r="F1594">
            <v>44411</v>
          </cell>
          <cell r="H1594">
            <v>42</v>
          </cell>
          <cell r="I1594" t="str">
            <v xml:space="preserve">1 à 2 mois </v>
          </cell>
          <cell r="J1594" t="str">
            <v>Individual</v>
          </cell>
          <cell r="K1594" t="str">
            <v>Commerce</v>
          </cell>
          <cell r="L1594" t="str">
            <v xml:space="preserve">Commerce divers </v>
          </cell>
          <cell r="M1594" t="str">
            <v>Aucune formation sur MiMOSA</v>
          </cell>
          <cell r="N1594" t="str">
            <v>Aucune formation sur MiMOSA</v>
          </cell>
          <cell r="O1594" t="str">
            <v>Aucune formation sur MiMOSA</v>
          </cell>
          <cell r="P1594" t="str">
            <v>Aucune formation sur MiMOSA</v>
          </cell>
        </row>
        <row r="1595">
          <cell r="C1595" t="str">
            <v>DZ10210D3509A98056</v>
          </cell>
          <cell r="E1595">
            <v>44762</v>
          </cell>
          <cell r="F1595">
            <v>44720</v>
          </cell>
          <cell r="H1595">
            <v>42</v>
          </cell>
          <cell r="I1595" t="str">
            <v xml:space="preserve">1 à 2 mois </v>
          </cell>
          <cell r="J1595" t="str">
            <v>Individual</v>
          </cell>
          <cell r="K1595" t="str">
            <v>Elevage</v>
          </cell>
          <cell r="L1595" t="str">
            <v>Embouche_COVID</v>
          </cell>
          <cell r="M1595" t="str">
            <v>Aucune formation sur MiMOSA</v>
          </cell>
          <cell r="N1595" t="str">
            <v>Aucune formation sur MiMOSA</v>
          </cell>
          <cell r="O1595" t="str">
            <v>Aucune formation sur MiMOSA</v>
          </cell>
          <cell r="P1595" t="str">
            <v>Aucune formation sur MiMOSA</v>
          </cell>
        </row>
        <row r="1596">
          <cell r="C1596" t="str">
            <v>NE1020X007648</v>
          </cell>
          <cell r="E1596">
            <v>44502</v>
          </cell>
          <cell r="F1596">
            <v>44460</v>
          </cell>
          <cell r="H1596">
            <v>42</v>
          </cell>
          <cell r="I1596" t="str">
            <v xml:space="preserve">1 à 2 mois </v>
          </cell>
          <cell r="J1596" t="str">
            <v>Individual</v>
          </cell>
          <cell r="K1596" t="str">
            <v>Artisan-Ouvrier</v>
          </cell>
          <cell r="L1596" t="str">
            <v>Casket Accessories</v>
          </cell>
          <cell r="M1596" t="str">
            <v>Aucune formation sur MiMOSA</v>
          </cell>
          <cell r="N1596" t="str">
            <v>Aucune formation sur MiMOSA</v>
          </cell>
          <cell r="O1596" t="str">
            <v>Aucune formation sur MiMOSA</v>
          </cell>
          <cell r="P1596" t="str">
            <v>Aucune formation sur MiMOSA</v>
          </cell>
        </row>
        <row r="1597">
          <cell r="C1597" t="str">
            <v>NE1019X019294</v>
          </cell>
          <cell r="E1597">
            <v>44536</v>
          </cell>
          <cell r="F1597">
            <v>44494</v>
          </cell>
          <cell r="H1597">
            <v>42</v>
          </cell>
          <cell r="I1597" t="str">
            <v xml:space="preserve">1 à 2 mois </v>
          </cell>
          <cell r="J1597" t="str">
            <v>Collective</v>
          </cell>
          <cell r="K1597" t="str">
            <v>Commerce</v>
          </cell>
          <cell r="L1597" t="str">
            <v>CARE Abidjan (phase 2) - Projet de vente de pièces détachées à Abobo</v>
          </cell>
          <cell r="M1597" t="str">
            <v>Aucune formation sur MiMOSA</v>
          </cell>
          <cell r="N1597" t="str">
            <v>Aucune formation sur MiMOSA</v>
          </cell>
          <cell r="O1597" t="str">
            <v>Aucune formation sur MiMOSA</v>
          </cell>
          <cell r="P1597" t="str">
            <v>Aucune formation sur MiMOSA</v>
          </cell>
        </row>
        <row r="1598">
          <cell r="C1598" t="str">
            <v>LY10220F6AC7F7F13B</v>
          </cell>
          <cell r="E1598">
            <v>44803</v>
          </cell>
          <cell r="F1598">
            <v>44760</v>
          </cell>
          <cell r="H1598">
            <v>43</v>
          </cell>
          <cell r="I1598" t="str">
            <v xml:space="preserve">1 à 2 mois </v>
          </cell>
          <cell r="J1598" t="str">
            <v>Individual</v>
          </cell>
          <cell r="K1598" t="str">
            <v>Bâtiment/construction</v>
          </cell>
          <cell r="L1598" t="str">
            <v>PLUMBING WORKSHOP</v>
          </cell>
          <cell r="M1598" t="str">
            <v>Aucune formation sur MiMOSA</v>
          </cell>
          <cell r="N1598" t="str">
            <v>Aucune formation sur MiMOSA</v>
          </cell>
          <cell r="O1598" t="str">
            <v>Aucune formation sur MiMOSA</v>
          </cell>
          <cell r="P1598" t="str">
            <v>Aucune formation sur MiMOSA</v>
          </cell>
        </row>
        <row r="1599">
          <cell r="C1599" t="str">
            <v>CI1020001517</v>
          </cell>
          <cell r="E1599">
            <v>44537</v>
          </cell>
          <cell r="F1599">
            <v>44494</v>
          </cell>
          <cell r="H1599">
            <v>43</v>
          </cell>
          <cell r="I1599" t="str">
            <v xml:space="preserve">1 à 2 mois </v>
          </cell>
          <cell r="J1599" t="str">
            <v>Collective</v>
          </cell>
          <cell r="K1599" t="str">
            <v>Commerce</v>
          </cell>
          <cell r="L1599" t="str">
            <v xml:space="preserve">CARE Abidjan (phase 2) - Projet de distribution de gaz 2 yopougon    </v>
          </cell>
          <cell r="M1599" t="str">
            <v>Aucune formation sur MiMOSA</v>
          </cell>
          <cell r="N1599" t="str">
            <v>Aucune formation sur MiMOSA</v>
          </cell>
          <cell r="O1599" t="str">
            <v>Aucune formation sur MiMOSA</v>
          </cell>
          <cell r="P1599" t="str">
            <v>Aucune formation sur MiMOSA</v>
          </cell>
        </row>
        <row r="1600">
          <cell r="C1600" t="str">
            <v>MA1020003723</v>
          </cell>
          <cell r="E1600">
            <v>44448</v>
          </cell>
          <cell r="F1600">
            <v>44405</v>
          </cell>
          <cell r="H1600">
            <v>43</v>
          </cell>
          <cell r="I1600" t="str">
            <v xml:space="preserve">1 à 2 mois </v>
          </cell>
          <cell r="J1600" t="str">
            <v>Individual</v>
          </cell>
          <cell r="K1600" t="str">
            <v>Elevage</v>
          </cell>
          <cell r="L1600" t="str">
            <v>Elevage Bovins</v>
          </cell>
          <cell r="M1600" t="str">
            <v>Business development/management training</v>
          </cell>
          <cell r="N1600" t="str">
            <v>Individual</v>
          </cell>
          <cell r="O1600">
            <v>44355</v>
          </cell>
          <cell r="P1600">
            <v>44616</v>
          </cell>
          <cell r="Q1600">
            <v>262</v>
          </cell>
          <cell r="R1600" t="str">
            <v>Plus de 10jours</v>
          </cell>
        </row>
        <row r="1601">
          <cell r="C1601" t="str">
            <v>CH1022X011976X1</v>
          </cell>
          <cell r="E1601">
            <v>44825</v>
          </cell>
          <cell r="F1601">
            <v>44781</v>
          </cell>
          <cell r="H1601">
            <v>44</v>
          </cell>
          <cell r="I1601" t="str">
            <v xml:space="preserve">1 à 2 mois </v>
          </cell>
          <cell r="J1601" t="str">
            <v>Individual</v>
          </cell>
          <cell r="K1601" t="str">
            <v>Commerce</v>
          </cell>
          <cell r="L1601" t="str">
            <v xml:space="preserve">Commerce divers </v>
          </cell>
          <cell r="M1601" t="str">
            <v>Business development/management training</v>
          </cell>
          <cell r="N1601" t="str">
            <v>Individual</v>
          </cell>
          <cell r="O1601">
            <v>44775</v>
          </cell>
          <cell r="P1601">
            <v>44780</v>
          </cell>
          <cell r="Q1601">
            <v>6</v>
          </cell>
          <cell r="R1601" t="str">
            <v>6 à 10jours</v>
          </cell>
        </row>
        <row r="1602">
          <cell r="C1602" t="str">
            <v>CH5022X000354</v>
          </cell>
          <cell r="E1602">
            <v>44764</v>
          </cell>
          <cell r="F1602">
            <v>44720</v>
          </cell>
          <cell r="H1602">
            <v>44</v>
          </cell>
          <cell r="I1602" t="str">
            <v xml:space="preserve">1 à 2 mois </v>
          </cell>
          <cell r="J1602" t="str">
            <v>Individual</v>
          </cell>
          <cell r="K1602" t="str">
            <v>Transport (Moto - Auto)</v>
          </cell>
          <cell r="L1602" t="str">
            <v>Projet individuel de Reintegration</v>
          </cell>
          <cell r="M1602" t="str">
            <v>Business development/management training</v>
          </cell>
          <cell r="N1602" t="str">
            <v>Individual</v>
          </cell>
          <cell r="O1602">
            <v>44687</v>
          </cell>
          <cell r="P1602">
            <v>44720</v>
          </cell>
          <cell r="Q1602">
            <v>34</v>
          </cell>
          <cell r="R1602" t="str">
            <v>Plus de 10jours</v>
          </cell>
        </row>
        <row r="1603">
          <cell r="C1603" t="str">
            <v>NE1019X071215</v>
          </cell>
          <cell r="E1603">
            <v>44491</v>
          </cell>
          <cell r="F1603">
            <v>44447</v>
          </cell>
          <cell r="H1603">
            <v>44</v>
          </cell>
          <cell r="I1603" t="str">
            <v xml:space="preserve">1 à 2 mois </v>
          </cell>
          <cell r="J1603" t="str">
            <v>Individual</v>
          </cell>
          <cell r="K1603" t="str">
            <v>Transport (Moto - Auto)</v>
          </cell>
          <cell r="L1603" t="str">
            <v>Tricycle Business</v>
          </cell>
          <cell r="M1603" t="str">
            <v>Aucune formation sur MiMOSA</v>
          </cell>
          <cell r="N1603" t="str">
            <v>Aucune formation sur MiMOSA</v>
          </cell>
          <cell r="O1603" t="str">
            <v>Aucune formation sur MiMOSA</v>
          </cell>
          <cell r="P1603" t="str">
            <v>Aucune formation sur MiMOSA</v>
          </cell>
        </row>
        <row r="1604">
          <cell r="C1604" t="str">
            <v>DZ1021868D9EAB4132</v>
          </cell>
          <cell r="E1604">
            <v>44725</v>
          </cell>
          <cell r="F1604">
            <v>44680</v>
          </cell>
          <cell r="H1604">
            <v>45</v>
          </cell>
          <cell r="I1604" t="str">
            <v xml:space="preserve">1 à 2 mois </v>
          </cell>
          <cell r="J1604" t="str">
            <v>Individual</v>
          </cell>
          <cell r="K1604" t="str">
            <v>Commerce</v>
          </cell>
          <cell r="L1604" t="str">
            <v>QUINCAILLERIE</v>
          </cell>
          <cell r="M1604" t="str">
            <v>Business development/management training</v>
          </cell>
          <cell r="N1604" t="str">
            <v>Individual</v>
          </cell>
          <cell r="O1604">
            <v>44699</v>
          </cell>
          <cell r="P1604">
            <v>44699</v>
          </cell>
          <cell r="Q1604">
            <v>1</v>
          </cell>
          <cell r="R1604" t="str">
            <v>1 jour</v>
          </cell>
        </row>
        <row r="1605">
          <cell r="C1605" t="str">
            <v>TD1021001245</v>
          </cell>
          <cell r="E1605">
            <v>44466</v>
          </cell>
          <cell r="F1605">
            <v>44421</v>
          </cell>
          <cell r="H1605">
            <v>45</v>
          </cell>
          <cell r="I1605" t="str">
            <v xml:space="preserve">1 à 2 mois </v>
          </cell>
          <cell r="J1605" t="str">
            <v>Collective</v>
          </cell>
          <cell r="K1605" t="str">
            <v>Commerce</v>
          </cell>
          <cell r="L1605" t="str">
            <v xml:space="preserve">Embouche ovine / Vente de tissus  </v>
          </cell>
          <cell r="M1605" t="str">
            <v>Aucune formation sur MiMOSA</v>
          </cell>
          <cell r="N1605" t="str">
            <v>Aucune formation sur MiMOSA</v>
          </cell>
          <cell r="O1605" t="str">
            <v>Aucune formation sur MiMOSA</v>
          </cell>
          <cell r="P1605" t="str">
            <v>Aucune formation sur MiMOSA</v>
          </cell>
        </row>
        <row r="1606">
          <cell r="C1606" t="str">
            <v>EUTFGIN23803</v>
          </cell>
          <cell r="D1606" t="str">
            <v>CH5021X011647</v>
          </cell>
          <cell r="E1606">
            <v>44767</v>
          </cell>
          <cell r="F1606">
            <v>44722</v>
          </cell>
          <cell r="H1606">
            <v>45</v>
          </cell>
          <cell r="I1606" t="str">
            <v xml:space="preserve">1 à 2 mois </v>
          </cell>
          <cell r="J1606" t="str">
            <v>Individual</v>
          </cell>
          <cell r="K1606" t="str">
            <v>Transport (Moto - Auto)</v>
          </cell>
          <cell r="L1606" t="str">
            <v xml:space="preserve">Transport/Taxi-motos. </v>
          </cell>
          <cell r="M1606" t="str">
            <v>Business development/management training</v>
          </cell>
          <cell r="N1606" t="str">
            <v>Individual</v>
          </cell>
          <cell r="O1606">
            <v>44704</v>
          </cell>
          <cell r="P1606">
            <v>44706</v>
          </cell>
          <cell r="Q1606">
            <v>3</v>
          </cell>
          <cell r="R1606" t="str">
            <v>2 à 5 jours</v>
          </cell>
        </row>
        <row r="1607">
          <cell r="C1607" t="str">
            <v>NE1021X048671X1</v>
          </cell>
          <cell r="E1607">
            <v>44641</v>
          </cell>
          <cell r="F1607">
            <v>44596</v>
          </cell>
          <cell r="H1607">
            <v>45</v>
          </cell>
          <cell r="I1607" t="str">
            <v xml:space="preserve">1 à 2 mois </v>
          </cell>
          <cell r="J1607" t="str">
            <v>Individual</v>
          </cell>
          <cell r="K1607" t="str">
            <v>Elevage</v>
          </cell>
          <cell r="L1607" t="str">
            <v>Embouche bovine_COVID</v>
          </cell>
          <cell r="M1607" t="str">
            <v>Aucune formation sur MiMOSA</v>
          </cell>
          <cell r="N1607" t="str">
            <v>Aucune formation sur MiMOSA</v>
          </cell>
          <cell r="O1607" t="str">
            <v>Aucune formation sur MiMOSA</v>
          </cell>
          <cell r="P1607" t="str">
            <v>Aucune formation sur MiMOSA</v>
          </cell>
        </row>
        <row r="1608">
          <cell r="C1608" t="str">
            <v>DZ1021006331</v>
          </cell>
          <cell r="E1608">
            <v>44778</v>
          </cell>
          <cell r="F1608">
            <v>44733</v>
          </cell>
          <cell r="H1608">
            <v>45</v>
          </cell>
          <cell r="I1608" t="str">
            <v xml:space="preserve">1 à 2 mois </v>
          </cell>
          <cell r="J1608" t="str">
            <v>Individual</v>
          </cell>
          <cell r="K1608" t="str">
            <v>Transport (Moto - Auto)</v>
          </cell>
          <cell r="L1608" t="str">
            <v>Projet de reintegration</v>
          </cell>
          <cell r="M1608" t="str">
            <v>Aucune formation sur MiMOSA</v>
          </cell>
          <cell r="N1608" t="str">
            <v>Aucune formation sur MiMOSA</v>
          </cell>
          <cell r="O1608" t="str">
            <v>Aucune formation sur MiMOSA</v>
          </cell>
          <cell r="P1608" t="str">
            <v>Aucune formation sur MiMOSA</v>
          </cell>
        </row>
        <row r="1609">
          <cell r="C1609" t="str">
            <v>CH5022X000409</v>
          </cell>
          <cell r="E1609">
            <v>44768</v>
          </cell>
          <cell r="F1609">
            <v>44722</v>
          </cell>
          <cell r="H1609">
            <v>46</v>
          </cell>
          <cell r="I1609" t="str">
            <v xml:space="preserve">1 à 2 mois </v>
          </cell>
          <cell r="J1609" t="str">
            <v>Individual</v>
          </cell>
          <cell r="K1609" t="str">
            <v>Commerce</v>
          </cell>
          <cell r="L1609" t="str">
            <v xml:space="preserve">Projet individuel de Reintegration </v>
          </cell>
          <cell r="M1609" t="str">
            <v>Aucune formation sur MiMOSA</v>
          </cell>
          <cell r="N1609" t="str">
            <v>Aucune formation sur MiMOSA</v>
          </cell>
          <cell r="O1609" t="str">
            <v>Aucune formation sur MiMOSA</v>
          </cell>
          <cell r="P1609" t="str">
            <v>Aucune formation sur MiMOSA</v>
          </cell>
        </row>
        <row r="1610">
          <cell r="C1610" t="str">
            <v>MA1022001743</v>
          </cell>
          <cell r="E1610">
            <v>44824</v>
          </cell>
          <cell r="F1610">
            <v>44778</v>
          </cell>
          <cell r="H1610">
            <v>46</v>
          </cell>
          <cell r="I1610" t="str">
            <v xml:space="preserve">1 à 2 mois </v>
          </cell>
          <cell r="J1610" t="str">
            <v>Individual</v>
          </cell>
          <cell r="K1610" t="str">
            <v>Transport (Moto - Auto)</v>
          </cell>
          <cell r="L1610" t="str">
            <v>Transport</v>
          </cell>
          <cell r="M1610" t="str">
            <v>Business development/management training</v>
          </cell>
          <cell r="N1610" t="str">
            <v>Individual</v>
          </cell>
          <cell r="O1610">
            <v>44699</v>
          </cell>
          <cell r="P1610">
            <v>44699</v>
          </cell>
          <cell r="Q1610">
            <v>1</v>
          </cell>
          <cell r="R1610" t="str">
            <v>1 jour</v>
          </cell>
        </row>
        <row r="1611">
          <cell r="C1611" t="str">
            <v>CH5022X000354</v>
          </cell>
          <cell r="E1611">
            <v>44767</v>
          </cell>
          <cell r="F1611">
            <v>44720</v>
          </cell>
          <cell r="H1611">
            <v>47</v>
          </cell>
          <cell r="I1611" t="str">
            <v xml:space="preserve">1 à 2 mois </v>
          </cell>
          <cell r="J1611" t="str">
            <v>Individual</v>
          </cell>
          <cell r="K1611" t="str">
            <v>Transport (Moto - Auto)</v>
          </cell>
          <cell r="L1611" t="str">
            <v>Projet individuel de Reintegration</v>
          </cell>
          <cell r="M1611" t="str">
            <v>Business development/management training</v>
          </cell>
          <cell r="N1611" t="str">
            <v>Individual</v>
          </cell>
          <cell r="O1611">
            <v>44687</v>
          </cell>
          <cell r="P1611">
            <v>44720</v>
          </cell>
          <cell r="Q1611">
            <v>34</v>
          </cell>
          <cell r="R1611" t="str">
            <v>Plus de 10jours</v>
          </cell>
        </row>
        <row r="1612">
          <cell r="C1612" t="str">
            <v>LY1018002858</v>
          </cell>
          <cell r="E1612">
            <v>44355</v>
          </cell>
          <cell r="F1612">
            <v>44308</v>
          </cell>
          <cell r="H1612">
            <v>47</v>
          </cell>
          <cell r="I1612" t="str">
            <v xml:space="preserve">1 à 2 mois </v>
          </cell>
          <cell r="J1612" t="str">
            <v>Individual</v>
          </cell>
          <cell r="K1612" t="str">
            <v>Elevage</v>
          </cell>
          <cell r="L1612" t="str">
            <v>Pig farming</v>
          </cell>
          <cell r="M1612" t="str">
            <v>Aucune formation sur MiMOSA</v>
          </cell>
          <cell r="N1612" t="str">
            <v>Aucune formation sur MiMOSA</v>
          </cell>
          <cell r="O1612" t="str">
            <v>Aucune formation sur MiMOSA</v>
          </cell>
          <cell r="P1612" t="str">
            <v>Aucune formation sur MiMOSA</v>
          </cell>
        </row>
        <row r="1613">
          <cell r="C1613" t="str">
            <v>LY1020005956</v>
          </cell>
          <cell r="E1613">
            <v>44489</v>
          </cell>
          <cell r="F1613">
            <v>44442</v>
          </cell>
          <cell r="H1613">
            <v>47</v>
          </cell>
          <cell r="I1613" t="str">
            <v xml:space="preserve">1 à 2 mois </v>
          </cell>
          <cell r="J1613" t="str">
            <v>Individual</v>
          </cell>
          <cell r="K1613" t="str">
            <v>Commerce</v>
          </cell>
          <cell r="L1613" t="str">
            <v>Groceries</v>
          </cell>
          <cell r="M1613" t="str">
            <v>Aucune formation sur MiMOSA</v>
          </cell>
          <cell r="N1613" t="str">
            <v>Aucune formation sur MiMOSA</v>
          </cell>
          <cell r="O1613" t="str">
            <v>Aucune formation sur MiMOSA</v>
          </cell>
          <cell r="P1613" t="str">
            <v>Aucune formation sur MiMOSA</v>
          </cell>
        </row>
        <row r="1614">
          <cell r="C1614" t="str">
            <v>NE1019X020617</v>
          </cell>
          <cell r="E1614">
            <v>44537</v>
          </cell>
          <cell r="F1614">
            <v>44490</v>
          </cell>
          <cell r="H1614">
            <v>47</v>
          </cell>
          <cell r="I1614" t="str">
            <v xml:space="preserve">1 à 2 mois </v>
          </cell>
          <cell r="J1614" t="str">
            <v>Individual</v>
          </cell>
          <cell r="K1614" t="str">
            <v>Aviculture</v>
          </cell>
          <cell r="L1614" t="str">
            <v>COVID19 - Elevage de poulets (Coquelets) à Tengrela (Basso)</v>
          </cell>
          <cell r="M1614" t="str">
            <v>Aucune formation sur MiMOSA</v>
          </cell>
          <cell r="N1614" t="str">
            <v>Aucune formation sur MiMOSA</v>
          </cell>
          <cell r="O1614" t="str">
            <v>Aucune formation sur MiMOSA</v>
          </cell>
          <cell r="P1614" t="str">
            <v>Aucune formation sur MiMOSA</v>
          </cell>
        </row>
        <row r="1615">
          <cell r="C1615" t="str">
            <v>NE1022X000846</v>
          </cell>
          <cell r="E1615">
            <v>44795</v>
          </cell>
          <cell r="F1615">
            <v>44748</v>
          </cell>
          <cell r="H1615">
            <v>47</v>
          </cell>
          <cell r="I1615" t="str">
            <v xml:space="preserve">1 à 2 mois </v>
          </cell>
          <cell r="J1615" t="str">
            <v>Individual</v>
          </cell>
          <cell r="K1615" t="str">
            <v>Commerce</v>
          </cell>
          <cell r="L1615" t="str">
            <v>Economic Reintegration to set a Textile and fabric sales</v>
          </cell>
          <cell r="M1615" t="str">
            <v>Business development/management training</v>
          </cell>
          <cell r="N1615" t="str">
            <v>Individual</v>
          </cell>
          <cell r="O1615">
            <v>44585</v>
          </cell>
          <cell r="P1615">
            <v>44588</v>
          </cell>
          <cell r="Q1615">
            <v>4</v>
          </cell>
          <cell r="R1615" t="str">
            <v>2 à 5 jours</v>
          </cell>
        </row>
        <row r="1616">
          <cell r="C1616" t="str">
            <v>LY1021006667</v>
          </cell>
          <cell r="E1616">
            <v>44699</v>
          </cell>
          <cell r="F1616">
            <v>44651</v>
          </cell>
          <cell r="H1616">
            <v>48</v>
          </cell>
          <cell r="I1616" t="str">
            <v xml:space="preserve">1 à 2 mois </v>
          </cell>
          <cell r="J1616" t="str">
            <v>Individual</v>
          </cell>
          <cell r="K1616" t="str">
            <v>Commerce</v>
          </cell>
          <cell r="L1616" t="str">
            <v>Grocery shop</v>
          </cell>
          <cell r="M1616" t="str">
            <v>Business development/management training</v>
          </cell>
          <cell r="N1616" t="str">
            <v>Individual</v>
          </cell>
          <cell r="O1616">
            <v>44505</v>
          </cell>
          <cell r="P1616">
            <v>44510</v>
          </cell>
          <cell r="Q1616">
            <v>6</v>
          </cell>
          <cell r="R1616" t="str">
            <v>6 à 10jours</v>
          </cell>
        </row>
        <row r="1617">
          <cell r="C1617" t="str">
            <v>LY1021006693</v>
          </cell>
          <cell r="E1617">
            <v>44733</v>
          </cell>
          <cell r="F1617">
            <v>44685</v>
          </cell>
          <cell r="H1617">
            <v>48</v>
          </cell>
          <cell r="I1617" t="str">
            <v xml:space="preserve">1 à 2 mois </v>
          </cell>
          <cell r="J1617" t="str">
            <v>Individual</v>
          </cell>
          <cell r="K1617" t="str">
            <v>Commerce</v>
          </cell>
          <cell r="L1617" t="str">
            <v>Grocery</v>
          </cell>
          <cell r="M1617" t="str">
            <v>Business development/management training</v>
          </cell>
          <cell r="N1617" t="str">
            <v>Individual</v>
          </cell>
          <cell r="O1617">
            <v>44512</v>
          </cell>
          <cell r="P1617">
            <v>44517</v>
          </cell>
          <cell r="Q1617">
            <v>6</v>
          </cell>
          <cell r="R1617" t="str">
            <v>6 à 10jours</v>
          </cell>
        </row>
        <row r="1618">
          <cell r="C1618" t="str">
            <v>EUTFGIN23010</v>
          </cell>
          <cell r="D1618" t="str">
            <v>CH5021X012655</v>
          </cell>
          <cell r="E1618">
            <v>44742</v>
          </cell>
          <cell r="F1618">
            <v>44694</v>
          </cell>
          <cell r="H1618">
            <v>48</v>
          </cell>
          <cell r="I1618" t="str">
            <v xml:space="preserve">1 à 2 mois </v>
          </cell>
          <cell r="J1618" t="str">
            <v>Individual</v>
          </cell>
          <cell r="K1618" t="str">
            <v>Transport (Moto - Auto)</v>
          </cell>
          <cell r="L1618" t="str">
            <v xml:space="preserve">Projet individuel de Reintegration </v>
          </cell>
          <cell r="M1618" t="str">
            <v>Business development/management training</v>
          </cell>
          <cell r="N1618" t="str">
            <v>Individual</v>
          </cell>
          <cell r="O1618">
            <v>44687</v>
          </cell>
          <cell r="P1618">
            <v>44694</v>
          </cell>
          <cell r="Q1618">
            <v>8</v>
          </cell>
          <cell r="R1618" t="str">
            <v>6 à 10jours</v>
          </cell>
        </row>
        <row r="1619">
          <cell r="C1619" t="str">
            <v>EUTFGIN22612</v>
          </cell>
          <cell r="D1619" t="str">
            <v>DZ1021004026</v>
          </cell>
          <cell r="E1619">
            <v>44742</v>
          </cell>
          <cell r="F1619">
            <v>44694</v>
          </cell>
          <cell r="H1619">
            <v>48</v>
          </cell>
          <cell r="I1619" t="str">
            <v xml:space="preserve">1 à 2 mois </v>
          </cell>
          <cell r="J1619" t="str">
            <v>Individual</v>
          </cell>
          <cell r="K1619" t="str">
            <v>Transport (Moto - Auto)</v>
          </cell>
          <cell r="L1619" t="str">
            <v>Projet individuel de Reintegration</v>
          </cell>
          <cell r="M1619" t="str">
            <v>Business development/management training</v>
          </cell>
          <cell r="N1619" t="str">
            <v>Individual</v>
          </cell>
          <cell r="O1619">
            <v>44687</v>
          </cell>
          <cell r="P1619">
            <v>44694</v>
          </cell>
          <cell r="Q1619">
            <v>8</v>
          </cell>
          <cell r="R1619" t="str">
            <v>6 à 10jours</v>
          </cell>
        </row>
        <row r="1620">
          <cell r="C1620" t="str">
            <v>EUTFGIN23870</v>
          </cell>
          <cell r="D1620" t="str">
            <v>GM1021X000836</v>
          </cell>
          <cell r="E1620">
            <v>44742</v>
          </cell>
          <cell r="F1620">
            <v>44694</v>
          </cell>
          <cell r="H1620">
            <v>48</v>
          </cell>
          <cell r="I1620" t="str">
            <v xml:space="preserve">1 à 2 mois </v>
          </cell>
          <cell r="J1620" t="str">
            <v>Individual</v>
          </cell>
          <cell r="K1620" t="str">
            <v>Transport (Moto - Auto)</v>
          </cell>
          <cell r="L1620" t="str">
            <v>Projet individuel de Reintegration</v>
          </cell>
          <cell r="M1620" t="str">
            <v>Business development/management training</v>
          </cell>
          <cell r="N1620" t="str">
            <v>Individual</v>
          </cell>
          <cell r="O1620">
            <v>44687</v>
          </cell>
          <cell r="P1620">
            <v>44694</v>
          </cell>
          <cell r="Q1620">
            <v>8</v>
          </cell>
          <cell r="R1620" t="str">
            <v>6 à 10jours</v>
          </cell>
        </row>
        <row r="1621">
          <cell r="C1621" t="str">
            <v>EUTFGIN24724</v>
          </cell>
          <cell r="D1621" t="str">
            <v>CH5022X000370</v>
          </cell>
          <cell r="E1621">
            <v>44742</v>
          </cell>
          <cell r="F1621">
            <v>44694</v>
          </cell>
          <cell r="H1621">
            <v>48</v>
          </cell>
          <cell r="I1621" t="str">
            <v xml:space="preserve">1 à 2 mois </v>
          </cell>
          <cell r="J1621" t="str">
            <v>Individual</v>
          </cell>
          <cell r="K1621" t="str">
            <v>Transport (Moto - Auto)</v>
          </cell>
          <cell r="L1621" t="str">
            <v xml:space="preserve">Projet individuel de Reintegration </v>
          </cell>
          <cell r="M1621" t="str">
            <v>Business development/management training</v>
          </cell>
          <cell r="N1621" t="str">
            <v>Individual</v>
          </cell>
          <cell r="O1621">
            <v>44687</v>
          </cell>
          <cell r="P1621">
            <v>44694</v>
          </cell>
          <cell r="Q1621">
            <v>8</v>
          </cell>
          <cell r="R1621" t="str">
            <v>6 à 10jours</v>
          </cell>
        </row>
        <row r="1622">
          <cell r="C1622" t="str">
            <v>NE1021X053537X1</v>
          </cell>
          <cell r="E1622">
            <v>44763</v>
          </cell>
          <cell r="F1622">
            <v>44715</v>
          </cell>
          <cell r="H1622">
            <v>48</v>
          </cell>
          <cell r="I1622" t="str">
            <v xml:space="preserve">1 à 2 mois </v>
          </cell>
          <cell r="J1622" t="str">
            <v>Individual</v>
          </cell>
          <cell r="K1622" t="str">
            <v>Commerce</v>
          </cell>
          <cell r="L1622" t="str">
            <v>vente de vêtements; covid-19</v>
          </cell>
          <cell r="M1622" t="str">
            <v>Business development/management training</v>
          </cell>
          <cell r="N1622" t="str">
            <v>Collective</v>
          </cell>
          <cell r="O1622">
            <v>44762</v>
          </cell>
          <cell r="P1622">
            <v>44764</v>
          </cell>
          <cell r="Q1622">
            <v>3</v>
          </cell>
          <cell r="R1622" t="str">
            <v>2 à 5 jours</v>
          </cell>
        </row>
        <row r="1623">
          <cell r="C1623" t="str">
            <v>TN1021003270</v>
          </cell>
          <cell r="E1623">
            <v>44727</v>
          </cell>
          <cell r="F1623">
            <v>44679</v>
          </cell>
          <cell r="H1623">
            <v>48</v>
          </cell>
          <cell r="I1623" t="str">
            <v xml:space="preserve">1 à 2 mois </v>
          </cell>
          <cell r="J1623" t="str">
            <v>Individual</v>
          </cell>
          <cell r="K1623" t="str">
            <v>Couture</v>
          </cell>
          <cell r="L1623" t="str">
            <v>COUTURE</v>
          </cell>
          <cell r="M1623" t="str">
            <v>Aucune formation sur MiMOSA</v>
          </cell>
          <cell r="N1623" t="str">
            <v>Aucune formation sur MiMOSA</v>
          </cell>
          <cell r="O1623" t="str">
            <v>Aucune formation sur MiMOSA</v>
          </cell>
          <cell r="P1623" t="str">
            <v>Aucune formation sur MiMOSA</v>
          </cell>
        </row>
        <row r="1624">
          <cell r="C1624" t="str">
            <v>NE1020X012315X1</v>
          </cell>
          <cell r="E1624">
            <v>44760</v>
          </cell>
          <cell r="F1624">
            <v>44711</v>
          </cell>
          <cell r="H1624">
            <v>49</v>
          </cell>
          <cell r="I1624" t="str">
            <v xml:space="preserve">1 à 2 mois </v>
          </cell>
          <cell r="J1624" t="str">
            <v>Individual</v>
          </cell>
          <cell r="K1624" t="str">
            <v>Artisan-Ouvrier</v>
          </cell>
          <cell r="L1624" t="str">
            <v>Soudure_covid</v>
          </cell>
          <cell r="M1624" t="str">
            <v>Aucune formation sur MiMOSA</v>
          </cell>
          <cell r="N1624" t="str">
            <v>Aucune formation sur MiMOSA</v>
          </cell>
          <cell r="O1624" t="str">
            <v>Aucune formation sur MiMOSA</v>
          </cell>
          <cell r="P1624" t="str">
            <v>Aucune formation sur MiMOSA</v>
          </cell>
        </row>
        <row r="1625">
          <cell r="C1625" t="str">
            <v>CH5019X007172</v>
          </cell>
          <cell r="E1625">
            <v>44543</v>
          </cell>
          <cell r="F1625">
            <v>44494</v>
          </cell>
          <cell r="H1625">
            <v>49</v>
          </cell>
          <cell r="I1625" t="str">
            <v xml:space="preserve">1 à 2 mois </v>
          </cell>
          <cell r="J1625" t="str">
            <v>Community</v>
          </cell>
          <cell r="K1625" t="str">
            <v>Aviculture</v>
          </cell>
          <cell r="L1625" t="str">
            <v>CARE Bouaké - élevage poulets de chair 1</v>
          </cell>
          <cell r="M1625" t="str">
            <v>Aucune formation sur MiMOSA</v>
          </cell>
          <cell r="N1625" t="str">
            <v>Aucune formation sur MiMOSA</v>
          </cell>
          <cell r="O1625" t="str">
            <v>Aucune formation sur MiMOSA</v>
          </cell>
          <cell r="P1625" t="str">
            <v>Aucune formation sur MiMOSA</v>
          </cell>
        </row>
        <row r="1626">
          <cell r="C1626" t="str">
            <v>TD1021FE8A3E656263</v>
          </cell>
          <cell r="E1626">
            <v>44645</v>
          </cell>
          <cell r="F1626">
            <v>44596</v>
          </cell>
          <cell r="H1626">
            <v>49</v>
          </cell>
          <cell r="I1626" t="str">
            <v xml:space="preserve">1 à 2 mois </v>
          </cell>
          <cell r="J1626" t="str">
            <v>Individual</v>
          </cell>
          <cell r="K1626" t="str">
            <v>Commerce</v>
          </cell>
          <cell r="L1626" t="str">
            <v>Embouche_COVID</v>
          </cell>
          <cell r="M1626" t="str">
            <v>Aucune formation sur MiMOSA</v>
          </cell>
          <cell r="N1626" t="str">
            <v>Aucune formation sur MiMOSA</v>
          </cell>
          <cell r="O1626" t="str">
            <v>Aucune formation sur MiMOSA</v>
          </cell>
          <cell r="P1626" t="str">
            <v>Aucune formation sur MiMOSA</v>
          </cell>
        </row>
        <row r="1627">
          <cell r="C1627" t="str">
            <v>LY1017002221</v>
          </cell>
          <cell r="E1627">
            <v>44356</v>
          </cell>
          <cell r="F1627">
            <v>44307</v>
          </cell>
          <cell r="H1627">
            <v>49</v>
          </cell>
          <cell r="I1627" t="str">
            <v xml:space="preserve">1 à 2 mois </v>
          </cell>
          <cell r="J1627" t="str">
            <v>Individual</v>
          </cell>
          <cell r="K1627" t="str">
            <v>Commerce</v>
          </cell>
          <cell r="L1627" t="str">
            <v>Deep Freezer</v>
          </cell>
          <cell r="M1627" t="str">
            <v>Aucune formation sur MiMOSA</v>
          </cell>
          <cell r="N1627" t="str">
            <v>Aucune formation sur MiMOSA</v>
          </cell>
          <cell r="O1627" t="str">
            <v>Aucune formation sur MiMOSA</v>
          </cell>
          <cell r="P1627" t="str">
            <v>Aucune formation sur MiMOSA</v>
          </cell>
        </row>
        <row r="1628">
          <cell r="C1628" t="str">
            <v>EUTFGIN26203</v>
          </cell>
          <cell r="D1628" t="str">
            <v>CH1022X007570</v>
          </cell>
          <cell r="E1628">
            <v>44783</v>
          </cell>
          <cell r="F1628">
            <v>44733</v>
          </cell>
          <cell r="H1628">
            <v>50</v>
          </cell>
          <cell r="I1628" t="str">
            <v xml:space="preserve">1 à 2 mois </v>
          </cell>
          <cell r="J1628" t="str">
            <v>Individual</v>
          </cell>
          <cell r="K1628" t="str">
            <v>Transport (Moto - Auto)</v>
          </cell>
          <cell r="L1628" t="str">
            <v>NULL</v>
          </cell>
          <cell r="M1628" t="str">
            <v>Business development/management training</v>
          </cell>
          <cell r="N1628" t="str">
            <v>Individual</v>
          </cell>
          <cell r="O1628">
            <v>44704</v>
          </cell>
          <cell r="P1628">
            <v>44706</v>
          </cell>
          <cell r="Q1628">
            <v>3</v>
          </cell>
          <cell r="R1628" t="str">
            <v>2 à 5 jours</v>
          </cell>
        </row>
        <row r="1629">
          <cell r="C1629" t="str">
            <v>CH1022X012001X1</v>
          </cell>
          <cell r="E1629">
            <v>44827</v>
          </cell>
          <cell r="F1629">
            <v>44777</v>
          </cell>
          <cell r="H1629">
            <v>50</v>
          </cell>
          <cell r="I1629" t="str">
            <v xml:space="preserve">1 à 2 mois </v>
          </cell>
          <cell r="J1629" t="str">
            <v>Individual</v>
          </cell>
          <cell r="K1629" t="str">
            <v>Commerce</v>
          </cell>
          <cell r="L1629" t="str">
            <v>Quincaillerie</v>
          </cell>
          <cell r="M1629" t="str">
            <v>Business development/management training</v>
          </cell>
          <cell r="N1629" t="str">
            <v>Individual</v>
          </cell>
          <cell r="O1629">
            <v>44725</v>
          </cell>
          <cell r="P1629">
            <v>44730</v>
          </cell>
          <cell r="Q1629">
            <v>6</v>
          </cell>
          <cell r="R1629" t="str">
            <v>6 à 10jours</v>
          </cell>
        </row>
        <row r="1630">
          <cell r="C1630" t="str">
            <v>EUTFGIN26208</v>
          </cell>
          <cell r="D1630" t="str">
            <v>CH1022X007673</v>
          </cell>
          <cell r="E1630">
            <v>44783</v>
          </cell>
          <cell r="F1630">
            <v>44733</v>
          </cell>
          <cell r="H1630">
            <v>50</v>
          </cell>
          <cell r="I1630" t="str">
            <v xml:space="preserve">1 à 2 mois </v>
          </cell>
          <cell r="J1630" t="str">
            <v>Individual</v>
          </cell>
          <cell r="K1630" t="str">
            <v>Artisan-Ouvrier</v>
          </cell>
          <cell r="L1630" t="str">
            <v>NULL</v>
          </cell>
          <cell r="M1630" t="str">
            <v>Business development/management training</v>
          </cell>
          <cell r="N1630" t="str">
            <v>Individual</v>
          </cell>
          <cell r="O1630">
            <v>44704</v>
          </cell>
          <cell r="P1630">
            <v>44706</v>
          </cell>
          <cell r="Q1630">
            <v>3</v>
          </cell>
          <cell r="R1630" t="str">
            <v>2 à 5 jours</v>
          </cell>
        </row>
        <row r="1631">
          <cell r="C1631" t="str">
            <v>EUTFGIN25534</v>
          </cell>
          <cell r="D1631" t="str">
            <v>ML1022001401</v>
          </cell>
          <cell r="E1631">
            <v>44783</v>
          </cell>
          <cell r="F1631">
            <v>44733</v>
          </cell>
          <cell r="H1631">
            <v>50</v>
          </cell>
          <cell r="I1631" t="str">
            <v xml:space="preserve">1 à 2 mois </v>
          </cell>
          <cell r="J1631" t="str">
            <v>Individual</v>
          </cell>
          <cell r="K1631" t="str">
            <v>Transport (Moto - Auto)</v>
          </cell>
          <cell r="L1631" t="str">
            <v>Lancement du Projet Moto-taxi du Bénéficiaire.</v>
          </cell>
          <cell r="M1631" t="str">
            <v>Business development/management training</v>
          </cell>
          <cell r="N1631" t="str">
            <v>Individual</v>
          </cell>
          <cell r="O1631">
            <v>44704</v>
          </cell>
          <cell r="P1631">
            <v>44706</v>
          </cell>
          <cell r="Q1631">
            <v>3</v>
          </cell>
          <cell r="R1631" t="str">
            <v>2 à 5 jours</v>
          </cell>
        </row>
        <row r="1632">
          <cell r="C1632" t="str">
            <v>EUTFGIN24672</v>
          </cell>
          <cell r="D1632" t="str">
            <v>CH5022X000373</v>
          </cell>
          <cell r="E1632">
            <v>44783</v>
          </cell>
          <cell r="F1632">
            <v>44733</v>
          </cell>
          <cell r="H1632">
            <v>50</v>
          </cell>
          <cell r="I1632" t="str">
            <v xml:space="preserve">1 à 2 mois </v>
          </cell>
          <cell r="J1632" t="str">
            <v>Individual</v>
          </cell>
          <cell r="K1632" t="str">
            <v>Transport (Moto - Auto)</v>
          </cell>
          <cell r="L1632" t="str">
            <v>NULL</v>
          </cell>
          <cell r="M1632" t="str">
            <v>Business development/management training</v>
          </cell>
          <cell r="N1632" t="str">
            <v>Individual</v>
          </cell>
          <cell r="O1632">
            <v>44704</v>
          </cell>
          <cell r="P1632">
            <v>44706</v>
          </cell>
          <cell r="Q1632">
            <v>3</v>
          </cell>
          <cell r="R1632" t="str">
            <v>2 à 5 jours</v>
          </cell>
        </row>
        <row r="1633">
          <cell r="C1633" t="str">
            <v>LY1021D1E467D0DA26</v>
          </cell>
          <cell r="E1633">
            <v>44727</v>
          </cell>
          <cell r="F1633">
            <v>44677</v>
          </cell>
          <cell r="H1633">
            <v>50</v>
          </cell>
          <cell r="I1633" t="str">
            <v xml:space="preserve">1 à 2 mois </v>
          </cell>
          <cell r="J1633" t="str">
            <v>Individual</v>
          </cell>
          <cell r="K1633" t="str">
            <v>Commerce</v>
          </cell>
          <cell r="L1633" t="str">
            <v>BUILDING MATERIALS</v>
          </cell>
          <cell r="M1633" t="str">
            <v>Business development/management training</v>
          </cell>
          <cell r="N1633" t="str">
            <v>Individual</v>
          </cell>
          <cell r="O1633">
            <v>44593</v>
          </cell>
          <cell r="P1633">
            <v>44596</v>
          </cell>
          <cell r="Q1633">
            <v>4</v>
          </cell>
          <cell r="R1633" t="str">
            <v>2 à 5 jours</v>
          </cell>
        </row>
        <row r="1634">
          <cell r="C1634" t="str">
            <v>NE1021X050503X1</v>
          </cell>
          <cell r="E1634">
            <v>44775</v>
          </cell>
          <cell r="F1634">
            <v>44725</v>
          </cell>
          <cell r="H1634">
            <v>50</v>
          </cell>
          <cell r="I1634" t="str">
            <v xml:space="preserve">1 à 2 mois </v>
          </cell>
          <cell r="J1634" t="str">
            <v>Individual</v>
          </cell>
          <cell r="K1634" t="str">
            <v>Commerce</v>
          </cell>
          <cell r="L1634" t="str">
            <v>Boutique_COVID</v>
          </cell>
          <cell r="M1634" t="str">
            <v>Aucune formation sur MiMOSA</v>
          </cell>
          <cell r="N1634" t="str">
            <v>Aucune formation sur MiMOSA</v>
          </cell>
          <cell r="O1634" t="str">
            <v>Aucune formation sur MiMOSA</v>
          </cell>
          <cell r="P1634" t="str">
            <v>Aucune formation sur MiMOSA</v>
          </cell>
        </row>
        <row r="1635">
          <cell r="C1635" t="str">
            <v>NE1019X017545</v>
          </cell>
          <cell r="E1635">
            <v>44532</v>
          </cell>
          <cell r="F1635">
            <v>44482</v>
          </cell>
          <cell r="H1635">
            <v>50</v>
          </cell>
          <cell r="I1635" t="str">
            <v xml:space="preserve">1 à 2 mois </v>
          </cell>
          <cell r="J1635" t="str">
            <v>Individual</v>
          </cell>
          <cell r="K1635" t="str">
            <v>Aviculture</v>
          </cell>
          <cell r="L1635" t="str">
            <v>COVID19 - Ferme d'élevage de poulets à Anyama</v>
          </cell>
          <cell r="M1635" t="str">
            <v>Aucune formation sur MiMOSA</v>
          </cell>
          <cell r="N1635" t="str">
            <v>Aucune formation sur MiMOSA</v>
          </cell>
          <cell r="O1635" t="str">
            <v>Aucune formation sur MiMOSA</v>
          </cell>
          <cell r="P1635" t="str">
            <v>Aucune formation sur MiMOSA</v>
          </cell>
        </row>
        <row r="1636">
          <cell r="C1636" t="str">
            <v>NE1019X022364</v>
          </cell>
          <cell r="E1636">
            <v>44539</v>
          </cell>
          <cell r="F1636">
            <v>44489</v>
          </cell>
          <cell r="H1636">
            <v>50</v>
          </cell>
          <cell r="I1636" t="str">
            <v xml:space="preserve">1 à 2 mois </v>
          </cell>
          <cell r="J1636" t="str">
            <v>Individual</v>
          </cell>
          <cell r="K1636" t="str">
            <v>Commerce</v>
          </cell>
          <cell r="L1636" t="str">
            <v>COVID19 - Expansion Mécanique Auto/Vente de pièces détachées Auto à Niablé (Abengourou)</v>
          </cell>
          <cell r="M1636" t="str">
            <v>Aucune formation sur MiMOSA</v>
          </cell>
          <cell r="N1636" t="str">
            <v>Aucune formation sur MiMOSA</v>
          </cell>
          <cell r="O1636" t="str">
            <v>Aucune formation sur MiMOSA</v>
          </cell>
          <cell r="P1636" t="str">
            <v>Aucune formation sur MiMOSA</v>
          </cell>
        </row>
        <row r="1637">
          <cell r="C1637" t="str">
            <v>LY1019002074</v>
          </cell>
          <cell r="E1637">
            <v>44504</v>
          </cell>
          <cell r="F1637">
            <v>44454</v>
          </cell>
          <cell r="H1637">
            <v>50</v>
          </cell>
          <cell r="I1637" t="str">
            <v xml:space="preserve">1 à 2 mois </v>
          </cell>
          <cell r="J1637" t="str">
            <v>Individual</v>
          </cell>
          <cell r="K1637" t="str">
            <v>Commerce</v>
          </cell>
          <cell r="L1637" t="str">
            <v>sale of drinks and water</v>
          </cell>
          <cell r="M1637" t="str">
            <v>Aucune formation sur MiMOSA</v>
          </cell>
          <cell r="N1637" t="str">
            <v>Aucune formation sur MiMOSA</v>
          </cell>
          <cell r="O1637" t="str">
            <v>Aucune formation sur MiMOSA</v>
          </cell>
          <cell r="P1637" t="str">
            <v>Aucune formation sur MiMOSA</v>
          </cell>
        </row>
        <row r="1638">
          <cell r="C1638" t="str">
            <v>CH5019X034117</v>
          </cell>
          <cell r="E1638">
            <v>44544</v>
          </cell>
          <cell r="F1638">
            <v>44494</v>
          </cell>
          <cell r="H1638">
            <v>50</v>
          </cell>
          <cell r="I1638" t="str">
            <v xml:space="preserve">1 à 2 mois </v>
          </cell>
          <cell r="J1638" t="str">
            <v>Collective</v>
          </cell>
          <cell r="K1638" t="str">
            <v>Commerce</v>
          </cell>
          <cell r="L1638" t="str">
            <v>projet collectif de quincaillerie basé à Abidjan Yopougon pour 10 bénéficiaires Migrants avec CARE</v>
          </cell>
          <cell r="M1638" t="str">
            <v>Aucune formation sur MiMOSA</v>
          </cell>
          <cell r="N1638" t="str">
            <v>Aucune formation sur MiMOSA</v>
          </cell>
          <cell r="O1638" t="str">
            <v>Aucune formation sur MiMOSA</v>
          </cell>
          <cell r="P1638" t="str">
            <v>Aucune formation sur MiMOSA</v>
          </cell>
        </row>
        <row r="1639">
          <cell r="C1639" t="str">
            <v>CH5019X034120</v>
          </cell>
          <cell r="E1639">
            <v>44544</v>
          </cell>
          <cell r="F1639">
            <v>44494</v>
          </cell>
          <cell r="H1639">
            <v>50</v>
          </cell>
          <cell r="I1639" t="str">
            <v xml:space="preserve">1 à 2 mois </v>
          </cell>
          <cell r="J1639" t="str">
            <v>Collective</v>
          </cell>
          <cell r="K1639" t="str">
            <v>Commerce</v>
          </cell>
          <cell r="L1639" t="str">
            <v>projet collectif de quincaillerie basé à Abidjan Yopougon pour 10 bénéficiaires Migrants avec CARE</v>
          </cell>
          <cell r="M1639" t="str">
            <v>Aucune formation sur MiMOSA</v>
          </cell>
          <cell r="N1639" t="str">
            <v>Aucune formation sur MiMOSA</v>
          </cell>
          <cell r="O1639" t="str">
            <v>Aucune formation sur MiMOSA</v>
          </cell>
          <cell r="P1639" t="str">
            <v>Aucune formation sur MiMOSA</v>
          </cell>
        </row>
        <row r="1640">
          <cell r="C1640" t="str">
            <v>DZ1021005674</v>
          </cell>
          <cell r="E1640">
            <v>44776</v>
          </cell>
          <cell r="F1640">
            <v>44726</v>
          </cell>
          <cell r="H1640">
            <v>50</v>
          </cell>
          <cell r="I1640" t="str">
            <v xml:space="preserve">1 à 2 mois </v>
          </cell>
          <cell r="J1640" t="str">
            <v>Individual</v>
          </cell>
          <cell r="K1640" t="str">
            <v>Transport (Moto - Auto)</v>
          </cell>
          <cell r="L1640" t="str">
            <v xml:space="preserve">Frais de fonctionnement et de réaménagement du projet de réintégration (taxi moto) </v>
          </cell>
          <cell r="M1640" t="str">
            <v>Business development/management training</v>
          </cell>
          <cell r="N1640" t="str">
            <v>Individual</v>
          </cell>
          <cell r="O1640">
            <v>44720</v>
          </cell>
          <cell r="P1640">
            <v>44726</v>
          </cell>
          <cell r="Q1640">
            <v>7</v>
          </cell>
          <cell r="R1640" t="str">
            <v>6 à 10jours</v>
          </cell>
        </row>
        <row r="1641">
          <cell r="C1641" t="str">
            <v>NE1019X063988X1</v>
          </cell>
          <cell r="E1641">
            <v>44431</v>
          </cell>
          <cell r="F1641">
            <v>44380</v>
          </cell>
          <cell r="H1641">
            <v>51</v>
          </cell>
          <cell r="I1641" t="str">
            <v xml:space="preserve">1 à 2 mois </v>
          </cell>
          <cell r="J1641" t="str">
            <v>Individual</v>
          </cell>
          <cell r="K1641" t="str">
            <v>Elevage</v>
          </cell>
          <cell r="L1641" t="str">
            <v>Embouche ovine</v>
          </cell>
          <cell r="M1641" t="str">
            <v>Vocational training</v>
          </cell>
          <cell r="N1641" t="str">
            <v>Collective</v>
          </cell>
          <cell r="O1641">
            <v>44377</v>
          </cell>
          <cell r="P1641">
            <v>44380</v>
          </cell>
          <cell r="Q1641">
            <v>4</v>
          </cell>
          <cell r="R1641" t="str">
            <v>2 à 5 jours</v>
          </cell>
        </row>
        <row r="1642">
          <cell r="C1642" t="str">
            <v>NE1019X037444X1</v>
          </cell>
          <cell r="E1642">
            <v>44431</v>
          </cell>
          <cell r="F1642">
            <v>44380</v>
          </cell>
          <cell r="H1642">
            <v>51</v>
          </cell>
          <cell r="I1642" t="str">
            <v xml:space="preserve">1 à 2 mois </v>
          </cell>
          <cell r="J1642" t="str">
            <v>Individual</v>
          </cell>
          <cell r="K1642" t="str">
            <v>Elevage</v>
          </cell>
          <cell r="L1642" t="str">
            <v>Embouche ovine</v>
          </cell>
          <cell r="M1642" t="str">
            <v>Vocational training</v>
          </cell>
          <cell r="N1642" t="str">
            <v>Collective</v>
          </cell>
          <cell r="O1642">
            <v>44377</v>
          </cell>
          <cell r="P1642">
            <v>44380</v>
          </cell>
          <cell r="Q1642">
            <v>4</v>
          </cell>
          <cell r="R1642" t="str">
            <v>2 à 5 jours</v>
          </cell>
        </row>
        <row r="1643">
          <cell r="C1643" t="str">
            <v>NE1019X037450X1</v>
          </cell>
          <cell r="E1643">
            <v>44431</v>
          </cell>
          <cell r="F1643">
            <v>44380</v>
          </cell>
          <cell r="H1643">
            <v>51</v>
          </cell>
          <cell r="I1643" t="str">
            <v xml:space="preserve">1 à 2 mois </v>
          </cell>
          <cell r="J1643" t="str">
            <v>Individual</v>
          </cell>
          <cell r="K1643" t="str">
            <v>Elevage</v>
          </cell>
          <cell r="L1643" t="str">
            <v>Embouche ovine</v>
          </cell>
          <cell r="M1643" t="str">
            <v>Vocational training</v>
          </cell>
          <cell r="N1643" t="str">
            <v>Collective</v>
          </cell>
          <cell r="O1643">
            <v>44377</v>
          </cell>
          <cell r="P1643">
            <v>44380</v>
          </cell>
          <cell r="Q1643">
            <v>4</v>
          </cell>
          <cell r="R1643" t="str">
            <v>2 à 5 jours</v>
          </cell>
        </row>
        <row r="1644">
          <cell r="C1644" t="str">
            <v>NE1019X041400X1</v>
          </cell>
          <cell r="E1644">
            <v>44431</v>
          </cell>
          <cell r="F1644">
            <v>44380</v>
          </cell>
          <cell r="H1644">
            <v>51</v>
          </cell>
          <cell r="I1644" t="str">
            <v xml:space="preserve">1 à 2 mois </v>
          </cell>
          <cell r="J1644" t="str">
            <v>Individual</v>
          </cell>
          <cell r="K1644" t="str">
            <v>Elevage</v>
          </cell>
          <cell r="L1644" t="str">
            <v>Embouche ovine</v>
          </cell>
          <cell r="M1644" t="str">
            <v>Vocational training</v>
          </cell>
          <cell r="N1644" t="str">
            <v>Collective</v>
          </cell>
          <cell r="O1644">
            <v>44377</v>
          </cell>
          <cell r="P1644">
            <v>44380</v>
          </cell>
          <cell r="Q1644">
            <v>4</v>
          </cell>
          <cell r="R1644" t="str">
            <v>2 à 5 jours</v>
          </cell>
        </row>
        <row r="1645">
          <cell r="C1645" t="str">
            <v>DZ1022001052</v>
          </cell>
          <cell r="E1645">
            <v>44729</v>
          </cell>
          <cell r="F1645">
            <v>44678</v>
          </cell>
          <cell r="H1645">
            <v>51</v>
          </cell>
          <cell r="I1645" t="str">
            <v xml:space="preserve">1 à 2 mois </v>
          </cell>
          <cell r="J1645" t="str">
            <v>Individual</v>
          </cell>
          <cell r="K1645" t="str">
            <v>Commerce</v>
          </cell>
          <cell r="L1645" t="str">
            <v>appareils Bluetooth</v>
          </cell>
          <cell r="M1645" t="str">
            <v>Aucune formation sur MiMOSA</v>
          </cell>
          <cell r="N1645" t="str">
            <v>Aucune formation sur MiMOSA</v>
          </cell>
          <cell r="O1645" t="str">
            <v>Aucune formation sur MiMOSA</v>
          </cell>
          <cell r="P1645" t="str">
            <v>Aucune formation sur MiMOSA</v>
          </cell>
        </row>
        <row r="1646">
          <cell r="C1646" t="str">
            <v>NE1022X000864</v>
          </cell>
          <cell r="E1646">
            <v>44797</v>
          </cell>
          <cell r="F1646">
            <v>44746</v>
          </cell>
          <cell r="H1646">
            <v>51</v>
          </cell>
          <cell r="I1646" t="str">
            <v xml:space="preserve">1 à 2 mois </v>
          </cell>
          <cell r="J1646" t="str">
            <v>Individual</v>
          </cell>
          <cell r="K1646" t="str">
            <v>Coiffure - Salon de beauté</v>
          </cell>
          <cell r="L1646" t="str">
            <v xml:space="preserve">BUILDING MATERIAL BUSINESS </v>
          </cell>
          <cell r="M1646" t="str">
            <v>Business development/management training</v>
          </cell>
          <cell r="N1646" t="str">
            <v>Individual</v>
          </cell>
          <cell r="O1646">
            <v>44585</v>
          </cell>
          <cell r="P1646">
            <v>44588</v>
          </cell>
          <cell r="Q1646">
            <v>4</v>
          </cell>
          <cell r="R1646" t="str">
            <v>2 à 5 jours</v>
          </cell>
        </row>
        <row r="1647">
          <cell r="C1647" t="str">
            <v>AR-047186-1</v>
          </cell>
          <cell r="D1647" t="str">
            <v>NE1022X001426</v>
          </cell>
          <cell r="E1647">
            <v>44799</v>
          </cell>
          <cell r="F1647">
            <v>44747</v>
          </cell>
          <cell r="H1647">
            <v>52</v>
          </cell>
          <cell r="I1647" t="str">
            <v xml:space="preserve">1 à 2 mois </v>
          </cell>
          <cell r="J1647" t="str">
            <v>Individual</v>
          </cell>
          <cell r="K1647" t="str">
            <v>Commerce</v>
          </cell>
          <cell r="L1647" t="str">
            <v>Flour store as micro-business .  NOTE: business changed to car tyre (wheels) as micro-business</v>
          </cell>
          <cell r="M1647" t="str">
            <v>Aucune formation sur MiMOSA</v>
          </cell>
          <cell r="N1647" t="str">
            <v>Aucune formation sur MiMOSA</v>
          </cell>
          <cell r="O1647" t="str">
            <v>Aucune formation sur MiMOSA</v>
          </cell>
          <cell r="P1647" t="str">
            <v>Aucune formation sur MiMOSA</v>
          </cell>
        </row>
        <row r="1648">
          <cell r="C1648" t="str">
            <v>CH5021X013377</v>
          </cell>
          <cell r="E1648">
            <v>44760</v>
          </cell>
          <cell r="F1648">
            <v>44708</v>
          </cell>
          <cell r="H1648">
            <v>52</v>
          </cell>
          <cell r="I1648" t="str">
            <v xml:space="preserve">1 à 2 mois </v>
          </cell>
          <cell r="J1648" t="str">
            <v>Individual</v>
          </cell>
          <cell r="K1648" t="str">
            <v>Transport (Moto - Auto)</v>
          </cell>
          <cell r="L1648" t="str">
            <v>Paiement de la première tranche au bénéficiaire</v>
          </cell>
          <cell r="M1648" t="str">
            <v>Other</v>
          </cell>
          <cell r="N1648" t="str">
            <v>Individual</v>
          </cell>
          <cell r="O1648">
            <v>44704</v>
          </cell>
          <cell r="P1648">
            <v>44706</v>
          </cell>
          <cell r="Q1648">
            <v>3</v>
          </cell>
          <cell r="R1648" t="str">
            <v>2 à 5 jours</v>
          </cell>
        </row>
        <row r="1649">
          <cell r="C1649" t="str">
            <v>MA1021001244</v>
          </cell>
          <cell r="E1649">
            <v>44447</v>
          </cell>
          <cell r="F1649">
            <v>44395</v>
          </cell>
          <cell r="H1649">
            <v>52</v>
          </cell>
          <cell r="I1649" t="str">
            <v xml:space="preserve">1 à 2 mois </v>
          </cell>
          <cell r="J1649" t="str">
            <v>Individual</v>
          </cell>
          <cell r="K1649" t="str">
            <v>Commerce</v>
          </cell>
          <cell r="L1649" t="str">
            <v>Commerce de vetements</v>
          </cell>
          <cell r="M1649" t="str">
            <v>Aucune formation sur MiMOSA</v>
          </cell>
          <cell r="N1649" t="str">
            <v>Aucune formation sur MiMOSA</v>
          </cell>
          <cell r="O1649" t="str">
            <v>Aucune formation sur MiMOSA</v>
          </cell>
          <cell r="P1649" t="str">
            <v>Aucune formation sur MiMOSA</v>
          </cell>
        </row>
        <row r="1650">
          <cell r="C1650" t="str">
            <v>EUTFGIN26418</v>
          </cell>
          <cell r="D1650" t="str">
            <v>CH1022X007938</v>
          </cell>
          <cell r="E1650">
            <v>44785</v>
          </cell>
          <cell r="F1650">
            <v>44733</v>
          </cell>
          <cell r="H1650">
            <v>52</v>
          </cell>
          <cell r="I1650" t="str">
            <v xml:space="preserve">1 à 2 mois </v>
          </cell>
          <cell r="J1650" t="str">
            <v>Individual</v>
          </cell>
          <cell r="K1650" t="str">
            <v>Transport (Moto - Auto)</v>
          </cell>
          <cell r="L1650" t="str">
            <v>Lancement du Projet Moto-taxi du Bénéficiaire.</v>
          </cell>
          <cell r="M1650" t="str">
            <v>Business development/management training</v>
          </cell>
          <cell r="N1650" t="str">
            <v>Individual</v>
          </cell>
          <cell r="O1650">
            <v>44704</v>
          </cell>
          <cell r="P1650">
            <v>44706</v>
          </cell>
          <cell r="Q1650">
            <v>3</v>
          </cell>
          <cell r="R1650" t="str">
            <v>2 à 5 jours</v>
          </cell>
        </row>
        <row r="1651">
          <cell r="C1651" t="str">
            <v>TD1021001236</v>
          </cell>
          <cell r="E1651">
            <v>44473</v>
          </cell>
          <cell r="F1651">
            <v>44421</v>
          </cell>
          <cell r="H1651">
            <v>52</v>
          </cell>
          <cell r="I1651" t="str">
            <v xml:space="preserve">1 à 2 mois </v>
          </cell>
          <cell r="J1651" t="str">
            <v>Individual</v>
          </cell>
          <cell r="K1651" t="str">
            <v>Couture</v>
          </cell>
          <cell r="L1651" t="str">
            <v xml:space="preserve">Couture </v>
          </cell>
          <cell r="M1651" t="str">
            <v>Aucune formation sur MiMOSA</v>
          </cell>
          <cell r="N1651" t="str">
            <v>Aucune formation sur MiMOSA</v>
          </cell>
          <cell r="O1651" t="str">
            <v>Aucune formation sur MiMOSA</v>
          </cell>
          <cell r="P1651" t="str">
            <v>Aucune formation sur MiMOSA</v>
          </cell>
        </row>
        <row r="1652">
          <cell r="C1652" t="str">
            <v>NE1019X023607</v>
          </cell>
          <cell r="E1652">
            <v>44546</v>
          </cell>
          <cell r="F1652">
            <v>44494</v>
          </cell>
          <cell r="H1652">
            <v>52</v>
          </cell>
          <cell r="I1652" t="str">
            <v xml:space="preserve">1 à 2 mois </v>
          </cell>
          <cell r="J1652" t="str">
            <v>Community</v>
          </cell>
          <cell r="K1652" t="str">
            <v>Commerce</v>
          </cell>
          <cell r="L1652" t="str">
            <v>projet communautaire de commerce de friperie avec CARE Daloa</v>
          </cell>
          <cell r="M1652" t="str">
            <v>Aucune formation sur MiMOSA</v>
          </cell>
          <cell r="N1652" t="str">
            <v>Aucune formation sur MiMOSA</v>
          </cell>
          <cell r="O1652" t="str">
            <v>Aucune formation sur MiMOSA</v>
          </cell>
          <cell r="P1652" t="str">
            <v>Aucune formation sur MiMOSA</v>
          </cell>
        </row>
        <row r="1653">
          <cell r="C1653" t="str">
            <v>AR-047186-1</v>
          </cell>
          <cell r="D1653" t="str">
            <v>NE1022X001426</v>
          </cell>
          <cell r="E1653">
            <v>44800</v>
          </cell>
          <cell r="F1653">
            <v>44747</v>
          </cell>
          <cell r="H1653">
            <v>53</v>
          </cell>
          <cell r="I1653" t="str">
            <v xml:space="preserve">1 à 2 mois </v>
          </cell>
          <cell r="J1653" t="str">
            <v>Individual</v>
          </cell>
          <cell r="K1653" t="str">
            <v>Commerce</v>
          </cell>
          <cell r="L1653" t="str">
            <v>Flour store as micro-business .  NOTE: business changed to car tyre (wheels) as micro-business</v>
          </cell>
          <cell r="M1653" t="str">
            <v>Aucune formation sur MiMOSA</v>
          </cell>
          <cell r="N1653" t="str">
            <v>Aucune formation sur MiMOSA</v>
          </cell>
          <cell r="O1653" t="str">
            <v>Aucune formation sur MiMOSA</v>
          </cell>
          <cell r="P1653" t="str">
            <v>Aucune formation sur MiMOSA</v>
          </cell>
        </row>
        <row r="1654">
          <cell r="C1654" t="str">
            <v>EUTFGIN22978</v>
          </cell>
          <cell r="D1654" t="str">
            <v>CH5021X012631</v>
          </cell>
          <cell r="E1654">
            <v>44761</v>
          </cell>
          <cell r="F1654">
            <v>44708</v>
          </cell>
          <cell r="H1654">
            <v>53</v>
          </cell>
          <cell r="I1654" t="str">
            <v xml:space="preserve">1 à 2 mois </v>
          </cell>
          <cell r="J1654" t="str">
            <v>Individual</v>
          </cell>
          <cell r="K1654" t="str">
            <v>Transport (Moto - Auto)</v>
          </cell>
          <cell r="L1654" t="str">
            <v xml:space="preserve">Transport/Taxi-motos </v>
          </cell>
          <cell r="M1654" t="str">
            <v>Other</v>
          </cell>
          <cell r="N1654" t="str">
            <v>Individual</v>
          </cell>
          <cell r="O1654">
            <v>44704</v>
          </cell>
          <cell r="P1654">
            <v>44706</v>
          </cell>
          <cell r="Q1654">
            <v>3</v>
          </cell>
          <cell r="R1654" t="str">
            <v>2 à 5 jours</v>
          </cell>
        </row>
        <row r="1655">
          <cell r="C1655" t="str">
            <v>LY1021007548</v>
          </cell>
          <cell r="E1655">
            <v>44656</v>
          </cell>
          <cell r="F1655">
            <v>44603</v>
          </cell>
          <cell r="H1655">
            <v>53</v>
          </cell>
          <cell r="I1655" t="str">
            <v xml:space="preserve">1 à 2 mois </v>
          </cell>
          <cell r="J1655" t="str">
            <v>Individual</v>
          </cell>
          <cell r="K1655" t="str">
            <v>Coiffure - Salon de beauté</v>
          </cell>
          <cell r="L1655" t="str">
            <v>SALOON BUSINESS COVERING GOODS AND SHOP RENT</v>
          </cell>
          <cell r="M1655" t="str">
            <v>Business development/management training</v>
          </cell>
          <cell r="N1655" t="str">
            <v>Individual</v>
          </cell>
          <cell r="O1655">
            <v>44508</v>
          </cell>
          <cell r="P1655">
            <v>44512</v>
          </cell>
          <cell r="Q1655">
            <v>5</v>
          </cell>
          <cell r="R1655" t="str">
            <v>2 à 5 jours</v>
          </cell>
        </row>
        <row r="1656">
          <cell r="C1656" t="str">
            <v>TD1022001065</v>
          </cell>
          <cell r="E1656">
            <v>44732</v>
          </cell>
          <cell r="F1656">
            <v>44679</v>
          </cell>
          <cell r="H1656">
            <v>53</v>
          </cell>
          <cell r="I1656" t="str">
            <v xml:space="preserve">1 à 2 mois </v>
          </cell>
          <cell r="J1656" t="str">
            <v>Collective</v>
          </cell>
          <cell r="K1656" t="str">
            <v>Artisan-Ouvrier</v>
          </cell>
          <cell r="L1656" t="str">
            <v xml:space="preserve">Soudure, Aviculture, Commerce </v>
          </cell>
          <cell r="M1656" t="str">
            <v>Business development/management training</v>
          </cell>
          <cell r="N1656" t="str">
            <v>Individual</v>
          </cell>
          <cell r="O1656">
            <v>44671</v>
          </cell>
          <cell r="P1656">
            <v>44741</v>
          </cell>
          <cell r="Q1656">
            <v>71</v>
          </cell>
          <cell r="R1656" t="str">
            <v>Plus de 10jours</v>
          </cell>
        </row>
        <row r="1657">
          <cell r="C1657" t="str">
            <v>MA1017CCFD17328EA8</v>
          </cell>
          <cell r="E1657">
            <v>44368</v>
          </cell>
          <cell r="F1657">
            <v>44315</v>
          </cell>
          <cell r="H1657">
            <v>53</v>
          </cell>
          <cell r="I1657" t="str">
            <v xml:space="preserve">1 à 2 mois </v>
          </cell>
          <cell r="J1657" t="str">
            <v>Individual</v>
          </cell>
          <cell r="K1657" t="str">
            <v>Commerce</v>
          </cell>
          <cell r="L1657" t="str">
            <v>Vente de vetements</v>
          </cell>
          <cell r="M1657" t="str">
            <v>Aucune formation sur MiMOSA</v>
          </cell>
          <cell r="N1657" t="str">
            <v>Aucune formation sur MiMOSA</v>
          </cell>
          <cell r="O1657" t="str">
            <v>Aucune formation sur MiMOSA</v>
          </cell>
          <cell r="P1657" t="str">
            <v>Aucune formation sur MiMOSA</v>
          </cell>
        </row>
        <row r="1658">
          <cell r="C1658" t="str">
            <v>MA1021002336</v>
          </cell>
          <cell r="E1658">
            <v>44447</v>
          </cell>
          <cell r="F1658">
            <v>44394</v>
          </cell>
          <cell r="H1658">
            <v>53</v>
          </cell>
          <cell r="I1658" t="str">
            <v xml:space="preserve">1 à 2 mois </v>
          </cell>
          <cell r="J1658" t="str">
            <v>Individual</v>
          </cell>
          <cell r="K1658" t="str">
            <v>Commerce</v>
          </cell>
          <cell r="L1658" t="str">
            <v xml:space="preserve">Commerce </v>
          </cell>
          <cell r="M1658" t="str">
            <v>Aucune formation sur MiMOSA</v>
          </cell>
          <cell r="N1658" t="str">
            <v>Aucune formation sur MiMOSA</v>
          </cell>
          <cell r="O1658" t="str">
            <v>Aucune formation sur MiMOSA</v>
          </cell>
          <cell r="P1658" t="str">
            <v>Aucune formation sur MiMOSA</v>
          </cell>
        </row>
        <row r="1659">
          <cell r="C1659" t="str">
            <v>MA1021001965</v>
          </cell>
          <cell r="E1659">
            <v>44495</v>
          </cell>
          <cell r="F1659">
            <v>44442</v>
          </cell>
          <cell r="H1659">
            <v>53</v>
          </cell>
          <cell r="I1659" t="str">
            <v xml:space="preserve">1 à 2 mois </v>
          </cell>
          <cell r="J1659" t="str">
            <v>Individual</v>
          </cell>
          <cell r="K1659" t="str">
            <v>Commerce</v>
          </cell>
          <cell r="L1659" t="str">
            <v>Groceries</v>
          </cell>
          <cell r="M1659" t="str">
            <v>Aucune formation sur MiMOSA</v>
          </cell>
          <cell r="N1659" t="str">
            <v>Aucune formation sur MiMOSA</v>
          </cell>
          <cell r="O1659" t="str">
            <v>Aucune formation sur MiMOSA</v>
          </cell>
          <cell r="P1659" t="str">
            <v>Aucune formation sur MiMOSA</v>
          </cell>
        </row>
        <row r="1660">
          <cell r="C1660" t="str">
            <v>CH5021X013312</v>
          </cell>
          <cell r="E1660">
            <v>44747</v>
          </cell>
          <cell r="F1660">
            <v>44694</v>
          </cell>
          <cell r="H1660">
            <v>53</v>
          </cell>
          <cell r="I1660" t="str">
            <v xml:space="preserve">1 à 2 mois </v>
          </cell>
          <cell r="J1660" t="str">
            <v>Individual</v>
          </cell>
          <cell r="K1660" t="str">
            <v>Transport (Moto - Auto)</v>
          </cell>
          <cell r="L1660" t="str">
            <v xml:space="preserve">Projet individuel de Reintegration </v>
          </cell>
          <cell r="M1660" t="str">
            <v>Business development/management training</v>
          </cell>
          <cell r="N1660" t="str">
            <v>Individual</v>
          </cell>
          <cell r="O1660">
            <v>44687</v>
          </cell>
          <cell r="P1660">
            <v>44694</v>
          </cell>
          <cell r="Q1660">
            <v>8</v>
          </cell>
          <cell r="R1660" t="str">
            <v>6 à 10jours</v>
          </cell>
        </row>
        <row r="1661">
          <cell r="C1661" t="str">
            <v>CH5021X012634</v>
          </cell>
          <cell r="E1661">
            <v>44761</v>
          </cell>
          <cell r="F1661">
            <v>44708</v>
          </cell>
          <cell r="H1661">
            <v>53</v>
          </cell>
          <cell r="I1661" t="str">
            <v xml:space="preserve">1 à 2 mois </v>
          </cell>
          <cell r="J1661" t="str">
            <v>Individual</v>
          </cell>
          <cell r="K1661" t="str">
            <v>Transport (Moto - Auto)</v>
          </cell>
          <cell r="L1661" t="str">
            <v xml:space="preserve">Transport/Taxi-motos. </v>
          </cell>
          <cell r="M1661" t="str">
            <v>Other</v>
          </cell>
          <cell r="N1661" t="str">
            <v>Individual</v>
          </cell>
          <cell r="O1661">
            <v>44704</v>
          </cell>
          <cell r="P1661">
            <v>44706</v>
          </cell>
          <cell r="Q1661">
            <v>3</v>
          </cell>
          <cell r="R1661" t="str">
            <v>2 à 5 jours</v>
          </cell>
        </row>
        <row r="1662">
          <cell r="C1662" t="str">
            <v>CH5021X015031</v>
          </cell>
          <cell r="E1662">
            <v>44761</v>
          </cell>
          <cell r="F1662">
            <v>44708</v>
          </cell>
          <cell r="H1662">
            <v>53</v>
          </cell>
          <cell r="I1662" t="str">
            <v xml:space="preserve">1 à 2 mois </v>
          </cell>
          <cell r="J1662" t="str">
            <v>Individual</v>
          </cell>
          <cell r="K1662" t="str">
            <v>Transport (Moto - Auto)</v>
          </cell>
          <cell r="L1662" t="str">
            <v xml:space="preserve">Transport/Taxi-motos </v>
          </cell>
          <cell r="M1662" t="str">
            <v>Other</v>
          </cell>
          <cell r="N1662" t="str">
            <v>Individual</v>
          </cell>
          <cell r="O1662">
            <v>44704</v>
          </cell>
          <cell r="P1662">
            <v>44706</v>
          </cell>
          <cell r="Q1662">
            <v>3</v>
          </cell>
          <cell r="R1662" t="str">
            <v>2 à 5 jours</v>
          </cell>
        </row>
        <row r="1663">
          <cell r="C1663" t="str">
            <v>NE1020X007032X1</v>
          </cell>
          <cell r="E1663">
            <v>44368</v>
          </cell>
          <cell r="F1663">
            <v>44314</v>
          </cell>
          <cell r="H1663">
            <v>54</v>
          </cell>
          <cell r="I1663" t="str">
            <v xml:space="preserve">1 à 2 mois </v>
          </cell>
          <cell r="J1663" t="str">
            <v>Individual</v>
          </cell>
          <cell r="K1663" t="str">
            <v>Commerce</v>
          </cell>
          <cell r="L1663" t="str">
            <v>Commerce</v>
          </cell>
          <cell r="M1663" t="str">
            <v>Aucune formation sur MiMOSA</v>
          </cell>
          <cell r="N1663" t="str">
            <v>Aucune formation sur MiMOSA</v>
          </cell>
          <cell r="O1663" t="str">
            <v>Aucune formation sur MiMOSA</v>
          </cell>
          <cell r="P1663" t="str">
            <v>Aucune formation sur MiMOSA</v>
          </cell>
        </row>
        <row r="1664">
          <cell r="C1664" t="str">
            <v>NE1019X069873X1</v>
          </cell>
          <cell r="E1664">
            <v>44368</v>
          </cell>
          <cell r="F1664">
            <v>44314</v>
          </cell>
          <cell r="H1664">
            <v>54</v>
          </cell>
          <cell r="I1664" t="str">
            <v xml:space="preserve">1 à 2 mois </v>
          </cell>
          <cell r="J1664" t="str">
            <v>Individual</v>
          </cell>
          <cell r="K1664" t="str">
            <v>Agriculture</v>
          </cell>
          <cell r="L1664" t="str">
            <v>Maraichage</v>
          </cell>
          <cell r="M1664" t="str">
            <v>Aucune formation sur MiMOSA</v>
          </cell>
          <cell r="N1664" t="str">
            <v>Aucune formation sur MiMOSA</v>
          </cell>
          <cell r="O1664" t="str">
            <v>Aucune formation sur MiMOSA</v>
          </cell>
          <cell r="P1664" t="str">
            <v>Aucune formation sur MiMOSA</v>
          </cell>
        </row>
        <row r="1665">
          <cell r="C1665" t="str">
            <v>NE1019X067497X1</v>
          </cell>
          <cell r="E1665">
            <v>44434</v>
          </cell>
          <cell r="F1665">
            <v>44380</v>
          </cell>
          <cell r="H1665">
            <v>54</v>
          </cell>
          <cell r="I1665" t="str">
            <v xml:space="preserve">1 à 2 mois </v>
          </cell>
          <cell r="J1665" t="str">
            <v>Individual</v>
          </cell>
          <cell r="K1665" t="str">
            <v>Elevage</v>
          </cell>
          <cell r="L1665" t="str">
            <v>EMBOUCHE OVINE</v>
          </cell>
          <cell r="M1665" t="str">
            <v>Vocational training</v>
          </cell>
          <cell r="N1665" t="str">
            <v>Collective</v>
          </cell>
          <cell r="O1665">
            <v>44377</v>
          </cell>
          <cell r="P1665">
            <v>44380</v>
          </cell>
          <cell r="Q1665">
            <v>4</v>
          </cell>
          <cell r="R1665" t="str">
            <v>2 à 5 jours</v>
          </cell>
        </row>
        <row r="1666">
          <cell r="C1666" t="str">
            <v>NE1020X021397X1</v>
          </cell>
          <cell r="E1666">
            <v>44761</v>
          </cell>
          <cell r="F1666">
            <v>44707</v>
          </cell>
          <cell r="H1666">
            <v>54</v>
          </cell>
          <cell r="I1666" t="str">
            <v xml:space="preserve">1 à 2 mois </v>
          </cell>
          <cell r="J1666" t="str">
            <v>Individual</v>
          </cell>
          <cell r="K1666" t="str">
            <v>Commerce</v>
          </cell>
          <cell r="L1666" t="str">
            <v>Embouche</v>
          </cell>
          <cell r="M1666" t="str">
            <v>Aucune formation sur MiMOSA</v>
          </cell>
          <cell r="N1666" t="str">
            <v>Aucune formation sur MiMOSA</v>
          </cell>
          <cell r="O1666" t="str">
            <v>Aucune formation sur MiMOSA</v>
          </cell>
          <cell r="P1666" t="str">
            <v>Aucune formation sur MiMOSA</v>
          </cell>
        </row>
        <row r="1667">
          <cell r="C1667" t="str">
            <v>NE1020X007689</v>
          </cell>
          <cell r="E1667">
            <v>44363</v>
          </cell>
          <cell r="F1667">
            <v>44309</v>
          </cell>
          <cell r="H1667">
            <v>54</v>
          </cell>
          <cell r="I1667" t="str">
            <v xml:space="preserve">1 à 2 mois </v>
          </cell>
          <cell r="J1667" t="str">
            <v>Individual</v>
          </cell>
          <cell r="K1667" t="str">
            <v>Commerce</v>
          </cell>
          <cell r="L1667" t="str">
            <v xml:space="preserve"> Retail of Plumbing materials</v>
          </cell>
          <cell r="M1667" t="str">
            <v>Aucune formation sur MiMOSA</v>
          </cell>
          <cell r="N1667" t="str">
            <v>Aucune formation sur MiMOSA</v>
          </cell>
          <cell r="O1667" t="str">
            <v>Aucune formation sur MiMOSA</v>
          </cell>
          <cell r="P1667" t="str">
            <v>Aucune formation sur MiMOSA</v>
          </cell>
        </row>
        <row r="1668">
          <cell r="C1668" t="str">
            <v>EUTFGIN26279</v>
          </cell>
          <cell r="D1668" t="str">
            <v>CH1022X007566</v>
          </cell>
          <cell r="E1668">
            <v>44788</v>
          </cell>
          <cell r="F1668">
            <v>44733</v>
          </cell>
          <cell r="H1668">
            <v>55</v>
          </cell>
          <cell r="I1668" t="str">
            <v xml:space="preserve">1 à 2 mois </v>
          </cell>
          <cell r="J1668" t="str">
            <v>Individual</v>
          </cell>
          <cell r="K1668" t="str">
            <v>Transport (Moto - Auto)</v>
          </cell>
          <cell r="L1668" t="str">
            <v>NULL</v>
          </cell>
          <cell r="M1668" t="str">
            <v>Business development/management training</v>
          </cell>
          <cell r="N1668" t="str">
            <v>Individual</v>
          </cell>
          <cell r="O1668">
            <v>44704</v>
          </cell>
          <cell r="P1668">
            <v>44706</v>
          </cell>
          <cell r="Q1668">
            <v>3</v>
          </cell>
          <cell r="R1668" t="str">
            <v>2 à 5 jours</v>
          </cell>
        </row>
        <row r="1669">
          <cell r="C1669" t="str">
            <v>CH1022X011977X1</v>
          </cell>
          <cell r="E1669">
            <v>44825</v>
          </cell>
          <cell r="F1669">
            <v>44770</v>
          </cell>
          <cell r="H1669">
            <v>55</v>
          </cell>
          <cell r="I1669" t="str">
            <v xml:space="preserve">1 à 2 mois </v>
          </cell>
          <cell r="J1669" t="str">
            <v>Individual</v>
          </cell>
          <cell r="K1669" t="str">
            <v>Commerce</v>
          </cell>
          <cell r="L1669" t="str">
            <v>Commerce Divers</v>
          </cell>
          <cell r="M1669" t="str">
            <v>Business development/management training</v>
          </cell>
          <cell r="N1669" t="str">
            <v>Individual</v>
          </cell>
          <cell r="O1669">
            <v>44725</v>
          </cell>
          <cell r="P1669">
            <v>44730</v>
          </cell>
          <cell r="Q1669">
            <v>6</v>
          </cell>
          <cell r="R1669" t="str">
            <v>6 à 10jours</v>
          </cell>
        </row>
        <row r="1670">
          <cell r="C1670" t="str">
            <v>CH1022X011989X1</v>
          </cell>
          <cell r="E1670">
            <v>44825</v>
          </cell>
          <cell r="F1670">
            <v>44770</v>
          </cell>
          <cell r="H1670">
            <v>55</v>
          </cell>
          <cell r="I1670" t="str">
            <v xml:space="preserve">1 à 2 mois </v>
          </cell>
          <cell r="J1670" t="str">
            <v>Individual</v>
          </cell>
          <cell r="K1670" t="str">
            <v>Commerce</v>
          </cell>
          <cell r="L1670" t="str">
            <v>Commerce divers</v>
          </cell>
          <cell r="M1670" t="str">
            <v>Business development/management training</v>
          </cell>
          <cell r="N1670" t="str">
            <v>Individual</v>
          </cell>
          <cell r="O1670">
            <v>44725</v>
          </cell>
          <cell r="P1670">
            <v>44730</v>
          </cell>
          <cell r="Q1670">
            <v>6</v>
          </cell>
          <cell r="R1670" t="str">
            <v>6 à 10jours</v>
          </cell>
        </row>
        <row r="1671">
          <cell r="C1671" t="str">
            <v>LY1022002567</v>
          </cell>
          <cell r="E1671">
            <v>44803</v>
          </cell>
          <cell r="F1671">
            <v>44748</v>
          </cell>
          <cell r="H1671">
            <v>55</v>
          </cell>
          <cell r="I1671" t="str">
            <v xml:space="preserve">1 à 2 mois </v>
          </cell>
          <cell r="J1671" t="str">
            <v>Individual</v>
          </cell>
          <cell r="K1671" t="str">
            <v>Commerce</v>
          </cell>
          <cell r="L1671" t="str">
            <v>GROCERY SHOP</v>
          </cell>
          <cell r="M1671" t="str">
            <v>Aucune formation sur MiMOSA</v>
          </cell>
          <cell r="N1671" t="str">
            <v>Aucune formation sur MiMOSA</v>
          </cell>
          <cell r="O1671" t="str">
            <v>Aucune formation sur MiMOSA</v>
          </cell>
          <cell r="P1671" t="str">
            <v>Aucune formation sur MiMOSA</v>
          </cell>
        </row>
        <row r="1672">
          <cell r="C1672" t="str">
            <v>CH1022X011985X1</v>
          </cell>
          <cell r="E1672">
            <v>44825</v>
          </cell>
          <cell r="F1672">
            <v>44770</v>
          </cell>
          <cell r="H1672">
            <v>55</v>
          </cell>
          <cell r="I1672" t="str">
            <v xml:space="preserve">1 à 2 mois </v>
          </cell>
          <cell r="J1672" t="str">
            <v>Individual</v>
          </cell>
          <cell r="K1672" t="str">
            <v>Commerce</v>
          </cell>
          <cell r="L1672" t="str">
            <v>Commerce divers</v>
          </cell>
          <cell r="M1672" t="str">
            <v>Business development/management training</v>
          </cell>
          <cell r="N1672" t="str">
            <v>Individual</v>
          </cell>
          <cell r="O1672">
            <v>44725</v>
          </cell>
          <cell r="P1672">
            <v>44730</v>
          </cell>
          <cell r="Q1672">
            <v>6</v>
          </cell>
          <cell r="R1672" t="str">
            <v>6 à 10jours</v>
          </cell>
        </row>
        <row r="1673">
          <cell r="C1673" t="str">
            <v>NE1021X047497X1</v>
          </cell>
          <cell r="E1673">
            <v>44435</v>
          </cell>
          <cell r="F1673">
            <v>44380</v>
          </cell>
          <cell r="H1673">
            <v>55</v>
          </cell>
          <cell r="I1673" t="str">
            <v xml:space="preserve">1 à 2 mois </v>
          </cell>
          <cell r="J1673" t="str">
            <v>Individual</v>
          </cell>
          <cell r="K1673" t="str">
            <v>Elevage</v>
          </cell>
          <cell r="L1673" t="str">
            <v>embouche ovine</v>
          </cell>
          <cell r="M1673" t="str">
            <v>Vocational training</v>
          </cell>
          <cell r="N1673" t="str">
            <v>Collective</v>
          </cell>
          <cell r="O1673">
            <v>44377</v>
          </cell>
          <cell r="P1673">
            <v>44380</v>
          </cell>
          <cell r="Q1673">
            <v>4</v>
          </cell>
          <cell r="R1673" t="str">
            <v>2 à 5 jours</v>
          </cell>
        </row>
        <row r="1674">
          <cell r="C1674" t="str">
            <v>LY1020004207</v>
          </cell>
          <cell r="E1674">
            <v>44353</v>
          </cell>
          <cell r="F1674">
            <v>44298</v>
          </cell>
          <cell r="H1674">
            <v>55</v>
          </cell>
          <cell r="I1674" t="str">
            <v xml:space="preserve">1 à 2 mois </v>
          </cell>
          <cell r="J1674" t="str">
            <v>Individual</v>
          </cell>
          <cell r="K1674" t="str">
            <v>Transport (Moto - Auto)</v>
          </cell>
          <cell r="L1674" t="str">
            <v>Tricycle business</v>
          </cell>
          <cell r="M1674" t="str">
            <v>Aucune formation sur MiMOSA</v>
          </cell>
          <cell r="N1674" t="str">
            <v>Aucune formation sur MiMOSA</v>
          </cell>
          <cell r="O1674" t="str">
            <v>Aucune formation sur MiMOSA</v>
          </cell>
          <cell r="P1674" t="str">
            <v>Aucune formation sur MiMOSA</v>
          </cell>
        </row>
        <row r="1675">
          <cell r="C1675" t="str">
            <v>LY1020004605</v>
          </cell>
          <cell r="E1675">
            <v>44364</v>
          </cell>
          <cell r="F1675">
            <v>44309</v>
          </cell>
          <cell r="H1675">
            <v>55</v>
          </cell>
          <cell r="I1675" t="str">
            <v xml:space="preserve">1 à 2 mois </v>
          </cell>
          <cell r="J1675" t="str">
            <v>Individual</v>
          </cell>
          <cell r="K1675" t="str">
            <v>Commerce</v>
          </cell>
          <cell r="L1675" t="str">
            <v>Pharceuticals</v>
          </cell>
          <cell r="M1675" t="str">
            <v>Aucune formation sur MiMOSA</v>
          </cell>
          <cell r="N1675" t="str">
            <v>Aucune formation sur MiMOSA</v>
          </cell>
          <cell r="O1675" t="str">
            <v>Aucune formation sur MiMOSA</v>
          </cell>
          <cell r="P1675" t="str">
            <v>Aucune formation sur MiMOSA</v>
          </cell>
        </row>
        <row r="1676">
          <cell r="C1676" t="str">
            <v>LY1020004765</v>
          </cell>
          <cell r="E1676">
            <v>44364</v>
          </cell>
          <cell r="F1676">
            <v>44309</v>
          </cell>
          <cell r="H1676">
            <v>55</v>
          </cell>
          <cell r="I1676" t="str">
            <v xml:space="preserve">1 à 2 mois </v>
          </cell>
          <cell r="J1676" t="str">
            <v>Individual</v>
          </cell>
          <cell r="K1676" t="str">
            <v>Transport (Moto - Auto)</v>
          </cell>
          <cell r="L1676" t="str">
            <v>Retail of groceries</v>
          </cell>
          <cell r="M1676" t="str">
            <v>Aucune formation sur MiMOSA</v>
          </cell>
          <cell r="N1676" t="str">
            <v>Aucune formation sur MiMOSA</v>
          </cell>
          <cell r="O1676" t="str">
            <v>Aucune formation sur MiMOSA</v>
          </cell>
          <cell r="P1676" t="str">
            <v>Aucune formation sur MiMOSA</v>
          </cell>
        </row>
        <row r="1677">
          <cell r="C1677" t="str">
            <v>CH5021X012686</v>
          </cell>
          <cell r="E1677">
            <v>44763</v>
          </cell>
          <cell r="F1677">
            <v>44708</v>
          </cell>
          <cell r="H1677">
            <v>55</v>
          </cell>
          <cell r="I1677" t="str">
            <v xml:space="preserve">1 à 2 mois </v>
          </cell>
          <cell r="J1677" t="str">
            <v>Individual</v>
          </cell>
          <cell r="K1677" t="str">
            <v>Transport (Moto - Auto)</v>
          </cell>
          <cell r="L1677" t="str">
            <v xml:space="preserve">Transport/Taxi-motos </v>
          </cell>
          <cell r="M1677" t="str">
            <v>Other</v>
          </cell>
          <cell r="N1677" t="str">
            <v>Individual</v>
          </cell>
          <cell r="O1677">
            <v>44704</v>
          </cell>
          <cell r="P1677">
            <v>44706</v>
          </cell>
          <cell r="Q1677">
            <v>3</v>
          </cell>
          <cell r="R1677" t="str">
            <v>2 à 5 jours</v>
          </cell>
        </row>
        <row r="1678">
          <cell r="C1678" t="str">
            <v>CH1022X012045X1</v>
          </cell>
          <cell r="E1678">
            <v>44833</v>
          </cell>
          <cell r="F1678">
            <v>44777</v>
          </cell>
          <cell r="H1678">
            <v>56</v>
          </cell>
          <cell r="I1678" t="str">
            <v xml:space="preserve">1 à 2 mois </v>
          </cell>
          <cell r="J1678" t="str">
            <v>Individual</v>
          </cell>
          <cell r="K1678" t="str">
            <v>Commerce</v>
          </cell>
          <cell r="L1678" t="str">
            <v>Quincaillerie</v>
          </cell>
          <cell r="M1678" t="str">
            <v>Business development/management training</v>
          </cell>
          <cell r="N1678" t="str">
            <v>Individual</v>
          </cell>
          <cell r="O1678">
            <v>44725</v>
          </cell>
          <cell r="P1678">
            <v>44730</v>
          </cell>
          <cell r="Q1678">
            <v>6</v>
          </cell>
          <cell r="R1678" t="str">
            <v>6 à 10jours</v>
          </cell>
        </row>
        <row r="1679">
          <cell r="C1679" t="str">
            <v>CH1022X012059X1</v>
          </cell>
          <cell r="E1679">
            <v>44833</v>
          </cell>
          <cell r="F1679">
            <v>44777</v>
          </cell>
          <cell r="H1679">
            <v>56</v>
          </cell>
          <cell r="I1679" t="str">
            <v xml:space="preserve">1 à 2 mois </v>
          </cell>
          <cell r="J1679" t="str">
            <v>Individual</v>
          </cell>
          <cell r="K1679" t="str">
            <v>Commerce</v>
          </cell>
          <cell r="L1679" t="str">
            <v xml:space="preserve">Quincaillerie </v>
          </cell>
          <cell r="M1679" t="str">
            <v>Business development/management training</v>
          </cell>
          <cell r="N1679" t="str">
            <v>Individual</v>
          </cell>
          <cell r="O1679">
            <v>44725</v>
          </cell>
          <cell r="P1679">
            <v>44730</v>
          </cell>
          <cell r="Q1679">
            <v>6</v>
          </cell>
          <cell r="R1679" t="str">
            <v>6 à 10jours</v>
          </cell>
        </row>
        <row r="1680">
          <cell r="C1680" t="str">
            <v>NE1019X073840X1</v>
          </cell>
          <cell r="E1680">
            <v>44370</v>
          </cell>
          <cell r="F1680">
            <v>44314</v>
          </cell>
          <cell r="H1680">
            <v>56</v>
          </cell>
          <cell r="I1680" t="str">
            <v xml:space="preserve">1 à 2 mois </v>
          </cell>
          <cell r="J1680" t="str">
            <v>Individual</v>
          </cell>
          <cell r="K1680" t="str">
            <v>Agriculture</v>
          </cell>
          <cell r="L1680" t="str">
            <v>Maraichage</v>
          </cell>
          <cell r="M1680" t="str">
            <v>Aucune formation sur MiMOSA</v>
          </cell>
          <cell r="N1680" t="str">
            <v>Aucune formation sur MiMOSA</v>
          </cell>
          <cell r="O1680" t="str">
            <v>Aucune formation sur MiMOSA</v>
          </cell>
          <cell r="P1680" t="str">
            <v>Aucune formation sur MiMOSA</v>
          </cell>
        </row>
        <row r="1681">
          <cell r="C1681" t="str">
            <v>NE1019X000245X1</v>
          </cell>
          <cell r="E1681">
            <v>44370</v>
          </cell>
          <cell r="F1681">
            <v>44314</v>
          </cell>
          <cell r="H1681">
            <v>56</v>
          </cell>
          <cell r="I1681" t="str">
            <v xml:space="preserve">1 à 2 mois </v>
          </cell>
          <cell r="J1681" t="str">
            <v>Individual</v>
          </cell>
          <cell r="K1681" t="str">
            <v>Commerce</v>
          </cell>
          <cell r="L1681" t="str">
            <v>Poissonerie</v>
          </cell>
          <cell r="M1681" t="str">
            <v>Vocational training</v>
          </cell>
          <cell r="N1681" t="str">
            <v>Collective</v>
          </cell>
          <cell r="O1681">
            <v>43528</v>
          </cell>
          <cell r="P1681">
            <v>43536</v>
          </cell>
          <cell r="Q1681">
            <v>9</v>
          </cell>
          <cell r="R1681" t="str">
            <v>6 à 10jours</v>
          </cell>
        </row>
        <row r="1682">
          <cell r="C1682" t="str">
            <v>DZ1021003687</v>
          </cell>
          <cell r="E1682">
            <v>44676</v>
          </cell>
          <cell r="F1682">
            <v>44620</v>
          </cell>
          <cell r="H1682">
            <v>56</v>
          </cell>
          <cell r="I1682" t="str">
            <v xml:space="preserve">1 à 2 mois </v>
          </cell>
          <cell r="J1682" t="str">
            <v>Individual</v>
          </cell>
          <cell r="K1682" t="str">
            <v>Commerce</v>
          </cell>
          <cell r="L1682" t="str">
            <v>Grocery shop</v>
          </cell>
          <cell r="M1682" t="str">
            <v>Business development/management training</v>
          </cell>
          <cell r="N1682" t="str">
            <v>Individual</v>
          </cell>
          <cell r="O1682">
            <v>44575</v>
          </cell>
          <cell r="P1682">
            <v>44581</v>
          </cell>
          <cell r="Q1682">
            <v>7</v>
          </cell>
          <cell r="R1682" t="str">
            <v>6 à 10jours</v>
          </cell>
        </row>
        <row r="1683">
          <cell r="C1683" t="str">
            <v>LY1022002630</v>
          </cell>
          <cell r="E1683">
            <v>44802</v>
          </cell>
          <cell r="F1683">
            <v>44746</v>
          </cell>
          <cell r="H1683">
            <v>56</v>
          </cell>
          <cell r="I1683" t="str">
            <v xml:space="preserve">1 à 2 mois </v>
          </cell>
          <cell r="J1683" t="str">
            <v>Individual</v>
          </cell>
          <cell r="K1683" t="str">
            <v>Commerce</v>
          </cell>
          <cell r="L1683" t="str">
            <v>Cement</v>
          </cell>
          <cell r="M1683" t="str">
            <v>Aucune formation sur MiMOSA</v>
          </cell>
          <cell r="N1683" t="str">
            <v>Aucune formation sur MiMOSA</v>
          </cell>
          <cell r="O1683" t="str">
            <v>Aucune formation sur MiMOSA</v>
          </cell>
          <cell r="P1683" t="str">
            <v>Aucune formation sur MiMOSA</v>
          </cell>
        </row>
        <row r="1684">
          <cell r="C1684" t="str">
            <v>LY1021002163</v>
          </cell>
          <cell r="E1684">
            <v>44657</v>
          </cell>
          <cell r="F1684">
            <v>44601</v>
          </cell>
          <cell r="H1684">
            <v>56</v>
          </cell>
          <cell r="I1684" t="str">
            <v xml:space="preserve">1 à 2 mois </v>
          </cell>
          <cell r="J1684" t="str">
            <v>Individual</v>
          </cell>
          <cell r="K1684" t="str">
            <v>Commerce</v>
          </cell>
          <cell r="L1684" t="str">
            <v>Food Stuffs Business</v>
          </cell>
          <cell r="M1684" t="str">
            <v>Business development/management training</v>
          </cell>
          <cell r="N1684" t="str">
            <v>Individual</v>
          </cell>
          <cell r="O1684">
            <v>44508</v>
          </cell>
          <cell r="P1684">
            <v>44512</v>
          </cell>
          <cell r="Q1684">
            <v>5</v>
          </cell>
          <cell r="R1684" t="str">
            <v>2 à 5 jours</v>
          </cell>
        </row>
        <row r="1685">
          <cell r="C1685" t="str">
            <v>IOM/GM10/PARA22/049</v>
          </cell>
          <cell r="D1685" t="str">
            <v>GM1022001098</v>
          </cell>
          <cell r="E1685">
            <v>44802</v>
          </cell>
          <cell r="F1685">
            <v>44746</v>
          </cell>
          <cell r="H1685">
            <v>56</v>
          </cell>
          <cell r="I1685" t="str">
            <v xml:space="preserve">1 à 2 mois </v>
          </cell>
          <cell r="J1685" t="str">
            <v>Individual</v>
          </cell>
          <cell r="K1685" t="str">
            <v>Commerce</v>
          </cell>
          <cell r="L1685" t="str">
            <v>Cement</v>
          </cell>
          <cell r="M1685" t="str">
            <v>Aucune formation sur MiMOSA</v>
          </cell>
          <cell r="N1685" t="str">
            <v>Aucune formation sur MiMOSA</v>
          </cell>
          <cell r="O1685" t="str">
            <v>Aucune formation sur MiMOSA</v>
          </cell>
          <cell r="P1685" t="str">
            <v>Aucune formation sur MiMOSA</v>
          </cell>
        </row>
        <row r="1686">
          <cell r="C1686" t="str">
            <v>NE1019X078467X1</v>
          </cell>
          <cell r="E1686">
            <v>44368</v>
          </cell>
          <cell r="F1686">
            <v>44312</v>
          </cell>
          <cell r="H1686">
            <v>56</v>
          </cell>
          <cell r="I1686" t="str">
            <v xml:space="preserve">1 à 2 mois </v>
          </cell>
          <cell r="J1686" t="str">
            <v>Individual</v>
          </cell>
          <cell r="K1686" t="str">
            <v>Commerce</v>
          </cell>
          <cell r="L1686" t="str">
            <v>Vente de vetements</v>
          </cell>
          <cell r="M1686" t="str">
            <v>Aucune formation sur MiMOSA</v>
          </cell>
          <cell r="N1686" t="str">
            <v>Aucune formation sur MiMOSA</v>
          </cell>
          <cell r="O1686" t="str">
            <v>Aucune formation sur MiMOSA</v>
          </cell>
          <cell r="P1686" t="str">
            <v>Aucune formation sur MiMOSA</v>
          </cell>
        </row>
        <row r="1687">
          <cell r="C1687" t="str">
            <v>CH5019X030876</v>
          </cell>
          <cell r="E1687">
            <v>44354</v>
          </cell>
          <cell r="F1687">
            <v>44298</v>
          </cell>
          <cell r="H1687">
            <v>56</v>
          </cell>
          <cell r="I1687" t="str">
            <v xml:space="preserve">1 à 2 mois </v>
          </cell>
          <cell r="J1687" t="str">
            <v>Individual</v>
          </cell>
          <cell r="K1687" t="str">
            <v>Commerce</v>
          </cell>
          <cell r="L1687" t="str">
            <v>container</v>
          </cell>
          <cell r="M1687" t="str">
            <v>Aucune formation sur MiMOSA</v>
          </cell>
          <cell r="N1687" t="str">
            <v>Aucune formation sur MiMOSA</v>
          </cell>
          <cell r="O1687" t="str">
            <v>Aucune formation sur MiMOSA</v>
          </cell>
          <cell r="P1687" t="str">
            <v>Aucune formation sur MiMOSA</v>
          </cell>
        </row>
        <row r="1688">
          <cell r="C1688" t="str">
            <v>NE1019X057167</v>
          </cell>
          <cell r="E1688">
            <v>44470</v>
          </cell>
          <cell r="F1688">
            <v>44414</v>
          </cell>
          <cell r="H1688">
            <v>56</v>
          </cell>
          <cell r="I1688" t="str">
            <v xml:space="preserve">1 à 2 mois </v>
          </cell>
          <cell r="J1688" t="str">
            <v>Individual</v>
          </cell>
          <cell r="K1688" t="str">
            <v>Agriculture</v>
          </cell>
          <cell r="L1688" t="str">
            <v xml:space="preserve">Agriculture sous pluie </v>
          </cell>
          <cell r="M1688" t="str">
            <v>Aucune formation sur MiMOSA</v>
          </cell>
          <cell r="N1688" t="str">
            <v>Aucune formation sur MiMOSA</v>
          </cell>
          <cell r="O1688" t="str">
            <v>Aucune formation sur MiMOSA</v>
          </cell>
          <cell r="P1688" t="str">
            <v>Aucune formation sur MiMOSA</v>
          </cell>
        </row>
        <row r="1689">
          <cell r="C1689" t="str">
            <v>EUTFGIN25821</v>
          </cell>
          <cell r="D1689" t="str">
            <v>CH1022X003427</v>
          </cell>
          <cell r="E1689">
            <v>44790</v>
          </cell>
          <cell r="F1689">
            <v>44733</v>
          </cell>
          <cell r="H1689">
            <v>57</v>
          </cell>
          <cell r="I1689" t="str">
            <v xml:space="preserve">1 à 2 mois </v>
          </cell>
          <cell r="J1689" t="str">
            <v>Individual</v>
          </cell>
          <cell r="K1689" t="str">
            <v>Transport (Moto - Auto)</v>
          </cell>
          <cell r="L1689" t="str">
            <v>Lancement du Projet Moto-taxi du Bénéficiaire.</v>
          </cell>
          <cell r="M1689" t="str">
            <v>Business development/management training</v>
          </cell>
          <cell r="N1689" t="str">
            <v>Individual</v>
          </cell>
          <cell r="O1689">
            <v>44704</v>
          </cell>
          <cell r="P1689">
            <v>44706</v>
          </cell>
          <cell r="Q1689">
            <v>3</v>
          </cell>
          <cell r="R1689" t="str">
            <v>2 à 5 jours</v>
          </cell>
        </row>
        <row r="1690">
          <cell r="C1690" t="str">
            <v>CH5018X035894X1</v>
          </cell>
          <cell r="E1690">
            <v>44369</v>
          </cell>
          <cell r="F1690">
            <v>44312</v>
          </cell>
          <cell r="H1690">
            <v>57</v>
          </cell>
          <cell r="I1690" t="str">
            <v xml:space="preserve">1 à 2 mois </v>
          </cell>
          <cell r="J1690" t="str">
            <v>Individual</v>
          </cell>
          <cell r="K1690" t="str">
            <v>Agriculture</v>
          </cell>
          <cell r="L1690" t="str">
            <v>Maraichage</v>
          </cell>
          <cell r="M1690" t="str">
            <v>Vocational training</v>
          </cell>
          <cell r="N1690" t="str">
            <v>Collective</v>
          </cell>
          <cell r="O1690">
            <v>43535</v>
          </cell>
          <cell r="P1690">
            <v>43535</v>
          </cell>
          <cell r="Q1690">
            <v>1</v>
          </cell>
          <cell r="R1690" t="str">
            <v>1 jour</v>
          </cell>
        </row>
        <row r="1691">
          <cell r="C1691" t="str">
            <v>CH5017X022832X1</v>
          </cell>
          <cell r="E1691">
            <v>44370</v>
          </cell>
          <cell r="F1691">
            <v>44313</v>
          </cell>
          <cell r="H1691">
            <v>57</v>
          </cell>
          <cell r="I1691" t="str">
            <v xml:space="preserve">1 à 2 mois </v>
          </cell>
          <cell r="J1691" t="str">
            <v>Individual</v>
          </cell>
          <cell r="K1691" t="str">
            <v>Commerce</v>
          </cell>
          <cell r="L1691" t="str">
            <v>Commerce</v>
          </cell>
          <cell r="M1691" t="str">
            <v>Non spécifié</v>
          </cell>
          <cell r="N1691" t="str">
            <v>Collective</v>
          </cell>
          <cell r="O1691">
            <v>43542</v>
          </cell>
          <cell r="P1691">
            <v>43542</v>
          </cell>
          <cell r="Q1691">
            <v>1</v>
          </cell>
          <cell r="R1691" t="str">
            <v>1 jour</v>
          </cell>
        </row>
        <row r="1692">
          <cell r="C1692" t="str">
            <v>NE1019X060819X1</v>
          </cell>
          <cell r="E1692">
            <v>44369</v>
          </cell>
          <cell r="F1692">
            <v>44312</v>
          </cell>
          <cell r="H1692">
            <v>57</v>
          </cell>
          <cell r="I1692" t="str">
            <v xml:space="preserve">1 à 2 mois </v>
          </cell>
          <cell r="J1692" t="str">
            <v>Individual</v>
          </cell>
          <cell r="K1692" t="str">
            <v>Agriculture</v>
          </cell>
          <cell r="L1692" t="str">
            <v>Maraichage</v>
          </cell>
          <cell r="M1692" t="str">
            <v>Aucune formation sur MiMOSA</v>
          </cell>
          <cell r="N1692" t="str">
            <v>Aucune formation sur MiMOSA</v>
          </cell>
          <cell r="O1692" t="str">
            <v>Aucune formation sur MiMOSA</v>
          </cell>
          <cell r="P1692" t="str">
            <v>Aucune formation sur MiMOSA</v>
          </cell>
        </row>
        <row r="1693">
          <cell r="C1693" t="str">
            <v>LY1021006271</v>
          </cell>
          <cell r="E1693">
            <v>44698</v>
          </cell>
          <cell r="F1693">
            <v>44641</v>
          </cell>
          <cell r="H1693">
            <v>57</v>
          </cell>
          <cell r="I1693" t="str">
            <v xml:space="preserve">1 à 2 mois </v>
          </cell>
          <cell r="J1693" t="str">
            <v>Individual</v>
          </cell>
          <cell r="K1693" t="str">
            <v>Commerce</v>
          </cell>
          <cell r="L1693" t="str">
            <v>Building Materials</v>
          </cell>
          <cell r="M1693" t="str">
            <v>Business development/management training</v>
          </cell>
          <cell r="N1693" t="str">
            <v>Individual</v>
          </cell>
          <cell r="O1693">
            <v>44505</v>
          </cell>
          <cell r="P1693">
            <v>44510</v>
          </cell>
          <cell r="Q1693">
            <v>6</v>
          </cell>
          <cell r="R1693" t="str">
            <v>6 à 10jours</v>
          </cell>
        </row>
        <row r="1694">
          <cell r="C1694" t="str">
            <v>NE1021X049021</v>
          </cell>
          <cell r="E1694">
            <v>44699</v>
          </cell>
          <cell r="F1694">
            <v>44642</v>
          </cell>
          <cell r="H1694">
            <v>57</v>
          </cell>
          <cell r="I1694" t="str">
            <v xml:space="preserve">1 à 2 mois </v>
          </cell>
          <cell r="J1694" t="str">
            <v>Individual</v>
          </cell>
          <cell r="K1694" t="str">
            <v>Commerce</v>
          </cell>
          <cell r="L1694" t="str">
            <v>CEMENT STORE</v>
          </cell>
          <cell r="M1694" t="str">
            <v>Aucune formation sur MiMOSA</v>
          </cell>
          <cell r="N1694" t="str">
            <v>Aucune formation sur MiMOSA</v>
          </cell>
          <cell r="O1694" t="str">
            <v>Aucune formation sur MiMOSA</v>
          </cell>
          <cell r="P1694" t="str">
            <v>Aucune formation sur MiMOSA</v>
          </cell>
        </row>
        <row r="1695">
          <cell r="C1695" t="str">
            <v>LY1021006863</v>
          </cell>
          <cell r="E1695">
            <v>44729</v>
          </cell>
          <cell r="F1695">
            <v>44672</v>
          </cell>
          <cell r="H1695">
            <v>57</v>
          </cell>
          <cell r="I1695" t="str">
            <v xml:space="preserve">1 à 2 mois </v>
          </cell>
          <cell r="J1695" t="str">
            <v>Individual</v>
          </cell>
          <cell r="K1695" t="str">
            <v>Commerce</v>
          </cell>
          <cell r="L1695" t="str">
            <v>Commerce (Vente de prêt-à-porter)</v>
          </cell>
          <cell r="M1695" t="str">
            <v>Aucune formation sur MiMOSA</v>
          </cell>
          <cell r="N1695" t="str">
            <v>Aucune formation sur MiMOSA</v>
          </cell>
          <cell r="O1695" t="str">
            <v>Aucune formation sur MiMOSA</v>
          </cell>
          <cell r="P1695" t="str">
            <v>Aucune formation sur MiMOSA</v>
          </cell>
        </row>
        <row r="1696">
          <cell r="C1696" t="str">
            <v>CH1022X012678X1</v>
          </cell>
          <cell r="E1696">
            <v>44838</v>
          </cell>
          <cell r="F1696">
            <v>44781</v>
          </cell>
          <cell r="H1696">
            <v>57</v>
          </cell>
          <cell r="I1696" t="str">
            <v xml:space="preserve">1 à 2 mois </v>
          </cell>
          <cell r="J1696" t="str">
            <v>Individual</v>
          </cell>
          <cell r="K1696" t="str">
            <v>Commerce</v>
          </cell>
          <cell r="L1696" t="str">
            <v>Commerce divers</v>
          </cell>
          <cell r="M1696" t="str">
            <v>Business development/management training</v>
          </cell>
          <cell r="N1696" t="str">
            <v>Individual</v>
          </cell>
          <cell r="O1696">
            <v>44775</v>
          </cell>
          <cell r="P1696">
            <v>44780</v>
          </cell>
          <cell r="Q1696">
            <v>6</v>
          </cell>
          <cell r="R1696" t="str">
            <v>6 à 10jours</v>
          </cell>
        </row>
        <row r="1697">
          <cell r="C1697" t="str">
            <v>EUTFGIN25801</v>
          </cell>
          <cell r="D1697" t="str">
            <v>CH1022X003423</v>
          </cell>
          <cell r="E1697">
            <v>44790</v>
          </cell>
          <cell r="F1697">
            <v>44733</v>
          </cell>
          <cell r="H1697">
            <v>57</v>
          </cell>
          <cell r="I1697" t="str">
            <v xml:space="preserve">1 à 2 mois </v>
          </cell>
          <cell r="J1697" t="str">
            <v>Individual</v>
          </cell>
          <cell r="K1697" t="str">
            <v>Transport (Moto - Auto)</v>
          </cell>
          <cell r="L1697" t="str">
            <v>Lancement du Projet Moto-taxi du Bénéficiaire.</v>
          </cell>
          <cell r="M1697" t="str">
            <v>Business development/management training</v>
          </cell>
          <cell r="N1697" t="str">
            <v>Individual</v>
          </cell>
          <cell r="O1697">
            <v>44704</v>
          </cell>
          <cell r="P1697">
            <v>44706</v>
          </cell>
          <cell r="Q1697">
            <v>3</v>
          </cell>
          <cell r="R1697" t="str">
            <v>2 à 5 jours</v>
          </cell>
        </row>
        <row r="1698">
          <cell r="C1698" t="str">
            <v>IOM/GM10/PARA22/052</v>
          </cell>
          <cell r="D1698" t="str">
            <v>GM1022001101</v>
          </cell>
          <cell r="E1698">
            <v>44803</v>
          </cell>
          <cell r="F1698">
            <v>44746</v>
          </cell>
          <cell r="H1698">
            <v>57</v>
          </cell>
          <cell r="I1698" t="str">
            <v xml:space="preserve">1 à 2 mois </v>
          </cell>
          <cell r="J1698" t="str">
            <v>Individual</v>
          </cell>
          <cell r="K1698" t="str">
            <v>Elevage</v>
          </cell>
          <cell r="L1698" t="str">
            <v xml:space="preserve">Animal Husbandry </v>
          </cell>
          <cell r="M1698" t="str">
            <v>Aucune formation sur MiMOSA</v>
          </cell>
          <cell r="N1698" t="str">
            <v>Aucune formation sur MiMOSA</v>
          </cell>
          <cell r="O1698" t="str">
            <v>Aucune formation sur MiMOSA</v>
          </cell>
          <cell r="P1698" t="str">
            <v>Aucune formation sur MiMOSA</v>
          </cell>
        </row>
        <row r="1699">
          <cell r="C1699" t="str">
            <v>NDB2022-048</v>
          </cell>
          <cell r="D1699" t="str">
            <v>MR1022001118</v>
          </cell>
          <cell r="E1699">
            <v>44803</v>
          </cell>
          <cell r="F1699">
            <v>44746</v>
          </cell>
          <cell r="H1699">
            <v>57</v>
          </cell>
          <cell r="I1699" t="str">
            <v xml:space="preserve">1 à 2 mois </v>
          </cell>
          <cell r="J1699" t="str">
            <v>Individual</v>
          </cell>
          <cell r="K1699" t="str">
            <v>Elevage</v>
          </cell>
          <cell r="L1699" t="str">
            <v>1.building of poultry shed 2.sheeps for rearing</v>
          </cell>
          <cell r="M1699" t="str">
            <v>Aucune formation sur MiMOSA</v>
          </cell>
          <cell r="N1699" t="str">
            <v>Aucune formation sur MiMOSA</v>
          </cell>
          <cell r="O1699" t="str">
            <v>Aucune formation sur MiMOSA</v>
          </cell>
          <cell r="P1699" t="str">
            <v>Aucune formation sur MiMOSA</v>
          </cell>
        </row>
        <row r="1700">
          <cell r="C1700" t="str">
            <v>NE1019X075443X1</v>
          </cell>
          <cell r="E1700">
            <v>44369</v>
          </cell>
          <cell r="F1700">
            <v>44312</v>
          </cell>
          <cell r="H1700">
            <v>57</v>
          </cell>
          <cell r="I1700" t="str">
            <v xml:space="preserve">1 à 2 mois </v>
          </cell>
          <cell r="J1700" t="str">
            <v>Individual</v>
          </cell>
          <cell r="K1700" t="str">
            <v>Commerce</v>
          </cell>
          <cell r="L1700" t="str">
            <v>Commerce</v>
          </cell>
          <cell r="M1700" t="str">
            <v>Aucune formation sur MiMOSA</v>
          </cell>
          <cell r="N1700" t="str">
            <v>Aucune formation sur MiMOSA</v>
          </cell>
          <cell r="O1700" t="str">
            <v>Aucune formation sur MiMOSA</v>
          </cell>
          <cell r="P1700" t="str">
            <v>Aucune formation sur MiMOSA</v>
          </cell>
        </row>
        <row r="1701">
          <cell r="C1701" t="str">
            <v>NE1019X024609X1</v>
          </cell>
          <cell r="E1701">
            <v>44369</v>
          </cell>
          <cell r="F1701">
            <v>44312</v>
          </cell>
          <cell r="H1701">
            <v>57</v>
          </cell>
          <cell r="I1701" t="str">
            <v xml:space="preserve">1 à 2 mois </v>
          </cell>
          <cell r="J1701" t="str">
            <v>Individual</v>
          </cell>
          <cell r="K1701" t="str">
            <v>Agriculture</v>
          </cell>
          <cell r="L1701" t="str">
            <v>Maraichage</v>
          </cell>
          <cell r="M1701" t="str">
            <v>Aucune formation sur MiMOSA</v>
          </cell>
          <cell r="N1701" t="str">
            <v>Aucune formation sur MiMOSA</v>
          </cell>
          <cell r="O1701" t="str">
            <v>Aucune formation sur MiMOSA</v>
          </cell>
          <cell r="P1701" t="str">
            <v>Aucune formation sur MiMOSA</v>
          </cell>
        </row>
        <row r="1702">
          <cell r="C1702" t="str">
            <v>LY102245132EF22DFC</v>
          </cell>
          <cell r="E1702">
            <v>44797</v>
          </cell>
          <cell r="F1702">
            <v>44740</v>
          </cell>
          <cell r="H1702">
            <v>57</v>
          </cell>
          <cell r="I1702" t="str">
            <v xml:space="preserve">1 à 2 mois </v>
          </cell>
          <cell r="J1702" t="str">
            <v>Individual</v>
          </cell>
          <cell r="K1702" t="str">
            <v>Commerce</v>
          </cell>
          <cell r="L1702" t="str">
            <v>GROCERY STORE</v>
          </cell>
          <cell r="M1702" t="str">
            <v>Business development/management training</v>
          </cell>
          <cell r="N1702" t="str">
            <v>Individual</v>
          </cell>
          <cell r="O1702">
            <v>44621</v>
          </cell>
          <cell r="P1702">
            <v>44624</v>
          </cell>
          <cell r="Q1702">
            <v>4</v>
          </cell>
          <cell r="R1702" t="str">
            <v>2 à 5 jours</v>
          </cell>
        </row>
        <row r="1703">
          <cell r="C1703" t="str">
            <v>CH5021X011634</v>
          </cell>
          <cell r="E1703">
            <v>44765</v>
          </cell>
          <cell r="F1703">
            <v>44708</v>
          </cell>
          <cell r="H1703">
            <v>57</v>
          </cell>
          <cell r="I1703" t="str">
            <v xml:space="preserve">1 à 2 mois </v>
          </cell>
          <cell r="J1703" t="str">
            <v>Individual</v>
          </cell>
          <cell r="K1703" t="str">
            <v>Transport (Moto - Auto)</v>
          </cell>
          <cell r="L1703" t="str">
            <v xml:space="preserve">Transport/Taxi-motos </v>
          </cell>
          <cell r="M1703" t="str">
            <v>Other</v>
          </cell>
          <cell r="N1703" t="str">
            <v>Individual</v>
          </cell>
          <cell r="O1703">
            <v>44704</v>
          </cell>
          <cell r="P1703">
            <v>44706</v>
          </cell>
          <cell r="Q1703">
            <v>3</v>
          </cell>
          <cell r="R1703" t="str">
            <v>2 à 5 jours</v>
          </cell>
        </row>
        <row r="1704">
          <cell r="C1704" t="str">
            <v>CH5021X011642</v>
          </cell>
          <cell r="E1704">
            <v>44765</v>
          </cell>
          <cell r="F1704">
            <v>44708</v>
          </cell>
          <cell r="H1704">
            <v>57</v>
          </cell>
          <cell r="I1704" t="str">
            <v xml:space="preserve">1 à 2 mois </v>
          </cell>
          <cell r="J1704" t="str">
            <v>Individual</v>
          </cell>
          <cell r="K1704" t="str">
            <v>Transport (Moto - Auto)</v>
          </cell>
          <cell r="L1704" t="str">
            <v xml:space="preserve">Transport/Taxi-motos </v>
          </cell>
          <cell r="M1704" t="str">
            <v>Other</v>
          </cell>
          <cell r="N1704" t="str">
            <v>Individual</v>
          </cell>
          <cell r="O1704">
            <v>44704</v>
          </cell>
          <cell r="P1704">
            <v>44706</v>
          </cell>
          <cell r="Q1704">
            <v>3</v>
          </cell>
          <cell r="R1704" t="str">
            <v>2 à 5 jours</v>
          </cell>
        </row>
        <row r="1705">
          <cell r="C1705" t="str">
            <v>AR-050634-1</v>
          </cell>
          <cell r="D1705" t="str">
            <v>NE1022X003385</v>
          </cell>
          <cell r="E1705">
            <v>44804</v>
          </cell>
          <cell r="F1705">
            <v>44746</v>
          </cell>
          <cell r="H1705">
            <v>58</v>
          </cell>
          <cell r="I1705" t="str">
            <v xml:space="preserve">1 à 2 mois </v>
          </cell>
          <cell r="J1705" t="str">
            <v>Individual</v>
          </cell>
          <cell r="K1705" t="str">
            <v>Elevage</v>
          </cell>
          <cell r="L1705" t="str">
            <v xml:space="preserve">sheep rearing </v>
          </cell>
          <cell r="M1705" t="str">
            <v>Aucune formation sur MiMOSA</v>
          </cell>
          <cell r="N1705" t="str">
            <v>Aucune formation sur MiMOSA</v>
          </cell>
          <cell r="O1705" t="str">
            <v>Aucune formation sur MiMOSA</v>
          </cell>
          <cell r="P1705" t="str">
            <v>Aucune formation sur MiMOSA</v>
          </cell>
        </row>
        <row r="1706">
          <cell r="C1706" t="str">
            <v>LY1018F92F112AC83D</v>
          </cell>
          <cell r="E1706">
            <v>44371</v>
          </cell>
          <cell r="F1706">
            <v>44313</v>
          </cell>
          <cell r="H1706">
            <v>58</v>
          </cell>
          <cell r="I1706" t="str">
            <v xml:space="preserve">1 à 2 mois </v>
          </cell>
          <cell r="J1706" t="str">
            <v>Individual</v>
          </cell>
          <cell r="K1706" t="str">
            <v>Commerce</v>
          </cell>
          <cell r="L1706" t="str">
            <v>Commerce</v>
          </cell>
          <cell r="M1706" t="str">
            <v>Non spécifié</v>
          </cell>
          <cell r="N1706" t="str">
            <v>Collective</v>
          </cell>
          <cell r="O1706">
            <v>43542</v>
          </cell>
          <cell r="P1706">
            <v>43542</v>
          </cell>
          <cell r="Q1706">
            <v>1</v>
          </cell>
          <cell r="R1706" t="str">
            <v>1 jour</v>
          </cell>
        </row>
        <row r="1707">
          <cell r="C1707" t="str">
            <v>NE1021X049021</v>
          </cell>
          <cell r="E1707">
            <v>44700</v>
          </cell>
          <cell r="F1707">
            <v>44642</v>
          </cell>
          <cell r="H1707">
            <v>58</v>
          </cell>
          <cell r="I1707" t="str">
            <v xml:space="preserve">1 à 2 mois </v>
          </cell>
          <cell r="J1707" t="str">
            <v>Individual</v>
          </cell>
          <cell r="K1707" t="str">
            <v>Commerce</v>
          </cell>
          <cell r="L1707" t="str">
            <v>CEMENT STORE</v>
          </cell>
          <cell r="M1707" t="str">
            <v>Aucune formation sur MiMOSA</v>
          </cell>
          <cell r="N1707" t="str">
            <v>Aucune formation sur MiMOSA</v>
          </cell>
          <cell r="O1707" t="str">
            <v>Aucune formation sur MiMOSA</v>
          </cell>
          <cell r="P1707" t="str">
            <v>Aucune formation sur MiMOSA</v>
          </cell>
        </row>
        <row r="1708">
          <cell r="C1708" t="str">
            <v>NE1021X051720</v>
          </cell>
          <cell r="E1708">
            <v>44704</v>
          </cell>
          <cell r="F1708">
            <v>44646</v>
          </cell>
          <cell r="H1708">
            <v>58</v>
          </cell>
          <cell r="I1708" t="str">
            <v xml:space="preserve">1 à 2 mois </v>
          </cell>
          <cell r="J1708" t="str">
            <v>Individual</v>
          </cell>
          <cell r="K1708" t="str">
            <v>Commerce</v>
          </cell>
          <cell r="L1708" t="str">
            <v>Cosmetic</v>
          </cell>
          <cell r="M1708" t="str">
            <v>Business development/management training</v>
          </cell>
          <cell r="N1708" t="str">
            <v>Individual</v>
          </cell>
          <cell r="O1708">
            <v>44567</v>
          </cell>
          <cell r="P1708">
            <v>44573</v>
          </cell>
          <cell r="Q1708">
            <v>7</v>
          </cell>
          <cell r="R1708" t="str">
            <v>6 à 10jours</v>
          </cell>
        </row>
        <row r="1709">
          <cell r="C1709" t="str">
            <v>LY1021007141</v>
          </cell>
          <cell r="E1709">
            <v>44734</v>
          </cell>
          <cell r="F1709">
            <v>44676</v>
          </cell>
          <cell r="H1709">
            <v>58</v>
          </cell>
          <cell r="I1709" t="str">
            <v xml:space="preserve">1 à 2 mois </v>
          </cell>
          <cell r="J1709" t="str">
            <v>Individual</v>
          </cell>
          <cell r="K1709" t="str">
            <v>Couture</v>
          </cell>
          <cell r="L1709" t="str">
            <v>Tailoring machines and materials as micro business</v>
          </cell>
          <cell r="M1709" t="str">
            <v>Business development/management training</v>
          </cell>
          <cell r="N1709" t="str">
            <v>Individual</v>
          </cell>
          <cell r="O1709">
            <v>44512</v>
          </cell>
          <cell r="P1709">
            <v>44517</v>
          </cell>
          <cell r="Q1709">
            <v>6</v>
          </cell>
          <cell r="R1709" t="str">
            <v>6 à 10jours</v>
          </cell>
        </row>
        <row r="1710">
          <cell r="C1710" t="str">
            <v>LY1020004552</v>
          </cell>
          <cell r="E1710">
            <v>44490</v>
          </cell>
          <cell r="F1710">
            <v>44432</v>
          </cell>
          <cell r="H1710">
            <v>58</v>
          </cell>
          <cell r="I1710" t="str">
            <v xml:space="preserve">1 à 2 mois </v>
          </cell>
          <cell r="J1710" t="str">
            <v>Individual</v>
          </cell>
          <cell r="K1710" t="str">
            <v>Transport (Moto - Auto)</v>
          </cell>
          <cell r="L1710" t="str">
            <v>Electrical Materials</v>
          </cell>
          <cell r="M1710" t="str">
            <v>Aucune formation sur MiMOSA</v>
          </cell>
          <cell r="N1710" t="str">
            <v>Aucune formation sur MiMOSA</v>
          </cell>
          <cell r="O1710" t="str">
            <v>Aucune formation sur MiMOSA</v>
          </cell>
          <cell r="P1710" t="str">
            <v>Aucune formation sur MiMOSA</v>
          </cell>
        </row>
        <row r="1711">
          <cell r="C1711" t="str">
            <v>DZ1021005893</v>
          </cell>
          <cell r="E1711">
            <v>44705</v>
          </cell>
          <cell r="F1711">
            <v>44647</v>
          </cell>
          <cell r="H1711">
            <v>58</v>
          </cell>
          <cell r="I1711" t="str">
            <v xml:space="preserve">1 à 2 mois </v>
          </cell>
          <cell r="J1711" t="str">
            <v>Individual</v>
          </cell>
          <cell r="K1711" t="str">
            <v>Aviculture</v>
          </cell>
          <cell r="L1711" t="str">
            <v>AVICULTURE</v>
          </cell>
          <cell r="M1711" t="str">
            <v>Aucune formation sur MiMOSA</v>
          </cell>
          <cell r="N1711" t="str">
            <v>Aucune formation sur MiMOSA</v>
          </cell>
          <cell r="O1711" t="str">
            <v>Aucune formation sur MiMOSA</v>
          </cell>
          <cell r="P1711" t="str">
            <v>Aucune formation sur MiMOSA</v>
          </cell>
        </row>
        <row r="1712">
          <cell r="C1712" t="str">
            <v>NE1022001438</v>
          </cell>
          <cell r="E1712">
            <v>44902</v>
          </cell>
          <cell r="F1712">
            <v>44844</v>
          </cell>
          <cell r="H1712">
            <v>58</v>
          </cell>
          <cell r="I1712" t="str">
            <v xml:space="preserve">1 à 2 mois </v>
          </cell>
          <cell r="J1712" t="str">
            <v>Individual</v>
          </cell>
          <cell r="K1712" t="str">
            <v>Commerce</v>
          </cell>
          <cell r="L1712" t="str">
            <v>Commerce</v>
          </cell>
          <cell r="M1712" t="str">
            <v>Aucune formation sur MiMOSA</v>
          </cell>
          <cell r="N1712" t="str">
            <v>Aucune formation sur MiMOSA</v>
          </cell>
          <cell r="O1712" t="str">
            <v>Aucune formation sur MiMOSA</v>
          </cell>
          <cell r="P1712" t="str">
            <v>Aucune formation sur MiMOSA</v>
          </cell>
        </row>
        <row r="1713">
          <cell r="C1713" t="str">
            <v>MA1021002202</v>
          </cell>
          <cell r="E1713">
            <v>44469</v>
          </cell>
          <cell r="F1713">
            <v>44411</v>
          </cell>
          <cell r="H1713">
            <v>58</v>
          </cell>
          <cell r="I1713" t="str">
            <v xml:space="preserve">1 à 2 mois </v>
          </cell>
          <cell r="J1713" t="str">
            <v>Individual</v>
          </cell>
          <cell r="K1713" t="str">
            <v>Elevage</v>
          </cell>
          <cell r="L1713" t="str">
            <v xml:space="preserve">Elevage Ovins  </v>
          </cell>
          <cell r="M1713" t="str">
            <v>Aucune formation sur MiMOSA</v>
          </cell>
          <cell r="N1713" t="str">
            <v>Aucune formation sur MiMOSA</v>
          </cell>
          <cell r="O1713" t="str">
            <v>Aucune formation sur MiMOSA</v>
          </cell>
          <cell r="P1713" t="str">
            <v>Aucune formation sur MiMOSA</v>
          </cell>
        </row>
        <row r="1714">
          <cell r="C1714" t="str">
            <v>LY1022004033</v>
          </cell>
          <cell r="E1714">
            <v>44794</v>
          </cell>
          <cell r="F1714">
            <v>44736</v>
          </cell>
          <cell r="H1714">
            <v>58</v>
          </cell>
          <cell r="I1714" t="str">
            <v xml:space="preserve">1 à 2 mois </v>
          </cell>
          <cell r="J1714" t="str">
            <v>Individual</v>
          </cell>
          <cell r="K1714" t="str">
            <v>Commerce</v>
          </cell>
          <cell r="L1714" t="str">
            <v>FOODSTUFF</v>
          </cell>
          <cell r="M1714" t="str">
            <v>Business development/management training</v>
          </cell>
          <cell r="N1714" t="str">
            <v>Individual</v>
          </cell>
          <cell r="O1714">
            <v>44642</v>
          </cell>
          <cell r="P1714">
            <v>44645</v>
          </cell>
          <cell r="Q1714">
            <v>4</v>
          </cell>
          <cell r="R1714" t="str">
            <v>2 à 5 jours</v>
          </cell>
        </row>
        <row r="1715">
          <cell r="C1715" t="str">
            <v>NE1020X001303X1</v>
          </cell>
          <cell r="E1715">
            <v>44370</v>
          </cell>
          <cell r="F1715">
            <v>44312</v>
          </cell>
          <cell r="H1715">
            <v>58</v>
          </cell>
          <cell r="I1715" t="str">
            <v xml:space="preserve">1 à 2 mois </v>
          </cell>
          <cell r="J1715" t="str">
            <v>Individual</v>
          </cell>
          <cell r="K1715" t="str">
            <v>Commerce</v>
          </cell>
          <cell r="L1715" t="str">
            <v>Commerce</v>
          </cell>
          <cell r="M1715" t="str">
            <v>Aucune formation sur MiMOSA</v>
          </cell>
          <cell r="N1715" t="str">
            <v>Aucune formation sur MiMOSA</v>
          </cell>
          <cell r="O1715" t="str">
            <v>Aucune formation sur MiMOSA</v>
          </cell>
          <cell r="P1715" t="str">
            <v>Aucune formation sur MiMOSA</v>
          </cell>
        </row>
        <row r="1716">
          <cell r="C1716" t="str">
            <v>NE1020X000106X1</v>
          </cell>
          <cell r="E1716">
            <v>44371</v>
          </cell>
          <cell r="F1716">
            <v>44313</v>
          </cell>
          <cell r="H1716">
            <v>58</v>
          </cell>
          <cell r="I1716" t="str">
            <v xml:space="preserve">1 à 2 mois </v>
          </cell>
          <cell r="J1716" t="str">
            <v>Individual</v>
          </cell>
          <cell r="K1716" t="str">
            <v>Commerce</v>
          </cell>
          <cell r="L1716" t="str">
            <v>Vente de vetements</v>
          </cell>
          <cell r="M1716" t="str">
            <v>Aucune formation sur MiMOSA</v>
          </cell>
          <cell r="N1716" t="str">
            <v>Aucune formation sur MiMOSA</v>
          </cell>
          <cell r="O1716" t="str">
            <v>Aucune formation sur MiMOSA</v>
          </cell>
          <cell r="P1716" t="str">
            <v>Aucune formation sur MiMOSA</v>
          </cell>
        </row>
        <row r="1717">
          <cell r="C1717" t="str">
            <v>NE1021001206</v>
          </cell>
          <cell r="E1717">
            <v>44384</v>
          </cell>
          <cell r="F1717">
            <v>44326</v>
          </cell>
          <cell r="H1717">
            <v>58</v>
          </cell>
          <cell r="I1717" t="str">
            <v xml:space="preserve">1 à 2 mois </v>
          </cell>
          <cell r="J1717" t="str">
            <v>Collective</v>
          </cell>
          <cell r="K1717" t="str">
            <v>Commerce</v>
          </cell>
          <cell r="L1717" t="str">
            <v>CYBER CAFE</v>
          </cell>
          <cell r="M1717" t="str">
            <v>Aucune formation sur MiMOSA</v>
          </cell>
          <cell r="N1717" t="str">
            <v>Aucune formation sur MiMOSA</v>
          </cell>
          <cell r="O1717" t="str">
            <v>Aucune formation sur MiMOSA</v>
          </cell>
          <cell r="P1717" t="str">
            <v>Aucune formation sur MiMOSA</v>
          </cell>
        </row>
        <row r="1718">
          <cell r="C1718" t="str">
            <v>LY1020005965</v>
          </cell>
          <cell r="E1718">
            <v>44490</v>
          </cell>
          <cell r="F1718">
            <v>44432</v>
          </cell>
          <cell r="H1718">
            <v>58</v>
          </cell>
          <cell r="I1718" t="str">
            <v xml:space="preserve">1 à 2 mois </v>
          </cell>
          <cell r="J1718" t="str">
            <v>Individual</v>
          </cell>
          <cell r="K1718" t="str">
            <v>Transport (Moto - Auto)</v>
          </cell>
          <cell r="L1718" t="str">
            <v>Tricycle</v>
          </cell>
          <cell r="M1718" t="str">
            <v>Aucune formation sur MiMOSA</v>
          </cell>
          <cell r="N1718" t="str">
            <v>Aucune formation sur MiMOSA</v>
          </cell>
          <cell r="O1718" t="str">
            <v>Aucune formation sur MiMOSA</v>
          </cell>
          <cell r="P1718" t="str">
            <v>Aucune formation sur MiMOSA</v>
          </cell>
        </row>
        <row r="1719">
          <cell r="C1719" t="str">
            <v>DZ1021003692</v>
          </cell>
          <cell r="E1719">
            <v>44676</v>
          </cell>
          <cell r="F1719">
            <v>44617</v>
          </cell>
          <cell r="H1719">
            <v>59</v>
          </cell>
          <cell r="I1719" t="str">
            <v xml:space="preserve">1 à 2 mois </v>
          </cell>
          <cell r="J1719" t="str">
            <v>Individual</v>
          </cell>
          <cell r="K1719" t="str">
            <v>Elevage</v>
          </cell>
          <cell r="L1719" t="str">
            <v>Sheep rearing</v>
          </cell>
          <cell r="M1719" t="str">
            <v>Aucune formation sur MiMOSA</v>
          </cell>
          <cell r="N1719" t="str">
            <v>Aucune formation sur MiMOSA</v>
          </cell>
          <cell r="O1719" t="str">
            <v>Aucune formation sur MiMOSA</v>
          </cell>
          <cell r="P1719" t="str">
            <v>Aucune formation sur MiMOSA</v>
          </cell>
        </row>
        <row r="1720">
          <cell r="C1720" t="str">
            <v>NE1021002316</v>
          </cell>
          <cell r="E1720">
            <v>44700</v>
          </cell>
          <cell r="F1720">
            <v>44641</v>
          </cell>
          <cell r="H1720">
            <v>59</v>
          </cell>
          <cell r="I1720" t="str">
            <v xml:space="preserve">1 à 2 mois </v>
          </cell>
          <cell r="J1720" t="str">
            <v>Individual</v>
          </cell>
          <cell r="K1720" t="str">
            <v>Commerce</v>
          </cell>
          <cell r="L1720" t="str">
            <v>Grocery</v>
          </cell>
          <cell r="M1720" t="str">
            <v>Aucune formation sur MiMOSA</v>
          </cell>
          <cell r="N1720" t="str">
            <v>Aucune formation sur MiMOSA</v>
          </cell>
          <cell r="O1720" t="str">
            <v>Aucune formation sur MiMOSA</v>
          </cell>
          <cell r="P1720" t="str">
            <v>Aucune formation sur MiMOSA</v>
          </cell>
        </row>
        <row r="1721">
          <cell r="C1721" t="str">
            <v>LY1021006931</v>
          </cell>
          <cell r="E1721">
            <v>44700</v>
          </cell>
          <cell r="F1721">
            <v>44641</v>
          </cell>
          <cell r="H1721">
            <v>59</v>
          </cell>
          <cell r="I1721" t="str">
            <v xml:space="preserve">1 à 2 mois </v>
          </cell>
          <cell r="J1721" t="str">
            <v>Individual</v>
          </cell>
          <cell r="K1721" t="str">
            <v>Commerce</v>
          </cell>
          <cell r="L1721" t="str">
            <v>groceries</v>
          </cell>
          <cell r="M1721" t="str">
            <v>Business development/management training</v>
          </cell>
          <cell r="N1721" t="str">
            <v>Individual</v>
          </cell>
          <cell r="O1721">
            <v>44505</v>
          </cell>
          <cell r="P1721">
            <v>44510</v>
          </cell>
          <cell r="Q1721">
            <v>6</v>
          </cell>
          <cell r="R1721" t="str">
            <v>6 à 10jours</v>
          </cell>
        </row>
        <row r="1722">
          <cell r="C1722" t="str">
            <v>EUTFGIN22988</v>
          </cell>
          <cell r="D1722" t="str">
            <v>CH5021X012699</v>
          </cell>
          <cell r="E1722">
            <v>44767</v>
          </cell>
          <cell r="F1722">
            <v>44708</v>
          </cell>
          <cell r="H1722">
            <v>59</v>
          </cell>
          <cell r="I1722" t="str">
            <v xml:space="preserve">1 à 2 mois </v>
          </cell>
          <cell r="J1722" t="str">
            <v>Individual</v>
          </cell>
          <cell r="K1722" t="str">
            <v>Transport (Moto - Auto)</v>
          </cell>
          <cell r="L1722" t="str">
            <v>Paiement de la première tranche au bénéficiaire</v>
          </cell>
          <cell r="M1722" t="str">
            <v>Other</v>
          </cell>
          <cell r="N1722" t="str">
            <v>Individual</v>
          </cell>
          <cell r="O1722">
            <v>44704</v>
          </cell>
          <cell r="P1722">
            <v>44706</v>
          </cell>
          <cell r="Q1722">
            <v>3</v>
          </cell>
          <cell r="R1722" t="str">
            <v>2 à 5 jours</v>
          </cell>
        </row>
        <row r="1723">
          <cell r="C1723" t="str">
            <v>NE1021X051777X1</v>
          </cell>
          <cell r="E1723">
            <v>44774</v>
          </cell>
          <cell r="F1723">
            <v>44715</v>
          </cell>
          <cell r="H1723">
            <v>59</v>
          </cell>
          <cell r="I1723" t="str">
            <v xml:space="preserve">1 à 2 mois </v>
          </cell>
          <cell r="J1723" t="str">
            <v>Individual</v>
          </cell>
          <cell r="K1723" t="str">
            <v>Elevage</v>
          </cell>
          <cell r="L1723" t="str">
            <v>Embouche bovine_COVID19</v>
          </cell>
          <cell r="M1723" t="str">
            <v>Business development/management training</v>
          </cell>
          <cell r="N1723" t="str">
            <v>Collective</v>
          </cell>
          <cell r="O1723">
            <v>44641</v>
          </cell>
          <cell r="P1723">
            <v>44646</v>
          </cell>
          <cell r="Q1723">
            <v>6</v>
          </cell>
          <cell r="R1723" t="str">
            <v>6 à 10jours</v>
          </cell>
        </row>
        <row r="1724">
          <cell r="C1724" t="str">
            <v>MA1019002459</v>
          </cell>
          <cell r="E1724">
            <v>44343</v>
          </cell>
          <cell r="F1724">
            <v>44284</v>
          </cell>
          <cell r="H1724">
            <v>59</v>
          </cell>
          <cell r="I1724" t="str">
            <v xml:space="preserve">1 à 2 mois </v>
          </cell>
          <cell r="J1724" t="str">
            <v>Individual</v>
          </cell>
          <cell r="K1724" t="str">
            <v>Commerce</v>
          </cell>
          <cell r="L1724" t="str">
            <v>COVID19 - Vente de téléphones à Bouaké.</v>
          </cell>
          <cell r="M1724" t="str">
            <v>Aucune formation sur MiMOSA</v>
          </cell>
          <cell r="N1724" t="str">
            <v>Aucune formation sur MiMOSA</v>
          </cell>
          <cell r="O1724" t="str">
            <v>Aucune formation sur MiMOSA</v>
          </cell>
          <cell r="P1724" t="str">
            <v>Aucune formation sur MiMOSA</v>
          </cell>
        </row>
        <row r="1725">
          <cell r="C1725" t="str">
            <v>NE1019X059473</v>
          </cell>
          <cell r="E1725">
            <v>44361</v>
          </cell>
          <cell r="F1725">
            <v>44302</v>
          </cell>
          <cell r="H1725">
            <v>59</v>
          </cell>
          <cell r="I1725" t="str">
            <v xml:space="preserve">1 à 2 mois </v>
          </cell>
          <cell r="J1725" t="str">
            <v>Individual</v>
          </cell>
          <cell r="K1725" t="str">
            <v>Commerce</v>
          </cell>
          <cell r="L1725" t="str">
            <v>Selling of computer and its accessories</v>
          </cell>
          <cell r="M1725" t="str">
            <v>Aucune formation sur MiMOSA</v>
          </cell>
          <cell r="N1725" t="str">
            <v>Aucune formation sur MiMOSA</v>
          </cell>
          <cell r="O1725" t="str">
            <v>Aucune formation sur MiMOSA</v>
          </cell>
          <cell r="P1725" t="str">
            <v>Aucune formation sur MiMOSA</v>
          </cell>
        </row>
        <row r="1726">
          <cell r="C1726" t="str">
            <v>CH5018X008552</v>
          </cell>
          <cell r="E1726">
            <v>44364</v>
          </cell>
          <cell r="F1726">
            <v>44305</v>
          </cell>
          <cell r="H1726">
            <v>59</v>
          </cell>
          <cell r="I1726" t="str">
            <v xml:space="preserve">1 à 2 mois </v>
          </cell>
          <cell r="J1726" t="str">
            <v>Individual</v>
          </cell>
          <cell r="K1726" t="str">
            <v>Bâtiment/construction</v>
          </cell>
          <cell r="L1726" t="str">
            <v>Building pillar designer (building construction)</v>
          </cell>
          <cell r="M1726" t="str">
            <v>Business development/management training</v>
          </cell>
          <cell r="N1726" t="str">
            <v>Individual</v>
          </cell>
          <cell r="O1726">
            <v>43373</v>
          </cell>
          <cell r="P1726">
            <v>43373</v>
          </cell>
        </row>
        <row r="1727">
          <cell r="C1727" t="str">
            <v>TD1021001248</v>
          </cell>
          <cell r="E1727">
            <v>44473</v>
          </cell>
          <cell r="F1727">
            <v>44414</v>
          </cell>
          <cell r="H1727">
            <v>59</v>
          </cell>
          <cell r="I1727" t="str">
            <v xml:space="preserve">1 à 2 mois </v>
          </cell>
          <cell r="J1727" t="str">
            <v>Individual</v>
          </cell>
          <cell r="K1727" t="str">
            <v>Artisan-Ouvrier</v>
          </cell>
          <cell r="L1727" t="str">
            <v xml:space="preserve">construction:carreleur </v>
          </cell>
          <cell r="M1727" t="str">
            <v>Aucune formation sur MiMOSA</v>
          </cell>
          <cell r="N1727" t="str">
            <v>Aucune formation sur MiMOSA</v>
          </cell>
          <cell r="O1727" t="str">
            <v>Aucune formation sur MiMOSA</v>
          </cell>
          <cell r="P1727" t="str">
            <v>Aucune formation sur MiMOSA</v>
          </cell>
        </row>
        <row r="1728">
          <cell r="C1728" t="str">
            <v>DZ1021006679</v>
          </cell>
          <cell r="E1728">
            <v>44767</v>
          </cell>
          <cell r="F1728">
            <v>44708</v>
          </cell>
          <cell r="H1728">
            <v>59</v>
          </cell>
          <cell r="I1728" t="str">
            <v xml:space="preserve">1 à 2 mois </v>
          </cell>
          <cell r="J1728" t="str">
            <v>Individual</v>
          </cell>
          <cell r="K1728" t="str">
            <v>Transport (Moto - Auto)</v>
          </cell>
          <cell r="L1728" t="str">
            <v xml:space="preserve">Transport/Taxi-motos </v>
          </cell>
          <cell r="M1728" t="str">
            <v>Other</v>
          </cell>
          <cell r="N1728" t="str">
            <v>Individual</v>
          </cell>
          <cell r="O1728">
            <v>44704</v>
          </cell>
          <cell r="P1728">
            <v>44706</v>
          </cell>
          <cell r="Q1728">
            <v>3</v>
          </cell>
          <cell r="R1728" t="str">
            <v>2 à 5 jours</v>
          </cell>
        </row>
        <row r="1729">
          <cell r="C1729" t="str">
            <v>LY1019A41C81D66F41</v>
          </cell>
          <cell r="E1729">
            <v>44372</v>
          </cell>
          <cell r="F1729">
            <v>44312</v>
          </cell>
          <cell r="H1729">
            <v>60</v>
          </cell>
          <cell r="I1729" t="str">
            <v xml:space="preserve">1 à 2 mois </v>
          </cell>
          <cell r="J1729" t="str">
            <v>Individual</v>
          </cell>
          <cell r="K1729" t="str">
            <v>Agriculture</v>
          </cell>
          <cell r="L1729" t="str">
            <v>Maraichage</v>
          </cell>
          <cell r="M1729" t="str">
            <v>Aucune formation sur MiMOSA</v>
          </cell>
          <cell r="N1729" t="str">
            <v>Aucune formation sur MiMOSA</v>
          </cell>
          <cell r="O1729" t="str">
            <v>Aucune formation sur MiMOSA</v>
          </cell>
          <cell r="P1729" t="str">
            <v>Aucune formation sur MiMOSA</v>
          </cell>
        </row>
        <row r="1730">
          <cell r="C1730" t="str">
            <v>CH1022X012011X1</v>
          </cell>
          <cell r="E1730">
            <v>44830</v>
          </cell>
          <cell r="F1730">
            <v>44770</v>
          </cell>
          <cell r="H1730">
            <v>60</v>
          </cell>
          <cell r="I1730" t="str">
            <v xml:space="preserve">1 à 2 mois </v>
          </cell>
          <cell r="J1730" t="str">
            <v>Individual</v>
          </cell>
          <cell r="K1730" t="str">
            <v>Commerce</v>
          </cell>
          <cell r="L1730" t="str">
            <v>Commerce divers</v>
          </cell>
          <cell r="M1730" t="str">
            <v>Business development/management training</v>
          </cell>
          <cell r="N1730" t="str">
            <v>Individual</v>
          </cell>
          <cell r="O1730">
            <v>44725</v>
          </cell>
          <cell r="P1730">
            <v>44730</v>
          </cell>
          <cell r="Q1730">
            <v>6</v>
          </cell>
          <cell r="R1730" t="str">
            <v>6 à 10jours</v>
          </cell>
        </row>
        <row r="1731">
          <cell r="C1731" t="str">
            <v>CH1022X012018X1</v>
          </cell>
          <cell r="E1731">
            <v>44830</v>
          </cell>
          <cell r="F1731">
            <v>44770</v>
          </cell>
          <cell r="H1731">
            <v>60</v>
          </cell>
          <cell r="I1731" t="str">
            <v xml:space="preserve">1 à 2 mois </v>
          </cell>
          <cell r="J1731" t="str">
            <v>Individual</v>
          </cell>
          <cell r="K1731" t="str">
            <v>Commerce</v>
          </cell>
          <cell r="L1731" t="str">
            <v>Commerce divers</v>
          </cell>
          <cell r="M1731" t="str">
            <v>Business development/management training</v>
          </cell>
          <cell r="N1731" t="str">
            <v>Individual</v>
          </cell>
          <cell r="O1731">
            <v>44725</v>
          </cell>
          <cell r="P1731">
            <v>44730</v>
          </cell>
          <cell r="Q1731">
            <v>6</v>
          </cell>
          <cell r="R1731" t="str">
            <v>6 à 10jours</v>
          </cell>
        </row>
        <row r="1732">
          <cell r="C1732" t="str">
            <v>CH1022X012085X1</v>
          </cell>
          <cell r="E1732">
            <v>44837</v>
          </cell>
          <cell r="F1732">
            <v>44777</v>
          </cell>
          <cell r="H1732">
            <v>60</v>
          </cell>
          <cell r="I1732" t="str">
            <v xml:space="preserve">1 à 2 mois </v>
          </cell>
          <cell r="J1732" t="str">
            <v>Individual</v>
          </cell>
          <cell r="K1732" t="str">
            <v>Commerce</v>
          </cell>
          <cell r="L1732" t="str">
            <v>Quincaillerie</v>
          </cell>
          <cell r="M1732" t="str">
            <v>Business development/management training</v>
          </cell>
          <cell r="N1732" t="str">
            <v>Individual</v>
          </cell>
          <cell r="O1732">
            <v>44725</v>
          </cell>
          <cell r="P1732">
            <v>44730</v>
          </cell>
          <cell r="Q1732">
            <v>6</v>
          </cell>
          <cell r="R1732" t="str">
            <v>6 à 10jours</v>
          </cell>
        </row>
        <row r="1733">
          <cell r="C1733" t="str">
            <v>NE1019002475</v>
          </cell>
          <cell r="E1733">
            <v>44529</v>
          </cell>
          <cell r="F1733">
            <v>44469</v>
          </cell>
          <cell r="H1733">
            <v>60</v>
          </cell>
          <cell r="I1733" t="str">
            <v xml:space="preserve">1 à 2 mois </v>
          </cell>
          <cell r="J1733" t="str">
            <v>Community</v>
          </cell>
          <cell r="K1733" t="str">
            <v>Autre</v>
          </cell>
          <cell r="L1733" t="str">
            <v>Production d'Arachide avec le partenaire ANADER Abidjan</v>
          </cell>
          <cell r="M1733" t="str">
            <v>Aucune formation sur MiMOSA</v>
          </cell>
          <cell r="N1733" t="str">
            <v>Aucune formation sur MiMOSA</v>
          </cell>
          <cell r="O1733" t="str">
            <v>Aucune formation sur MiMOSA</v>
          </cell>
          <cell r="P1733" t="str">
            <v>Aucune formation sur MiMOSA</v>
          </cell>
        </row>
        <row r="1734">
          <cell r="C1734" t="str">
            <v>DZ1021005053</v>
          </cell>
          <cell r="E1734">
            <v>44676</v>
          </cell>
          <cell r="F1734">
            <v>44616</v>
          </cell>
          <cell r="H1734">
            <v>60</v>
          </cell>
          <cell r="I1734" t="str">
            <v xml:space="preserve">1 à 2 mois </v>
          </cell>
          <cell r="J1734" t="str">
            <v>Collective</v>
          </cell>
          <cell r="K1734" t="str">
            <v>Commerce</v>
          </cell>
          <cell r="L1734" t="str">
            <v>GROCERIES</v>
          </cell>
          <cell r="M1734" t="str">
            <v>Business development/management training</v>
          </cell>
          <cell r="N1734" t="str">
            <v>Individual</v>
          </cell>
          <cell r="O1734">
            <v>44567</v>
          </cell>
          <cell r="P1734">
            <v>44573</v>
          </cell>
          <cell r="Q1734">
            <v>7</v>
          </cell>
          <cell r="R1734" t="str">
            <v>6 à 10jours</v>
          </cell>
        </row>
        <row r="1735">
          <cell r="C1735" t="str">
            <v>DZ1021004729</v>
          </cell>
          <cell r="E1735">
            <v>44676</v>
          </cell>
          <cell r="F1735">
            <v>44616</v>
          </cell>
          <cell r="H1735">
            <v>60</v>
          </cell>
          <cell r="I1735" t="str">
            <v xml:space="preserve">1 à 2 mois </v>
          </cell>
          <cell r="J1735" t="str">
            <v>Collective</v>
          </cell>
          <cell r="K1735" t="str">
            <v>Commerce</v>
          </cell>
          <cell r="L1735" t="str">
            <v>GROCERIES</v>
          </cell>
          <cell r="M1735" t="str">
            <v>Business development/management training</v>
          </cell>
          <cell r="N1735" t="str">
            <v>Individual</v>
          </cell>
          <cell r="O1735">
            <v>44567</v>
          </cell>
          <cell r="P1735">
            <v>44573</v>
          </cell>
          <cell r="Q1735">
            <v>7</v>
          </cell>
          <cell r="R1735" t="str">
            <v>6 à 10jours</v>
          </cell>
        </row>
        <row r="1736">
          <cell r="C1736" t="str">
            <v>CH5021X011680</v>
          </cell>
          <cell r="E1736">
            <v>44768</v>
          </cell>
          <cell r="F1736">
            <v>44708</v>
          </cell>
          <cell r="H1736">
            <v>60</v>
          </cell>
          <cell r="I1736" t="str">
            <v xml:space="preserve">1 à 2 mois </v>
          </cell>
          <cell r="J1736" t="str">
            <v>Individual</v>
          </cell>
          <cell r="K1736" t="str">
            <v>Transport (Moto - Auto)</v>
          </cell>
          <cell r="L1736" t="str">
            <v xml:space="preserve">Transport/Taxi-motos </v>
          </cell>
          <cell r="M1736" t="str">
            <v>Other</v>
          </cell>
          <cell r="N1736" t="str">
            <v>Individual</v>
          </cell>
          <cell r="O1736">
            <v>44704</v>
          </cell>
          <cell r="P1736">
            <v>44706</v>
          </cell>
          <cell r="Q1736">
            <v>3</v>
          </cell>
          <cell r="R1736" t="str">
            <v>2 à 5 jours</v>
          </cell>
        </row>
        <row r="1737">
          <cell r="C1737" t="str">
            <v>EUTFGIN23097</v>
          </cell>
          <cell r="D1737" t="str">
            <v>ML1021002380</v>
          </cell>
          <cell r="E1737">
            <v>44757</v>
          </cell>
          <cell r="F1737">
            <v>44697</v>
          </cell>
          <cell r="H1737">
            <v>60</v>
          </cell>
          <cell r="I1737" t="str">
            <v xml:space="preserve">1 à 2 mois </v>
          </cell>
          <cell r="J1737" t="str">
            <v>Individual</v>
          </cell>
          <cell r="K1737" t="str">
            <v>Transport (Moto - Auto)</v>
          </cell>
          <cell r="L1737" t="str">
            <v>Projet Individuel Taxi Moto Covid19 Cash Support</v>
          </cell>
          <cell r="M1737" t="str">
            <v>Aucune formation sur MiMOSA</v>
          </cell>
          <cell r="N1737" t="str">
            <v>Aucune formation sur MiMOSA</v>
          </cell>
          <cell r="O1737" t="str">
            <v>Aucune formation sur MiMOSA</v>
          </cell>
          <cell r="P1737" t="str">
            <v>Aucune formation sur MiMOSA</v>
          </cell>
        </row>
        <row r="1738">
          <cell r="C1738" t="str">
            <v>EUTFGIN22902</v>
          </cell>
          <cell r="D1738" t="str">
            <v>CH5021X012618</v>
          </cell>
          <cell r="E1738">
            <v>44768</v>
          </cell>
          <cell r="F1738">
            <v>44708</v>
          </cell>
          <cell r="H1738">
            <v>60</v>
          </cell>
          <cell r="I1738" t="str">
            <v xml:space="preserve">1 à 2 mois </v>
          </cell>
          <cell r="J1738" t="str">
            <v>Individual</v>
          </cell>
          <cell r="K1738" t="str">
            <v>Transport (Moto - Auto)</v>
          </cell>
          <cell r="L1738" t="str">
            <v>Lancement du Projet Moto-taxi du Bénéficiaire.</v>
          </cell>
          <cell r="M1738" t="str">
            <v>Other</v>
          </cell>
          <cell r="N1738" t="str">
            <v>Individual</v>
          </cell>
          <cell r="O1738">
            <v>44704</v>
          </cell>
          <cell r="P1738">
            <v>44706</v>
          </cell>
          <cell r="Q1738">
            <v>3</v>
          </cell>
          <cell r="R1738" t="str">
            <v>2 à 5 jours</v>
          </cell>
        </row>
        <row r="1739">
          <cell r="C1739" t="str">
            <v>EUTFGIN22772</v>
          </cell>
          <cell r="D1739" t="str">
            <v>CH5021X012684</v>
          </cell>
          <cell r="E1739">
            <v>44768</v>
          </cell>
          <cell r="F1739">
            <v>44708</v>
          </cell>
          <cell r="H1739">
            <v>60</v>
          </cell>
          <cell r="I1739" t="str">
            <v xml:space="preserve">1 à 2 mois </v>
          </cell>
          <cell r="J1739" t="str">
            <v>Individual</v>
          </cell>
          <cell r="K1739" t="str">
            <v>Transport (Moto - Auto)</v>
          </cell>
          <cell r="L1739" t="str">
            <v>Paiement de la première tranche au bénéficiaire</v>
          </cell>
          <cell r="M1739" t="str">
            <v>Other</v>
          </cell>
          <cell r="N1739" t="str">
            <v>Individual</v>
          </cell>
          <cell r="O1739">
            <v>44704</v>
          </cell>
          <cell r="P1739">
            <v>44706</v>
          </cell>
          <cell r="Q1739">
            <v>3</v>
          </cell>
          <cell r="R1739" t="str">
            <v>2 à 5 jours</v>
          </cell>
        </row>
        <row r="1740">
          <cell r="C1740" t="str">
            <v>CH5018X008528</v>
          </cell>
          <cell r="E1740">
            <v>44361</v>
          </cell>
          <cell r="F1740">
            <v>44301</v>
          </cell>
          <cell r="H1740">
            <v>60</v>
          </cell>
          <cell r="I1740" t="str">
            <v xml:space="preserve">1 à 2 mois </v>
          </cell>
          <cell r="J1740" t="str">
            <v>Individual</v>
          </cell>
          <cell r="K1740" t="str">
            <v>Couture</v>
          </cell>
          <cell r="L1740" t="str">
            <v>Fashion designer , Embroidery making</v>
          </cell>
          <cell r="M1740" t="str">
            <v>Aucune formation sur MiMOSA</v>
          </cell>
          <cell r="N1740" t="str">
            <v>Aucune formation sur MiMOSA</v>
          </cell>
          <cell r="O1740" t="str">
            <v>Aucune formation sur MiMOSA</v>
          </cell>
          <cell r="P1740" t="str">
            <v>Aucune formation sur MiMOSA</v>
          </cell>
        </row>
        <row r="1741">
          <cell r="C1741" t="str">
            <v>EG1020003511</v>
          </cell>
          <cell r="E1741">
            <v>44362</v>
          </cell>
          <cell r="F1741">
            <v>44302</v>
          </cell>
          <cell r="H1741">
            <v>60</v>
          </cell>
          <cell r="I1741" t="str">
            <v xml:space="preserve">1 à 2 mois </v>
          </cell>
          <cell r="J1741" t="str">
            <v>Individual</v>
          </cell>
          <cell r="K1741" t="str">
            <v>Commerce</v>
          </cell>
          <cell r="L1741" t="str">
            <v>Retail of provisions</v>
          </cell>
          <cell r="M1741" t="str">
            <v>Aucune formation sur MiMOSA</v>
          </cell>
          <cell r="N1741" t="str">
            <v>Aucune formation sur MiMOSA</v>
          </cell>
          <cell r="O1741" t="str">
            <v>Aucune formation sur MiMOSA</v>
          </cell>
          <cell r="P1741" t="str">
            <v>Aucune formation sur MiMOSA</v>
          </cell>
        </row>
        <row r="1742">
          <cell r="C1742" t="str">
            <v>AZ-009269-1</v>
          </cell>
          <cell r="D1742" t="str">
            <v>NE1022X003367</v>
          </cell>
          <cell r="E1742">
            <v>44803</v>
          </cell>
          <cell r="F1742">
            <v>44742</v>
          </cell>
          <cell r="H1742">
            <v>61</v>
          </cell>
          <cell r="I1742" t="str">
            <v>2 à 3 mois</v>
          </cell>
          <cell r="J1742" t="str">
            <v>Individual</v>
          </cell>
          <cell r="K1742" t="str">
            <v>Commerce</v>
          </cell>
          <cell r="L1742" t="str">
            <v>cement shop</v>
          </cell>
          <cell r="M1742" t="str">
            <v>Aucune formation sur MiMOSA</v>
          </cell>
          <cell r="N1742" t="str">
            <v>Aucune formation sur MiMOSA</v>
          </cell>
          <cell r="O1742" t="str">
            <v>Aucune formation sur MiMOSA</v>
          </cell>
          <cell r="P1742" t="str">
            <v>Aucune formation sur MiMOSA</v>
          </cell>
        </row>
        <row r="1743">
          <cell r="C1743" t="str">
            <v>CH1022X012692X1</v>
          </cell>
          <cell r="E1743">
            <v>44838</v>
          </cell>
          <cell r="F1743">
            <v>44777</v>
          </cell>
          <cell r="H1743">
            <v>61</v>
          </cell>
          <cell r="I1743" t="str">
            <v>2 à 3 mois</v>
          </cell>
          <cell r="J1743" t="str">
            <v>Individual</v>
          </cell>
          <cell r="K1743" t="str">
            <v>Commerce</v>
          </cell>
          <cell r="L1743" t="str">
            <v xml:space="preserve">Commerce divers </v>
          </cell>
          <cell r="M1743" t="str">
            <v>Business development/management training</v>
          </cell>
          <cell r="N1743" t="str">
            <v>Individual</v>
          </cell>
          <cell r="O1743">
            <v>44732</v>
          </cell>
          <cell r="P1743">
            <v>44737</v>
          </cell>
          <cell r="Q1743">
            <v>6</v>
          </cell>
          <cell r="R1743" t="str">
            <v>6 à 10jours</v>
          </cell>
        </row>
        <row r="1744">
          <cell r="C1744" t="str">
            <v>CH1022X012700X1</v>
          </cell>
          <cell r="E1744">
            <v>44838</v>
          </cell>
          <cell r="F1744">
            <v>44777</v>
          </cell>
          <cell r="H1744">
            <v>61</v>
          </cell>
          <cell r="I1744" t="str">
            <v>2 à 3 mois</v>
          </cell>
          <cell r="J1744" t="str">
            <v>Individual</v>
          </cell>
          <cell r="K1744" t="str">
            <v>Commerce</v>
          </cell>
          <cell r="L1744" t="str">
            <v>Commerce divers</v>
          </cell>
          <cell r="M1744" t="str">
            <v>Business development/management training</v>
          </cell>
          <cell r="N1744" t="str">
            <v>Individual</v>
          </cell>
          <cell r="O1744">
            <v>44760</v>
          </cell>
          <cell r="P1744">
            <v>44765</v>
          </cell>
          <cell r="Q1744">
            <v>6</v>
          </cell>
          <cell r="R1744" t="str">
            <v>6 à 10jours</v>
          </cell>
        </row>
        <row r="1745">
          <cell r="C1745" t="str">
            <v>ML1021001704</v>
          </cell>
          <cell r="E1745">
            <v>44524</v>
          </cell>
          <cell r="F1745">
            <v>44463</v>
          </cell>
          <cell r="H1745">
            <v>61</v>
          </cell>
          <cell r="I1745" t="str">
            <v>2 à 3 mois</v>
          </cell>
          <cell r="J1745" t="str">
            <v>Individual</v>
          </cell>
          <cell r="K1745" t="str">
            <v>Commerce</v>
          </cell>
          <cell r="L1745" t="str">
            <v>COVID19 - Quincaillerie à Anyama</v>
          </cell>
          <cell r="M1745" t="str">
            <v>Aucune formation sur MiMOSA</v>
          </cell>
          <cell r="N1745" t="str">
            <v>Aucune formation sur MiMOSA</v>
          </cell>
          <cell r="O1745" t="str">
            <v>Aucune formation sur MiMOSA</v>
          </cell>
          <cell r="P1745" t="str">
            <v>Aucune formation sur MiMOSA</v>
          </cell>
        </row>
        <row r="1746">
          <cell r="C1746" t="str">
            <v>NE1019X001057</v>
          </cell>
          <cell r="E1746">
            <v>44530</v>
          </cell>
          <cell r="F1746">
            <v>44469</v>
          </cell>
          <cell r="H1746">
            <v>61</v>
          </cell>
          <cell r="I1746" t="str">
            <v>2 à 3 mois</v>
          </cell>
          <cell r="J1746" t="str">
            <v>Community</v>
          </cell>
          <cell r="K1746" t="str">
            <v>Commerce</v>
          </cell>
          <cell r="L1746" t="str">
            <v>Commerce - point de vente site Koumassi</v>
          </cell>
          <cell r="M1746" t="str">
            <v>Aucune formation sur MiMOSA</v>
          </cell>
          <cell r="N1746" t="str">
            <v>Aucune formation sur MiMOSA</v>
          </cell>
          <cell r="O1746" t="str">
            <v>Aucune formation sur MiMOSA</v>
          </cell>
          <cell r="P1746" t="str">
            <v>Aucune formation sur MiMOSA</v>
          </cell>
        </row>
        <row r="1747">
          <cell r="C1747" t="str">
            <v>LY1022004486</v>
          </cell>
          <cell r="E1747">
            <v>44802</v>
          </cell>
          <cell r="F1747">
            <v>44741</v>
          </cell>
          <cell r="H1747">
            <v>61</v>
          </cell>
          <cell r="I1747" t="str">
            <v>2 à 3 mois</v>
          </cell>
          <cell r="J1747" t="str">
            <v>Collective</v>
          </cell>
          <cell r="K1747" t="str">
            <v>Restauration</v>
          </cell>
          <cell r="L1747" t="str">
            <v>Grocery</v>
          </cell>
          <cell r="M1747" t="str">
            <v>Aucune formation sur MiMOSA</v>
          </cell>
          <cell r="N1747" t="str">
            <v>Aucune formation sur MiMOSA</v>
          </cell>
          <cell r="O1747" t="str">
            <v>Aucune formation sur MiMOSA</v>
          </cell>
          <cell r="P1747" t="str">
            <v>Aucune formation sur MiMOSA</v>
          </cell>
        </row>
        <row r="1748">
          <cell r="C1748" t="str">
            <v>LY1022008567</v>
          </cell>
          <cell r="E1748">
            <v>44802</v>
          </cell>
          <cell r="F1748">
            <v>44741</v>
          </cell>
          <cell r="H1748">
            <v>61</v>
          </cell>
          <cell r="I1748" t="str">
            <v>2 à 3 mois</v>
          </cell>
          <cell r="J1748" t="str">
            <v>Collective</v>
          </cell>
          <cell r="K1748" t="str">
            <v>Restauration</v>
          </cell>
          <cell r="L1748" t="str">
            <v>Grocery</v>
          </cell>
          <cell r="M1748" t="str">
            <v>Aucune formation sur MiMOSA</v>
          </cell>
          <cell r="N1748" t="str">
            <v>Aucune formation sur MiMOSA</v>
          </cell>
          <cell r="O1748" t="str">
            <v>Aucune formation sur MiMOSA</v>
          </cell>
          <cell r="P1748" t="str">
            <v>Aucune formation sur MiMOSA</v>
          </cell>
        </row>
        <row r="1749">
          <cell r="C1749" t="str">
            <v>LY1020004752</v>
          </cell>
          <cell r="E1749">
            <v>44370</v>
          </cell>
          <cell r="F1749">
            <v>44309</v>
          </cell>
          <cell r="H1749">
            <v>61</v>
          </cell>
          <cell r="I1749" t="str">
            <v>2 à 3 mois</v>
          </cell>
          <cell r="J1749" t="str">
            <v>Individual</v>
          </cell>
          <cell r="K1749" t="str">
            <v>Commerce</v>
          </cell>
          <cell r="L1749" t="str">
            <v>cement materials</v>
          </cell>
          <cell r="M1749" t="str">
            <v>Aucune formation sur MiMOSA</v>
          </cell>
          <cell r="N1749" t="str">
            <v>Aucune formation sur MiMOSA</v>
          </cell>
          <cell r="O1749" t="str">
            <v>Aucune formation sur MiMOSA</v>
          </cell>
          <cell r="P1749" t="str">
            <v>Aucune formation sur MiMOSA</v>
          </cell>
        </row>
        <row r="1750">
          <cell r="C1750" t="str">
            <v>NE1018002779</v>
          </cell>
          <cell r="E1750">
            <v>44529</v>
          </cell>
          <cell r="F1750">
            <v>44468</v>
          </cell>
          <cell r="H1750">
            <v>61</v>
          </cell>
          <cell r="I1750" t="str">
            <v>2 à 3 mois</v>
          </cell>
          <cell r="J1750" t="str">
            <v>Individual</v>
          </cell>
          <cell r="K1750" t="str">
            <v>Commerce</v>
          </cell>
          <cell r="L1750" t="str">
            <v>COVID19 - Boutique de jus naturels à Yopougon.</v>
          </cell>
          <cell r="M1750" t="str">
            <v>Business development/management training</v>
          </cell>
          <cell r="N1750" t="str">
            <v>Collective</v>
          </cell>
          <cell r="O1750">
            <v>44616</v>
          </cell>
          <cell r="P1750">
            <v>44616</v>
          </cell>
          <cell r="Q1750">
            <v>1</v>
          </cell>
          <cell r="R1750" t="str">
            <v>1 jour</v>
          </cell>
        </row>
        <row r="1751">
          <cell r="C1751" t="str">
            <v>CH5017X017590X1</v>
          </cell>
          <cell r="E1751">
            <v>44376</v>
          </cell>
          <cell r="F1751">
            <v>44314</v>
          </cell>
          <cell r="H1751">
            <v>62</v>
          </cell>
          <cell r="I1751" t="str">
            <v>2 à 3 mois</v>
          </cell>
          <cell r="J1751" t="str">
            <v>Individual</v>
          </cell>
          <cell r="K1751" t="str">
            <v>Agriculture</v>
          </cell>
          <cell r="L1751" t="str">
            <v>Maraichage</v>
          </cell>
          <cell r="M1751" t="str">
            <v>Vocational training</v>
          </cell>
          <cell r="N1751" t="str">
            <v>Collective</v>
          </cell>
          <cell r="O1751">
            <v>43535</v>
          </cell>
          <cell r="P1751">
            <v>43535</v>
          </cell>
          <cell r="Q1751">
            <v>1</v>
          </cell>
          <cell r="R1751" t="str">
            <v>1 jour</v>
          </cell>
        </row>
        <row r="1752">
          <cell r="C1752" t="str">
            <v>CITH140750</v>
          </cell>
          <cell r="D1752" t="str">
            <v>CH5017X031078</v>
          </cell>
          <cell r="E1752">
            <v>44357</v>
          </cell>
          <cell r="F1752">
            <v>44295</v>
          </cell>
          <cell r="H1752">
            <v>62</v>
          </cell>
          <cell r="I1752" t="str">
            <v>2 à 3 mois</v>
          </cell>
          <cell r="J1752" t="str">
            <v>Individual</v>
          </cell>
          <cell r="K1752" t="str">
            <v>Aviculture</v>
          </cell>
          <cell r="L1752" t="str">
            <v>COVID19 - Ferme avicole à abobo Pk18</v>
          </cell>
          <cell r="M1752" t="str">
            <v>Non spécifié</v>
          </cell>
          <cell r="N1752" t="str">
            <v>Individual</v>
          </cell>
          <cell r="O1752">
            <v>43101</v>
          </cell>
          <cell r="P1752">
            <v>43101</v>
          </cell>
          <cell r="Q1752">
            <v>1</v>
          </cell>
          <cell r="R1752" t="str">
            <v>1 jour</v>
          </cell>
        </row>
        <row r="1753">
          <cell r="C1753" t="str">
            <v>LY1022003965</v>
          </cell>
          <cell r="E1753">
            <v>44774</v>
          </cell>
          <cell r="F1753">
            <v>44712</v>
          </cell>
          <cell r="H1753">
            <v>62</v>
          </cell>
          <cell r="I1753" t="str">
            <v>2 à 3 mois</v>
          </cell>
          <cell r="J1753" t="str">
            <v>Individual</v>
          </cell>
          <cell r="K1753" t="str">
            <v>Restauration</v>
          </cell>
          <cell r="L1753" t="str">
            <v>purchase of Soft Drinks.</v>
          </cell>
          <cell r="M1753" t="str">
            <v>Aucune formation sur MiMOSA</v>
          </cell>
          <cell r="N1753" t="str">
            <v>Aucune formation sur MiMOSA</v>
          </cell>
          <cell r="O1753" t="str">
            <v>Aucune formation sur MiMOSA</v>
          </cell>
          <cell r="P1753" t="str">
            <v>Aucune formation sur MiMOSA</v>
          </cell>
        </row>
        <row r="1754">
          <cell r="C1754" t="str">
            <v>CH5019X030870</v>
          </cell>
          <cell r="E1754">
            <v>44355</v>
          </cell>
          <cell r="F1754">
            <v>44293</v>
          </cell>
          <cell r="H1754">
            <v>62</v>
          </cell>
          <cell r="I1754" t="str">
            <v>2 à 3 mois</v>
          </cell>
          <cell r="J1754" t="str">
            <v>Individual</v>
          </cell>
          <cell r="K1754" t="str">
            <v>Commerce</v>
          </cell>
          <cell r="L1754" t="str">
            <v>Hardware materials</v>
          </cell>
          <cell r="M1754" t="str">
            <v>Aucune formation sur MiMOSA</v>
          </cell>
          <cell r="N1754" t="str">
            <v>Aucune formation sur MiMOSA</v>
          </cell>
          <cell r="O1754" t="str">
            <v>Aucune formation sur MiMOSA</v>
          </cell>
          <cell r="P1754" t="str">
            <v>Aucune formation sur MiMOSA</v>
          </cell>
        </row>
        <row r="1755">
          <cell r="C1755" t="str">
            <v>NE1019X001276</v>
          </cell>
          <cell r="E1755">
            <v>44531</v>
          </cell>
          <cell r="F1755">
            <v>44469</v>
          </cell>
          <cell r="H1755">
            <v>62</v>
          </cell>
          <cell r="I1755" t="str">
            <v>2 à 3 mois</v>
          </cell>
          <cell r="J1755" t="str">
            <v>Community</v>
          </cell>
          <cell r="K1755" t="str">
            <v>Aviculture</v>
          </cell>
          <cell r="L1755" t="str">
            <v>Production d'oeufs (pondeuses) site Songon</v>
          </cell>
          <cell r="M1755" t="str">
            <v>Aucune formation sur MiMOSA</v>
          </cell>
          <cell r="N1755" t="str">
            <v>Aucune formation sur MiMOSA</v>
          </cell>
          <cell r="O1755" t="str">
            <v>Aucune formation sur MiMOSA</v>
          </cell>
          <cell r="P1755" t="str">
            <v>Aucune formation sur MiMOSA</v>
          </cell>
        </row>
        <row r="1756">
          <cell r="C1756" t="str">
            <v>CH1022X012043X1</v>
          </cell>
          <cell r="E1756">
            <v>44833</v>
          </cell>
          <cell r="F1756">
            <v>44770</v>
          </cell>
          <cell r="H1756">
            <v>63</v>
          </cell>
          <cell r="I1756" t="str">
            <v>2 à 3 mois</v>
          </cell>
          <cell r="J1756" t="str">
            <v>Individual</v>
          </cell>
          <cell r="K1756" t="str">
            <v>Commerce</v>
          </cell>
          <cell r="L1756" t="str">
            <v xml:space="preserve">Commerce divers </v>
          </cell>
          <cell r="M1756" t="str">
            <v>Business development/management training</v>
          </cell>
          <cell r="N1756" t="str">
            <v>Individual</v>
          </cell>
          <cell r="O1756">
            <v>44725</v>
          </cell>
          <cell r="P1756">
            <v>44730</v>
          </cell>
          <cell r="Q1756">
            <v>6</v>
          </cell>
          <cell r="R1756" t="str">
            <v>6 à 10jours</v>
          </cell>
        </row>
        <row r="1757">
          <cell r="C1757" t="str">
            <v>CH1022X012060X1</v>
          </cell>
          <cell r="E1757">
            <v>44833</v>
          </cell>
          <cell r="F1757">
            <v>44770</v>
          </cell>
          <cell r="H1757">
            <v>63</v>
          </cell>
          <cell r="I1757" t="str">
            <v>2 à 3 mois</v>
          </cell>
          <cell r="J1757" t="str">
            <v>Individual</v>
          </cell>
          <cell r="K1757" t="str">
            <v>Commerce</v>
          </cell>
          <cell r="L1757" t="str">
            <v>Commerce divers</v>
          </cell>
          <cell r="M1757" t="str">
            <v>Business development/management training</v>
          </cell>
          <cell r="N1757" t="str">
            <v>Individual</v>
          </cell>
          <cell r="O1757">
            <v>44725</v>
          </cell>
          <cell r="P1757">
            <v>44730</v>
          </cell>
          <cell r="Q1757">
            <v>6</v>
          </cell>
          <cell r="R1757" t="str">
            <v>6 à 10jours</v>
          </cell>
        </row>
        <row r="1758">
          <cell r="C1758" t="str">
            <v>CH1022X012065X1</v>
          </cell>
          <cell r="E1758">
            <v>44833</v>
          </cell>
          <cell r="F1758">
            <v>44770</v>
          </cell>
          <cell r="H1758">
            <v>63</v>
          </cell>
          <cell r="I1758" t="str">
            <v>2 à 3 mois</v>
          </cell>
          <cell r="J1758" t="str">
            <v>Individual</v>
          </cell>
          <cell r="K1758" t="str">
            <v>Commerce</v>
          </cell>
          <cell r="L1758" t="str">
            <v>Commerce divers</v>
          </cell>
          <cell r="M1758" t="str">
            <v>Business development/management training</v>
          </cell>
          <cell r="N1758" t="str">
            <v>Individual</v>
          </cell>
          <cell r="O1758">
            <v>44725</v>
          </cell>
          <cell r="P1758">
            <v>44730</v>
          </cell>
          <cell r="Q1758">
            <v>6</v>
          </cell>
          <cell r="R1758" t="str">
            <v>6 à 10jours</v>
          </cell>
        </row>
        <row r="1759">
          <cell r="C1759" t="str">
            <v>CH1022X012067X1</v>
          </cell>
          <cell r="E1759">
            <v>44833</v>
          </cell>
          <cell r="F1759">
            <v>44770</v>
          </cell>
          <cell r="H1759">
            <v>63</v>
          </cell>
          <cell r="I1759" t="str">
            <v>2 à 3 mois</v>
          </cell>
          <cell r="J1759" t="str">
            <v>Individual</v>
          </cell>
          <cell r="K1759" t="str">
            <v>Commerce</v>
          </cell>
          <cell r="L1759" t="str">
            <v>Commerce divers</v>
          </cell>
          <cell r="M1759" t="str">
            <v>Business development/management training</v>
          </cell>
          <cell r="N1759" t="str">
            <v>Individual</v>
          </cell>
          <cell r="O1759">
            <v>44725</v>
          </cell>
          <cell r="P1759">
            <v>44730</v>
          </cell>
          <cell r="Q1759">
            <v>6</v>
          </cell>
          <cell r="R1759" t="str">
            <v>6 à 10jours</v>
          </cell>
        </row>
        <row r="1760">
          <cell r="C1760" t="str">
            <v>CH1022X012071X1</v>
          </cell>
          <cell r="E1760">
            <v>44833</v>
          </cell>
          <cell r="F1760">
            <v>44770</v>
          </cell>
          <cell r="H1760">
            <v>63</v>
          </cell>
          <cell r="I1760" t="str">
            <v>2 à 3 mois</v>
          </cell>
          <cell r="J1760" t="str">
            <v>Individual</v>
          </cell>
          <cell r="K1760" t="str">
            <v>Commerce</v>
          </cell>
          <cell r="L1760" t="str">
            <v xml:space="preserve">Commerce </v>
          </cell>
          <cell r="M1760" t="str">
            <v>Business development/management training</v>
          </cell>
          <cell r="N1760" t="str">
            <v>Individual</v>
          </cell>
          <cell r="O1760">
            <v>44725</v>
          </cell>
          <cell r="P1760">
            <v>44730</v>
          </cell>
          <cell r="Q1760">
            <v>6</v>
          </cell>
          <cell r="R1760" t="str">
            <v>6 à 10jours</v>
          </cell>
        </row>
        <row r="1761">
          <cell r="C1761" t="str">
            <v>DZ1021004063</v>
          </cell>
          <cell r="E1761">
            <v>44676</v>
          </cell>
          <cell r="F1761">
            <v>44613</v>
          </cell>
          <cell r="H1761">
            <v>63</v>
          </cell>
          <cell r="I1761" t="str">
            <v>2 à 3 mois</v>
          </cell>
          <cell r="J1761" t="str">
            <v>Individual</v>
          </cell>
          <cell r="K1761" t="str">
            <v>Commerce</v>
          </cell>
          <cell r="L1761" t="str">
            <v>cement store</v>
          </cell>
          <cell r="M1761" t="str">
            <v>Business development/management training</v>
          </cell>
          <cell r="N1761" t="str">
            <v>Individual</v>
          </cell>
          <cell r="O1761">
            <v>44567</v>
          </cell>
          <cell r="P1761">
            <v>44573</v>
          </cell>
          <cell r="Q1761">
            <v>7</v>
          </cell>
          <cell r="R1761" t="str">
            <v>6 à 10jours</v>
          </cell>
        </row>
        <row r="1762">
          <cell r="C1762" t="str">
            <v>NE1021X051832</v>
          </cell>
          <cell r="E1762">
            <v>44700</v>
          </cell>
          <cell r="F1762">
            <v>44637</v>
          </cell>
          <cell r="H1762">
            <v>63</v>
          </cell>
          <cell r="I1762" t="str">
            <v>2 à 3 mois</v>
          </cell>
          <cell r="J1762" t="str">
            <v>Individual</v>
          </cell>
          <cell r="K1762" t="str">
            <v>Commerce</v>
          </cell>
          <cell r="L1762" t="str">
            <v>Grocery</v>
          </cell>
          <cell r="M1762" t="str">
            <v>Business development/management training</v>
          </cell>
          <cell r="N1762" t="str">
            <v>Individual</v>
          </cell>
          <cell r="O1762">
            <v>44567</v>
          </cell>
          <cell r="P1762">
            <v>44573</v>
          </cell>
          <cell r="Q1762">
            <v>7</v>
          </cell>
          <cell r="R1762" t="str">
            <v>6 à 10jours</v>
          </cell>
        </row>
        <row r="1763">
          <cell r="C1763" t="str">
            <v>MA1021004819</v>
          </cell>
          <cell r="E1763">
            <v>44734</v>
          </cell>
          <cell r="F1763">
            <v>44671</v>
          </cell>
          <cell r="H1763">
            <v>63</v>
          </cell>
          <cell r="I1763" t="str">
            <v>2 à 3 mois</v>
          </cell>
          <cell r="J1763" t="str">
            <v>Individual</v>
          </cell>
          <cell r="K1763" t="str">
            <v>Commerce</v>
          </cell>
          <cell r="L1763" t="str">
            <v>Commerce (Vente de prêt-à-porter)</v>
          </cell>
          <cell r="M1763" t="str">
            <v>Aucune formation sur MiMOSA</v>
          </cell>
          <cell r="N1763" t="str">
            <v>Aucune formation sur MiMOSA</v>
          </cell>
          <cell r="O1763" t="str">
            <v>Aucune formation sur MiMOSA</v>
          </cell>
          <cell r="P1763" t="str">
            <v>Aucune formation sur MiMOSA</v>
          </cell>
        </row>
        <row r="1764">
          <cell r="C1764" t="str">
            <v>IOM/GM10/PARA22/051</v>
          </cell>
          <cell r="D1764" t="str">
            <v>GM1022001100</v>
          </cell>
          <cell r="E1764">
            <v>44803</v>
          </cell>
          <cell r="F1764">
            <v>44740</v>
          </cell>
          <cell r="H1764">
            <v>63</v>
          </cell>
          <cell r="I1764" t="str">
            <v>2 à 3 mois</v>
          </cell>
          <cell r="J1764" t="str">
            <v>Individual</v>
          </cell>
          <cell r="K1764" t="str">
            <v>Commerce</v>
          </cell>
          <cell r="L1764" t="str">
            <v>CEMENT STORE</v>
          </cell>
          <cell r="M1764" t="str">
            <v>Aucune formation sur MiMOSA</v>
          </cell>
          <cell r="N1764" t="str">
            <v>Aucune formation sur MiMOSA</v>
          </cell>
          <cell r="O1764" t="str">
            <v>Aucune formation sur MiMOSA</v>
          </cell>
          <cell r="P1764" t="str">
            <v>Aucune formation sur MiMOSA</v>
          </cell>
        </row>
        <row r="1765">
          <cell r="C1765" t="str">
            <v>CH5017X026679X1</v>
          </cell>
          <cell r="E1765">
            <v>44376</v>
          </cell>
          <cell r="F1765">
            <v>44313</v>
          </cell>
          <cell r="H1765">
            <v>63</v>
          </cell>
          <cell r="I1765" t="str">
            <v>2 à 3 mois</v>
          </cell>
          <cell r="J1765" t="str">
            <v>Individual</v>
          </cell>
          <cell r="K1765" t="str">
            <v>Commerce</v>
          </cell>
          <cell r="L1765" t="str">
            <v>Vente de vetements</v>
          </cell>
          <cell r="M1765" t="str">
            <v>Aucune formation sur MiMOSA</v>
          </cell>
          <cell r="N1765" t="str">
            <v>Aucune formation sur MiMOSA</v>
          </cell>
          <cell r="O1765" t="str">
            <v>Aucune formation sur MiMOSA</v>
          </cell>
          <cell r="P1765" t="str">
            <v>Aucune formation sur MiMOSA</v>
          </cell>
        </row>
        <row r="1766">
          <cell r="C1766" t="str">
            <v>NE1022X002212</v>
          </cell>
          <cell r="E1766">
            <v>44777</v>
          </cell>
          <cell r="F1766">
            <v>44714</v>
          </cell>
          <cell r="H1766">
            <v>63</v>
          </cell>
          <cell r="I1766" t="str">
            <v>2 à 3 mois</v>
          </cell>
          <cell r="J1766" t="str">
            <v>Individual</v>
          </cell>
          <cell r="K1766" t="str">
            <v>Elevage</v>
          </cell>
          <cell r="L1766" t="str">
            <v>Embouche bovine</v>
          </cell>
          <cell r="M1766" t="str">
            <v>Aucune formation sur MiMOSA</v>
          </cell>
          <cell r="N1766" t="str">
            <v>Aucune formation sur MiMOSA</v>
          </cell>
          <cell r="O1766" t="str">
            <v>Aucune formation sur MiMOSA</v>
          </cell>
          <cell r="P1766" t="str">
            <v>Aucune formation sur MiMOSA</v>
          </cell>
        </row>
        <row r="1767">
          <cell r="C1767" t="str">
            <v>LY1021006097</v>
          </cell>
          <cell r="E1767">
            <v>44789</v>
          </cell>
          <cell r="F1767">
            <v>44726</v>
          </cell>
          <cell r="H1767">
            <v>63</v>
          </cell>
          <cell r="I1767" t="str">
            <v>2 à 3 mois</v>
          </cell>
          <cell r="J1767" t="str">
            <v>Individual</v>
          </cell>
          <cell r="K1767" t="str">
            <v>Transport (Moto - Auto)</v>
          </cell>
          <cell r="L1767" t="str">
            <v>Projet de transport urbain, Taxi moto</v>
          </cell>
          <cell r="M1767" t="str">
            <v>Other</v>
          </cell>
          <cell r="N1767" t="str">
            <v>Individual</v>
          </cell>
          <cell r="O1767">
            <v>44720</v>
          </cell>
          <cell r="P1767">
            <v>44725</v>
          </cell>
          <cell r="Q1767">
            <v>6</v>
          </cell>
          <cell r="R1767" t="str">
            <v>6 à 10jours</v>
          </cell>
        </row>
        <row r="1768">
          <cell r="C1768" t="str">
            <v>CH1022X012072X1</v>
          </cell>
          <cell r="E1768">
            <v>44834</v>
          </cell>
          <cell r="F1768">
            <v>44770</v>
          </cell>
          <cell r="H1768">
            <v>64</v>
          </cell>
          <cell r="I1768" t="str">
            <v>2 à 3 mois</v>
          </cell>
          <cell r="J1768" t="str">
            <v>Individual</v>
          </cell>
          <cell r="K1768" t="str">
            <v>Commerce</v>
          </cell>
          <cell r="L1768" t="str">
            <v>Commerce divers</v>
          </cell>
          <cell r="M1768" t="str">
            <v>Business development/management training</v>
          </cell>
          <cell r="N1768" t="str">
            <v>Individual</v>
          </cell>
          <cell r="O1768">
            <v>44725</v>
          </cell>
          <cell r="P1768">
            <v>44730</v>
          </cell>
          <cell r="Q1768">
            <v>6</v>
          </cell>
          <cell r="R1768" t="str">
            <v>6 à 10jours</v>
          </cell>
        </row>
        <row r="1769">
          <cell r="C1769" t="str">
            <v>NE1019X022134</v>
          </cell>
          <cell r="E1769">
            <v>44539</v>
          </cell>
          <cell r="F1769">
            <v>44475</v>
          </cell>
          <cell r="H1769">
            <v>64</v>
          </cell>
          <cell r="I1769" t="str">
            <v>2 à 3 mois</v>
          </cell>
          <cell r="J1769" t="str">
            <v>Individual</v>
          </cell>
          <cell r="K1769" t="str">
            <v>Commerce</v>
          </cell>
          <cell r="L1769" t="str">
            <v>COVID19 - Boutique de pièces détachées automobile à San-Pédro.</v>
          </cell>
          <cell r="M1769" t="str">
            <v>Aucune formation sur MiMOSA</v>
          </cell>
          <cell r="N1769" t="str">
            <v>Aucune formation sur MiMOSA</v>
          </cell>
          <cell r="O1769" t="str">
            <v>Aucune formation sur MiMOSA</v>
          </cell>
          <cell r="P1769" t="str">
            <v>Aucune formation sur MiMOSA</v>
          </cell>
        </row>
        <row r="1770">
          <cell r="C1770" t="str">
            <v>CH5022X000401</v>
          </cell>
          <cell r="E1770">
            <v>44768</v>
          </cell>
          <cell r="F1770">
            <v>44704</v>
          </cell>
          <cell r="H1770">
            <v>64</v>
          </cell>
          <cell r="I1770" t="str">
            <v>2 à 3 mois</v>
          </cell>
          <cell r="J1770" t="str">
            <v>Individual</v>
          </cell>
          <cell r="K1770" t="str">
            <v>Bâtiment/construction</v>
          </cell>
          <cell r="L1770" t="str">
            <v>Projet individuel de Reintegration</v>
          </cell>
          <cell r="M1770" t="str">
            <v>Aucune formation sur MiMOSA</v>
          </cell>
          <cell r="N1770" t="str">
            <v>Aucune formation sur MiMOSA</v>
          </cell>
          <cell r="O1770" t="str">
            <v>Aucune formation sur MiMOSA</v>
          </cell>
          <cell r="P1770" t="str">
            <v>Aucune formation sur MiMOSA</v>
          </cell>
        </row>
        <row r="1771">
          <cell r="C1771" t="str">
            <v>EUTFGIN22907</v>
          </cell>
          <cell r="D1771" t="str">
            <v>CH5021X013293</v>
          </cell>
          <cell r="E1771">
            <v>44786</v>
          </cell>
          <cell r="F1771">
            <v>44722</v>
          </cell>
          <cell r="H1771">
            <v>64</v>
          </cell>
          <cell r="I1771" t="str">
            <v>2 à 3 mois</v>
          </cell>
          <cell r="J1771" t="str">
            <v>Individual</v>
          </cell>
          <cell r="K1771" t="str">
            <v>Transport (Moto - Auto)</v>
          </cell>
          <cell r="L1771" t="str">
            <v>Paiement de la première tranche au bénéficiaire</v>
          </cell>
          <cell r="M1771" t="str">
            <v>Business development/management training</v>
          </cell>
          <cell r="N1771" t="str">
            <v>Individual</v>
          </cell>
          <cell r="O1771">
            <v>44704</v>
          </cell>
          <cell r="P1771">
            <v>44706</v>
          </cell>
          <cell r="Q1771">
            <v>3</v>
          </cell>
          <cell r="R1771" t="str">
            <v>2 à 5 jours</v>
          </cell>
        </row>
        <row r="1772">
          <cell r="C1772" t="str">
            <v>EUTFGIN26740</v>
          </cell>
          <cell r="D1772" t="str">
            <v>DZ1022001043</v>
          </cell>
          <cell r="E1772">
            <v>44859</v>
          </cell>
          <cell r="F1772">
            <v>44795</v>
          </cell>
          <cell r="H1772">
            <v>64</v>
          </cell>
          <cell r="I1772" t="str">
            <v>2 à 3 mois</v>
          </cell>
          <cell r="J1772" t="str">
            <v>Individual</v>
          </cell>
          <cell r="K1772" t="str">
            <v>Commerce</v>
          </cell>
          <cell r="L1772" t="str">
            <v>Projet COMMERCE (Alimentation)</v>
          </cell>
          <cell r="M1772" t="str">
            <v>Aucune formation sur MiMOSA</v>
          </cell>
          <cell r="N1772" t="str">
            <v>Aucune formation sur MiMOSA</v>
          </cell>
          <cell r="O1772" t="str">
            <v>Aucune formation sur MiMOSA</v>
          </cell>
          <cell r="P1772" t="str">
            <v>Aucune formation sur MiMOSA</v>
          </cell>
        </row>
        <row r="1773">
          <cell r="C1773" t="str">
            <v>CH5019X030865X1</v>
          </cell>
          <cell r="E1773">
            <v>44362</v>
          </cell>
          <cell r="F1773">
            <v>44298</v>
          </cell>
          <cell r="H1773">
            <v>64</v>
          </cell>
          <cell r="I1773" t="str">
            <v>2 à 3 mois</v>
          </cell>
          <cell r="J1773" t="str">
            <v>Individual</v>
          </cell>
          <cell r="K1773" t="str">
            <v>Commerce</v>
          </cell>
          <cell r="L1773" t="str">
            <v>NULL</v>
          </cell>
          <cell r="M1773" t="str">
            <v>Aucune formation sur MiMOSA</v>
          </cell>
          <cell r="N1773" t="str">
            <v>Aucune formation sur MiMOSA</v>
          </cell>
          <cell r="O1773" t="str">
            <v>Aucune formation sur MiMOSA</v>
          </cell>
          <cell r="P1773" t="str">
            <v>Aucune formation sur MiMOSA</v>
          </cell>
        </row>
        <row r="1774">
          <cell r="C1774" t="str">
            <v>LY1020477A2C508A90</v>
          </cell>
          <cell r="E1774">
            <v>44693</v>
          </cell>
          <cell r="F1774">
            <v>44629</v>
          </cell>
          <cell r="H1774">
            <v>64</v>
          </cell>
          <cell r="I1774" t="str">
            <v>2 à 3 mois</v>
          </cell>
          <cell r="J1774" t="str">
            <v>Individual</v>
          </cell>
          <cell r="K1774" t="str">
            <v>Aviculture</v>
          </cell>
          <cell r="L1774" t="str">
            <v>Aviculture_COVID</v>
          </cell>
          <cell r="M1774" t="str">
            <v>Vocational training</v>
          </cell>
          <cell r="N1774" t="str">
            <v>Collective</v>
          </cell>
          <cell r="O1774">
            <v>44698</v>
          </cell>
          <cell r="P1774">
            <v>44701</v>
          </cell>
          <cell r="Q1774">
            <v>4</v>
          </cell>
          <cell r="R1774" t="str">
            <v>2 à 5 jours</v>
          </cell>
        </row>
        <row r="1775">
          <cell r="C1775" t="str">
            <v>LY1020004251</v>
          </cell>
          <cell r="E1775">
            <v>44362</v>
          </cell>
          <cell r="F1775">
            <v>44298</v>
          </cell>
          <cell r="H1775">
            <v>64</v>
          </cell>
          <cell r="I1775" t="str">
            <v>2 à 3 mois</v>
          </cell>
          <cell r="J1775" t="str">
            <v>Individual</v>
          </cell>
          <cell r="K1775" t="str">
            <v>Elevage</v>
          </cell>
          <cell r="L1775" t="str">
            <v>sheep business</v>
          </cell>
          <cell r="M1775" t="str">
            <v>Aucune formation sur MiMOSA</v>
          </cell>
          <cell r="N1775" t="str">
            <v>Aucune formation sur MiMOSA</v>
          </cell>
          <cell r="O1775" t="str">
            <v>Aucune formation sur MiMOSA</v>
          </cell>
          <cell r="P1775" t="str">
            <v>Aucune formation sur MiMOSA</v>
          </cell>
        </row>
        <row r="1776">
          <cell r="C1776" t="str">
            <v>LY1021008839</v>
          </cell>
          <cell r="E1776">
            <v>44790</v>
          </cell>
          <cell r="F1776">
            <v>44726</v>
          </cell>
          <cell r="H1776">
            <v>64</v>
          </cell>
          <cell r="I1776" t="str">
            <v>2 à 3 mois</v>
          </cell>
          <cell r="J1776" t="str">
            <v>Individual</v>
          </cell>
          <cell r="K1776" t="str">
            <v>Transport (Moto - Auto)</v>
          </cell>
          <cell r="L1776" t="str">
            <v xml:space="preserve"> Projet de réintégration   </v>
          </cell>
          <cell r="M1776" t="str">
            <v>Business development/management training</v>
          </cell>
          <cell r="N1776" t="str">
            <v>Individual</v>
          </cell>
          <cell r="O1776">
            <v>44722</v>
          </cell>
          <cell r="P1776">
            <v>44726</v>
          </cell>
          <cell r="Q1776">
            <v>5</v>
          </cell>
          <cell r="R1776" t="str">
            <v>2 à 5 jours</v>
          </cell>
        </row>
        <row r="1777">
          <cell r="C1777" t="str">
            <v>LY1022006463</v>
          </cell>
          <cell r="E1777">
            <v>44799</v>
          </cell>
          <cell r="F1777">
            <v>44735</v>
          </cell>
          <cell r="H1777">
            <v>64</v>
          </cell>
          <cell r="I1777" t="str">
            <v>2 à 3 mois</v>
          </cell>
          <cell r="J1777" t="str">
            <v>Individual</v>
          </cell>
          <cell r="K1777" t="str">
            <v>Couture</v>
          </cell>
          <cell r="L1777" t="str">
            <v>BOUTIQUE MATERIALS</v>
          </cell>
          <cell r="M1777" t="str">
            <v>Business development/management training</v>
          </cell>
          <cell r="N1777" t="str">
            <v>Individual</v>
          </cell>
          <cell r="O1777">
            <v>44677</v>
          </cell>
          <cell r="P1777">
            <v>44680</v>
          </cell>
          <cell r="Q1777">
            <v>4</v>
          </cell>
          <cell r="R1777" t="str">
            <v>2 à 5 jours</v>
          </cell>
        </row>
        <row r="1778">
          <cell r="C1778" t="str">
            <v>LY1019008021</v>
          </cell>
          <cell r="E1778">
            <v>44707</v>
          </cell>
          <cell r="F1778">
            <v>44642</v>
          </cell>
          <cell r="H1778">
            <v>65</v>
          </cell>
          <cell r="I1778" t="str">
            <v>2 à 3 mois</v>
          </cell>
          <cell r="J1778" t="str">
            <v>Individual</v>
          </cell>
          <cell r="K1778" t="str">
            <v>Commerce</v>
          </cell>
          <cell r="L1778" t="str">
            <v>Quincaillerie</v>
          </cell>
          <cell r="M1778" t="str">
            <v>Aucune formation sur MiMOSA</v>
          </cell>
          <cell r="N1778" t="str">
            <v>Aucune formation sur MiMOSA</v>
          </cell>
          <cell r="O1778" t="str">
            <v>Aucune formation sur MiMOSA</v>
          </cell>
          <cell r="P1778" t="str">
            <v>Aucune formation sur MiMOSA</v>
          </cell>
        </row>
        <row r="1779">
          <cell r="C1779" t="str">
            <v>LY1020007575</v>
          </cell>
          <cell r="E1779">
            <v>44351</v>
          </cell>
          <cell r="F1779">
            <v>44286</v>
          </cell>
          <cell r="H1779">
            <v>65</v>
          </cell>
          <cell r="I1779" t="str">
            <v>2 à 3 mois</v>
          </cell>
          <cell r="J1779" t="str">
            <v>Individual</v>
          </cell>
          <cell r="K1779" t="str">
            <v>Transport (Moto - Auto)</v>
          </cell>
          <cell r="L1779" t="str">
            <v xml:space="preserve"> Tricycle</v>
          </cell>
          <cell r="M1779" t="str">
            <v>Aucune formation sur MiMOSA</v>
          </cell>
          <cell r="N1779" t="str">
            <v>Aucune formation sur MiMOSA</v>
          </cell>
          <cell r="O1779" t="str">
            <v>Aucune formation sur MiMOSA</v>
          </cell>
          <cell r="P1779" t="str">
            <v>Aucune formation sur MiMOSA</v>
          </cell>
        </row>
        <row r="1780">
          <cell r="C1780" t="str">
            <v>NE1019X003127</v>
          </cell>
          <cell r="E1780">
            <v>44356</v>
          </cell>
          <cell r="F1780">
            <v>44291</v>
          </cell>
          <cell r="H1780">
            <v>65</v>
          </cell>
          <cell r="I1780" t="str">
            <v>2 à 3 mois</v>
          </cell>
          <cell r="J1780" t="str">
            <v>Individual</v>
          </cell>
          <cell r="K1780" t="str">
            <v>Aviculture</v>
          </cell>
          <cell r="L1780" t="str">
            <v>poultry</v>
          </cell>
          <cell r="M1780" t="str">
            <v>Aucune formation sur MiMOSA</v>
          </cell>
          <cell r="N1780" t="str">
            <v>Aucune formation sur MiMOSA</v>
          </cell>
          <cell r="O1780" t="str">
            <v>Aucune formation sur MiMOSA</v>
          </cell>
          <cell r="P1780" t="str">
            <v>Aucune formation sur MiMOSA</v>
          </cell>
        </row>
        <row r="1781">
          <cell r="C1781" t="str">
            <v>DZ1021004345</v>
          </cell>
          <cell r="E1781">
            <v>44707</v>
          </cell>
          <cell r="F1781">
            <v>44641</v>
          </cell>
          <cell r="H1781">
            <v>66</v>
          </cell>
          <cell r="I1781" t="str">
            <v>2 à 3 mois</v>
          </cell>
          <cell r="J1781" t="str">
            <v>Individual</v>
          </cell>
          <cell r="K1781" t="str">
            <v>Elevage</v>
          </cell>
          <cell r="L1781" t="str">
            <v xml:space="preserve">Embouche Ovine </v>
          </cell>
          <cell r="M1781" t="str">
            <v>Aucune formation sur MiMOSA</v>
          </cell>
          <cell r="N1781" t="str">
            <v>Aucune formation sur MiMOSA</v>
          </cell>
          <cell r="O1781" t="str">
            <v>Aucune formation sur MiMOSA</v>
          </cell>
          <cell r="P1781" t="str">
            <v>Aucune formation sur MiMOSA</v>
          </cell>
        </row>
        <row r="1782">
          <cell r="C1782" t="str">
            <v>MA1021004642</v>
          </cell>
          <cell r="E1782">
            <v>44710</v>
          </cell>
          <cell r="F1782">
            <v>44644</v>
          </cell>
          <cell r="H1782">
            <v>66</v>
          </cell>
          <cell r="I1782" t="str">
            <v>2 à 3 mois</v>
          </cell>
          <cell r="J1782" t="str">
            <v>Individual</v>
          </cell>
          <cell r="K1782" t="str">
            <v>Elevage</v>
          </cell>
          <cell r="L1782" t="str">
            <v xml:space="preserve">embouche ovine </v>
          </cell>
          <cell r="M1782" t="str">
            <v>Aucune formation sur MiMOSA</v>
          </cell>
          <cell r="N1782" t="str">
            <v>Aucune formation sur MiMOSA</v>
          </cell>
          <cell r="O1782" t="str">
            <v>Aucune formation sur MiMOSA</v>
          </cell>
          <cell r="P1782" t="str">
            <v>Aucune formation sur MiMOSA</v>
          </cell>
        </row>
        <row r="1783">
          <cell r="C1783" t="str">
            <v>EUTFGIN23122</v>
          </cell>
          <cell r="D1783" t="str">
            <v>CH5021X013311</v>
          </cell>
          <cell r="E1783">
            <v>44788</v>
          </cell>
          <cell r="F1783">
            <v>44722</v>
          </cell>
          <cell r="H1783">
            <v>66</v>
          </cell>
          <cell r="I1783" t="str">
            <v>2 à 3 mois</v>
          </cell>
          <cell r="J1783" t="str">
            <v>Individual</v>
          </cell>
          <cell r="K1783" t="str">
            <v>Transport (Moto - Auto)</v>
          </cell>
          <cell r="L1783" t="str">
            <v>Paiement de la première tranche au bénéficiaire</v>
          </cell>
          <cell r="M1783" t="str">
            <v>Business development/management training</v>
          </cell>
          <cell r="N1783" t="str">
            <v>Individual</v>
          </cell>
          <cell r="O1783">
            <v>44704</v>
          </cell>
          <cell r="P1783">
            <v>44706</v>
          </cell>
          <cell r="Q1783">
            <v>3</v>
          </cell>
          <cell r="R1783" t="str">
            <v>2 à 5 jours</v>
          </cell>
        </row>
        <row r="1784">
          <cell r="C1784" t="str">
            <v>NE1021X053537X1</v>
          </cell>
          <cell r="E1784">
            <v>44781</v>
          </cell>
          <cell r="F1784">
            <v>44715</v>
          </cell>
          <cell r="H1784">
            <v>66</v>
          </cell>
          <cell r="I1784" t="str">
            <v>2 à 3 mois</v>
          </cell>
          <cell r="J1784" t="str">
            <v>Individual</v>
          </cell>
          <cell r="K1784" t="str">
            <v>Commerce</v>
          </cell>
          <cell r="L1784" t="str">
            <v>vente de vêtements; covid-19</v>
          </cell>
          <cell r="M1784" t="str">
            <v>Business development/management training</v>
          </cell>
          <cell r="N1784" t="str">
            <v>Collective</v>
          </cell>
          <cell r="O1784">
            <v>44762</v>
          </cell>
          <cell r="P1784">
            <v>44764</v>
          </cell>
          <cell r="Q1784">
            <v>3</v>
          </cell>
          <cell r="R1784" t="str">
            <v>2 à 5 jours</v>
          </cell>
        </row>
        <row r="1785">
          <cell r="C1785" t="str">
            <v>CH5018X021549</v>
          </cell>
          <cell r="E1785">
            <v>44346</v>
          </cell>
          <cell r="F1785">
            <v>44280</v>
          </cell>
          <cell r="H1785">
            <v>66</v>
          </cell>
          <cell r="I1785" t="str">
            <v>2 à 3 mois</v>
          </cell>
          <cell r="J1785" t="str">
            <v>Individual</v>
          </cell>
          <cell r="K1785" t="str">
            <v>Couture</v>
          </cell>
          <cell r="L1785" t="str">
            <v>COVID19 - Ouvrir un atelier de calligraphie à Yamoussoukro</v>
          </cell>
          <cell r="M1785" t="str">
            <v>Aucune formation sur MiMOSA</v>
          </cell>
          <cell r="N1785" t="str">
            <v>Aucune formation sur MiMOSA</v>
          </cell>
          <cell r="O1785" t="str">
            <v>Aucune formation sur MiMOSA</v>
          </cell>
          <cell r="P1785" t="str">
            <v>Aucune formation sur MiMOSA</v>
          </cell>
        </row>
        <row r="1786">
          <cell r="C1786" t="str">
            <v>NE1019X061385</v>
          </cell>
          <cell r="E1786">
            <v>44364</v>
          </cell>
          <cell r="F1786">
            <v>44298</v>
          </cell>
          <cell r="H1786">
            <v>66</v>
          </cell>
          <cell r="I1786" t="str">
            <v>2 à 3 mois</v>
          </cell>
          <cell r="J1786" t="str">
            <v>Individual</v>
          </cell>
          <cell r="K1786" t="str">
            <v>Commerce</v>
          </cell>
          <cell r="L1786" t="str">
            <v>groceries</v>
          </cell>
          <cell r="M1786" t="str">
            <v>Aucune formation sur MiMOSA</v>
          </cell>
          <cell r="N1786" t="str">
            <v>Aucune formation sur MiMOSA</v>
          </cell>
          <cell r="O1786" t="str">
            <v>Aucune formation sur MiMOSA</v>
          </cell>
          <cell r="P1786" t="str">
            <v>Aucune formation sur MiMOSA</v>
          </cell>
        </row>
        <row r="1787">
          <cell r="C1787" t="str">
            <v>LY1020004251</v>
          </cell>
          <cell r="E1787">
            <v>44364</v>
          </cell>
          <cell r="F1787">
            <v>44298</v>
          </cell>
          <cell r="H1787">
            <v>66</v>
          </cell>
          <cell r="I1787" t="str">
            <v>2 à 3 mois</v>
          </cell>
          <cell r="J1787" t="str">
            <v>Individual</v>
          </cell>
          <cell r="K1787" t="str">
            <v>Elevage</v>
          </cell>
          <cell r="L1787" t="str">
            <v>sheep business</v>
          </cell>
          <cell r="M1787" t="str">
            <v>Aucune formation sur MiMOSA</v>
          </cell>
          <cell r="N1787" t="str">
            <v>Aucune formation sur MiMOSA</v>
          </cell>
          <cell r="O1787" t="str">
            <v>Aucune formation sur MiMOSA</v>
          </cell>
          <cell r="P1787" t="str">
            <v>Aucune formation sur MiMOSA</v>
          </cell>
        </row>
        <row r="1788">
          <cell r="C1788" t="str">
            <v>CH1022X012080X1</v>
          </cell>
          <cell r="E1788">
            <v>44837</v>
          </cell>
          <cell r="F1788">
            <v>44770</v>
          </cell>
          <cell r="H1788">
            <v>67</v>
          </cell>
          <cell r="I1788" t="str">
            <v>2 à 3 mois</v>
          </cell>
          <cell r="J1788" t="str">
            <v>Individual</v>
          </cell>
          <cell r="K1788" t="str">
            <v>Commerce</v>
          </cell>
          <cell r="L1788" t="str">
            <v xml:space="preserve"> Commerce </v>
          </cell>
          <cell r="M1788" t="str">
            <v>Business development/management training</v>
          </cell>
          <cell r="N1788" t="str">
            <v>Individual</v>
          </cell>
          <cell r="O1788">
            <v>44725</v>
          </cell>
          <cell r="P1788">
            <v>44730</v>
          </cell>
          <cell r="Q1788">
            <v>6</v>
          </cell>
          <cell r="R1788" t="str">
            <v>6 à 10jours</v>
          </cell>
        </row>
        <row r="1789">
          <cell r="C1789" t="str">
            <v>MA1020003244</v>
          </cell>
          <cell r="E1789">
            <v>44347</v>
          </cell>
          <cell r="F1789">
            <v>44280</v>
          </cell>
          <cell r="H1789">
            <v>67</v>
          </cell>
          <cell r="I1789" t="str">
            <v>2 à 3 mois</v>
          </cell>
          <cell r="J1789" t="str">
            <v>Individual</v>
          </cell>
          <cell r="K1789" t="str">
            <v>Commerce</v>
          </cell>
          <cell r="L1789" t="str">
            <v xml:space="preserve">COVID19 - Boutique  de pagne à Bouaké </v>
          </cell>
          <cell r="M1789" t="str">
            <v>Aucune formation sur MiMOSA</v>
          </cell>
          <cell r="N1789" t="str">
            <v>Aucune formation sur MiMOSA</v>
          </cell>
          <cell r="O1789" t="str">
            <v>Aucune formation sur MiMOSA</v>
          </cell>
          <cell r="P1789" t="str">
            <v>Aucune formation sur MiMOSA</v>
          </cell>
        </row>
        <row r="1790">
          <cell r="C1790" t="str">
            <v>MA1021005407</v>
          </cell>
          <cell r="E1790">
            <v>44757</v>
          </cell>
          <cell r="F1790">
            <v>44690</v>
          </cell>
          <cell r="H1790">
            <v>67</v>
          </cell>
          <cell r="I1790" t="str">
            <v>2 à 3 mois</v>
          </cell>
          <cell r="J1790" t="str">
            <v>Individual</v>
          </cell>
          <cell r="K1790" t="str">
            <v>Commerce</v>
          </cell>
          <cell r="L1790" t="str">
            <v>Commerce alimentaire</v>
          </cell>
          <cell r="M1790" t="str">
            <v>Aucune formation sur MiMOSA</v>
          </cell>
          <cell r="N1790" t="str">
            <v>Aucune formation sur MiMOSA</v>
          </cell>
          <cell r="O1790" t="str">
            <v>Aucune formation sur MiMOSA</v>
          </cell>
          <cell r="P1790" t="str">
            <v>Aucune formation sur MiMOSA</v>
          </cell>
        </row>
        <row r="1791">
          <cell r="C1791" t="str">
            <v>MR1021002083</v>
          </cell>
          <cell r="E1791">
            <v>44733</v>
          </cell>
          <cell r="F1791">
            <v>44666</v>
          </cell>
          <cell r="H1791">
            <v>67</v>
          </cell>
          <cell r="I1791" t="str">
            <v>2 à 3 mois</v>
          </cell>
          <cell r="J1791" t="str">
            <v>Individual</v>
          </cell>
          <cell r="K1791" t="str">
            <v>Commerce</v>
          </cell>
          <cell r="L1791" t="str">
            <v>VENTE DE TISSU</v>
          </cell>
          <cell r="M1791" t="str">
            <v>Aucune formation sur MiMOSA</v>
          </cell>
          <cell r="N1791" t="str">
            <v>Aucune formation sur MiMOSA</v>
          </cell>
          <cell r="O1791" t="str">
            <v>Aucune formation sur MiMOSA</v>
          </cell>
          <cell r="P1791" t="str">
            <v>Aucune formation sur MiMOSA</v>
          </cell>
        </row>
        <row r="1792">
          <cell r="C1792" t="str">
            <v>NE1022X001665</v>
          </cell>
          <cell r="E1792">
            <v>44797</v>
          </cell>
          <cell r="F1792">
            <v>44729</v>
          </cell>
          <cell r="H1792">
            <v>68</v>
          </cell>
          <cell r="I1792" t="str">
            <v>2 à 3 mois</v>
          </cell>
          <cell r="J1792" t="str">
            <v>Individual</v>
          </cell>
          <cell r="K1792" t="str">
            <v>Commerce</v>
          </cell>
          <cell r="L1792" t="str">
            <v>Micro business</v>
          </cell>
          <cell r="M1792" t="str">
            <v>Business development/management training</v>
          </cell>
          <cell r="N1792" t="str">
            <v>Individual</v>
          </cell>
          <cell r="O1792">
            <v>44620</v>
          </cell>
          <cell r="P1792">
            <v>44623</v>
          </cell>
          <cell r="Q1792">
            <v>4</v>
          </cell>
          <cell r="R1792" t="str">
            <v>2 à 5 jours</v>
          </cell>
        </row>
        <row r="1793">
          <cell r="C1793" t="str">
            <v>NE1019X066159</v>
          </cell>
          <cell r="E1793">
            <v>44352</v>
          </cell>
          <cell r="F1793">
            <v>44284</v>
          </cell>
          <cell r="H1793">
            <v>68</v>
          </cell>
          <cell r="I1793" t="str">
            <v>2 à 3 mois</v>
          </cell>
          <cell r="J1793" t="str">
            <v>Individual</v>
          </cell>
          <cell r="K1793" t="str">
            <v>Commerce</v>
          </cell>
          <cell r="L1793" t="str">
            <v>Business communication center. Printing, photocopying and other office services</v>
          </cell>
          <cell r="M1793" t="str">
            <v>Aucune formation sur MiMOSA</v>
          </cell>
          <cell r="N1793" t="str">
            <v>Aucune formation sur MiMOSA</v>
          </cell>
          <cell r="O1793" t="str">
            <v>Aucune formation sur MiMOSA</v>
          </cell>
          <cell r="P1793" t="str">
            <v>Aucune formation sur MiMOSA</v>
          </cell>
        </row>
        <row r="1794">
          <cell r="C1794" t="str">
            <v>NE1019X059611X1</v>
          </cell>
          <cell r="E1794">
            <v>44376</v>
          </cell>
          <cell r="F1794">
            <v>44307</v>
          </cell>
          <cell r="H1794">
            <v>69</v>
          </cell>
          <cell r="I1794" t="str">
            <v>2 à 3 mois</v>
          </cell>
          <cell r="J1794" t="str">
            <v>Individual</v>
          </cell>
          <cell r="K1794" t="str">
            <v>Bâtiment/construction</v>
          </cell>
          <cell r="L1794" t="str">
            <v>Maçonnerie</v>
          </cell>
          <cell r="M1794" t="str">
            <v>Aucune formation sur MiMOSA</v>
          </cell>
          <cell r="N1794" t="str">
            <v>Aucune formation sur MiMOSA</v>
          </cell>
          <cell r="O1794" t="str">
            <v>Aucune formation sur MiMOSA</v>
          </cell>
          <cell r="P1794" t="str">
            <v>Aucune formation sur MiMOSA</v>
          </cell>
        </row>
        <row r="1795">
          <cell r="C1795" t="str">
            <v>DZ1021003611</v>
          </cell>
          <cell r="E1795">
            <v>44676</v>
          </cell>
          <cell r="F1795">
            <v>44607</v>
          </cell>
          <cell r="H1795">
            <v>69</v>
          </cell>
          <cell r="I1795" t="str">
            <v>2 à 3 mois</v>
          </cell>
          <cell r="J1795" t="str">
            <v>Individual</v>
          </cell>
          <cell r="K1795" t="str">
            <v>Restauration</v>
          </cell>
          <cell r="L1795" t="str">
            <v>Rice selling as microbusiness</v>
          </cell>
          <cell r="M1795" t="str">
            <v>Aucune formation sur MiMOSA</v>
          </cell>
          <cell r="N1795" t="str">
            <v>Aucune formation sur MiMOSA</v>
          </cell>
          <cell r="O1795" t="str">
            <v>Aucune formation sur MiMOSA</v>
          </cell>
          <cell r="P1795" t="str">
            <v>Aucune formation sur MiMOSA</v>
          </cell>
        </row>
        <row r="1796">
          <cell r="C1796" t="str">
            <v>EUTFGIN24682</v>
          </cell>
          <cell r="D1796" t="str">
            <v>CH5022X000434</v>
          </cell>
          <cell r="E1796">
            <v>44847</v>
          </cell>
          <cell r="F1796">
            <v>44778</v>
          </cell>
          <cell r="H1796">
            <v>69</v>
          </cell>
          <cell r="I1796" t="str">
            <v>2 à 3 mois</v>
          </cell>
          <cell r="J1796" t="str">
            <v>Individual</v>
          </cell>
          <cell r="K1796" t="str">
            <v>Commerce</v>
          </cell>
          <cell r="L1796" t="str">
            <v>Projet Individuel Vente des œufs</v>
          </cell>
          <cell r="M1796" t="str">
            <v>Aucune formation sur MiMOSA</v>
          </cell>
          <cell r="N1796" t="str">
            <v>Aucune formation sur MiMOSA</v>
          </cell>
          <cell r="O1796" t="str">
            <v>Aucune formation sur MiMOSA</v>
          </cell>
          <cell r="P1796" t="str">
            <v>Aucune formation sur MiMOSA</v>
          </cell>
        </row>
        <row r="1797">
          <cell r="C1797" t="str">
            <v>NE1022X002611</v>
          </cell>
          <cell r="E1797">
            <v>44797</v>
          </cell>
          <cell r="F1797">
            <v>44728</v>
          </cell>
          <cell r="H1797">
            <v>69</v>
          </cell>
          <cell r="I1797" t="str">
            <v>2 à 3 mois</v>
          </cell>
          <cell r="J1797" t="str">
            <v>Individual</v>
          </cell>
          <cell r="K1797" t="str">
            <v>Commerce</v>
          </cell>
          <cell r="L1797" t="str">
            <v>FOODSTUFF BUSINESS</v>
          </cell>
          <cell r="M1797" t="str">
            <v>Business development/management training</v>
          </cell>
          <cell r="N1797" t="str">
            <v>Individual</v>
          </cell>
          <cell r="O1797">
            <v>44661</v>
          </cell>
          <cell r="P1797">
            <v>44664</v>
          </cell>
          <cell r="Q1797">
            <v>4</v>
          </cell>
          <cell r="R1797" t="str">
            <v>2 à 5 jours</v>
          </cell>
        </row>
        <row r="1798">
          <cell r="C1798" t="str">
            <v>ML1021001200</v>
          </cell>
          <cell r="E1798">
            <v>44524</v>
          </cell>
          <cell r="F1798">
            <v>44454</v>
          </cell>
          <cell r="H1798">
            <v>70</v>
          </cell>
          <cell r="I1798" t="str">
            <v>2 à 3 mois</v>
          </cell>
          <cell r="J1798" t="str">
            <v>Individual</v>
          </cell>
          <cell r="K1798" t="str">
            <v>Commerce</v>
          </cell>
          <cell r="L1798" t="str">
            <v>COVID19 - Appui à l'activité de sa mère</v>
          </cell>
          <cell r="M1798" t="str">
            <v>Business development/management training</v>
          </cell>
          <cell r="N1798" t="str">
            <v>Collective</v>
          </cell>
          <cell r="O1798">
            <v>44706</v>
          </cell>
          <cell r="P1798">
            <v>44706</v>
          </cell>
          <cell r="Q1798">
            <v>1</v>
          </cell>
          <cell r="R1798" t="str">
            <v>1 jour</v>
          </cell>
        </row>
        <row r="1799">
          <cell r="C1799" t="str">
            <v>NE1021X051664</v>
          </cell>
          <cell r="E1799">
            <v>44700</v>
          </cell>
          <cell r="F1799">
            <v>44630</v>
          </cell>
          <cell r="H1799">
            <v>70</v>
          </cell>
          <cell r="I1799" t="str">
            <v>2 à 3 mois</v>
          </cell>
          <cell r="J1799" t="str">
            <v>Individual</v>
          </cell>
          <cell r="K1799" t="str">
            <v>Transport (Moto - Auto)</v>
          </cell>
          <cell r="L1799" t="str">
            <v>COMMERCIAL VEHICLE</v>
          </cell>
          <cell r="M1799" t="str">
            <v>Business development/management training</v>
          </cell>
          <cell r="N1799" t="str">
            <v>Individual</v>
          </cell>
          <cell r="O1799">
            <v>44567</v>
          </cell>
          <cell r="P1799">
            <v>44573</v>
          </cell>
          <cell r="Q1799">
            <v>7</v>
          </cell>
          <cell r="R1799" t="str">
            <v>6 à 10jours</v>
          </cell>
        </row>
        <row r="1800">
          <cell r="C1800" t="str">
            <v>TD1021001618</v>
          </cell>
          <cell r="E1800">
            <v>44708</v>
          </cell>
          <cell r="F1800">
            <v>44638</v>
          </cell>
          <cell r="H1800">
            <v>70</v>
          </cell>
          <cell r="I1800" t="str">
            <v>2 à 3 mois</v>
          </cell>
          <cell r="J1800" t="str">
            <v>Individual</v>
          </cell>
          <cell r="K1800" t="str">
            <v>Commerce</v>
          </cell>
          <cell r="L1800" t="str">
            <v>ALIMENTATION GENERALE</v>
          </cell>
          <cell r="M1800" t="str">
            <v>Aucune formation sur MiMOSA</v>
          </cell>
          <cell r="N1800" t="str">
            <v>Aucune formation sur MiMOSA</v>
          </cell>
          <cell r="O1800" t="str">
            <v>Aucune formation sur MiMOSA</v>
          </cell>
          <cell r="P1800" t="str">
            <v>Aucune formation sur MiMOSA</v>
          </cell>
        </row>
        <row r="1801">
          <cell r="C1801" t="str">
            <v>AR-021715-1</v>
          </cell>
          <cell r="D1801" t="str">
            <v>NE1019X041410</v>
          </cell>
          <cell r="E1801">
            <v>44357</v>
          </cell>
          <cell r="F1801">
            <v>44287</v>
          </cell>
          <cell r="H1801">
            <v>70</v>
          </cell>
          <cell r="I1801" t="str">
            <v>2 à 3 mois</v>
          </cell>
          <cell r="J1801" t="str">
            <v>Individual</v>
          </cell>
          <cell r="K1801" t="str">
            <v>Commerce</v>
          </cell>
          <cell r="L1801" t="str">
            <v>COVID19 - Vente de vêtements à Abobo</v>
          </cell>
          <cell r="M1801" t="str">
            <v>Aucune formation sur MiMOSA</v>
          </cell>
          <cell r="N1801" t="str">
            <v>Aucune formation sur MiMOSA</v>
          </cell>
          <cell r="O1801" t="str">
            <v>Aucune formation sur MiMOSA</v>
          </cell>
          <cell r="P1801" t="str">
            <v>Aucune formation sur MiMOSA</v>
          </cell>
        </row>
        <row r="1802">
          <cell r="C1802" t="str">
            <v>IOM/GM10/PARA22/061</v>
          </cell>
          <cell r="D1802" t="str">
            <v>GM1022001110</v>
          </cell>
          <cell r="E1802">
            <v>44802</v>
          </cell>
          <cell r="F1802">
            <v>44732</v>
          </cell>
          <cell r="H1802">
            <v>70</v>
          </cell>
          <cell r="I1802" t="str">
            <v>2 à 3 mois</v>
          </cell>
          <cell r="J1802" t="str">
            <v>Individual</v>
          </cell>
          <cell r="K1802" t="str">
            <v>Commerce</v>
          </cell>
          <cell r="L1802" t="str">
            <v>grocery shop</v>
          </cell>
          <cell r="M1802" t="str">
            <v>Aucune formation sur MiMOSA</v>
          </cell>
          <cell r="N1802" t="str">
            <v>Aucune formation sur MiMOSA</v>
          </cell>
          <cell r="O1802" t="str">
            <v>Aucune formation sur MiMOSA</v>
          </cell>
          <cell r="P1802" t="str">
            <v>Aucune formation sur MiMOSA</v>
          </cell>
        </row>
        <row r="1803">
          <cell r="C1803" t="str">
            <v>MA1020003635</v>
          </cell>
          <cell r="E1803">
            <v>44346</v>
          </cell>
          <cell r="F1803">
            <v>44275</v>
          </cell>
          <cell r="H1803">
            <v>71</v>
          </cell>
          <cell r="I1803" t="str">
            <v>2 à 3 mois</v>
          </cell>
          <cell r="J1803" t="str">
            <v>Individual</v>
          </cell>
          <cell r="K1803" t="str">
            <v>Commerce</v>
          </cell>
          <cell r="L1803" t="str">
            <v>COVID19 - Expansion Boutique de vêtements Dames à Yamoussoukro</v>
          </cell>
          <cell r="M1803" t="str">
            <v>Aucune formation sur MiMOSA</v>
          </cell>
          <cell r="N1803" t="str">
            <v>Aucune formation sur MiMOSA</v>
          </cell>
          <cell r="O1803" t="str">
            <v>Aucune formation sur MiMOSA</v>
          </cell>
          <cell r="P1803" t="str">
            <v>Aucune formation sur MiMOSA</v>
          </cell>
        </row>
        <row r="1804">
          <cell r="C1804" t="str">
            <v>MR1020002251</v>
          </cell>
          <cell r="E1804">
            <v>44525</v>
          </cell>
          <cell r="F1804">
            <v>44454</v>
          </cell>
          <cell r="H1804">
            <v>71</v>
          </cell>
          <cell r="I1804" t="str">
            <v>2 à 3 mois</v>
          </cell>
          <cell r="J1804" t="str">
            <v>Individual</v>
          </cell>
          <cell r="K1804" t="str">
            <v>Restauration</v>
          </cell>
          <cell r="L1804" t="str">
            <v>Appui à l'activité de sa mère</v>
          </cell>
          <cell r="M1804" t="str">
            <v>Other</v>
          </cell>
          <cell r="N1804" t="str">
            <v>Individual</v>
          </cell>
          <cell r="O1804">
            <v>44349</v>
          </cell>
          <cell r="P1804">
            <v>44454</v>
          </cell>
          <cell r="Q1804">
            <v>106</v>
          </cell>
          <cell r="R1804" t="str">
            <v>Plus de 10jours</v>
          </cell>
        </row>
        <row r="1805">
          <cell r="C1805" t="str">
            <v>MR1021001037</v>
          </cell>
          <cell r="E1805">
            <v>44525</v>
          </cell>
          <cell r="F1805">
            <v>44454</v>
          </cell>
          <cell r="H1805">
            <v>71</v>
          </cell>
          <cell r="I1805" t="str">
            <v>2 à 3 mois</v>
          </cell>
          <cell r="J1805" t="str">
            <v>Community</v>
          </cell>
          <cell r="K1805" t="str">
            <v>Commerce</v>
          </cell>
          <cell r="L1805" t="str">
            <v>COVID19 - Ouvrir un commerce de produits vivriers à Yopougon</v>
          </cell>
          <cell r="M1805" t="str">
            <v>Business development/management training</v>
          </cell>
          <cell r="N1805" t="str">
            <v>Collective</v>
          </cell>
          <cell r="O1805">
            <v>44665</v>
          </cell>
          <cell r="P1805">
            <v>44699</v>
          </cell>
          <cell r="Q1805">
            <v>35</v>
          </cell>
          <cell r="R1805" t="str">
            <v>Plus de 10jours</v>
          </cell>
        </row>
        <row r="1806">
          <cell r="C1806" t="str">
            <v>MA1021002332</v>
          </cell>
          <cell r="E1806">
            <v>44546</v>
          </cell>
          <cell r="F1806">
            <v>44475</v>
          </cell>
          <cell r="H1806">
            <v>71</v>
          </cell>
          <cell r="I1806" t="str">
            <v>2 à 3 mois</v>
          </cell>
          <cell r="J1806" t="str">
            <v>Individual</v>
          </cell>
          <cell r="K1806" t="str">
            <v>Commerce</v>
          </cell>
          <cell r="L1806" t="str">
            <v>COVID19 - Boutique de boubous, chaussures et savons marocains à Abidjan / Abobo</v>
          </cell>
          <cell r="M1806" t="str">
            <v>Aucune formation sur MiMOSA</v>
          </cell>
          <cell r="N1806" t="str">
            <v>Aucune formation sur MiMOSA</v>
          </cell>
          <cell r="O1806" t="str">
            <v>Aucune formation sur MiMOSA</v>
          </cell>
          <cell r="P1806" t="str">
            <v>Aucune formation sur MiMOSA</v>
          </cell>
        </row>
        <row r="1807">
          <cell r="C1807" t="str">
            <v>MA1021004163</v>
          </cell>
          <cell r="E1807">
            <v>44616</v>
          </cell>
          <cell r="F1807">
            <v>44545</v>
          </cell>
          <cell r="H1807">
            <v>71</v>
          </cell>
          <cell r="I1807" t="str">
            <v>2 à 3 mois</v>
          </cell>
          <cell r="J1807" t="str">
            <v>Individual</v>
          </cell>
          <cell r="K1807" t="str">
            <v>Commerce</v>
          </cell>
          <cell r="L1807" t="str">
            <v>COVID19 - Boutique de téléphones portables et accessoires à Songon</v>
          </cell>
          <cell r="M1807" t="str">
            <v>Aucune formation sur MiMOSA</v>
          </cell>
          <cell r="N1807" t="str">
            <v>Aucune formation sur MiMOSA</v>
          </cell>
          <cell r="O1807" t="str">
            <v>Aucune formation sur MiMOSA</v>
          </cell>
          <cell r="P1807" t="str">
            <v>Aucune formation sur MiMOSA</v>
          </cell>
        </row>
        <row r="1808">
          <cell r="C1808" t="str">
            <v>MA1021002472</v>
          </cell>
          <cell r="E1808">
            <v>44497</v>
          </cell>
          <cell r="F1808">
            <v>44426</v>
          </cell>
          <cell r="H1808">
            <v>71</v>
          </cell>
          <cell r="I1808" t="str">
            <v>2 à 3 mois</v>
          </cell>
          <cell r="J1808" t="str">
            <v>Individual</v>
          </cell>
          <cell r="K1808" t="str">
            <v>Commerce</v>
          </cell>
          <cell r="L1808" t="str">
            <v>COVID19 - Ouverture d'une agence de transfert d'argent à Bingerville</v>
          </cell>
          <cell r="M1808" t="str">
            <v>Aucune formation sur MiMOSA</v>
          </cell>
          <cell r="N1808" t="str">
            <v>Aucune formation sur MiMOSA</v>
          </cell>
          <cell r="O1808" t="str">
            <v>Aucune formation sur MiMOSA</v>
          </cell>
          <cell r="P1808" t="str">
            <v>Aucune formation sur MiMOSA</v>
          </cell>
        </row>
        <row r="1809">
          <cell r="C1809" t="str">
            <v>CH5021X014966</v>
          </cell>
          <cell r="E1809">
            <v>44763</v>
          </cell>
          <cell r="F1809">
            <v>44692</v>
          </cell>
          <cell r="H1809">
            <v>71</v>
          </cell>
          <cell r="I1809" t="str">
            <v>2 à 3 mois</v>
          </cell>
          <cell r="J1809" t="str">
            <v>Individual</v>
          </cell>
          <cell r="K1809" t="str">
            <v>Transport (Moto - Auto)</v>
          </cell>
          <cell r="L1809" t="str">
            <v>Projet de reintegration</v>
          </cell>
          <cell r="M1809" t="str">
            <v>Aucune formation sur MiMOSA</v>
          </cell>
          <cell r="N1809" t="str">
            <v>Aucune formation sur MiMOSA</v>
          </cell>
          <cell r="O1809" t="str">
            <v>Aucune formation sur MiMOSA</v>
          </cell>
          <cell r="P1809" t="str">
            <v>Aucune formation sur MiMOSA</v>
          </cell>
        </row>
        <row r="1810">
          <cell r="C1810" t="str">
            <v>AR-049845-1</v>
          </cell>
          <cell r="D1810" t="str">
            <v>NE1022X002693</v>
          </cell>
          <cell r="E1810">
            <v>44804</v>
          </cell>
          <cell r="F1810">
            <v>44732</v>
          </cell>
          <cell r="H1810">
            <v>72</v>
          </cell>
          <cell r="I1810" t="str">
            <v>2 à 3 mois</v>
          </cell>
          <cell r="J1810" t="str">
            <v>Individual</v>
          </cell>
          <cell r="K1810" t="str">
            <v>Couture</v>
          </cell>
          <cell r="L1810" t="str">
            <v>Tailoring workshop</v>
          </cell>
          <cell r="M1810" t="str">
            <v>Aucune formation sur MiMOSA</v>
          </cell>
          <cell r="N1810" t="str">
            <v>Aucune formation sur MiMOSA</v>
          </cell>
          <cell r="O1810" t="str">
            <v>Aucune formation sur MiMOSA</v>
          </cell>
          <cell r="P1810" t="str">
            <v>Aucune formation sur MiMOSA</v>
          </cell>
        </row>
        <row r="1811">
          <cell r="C1811" t="str">
            <v>AZ-009315-1</v>
          </cell>
          <cell r="D1811" t="str">
            <v>NE1022X003395</v>
          </cell>
          <cell r="E1811">
            <v>44798</v>
          </cell>
          <cell r="F1811">
            <v>44726</v>
          </cell>
          <cell r="H1811">
            <v>72</v>
          </cell>
          <cell r="I1811" t="str">
            <v>2 à 3 mois</v>
          </cell>
          <cell r="J1811" t="str">
            <v>Collective</v>
          </cell>
          <cell r="K1811" t="str">
            <v>Commerce</v>
          </cell>
          <cell r="L1811" t="str">
            <v>Grocery &amp; Car Wash</v>
          </cell>
          <cell r="M1811" t="str">
            <v>Aucune formation sur MiMOSA</v>
          </cell>
          <cell r="N1811" t="str">
            <v>Aucune formation sur MiMOSA</v>
          </cell>
          <cell r="O1811" t="str">
            <v>Aucune formation sur MiMOSA</v>
          </cell>
          <cell r="P1811" t="str">
            <v>Aucune formation sur MiMOSA</v>
          </cell>
        </row>
        <row r="1812">
          <cell r="C1812" t="str">
            <v>DZ1020002597</v>
          </cell>
          <cell r="E1812">
            <v>44540</v>
          </cell>
          <cell r="F1812">
            <v>44468</v>
          </cell>
          <cell r="H1812">
            <v>72</v>
          </cell>
          <cell r="I1812" t="str">
            <v>2 à 3 mois</v>
          </cell>
          <cell r="J1812" t="str">
            <v>Individual</v>
          </cell>
          <cell r="K1812" t="str">
            <v>Agriculture</v>
          </cell>
          <cell r="L1812" t="str">
            <v>COVID19 - Culture d'anacarde à Touba</v>
          </cell>
          <cell r="M1812" t="str">
            <v>Aucune formation sur MiMOSA</v>
          </cell>
          <cell r="N1812" t="str">
            <v>Aucune formation sur MiMOSA</v>
          </cell>
          <cell r="O1812" t="str">
            <v>Aucune formation sur MiMOSA</v>
          </cell>
          <cell r="P1812" t="str">
            <v>Aucune formation sur MiMOSA</v>
          </cell>
        </row>
        <row r="1813">
          <cell r="C1813" t="str">
            <v>LY1021007165</v>
          </cell>
          <cell r="E1813">
            <v>44711</v>
          </cell>
          <cell r="F1813">
            <v>44639</v>
          </cell>
          <cell r="H1813">
            <v>72</v>
          </cell>
          <cell r="I1813" t="str">
            <v>2 à 3 mois</v>
          </cell>
          <cell r="J1813" t="str">
            <v>Individual</v>
          </cell>
          <cell r="K1813" t="str">
            <v>Commerce</v>
          </cell>
          <cell r="L1813" t="str">
            <v>BUILDING MATERIALS</v>
          </cell>
          <cell r="M1813" t="str">
            <v>Business development/management training</v>
          </cell>
          <cell r="N1813" t="str">
            <v>Individual</v>
          </cell>
          <cell r="O1813">
            <v>44512</v>
          </cell>
          <cell r="P1813">
            <v>44517</v>
          </cell>
          <cell r="Q1813">
            <v>6</v>
          </cell>
          <cell r="R1813" t="str">
            <v>6 à 10jours</v>
          </cell>
        </row>
        <row r="1814">
          <cell r="C1814" t="str">
            <v>NE1020X021378</v>
          </cell>
          <cell r="E1814">
            <v>44346</v>
          </cell>
          <cell r="F1814">
            <v>44274</v>
          </cell>
          <cell r="H1814">
            <v>72</v>
          </cell>
          <cell r="I1814" t="str">
            <v>2 à 3 mois</v>
          </cell>
          <cell r="J1814" t="str">
            <v>Individual</v>
          </cell>
          <cell r="K1814" t="str">
            <v>Couture</v>
          </cell>
          <cell r="L1814" t="str">
            <v>COVID19 - Atelier de Couture Broderie Dame à Yamoussoukro</v>
          </cell>
          <cell r="M1814" t="str">
            <v>Aucune formation sur MiMOSA</v>
          </cell>
          <cell r="N1814" t="str">
            <v>Aucune formation sur MiMOSA</v>
          </cell>
          <cell r="O1814" t="str">
            <v>Aucune formation sur MiMOSA</v>
          </cell>
          <cell r="P1814" t="str">
            <v>Aucune formation sur MiMOSA</v>
          </cell>
        </row>
        <row r="1815">
          <cell r="C1815" t="str">
            <v>EUTFGIN23701</v>
          </cell>
          <cell r="D1815" t="str">
            <v>CH5021X011930</v>
          </cell>
          <cell r="E1815">
            <v>44766</v>
          </cell>
          <cell r="F1815">
            <v>44694</v>
          </cell>
          <cell r="H1815">
            <v>72</v>
          </cell>
          <cell r="I1815" t="str">
            <v>2 à 3 mois</v>
          </cell>
          <cell r="J1815" t="str">
            <v>Individual</v>
          </cell>
          <cell r="K1815" t="str">
            <v>Transport (Moto - Auto)</v>
          </cell>
          <cell r="L1815" t="str">
            <v>Projet individuel de Reintegration</v>
          </cell>
          <cell r="M1815" t="str">
            <v>Business development/management training</v>
          </cell>
          <cell r="N1815" t="str">
            <v>Individual</v>
          </cell>
          <cell r="O1815">
            <v>44687</v>
          </cell>
          <cell r="P1815">
            <v>44694</v>
          </cell>
          <cell r="Q1815">
            <v>8</v>
          </cell>
          <cell r="R1815" t="str">
            <v>6 à 10jours</v>
          </cell>
        </row>
        <row r="1816">
          <cell r="C1816" t="str">
            <v>EUTFGIN22954</v>
          </cell>
          <cell r="D1816" t="str">
            <v>CH5021X012749</v>
          </cell>
          <cell r="E1816">
            <v>44766</v>
          </cell>
          <cell r="F1816">
            <v>44694</v>
          </cell>
          <cell r="H1816">
            <v>72</v>
          </cell>
          <cell r="I1816" t="str">
            <v>2 à 3 mois</v>
          </cell>
          <cell r="J1816" t="str">
            <v>Individual</v>
          </cell>
          <cell r="K1816" t="str">
            <v>Transport (Moto - Auto)</v>
          </cell>
          <cell r="L1816" t="str">
            <v>Projet individuel de Reintegration</v>
          </cell>
          <cell r="M1816" t="str">
            <v>Business development/management training</v>
          </cell>
          <cell r="N1816" t="str">
            <v>Individual</v>
          </cell>
          <cell r="O1816">
            <v>44687</v>
          </cell>
          <cell r="P1816">
            <v>44694</v>
          </cell>
          <cell r="Q1816">
            <v>8</v>
          </cell>
          <cell r="R1816" t="str">
            <v>6 à 10jours</v>
          </cell>
        </row>
        <row r="1817">
          <cell r="C1817" t="str">
            <v>MA1020003725</v>
          </cell>
          <cell r="E1817">
            <v>44448</v>
          </cell>
          <cell r="F1817">
            <v>44376</v>
          </cell>
          <cell r="H1817">
            <v>72</v>
          </cell>
          <cell r="I1817" t="str">
            <v>2 à 3 mois</v>
          </cell>
          <cell r="J1817" t="str">
            <v>Individual</v>
          </cell>
          <cell r="K1817" t="str">
            <v>Aviculture</v>
          </cell>
          <cell r="L1817" t="str">
            <v>Aviculture</v>
          </cell>
          <cell r="M1817" t="str">
            <v>Aucune formation sur MiMOSA</v>
          </cell>
          <cell r="N1817" t="str">
            <v>Aucune formation sur MiMOSA</v>
          </cell>
          <cell r="O1817" t="str">
            <v>Aucune formation sur MiMOSA</v>
          </cell>
          <cell r="P1817" t="str">
            <v>Aucune formation sur MiMOSA</v>
          </cell>
        </row>
        <row r="1818">
          <cell r="C1818" t="str">
            <v>SN1021001111</v>
          </cell>
          <cell r="E1818">
            <v>44466</v>
          </cell>
          <cell r="F1818">
            <v>44394</v>
          </cell>
          <cell r="H1818">
            <v>72</v>
          </cell>
          <cell r="I1818" t="str">
            <v>2 à 3 mois</v>
          </cell>
          <cell r="J1818" t="str">
            <v>Individual</v>
          </cell>
          <cell r="K1818" t="str">
            <v>Commerce</v>
          </cell>
          <cell r="L1818" t="str">
            <v xml:space="preserve">Vente de telephone </v>
          </cell>
          <cell r="M1818" t="str">
            <v>Aucune formation sur MiMOSA</v>
          </cell>
          <cell r="N1818" t="str">
            <v>Aucune formation sur MiMOSA</v>
          </cell>
          <cell r="O1818" t="str">
            <v>Aucune formation sur MiMOSA</v>
          </cell>
          <cell r="P1818" t="str">
            <v>Aucune formation sur MiMOSA</v>
          </cell>
        </row>
        <row r="1819">
          <cell r="C1819" t="str">
            <v>NE1019X056913</v>
          </cell>
          <cell r="E1819">
            <v>44484</v>
          </cell>
          <cell r="F1819">
            <v>44412</v>
          </cell>
          <cell r="H1819">
            <v>72</v>
          </cell>
          <cell r="I1819" t="str">
            <v>2 à 3 mois</v>
          </cell>
          <cell r="J1819" t="str">
            <v>Individual</v>
          </cell>
          <cell r="K1819" t="str">
            <v>Commerce</v>
          </cell>
          <cell r="L1819" t="str">
            <v xml:space="preserve">Alimentation générale </v>
          </cell>
          <cell r="M1819" t="str">
            <v>Aucune formation sur MiMOSA</v>
          </cell>
          <cell r="N1819" t="str">
            <v>Aucune formation sur MiMOSA</v>
          </cell>
          <cell r="O1819" t="str">
            <v>Aucune formation sur MiMOSA</v>
          </cell>
          <cell r="P1819" t="str">
            <v>Aucune formation sur MiMOSA</v>
          </cell>
        </row>
        <row r="1820">
          <cell r="C1820" t="str">
            <v>EUTFGIN22735</v>
          </cell>
          <cell r="D1820" t="str">
            <v>CH5021X014732</v>
          </cell>
          <cell r="E1820">
            <v>44781</v>
          </cell>
          <cell r="F1820">
            <v>44708</v>
          </cell>
          <cell r="H1820">
            <v>73</v>
          </cell>
          <cell r="I1820" t="str">
            <v>2 à 3 mois</v>
          </cell>
          <cell r="J1820" t="str">
            <v>Individual</v>
          </cell>
          <cell r="K1820" t="str">
            <v>Transport (Moto - Auto)</v>
          </cell>
          <cell r="L1820" t="str">
            <v>Transport /Taxi-motos</v>
          </cell>
          <cell r="M1820" t="str">
            <v>Other</v>
          </cell>
          <cell r="N1820" t="str">
            <v>Individual</v>
          </cell>
          <cell r="O1820">
            <v>44704</v>
          </cell>
          <cell r="P1820">
            <v>44706</v>
          </cell>
          <cell r="Q1820">
            <v>3</v>
          </cell>
          <cell r="R1820" t="str">
            <v>2 à 5 jours</v>
          </cell>
        </row>
        <row r="1821">
          <cell r="C1821" t="str">
            <v>EUTFGIN22858</v>
          </cell>
          <cell r="D1821" t="str">
            <v>CH5021X012644</v>
          </cell>
          <cell r="E1821">
            <v>44781</v>
          </cell>
          <cell r="F1821">
            <v>44708</v>
          </cell>
          <cell r="H1821">
            <v>73</v>
          </cell>
          <cell r="I1821" t="str">
            <v>2 à 3 mois</v>
          </cell>
          <cell r="J1821" t="str">
            <v>Individual</v>
          </cell>
          <cell r="K1821" t="str">
            <v>Transport (Moto - Auto)</v>
          </cell>
          <cell r="L1821" t="str">
            <v>Frais de démarrage et mise en œuvre du projet de réintégration du Bénéficiaire.</v>
          </cell>
          <cell r="M1821" t="str">
            <v>Other</v>
          </cell>
          <cell r="N1821" t="str">
            <v>Individual</v>
          </cell>
          <cell r="O1821">
            <v>44704</v>
          </cell>
          <cell r="P1821">
            <v>44706</v>
          </cell>
          <cell r="Q1821">
            <v>3</v>
          </cell>
          <cell r="R1821" t="str">
            <v>2 à 5 jours</v>
          </cell>
        </row>
        <row r="1822">
          <cell r="C1822" t="str">
            <v>MA1022001227</v>
          </cell>
          <cell r="E1822">
            <v>44833</v>
          </cell>
          <cell r="F1822">
            <v>44760</v>
          </cell>
          <cell r="H1822">
            <v>73</v>
          </cell>
          <cell r="I1822" t="str">
            <v>2 à 3 mois</v>
          </cell>
          <cell r="J1822" t="str">
            <v>Individual</v>
          </cell>
          <cell r="K1822" t="str">
            <v>Commerce</v>
          </cell>
          <cell r="L1822" t="str">
            <v xml:space="preserve">Cosmétique </v>
          </cell>
          <cell r="M1822" t="str">
            <v>Aucune formation sur MiMOSA</v>
          </cell>
          <cell r="N1822" t="str">
            <v>Aucune formation sur MiMOSA</v>
          </cell>
          <cell r="O1822" t="str">
            <v>Aucune formation sur MiMOSA</v>
          </cell>
          <cell r="P1822" t="str">
            <v>Aucune formation sur MiMOSA</v>
          </cell>
        </row>
        <row r="1823">
          <cell r="C1823" t="str">
            <v>MA1020003702</v>
          </cell>
          <cell r="E1823">
            <v>44449</v>
          </cell>
          <cell r="F1823">
            <v>44376</v>
          </cell>
          <cell r="H1823">
            <v>73</v>
          </cell>
          <cell r="I1823" t="str">
            <v>2 à 3 mois</v>
          </cell>
          <cell r="J1823" t="str">
            <v>Individual</v>
          </cell>
          <cell r="K1823" t="str">
            <v>Commerce</v>
          </cell>
          <cell r="L1823" t="str">
            <v xml:space="preserve">Commerce (boutique, vetements, etc,) </v>
          </cell>
          <cell r="M1823" t="str">
            <v>Aucune formation sur MiMOSA</v>
          </cell>
          <cell r="N1823" t="str">
            <v>Aucune formation sur MiMOSA</v>
          </cell>
          <cell r="O1823" t="str">
            <v>Aucune formation sur MiMOSA</v>
          </cell>
          <cell r="P1823" t="str">
            <v>Aucune formation sur MiMOSA</v>
          </cell>
        </row>
        <row r="1824">
          <cell r="C1824" t="str">
            <v>CH5018X029096</v>
          </cell>
          <cell r="E1824">
            <v>44483</v>
          </cell>
          <cell r="F1824">
            <v>44410</v>
          </cell>
          <cell r="H1824">
            <v>73</v>
          </cell>
          <cell r="I1824" t="str">
            <v>2 à 3 mois</v>
          </cell>
          <cell r="J1824" t="str">
            <v>Individual</v>
          </cell>
          <cell r="K1824" t="str">
            <v>Commerce</v>
          </cell>
          <cell r="L1824" t="str">
            <v xml:space="preserve">Commerce (boutique, vetements, etc,) </v>
          </cell>
          <cell r="M1824" t="str">
            <v>Aucune formation sur MiMOSA</v>
          </cell>
          <cell r="N1824" t="str">
            <v>Aucune formation sur MiMOSA</v>
          </cell>
          <cell r="O1824" t="str">
            <v>Aucune formation sur MiMOSA</v>
          </cell>
          <cell r="P1824" t="str">
            <v>Aucune formation sur MiMOSA</v>
          </cell>
        </row>
        <row r="1825">
          <cell r="C1825" t="str">
            <v>LY1022004031</v>
          </cell>
          <cell r="E1825">
            <v>44785</v>
          </cell>
          <cell r="F1825">
            <v>44712</v>
          </cell>
          <cell r="H1825">
            <v>73</v>
          </cell>
          <cell r="I1825" t="str">
            <v>2 à 3 mois</v>
          </cell>
          <cell r="J1825" t="str">
            <v>Individual</v>
          </cell>
          <cell r="K1825" t="str">
            <v>Commerce</v>
          </cell>
          <cell r="L1825" t="str">
            <v>FOODSTUFF MATERIALS</v>
          </cell>
          <cell r="M1825" t="str">
            <v>Business development/management training</v>
          </cell>
          <cell r="N1825" t="str">
            <v>Individual</v>
          </cell>
          <cell r="O1825">
            <v>44642</v>
          </cell>
          <cell r="P1825">
            <v>44645</v>
          </cell>
          <cell r="Q1825">
            <v>4</v>
          </cell>
          <cell r="R1825" t="str">
            <v>2 à 5 jours</v>
          </cell>
        </row>
        <row r="1826">
          <cell r="C1826" t="str">
            <v>NE1019X018522</v>
          </cell>
          <cell r="E1826">
            <v>44536</v>
          </cell>
          <cell r="F1826">
            <v>44463</v>
          </cell>
          <cell r="H1826">
            <v>73</v>
          </cell>
          <cell r="I1826" t="str">
            <v>2 à 3 mois</v>
          </cell>
          <cell r="J1826" t="str">
            <v>Individual</v>
          </cell>
          <cell r="K1826" t="str">
            <v>Commerce</v>
          </cell>
          <cell r="L1826" t="str">
            <v>COVID19 - Boutique de matériaux de confection de fauteuils et siège de véhicules</v>
          </cell>
          <cell r="M1826" t="str">
            <v>Aucune formation sur MiMOSA</v>
          </cell>
          <cell r="N1826" t="str">
            <v>Aucune formation sur MiMOSA</v>
          </cell>
          <cell r="O1826" t="str">
            <v>Aucune formation sur MiMOSA</v>
          </cell>
          <cell r="P1826" t="str">
            <v>Aucune formation sur MiMOSA</v>
          </cell>
        </row>
        <row r="1827">
          <cell r="C1827" t="str">
            <v>CH1022X012684X1</v>
          </cell>
          <cell r="E1827">
            <v>44837</v>
          </cell>
          <cell r="F1827">
            <v>44763</v>
          </cell>
          <cell r="H1827">
            <v>74</v>
          </cell>
          <cell r="I1827" t="str">
            <v>2 à 3 mois</v>
          </cell>
          <cell r="J1827" t="str">
            <v>Individual</v>
          </cell>
          <cell r="K1827" t="str">
            <v>Commerce</v>
          </cell>
          <cell r="L1827" t="str">
            <v xml:space="preserve">Commerce divers </v>
          </cell>
          <cell r="M1827" t="str">
            <v>Business development/management training</v>
          </cell>
          <cell r="N1827" t="str">
            <v>Individual</v>
          </cell>
          <cell r="O1827">
            <v>44732</v>
          </cell>
          <cell r="P1827">
            <v>44737</v>
          </cell>
          <cell r="Q1827">
            <v>6</v>
          </cell>
          <cell r="R1827" t="str">
            <v>6 à 10jours</v>
          </cell>
        </row>
        <row r="1828">
          <cell r="C1828" t="str">
            <v>EUTFGIN24430</v>
          </cell>
          <cell r="D1828" t="str">
            <v>CH1022X000568</v>
          </cell>
          <cell r="E1828">
            <v>44796</v>
          </cell>
          <cell r="F1828">
            <v>44722</v>
          </cell>
          <cell r="H1828">
            <v>74</v>
          </cell>
          <cell r="I1828" t="str">
            <v>2 à 3 mois</v>
          </cell>
          <cell r="J1828" t="str">
            <v>Individual</v>
          </cell>
          <cell r="K1828" t="str">
            <v>Transport (Moto - Auto)</v>
          </cell>
          <cell r="L1828" t="str">
            <v>Paiement de la première tranche au bénéficiaire</v>
          </cell>
          <cell r="M1828" t="str">
            <v>Business development/management training</v>
          </cell>
          <cell r="N1828" t="str">
            <v>Individual</v>
          </cell>
          <cell r="O1828">
            <v>44704</v>
          </cell>
          <cell r="P1828">
            <v>44706</v>
          </cell>
          <cell r="Q1828">
            <v>3</v>
          </cell>
          <cell r="R1828" t="str">
            <v>2 à 5 jours</v>
          </cell>
        </row>
        <row r="1829">
          <cell r="C1829" t="str">
            <v>TN1018001494</v>
          </cell>
          <cell r="E1829">
            <v>44346</v>
          </cell>
          <cell r="F1829">
            <v>44272</v>
          </cell>
          <cell r="H1829">
            <v>74</v>
          </cell>
          <cell r="I1829" t="str">
            <v>2 à 3 mois</v>
          </cell>
          <cell r="J1829" t="str">
            <v>Individual</v>
          </cell>
          <cell r="K1829" t="str">
            <v>Elevage</v>
          </cell>
          <cell r="L1829" t="str">
            <v>COVID19 - Renforcer son élevage de porc à Yamoussoukro</v>
          </cell>
          <cell r="M1829" t="str">
            <v>Aucune formation sur MiMOSA</v>
          </cell>
          <cell r="N1829" t="str">
            <v>Aucune formation sur MiMOSA</v>
          </cell>
          <cell r="O1829" t="str">
            <v>Aucune formation sur MiMOSA</v>
          </cell>
          <cell r="P1829" t="str">
            <v>Aucune formation sur MiMOSA</v>
          </cell>
        </row>
        <row r="1830">
          <cell r="C1830" t="str">
            <v>MR1021001886</v>
          </cell>
          <cell r="E1830">
            <v>44760</v>
          </cell>
          <cell r="F1830">
            <v>44686</v>
          </cell>
          <cell r="H1830">
            <v>74</v>
          </cell>
          <cell r="I1830" t="str">
            <v>2 à 3 mois</v>
          </cell>
          <cell r="J1830" t="str">
            <v>Individual</v>
          </cell>
          <cell r="K1830" t="str">
            <v>Transport (Moto - Auto)</v>
          </cell>
          <cell r="L1830" t="str">
            <v>agriculture</v>
          </cell>
          <cell r="M1830" t="str">
            <v>Aucune formation sur MiMOSA</v>
          </cell>
          <cell r="N1830" t="str">
            <v>Aucune formation sur MiMOSA</v>
          </cell>
          <cell r="O1830" t="str">
            <v>Aucune formation sur MiMOSA</v>
          </cell>
          <cell r="P1830" t="str">
            <v>Aucune formation sur MiMOSA</v>
          </cell>
        </row>
        <row r="1831">
          <cell r="C1831" t="str">
            <v>TN1021003409</v>
          </cell>
          <cell r="E1831">
            <v>44727</v>
          </cell>
          <cell r="F1831">
            <v>44652</v>
          </cell>
          <cell r="H1831">
            <v>75</v>
          </cell>
          <cell r="I1831" t="str">
            <v>2 à 3 mois</v>
          </cell>
          <cell r="J1831" t="str">
            <v>Individual</v>
          </cell>
          <cell r="K1831" t="str">
            <v>Elevage</v>
          </cell>
          <cell r="L1831" t="str">
            <v>Elevage Ovins/Caprins</v>
          </cell>
          <cell r="M1831" t="str">
            <v>Aucune formation sur MiMOSA</v>
          </cell>
          <cell r="N1831" t="str">
            <v>Aucune formation sur MiMOSA</v>
          </cell>
          <cell r="O1831" t="str">
            <v>Aucune formation sur MiMOSA</v>
          </cell>
          <cell r="P1831" t="str">
            <v>Aucune formation sur MiMOSA</v>
          </cell>
        </row>
        <row r="1832">
          <cell r="C1832" t="str">
            <v>MA1021002044</v>
          </cell>
          <cell r="E1832">
            <v>44466</v>
          </cell>
          <cell r="F1832">
            <v>44391</v>
          </cell>
          <cell r="H1832">
            <v>75</v>
          </cell>
          <cell r="I1832" t="str">
            <v>2 à 3 mois</v>
          </cell>
          <cell r="J1832" t="str">
            <v>Individual</v>
          </cell>
          <cell r="K1832" t="str">
            <v>Couture</v>
          </cell>
          <cell r="L1832" t="str">
            <v xml:space="preserve">Couture </v>
          </cell>
          <cell r="M1832" t="str">
            <v>Aucune formation sur MiMOSA</v>
          </cell>
          <cell r="N1832" t="str">
            <v>Aucune formation sur MiMOSA</v>
          </cell>
          <cell r="O1832" t="str">
            <v>Aucune formation sur MiMOSA</v>
          </cell>
          <cell r="P1832" t="str">
            <v>Aucune formation sur MiMOSA</v>
          </cell>
        </row>
        <row r="1833">
          <cell r="C1833" t="str">
            <v>MA1021002241</v>
          </cell>
          <cell r="E1833">
            <v>44469</v>
          </cell>
          <cell r="F1833">
            <v>44394</v>
          </cell>
          <cell r="H1833">
            <v>75</v>
          </cell>
          <cell r="I1833" t="str">
            <v>2 à 3 mois</v>
          </cell>
          <cell r="J1833" t="str">
            <v>Individual</v>
          </cell>
          <cell r="K1833" t="str">
            <v>Commerce</v>
          </cell>
          <cell r="L1833" t="str">
            <v xml:space="preserve">Vente de tissus </v>
          </cell>
          <cell r="M1833" t="str">
            <v>Aucune formation sur MiMOSA</v>
          </cell>
          <cell r="N1833" t="str">
            <v>Aucune formation sur MiMOSA</v>
          </cell>
          <cell r="O1833" t="str">
            <v>Aucune formation sur MiMOSA</v>
          </cell>
          <cell r="P1833" t="str">
            <v>Aucune formation sur MiMOSA</v>
          </cell>
        </row>
        <row r="1834">
          <cell r="C1834" t="str">
            <v>MA1021001791</v>
          </cell>
          <cell r="E1834">
            <v>44470</v>
          </cell>
          <cell r="F1834">
            <v>44395</v>
          </cell>
          <cell r="H1834">
            <v>75</v>
          </cell>
          <cell r="I1834" t="str">
            <v>2 à 3 mois</v>
          </cell>
          <cell r="J1834" t="str">
            <v>Individual</v>
          </cell>
          <cell r="K1834" t="str">
            <v>Elevage</v>
          </cell>
          <cell r="L1834" t="str">
            <v>ELEVAGE BOVINS</v>
          </cell>
          <cell r="M1834" t="str">
            <v>Aucune formation sur MiMOSA</v>
          </cell>
          <cell r="N1834" t="str">
            <v>Aucune formation sur MiMOSA</v>
          </cell>
          <cell r="O1834" t="str">
            <v>Aucune formation sur MiMOSA</v>
          </cell>
          <cell r="P1834" t="str">
            <v>Aucune formation sur MiMOSA</v>
          </cell>
        </row>
        <row r="1835">
          <cell r="C1835" t="str">
            <v>NE1021X047185</v>
          </cell>
          <cell r="E1835">
            <v>44481</v>
          </cell>
          <cell r="F1835">
            <v>44406</v>
          </cell>
          <cell r="H1835">
            <v>75</v>
          </cell>
          <cell r="I1835" t="str">
            <v>2 à 3 mois</v>
          </cell>
          <cell r="J1835" t="str">
            <v>Individual</v>
          </cell>
          <cell r="K1835" t="str">
            <v>Commerce</v>
          </cell>
          <cell r="L1835" t="str">
            <v xml:space="preserve">COMMERCE </v>
          </cell>
          <cell r="M1835" t="str">
            <v>Aucune formation sur MiMOSA</v>
          </cell>
          <cell r="N1835" t="str">
            <v>Aucune formation sur MiMOSA</v>
          </cell>
          <cell r="O1835" t="str">
            <v>Aucune formation sur MiMOSA</v>
          </cell>
          <cell r="P1835" t="str">
            <v>Aucune formation sur MiMOSA</v>
          </cell>
        </row>
        <row r="1836">
          <cell r="C1836" t="str">
            <v>NE1021X047183</v>
          </cell>
          <cell r="E1836">
            <v>44481</v>
          </cell>
          <cell r="F1836">
            <v>44406</v>
          </cell>
          <cell r="H1836">
            <v>75</v>
          </cell>
          <cell r="I1836" t="str">
            <v>2 à 3 mois</v>
          </cell>
          <cell r="J1836" t="str">
            <v>Individual</v>
          </cell>
          <cell r="K1836" t="str">
            <v>Bâtiment/construction</v>
          </cell>
          <cell r="L1836" t="str">
            <v xml:space="preserve">MACONNERIE </v>
          </cell>
          <cell r="M1836" t="str">
            <v>Business development/management training</v>
          </cell>
          <cell r="N1836" t="str">
            <v>Individual</v>
          </cell>
          <cell r="O1836">
            <v>44402</v>
          </cell>
          <cell r="P1836">
            <v>44402</v>
          </cell>
        </row>
        <row r="1837">
          <cell r="C1837" t="str">
            <v>CH1022X012690X1</v>
          </cell>
          <cell r="E1837">
            <v>44838</v>
          </cell>
          <cell r="F1837">
            <v>44763</v>
          </cell>
          <cell r="H1837">
            <v>75</v>
          </cell>
          <cell r="I1837" t="str">
            <v>2 à 3 mois</v>
          </cell>
          <cell r="J1837" t="str">
            <v>Individual</v>
          </cell>
          <cell r="K1837" t="str">
            <v>Commerce</v>
          </cell>
          <cell r="L1837" t="str">
            <v>Commerce divers</v>
          </cell>
          <cell r="M1837" t="str">
            <v>Business development/management training</v>
          </cell>
          <cell r="N1837" t="str">
            <v>Individual</v>
          </cell>
          <cell r="O1837">
            <v>44732</v>
          </cell>
          <cell r="P1837">
            <v>44737</v>
          </cell>
          <cell r="Q1837">
            <v>6</v>
          </cell>
          <cell r="R1837" t="str">
            <v>6 à 10jours</v>
          </cell>
        </row>
        <row r="1838">
          <cell r="C1838" t="str">
            <v>CH1022X012721X1</v>
          </cell>
          <cell r="E1838">
            <v>44845</v>
          </cell>
          <cell r="F1838">
            <v>44770</v>
          </cell>
          <cell r="H1838">
            <v>75</v>
          </cell>
          <cell r="I1838" t="str">
            <v>2 à 3 mois</v>
          </cell>
          <cell r="J1838" t="str">
            <v>Individual</v>
          </cell>
          <cell r="K1838" t="str">
            <v>Commerce</v>
          </cell>
          <cell r="L1838" t="str">
            <v>Commerce divers</v>
          </cell>
          <cell r="M1838" t="str">
            <v>Business development/management training</v>
          </cell>
          <cell r="N1838" t="str">
            <v>Individual</v>
          </cell>
          <cell r="O1838">
            <v>44732</v>
          </cell>
          <cell r="P1838">
            <v>44737</v>
          </cell>
          <cell r="Q1838">
            <v>6</v>
          </cell>
          <cell r="R1838" t="str">
            <v>6 à 10jours</v>
          </cell>
        </row>
        <row r="1839">
          <cell r="C1839" t="str">
            <v>EUTFGIN24533</v>
          </cell>
          <cell r="D1839" t="str">
            <v>CH1022X000546</v>
          </cell>
          <cell r="E1839">
            <v>44783</v>
          </cell>
          <cell r="F1839">
            <v>44708</v>
          </cell>
          <cell r="H1839">
            <v>75</v>
          </cell>
          <cell r="I1839" t="str">
            <v>2 à 3 mois</v>
          </cell>
          <cell r="J1839" t="str">
            <v>Individual</v>
          </cell>
          <cell r="K1839" t="str">
            <v>Transport (Moto - Auto)</v>
          </cell>
          <cell r="L1839" t="str">
            <v>Paiement de la première tranche au bénéficiaire</v>
          </cell>
          <cell r="M1839" t="str">
            <v>Other</v>
          </cell>
          <cell r="N1839" t="str">
            <v>Individual</v>
          </cell>
          <cell r="O1839">
            <v>44704</v>
          </cell>
          <cell r="P1839">
            <v>44706</v>
          </cell>
          <cell r="Q1839">
            <v>3</v>
          </cell>
          <cell r="R1839" t="str">
            <v>2 à 5 jours</v>
          </cell>
        </row>
        <row r="1840">
          <cell r="C1840" t="str">
            <v>EUTFGIN24533</v>
          </cell>
          <cell r="D1840" t="str">
            <v>CH1022X000546</v>
          </cell>
          <cell r="E1840">
            <v>44783</v>
          </cell>
          <cell r="F1840">
            <v>44708</v>
          </cell>
          <cell r="H1840">
            <v>75</v>
          </cell>
          <cell r="I1840" t="str">
            <v>2 à 3 mois</v>
          </cell>
          <cell r="J1840" t="str">
            <v>Individual</v>
          </cell>
          <cell r="K1840" t="str">
            <v>Transport (Moto - Auto)</v>
          </cell>
          <cell r="L1840" t="str">
            <v>Paiement de la première tranche au bénéficiaire</v>
          </cell>
          <cell r="M1840" t="str">
            <v>Other</v>
          </cell>
          <cell r="N1840" t="str">
            <v>Individual</v>
          </cell>
          <cell r="O1840">
            <v>44704</v>
          </cell>
          <cell r="P1840">
            <v>44706</v>
          </cell>
          <cell r="Q1840">
            <v>3</v>
          </cell>
          <cell r="R1840" t="str">
            <v>2 à 5 jours</v>
          </cell>
        </row>
        <row r="1841">
          <cell r="C1841" t="str">
            <v>NE1021X050482X1</v>
          </cell>
          <cell r="E1841">
            <v>44763</v>
          </cell>
          <cell r="F1841">
            <v>44688</v>
          </cell>
          <cell r="H1841">
            <v>75</v>
          </cell>
          <cell r="I1841" t="str">
            <v>2 à 3 mois</v>
          </cell>
          <cell r="J1841" t="str">
            <v>Individual</v>
          </cell>
          <cell r="K1841" t="str">
            <v>Commerce</v>
          </cell>
          <cell r="L1841" t="str">
            <v>marchandises diVerses, covid-19</v>
          </cell>
          <cell r="M1841" t="str">
            <v>Business development/management training</v>
          </cell>
          <cell r="N1841" t="str">
            <v>Collective</v>
          </cell>
          <cell r="O1841">
            <v>44762</v>
          </cell>
          <cell r="P1841">
            <v>44764</v>
          </cell>
          <cell r="Q1841">
            <v>3</v>
          </cell>
          <cell r="R1841" t="str">
            <v>2 à 5 jours</v>
          </cell>
        </row>
        <row r="1842">
          <cell r="C1842" t="str">
            <v>GH1021AF27BD7A7DEC</v>
          </cell>
          <cell r="E1842">
            <v>44774</v>
          </cell>
          <cell r="F1842">
            <v>44699</v>
          </cell>
          <cell r="H1842">
            <v>75</v>
          </cell>
          <cell r="I1842" t="str">
            <v>2 à 3 mois</v>
          </cell>
          <cell r="J1842" t="str">
            <v>Individual</v>
          </cell>
          <cell r="K1842" t="str">
            <v>Artisan-Ouvrier</v>
          </cell>
          <cell r="L1842" t="str">
            <v>Mécanique_COVID-19</v>
          </cell>
          <cell r="M1842" t="str">
            <v>Aucune formation sur MiMOSA</v>
          </cell>
          <cell r="N1842" t="str">
            <v>Aucune formation sur MiMOSA</v>
          </cell>
          <cell r="O1842" t="str">
            <v>Aucune formation sur MiMOSA</v>
          </cell>
          <cell r="P1842" t="str">
            <v>Aucune formation sur MiMOSA</v>
          </cell>
        </row>
        <row r="1843">
          <cell r="C1843" t="str">
            <v>LY1020005953</v>
          </cell>
          <cell r="E1843">
            <v>44482</v>
          </cell>
          <cell r="F1843">
            <v>44407</v>
          </cell>
          <cell r="H1843">
            <v>75</v>
          </cell>
          <cell r="I1843" t="str">
            <v>2 à 3 mois</v>
          </cell>
          <cell r="J1843" t="str">
            <v>Individual</v>
          </cell>
          <cell r="K1843" t="str">
            <v>Transport (Moto - Auto)</v>
          </cell>
          <cell r="L1843" t="str">
            <v>Tricycle</v>
          </cell>
          <cell r="M1843" t="str">
            <v>Aucune formation sur MiMOSA</v>
          </cell>
          <cell r="N1843" t="str">
            <v>Aucune formation sur MiMOSA</v>
          </cell>
          <cell r="O1843" t="str">
            <v>Aucune formation sur MiMOSA</v>
          </cell>
          <cell r="P1843" t="str">
            <v>Aucune formation sur MiMOSA</v>
          </cell>
        </row>
        <row r="1844">
          <cell r="C1844" t="str">
            <v>EUTFGIN25266</v>
          </cell>
          <cell r="D1844" t="str">
            <v>CH1022X002135</v>
          </cell>
          <cell r="E1844">
            <v>44798</v>
          </cell>
          <cell r="F1844">
            <v>44722</v>
          </cell>
          <cell r="H1844">
            <v>76</v>
          </cell>
          <cell r="I1844" t="str">
            <v>2 à 3 mois</v>
          </cell>
          <cell r="J1844" t="str">
            <v>Individual</v>
          </cell>
          <cell r="K1844" t="str">
            <v>Transport (Moto - Auto)</v>
          </cell>
          <cell r="L1844" t="str">
            <v>Lancement du Projet Moto-taxi du Bénéficiaire.</v>
          </cell>
          <cell r="M1844" t="str">
            <v>Business development/management training</v>
          </cell>
          <cell r="N1844" t="str">
            <v>Individual</v>
          </cell>
          <cell r="O1844">
            <v>44704</v>
          </cell>
          <cell r="P1844">
            <v>44706</v>
          </cell>
          <cell r="Q1844">
            <v>3</v>
          </cell>
          <cell r="R1844" t="str">
            <v>2 à 5 jours</v>
          </cell>
        </row>
        <row r="1845">
          <cell r="C1845" t="str">
            <v>MA1021002825</v>
          </cell>
          <cell r="E1845">
            <v>44546</v>
          </cell>
          <cell r="F1845">
            <v>44470</v>
          </cell>
          <cell r="H1845">
            <v>76</v>
          </cell>
          <cell r="I1845" t="str">
            <v>2 à 3 mois</v>
          </cell>
          <cell r="J1845" t="str">
            <v>Individual</v>
          </cell>
          <cell r="K1845" t="str">
            <v>Restauration</v>
          </cell>
          <cell r="L1845" t="str">
            <v>COVID19 - Ouverture d'un espace de Snake / Pâtisserie</v>
          </cell>
          <cell r="M1845" t="str">
            <v>Business development/management training</v>
          </cell>
          <cell r="N1845" t="str">
            <v>Collective</v>
          </cell>
          <cell r="O1845">
            <v>44665</v>
          </cell>
          <cell r="P1845">
            <v>44699</v>
          </cell>
          <cell r="Q1845">
            <v>35</v>
          </cell>
          <cell r="R1845" t="str">
            <v>Plus de 10jours</v>
          </cell>
        </row>
        <row r="1846">
          <cell r="C1846" t="str">
            <v>TN1021003162</v>
          </cell>
          <cell r="E1846">
            <v>44728</v>
          </cell>
          <cell r="F1846">
            <v>44652</v>
          </cell>
          <cell r="H1846">
            <v>76</v>
          </cell>
          <cell r="I1846" t="str">
            <v>2 à 3 mois</v>
          </cell>
          <cell r="J1846" t="str">
            <v>Individual</v>
          </cell>
          <cell r="K1846" t="str">
            <v>Agriculture</v>
          </cell>
          <cell r="L1846" t="str">
            <v>Agriculture</v>
          </cell>
          <cell r="M1846" t="str">
            <v>Aucune formation sur MiMOSA</v>
          </cell>
          <cell r="N1846" t="str">
            <v>Aucune formation sur MiMOSA</v>
          </cell>
          <cell r="O1846" t="str">
            <v>Aucune formation sur MiMOSA</v>
          </cell>
          <cell r="P1846" t="str">
            <v>Aucune formation sur MiMOSA</v>
          </cell>
        </row>
        <row r="1847">
          <cell r="C1847" t="str">
            <v>MA1021004552</v>
          </cell>
          <cell r="E1847">
            <v>44734</v>
          </cell>
          <cell r="F1847">
            <v>44658</v>
          </cell>
          <cell r="H1847">
            <v>76</v>
          </cell>
          <cell r="I1847" t="str">
            <v>2 à 3 mois</v>
          </cell>
          <cell r="J1847" t="str">
            <v>Individual</v>
          </cell>
          <cell r="K1847" t="str">
            <v>Aviculture</v>
          </cell>
          <cell r="L1847" t="str">
            <v>AVICULTURE</v>
          </cell>
          <cell r="M1847" t="str">
            <v>Aucune formation sur MiMOSA</v>
          </cell>
          <cell r="N1847" t="str">
            <v>Aucune formation sur MiMOSA</v>
          </cell>
          <cell r="O1847" t="str">
            <v>Aucune formation sur MiMOSA</v>
          </cell>
          <cell r="P1847" t="str">
            <v>Aucune formation sur MiMOSA</v>
          </cell>
        </row>
        <row r="1848">
          <cell r="C1848" t="str">
            <v>MA1021001381</v>
          </cell>
          <cell r="E1848">
            <v>44452</v>
          </cell>
          <cell r="F1848">
            <v>44376</v>
          </cell>
          <cell r="H1848">
            <v>76</v>
          </cell>
          <cell r="I1848" t="str">
            <v>2 à 3 mois</v>
          </cell>
          <cell r="J1848" t="str">
            <v>Individual</v>
          </cell>
          <cell r="K1848" t="str">
            <v>Commerce</v>
          </cell>
          <cell r="L1848" t="str">
            <v xml:space="preserve">Commerce (boutique, vetements, etc,)  </v>
          </cell>
          <cell r="M1848" t="str">
            <v>Aucune formation sur MiMOSA</v>
          </cell>
          <cell r="N1848" t="str">
            <v>Aucune formation sur MiMOSA</v>
          </cell>
          <cell r="O1848" t="str">
            <v>Aucune formation sur MiMOSA</v>
          </cell>
          <cell r="P1848" t="str">
            <v>Aucune formation sur MiMOSA</v>
          </cell>
        </row>
        <row r="1849">
          <cell r="C1849" t="str">
            <v>MA/20/0208</v>
          </cell>
          <cell r="D1849" t="str">
            <v>MA1020001661</v>
          </cell>
          <cell r="E1849">
            <v>44356</v>
          </cell>
          <cell r="F1849">
            <v>44280</v>
          </cell>
          <cell r="H1849">
            <v>76</v>
          </cell>
          <cell r="I1849" t="str">
            <v>2 à 3 mois</v>
          </cell>
          <cell r="J1849" t="str">
            <v>Individual</v>
          </cell>
          <cell r="K1849" t="str">
            <v>Commerce</v>
          </cell>
          <cell r="L1849" t="str">
            <v>COVID19 - Importation de vêtements en gros depuis le Togo (Abobo Anador)</v>
          </cell>
          <cell r="M1849" t="str">
            <v>Aucune formation sur MiMOSA</v>
          </cell>
          <cell r="N1849" t="str">
            <v>Aucune formation sur MiMOSA</v>
          </cell>
          <cell r="O1849" t="str">
            <v>Aucune formation sur MiMOSA</v>
          </cell>
          <cell r="P1849" t="str">
            <v>Aucune formation sur MiMOSA</v>
          </cell>
        </row>
        <row r="1850">
          <cell r="C1850" t="str">
            <v>MA1021BFA6A2E4BE6D</v>
          </cell>
          <cell r="E1850">
            <v>44453</v>
          </cell>
          <cell r="F1850">
            <v>44377</v>
          </cell>
          <cell r="H1850">
            <v>76</v>
          </cell>
          <cell r="I1850" t="str">
            <v>2 à 3 mois</v>
          </cell>
          <cell r="J1850" t="str">
            <v>Individual</v>
          </cell>
          <cell r="K1850" t="str">
            <v>Agriculture</v>
          </cell>
          <cell r="L1850" t="str">
            <v xml:space="preserve">Agriculture </v>
          </cell>
          <cell r="M1850" t="str">
            <v>Aucune formation sur MiMOSA</v>
          </cell>
          <cell r="N1850" t="str">
            <v>Aucune formation sur MiMOSA</v>
          </cell>
          <cell r="O1850" t="str">
            <v>Aucune formation sur MiMOSA</v>
          </cell>
          <cell r="P1850" t="str">
            <v>Aucune formation sur MiMOSA</v>
          </cell>
        </row>
        <row r="1851">
          <cell r="C1851" t="str">
            <v>MA1021005410</v>
          </cell>
          <cell r="E1851">
            <v>44767</v>
          </cell>
          <cell r="F1851">
            <v>44691</v>
          </cell>
          <cell r="H1851">
            <v>76</v>
          </cell>
          <cell r="I1851" t="str">
            <v>2 à 3 mois</v>
          </cell>
          <cell r="J1851" t="str">
            <v>Individual</v>
          </cell>
          <cell r="K1851" t="str">
            <v>Commerce</v>
          </cell>
          <cell r="L1851" t="str">
            <v>Commerce (vente de chaussures)</v>
          </cell>
          <cell r="M1851" t="str">
            <v>Aucune formation sur MiMOSA</v>
          </cell>
          <cell r="N1851" t="str">
            <v>Aucune formation sur MiMOSA</v>
          </cell>
          <cell r="O1851" t="str">
            <v>Aucune formation sur MiMOSA</v>
          </cell>
          <cell r="P1851" t="str">
            <v>Aucune formation sur MiMOSA</v>
          </cell>
        </row>
        <row r="1852">
          <cell r="C1852" t="str">
            <v>MA1021005433</v>
          </cell>
          <cell r="E1852">
            <v>44767</v>
          </cell>
          <cell r="F1852">
            <v>44691</v>
          </cell>
          <cell r="H1852">
            <v>76</v>
          </cell>
          <cell r="I1852" t="str">
            <v>2 à 3 mois</v>
          </cell>
          <cell r="J1852" t="str">
            <v>Individual</v>
          </cell>
          <cell r="K1852" t="str">
            <v>Commerce</v>
          </cell>
          <cell r="L1852" t="str">
            <v>Commerce (Boutique Alimentation)</v>
          </cell>
          <cell r="M1852" t="str">
            <v>Aucune formation sur MiMOSA</v>
          </cell>
          <cell r="N1852" t="str">
            <v>Aucune formation sur MiMOSA</v>
          </cell>
          <cell r="O1852" t="str">
            <v>Aucune formation sur MiMOSA</v>
          </cell>
          <cell r="P1852" t="str">
            <v>Aucune formation sur MiMOSA</v>
          </cell>
        </row>
        <row r="1853">
          <cell r="C1853" t="str">
            <v>DZ1021006676</v>
          </cell>
          <cell r="E1853">
            <v>44784</v>
          </cell>
          <cell r="F1853">
            <v>44708</v>
          </cell>
          <cell r="H1853">
            <v>76</v>
          </cell>
          <cell r="I1853" t="str">
            <v>2 à 3 mois</v>
          </cell>
          <cell r="J1853" t="str">
            <v>Individual</v>
          </cell>
          <cell r="K1853" t="str">
            <v>Transport (Moto - Auto)</v>
          </cell>
          <cell r="L1853" t="str">
            <v>NULL</v>
          </cell>
          <cell r="M1853" t="str">
            <v>Other</v>
          </cell>
          <cell r="N1853" t="str">
            <v>Individual</v>
          </cell>
          <cell r="O1853">
            <v>44704</v>
          </cell>
          <cell r="P1853">
            <v>44706</v>
          </cell>
          <cell r="Q1853">
            <v>3</v>
          </cell>
          <cell r="R1853" t="str">
            <v>2 à 5 jours</v>
          </cell>
        </row>
        <row r="1854">
          <cell r="C1854" t="str">
            <v>CH1022X014104</v>
          </cell>
          <cell r="E1854">
            <v>44859</v>
          </cell>
          <cell r="F1854">
            <v>44783</v>
          </cell>
          <cell r="H1854">
            <v>76</v>
          </cell>
          <cell r="I1854" t="str">
            <v>2 à 3 mois</v>
          </cell>
          <cell r="J1854" t="str">
            <v>Individual</v>
          </cell>
          <cell r="K1854" t="str">
            <v>Commerce</v>
          </cell>
          <cell r="L1854" t="str">
            <v>Projet de réintégration (Vente des pièces détachées motos)</v>
          </cell>
          <cell r="M1854" t="str">
            <v>Aucune formation sur MiMOSA</v>
          </cell>
          <cell r="N1854" t="str">
            <v>Aucune formation sur MiMOSA</v>
          </cell>
          <cell r="O1854" t="str">
            <v>Aucune formation sur MiMOSA</v>
          </cell>
          <cell r="P1854" t="str">
            <v>Aucune formation sur MiMOSA</v>
          </cell>
        </row>
        <row r="1855">
          <cell r="C1855" t="str">
            <v>MA1021003097</v>
          </cell>
          <cell r="E1855">
            <v>44545</v>
          </cell>
          <cell r="F1855">
            <v>44468</v>
          </cell>
          <cell r="H1855">
            <v>77</v>
          </cell>
          <cell r="I1855" t="str">
            <v>2 à 3 mois</v>
          </cell>
          <cell r="J1855" t="str">
            <v>Individual</v>
          </cell>
          <cell r="K1855" t="str">
            <v>Aviculture</v>
          </cell>
          <cell r="L1855" t="str">
            <v>COVID19 - Ferme avicole à Sinfra</v>
          </cell>
          <cell r="M1855" t="str">
            <v>Aucune formation sur MiMOSA</v>
          </cell>
          <cell r="N1855" t="str">
            <v>Aucune formation sur MiMOSA</v>
          </cell>
          <cell r="O1855" t="str">
            <v>Aucune formation sur MiMOSA</v>
          </cell>
          <cell r="P1855" t="str">
            <v>Aucune formation sur MiMOSA</v>
          </cell>
        </row>
        <row r="1856">
          <cell r="C1856" t="str">
            <v>LY1021006841</v>
          </cell>
          <cell r="E1856">
            <v>44699</v>
          </cell>
          <cell r="F1856">
            <v>44622</v>
          </cell>
          <cell r="H1856">
            <v>77</v>
          </cell>
          <cell r="I1856" t="str">
            <v>2 à 3 mois</v>
          </cell>
          <cell r="J1856" t="str">
            <v>Individual</v>
          </cell>
          <cell r="K1856" t="str">
            <v>Commerce</v>
          </cell>
          <cell r="L1856" t="str">
            <v>Grocery shop</v>
          </cell>
          <cell r="M1856" t="str">
            <v>Business development/management training</v>
          </cell>
          <cell r="N1856" t="str">
            <v>Individual</v>
          </cell>
          <cell r="O1856">
            <v>44551</v>
          </cell>
          <cell r="P1856">
            <v>44556</v>
          </cell>
          <cell r="Q1856">
            <v>6</v>
          </cell>
          <cell r="R1856" t="str">
            <v>6 à 10jours</v>
          </cell>
        </row>
        <row r="1857">
          <cell r="C1857" t="str">
            <v>MR1021001903</v>
          </cell>
          <cell r="E1857">
            <v>44735</v>
          </cell>
          <cell r="F1857">
            <v>44658</v>
          </cell>
          <cell r="H1857">
            <v>77</v>
          </cell>
          <cell r="I1857" t="str">
            <v>2 à 3 mois</v>
          </cell>
          <cell r="J1857" t="str">
            <v>Individual</v>
          </cell>
          <cell r="K1857" t="str">
            <v>Restauration</v>
          </cell>
          <cell r="L1857" t="str">
            <v>Restauration</v>
          </cell>
          <cell r="M1857" t="str">
            <v>Aucune formation sur MiMOSA</v>
          </cell>
          <cell r="N1857" t="str">
            <v>Aucune formation sur MiMOSA</v>
          </cell>
          <cell r="O1857" t="str">
            <v>Aucune formation sur MiMOSA</v>
          </cell>
          <cell r="P1857" t="str">
            <v>Aucune formation sur MiMOSA</v>
          </cell>
        </row>
        <row r="1858">
          <cell r="C1858" t="str">
            <v>MA1020003597</v>
          </cell>
          <cell r="E1858">
            <v>44706</v>
          </cell>
          <cell r="F1858">
            <v>44629</v>
          </cell>
          <cell r="H1858">
            <v>77</v>
          </cell>
          <cell r="I1858" t="str">
            <v>2 à 3 mois</v>
          </cell>
          <cell r="J1858" t="str">
            <v>Individual</v>
          </cell>
          <cell r="K1858" t="str">
            <v>Agriculture</v>
          </cell>
          <cell r="L1858" t="str">
            <v>agriculture</v>
          </cell>
          <cell r="M1858" t="str">
            <v>Business development/management training</v>
          </cell>
          <cell r="N1858" t="str">
            <v>Collective</v>
          </cell>
          <cell r="O1858">
            <v>44542</v>
          </cell>
          <cell r="P1858">
            <v>44542</v>
          </cell>
          <cell r="Q1858">
            <v>1</v>
          </cell>
          <cell r="R1858" t="str">
            <v>1 jour</v>
          </cell>
        </row>
        <row r="1859">
          <cell r="C1859" t="str">
            <v>MA1021001846</v>
          </cell>
          <cell r="E1859">
            <v>44461</v>
          </cell>
          <cell r="F1859">
            <v>44384</v>
          </cell>
          <cell r="H1859">
            <v>77</v>
          </cell>
          <cell r="I1859" t="str">
            <v>2 à 3 mois</v>
          </cell>
          <cell r="J1859" t="str">
            <v>Individual</v>
          </cell>
          <cell r="K1859" t="str">
            <v>Commerce</v>
          </cell>
          <cell r="L1859" t="str">
            <v>COMMERCE</v>
          </cell>
          <cell r="M1859" t="str">
            <v>Aucune formation sur MiMOSA</v>
          </cell>
          <cell r="N1859" t="str">
            <v>Aucune formation sur MiMOSA</v>
          </cell>
          <cell r="O1859" t="str">
            <v>Aucune formation sur MiMOSA</v>
          </cell>
          <cell r="P1859" t="str">
            <v>Aucune formation sur MiMOSA</v>
          </cell>
        </row>
        <row r="1860">
          <cell r="C1860" t="str">
            <v>MR1022001186</v>
          </cell>
          <cell r="E1860">
            <v>44826</v>
          </cell>
          <cell r="F1860">
            <v>44749</v>
          </cell>
          <cell r="H1860">
            <v>77</v>
          </cell>
          <cell r="I1860" t="str">
            <v>2 à 3 mois</v>
          </cell>
          <cell r="J1860" t="str">
            <v>Individual</v>
          </cell>
          <cell r="K1860" t="str">
            <v>Commerce</v>
          </cell>
          <cell r="L1860" t="str">
            <v>COMMERCE (Cosmétique)</v>
          </cell>
          <cell r="M1860" t="str">
            <v>Aucune formation sur MiMOSA</v>
          </cell>
          <cell r="N1860" t="str">
            <v>Aucune formation sur MiMOSA</v>
          </cell>
          <cell r="O1860" t="str">
            <v>Aucune formation sur MiMOSA</v>
          </cell>
          <cell r="P1860" t="str">
            <v>Aucune formation sur MiMOSA</v>
          </cell>
        </row>
        <row r="1861">
          <cell r="C1861" t="str">
            <v>LY1020007467</v>
          </cell>
          <cell r="E1861">
            <v>44361</v>
          </cell>
          <cell r="F1861">
            <v>44284</v>
          </cell>
          <cell r="H1861">
            <v>77</v>
          </cell>
          <cell r="I1861" t="str">
            <v>2 à 3 mois</v>
          </cell>
          <cell r="J1861" t="str">
            <v>Individual</v>
          </cell>
          <cell r="K1861" t="str">
            <v>Commerce</v>
          </cell>
          <cell r="L1861" t="str">
            <v xml:space="preserve"> Container shop</v>
          </cell>
          <cell r="M1861" t="str">
            <v>Aucune formation sur MiMOSA</v>
          </cell>
          <cell r="N1861" t="str">
            <v>Aucune formation sur MiMOSA</v>
          </cell>
          <cell r="O1861" t="str">
            <v>Aucune formation sur MiMOSA</v>
          </cell>
          <cell r="P1861" t="str">
            <v>Aucune formation sur MiMOSA</v>
          </cell>
        </row>
        <row r="1862">
          <cell r="C1862" t="str">
            <v>NE1019X023740</v>
          </cell>
          <cell r="E1862">
            <v>44546</v>
          </cell>
          <cell r="F1862">
            <v>44469</v>
          </cell>
          <cell r="H1862">
            <v>77</v>
          </cell>
          <cell r="I1862" t="str">
            <v>2 à 3 mois</v>
          </cell>
          <cell r="J1862" t="str">
            <v>Community</v>
          </cell>
          <cell r="K1862" t="str">
            <v>Commerce</v>
          </cell>
          <cell r="L1862" t="str">
            <v>Commerce - point de vente site Anyama</v>
          </cell>
          <cell r="M1862" t="str">
            <v>Aucune formation sur MiMOSA</v>
          </cell>
          <cell r="N1862" t="str">
            <v>Aucune formation sur MiMOSA</v>
          </cell>
          <cell r="O1862" t="str">
            <v>Aucune formation sur MiMOSA</v>
          </cell>
          <cell r="P1862" t="str">
            <v>Aucune formation sur MiMOSA</v>
          </cell>
        </row>
        <row r="1863">
          <cell r="C1863" t="str">
            <v>MA1021004578</v>
          </cell>
          <cell r="E1863">
            <v>44636</v>
          </cell>
          <cell r="F1863">
            <v>44559</v>
          </cell>
          <cell r="H1863">
            <v>77</v>
          </cell>
          <cell r="I1863" t="str">
            <v>2 à 3 mois</v>
          </cell>
          <cell r="J1863" t="str">
            <v>Individual</v>
          </cell>
          <cell r="K1863" t="str">
            <v>Transport (Moto - Auto)</v>
          </cell>
          <cell r="L1863" t="str">
            <v>Transport (Moto Djakarta)</v>
          </cell>
          <cell r="M1863" t="str">
            <v>Vocational training</v>
          </cell>
          <cell r="N1863" t="str">
            <v>Individual</v>
          </cell>
          <cell r="O1863">
            <v>44644</v>
          </cell>
          <cell r="P1863">
            <v>44652</v>
          </cell>
          <cell r="Q1863">
            <v>9</v>
          </cell>
          <cell r="R1863" t="str">
            <v>6 à 10jours</v>
          </cell>
        </row>
        <row r="1864">
          <cell r="C1864" t="str">
            <v>LY1022002098</v>
          </cell>
          <cell r="E1864">
            <v>44783</v>
          </cell>
          <cell r="F1864">
            <v>44706</v>
          </cell>
          <cell r="H1864">
            <v>77</v>
          </cell>
          <cell r="I1864" t="str">
            <v>2 à 3 mois</v>
          </cell>
          <cell r="J1864" t="str">
            <v>Individual</v>
          </cell>
          <cell r="K1864" t="str">
            <v>Commerce</v>
          </cell>
          <cell r="L1864" t="str">
            <v>Food Stuffs Business</v>
          </cell>
          <cell r="M1864" t="str">
            <v>Business development/management training</v>
          </cell>
          <cell r="N1864" t="str">
            <v>Individual</v>
          </cell>
          <cell r="O1864">
            <v>44621</v>
          </cell>
          <cell r="P1864">
            <v>44624</v>
          </cell>
          <cell r="Q1864">
            <v>4</v>
          </cell>
          <cell r="R1864" t="str">
            <v>2 à 5 jours</v>
          </cell>
        </row>
        <row r="1865">
          <cell r="C1865" t="str">
            <v>NE1019X017901</v>
          </cell>
          <cell r="E1865">
            <v>44532</v>
          </cell>
          <cell r="F1865">
            <v>44454</v>
          </cell>
          <cell r="H1865">
            <v>78</v>
          </cell>
          <cell r="I1865" t="str">
            <v>2 à 3 mois</v>
          </cell>
          <cell r="J1865" t="str">
            <v>Individual</v>
          </cell>
          <cell r="K1865" t="str">
            <v>Commerce</v>
          </cell>
          <cell r="L1865" t="str">
            <v xml:space="preserve">COVID19 - Expansion d'un commerce de pièces détachées autos à Abobo </v>
          </cell>
          <cell r="M1865" t="str">
            <v>Aucune formation sur MiMOSA</v>
          </cell>
          <cell r="N1865" t="str">
            <v>Aucune formation sur MiMOSA</v>
          </cell>
          <cell r="O1865" t="str">
            <v>Aucune formation sur MiMOSA</v>
          </cell>
          <cell r="P1865" t="str">
            <v>Aucune formation sur MiMOSA</v>
          </cell>
        </row>
        <row r="1866">
          <cell r="C1866" t="str">
            <v>MA1021001961</v>
          </cell>
          <cell r="E1866">
            <v>44547</v>
          </cell>
          <cell r="F1866">
            <v>44468</v>
          </cell>
          <cell r="H1866">
            <v>79</v>
          </cell>
          <cell r="I1866" t="str">
            <v>2 à 3 mois</v>
          </cell>
          <cell r="J1866" t="str">
            <v>Individual</v>
          </cell>
          <cell r="K1866" t="str">
            <v>Commerce</v>
          </cell>
          <cell r="L1866" t="str">
            <v>COVID19 - Boutique de friperie Hommes à Abobo Belleville.</v>
          </cell>
          <cell r="M1866" t="str">
            <v>Aucune formation sur MiMOSA</v>
          </cell>
          <cell r="N1866" t="str">
            <v>Aucune formation sur MiMOSA</v>
          </cell>
          <cell r="O1866" t="str">
            <v>Aucune formation sur MiMOSA</v>
          </cell>
          <cell r="P1866" t="str">
            <v>Aucune formation sur MiMOSA</v>
          </cell>
        </row>
        <row r="1867">
          <cell r="C1867" t="str">
            <v>MA1021001805</v>
          </cell>
          <cell r="E1867">
            <v>44484</v>
          </cell>
          <cell r="F1867">
            <v>44405</v>
          </cell>
          <cell r="H1867">
            <v>79</v>
          </cell>
          <cell r="I1867" t="str">
            <v>2 à 3 mois</v>
          </cell>
          <cell r="J1867" t="str">
            <v>Individual</v>
          </cell>
          <cell r="K1867" t="str">
            <v>Commerce</v>
          </cell>
          <cell r="L1867" t="str">
            <v xml:space="preserve">Achat de voiture </v>
          </cell>
          <cell r="M1867" t="str">
            <v>Aucune formation sur MiMOSA</v>
          </cell>
          <cell r="N1867" t="str">
            <v>Aucune formation sur MiMOSA</v>
          </cell>
          <cell r="O1867" t="str">
            <v>Aucune formation sur MiMOSA</v>
          </cell>
          <cell r="P1867" t="str">
            <v>Aucune formation sur MiMOSA</v>
          </cell>
        </row>
        <row r="1868">
          <cell r="C1868" t="str">
            <v>MA1021005202</v>
          </cell>
          <cell r="E1868">
            <v>44757</v>
          </cell>
          <cell r="F1868">
            <v>44678</v>
          </cell>
          <cell r="H1868">
            <v>79</v>
          </cell>
          <cell r="I1868" t="str">
            <v>2 à 3 mois</v>
          </cell>
          <cell r="J1868" t="str">
            <v>Individual</v>
          </cell>
          <cell r="K1868" t="str">
            <v>Commerce</v>
          </cell>
          <cell r="L1868" t="str">
            <v>Commerce (Vente de prêt-à-porter) vêtements Dialarba</v>
          </cell>
          <cell r="M1868" t="str">
            <v>Aucune formation sur MiMOSA</v>
          </cell>
          <cell r="N1868" t="str">
            <v>Aucune formation sur MiMOSA</v>
          </cell>
          <cell r="O1868" t="str">
            <v>Aucune formation sur MiMOSA</v>
          </cell>
          <cell r="P1868" t="str">
            <v>Aucune formation sur MiMOSA</v>
          </cell>
        </row>
        <row r="1869">
          <cell r="C1869" t="str">
            <v>LY1022002734</v>
          </cell>
          <cell r="E1869">
            <v>44783</v>
          </cell>
          <cell r="F1869">
            <v>44704</v>
          </cell>
          <cell r="H1869">
            <v>79</v>
          </cell>
          <cell r="I1869" t="str">
            <v>2 à 3 mois</v>
          </cell>
          <cell r="J1869" t="str">
            <v>Individual</v>
          </cell>
          <cell r="K1869" t="str">
            <v>Agriculture</v>
          </cell>
          <cell r="L1869" t="str">
            <v>computer accessories</v>
          </cell>
          <cell r="M1869" t="str">
            <v>Business development/management training</v>
          </cell>
          <cell r="N1869" t="str">
            <v>Individual</v>
          </cell>
          <cell r="O1869">
            <v>44621</v>
          </cell>
          <cell r="P1869">
            <v>44624</v>
          </cell>
          <cell r="Q1869">
            <v>4</v>
          </cell>
          <cell r="R1869" t="str">
            <v>2 à 5 jours</v>
          </cell>
        </row>
        <row r="1870">
          <cell r="C1870" t="str">
            <v>NE1020X008755</v>
          </cell>
          <cell r="E1870">
            <v>44634</v>
          </cell>
          <cell r="F1870">
            <v>44555</v>
          </cell>
          <cell r="H1870">
            <v>79</v>
          </cell>
          <cell r="I1870" t="str">
            <v>2 à 3 mois</v>
          </cell>
          <cell r="J1870" t="str">
            <v>Individual</v>
          </cell>
          <cell r="K1870" t="str">
            <v>Elevage</v>
          </cell>
          <cell r="L1870" t="str">
            <v xml:space="preserve">Embouche Bovine </v>
          </cell>
          <cell r="M1870" t="str">
            <v>Aucune formation sur MiMOSA</v>
          </cell>
          <cell r="N1870" t="str">
            <v>Aucune formation sur MiMOSA</v>
          </cell>
          <cell r="O1870" t="str">
            <v>Aucune formation sur MiMOSA</v>
          </cell>
          <cell r="P1870" t="str">
            <v>Aucune formation sur MiMOSA</v>
          </cell>
        </row>
        <row r="1871">
          <cell r="C1871" t="str">
            <v>EUTFGIN24445</v>
          </cell>
          <cell r="D1871" t="str">
            <v>CH1022X000544</v>
          </cell>
          <cell r="E1871">
            <v>44788</v>
          </cell>
          <cell r="F1871">
            <v>44708</v>
          </cell>
          <cell r="H1871">
            <v>80</v>
          </cell>
          <cell r="I1871" t="str">
            <v>2 à 3 mois</v>
          </cell>
          <cell r="J1871" t="str">
            <v>Individual</v>
          </cell>
          <cell r="K1871" t="str">
            <v>Transport (Moto - Auto)</v>
          </cell>
          <cell r="L1871" t="str">
            <v>Paiement de la première tranche au bénéficiaire</v>
          </cell>
          <cell r="M1871" t="str">
            <v>Other</v>
          </cell>
          <cell r="N1871" t="str">
            <v>Individual</v>
          </cell>
          <cell r="O1871">
            <v>44704</v>
          </cell>
          <cell r="P1871">
            <v>44706</v>
          </cell>
          <cell r="Q1871">
            <v>3</v>
          </cell>
          <cell r="R1871" t="str">
            <v>2 à 5 jours</v>
          </cell>
        </row>
        <row r="1872">
          <cell r="C1872" t="str">
            <v>DZ1021003418</v>
          </cell>
          <cell r="E1872">
            <v>44676</v>
          </cell>
          <cell r="F1872">
            <v>44596</v>
          </cell>
          <cell r="H1872">
            <v>80</v>
          </cell>
          <cell r="I1872" t="str">
            <v>2 à 3 mois</v>
          </cell>
          <cell r="J1872" t="str">
            <v>Individual</v>
          </cell>
          <cell r="K1872" t="str">
            <v>Couture</v>
          </cell>
          <cell r="L1872" t="str">
            <v>TAILORING WORKSHOP</v>
          </cell>
          <cell r="M1872" t="str">
            <v>Business development/management training</v>
          </cell>
          <cell r="N1872" t="str">
            <v>Individual</v>
          </cell>
          <cell r="O1872">
            <v>44567</v>
          </cell>
          <cell r="P1872">
            <v>44573</v>
          </cell>
          <cell r="Q1872">
            <v>7</v>
          </cell>
          <cell r="R1872" t="str">
            <v>6 à 10jours</v>
          </cell>
        </row>
        <row r="1873">
          <cell r="C1873" t="str">
            <v>EUTFGIN22820</v>
          </cell>
          <cell r="D1873" t="str">
            <v>CH5021X012725</v>
          </cell>
          <cell r="E1873">
            <v>44788</v>
          </cell>
          <cell r="F1873">
            <v>44708</v>
          </cell>
          <cell r="H1873">
            <v>80</v>
          </cell>
          <cell r="I1873" t="str">
            <v>2 à 3 mois</v>
          </cell>
          <cell r="J1873" t="str">
            <v>Individual</v>
          </cell>
          <cell r="K1873" t="str">
            <v>Transport (Moto - Auto)</v>
          </cell>
          <cell r="L1873" t="str">
            <v xml:space="preserve">Transport/Taxi-motos  </v>
          </cell>
          <cell r="M1873" t="str">
            <v>Other</v>
          </cell>
          <cell r="N1873" t="str">
            <v>Individual</v>
          </cell>
          <cell r="O1873">
            <v>44704</v>
          </cell>
          <cell r="P1873">
            <v>44706</v>
          </cell>
          <cell r="Q1873">
            <v>3</v>
          </cell>
          <cell r="R1873" t="str">
            <v>2 à 5 jours</v>
          </cell>
        </row>
        <row r="1874">
          <cell r="C1874" t="str">
            <v>EUTFGIN24533</v>
          </cell>
          <cell r="D1874" t="str">
            <v>CH1022X000546</v>
          </cell>
          <cell r="E1874">
            <v>44788</v>
          </cell>
          <cell r="F1874">
            <v>44708</v>
          </cell>
          <cell r="H1874">
            <v>80</v>
          </cell>
          <cell r="I1874" t="str">
            <v>2 à 3 mois</v>
          </cell>
          <cell r="J1874" t="str">
            <v>Individual</v>
          </cell>
          <cell r="K1874" t="str">
            <v>Transport (Moto - Auto)</v>
          </cell>
          <cell r="L1874" t="str">
            <v>Paiement de la première tranche au bénéficiaire</v>
          </cell>
          <cell r="M1874" t="str">
            <v>Other</v>
          </cell>
          <cell r="N1874" t="str">
            <v>Individual</v>
          </cell>
          <cell r="O1874">
            <v>44704</v>
          </cell>
          <cell r="P1874">
            <v>44706</v>
          </cell>
          <cell r="Q1874">
            <v>3</v>
          </cell>
          <cell r="R1874" t="str">
            <v>2 à 5 jours</v>
          </cell>
        </row>
        <row r="1875">
          <cell r="C1875" t="str">
            <v>LY1020007678</v>
          </cell>
          <cell r="E1875">
            <v>44487</v>
          </cell>
          <cell r="F1875">
            <v>44407</v>
          </cell>
          <cell r="H1875">
            <v>80</v>
          </cell>
          <cell r="I1875" t="str">
            <v>2 à 3 mois</v>
          </cell>
          <cell r="J1875" t="str">
            <v>Individual</v>
          </cell>
          <cell r="K1875" t="str">
            <v>Commerce</v>
          </cell>
          <cell r="L1875" t="str">
            <v xml:space="preserve">Phone Accessories </v>
          </cell>
          <cell r="M1875" t="str">
            <v>Aucune formation sur MiMOSA</v>
          </cell>
          <cell r="N1875" t="str">
            <v>Aucune formation sur MiMOSA</v>
          </cell>
          <cell r="O1875" t="str">
            <v>Aucune formation sur MiMOSA</v>
          </cell>
          <cell r="P1875" t="str">
            <v>Aucune formation sur MiMOSA</v>
          </cell>
        </row>
        <row r="1876">
          <cell r="C1876" t="str">
            <v>NE1022X001188</v>
          </cell>
          <cell r="E1876">
            <v>44753</v>
          </cell>
          <cell r="F1876">
            <v>44673</v>
          </cell>
          <cell r="H1876">
            <v>80</v>
          </cell>
          <cell r="I1876" t="str">
            <v>2 à 3 mois</v>
          </cell>
          <cell r="J1876" t="str">
            <v>Individual</v>
          </cell>
          <cell r="K1876" t="str">
            <v>Commerce</v>
          </cell>
          <cell r="L1876" t="str">
            <v>SHOP</v>
          </cell>
          <cell r="M1876" t="str">
            <v>Aucune formation sur MiMOSA</v>
          </cell>
          <cell r="N1876" t="str">
            <v>Aucune formation sur MiMOSA</v>
          </cell>
          <cell r="O1876" t="str">
            <v>Aucune formation sur MiMOSA</v>
          </cell>
          <cell r="P1876" t="str">
            <v>Aucune formation sur MiMOSA</v>
          </cell>
        </row>
        <row r="1877">
          <cell r="C1877" t="str">
            <v>DZ1021004747</v>
          </cell>
          <cell r="E1877">
            <v>44774</v>
          </cell>
          <cell r="F1877">
            <v>44694</v>
          </cell>
          <cell r="H1877">
            <v>80</v>
          </cell>
          <cell r="I1877" t="str">
            <v>2 à 3 mois</v>
          </cell>
          <cell r="J1877" t="str">
            <v>Individual</v>
          </cell>
          <cell r="K1877" t="str">
            <v>Transport (Moto - Auto)</v>
          </cell>
          <cell r="L1877" t="str">
            <v xml:space="preserve">Projet individuel de Reintegration </v>
          </cell>
          <cell r="M1877" t="str">
            <v>Business development/management training</v>
          </cell>
          <cell r="N1877" t="str">
            <v>Individual</v>
          </cell>
          <cell r="O1877">
            <v>44687</v>
          </cell>
          <cell r="P1877">
            <v>44694</v>
          </cell>
          <cell r="Q1877">
            <v>8</v>
          </cell>
          <cell r="R1877" t="str">
            <v>6 à 10jours</v>
          </cell>
        </row>
        <row r="1878">
          <cell r="C1878" t="str">
            <v>MA1021004916</v>
          </cell>
          <cell r="E1878">
            <v>44840</v>
          </cell>
          <cell r="F1878">
            <v>44759</v>
          </cell>
          <cell r="H1878">
            <v>81</v>
          </cell>
          <cell r="I1878" t="str">
            <v>2 à 3 mois</v>
          </cell>
          <cell r="J1878" t="str">
            <v>Individual</v>
          </cell>
          <cell r="K1878" t="str">
            <v>Elevage</v>
          </cell>
          <cell r="L1878" t="str">
            <v xml:space="preserve"> Elevage </v>
          </cell>
          <cell r="M1878" t="str">
            <v>Aucune formation sur MiMOSA</v>
          </cell>
          <cell r="N1878" t="str">
            <v>Aucune formation sur MiMOSA</v>
          </cell>
          <cell r="O1878" t="str">
            <v>Aucune formation sur MiMOSA</v>
          </cell>
          <cell r="P1878" t="str">
            <v>Aucune formation sur MiMOSA</v>
          </cell>
        </row>
        <row r="1879">
          <cell r="C1879" t="str">
            <v>EUTFGIN23056</v>
          </cell>
          <cell r="D1879" t="str">
            <v>CH5021X012690</v>
          </cell>
          <cell r="E1879">
            <v>44789</v>
          </cell>
          <cell r="F1879">
            <v>44708</v>
          </cell>
          <cell r="H1879">
            <v>81</v>
          </cell>
          <cell r="I1879" t="str">
            <v>2 à 3 mois</v>
          </cell>
          <cell r="J1879" t="str">
            <v>Individual</v>
          </cell>
          <cell r="K1879" t="str">
            <v>Transport (Moto - Auto)</v>
          </cell>
          <cell r="L1879" t="str">
            <v xml:space="preserve">Transport/Taxi-motos </v>
          </cell>
          <cell r="M1879" t="str">
            <v>Other</v>
          </cell>
          <cell r="N1879" t="str">
            <v>Individual</v>
          </cell>
          <cell r="O1879">
            <v>44704</v>
          </cell>
          <cell r="P1879">
            <v>44706</v>
          </cell>
          <cell r="Q1879">
            <v>3</v>
          </cell>
          <cell r="R1879" t="str">
            <v>2 à 5 jours</v>
          </cell>
        </row>
        <row r="1880">
          <cell r="C1880" t="str">
            <v>EUTFGIN22766</v>
          </cell>
          <cell r="D1880" t="str">
            <v>CH5021X012691</v>
          </cell>
          <cell r="E1880">
            <v>44789</v>
          </cell>
          <cell r="F1880">
            <v>44708</v>
          </cell>
          <cell r="H1880">
            <v>81</v>
          </cell>
          <cell r="I1880" t="str">
            <v>2 à 3 mois</v>
          </cell>
          <cell r="J1880" t="str">
            <v>Individual</v>
          </cell>
          <cell r="K1880" t="str">
            <v>Transport (Moto - Auto)</v>
          </cell>
          <cell r="L1880" t="str">
            <v xml:space="preserve">Transport/Taxi-motos </v>
          </cell>
          <cell r="M1880" t="str">
            <v>Other</v>
          </cell>
          <cell r="N1880" t="str">
            <v>Individual</v>
          </cell>
          <cell r="O1880">
            <v>44704</v>
          </cell>
          <cell r="P1880">
            <v>44706</v>
          </cell>
          <cell r="Q1880">
            <v>3</v>
          </cell>
          <cell r="R1880" t="str">
            <v>2 à 5 jours</v>
          </cell>
        </row>
        <row r="1881">
          <cell r="C1881" t="str">
            <v>EUTFGIN22746</v>
          </cell>
          <cell r="D1881" t="str">
            <v>CH5021X012626</v>
          </cell>
          <cell r="E1881">
            <v>44789</v>
          </cell>
          <cell r="F1881">
            <v>44708</v>
          </cell>
          <cell r="H1881">
            <v>81</v>
          </cell>
          <cell r="I1881" t="str">
            <v>2 à 3 mois</v>
          </cell>
          <cell r="J1881" t="str">
            <v>Individual</v>
          </cell>
          <cell r="K1881" t="str">
            <v>Transport (Moto - Auto)</v>
          </cell>
          <cell r="L1881" t="str">
            <v xml:space="preserve">Transport/Taxi-motos  </v>
          </cell>
          <cell r="M1881" t="str">
            <v>Other</v>
          </cell>
          <cell r="N1881" t="str">
            <v>Individual</v>
          </cell>
          <cell r="O1881">
            <v>44704</v>
          </cell>
          <cell r="P1881">
            <v>44706</v>
          </cell>
          <cell r="Q1881">
            <v>3</v>
          </cell>
          <cell r="R1881" t="str">
            <v>2 à 5 jours</v>
          </cell>
        </row>
        <row r="1882">
          <cell r="C1882" t="str">
            <v>EUTFGIN25100</v>
          </cell>
          <cell r="D1882" t="str">
            <v>NE1022001050</v>
          </cell>
          <cell r="E1882">
            <v>44803</v>
          </cell>
          <cell r="F1882">
            <v>44722</v>
          </cell>
          <cell r="H1882">
            <v>81</v>
          </cell>
          <cell r="I1882" t="str">
            <v>2 à 3 mois</v>
          </cell>
          <cell r="J1882" t="str">
            <v>Individual</v>
          </cell>
          <cell r="K1882" t="str">
            <v>Artisan-Ouvrier</v>
          </cell>
          <cell r="L1882" t="str">
            <v>NULL</v>
          </cell>
          <cell r="M1882" t="str">
            <v>Business development/management training</v>
          </cell>
          <cell r="N1882" t="str">
            <v>Individual</v>
          </cell>
          <cell r="O1882">
            <v>44704</v>
          </cell>
          <cell r="P1882">
            <v>44706</v>
          </cell>
          <cell r="Q1882">
            <v>3</v>
          </cell>
          <cell r="R1882" t="str">
            <v>2 à 5 jours</v>
          </cell>
        </row>
        <row r="1883">
          <cell r="C1883" t="str">
            <v>MA1020003875</v>
          </cell>
          <cell r="E1883">
            <v>44449</v>
          </cell>
          <cell r="F1883">
            <v>44368</v>
          </cell>
          <cell r="H1883">
            <v>81</v>
          </cell>
          <cell r="I1883" t="str">
            <v>2 à 3 mois</v>
          </cell>
          <cell r="J1883" t="str">
            <v>Individual</v>
          </cell>
          <cell r="K1883" t="str">
            <v>Commerce</v>
          </cell>
          <cell r="L1883" t="str">
            <v xml:space="preserve">Vente D'habillement </v>
          </cell>
          <cell r="M1883" t="str">
            <v>Aucune formation sur MiMOSA</v>
          </cell>
          <cell r="N1883" t="str">
            <v>Aucune formation sur MiMOSA</v>
          </cell>
          <cell r="O1883" t="str">
            <v>Aucune formation sur MiMOSA</v>
          </cell>
          <cell r="P1883" t="str">
            <v>Aucune formation sur MiMOSA</v>
          </cell>
        </row>
        <row r="1884">
          <cell r="C1884" t="str">
            <v>NE1019X059935</v>
          </cell>
          <cell r="E1884">
            <v>44480</v>
          </cell>
          <cell r="F1884">
            <v>44399</v>
          </cell>
          <cell r="H1884">
            <v>81</v>
          </cell>
          <cell r="I1884" t="str">
            <v>2 à 3 mois</v>
          </cell>
          <cell r="J1884" t="str">
            <v>Individual</v>
          </cell>
          <cell r="K1884" t="str">
            <v>Aviculture</v>
          </cell>
          <cell r="L1884" t="str">
            <v>Poultry Activity</v>
          </cell>
          <cell r="M1884" t="str">
            <v>Aucune formation sur MiMOSA</v>
          </cell>
          <cell r="N1884" t="str">
            <v>Aucune formation sur MiMOSA</v>
          </cell>
          <cell r="O1884" t="str">
            <v>Aucune formation sur MiMOSA</v>
          </cell>
          <cell r="P1884" t="str">
            <v>Aucune formation sur MiMOSA</v>
          </cell>
        </row>
        <row r="1885">
          <cell r="C1885" t="str">
            <v>LY1020006005</v>
          </cell>
          <cell r="E1885">
            <v>44484</v>
          </cell>
          <cell r="F1885">
            <v>44403</v>
          </cell>
          <cell r="H1885">
            <v>81</v>
          </cell>
          <cell r="I1885" t="str">
            <v>2 à 3 mois</v>
          </cell>
          <cell r="J1885" t="str">
            <v>Individual</v>
          </cell>
          <cell r="K1885" t="str">
            <v>Transport (Moto - Auto)</v>
          </cell>
          <cell r="L1885" t="str">
            <v>Purchase of Tricycle</v>
          </cell>
          <cell r="M1885" t="str">
            <v>Aucune formation sur MiMOSA</v>
          </cell>
          <cell r="N1885" t="str">
            <v>Aucune formation sur MiMOSA</v>
          </cell>
          <cell r="O1885" t="str">
            <v>Aucune formation sur MiMOSA</v>
          </cell>
          <cell r="P1885" t="str">
            <v>Aucune formation sur MiMOSA</v>
          </cell>
        </row>
        <row r="1886">
          <cell r="C1886" t="str">
            <v>MA1022001999</v>
          </cell>
          <cell r="E1886">
            <v>44846</v>
          </cell>
          <cell r="F1886">
            <v>44765</v>
          </cell>
          <cell r="H1886">
            <v>81</v>
          </cell>
          <cell r="I1886" t="str">
            <v>2 à 3 mois</v>
          </cell>
          <cell r="J1886" t="str">
            <v>Individual</v>
          </cell>
          <cell r="K1886" t="str">
            <v>Elevage</v>
          </cell>
          <cell r="L1886" t="str">
            <v xml:space="preserve">Embouche bovine </v>
          </cell>
          <cell r="M1886" t="str">
            <v>Aucune formation sur MiMOSA</v>
          </cell>
          <cell r="N1886" t="str">
            <v>Aucune formation sur MiMOSA</v>
          </cell>
          <cell r="O1886" t="str">
            <v>Aucune formation sur MiMOSA</v>
          </cell>
          <cell r="P1886" t="str">
            <v>Aucune formation sur MiMOSA</v>
          </cell>
        </row>
        <row r="1887">
          <cell r="C1887" t="str">
            <v>LY1022001492</v>
          </cell>
          <cell r="E1887">
            <v>44824</v>
          </cell>
          <cell r="F1887">
            <v>44742</v>
          </cell>
          <cell r="H1887">
            <v>82</v>
          </cell>
          <cell r="I1887" t="str">
            <v>2 à 3 mois</v>
          </cell>
          <cell r="J1887" t="str">
            <v>Individual</v>
          </cell>
          <cell r="K1887" t="str">
            <v>Commerce</v>
          </cell>
          <cell r="L1887" t="str">
            <v>vente de vêtements</v>
          </cell>
          <cell r="M1887" t="str">
            <v>Business development/management training</v>
          </cell>
          <cell r="N1887" t="str">
            <v>Individual</v>
          </cell>
          <cell r="O1887">
            <v>44670</v>
          </cell>
          <cell r="P1887">
            <v>44670</v>
          </cell>
          <cell r="Q1887">
            <v>1</v>
          </cell>
          <cell r="R1887" t="str">
            <v>1 jour</v>
          </cell>
        </row>
        <row r="1888">
          <cell r="C1888" t="str">
            <v>EUTFGIN25163</v>
          </cell>
          <cell r="D1888" t="str">
            <v>CH1022X001392</v>
          </cell>
          <cell r="E1888">
            <v>44804</v>
          </cell>
          <cell r="F1888">
            <v>44722</v>
          </cell>
          <cell r="H1888">
            <v>82</v>
          </cell>
          <cell r="I1888" t="str">
            <v>2 à 3 mois</v>
          </cell>
          <cell r="J1888" t="str">
            <v>Individual</v>
          </cell>
          <cell r="K1888" t="str">
            <v>Transport (Moto - Auto)</v>
          </cell>
          <cell r="L1888" t="str">
            <v>Lancement du Projet Moto-taxi du Bénéficiaire.</v>
          </cell>
          <cell r="M1888" t="str">
            <v>Business development/management training</v>
          </cell>
          <cell r="N1888" t="str">
            <v>Individual</v>
          </cell>
          <cell r="O1888">
            <v>44704</v>
          </cell>
          <cell r="P1888">
            <v>44706</v>
          </cell>
          <cell r="Q1888">
            <v>3</v>
          </cell>
          <cell r="R1888" t="str">
            <v>2 à 5 jours</v>
          </cell>
        </row>
        <row r="1889">
          <cell r="C1889" t="str">
            <v>NE1021001075</v>
          </cell>
          <cell r="E1889">
            <v>44383</v>
          </cell>
          <cell r="F1889">
            <v>44301</v>
          </cell>
          <cell r="H1889">
            <v>82</v>
          </cell>
          <cell r="I1889" t="str">
            <v>2 à 3 mois</v>
          </cell>
          <cell r="J1889" t="str">
            <v>Individual</v>
          </cell>
          <cell r="K1889" t="str">
            <v>Transport (Moto - Auto)</v>
          </cell>
          <cell r="L1889" t="str">
            <v>MOTO TAXIE</v>
          </cell>
          <cell r="M1889" t="str">
            <v>Aucune formation sur MiMOSA</v>
          </cell>
          <cell r="N1889" t="str">
            <v>Aucune formation sur MiMOSA</v>
          </cell>
          <cell r="O1889" t="str">
            <v>Aucune formation sur MiMOSA</v>
          </cell>
          <cell r="P1889" t="str">
            <v>Aucune formation sur MiMOSA</v>
          </cell>
        </row>
        <row r="1890">
          <cell r="C1890" t="str">
            <v>NE1022X000011</v>
          </cell>
          <cell r="E1890">
            <v>44762</v>
          </cell>
          <cell r="F1890">
            <v>44680</v>
          </cell>
          <cell r="H1890">
            <v>82</v>
          </cell>
          <cell r="I1890" t="str">
            <v>2 à 3 mois</v>
          </cell>
          <cell r="J1890" t="str">
            <v>Individual</v>
          </cell>
          <cell r="K1890" t="str">
            <v>Commerce</v>
          </cell>
          <cell r="L1890" t="str">
            <v>purchase of salon items</v>
          </cell>
          <cell r="M1890" t="str">
            <v>Business development/management training</v>
          </cell>
          <cell r="N1890" t="str">
            <v>Individual</v>
          </cell>
          <cell r="O1890">
            <v>44593</v>
          </cell>
          <cell r="P1890">
            <v>44596</v>
          </cell>
          <cell r="Q1890">
            <v>4</v>
          </cell>
          <cell r="R1890" t="str">
            <v>2 à 5 jours</v>
          </cell>
        </row>
        <row r="1891">
          <cell r="C1891" t="str">
            <v>CH1022X012718X1</v>
          </cell>
          <cell r="E1891">
            <v>44846</v>
          </cell>
          <cell r="F1891">
            <v>44763</v>
          </cell>
          <cell r="H1891">
            <v>83</v>
          </cell>
          <cell r="I1891" t="str">
            <v>2 à 3 mois</v>
          </cell>
          <cell r="J1891" t="str">
            <v>Individual</v>
          </cell>
          <cell r="K1891" t="str">
            <v>Commerce</v>
          </cell>
          <cell r="L1891" t="str">
            <v xml:space="preserve">Commerce divers </v>
          </cell>
          <cell r="M1891" t="str">
            <v>Business development/management training</v>
          </cell>
          <cell r="N1891" t="str">
            <v>Individual</v>
          </cell>
          <cell r="O1891">
            <v>44732</v>
          </cell>
          <cell r="P1891">
            <v>44737</v>
          </cell>
          <cell r="Q1891">
            <v>6</v>
          </cell>
          <cell r="R1891" t="str">
            <v>6 à 10jours</v>
          </cell>
        </row>
        <row r="1892">
          <cell r="C1892" t="str">
            <v>CH1022X012742X1</v>
          </cell>
          <cell r="E1892">
            <v>44846</v>
          </cell>
          <cell r="F1892">
            <v>44763</v>
          </cell>
          <cell r="H1892">
            <v>83</v>
          </cell>
          <cell r="I1892" t="str">
            <v>2 à 3 mois</v>
          </cell>
          <cell r="J1892" t="str">
            <v>Individual</v>
          </cell>
          <cell r="K1892" t="str">
            <v>Commerce</v>
          </cell>
          <cell r="L1892" t="str">
            <v>Commerce divers</v>
          </cell>
          <cell r="M1892" t="str">
            <v>Business development/management training</v>
          </cell>
          <cell r="N1892" t="str">
            <v>Individual</v>
          </cell>
          <cell r="O1892">
            <v>44732</v>
          </cell>
          <cell r="P1892">
            <v>44737</v>
          </cell>
          <cell r="Q1892">
            <v>6</v>
          </cell>
          <cell r="R1892" t="str">
            <v>6 à 10jours</v>
          </cell>
        </row>
        <row r="1893">
          <cell r="C1893" t="str">
            <v>CH1022X012747X1</v>
          </cell>
          <cell r="E1893">
            <v>44846</v>
          </cell>
          <cell r="F1893">
            <v>44763</v>
          </cell>
          <cell r="H1893">
            <v>83</v>
          </cell>
          <cell r="I1893" t="str">
            <v>2 à 3 mois</v>
          </cell>
          <cell r="J1893" t="str">
            <v>Individual</v>
          </cell>
          <cell r="K1893" t="str">
            <v>Commerce</v>
          </cell>
          <cell r="L1893" t="str">
            <v>Commerce Divers</v>
          </cell>
          <cell r="M1893" t="str">
            <v>Business development/management training</v>
          </cell>
          <cell r="N1893" t="str">
            <v>Individual</v>
          </cell>
          <cell r="O1893">
            <v>44732</v>
          </cell>
          <cell r="P1893">
            <v>44737</v>
          </cell>
          <cell r="Q1893">
            <v>6</v>
          </cell>
          <cell r="R1893" t="str">
            <v>6 à 10jours</v>
          </cell>
        </row>
        <row r="1894">
          <cell r="C1894" t="str">
            <v>NE1022X003273</v>
          </cell>
          <cell r="E1894">
            <v>44846</v>
          </cell>
          <cell r="F1894">
            <v>44763</v>
          </cell>
          <cell r="H1894">
            <v>83</v>
          </cell>
          <cell r="I1894" t="str">
            <v>2 à 3 mois</v>
          </cell>
          <cell r="J1894" t="str">
            <v>Individual</v>
          </cell>
          <cell r="K1894" t="str">
            <v>Commerce</v>
          </cell>
          <cell r="L1894" t="str">
            <v xml:space="preserve">Vente de vêtement, de chaussure </v>
          </cell>
          <cell r="M1894" t="str">
            <v>Aucune formation sur MiMOSA</v>
          </cell>
          <cell r="N1894" t="str">
            <v>Aucune formation sur MiMOSA</v>
          </cell>
          <cell r="O1894" t="str">
            <v>Aucune formation sur MiMOSA</v>
          </cell>
          <cell r="P1894" t="str">
            <v>Aucune formation sur MiMOSA</v>
          </cell>
        </row>
        <row r="1895">
          <cell r="C1895" t="str">
            <v>0518-284</v>
          </cell>
          <cell r="D1895" t="str">
            <v>ML1019X003475</v>
          </cell>
          <cell r="E1895">
            <v>44356</v>
          </cell>
          <cell r="F1895">
            <v>44273</v>
          </cell>
          <cell r="H1895">
            <v>83</v>
          </cell>
          <cell r="I1895" t="str">
            <v>2 à 3 mois</v>
          </cell>
          <cell r="J1895" t="str">
            <v>Individual</v>
          </cell>
          <cell r="K1895" t="str">
            <v>Commerce</v>
          </cell>
          <cell r="L1895" t="str">
            <v>COVID19 - Boutique de vêtements à Abobo PK18</v>
          </cell>
          <cell r="M1895" t="str">
            <v>Aucune formation sur MiMOSA</v>
          </cell>
          <cell r="N1895" t="str">
            <v>Aucune formation sur MiMOSA</v>
          </cell>
          <cell r="O1895" t="str">
            <v>Aucune formation sur MiMOSA</v>
          </cell>
          <cell r="P1895" t="str">
            <v>Aucune formation sur MiMOSA</v>
          </cell>
        </row>
        <row r="1896">
          <cell r="C1896" t="str">
            <v>EUTFGIN26456</v>
          </cell>
          <cell r="D1896" t="str">
            <v>CH1022X007986</v>
          </cell>
          <cell r="E1896">
            <v>44785</v>
          </cell>
          <cell r="F1896">
            <v>44702</v>
          </cell>
          <cell r="H1896">
            <v>83</v>
          </cell>
          <cell r="I1896" t="str">
            <v>2 à 3 mois</v>
          </cell>
          <cell r="J1896" t="str">
            <v>Individual</v>
          </cell>
          <cell r="K1896" t="str">
            <v>Transport (Moto - Auto)</v>
          </cell>
          <cell r="L1896" t="str">
            <v>Lancement du Projet Moto-taxi du Bénéficiaire.</v>
          </cell>
          <cell r="M1896" t="str">
            <v>Business development/management training</v>
          </cell>
          <cell r="N1896" t="str">
            <v>Individual</v>
          </cell>
          <cell r="O1896">
            <v>44704</v>
          </cell>
          <cell r="P1896">
            <v>44706</v>
          </cell>
          <cell r="Q1896">
            <v>3</v>
          </cell>
          <cell r="R1896" t="str">
            <v>2 à 5 jours</v>
          </cell>
        </row>
        <row r="1897">
          <cell r="C1897" t="str">
            <v>EUTFGIN22820</v>
          </cell>
          <cell r="D1897" t="str">
            <v>CH5021X012725</v>
          </cell>
          <cell r="E1897">
            <v>44791</v>
          </cell>
          <cell r="F1897">
            <v>44708</v>
          </cell>
          <cell r="H1897">
            <v>83</v>
          </cell>
          <cell r="I1897" t="str">
            <v>2 à 3 mois</v>
          </cell>
          <cell r="J1897" t="str">
            <v>Individual</v>
          </cell>
          <cell r="K1897" t="str">
            <v>Transport (Moto - Auto)</v>
          </cell>
          <cell r="L1897" t="str">
            <v xml:space="preserve">Transport/Taxi-motos  </v>
          </cell>
          <cell r="M1897" t="str">
            <v>Other</v>
          </cell>
          <cell r="N1897" t="str">
            <v>Individual</v>
          </cell>
          <cell r="O1897">
            <v>44704</v>
          </cell>
          <cell r="P1897">
            <v>44706</v>
          </cell>
          <cell r="Q1897">
            <v>3</v>
          </cell>
          <cell r="R1897" t="str">
            <v>2 à 5 jours</v>
          </cell>
        </row>
        <row r="1898">
          <cell r="C1898" t="str">
            <v>MA/19/2038</v>
          </cell>
          <cell r="D1898" t="str">
            <v>MA1019001802</v>
          </cell>
          <cell r="E1898">
            <v>44356</v>
          </cell>
          <cell r="F1898">
            <v>44273</v>
          </cell>
          <cell r="H1898">
            <v>83</v>
          </cell>
          <cell r="I1898" t="str">
            <v>2 à 3 mois</v>
          </cell>
          <cell r="J1898" t="str">
            <v>Individual</v>
          </cell>
          <cell r="K1898" t="str">
            <v>Aviculture</v>
          </cell>
          <cell r="L1898" t="str">
            <v>COVID19 - Ferme avicole à Songon (Route de Dabou)</v>
          </cell>
          <cell r="M1898" t="str">
            <v>Aucune formation sur MiMOSA</v>
          </cell>
          <cell r="N1898" t="str">
            <v>Aucune formation sur MiMOSA</v>
          </cell>
          <cell r="O1898" t="str">
            <v>Aucune formation sur MiMOSA</v>
          </cell>
          <cell r="P1898" t="str">
            <v>Aucune formation sur MiMOSA</v>
          </cell>
        </row>
        <row r="1899">
          <cell r="C1899" t="str">
            <v>AR-045612-1</v>
          </cell>
          <cell r="D1899" t="str">
            <v>CH5021X015397</v>
          </cell>
          <cell r="E1899">
            <v>44636</v>
          </cell>
          <cell r="F1899">
            <v>44553</v>
          </cell>
          <cell r="H1899">
            <v>83</v>
          </cell>
          <cell r="I1899" t="str">
            <v>2 à 3 mois</v>
          </cell>
          <cell r="J1899" t="str">
            <v>Individual</v>
          </cell>
          <cell r="K1899" t="str">
            <v>Commerce</v>
          </cell>
          <cell r="L1899" t="str">
            <v xml:space="preserve">Commerce </v>
          </cell>
          <cell r="M1899" t="str">
            <v>Business development/management training</v>
          </cell>
          <cell r="N1899" t="str">
            <v>Collective</v>
          </cell>
          <cell r="O1899">
            <v>44571</v>
          </cell>
          <cell r="P1899">
            <v>44576</v>
          </cell>
          <cell r="Q1899">
            <v>6</v>
          </cell>
          <cell r="R1899" t="str">
            <v>6 à 10jours</v>
          </cell>
        </row>
        <row r="1900">
          <cell r="C1900" t="str">
            <v>MA1021003409</v>
          </cell>
          <cell r="E1900">
            <v>44709</v>
          </cell>
          <cell r="F1900">
            <v>44626</v>
          </cell>
          <cell r="H1900">
            <v>83</v>
          </cell>
          <cell r="I1900" t="str">
            <v>2 à 3 mois</v>
          </cell>
          <cell r="J1900" t="str">
            <v>Individual</v>
          </cell>
          <cell r="K1900" t="str">
            <v>Aviculture</v>
          </cell>
          <cell r="L1900" t="str">
            <v>AVICULTURE</v>
          </cell>
          <cell r="M1900" t="str">
            <v>Aucune formation sur MiMOSA</v>
          </cell>
          <cell r="N1900" t="str">
            <v>Aucune formation sur MiMOSA</v>
          </cell>
          <cell r="O1900" t="str">
            <v>Aucune formation sur MiMOSA</v>
          </cell>
          <cell r="P1900" t="str">
            <v>Aucune formation sur MiMOSA</v>
          </cell>
        </row>
        <row r="1901">
          <cell r="C1901" t="str">
            <v>TN1021001893</v>
          </cell>
          <cell r="E1901">
            <v>44728</v>
          </cell>
          <cell r="F1901">
            <v>44645</v>
          </cell>
          <cell r="H1901">
            <v>83</v>
          </cell>
          <cell r="I1901" t="str">
            <v>2 à 3 mois</v>
          </cell>
          <cell r="J1901" t="str">
            <v>Individual</v>
          </cell>
          <cell r="K1901" t="str">
            <v>Couture</v>
          </cell>
          <cell r="L1901" t="str">
            <v>couture</v>
          </cell>
          <cell r="M1901" t="str">
            <v>Aucune formation sur MiMOSA</v>
          </cell>
          <cell r="N1901" t="str">
            <v>Aucune formation sur MiMOSA</v>
          </cell>
          <cell r="O1901" t="str">
            <v>Aucune formation sur MiMOSA</v>
          </cell>
          <cell r="P1901" t="str">
            <v>Aucune formation sur MiMOSA</v>
          </cell>
        </row>
        <row r="1902">
          <cell r="C1902" t="str">
            <v>MA1021004993</v>
          </cell>
          <cell r="E1902">
            <v>44729</v>
          </cell>
          <cell r="F1902">
            <v>44646</v>
          </cell>
          <cell r="H1902">
            <v>83</v>
          </cell>
          <cell r="I1902" t="str">
            <v>2 à 3 mois</v>
          </cell>
          <cell r="J1902" t="str">
            <v>Individual</v>
          </cell>
          <cell r="K1902" t="str">
            <v>Elevage</v>
          </cell>
          <cell r="L1902" t="str">
            <v>Elevage ovin</v>
          </cell>
          <cell r="M1902" t="str">
            <v>Aucune formation sur MiMOSA</v>
          </cell>
          <cell r="N1902" t="str">
            <v>Aucune formation sur MiMOSA</v>
          </cell>
          <cell r="O1902" t="str">
            <v>Aucune formation sur MiMOSA</v>
          </cell>
          <cell r="P1902" t="str">
            <v>Aucune formation sur MiMOSA</v>
          </cell>
        </row>
        <row r="1903">
          <cell r="C1903" t="str">
            <v>NE1022X001196</v>
          </cell>
          <cell r="E1903">
            <v>44757</v>
          </cell>
          <cell r="F1903">
            <v>44674</v>
          </cell>
          <cell r="H1903">
            <v>83</v>
          </cell>
          <cell r="I1903" t="str">
            <v>2 à 3 mois</v>
          </cell>
          <cell r="J1903" t="str">
            <v>Individual</v>
          </cell>
          <cell r="K1903" t="str">
            <v>Commerce</v>
          </cell>
          <cell r="L1903" t="str">
            <v>SHOP</v>
          </cell>
          <cell r="M1903" t="str">
            <v>Aucune formation sur MiMOSA</v>
          </cell>
          <cell r="N1903" t="str">
            <v>Aucune formation sur MiMOSA</v>
          </cell>
          <cell r="O1903" t="str">
            <v>Aucune formation sur MiMOSA</v>
          </cell>
          <cell r="P1903" t="str">
            <v>Aucune formation sur MiMOSA</v>
          </cell>
        </row>
        <row r="1904">
          <cell r="C1904" t="str">
            <v>NE1022X001205</v>
          </cell>
          <cell r="E1904">
            <v>44757</v>
          </cell>
          <cell r="F1904">
            <v>44674</v>
          </cell>
          <cell r="H1904">
            <v>83</v>
          </cell>
          <cell r="I1904" t="str">
            <v>2 à 3 mois</v>
          </cell>
          <cell r="J1904" t="str">
            <v>Individual</v>
          </cell>
          <cell r="K1904" t="str">
            <v>Commerce</v>
          </cell>
          <cell r="L1904" t="str">
            <v>SHOP</v>
          </cell>
          <cell r="M1904" t="str">
            <v>Aucune formation sur MiMOSA</v>
          </cell>
          <cell r="N1904" t="str">
            <v>Aucune formation sur MiMOSA</v>
          </cell>
          <cell r="O1904" t="str">
            <v>Aucune formation sur MiMOSA</v>
          </cell>
          <cell r="P1904" t="str">
            <v>Aucune formation sur MiMOSA</v>
          </cell>
        </row>
        <row r="1905">
          <cell r="C1905" t="str">
            <v>DZ1020002637</v>
          </cell>
          <cell r="E1905">
            <v>44356</v>
          </cell>
          <cell r="F1905">
            <v>44272</v>
          </cell>
          <cell r="H1905">
            <v>84</v>
          </cell>
          <cell r="I1905" t="str">
            <v>2 à 3 mois</v>
          </cell>
          <cell r="J1905" t="str">
            <v>Individual</v>
          </cell>
          <cell r="K1905" t="str">
            <v>Commerce</v>
          </cell>
          <cell r="L1905" t="str">
            <v>COVID19 - Ouverture d'un magasin de quincaillerie</v>
          </cell>
          <cell r="M1905" t="str">
            <v>Aucune formation sur MiMOSA</v>
          </cell>
          <cell r="N1905" t="str">
            <v>Aucune formation sur MiMOSA</v>
          </cell>
          <cell r="O1905" t="str">
            <v>Aucune formation sur MiMOSA</v>
          </cell>
          <cell r="P1905" t="str">
            <v>Aucune formation sur MiMOSA</v>
          </cell>
        </row>
        <row r="1906">
          <cell r="C1906" t="str">
            <v>LY1021006755</v>
          </cell>
          <cell r="E1906">
            <v>44699</v>
          </cell>
          <cell r="F1906">
            <v>44615</v>
          </cell>
          <cell r="H1906">
            <v>84</v>
          </cell>
          <cell r="I1906" t="str">
            <v>2 à 3 mois</v>
          </cell>
          <cell r="J1906" t="str">
            <v>Individual</v>
          </cell>
          <cell r="K1906" t="str">
            <v>Commerce</v>
          </cell>
          <cell r="L1906" t="str">
            <v>groceries</v>
          </cell>
          <cell r="M1906" t="str">
            <v>Business development/management training</v>
          </cell>
          <cell r="N1906" t="str">
            <v>Individual</v>
          </cell>
          <cell r="O1906">
            <v>44567</v>
          </cell>
          <cell r="P1906">
            <v>44573</v>
          </cell>
          <cell r="Q1906">
            <v>7</v>
          </cell>
          <cell r="R1906" t="str">
            <v>6 à 10jours</v>
          </cell>
        </row>
        <row r="1907">
          <cell r="C1907" t="str">
            <v>TN1018001782</v>
          </cell>
          <cell r="E1907">
            <v>44729</v>
          </cell>
          <cell r="F1907">
            <v>44645</v>
          </cell>
          <cell r="H1907">
            <v>84</v>
          </cell>
          <cell r="I1907" t="str">
            <v>2 à 3 mois</v>
          </cell>
          <cell r="J1907" t="str">
            <v>Individual</v>
          </cell>
          <cell r="K1907" t="str">
            <v>Commerce</v>
          </cell>
          <cell r="L1907" t="str">
            <v>VENTE DE VAISSELLE</v>
          </cell>
          <cell r="M1907" t="str">
            <v>Business development/management training</v>
          </cell>
          <cell r="N1907" t="str">
            <v>Collective</v>
          </cell>
          <cell r="O1907">
            <v>44762</v>
          </cell>
          <cell r="P1907">
            <v>44762</v>
          </cell>
          <cell r="Q1907">
            <v>1</v>
          </cell>
          <cell r="R1907" t="str">
            <v>1 jour</v>
          </cell>
        </row>
        <row r="1908">
          <cell r="C1908" t="str">
            <v>DZ10213E5004660D8A</v>
          </cell>
          <cell r="E1908">
            <v>44725</v>
          </cell>
          <cell r="F1908">
            <v>44641</v>
          </cell>
          <cell r="H1908">
            <v>84</v>
          </cell>
          <cell r="I1908" t="str">
            <v>2 à 3 mois</v>
          </cell>
          <cell r="J1908" t="str">
            <v>Individual</v>
          </cell>
          <cell r="K1908" t="str">
            <v>Commerce</v>
          </cell>
          <cell r="L1908" t="str">
            <v>Commerce (boutique, vetements, etc,)</v>
          </cell>
          <cell r="M1908" t="str">
            <v>Vocational training</v>
          </cell>
          <cell r="N1908" t="str">
            <v>Individual</v>
          </cell>
          <cell r="O1908">
            <v>44642</v>
          </cell>
          <cell r="P1908">
            <v>44652</v>
          </cell>
          <cell r="Q1908">
            <v>11</v>
          </cell>
          <cell r="R1908" t="str">
            <v>Plus de 10jours</v>
          </cell>
        </row>
        <row r="1909">
          <cell r="C1909" t="str">
            <v>LY1021FBA787C6836C</v>
          </cell>
          <cell r="E1909">
            <v>44761</v>
          </cell>
          <cell r="F1909">
            <v>44677</v>
          </cell>
          <cell r="H1909">
            <v>84</v>
          </cell>
          <cell r="I1909" t="str">
            <v>2 à 3 mois</v>
          </cell>
          <cell r="J1909" t="str">
            <v>Individual</v>
          </cell>
          <cell r="K1909" t="str">
            <v>Elevage</v>
          </cell>
          <cell r="L1909" t="str">
            <v>Embouche ovine_COVID 19</v>
          </cell>
          <cell r="M1909" t="str">
            <v>Business development/management training</v>
          </cell>
          <cell r="N1909" t="str">
            <v>Collective</v>
          </cell>
          <cell r="O1909">
            <v>44641</v>
          </cell>
          <cell r="P1909">
            <v>44646</v>
          </cell>
          <cell r="Q1909">
            <v>6</v>
          </cell>
          <cell r="R1909" t="str">
            <v>6 à 10jours</v>
          </cell>
        </row>
        <row r="1910">
          <cell r="C1910" t="str">
            <v>LY1021005307</v>
          </cell>
          <cell r="E1910">
            <v>44733</v>
          </cell>
          <cell r="F1910">
            <v>44649</v>
          </cell>
          <cell r="H1910">
            <v>84</v>
          </cell>
          <cell r="I1910" t="str">
            <v>2 à 3 mois</v>
          </cell>
          <cell r="J1910" t="str">
            <v>Individual</v>
          </cell>
          <cell r="K1910" t="str">
            <v>Elevage</v>
          </cell>
          <cell r="L1910" t="str">
            <v>embouche ovine_covid-19</v>
          </cell>
          <cell r="M1910" t="str">
            <v>Business development/management training</v>
          </cell>
          <cell r="N1910" t="str">
            <v>Collective</v>
          </cell>
          <cell r="O1910">
            <v>44641</v>
          </cell>
          <cell r="P1910">
            <v>44646</v>
          </cell>
          <cell r="Q1910">
            <v>6</v>
          </cell>
          <cell r="R1910" t="str">
            <v>6 à 10jours</v>
          </cell>
        </row>
        <row r="1911">
          <cell r="C1911" t="str">
            <v>LY1021007913</v>
          </cell>
          <cell r="E1911">
            <v>44733</v>
          </cell>
          <cell r="F1911">
            <v>44649</v>
          </cell>
          <cell r="H1911">
            <v>84</v>
          </cell>
          <cell r="I1911" t="str">
            <v>2 à 3 mois</v>
          </cell>
          <cell r="J1911" t="str">
            <v>Individual</v>
          </cell>
          <cell r="K1911" t="str">
            <v>Commerce</v>
          </cell>
          <cell r="L1911" t="str">
            <v>commerce de vêtement_covid-19</v>
          </cell>
          <cell r="M1911" t="str">
            <v>Business development/management training</v>
          </cell>
          <cell r="N1911" t="str">
            <v>Collective</v>
          </cell>
          <cell r="O1911">
            <v>44762</v>
          </cell>
          <cell r="P1911">
            <v>44764</v>
          </cell>
          <cell r="Q1911">
            <v>3</v>
          </cell>
          <cell r="R1911" t="str">
            <v>2 à 5 jours</v>
          </cell>
        </row>
        <row r="1912">
          <cell r="C1912" t="str">
            <v>MA1020003607</v>
          </cell>
          <cell r="E1912">
            <v>44357</v>
          </cell>
          <cell r="F1912">
            <v>44272</v>
          </cell>
          <cell r="H1912">
            <v>85</v>
          </cell>
          <cell r="I1912" t="str">
            <v>2 à 3 mois</v>
          </cell>
          <cell r="J1912" t="str">
            <v>Individual</v>
          </cell>
          <cell r="K1912" t="str">
            <v>Commerce</v>
          </cell>
          <cell r="L1912" t="str">
            <v xml:space="preserve">COVID19 - Boutique de vente de vêtement enfants. </v>
          </cell>
          <cell r="M1912" t="str">
            <v>Aucune formation sur MiMOSA</v>
          </cell>
          <cell r="N1912" t="str">
            <v>Aucune formation sur MiMOSA</v>
          </cell>
          <cell r="O1912" t="str">
            <v>Aucune formation sur MiMOSA</v>
          </cell>
          <cell r="P1912" t="str">
            <v>Aucune formation sur MiMOSA</v>
          </cell>
        </row>
        <row r="1913">
          <cell r="C1913" t="str">
            <v>MA1021003875</v>
          </cell>
          <cell r="E1913">
            <v>44609</v>
          </cell>
          <cell r="F1913">
            <v>44524</v>
          </cell>
          <cell r="H1913">
            <v>85</v>
          </cell>
          <cell r="I1913" t="str">
            <v>2 à 3 mois</v>
          </cell>
          <cell r="J1913" t="str">
            <v>Individual</v>
          </cell>
          <cell r="K1913" t="str">
            <v>Commerce</v>
          </cell>
          <cell r="L1913" t="str">
            <v>COVID19 - Magasin de vente de vêtements friperie à Yopougon</v>
          </cell>
          <cell r="M1913" t="str">
            <v>Business development/management training</v>
          </cell>
          <cell r="N1913" t="str">
            <v>Collective</v>
          </cell>
          <cell r="O1913">
            <v>44616</v>
          </cell>
          <cell r="P1913">
            <v>44616</v>
          </cell>
          <cell r="Q1913">
            <v>1</v>
          </cell>
          <cell r="R1913" t="str">
            <v>1 jour</v>
          </cell>
        </row>
        <row r="1914">
          <cell r="C1914" t="str">
            <v>LY1021006694</v>
          </cell>
          <cell r="E1914">
            <v>44699</v>
          </cell>
          <cell r="F1914">
            <v>44614</v>
          </cell>
          <cell r="H1914">
            <v>85</v>
          </cell>
          <cell r="I1914" t="str">
            <v>2 à 3 mois</v>
          </cell>
          <cell r="J1914" t="str">
            <v>Individual</v>
          </cell>
          <cell r="K1914" t="str">
            <v>Commerce</v>
          </cell>
          <cell r="L1914" t="str">
            <v>Grocery</v>
          </cell>
          <cell r="M1914" t="str">
            <v>Business development/management training</v>
          </cell>
          <cell r="N1914" t="str">
            <v>Individual</v>
          </cell>
          <cell r="O1914">
            <v>44551</v>
          </cell>
          <cell r="P1914">
            <v>44556</v>
          </cell>
          <cell r="Q1914">
            <v>6</v>
          </cell>
          <cell r="R1914" t="str">
            <v>6 à 10jours</v>
          </cell>
        </row>
        <row r="1915">
          <cell r="C1915" t="str">
            <v>DZ1021003687</v>
          </cell>
          <cell r="E1915">
            <v>44705</v>
          </cell>
          <cell r="F1915">
            <v>44620</v>
          </cell>
          <cell r="H1915">
            <v>85</v>
          </cell>
          <cell r="I1915" t="str">
            <v>2 à 3 mois</v>
          </cell>
          <cell r="J1915" t="str">
            <v>Individual</v>
          </cell>
          <cell r="K1915" t="str">
            <v>Commerce</v>
          </cell>
          <cell r="L1915" t="str">
            <v>Grocery shop</v>
          </cell>
          <cell r="M1915" t="str">
            <v>Business development/management training</v>
          </cell>
          <cell r="N1915" t="str">
            <v>Individual</v>
          </cell>
          <cell r="O1915">
            <v>44575</v>
          </cell>
          <cell r="P1915">
            <v>44581</v>
          </cell>
          <cell r="Q1915">
            <v>7</v>
          </cell>
          <cell r="R1915" t="str">
            <v>6 à 10jours</v>
          </cell>
        </row>
        <row r="1916">
          <cell r="C1916" t="str">
            <v>LY1019008021</v>
          </cell>
          <cell r="E1916">
            <v>44727</v>
          </cell>
          <cell r="F1916">
            <v>44642</v>
          </cell>
          <cell r="H1916">
            <v>85</v>
          </cell>
          <cell r="I1916" t="str">
            <v>2 à 3 mois</v>
          </cell>
          <cell r="J1916" t="str">
            <v>Individual</v>
          </cell>
          <cell r="K1916" t="str">
            <v>Commerce</v>
          </cell>
          <cell r="L1916" t="str">
            <v>Quincaillerie</v>
          </cell>
          <cell r="M1916" t="str">
            <v>Aucune formation sur MiMOSA</v>
          </cell>
          <cell r="N1916" t="str">
            <v>Aucune formation sur MiMOSA</v>
          </cell>
          <cell r="O1916" t="str">
            <v>Aucune formation sur MiMOSA</v>
          </cell>
          <cell r="P1916" t="str">
            <v>Aucune formation sur MiMOSA</v>
          </cell>
        </row>
        <row r="1917">
          <cell r="C1917" t="str">
            <v>IOM/GM10/PARA22/050</v>
          </cell>
          <cell r="D1917" t="str">
            <v>GM1022001099</v>
          </cell>
          <cell r="E1917">
            <v>44803</v>
          </cell>
          <cell r="F1917">
            <v>44718</v>
          </cell>
          <cell r="H1917">
            <v>85</v>
          </cell>
          <cell r="I1917" t="str">
            <v>2 à 3 mois</v>
          </cell>
          <cell r="J1917" t="str">
            <v>Individual</v>
          </cell>
          <cell r="K1917" t="str">
            <v>Commerce</v>
          </cell>
          <cell r="L1917" t="str">
            <v>CEMENT STORE</v>
          </cell>
          <cell r="M1917" t="str">
            <v>Aucune formation sur MiMOSA</v>
          </cell>
          <cell r="N1917" t="str">
            <v>Aucune formation sur MiMOSA</v>
          </cell>
          <cell r="O1917" t="str">
            <v>Aucune formation sur MiMOSA</v>
          </cell>
          <cell r="P1917" t="str">
            <v>Aucune formation sur MiMOSA</v>
          </cell>
        </row>
        <row r="1918">
          <cell r="C1918" t="str">
            <v>LY1018003619</v>
          </cell>
          <cell r="E1918">
            <v>44301</v>
          </cell>
          <cell r="F1918">
            <v>44216</v>
          </cell>
          <cell r="H1918">
            <v>85</v>
          </cell>
          <cell r="I1918" t="str">
            <v>2 à 3 mois</v>
          </cell>
          <cell r="J1918" t="str">
            <v>Individual</v>
          </cell>
          <cell r="K1918" t="str">
            <v>Commerce</v>
          </cell>
          <cell r="L1918" t="str">
            <v>Sale of fabric</v>
          </cell>
          <cell r="M1918" t="str">
            <v>Other</v>
          </cell>
          <cell r="N1918" t="str">
            <v>Collective</v>
          </cell>
          <cell r="O1918">
            <v>44844</v>
          </cell>
          <cell r="P1918">
            <v>44875</v>
          </cell>
          <cell r="Q1918">
            <v>32</v>
          </cell>
          <cell r="R1918" t="str">
            <v>Plus de 10jours</v>
          </cell>
        </row>
        <row r="1919">
          <cell r="C1919" t="str">
            <v>MA1021002182</v>
          </cell>
          <cell r="E1919">
            <v>44480</v>
          </cell>
          <cell r="F1919">
            <v>44395</v>
          </cell>
          <cell r="H1919">
            <v>85</v>
          </cell>
          <cell r="I1919" t="str">
            <v>2 à 3 mois</v>
          </cell>
          <cell r="J1919" t="str">
            <v>Individual</v>
          </cell>
          <cell r="K1919" t="str">
            <v>Couture</v>
          </cell>
          <cell r="L1919" t="str">
            <v>Couture</v>
          </cell>
          <cell r="M1919" t="str">
            <v>Aucune formation sur MiMOSA</v>
          </cell>
          <cell r="N1919" t="str">
            <v>Aucune formation sur MiMOSA</v>
          </cell>
          <cell r="O1919" t="str">
            <v>Aucune formation sur MiMOSA</v>
          </cell>
          <cell r="P1919" t="str">
            <v>Aucune formation sur MiMOSA</v>
          </cell>
        </row>
        <row r="1920">
          <cell r="C1920" t="str">
            <v>CH5018X029096</v>
          </cell>
          <cell r="E1920">
            <v>44495</v>
          </cell>
          <cell r="F1920">
            <v>44410</v>
          </cell>
          <cell r="H1920">
            <v>85</v>
          </cell>
          <cell r="I1920" t="str">
            <v>2 à 3 mois</v>
          </cell>
          <cell r="J1920" t="str">
            <v>Individual</v>
          </cell>
          <cell r="K1920" t="str">
            <v>Commerce</v>
          </cell>
          <cell r="L1920" t="str">
            <v xml:space="preserve">Commerce (boutique, vetements, etc,) </v>
          </cell>
          <cell r="M1920" t="str">
            <v>Aucune formation sur MiMOSA</v>
          </cell>
          <cell r="N1920" t="str">
            <v>Aucune formation sur MiMOSA</v>
          </cell>
          <cell r="O1920" t="str">
            <v>Aucune formation sur MiMOSA</v>
          </cell>
          <cell r="P1920" t="str">
            <v>Aucune formation sur MiMOSA</v>
          </cell>
        </row>
        <row r="1921">
          <cell r="C1921" t="str">
            <v>CIN-181227-12</v>
          </cell>
          <cell r="D1921" t="str">
            <v>SN1018001897</v>
          </cell>
          <cell r="E1921">
            <v>44356</v>
          </cell>
          <cell r="F1921">
            <v>44271</v>
          </cell>
          <cell r="H1921">
            <v>85</v>
          </cell>
          <cell r="I1921" t="str">
            <v>2 à 3 mois</v>
          </cell>
          <cell r="J1921" t="str">
            <v>Individual</v>
          </cell>
          <cell r="K1921" t="str">
            <v>Commerce</v>
          </cell>
          <cell r="L1921" t="str">
            <v xml:space="preserve">COVID19 - Commerce de vêtements pour hommes à ABobo </v>
          </cell>
          <cell r="M1921" t="str">
            <v>Aucune formation sur MiMOSA</v>
          </cell>
          <cell r="N1921" t="str">
            <v>Aucune formation sur MiMOSA</v>
          </cell>
          <cell r="O1921" t="str">
            <v>Aucune formation sur MiMOSA</v>
          </cell>
          <cell r="P1921" t="str">
            <v>Aucune formation sur MiMOSA</v>
          </cell>
        </row>
        <row r="1922">
          <cell r="C1922" t="str">
            <v>MA1021004929</v>
          </cell>
          <cell r="E1922">
            <v>44734</v>
          </cell>
          <cell r="F1922">
            <v>44649</v>
          </cell>
          <cell r="H1922">
            <v>85</v>
          </cell>
          <cell r="I1922" t="str">
            <v>2 à 3 mois</v>
          </cell>
          <cell r="J1922" t="str">
            <v>Individual</v>
          </cell>
          <cell r="K1922" t="str">
            <v>Transport (Moto - Auto)</v>
          </cell>
          <cell r="L1922" t="str">
            <v>Transport</v>
          </cell>
          <cell r="M1922" t="str">
            <v>Aucune formation sur MiMOSA</v>
          </cell>
          <cell r="N1922" t="str">
            <v>Aucune formation sur MiMOSA</v>
          </cell>
          <cell r="O1922" t="str">
            <v>Aucune formation sur MiMOSA</v>
          </cell>
          <cell r="P1922" t="str">
            <v>Aucune formation sur MiMOSA</v>
          </cell>
        </row>
        <row r="1923">
          <cell r="C1923" t="str">
            <v>MA1021004876</v>
          </cell>
          <cell r="E1923">
            <v>44734</v>
          </cell>
          <cell r="F1923">
            <v>44649</v>
          </cell>
          <cell r="H1923">
            <v>85</v>
          </cell>
          <cell r="I1923" t="str">
            <v>2 à 3 mois</v>
          </cell>
          <cell r="J1923" t="str">
            <v>Individual</v>
          </cell>
          <cell r="K1923" t="str">
            <v>Commerce</v>
          </cell>
          <cell r="L1923" t="str">
            <v>Commerce (boutique, vetements, etc,)</v>
          </cell>
          <cell r="M1923" t="str">
            <v>Aucune formation sur MiMOSA</v>
          </cell>
          <cell r="N1923" t="str">
            <v>Aucune formation sur MiMOSA</v>
          </cell>
          <cell r="O1923" t="str">
            <v>Aucune formation sur MiMOSA</v>
          </cell>
          <cell r="P1923" t="str">
            <v>Aucune formation sur MiMOSA</v>
          </cell>
        </row>
        <row r="1924">
          <cell r="C1924" t="str">
            <v>NE1021X053637</v>
          </cell>
          <cell r="E1924">
            <v>44747</v>
          </cell>
          <cell r="F1924">
            <v>44662</v>
          </cell>
          <cell r="H1924">
            <v>85</v>
          </cell>
          <cell r="I1924" t="str">
            <v>2 à 3 mois</v>
          </cell>
          <cell r="J1924" t="str">
            <v>Individual</v>
          </cell>
          <cell r="K1924" t="str">
            <v>Transport (Moto - Auto)</v>
          </cell>
          <cell r="L1924" t="str">
            <v>MOTO TAXI</v>
          </cell>
          <cell r="M1924" t="str">
            <v>Aucune formation sur MiMOSA</v>
          </cell>
          <cell r="N1924" t="str">
            <v>Aucune formation sur MiMOSA</v>
          </cell>
          <cell r="O1924" t="str">
            <v>Aucune formation sur MiMOSA</v>
          </cell>
          <cell r="P1924" t="str">
            <v>Aucune formation sur MiMOSA</v>
          </cell>
        </row>
        <row r="1925">
          <cell r="C1925" t="str">
            <v>NE1022X001200</v>
          </cell>
          <cell r="E1925">
            <v>44757</v>
          </cell>
          <cell r="F1925">
            <v>44672</v>
          </cell>
          <cell r="H1925">
            <v>85</v>
          </cell>
          <cell r="I1925" t="str">
            <v>2 à 3 mois</v>
          </cell>
          <cell r="J1925" t="str">
            <v>Individual</v>
          </cell>
          <cell r="K1925" t="str">
            <v>Commerce</v>
          </cell>
          <cell r="L1925" t="str">
            <v>SHOP</v>
          </cell>
          <cell r="M1925" t="str">
            <v>Aucune formation sur MiMOSA</v>
          </cell>
          <cell r="N1925" t="str">
            <v>Aucune formation sur MiMOSA</v>
          </cell>
          <cell r="O1925" t="str">
            <v>Aucune formation sur MiMOSA</v>
          </cell>
          <cell r="P1925" t="str">
            <v>Aucune formation sur MiMOSA</v>
          </cell>
        </row>
        <row r="1926">
          <cell r="C1926" t="str">
            <v>TN1021003161</v>
          </cell>
          <cell r="E1926">
            <v>44700</v>
          </cell>
          <cell r="F1926">
            <v>44614</v>
          </cell>
          <cell r="H1926">
            <v>86</v>
          </cell>
          <cell r="I1926" t="str">
            <v>2 à 3 mois</v>
          </cell>
          <cell r="J1926" t="str">
            <v>Individual</v>
          </cell>
          <cell r="K1926" t="str">
            <v>Transport (Moto - Auto)</v>
          </cell>
          <cell r="L1926" t="str">
            <v>COMMERCIAL MOTORBIKE</v>
          </cell>
          <cell r="M1926" t="str">
            <v>Aucune formation sur MiMOSA</v>
          </cell>
          <cell r="N1926" t="str">
            <v>Aucune formation sur MiMOSA</v>
          </cell>
          <cell r="O1926" t="str">
            <v>Aucune formation sur MiMOSA</v>
          </cell>
          <cell r="P1926" t="str">
            <v>Aucune formation sur MiMOSA</v>
          </cell>
        </row>
        <row r="1927">
          <cell r="C1927" t="str">
            <v>LY1020006034</v>
          </cell>
          <cell r="E1927">
            <v>44482</v>
          </cell>
          <cell r="F1927">
            <v>44396</v>
          </cell>
          <cell r="H1927">
            <v>86</v>
          </cell>
          <cell r="I1927" t="str">
            <v>2 à 3 mois</v>
          </cell>
          <cell r="J1927" t="str">
            <v>Individual</v>
          </cell>
          <cell r="K1927" t="str">
            <v>Commerce</v>
          </cell>
          <cell r="L1927" t="str">
            <v>Groceries</v>
          </cell>
          <cell r="M1927" t="str">
            <v>Aucune formation sur MiMOSA</v>
          </cell>
          <cell r="N1927" t="str">
            <v>Aucune formation sur MiMOSA</v>
          </cell>
          <cell r="O1927" t="str">
            <v>Aucune formation sur MiMOSA</v>
          </cell>
          <cell r="P1927" t="str">
            <v>Aucune formation sur MiMOSA</v>
          </cell>
        </row>
        <row r="1928">
          <cell r="C1928" t="str">
            <v>ML10216F9682F244FF</v>
          </cell>
          <cell r="E1928">
            <v>44774</v>
          </cell>
          <cell r="F1928">
            <v>44688</v>
          </cell>
          <cell r="H1928">
            <v>86</v>
          </cell>
          <cell r="I1928" t="str">
            <v>2 à 3 mois</v>
          </cell>
          <cell r="J1928" t="str">
            <v>Individual</v>
          </cell>
          <cell r="K1928" t="str">
            <v>Elevage</v>
          </cell>
          <cell r="L1928" t="str">
            <v>embouche bovine,covid-19</v>
          </cell>
          <cell r="M1928" t="str">
            <v>Vocational training</v>
          </cell>
          <cell r="N1928" t="str">
            <v>Collective</v>
          </cell>
          <cell r="O1928">
            <v>44859</v>
          </cell>
          <cell r="P1928">
            <v>44864</v>
          </cell>
          <cell r="Q1928">
            <v>6</v>
          </cell>
          <cell r="R1928" t="str">
            <v>6 à 10jours</v>
          </cell>
        </row>
        <row r="1929">
          <cell r="C1929" t="str">
            <v>NE1021X049611X1</v>
          </cell>
          <cell r="E1929">
            <v>44776</v>
          </cell>
          <cell r="F1929">
            <v>44690</v>
          </cell>
          <cell r="H1929">
            <v>86</v>
          </cell>
          <cell r="I1929" t="str">
            <v>2 à 3 mois</v>
          </cell>
          <cell r="J1929" t="str">
            <v>Individual</v>
          </cell>
          <cell r="K1929" t="str">
            <v>Commerce</v>
          </cell>
          <cell r="L1929" t="str">
            <v>Boutique_COVID</v>
          </cell>
          <cell r="M1929" t="str">
            <v>Aucune formation sur MiMOSA</v>
          </cell>
          <cell r="N1929" t="str">
            <v>Aucune formation sur MiMOSA</v>
          </cell>
          <cell r="O1929" t="str">
            <v>Aucune formation sur MiMOSA</v>
          </cell>
          <cell r="P1929" t="str">
            <v>Aucune formation sur MiMOSA</v>
          </cell>
        </row>
        <row r="1930">
          <cell r="C1930" t="str">
            <v>CH5020X005170</v>
          </cell>
          <cell r="E1930">
            <v>44343</v>
          </cell>
          <cell r="F1930">
            <v>44257</v>
          </cell>
          <cell r="H1930">
            <v>86</v>
          </cell>
          <cell r="I1930" t="str">
            <v>2 à 3 mois</v>
          </cell>
          <cell r="J1930" t="str">
            <v>Individual</v>
          </cell>
          <cell r="K1930" t="str">
            <v>Transport (Moto - Auto)</v>
          </cell>
          <cell r="L1930" t="str">
            <v>COVID19 - Commerce d'accessoires de téléphones à Bouaké</v>
          </cell>
          <cell r="M1930" t="str">
            <v>Aucune formation sur MiMOSA</v>
          </cell>
          <cell r="N1930" t="str">
            <v>Aucune formation sur MiMOSA</v>
          </cell>
          <cell r="O1930" t="str">
            <v>Aucune formation sur MiMOSA</v>
          </cell>
          <cell r="P1930" t="str">
            <v>Aucune formation sur MiMOSA</v>
          </cell>
        </row>
        <row r="1931">
          <cell r="C1931" t="str">
            <v>MA1020002758</v>
          </cell>
          <cell r="E1931">
            <v>44356</v>
          </cell>
          <cell r="F1931">
            <v>44270</v>
          </cell>
          <cell r="H1931">
            <v>86</v>
          </cell>
          <cell r="I1931" t="str">
            <v>2 à 3 mois</v>
          </cell>
          <cell r="J1931" t="str">
            <v>Individual</v>
          </cell>
          <cell r="K1931" t="str">
            <v>Commerce</v>
          </cell>
          <cell r="L1931" t="str">
            <v>COVID19 - Boutique de Friperie Hommes et Enfants à Yopougon Cité CIE</v>
          </cell>
          <cell r="M1931" t="str">
            <v>Aucune formation sur MiMOSA</v>
          </cell>
          <cell r="N1931" t="str">
            <v>Aucune formation sur MiMOSA</v>
          </cell>
          <cell r="O1931" t="str">
            <v>Aucune formation sur MiMOSA</v>
          </cell>
          <cell r="P1931" t="str">
            <v>Aucune formation sur MiMOSA</v>
          </cell>
        </row>
        <row r="1932">
          <cell r="C1932" t="str">
            <v>MA1021002460</v>
          </cell>
          <cell r="E1932">
            <v>44454</v>
          </cell>
          <cell r="F1932">
            <v>44368</v>
          </cell>
          <cell r="H1932">
            <v>86</v>
          </cell>
          <cell r="I1932" t="str">
            <v>2 à 3 mois</v>
          </cell>
          <cell r="J1932" t="str">
            <v>Individual</v>
          </cell>
          <cell r="K1932" t="str">
            <v>Elevage</v>
          </cell>
          <cell r="L1932" t="str">
            <v>Elevage Bovins</v>
          </cell>
          <cell r="M1932" t="str">
            <v>Aucune formation sur MiMOSA</v>
          </cell>
          <cell r="N1932" t="str">
            <v>Aucune formation sur MiMOSA</v>
          </cell>
          <cell r="O1932" t="str">
            <v>Aucune formation sur MiMOSA</v>
          </cell>
          <cell r="P1932" t="str">
            <v>Aucune formation sur MiMOSA</v>
          </cell>
        </row>
        <row r="1933">
          <cell r="C1933" t="str">
            <v>LY1020005939</v>
          </cell>
          <cell r="E1933">
            <v>44490</v>
          </cell>
          <cell r="F1933">
            <v>44404</v>
          </cell>
          <cell r="H1933">
            <v>86</v>
          </cell>
          <cell r="I1933" t="str">
            <v>2 à 3 mois</v>
          </cell>
          <cell r="J1933" t="str">
            <v>Individual</v>
          </cell>
          <cell r="K1933" t="str">
            <v>Elevage</v>
          </cell>
          <cell r="L1933" t="str">
            <v>Piggery</v>
          </cell>
          <cell r="M1933" t="str">
            <v>Aucune formation sur MiMOSA</v>
          </cell>
          <cell r="N1933" t="str">
            <v>Aucune formation sur MiMOSA</v>
          </cell>
          <cell r="O1933" t="str">
            <v>Aucune formation sur MiMOSA</v>
          </cell>
          <cell r="P1933" t="str">
            <v>Aucune formation sur MiMOSA</v>
          </cell>
        </row>
        <row r="1934">
          <cell r="C1934" t="str">
            <v>LY1020006046</v>
          </cell>
          <cell r="E1934">
            <v>44492</v>
          </cell>
          <cell r="F1934">
            <v>44406</v>
          </cell>
          <cell r="H1934">
            <v>86</v>
          </cell>
          <cell r="I1934" t="str">
            <v>2 à 3 mois</v>
          </cell>
          <cell r="J1934" t="str">
            <v>Individual</v>
          </cell>
          <cell r="K1934" t="str">
            <v>Commerce</v>
          </cell>
          <cell r="L1934" t="str">
            <v>Groceries</v>
          </cell>
          <cell r="M1934" t="str">
            <v>Aucune formation sur MiMOSA</v>
          </cell>
          <cell r="N1934" t="str">
            <v>Aucune formation sur MiMOSA</v>
          </cell>
          <cell r="O1934" t="str">
            <v>Aucune formation sur MiMOSA</v>
          </cell>
          <cell r="P1934" t="str">
            <v>Aucune formation sur MiMOSA</v>
          </cell>
        </row>
        <row r="1935">
          <cell r="C1935" t="str">
            <v>LY1021007889</v>
          </cell>
          <cell r="E1935">
            <v>44735</v>
          </cell>
          <cell r="F1935">
            <v>44649</v>
          </cell>
          <cell r="H1935">
            <v>86</v>
          </cell>
          <cell r="I1935" t="str">
            <v>2 à 3 mois</v>
          </cell>
          <cell r="J1935" t="str">
            <v>Individual</v>
          </cell>
          <cell r="K1935" t="str">
            <v>Elevage</v>
          </cell>
          <cell r="L1935" t="str">
            <v>embouche bovine_covid-19</v>
          </cell>
          <cell r="M1935" t="str">
            <v>Aucune formation sur MiMOSA</v>
          </cell>
          <cell r="N1935" t="str">
            <v>Aucune formation sur MiMOSA</v>
          </cell>
          <cell r="O1935" t="str">
            <v>Aucune formation sur MiMOSA</v>
          </cell>
          <cell r="P1935" t="str">
            <v>Aucune formation sur MiMOSA</v>
          </cell>
        </row>
        <row r="1936">
          <cell r="C1936" t="str">
            <v>MA1020003622</v>
          </cell>
          <cell r="E1936">
            <v>44482</v>
          </cell>
          <cell r="F1936">
            <v>44395</v>
          </cell>
          <cell r="H1936">
            <v>87</v>
          </cell>
          <cell r="I1936" t="str">
            <v>2 à 3 mois</v>
          </cell>
          <cell r="J1936" t="str">
            <v>Individual</v>
          </cell>
          <cell r="K1936" t="str">
            <v>Elevage</v>
          </cell>
          <cell r="L1936" t="str">
            <v xml:space="preserve">Embouche ovine </v>
          </cell>
          <cell r="M1936" t="str">
            <v>Aucune formation sur MiMOSA</v>
          </cell>
          <cell r="N1936" t="str">
            <v>Aucune formation sur MiMOSA</v>
          </cell>
          <cell r="O1936" t="str">
            <v>Aucune formation sur MiMOSA</v>
          </cell>
          <cell r="P1936" t="str">
            <v>Aucune formation sur MiMOSA</v>
          </cell>
        </row>
        <row r="1937">
          <cell r="C1937" t="str">
            <v>LY1020005955</v>
          </cell>
          <cell r="E1937">
            <v>44491</v>
          </cell>
          <cell r="F1937">
            <v>44404</v>
          </cell>
          <cell r="H1937">
            <v>87</v>
          </cell>
          <cell r="I1937" t="str">
            <v>2 à 3 mois</v>
          </cell>
          <cell r="J1937" t="str">
            <v>Individual</v>
          </cell>
          <cell r="K1937" t="str">
            <v>Elevage</v>
          </cell>
          <cell r="L1937" t="str">
            <v>Groceries</v>
          </cell>
          <cell r="M1937" t="str">
            <v>Aucune formation sur MiMOSA</v>
          </cell>
          <cell r="N1937" t="str">
            <v>Aucune formation sur MiMOSA</v>
          </cell>
          <cell r="O1937" t="str">
            <v>Aucune formation sur MiMOSA</v>
          </cell>
          <cell r="P1937" t="str">
            <v>Aucune formation sur MiMOSA</v>
          </cell>
        </row>
        <row r="1938">
          <cell r="C1938" t="str">
            <v>AR-048845-1</v>
          </cell>
          <cell r="D1938" t="str">
            <v>NE1022X002077</v>
          </cell>
          <cell r="E1938">
            <v>44798</v>
          </cell>
          <cell r="F1938">
            <v>44710</v>
          </cell>
          <cell r="H1938">
            <v>88</v>
          </cell>
          <cell r="I1938" t="str">
            <v>2 à 3 mois</v>
          </cell>
          <cell r="J1938" t="str">
            <v>Individual</v>
          </cell>
          <cell r="K1938" t="str">
            <v>Commerce</v>
          </cell>
          <cell r="L1938" t="str">
            <v>GROCERIES</v>
          </cell>
          <cell r="M1938" t="str">
            <v>Aucune formation sur MiMOSA</v>
          </cell>
          <cell r="N1938" t="str">
            <v>Aucune formation sur MiMOSA</v>
          </cell>
          <cell r="O1938" t="str">
            <v>Aucune formation sur MiMOSA</v>
          </cell>
          <cell r="P1938" t="str">
            <v>Aucune formation sur MiMOSA</v>
          </cell>
        </row>
        <row r="1939">
          <cell r="C1939" t="str">
            <v>CH1022X012689X1</v>
          </cell>
          <cell r="E1939">
            <v>44837</v>
          </cell>
          <cell r="F1939">
            <v>44749</v>
          </cell>
          <cell r="H1939">
            <v>88</v>
          </cell>
          <cell r="I1939" t="str">
            <v>2 à 3 mois</v>
          </cell>
          <cell r="J1939" t="str">
            <v>Individual</v>
          </cell>
          <cell r="K1939" t="str">
            <v>Commerce</v>
          </cell>
          <cell r="L1939" t="str">
            <v>Commerce Divers</v>
          </cell>
          <cell r="M1939" t="str">
            <v>Business development/management training</v>
          </cell>
          <cell r="N1939" t="str">
            <v>Individual</v>
          </cell>
          <cell r="O1939">
            <v>44732</v>
          </cell>
          <cell r="P1939">
            <v>44737</v>
          </cell>
          <cell r="Q1939">
            <v>6</v>
          </cell>
          <cell r="R1939" t="str">
            <v>6 à 10jours</v>
          </cell>
        </row>
        <row r="1940">
          <cell r="C1940" t="str">
            <v>DZ1021003692</v>
          </cell>
          <cell r="E1940">
            <v>44705</v>
          </cell>
          <cell r="F1940">
            <v>44617</v>
          </cell>
          <cell r="H1940">
            <v>88</v>
          </cell>
          <cell r="I1940" t="str">
            <v>2 à 3 mois</v>
          </cell>
          <cell r="J1940" t="str">
            <v>Individual</v>
          </cell>
          <cell r="K1940" t="str">
            <v>Elevage</v>
          </cell>
          <cell r="L1940" t="str">
            <v>Sheep rearing</v>
          </cell>
          <cell r="M1940" t="str">
            <v>Aucune formation sur MiMOSA</v>
          </cell>
          <cell r="N1940" t="str">
            <v>Aucune formation sur MiMOSA</v>
          </cell>
          <cell r="O1940" t="str">
            <v>Aucune formation sur MiMOSA</v>
          </cell>
          <cell r="P1940" t="str">
            <v>Aucune formation sur MiMOSA</v>
          </cell>
        </row>
        <row r="1941">
          <cell r="C1941" t="str">
            <v>NE1021X046947</v>
          </cell>
          <cell r="E1941">
            <v>44511</v>
          </cell>
          <cell r="F1941">
            <v>44423</v>
          </cell>
          <cell r="H1941">
            <v>88</v>
          </cell>
          <cell r="I1941" t="str">
            <v>2 à 3 mois</v>
          </cell>
          <cell r="J1941" t="str">
            <v>Individual</v>
          </cell>
          <cell r="K1941" t="str">
            <v>Commerce</v>
          </cell>
          <cell r="L1941" t="str">
            <v>Shop</v>
          </cell>
          <cell r="M1941" t="str">
            <v>Business development/management training</v>
          </cell>
          <cell r="N1941" t="str">
            <v>Collective</v>
          </cell>
          <cell r="O1941">
            <v>44270</v>
          </cell>
          <cell r="P1941">
            <v>44270</v>
          </cell>
          <cell r="Q1941">
            <v>1</v>
          </cell>
          <cell r="R1941" t="str">
            <v>1 jour</v>
          </cell>
        </row>
        <row r="1942">
          <cell r="C1942" t="str">
            <v>DZ1020002267</v>
          </cell>
          <cell r="E1942">
            <v>44482</v>
          </cell>
          <cell r="F1942">
            <v>44394</v>
          </cell>
          <cell r="H1942">
            <v>88</v>
          </cell>
          <cell r="I1942" t="str">
            <v>2 à 3 mois</v>
          </cell>
          <cell r="J1942" t="str">
            <v>Individual</v>
          </cell>
          <cell r="K1942" t="str">
            <v>Commerce</v>
          </cell>
          <cell r="L1942" t="str">
            <v xml:space="preserve">Alimentation Generale </v>
          </cell>
          <cell r="M1942" t="str">
            <v>Business development/management training</v>
          </cell>
          <cell r="N1942" t="str">
            <v>Individual</v>
          </cell>
          <cell r="O1942">
            <v>44402</v>
          </cell>
          <cell r="P1942">
            <v>44402</v>
          </cell>
          <cell r="Q1942">
            <v>1</v>
          </cell>
          <cell r="R1942" t="str">
            <v>1 jour</v>
          </cell>
        </row>
        <row r="1943">
          <cell r="C1943" t="str">
            <v>LY1020007381</v>
          </cell>
          <cell r="E1943">
            <v>44488</v>
          </cell>
          <cell r="F1943">
            <v>44400</v>
          </cell>
          <cell r="H1943">
            <v>88</v>
          </cell>
          <cell r="I1943" t="str">
            <v>2 à 3 mois</v>
          </cell>
          <cell r="J1943" t="str">
            <v>Individual</v>
          </cell>
          <cell r="K1943" t="str">
            <v>Transport (Moto - Auto)</v>
          </cell>
          <cell r="L1943" t="str">
            <v>Tricycle</v>
          </cell>
          <cell r="M1943" t="str">
            <v>Aucune formation sur MiMOSA</v>
          </cell>
          <cell r="N1943" t="str">
            <v>Aucune formation sur MiMOSA</v>
          </cell>
          <cell r="O1943" t="str">
            <v>Aucune formation sur MiMOSA</v>
          </cell>
          <cell r="P1943" t="str">
            <v>Aucune formation sur MiMOSA</v>
          </cell>
        </row>
        <row r="1944">
          <cell r="C1944" t="str">
            <v>NE1022X001212</v>
          </cell>
          <cell r="E1944">
            <v>44762</v>
          </cell>
          <cell r="F1944">
            <v>44674</v>
          </cell>
          <cell r="H1944">
            <v>88</v>
          </cell>
          <cell r="I1944" t="str">
            <v>2 à 3 mois</v>
          </cell>
          <cell r="J1944" t="str">
            <v>Individual</v>
          </cell>
          <cell r="K1944" t="str">
            <v>Commerce</v>
          </cell>
          <cell r="L1944" t="str">
            <v>SHOP</v>
          </cell>
          <cell r="M1944" t="str">
            <v>Aucune formation sur MiMOSA</v>
          </cell>
          <cell r="N1944" t="str">
            <v>Aucune formation sur MiMOSA</v>
          </cell>
          <cell r="O1944" t="str">
            <v>Aucune formation sur MiMOSA</v>
          </cell>
          <cell r="P1944" t="str">
            <v>Aucune formation sur MiMOSA</v>
          </cell>
        </row>
        <row r="1945">
          <cell r="C1945" t="str">
            <v>NE1022X001215</v>
          </cell>
          <cell r="E1945">
            <v>44762</v>
          </cell>
          <cell r="F1945">
            <v>44674</v>
          </cell>
          <cell r="H1945">
            <v>88</v>
          </cell>
          <cell r="I1945" t="str">
            <v>2 à 3 mois</v>
          </cell>
          <cell r="J1945" t="str">
            <v>Individual</v>
          </cell>
          <cell r="K1945" t="str">
            <v>Commerce</v>
          </cell>
          <cell r="L1945" t="str">
            <v>SHOP</v>
          </cell>
          <cell r="M1945" t="str">
            <v>Aucune formation sur MiMOSA</v>
          </cell>
          <cell r="N1945" t="str">
            <v>Aucune formation sur MiMOSA</v>
          </cell>
          <cell r="O1945" t="str">
            <v>Aucune formation sur MiMOSA</v>
          </cell>
          <cell r="P1945" t="str">
            <v>Aucune formation sur MiMOSA</v>
          </cell>
        </row>
        <row r="1946">
          <cell r="C1946" t="str">
            <v>MA1021004897</v>
          </cell>
          <cell r="E1946">
            <v>44768</v>
          </cell>
          <cell r="F1946">
            <v>44680</v>
          </cell>
          <cell r="H1946">
            <v>88</v>
          </cell>
          <cell r="I1946" t="str">
            <v>2 à 3 mois</v>
          </cell>
          <cell r="J1946" t="str">
            <v>Individual</v>
          </cell>
          <cell r="K1946" t="str">
            <v>Elevage</v>
          </cell>
          <cell r="L1946" t="str">
            <v>Embouche bovine</v>
          </cell>
          <cell r="M1946" t="str">
            <v>Business development/management training</v>
          </cell>
          <cell r="N1946" t="str">
            <v>Individual</v>
          </cell>
          <cell r="O1946">
            <v>44699</v>
          </cell>
          <cell r="P1946">
            <v>44699</v>
          </cell>
          <cell r="Q1946">
            <v>1</v>
          </cell>
          <cell r="R1946" t="str">
            <v>1 jour</v>
          </cell>
        </row>
        <row r="1947">
          <cell r="C1947" t="str">
            <v>AR-020783-1</v>
          </cell>
          <cell r="D1947" t="str">
            <v>NE1019X039230</v>
          </cell>
          <cell r="E1947">
            <v>44736</v>
          </cell>
          <cell r="F1947">
            <v>44647</v>
          </cell>
          <cell r="H1947">
            <v>89</v>
          </cell>
          <cell r="I1947" t="str">
            <v>2 à 3 mois</v>
          </cell>
          <cell r="J1947" t="str">
            <v>Individual</v>
          </cell>
          <cell r="K1947" t="str">
            <v>Commerce</v>
          </cell>
          <cell r="L1947" t="str">
            <v>Grocery store as micro business</v>
          </cell>
          <cell r="M1947" t="str">
            <v>Aucune formation sur MiMOSA</v>
          </cell>
          <cell r="N1947" t="str">
            <v>Aucune formation sur MiMOSA</v>
          </cell>
          <cell r="O1947" t="str">
            <v>Aucune formation sur MiMOSA</v>
          </cell>
          <cell r="P1947" t="str">
            <v>Aucune formation sur MiMOSA</v>
          </cell>
        </row>
        <row r="1948">
          <cell r="C1948" t="str">
            <v>EUTFGIN25266</v>
          </cell>
          <cell r="D1948" t="str">
            <v>CH1022X002135</v>
          </cell>
          <cell r="E1948">
            <v>44811</v>
          </cell>
          <cell r="F1948">
            <v>44722</v>
          </cell>
          <cell r="H1948">
            <v>89</v>
          </cell>
          <cell r="I1948" t="str">
            <v>2 à 3 mois</v>
          </cell>
          <cell r="J1948" t="str">
            <v>Individual</v>
          </cell>
          <cell r="K1948" t="str">
            <v>Transport (Moto - Auto)</v>
          </cell>
          <cell r="L1948" t="str">
            <v>Lancement du Projet Moto-taxi du Bénéficiaire.</v>
          </cell>
          <cell r="M1948" t="str">
            <v>Business development/management training</v>
          </cell>
          <cell r="N1948" t="str">
            <v>Individual</v>
          </cell>
          <cell r="O1948">
            <v>44704</v>
          </cell>
          <cell r="P1948">
            <v>44706</v>
          </cell>
          <cell r="Q1948">
            <v>3</v>
          </cell>
          <cell r="R1948" t="str">
            <v>2 à 5 jours</v>
          </cell>
        </row>
        <row r="1949">
          <cell r="C1949" t="str">
            <v>CH1022X012703X1</v>
          </cell>
          <cell r="E1949">
            <v>44838</v>
          </cell>
          <cell r="F1949">
            <v>44749</v>
          </cell>
          <cell r="H1949">
            <v>89</v>
          </cell>
          <cell r="I1949" t="str">
            <v>2 à 3 mois</v>
          </cell>
          <cell r="J1949" t="str">
            <v>Individual</v>
          </cell>
          <cell r="K1949" t="str">
            <v>Commerce</v>
          </cell>
          <cell r="L1949" t="str">
            <v>Commerce divers</v>
          </cell>
          <cell r="M1949" t="str">
            <v>Business development/management training</v>
          </cell>
          <cell r="N1949" t="str">
            <v>Individual</v>
          </cell>
          <cell r="O1949">
            <v>44732</v>
          </cell>
          <cell r="P1949">
            <v>44737</v>
          </cell>
          <cell r="Q1949">
            <v>6</v>
          </cell>
          <cell r="R1949" t="str">
            <v>6 à 10jours</v>
          </cell>
        </row>
        <row r="1950">
          <cell r="C1950" t="str">
            <v>CH1022X012697X1</v>
          </cell>
          <cell r="E1950">
            <v>44838</v>
          </cell>
          <cell r="F1950">
            <v>44749</v>
          </cell>
          <cell r="H1950">
            <v>89</v>
          </cell>
          <cell r="I1950" t="str">
            <v>2 à 3 mois</v>
          </cell>
          <cell r="J1950" t="str">
            <v>Individual</v>
          </cell>
          <cell r="K1950" t="str">
            <v>Commerce</v>
          </cell>
          <cell r="L1950" t="str">
            <v>Commerce divers</v>
          </cell>
          <cell r="M1950" t="str">
            <v>Business development/management training</v>
          </cell>
          <cell r="N1950" t="str">
            <v>Individual</v>
          </cell>
          <cell r="O1950">
            <v>44732</v>
          </cell>
          <cell r="P1950">
            <v>44737</v>
          </cell>
          <cell r="Q1950">
            <v>6</v>
          </cell>
          <cell r="R1950" t="str">
            <v>6 à 10jours</v>
          </cell>
        </row>
        <row r="1951">
          <cell r="C1951" t="str">
            <v>MA1020003584</v>
          </cell>
          <cell r="E1951">
            <v>44536</v>
          </cell>
          <cell r="F1951">
            <v>44447</v>
          </cell>
          <cell r="H1951">
            <v>89</v>
          </cell>
          <cell r="I1951" t="str">
            <v>2 à 3 mois</v>
          </cell>
          <cell r="J1951" t="str">
            <v>Individual</v>
          </cell>
          <cell r="K1951" t="str">
            <v>Commerce</v>
          </cell>
          <cell r="L1951" t="str">
            <v>MIXTE - Magasin de pagnes à Adjamé</v>
          </cell>
          <cell r="M1951" t="str">
            <v>Aucune formation sur MiMOSA</v>
          </cell>
          <cell r="N1951" t="str">
            <v>Aucune formation sur MiMOSA</v>
          </cell>
          <cell r="O1951" t="str">
            <v>Aucune formation sur MiMOSA</v>
          </cell>
          <cell r="P1951" t="str">
            <v>Aucune formation sur MiMOSA</v>
          </cell>
        </row>
        <row r="1952">
          <cell r="C1952" t="str">
            <v>DZ1021004729</v>
          </cell>
          <cell r="E1952">
            <v>44705</v>
          </cell>
          <cell r="F1952">
            <v>44616</v>
          </cell>
          <cell r="H1952">
            <v>89</v>
          </cell>
          <cell r="I1952" t="str">
            <v>2 à 3 mois</v>
          </cell>
          <cell r="J1952" t="str">
            <v>Collective</v>
          </cell>
          <cell r="K1952" t="str">
            <v>Commerce</v>
          </cell>
          <cell r="L1952" t="str">
            <v>GROCERIES</v>
          </cell>
          <cell r="M1952" t="str">
            <v>Business development/management training</v>
          </cell>
          <cell r="N1952" t="str">
            <v>Individual</v>
          </cell>
          <cell r="O1952">
            <v>44567</v>
          </cell>
          <cell r="P1952">
            <v>44573</v>
          </cell>
          <cell r="Q1952">
            <v>7</v>
          </cell>
          <cell r="R1952" t="str">
            <v>6 à 10jours</v>
          </cell>
        </row>
        <row r="1953">
          <cell r="C1953" t="str">
            <v>NE1022X001311</v>
          </cell>
          <cell r="E1953">
            <v>44831</v>
          </cell>
          <cell r="F1953">
            <v>44742</v>
          </cell>
          <cell r="H1953">
            <v>89</v>
          </cell>
          <cell r="I1953" t="str">
            <v>2 à 3 mois</v>
          </cell>
          <cell r="J1953" t="str">
            <v>Individual</v>
          </cell>
          <cell r="K1953" t="str">
            <v>Commerce</v>
          </cell>
          <cell r="L1953" t="str">
            <v xml:space="preserve">Commerce Prêt-à-porter </v>
          </cell>
          <cell r="M1953" t="str">
            <v>Aucune formation sur MiMOSA</v>
          </cell>
          <cell r="N1953" t="str">
            <v>Aucune formation sur MiMOSA</v>
          </cell>
          <cell r="O1953" t="str">
            <v>Aucune formation sur MiMOSA</v>
          </cell>
          <cell r="P1953" t="str">
            <v>Aucune formation sur MiMOSA</v>
          </cell>
        </row>
        <row r="1954">
          <cell r="C1954" t="str">
            <v>ML1021001456</v>
          </cell>
          <cell r="E1954">
            <v>44481</v>
          </cell>
          <cell r="F1954">
            <v>44392</v>
          </cell>
          <cell r="H1954">
            <v>89</v>
          </cell>
          <cell r="I1954" t="str">
            <v>2 à 3 mois</v>
          </cell>
          <cell r="J1954" t="str">
            <v>Individual</v>
          </cell>
          <cell r="K1954" t="str">
            <v>Commerce</v>
          </cell>
          <cell r="L1954" t="str">
            <v xml:space="preserve">Vente de materiels electronique </v>
          </cell>
          <cell r="M1954" t="str">
            <v>Business development/management training</v>
          </cell>
          <cell r="N1954" t="str">
            <v>Individual</v>
          </cell>
          <cell r="O1954">
            <v>44402</v>
          </cell>
          <cell r="P1954">
            <v>44402</v>
          </cell>
          <cell r="Q1954">
            <v>1</v>
          </cell>
          <cell r="R1954" t="str">
            <v>1 jour</v>
          </cell>
        </row>
        <row r="1955">
          <cell r="C1955" t="str">
            <v>EUTFGIN25774</v>
          </cell>
          <cell r="D1955" t="str">
            <v>CH1022X003493</v>
          </cell>
          <cell r="E1955">
            <v>44811</v>
          </cell>
          <cell r="F1955">
            <v>44722</v>
          </cell>
          <cell r="H1955">
            <v>89</v>
          </cell>
          <cell r="I1955" t="str">
            <v>2 à 3 mois</v>
          </cell>
          <cell r="J1955" t="str">
            <v>Individual</v>
          </cell>
          <cell r="K1955" t="str">
            <v>Transport (Moto - Auto)</v>
          </cell>
          <cell r="L1955" t="str">
            <v>Lancement du Projet Moto-taxi du Bénéficiaire.</v>
          </cell>
          <cell r="M1955" t="str">
            <v>Business development/management training</v>
          </cell>
          <cell r="N1955" t="str">
            <v>Individual</v>
          </cell>
          <cell r="O1955">
            <v>44704</v>
          </cell>
          <cell r="P1955">
            <v>44706</v>
          </cell>
          <cell r="Q1955">
            <v>3</v>
          </cell>
          <cell r="R1955" t="str">
            <v>2 à 5 jours</v>
          </cell>
        </row>
        <row r="1956">
          <cell r="C1956" t="str">
            <v>AR-045819-1</v>
          </cell>
          <cell r="D1956" t="str">
            <v>CH5021X014067</v>
          </cell>
          <cell r="E1956">
            <v>44635</v>
          </cell>
          <cell r="F1956">
            <v>44546</v>
          </cell>
          <cell r="H1956">
            <v>89</v>
          </cell>
          <cell r="I1956" t="str">
            <v>2 à 3 mois</v>
          </cell>
          <cell r="J1956" t="str">
            <v>Individual</v>
          </cell>
          <cell r="K1956" t="str">
            <v>Commerce</v>
          </cell>
          <cell r="L1956" t="str">
            <v>NULL</v>
          </cell>
          <cell r="M1956" t="str">
            <v>Business development/management training</v>
          </cell>
          <cell r="N1956" t="str">
            <v>Collective</v>
          </cell>
          <cell r="O1956">
            <v>44550</v>
          </cell>
          <cell r="P1956">
            <v>44555</v>
          </cell>
          <cell r="Q1956">
            <v>6</v>
          </cell>
          <cell r="R1956" t="str">
            <v>6 à 10jours</v>
          </cell>
        </row>
        <row r="1957">
          <cell r="C1957" t="str">
            <v>NE1021X049549X1</v>
          </cell>
          <cell r="E1957">
            <v>44775</v>
          </cell>
          <cell r="F1957">
            <v>44686</v>
          </cell>
          <cell r="H1957">
            <v>89</v>
          </cell>
          <cell r="I1957" t="str">
            <v>2 à 3 mois</v>
          </cell>
          <cell r="J1957" t="str">
            <v>Individual</v>
          </cell>
          <cell r="K1957" t="str">
            <v>Elevage</v>
          </cell>
          <cell r="L1957" t="str">
            <v>Embouche_COVID</v>
          </cell>
          <cell r="M1957" t="str">
            <v>Aucune formation sur MiMOSA</v>
          </cell>
          <cell r="N1957" t="str">
            <v>Aucune formation sur MiMOSA</v>
          </cell>
          <cell r="O1957" t="str">
            <v>Aucune formation sur MiMOSA</v>
          </cell>
          <cell r="P1957" t="str">
            <v>Aucune formation sur MiMOSA</v>
          </cell>
        </row>
        <row r="1958">
          <cell r="C1958" t="str">
            <v>LY1020004376</v>
          </cell>
          <cell r="E1958">
            <v>44306</v>
          </cell>
          <cell r="F1958">
            <v>44217</v>
          </cell>
          <cell r="H1958">
            <v>89</v>
          </cell>
          <cell r="I1958" t="str">
            <v>2 à 3 mois</v>
          </cell>
          <cell r="J1958" t="str">
            <v>Individual</v>
          </cell>
          <cell r="K1958" t="str">
            <v>Transport (Moto - Auto)</v>
          </cell>
          <cell r="L1958" t="str">
            <v>Commercial Transport (Tricycle)</v>
          </cell>
          <cell r="M1958" t="str">
            <v>Aucune formation sur MiMOSA</v>
          </cell>
          <cell r="N1958" t="str">
            <v>Aucune formation sur MiMOSA</v>
          </cell>
          <cell r="O1958" t="str">
            <v>Aucune formation sur MiMOSA</v>
          </cell>
          <cell r="P1958" t="str">
            <v>Aucune formation sur MiMOSA</v>
          </cell>
        </row>
        <row r="1959">
          <cell r="C1959" t="str">
            <v>NE1021X053650</v>
          </cell>
          <cell r="E1959">
            <v>44753</v>
          </cell>
          <cell r="F1959">
            <v>44664</v>
          </cell>
          <cell r="H1959">
            <v>89</v>
          </cell>
          <cell r="I1959" t="str">
            <v>2 à 3 mois</v>
          </cell>
          <cell r="J1959" t="str">
            <v>Individual</v>
          </cell>
          <cell r="K1959" t="str">
            <v>Transport (Moto - Auto)</v>
          </cell>
          <cell r="L1959" t="str">
            <v>MOTO TAXI</v>
          </cell>
          <cell r="M1959" t="str">
            <v>Aucune formation sur MiMOSA</v>
          </cell>
          <cell r="N1959" t="str">
            <v>Aucune formation sur MiMOSA</v>
          </cell>
          <cell r="O1959" t="str">
            <v>Aucune formation sur MiMOSA</v>
          </cell>
          <cell r="P1959" t="str">
            <v>Aucune formation sur MiMOSA</v>
          </cell>
        </row>
        <row r="1960">
          <cell r="C1960" t="str">
            <v>NE1021X053651</v>
          </cell>
          <cell r="E1960">
            <v>44753</v>
          </cell>
          <cell r="F1960">
            <v>44664</v>
          </cell>
          <cell r="H1960">
            <v>89</v>
          </cell>
          <cell r="I1960" t="str">
            <v>2 à 3 mois</v>
          </cell>
          <cell r="J1960" t="str">
            <v>Individual</v>
          </cell>
          <cell r="K1960" t="str">
            <v>Transport (Moto - Auto)</v>
          </cell>
          <cell r="L1960" t="str">
            <v>MOTO TAXI</v>
          </cell>
          <cell r="M1960" t="str">
            <v>Aucune formation sur MiMOSA</v>
          </cell>
          <cell r="N1960" t="str">
            <v>Aucune formation sur MiMOSA</v>
          </cell>
          <cell r="O1960" t="str">
            <v>Aucune formation sur MiMOSA</v>
          </cell>
          <cell r="P1960" t="str">
            <v>Aucune formation sur MiMOSA</v>
          </cell>
        </row>
        <row r="1961">
          <cell r="C1961" t="str">
            <v>LY1021009517</v>
          </cell>
          <cell r="E1961">
            <v>44766</v>
          </cell>
          <cell r="F1961">
            <v>44677</v>
          </cell>
          <cell r="H1961">
            <v>89</v>
          </cell>
          <cell r="I1961" t="str">
            <v>2 à 3 mois</v>
          </cell>
          <cell r="J1961" t="str">
            <v>Individual</v>
          </cell>
          <cell r="K1961" t="str">
            <v>Commerce</v>
          </cell>
          <cell r="L1961" t="str">
            <v>foodstuff items</v>
          </cell>
          <cell r="M1961" t="str">
            <v>Business development/management training</v>
          </cell>
          <cell r="N1961" t="str">
            <v>Individual</v>
          </cell>
          <cell r="O1961">
            <v>44593</v>
          </cell>
          <cell r="P1961">
            <v>44597</v>
          </cell>
          <cell r="Q1961">
            <v>5</v>
          </cell>
          <cell r="R1961" t="str">
            <v>2 à 5 jours</v>
          </cell>
        </row>
        <row r="1962">
          <cell r="C1962" t="str">
            <v>NKC2020-247</v>
          </cell>
          <cell r="D1962" t="str">
            <v>MR1020001517</v>
          </cell>
          <cell r="E1962">
            <v>44733</v>
          </cell>
          <cell r="F1962">
            <v>44643</v>
          </cell>
          <cell r="H1962">
            <v>90</v>
          </cell>
          <cell r="I1962" t="str">
            <v>2 à 3 mois</v>
          </cell>
          <cell r="J1962" t="str">
            <v>Individual</v>
          </cell>
          <cell r="K1962" t="str">
            <v>Commerce</v>
          </cell>
          <cell r="L1962" t="str">
            <v xml:space="preserve">The family intends to take up three types of businesses (Taxi, Grocery shop &amp; welding workshop) as their reintegration assistance. </v>
          </cell>
          <cell r="M1962" t="str">
            <v>Aucune formation sur MiMOSA</v>
          </cell>
          <cell r="N1962" t="str">
            <v>Aucune formation sur MiMOSA</v>
          </cell>
          <cell r="O1962" t="str">
            <v>Aucune formation sur MiMOSA</v>
          </cell>
          <cell r="P1962" t="str">
            <v>Aucune formation sur MiMOSA</v>
          </cell>
        </row>
        <row r="1963">
          <cell r="C1963" t="str">
            <v>EUTFGIN22513</v>
          </cell>
          <cell r="D1963" t="str">
            <v>CH5021X015041</v>
          </cell>
          <cell r="E1963">
            <v>44798</v>
          </cell>
          <cell r="F1963">
            <v>44708</v>
          </cell>
          <cell r="H1963">
            <v>90</v>
          </cell>
          <cell r="I1963" t="str">
            <v>2 à 3 mois</v>
          </cell>
          <cell r="J1963" t="str">
            <v>Individual</v>
          </cell>
          <cell r="K1963" t="str">
            <v>Transport (Moto - Auto)</v>
          </cell>
          <cell r="L1963" t="str">
            <v xml:space="preserve">Transport/Taxi-motos </v>
          </cell>
          <cell r="M1963" t="str">
            <v>Other</v>
          </cell>
          <cell r="N1963" t="str">
            <v>Individual</v>
          </cell>
          <cell r="O1963">
            <v>44704</v>
          </cell>
          <cell r="P1963">
            <v>44706</v>
          </cell>
          <cell r="Q1963">
            <v>3</v>
          </cell>
          <cell r="R1963" t="str">
            <v>2 à 5 jours</v>
          </cell>
        </row>
        <row r="1964">
          <cell r="C1964" t="str">
            <v>MA1020003537</v>
          </cell>
          <cell r="E1964">
            <v>44537</v>
          </cell>
          <cell r="F1964">
            <v>44447</v>
          </cell>
          <cell r="H1964">
            <v>90</v>
          </cell>
          <cell r="I1964" t="str">
            <v>2 à 3 mois</v>
          </cell>
          <cell r="J1964" t="str">
            <v>Individual</v>
          </cell>
          <cell r="K1964" t="str">
            <v>Couture</v>
          </cell>
          <cell r="L1964" t="str">
            <v>MIXTE - Atelier de Couture Broderie à Adjamé</v>
          </cell>
          <cell r="M1964" t="str">
            <v>Aucune formation sur MiMOSA</v>
          </cell>
          <cell r="N1964" t="str">
            <v>Aucune formation sur MiMOSA</v>
          </cell>
          <cell r="O1964" t="str">
            <v>Aucune formation sur MiMOSA</v>
          </cell>
          <cell r="P1964" t="str">
            <v>Aucune formation sur MiMOSA</v>
          </cell>
        </row>
        <row r="1965">
          <cell r="C1965" t="str">
            <v>LY1020004745</v>
          </cell>
          <cell r="E1965">
            <v>44489</v>
          </cell>
          <cell r="F1965">
            <v>44399</v>
          </cell>
          <cell r="H1965">
            <v>90</v>
          </cell>
          <cell r="I1965" t="str">
            <v>2 à 3 mois</v>
          </cell>
          <cell r="J1965" t="str">
            <v>Individual</v>
          </cell>
          <cell r="K1965" t="str">
            <v>Restauration</v>
          </cell>
          <cell r="L1965" t="str">
            <v>PROVISION SHOP</v>
          </cell>
          <cell r="M1965" t="str">
            <v>Aucune formation sur MiMOSA</v>
          </cell>
          <cell r="N1965" t="str">
            <v>Aucune formation sur MiMOSA</v>
          </cell>
          <cell r="O1965" t="str">
            <v>Aucune formation sur MiMOSA</v>
          </cell>
          <cell r="P1965" t="str">
            <v>Aucune formation sur MiMOSA</v>
          </cell>
        </row>
        <row r="1966">
          <cell r="C1966" t="str">
            <v>LY1021001547</v>
          </cell>
          <cell r="E1966">
            <v>44728</v>
          </cell>
          <cell r="F1966">
            <v>44638</v>
          </cell>
          <cell r="H1966">
            <v>90</v>
          </cell>
          <cell r="I1966" t="str">
            <v>2 à 3 mois</v>
          </cell>
          <cell r="J1966" t="str">
            <v>Individual</v>
          </cell>
          <cell r="K1966" t="str">
            <v>Commerce</v>
          </cell>
          <cell r="L1966" t="str">
            <v>alimentation generale</v>
          </cell>
          <cell r="M1966" t="str">
            <v>Aucune formation sur MiMOSA</v>
          </cell>
          <cell r="N1966" t="str">
            <v>Aucune formation sur MiMOSA</v>
          </cell>
          <cell r="O1966" t="str">
            <v>Aucune formation sur MiMOSA</v>
          </cell>
          <cell r="P1966" t="str">
            <v>Aucune formation sur MiMOSA</v>
          </cell>
        </row>
        <row r="1967">
          <cell r="C1967" t="str">
            <v>MA1021005417</v>
          </cell>
          <cell r="E1967">
            <v>44837</v>
          </cell>
          <cell r="F1967">
            <v>44747</v>
          </cell>
          <cell r="H1967">
            <v>90</v>
          </cell>
          <cell r="I1967" t="str">
            <v>2 à 3 mois</v>
          </cell>
          <cell r="J1967" t="str">
            <v>Individual</v>
          </cell>
          <cell r="K1967" t="str">
            <v>Aviculture</v>
          </cell>
          <cell r="L1967" t="str">
            <v xml:space="preserve">Aviculture </v>
          </cell>
          <cell r="M1967" t="str">
            <v>Aucune formation sur MiMOSA</v>
          </cell>
          <cell r="N1967" t="str">
            <v>Aucune formation sur MiMOSA</v>
          </cell>
          <cell r="O1967" t="str">
            <v>Aucune formation sur MiMOSA</v>
          </cell>
          <cell r="P1967" t="str">
            <v>Aucune formation sur MiMOSA</v>
          </cell>
        </row>
        <row r="1968">
          <cell r="C1968" t="str">
            <v>MA1021005384</v>
          </cell>
          <cell r="E1968">
            <v>44837</v>
          </cell>
          <cell r="F1968">
            <v>44747</v>
          </cell>
          <cell r="H1968">
            <v>90</v>
          </cell>
          <cell r="I1968" t="str">
            <v>2 à 3 mois</v>
          </cell>
          <cell r="J1968" t="str">
            <v>Individual</v>
          </cell>
          <cell r="K1968" t="str">
            <v>Commerce</v>
          </cell>
          <cell r="L1968" t="str">
            <v>vente de vêtements fripperie</v>
          </cell>
          <cell r="M1968" t="str">
            <v>Aucune formation sur MiMOSA</v>
          </cell>
          <cell r="N1968" t="str">
            <v>Aucune formation sur MiMOSA</v>
          </cell>
          <cell r="O1968" t="str">
            <v>Aucune formation sur MiMOSA</v>
          </cell>
          <cell r="P1968" t="str">
            <v>Aucune formation sur MiMOSA</v>
          </cell>
        </row>
        <row r="1969">
          <cell r="C1969" t="str">
            <v>MA1021001640</v>
          </cell>
          <cell r="E1969">
            <v>44481</v>
          </cell>
          <cell r="F1969">
            <v>44391</v>
          </cell>
          <cell r="H1969">
            <v>90</v>
          </cell>
          <cell r="I1969" t="str">
            <v>2 à 3 mois</v>
          </cell>
          <cell r="J1969" t="str">
            <v>Individual</v>
          </cell>
          <cell r="K1969" t="str">
            <v>Couture</v>
          </cell>
          <cell r="L1969" t="str">
            <v xml:space="preserve">Couture </v>
          </cell>
          <cell r="M1969" t="str">
            <v>Aucune formation sur MiMOSA</v>
          </cell>
          <cell r="N1969" t="str">
            <v>Aucune formation sur MiMOSA</v>
          </cell>
          <cell r="O1969" t="str">
            <v>Aucune formation sur MiMOSA</v>
          </cell>
          <cell r="P1969" t="str">
            <v>Aucune formation sur MiMOSA</v>
          </cell>
        </row>
        <row r="1970">
          <cell r="C1970" t="str">
            <v>MA1021003939</v>
          </cell>
          <cell r="E1970">
            <v>44642</v>
          </cell>
          <cell r="F1970">
            <v>44552</v>
          </cell>
          <cell r="H1970">
            <v>90</v>
          </cell>
          <cell r="I1970" t="str">
            <v>2 à 3 mois</v>
          </cell>
          <cell r="J1970" t="str">
            <v>Individual</v>
          </cell>
          <cell r="K1970" t="str">
            <v>Commerce</v>
          </cell>
          <cell r="L1970" t="str">
            <v xml:space="preserve">Cosmétique </v>
          </cell>
          <cell r="M1970" t="str">
            <v>Business development/management training</v>
          </cell>
          <cell r="N1970" t="str">
            <v>Collective</v>
          </cell>
          <cell r="O1970">
            <v>44585</v>
          </cell>
          <cell r="P1970">
            <v>44671</v>
          </cell>
          <cell r="Q1970">
            <v>87</v>
          </cell>
          <cell r="R1970" t="str">
            <v>Plus de 10jours</v>
          </cell>
        </row>
        <row r="1971">
          <cell r="C1971" t="str">
            <v>LY1021D2B045B392BA</v>
          </cell>
          <cell r="E1971">
            <v>44768</v>
          </cell>
          <cell r="F1971">
            <v>44678</v>
          </cell>
          <cell r="H1971">
            <v>90</v>
          </cell>
          <cell r="I1971" t="str">
            <v>2 à 3 mois</v>
          </cell>
          <cell r="J1971" t="str">
            <v>Individual</v>
          </cell>
          <cell r="K1971" t="str">
            <v>Commerce</v>
          </cell>
          <cell r="L1971" t="str">
            <v>Vente de pièces détachées_COVID</v>
          </cell>
          <cell r="M1971" t="str">
            <v>Business development/management training</v>
          </cell>
          <cell r="N1971" t="str">
            <v>Collective</v>
          </cell>
          <cell r="O1971">
            <v>44762</v>
          </cell>
          <cell r="P1971">
            <v>44764</v>
          </cell>
          <cell r="Q1971">
            <v>3</v>
          </cell>
          <cell r="R1971" t="str">
            <v>2 à 5 jours</v>
          </cell>
        </row>
        <row r="1972">
          <cell r="C1972" t="str">
            <v>NE1019X001743</v>
          </cell>
          <cell r="E1972">
            <v>44344</v>
          </cell>
          <cell r="F1972">
            <v>44254</v>
          </cell>
          <cell r="H1972">
            <v>90</v>
          </cell>
          <cell r="I1972" t="str">
            <v>2 à 3 mois</v>
          </cell>
          <cell r="J1972" t="str">
            <v>Individual</v>
          </cell>
          <cell r="K1972" t="str">
            <v>Commerce</v>
          </cell>
          <cell r="L1972" t="str">
            <v>COVID19 - Ouvrir une boutique de pièces détachés autos et motos à Korhogo .</v>
          </cell>
          <cell r="M1972" t="str">
            <v>Aucune formation sur MiMOSA</v>
          </cell>
          <cell r="N1972" t="str">
            <v>Aucune formation sur MiMOSA</v>
          </cell>
          <cell r="O1972" t="str">
            <v>Aucune formation sur MiMOSA</v>
          </cell>
          <cell r="P1972" t="str">
            <v>Aucune formation sur MiMOSA</v>
          </cell>
        </row>
        <row r="1973">
          <cell r="C1973" t="str">
            <v>CH5018X008556</v>
          </cell>
          <cell r="E1973">
            <v>44496</v>
          </cell>
          <cell r="F1973">
            <v>44406</v>
          </cell>
          <cell r="H1973">
            <v>90</v>
          </cell>
          <cell r="I1973" t="str">
            <v>2 à 3 mois</v>
          </cell>
          <cell r="J1973" t="str">
            <v>Individual</v>
          </cell>
          <cell r="K1973" t="str">
            <v>Commerce</v>
          </cell>
          <cell r="L1973" t="str">
            <v>Groceries</v>
          </cell>
          <cell r="M1973" t="str">
            <v>Aucune formation sur MiMOSA</v>
          </cell>
          <cell r="N1973" t="str">
            <v>Aucune formation sur MiMOSA</v>
          </cell>
          <cell r="O1973" t="str">
            <v>Aucune formation sur MiMOSA</v>
          </cell>
          <cell r="P1973" t="str">
            <v>Aucune formation sur MiMOSA</v>
          </cell>
        </row>
        <row r="1974">
          <cell r="C1974" t="str">
            <v>NE1019X020743</v>
          </cell>
          <cell r="E1974">
            <v>44537</v>
          </cell>
          <cell r="F1974">
            <v>44447</v>
          </cell>
          <cell r="H1974">
            <v>90</v>
          </cell>
          <cell r="I1974" t="str">
            <v>2 à 3 mois</v>
          </cell>
          <cell r="J1974" t="str">
            <v>Individual</v>
          </cell>
          <cell r="K1974" t="str">
            <v>Commerce</v>
          </cell>
          <cell r="L1974" t="str">
            <v>COVID19 - ouverture d'une quincaillerie à Abobo avocatier</v>
          </cell>
          <cell r="M1974" t="str">
            <v>Aucune formation sur MiMOSA</v>
          </cell>
          <cell r="N1974" t="str">
            <v>Aucune formation sur MiMOSA</v>
          </cell>
          <cell r="O1974" t="str">
            <v>Aucune formation sur MiMOSA</v>
          </cell>
          <cell r="P1974" t="str">
            <v>Aucune formation sur MiMOSA</v>
          </cell>
        </row>
        <row r="1975">
          <cell r="C1975" t="str">
            <v>DZ1021007072</v>
          </cell>
          <cell r="E1975">
            <v>44776</v>
          </cell>
          <cell r="F1975">
            <v>44686</v>
          </cell>
          <cell r="H1975">
            <v>90</v>
          </cell>
          <cell r="I1975" t="str">
            <v>2 à 3 mois</v>
          </cell>
          <cell r="J1975" t="str">
            <v>Individual</v>
          </cell>
          <cell r="K1975" t="str">
            <v>Commerce</v>
          </cell>
          <cell r="L1975" t="str">
            <v>Alimentation générale</v>
          </cell>
          <cell r="M1975" t="str">
            <v>Aucune formation sur MiMOSA</v>
          </cell>
          <cell r="N1975" t="str">
            <v>Aucune formation sur MiMOSA</v>
          </cell>
          <cell r="O1975" t="str">
            <v>Aucune formation sur MiMOSA</v>
          </cell>
          <cell r="P1975" t="str">
            <v>Aucune formation sur MiMOSA</v>
          </cell>
        </row>
        <row r="1976">
          <cell r="C1976" t="str">
            <v>TN1020001938</v>
          </cell>
          <cell r="E1976">
            <v>44356</v>
          </cell>
          <cell r="F1976">
            <v>44265</v>
          </cell>
          <cell r="H1976">
            <v>91</v>
          </cell>
          <cell r="I1976" t="str">
            <v>3 à 6 mois</v>
          </cell>
          <cell r="J1976" t="str">
            <v>Individual</v>
          </cell>
          <cell r="K1976" t="str">
            <v>Commerce</v>
          </cell>
          <cell r="L1976" t="str">
            <v>covid19: commerce de jus</v>
          </cell>
          <cell r="M1976" t="str">
            <v>Aucune formation sur MiMOSA</v>
          </cell>
          <cell r="N1976" t="str">
            <v>Aucune formation sur MiMOSA</v>
          </cell>
          <cell r="O1976" t="str">
            <v>Aucune formation sur MiMOSA</v>
          </cell>
          <cell r="P1976" t="str">
            <v>Aucune formation sur MiMOSA</v>
          </cell>
        </row>
        <row r="1977">
          <cell r="C1977" t="str">
            <v>DZ1021003611</v>
          </cell>
          <cell r="E1977">
            <v>44698</v>
          </cell>
          <cell r="F1977">
            <v>44607</v>
          </cell>
          <cell r="H1977">
            <v>91</v>
          </cell>
          <cell r="I1977" t="str">
            <v>3 à 6 mois</v>
          </cell>
          <cell r="J1977" t="str">
            <v>Individual</v>
          </cell>
          <cell r="K1977" t="str">
            <v>Restauration</v>
          </cell>
          <cell r="L1977" t="str">
            <v>Rice selling as microbusiness</v>
          </cell>
          <cell r="M1977" t="str">
            <v>Aucune formation sur MiMOSA</v>
          </cell>
          <cell r="N1977" t="str">
            <v>Aucune formation sur MiMOSA</v>
          </cell>
          <cell r="O1977" t="str">
            <v>Aucune formation sur MiMOSA</v>
          </cell>
          <cell r="P1977" t="str">
            <v>Aucune formation sur MiMOSA</v>
          </cell>
        </row>
        <row r="1978">
          <cell r="C1978" t="str">
            <v>DZ1021006143</v>
          </cell>
          <cell r="E1978">
            <v>44732</v>
          </cell>
          <cell r="F1978">
            <v>44641</v>
          </cell>
          <cell r="H1978">
            <v>91</v>
          </cell>
          <cell r="I1978" t="str">
            <v>3 à 6 mois</v>
          </cell>
          <cell r="J1978" t="str">
            <v>Individual</v>
          </cell>
          <cell r="K1978" t="str">
            <v>Elevage</v>
          </cell>
          <cell r="L1978" t="str">
            <v>Sheep rearing</v>
          </cell>
          <cell r="M1978" t="str">
            <v>Aucune formation sur MiMOSA</v>
          </cell>
          <cell r="N1978" t="str">
            <v>Aucune formation sur MiMOSA</v>
          </cell>
          <cell r="O1978" t="str">
            <v>Aucune formation sur MiMOSA</v>
          </cell>
          <cell r="P1978" t="str">
            <v>Aucune formation sur MiMOSA</v>
          </cell>
        </row>
        <row r="1979">
          <cell r="C1979" t="str">
            <v>LY1020005873</v>
          </cell>
          <cell r="E1979">
            <v>44490</v>
          </cell>
          <cell r="F1979">
            <v>44399</v>
          </cell>
          <cell r="H1979">
            <v>91</v>
          </cell>
          <cell r="I1979" t="str">
            <v>3 à 6 mois</v>
          </cell>
          <cell r="J1979" t="str">
            <v>Individual</v>
          </cell>
          <cell r="K1979" t="str">
            <v>Transport (Moto - Auto)</v>
          </cell>
          <cell r="L1979" t="str">
            <v xml:space="preserve">Tricycle </v>
          </cell>
          <cell r="M1979" t="str">
            <v>Aucune formation sur MiMOSA</v>
          </cell>
          <cell r="N1979" t="str">
            <v>Aucune formation sur MiMOSA</v>
          </cell>
          <cell r="O1979" t="str">
            <v>Aucune formation sur MiMOSA</v>
          </cell>
          <cell r="P1979" t="str">
            <v>Aucune formation sur MiMOSA</v>
          </cell>
        </row>
        <row r="1980">
          <cell r="C1980" t="str">
            <v>TD1021001054</v>
          </cell>
          <cell r="E1980">
            <v>44466</v>
          </cell>
          <cell r="F1980">
            <v>44375</v>
          </cell>
          <cell r="H1980">
            <v>91</v>
          </cell>
          <cell r="I1980" t="str">
            <v>3 à 6 mois</v>
          </cell>
          <cell r="J1980" t="str">
            <v>Individual</v>
          </cell>
          <cell r="K1980" t="str">
            <v>Commerce</v>
          </cell>
          <cell r="L1980" t="str">
            <v xml:space="preserve">Alimentation Generale </v>
          </cell>
          <cell r="M1980" t="str">
            <v>Aucune formation sur MiMOSA</v>
          </cell>
          <cell r="N1980" t="str">
            <v>Aucune formation sur MiMOSA</v>
          </cell>
          <cell r="O1980" t="str">
            <v>Aucune formation sur MiMOSA</v>
          </cell>
          <cell r="P1980" t="str">
            <v>Aucune formation sur MiMOSA</v>
          </cell>
        </row>
        <row r="1981">
          <cell r="C1981" t="str">
            <v>LY1020007731</v>
          </cell>
          <cell r="E1981">
            <v>44489</v>
          </cell>
          <cell r="F1981">
            <v>44398</v>
          </cell>
          <cell r="H1981">
            <v>91</v>
          </cell>
          <cell r="I1981" t="str">
            <v>3 à 6 mois</v>
          </cell>
          <cell r="J1981" t="str">
            <v>Individual</v>
          </cell>
          <cell r="K1981" t="str">
            <v>Commerce</v>
          </cell>
          <cell r="L1981" t="str">
            <v>Groceries</v>
          </cell>
          <cell r="M1981" t="str">
            <v>Aucune formation sur MiMOSA</v>
          </cell>
          <cell r="N1981" t="str">
            <v>Aucune formation sur MiMOSA</v>
          </cell>
          <cell r="O1981" t="str">
            <v>Aucune formation sur MiMOSA</v>
          </cell>
          <cell r="P1981" t="str">
            <v>Aucune formation sur MiMOSA</v>
          </cell>
        </row>
        <row r="1982">
          <cell r="C1982" t="str">
            <v>LY1020005937</v>
          </cell>
          <cell r="E1982">
            <v>44490</v>
          </cell>
          <cell r="F1982">
            <v>44399</v>
          </cell>
          <cell r="H1982">
            <v>91</v>
          </cell>
          <cell r="I1982" t="str">
            <v>3 à 6 mois</v>
          </cell>
          <cell r="J1982" t="str">
            <v>Individual</v>
          </cell>
          <cell r="K1982" t="str">
            <v>Commerce</v>
          </cell>
          <cell r="L1982" t="str">
            <v>Cereals Business and Commercial transport</v>
          </cell>
          <cell r="M1982" t="str">
            <v>Aucune formation sur MiMOSA</v>
          </cell>
          <cell r="N1982" t="str">
            <v>Aucune formation sur MiMOSA</v>
          </cell>
          <cell r="O1982" t="str">
            <v>Aucune formation sur MiMOSA</v>
          </cell>
          <cell r="P1982" t="str">
            <v>Aucune formation sur MiMOSA</v>
          </cell>
        </row>
        <row r="1983">
          <cell r="C1983" t="str">
            <v>MA1021001271</v>
          </cell>
          <cell r="E1983">
            <v>44496</v>
          </cell>
          <cell r="F1983">
            <v>44405</v>
          </cell>
          <cell r="H1983">
            <v>91</v>
          </cell>
          <cell r="I1983" t="str">
            <v>3 à 6 mois</v>
          </cell>
          <cell r="J1983" t="str">
            <v>Individual</v>
          </cell>
          <cell r="K1983" t="str">
            <v>Elevage</v>
          </cell>
          <cell r="L1983" t="str">
            <v>COVID19 - ferme de poulets</v>
          </cell>
          <cell r="M1983" t="str">
            <v>Aucune formation sur MiMOSA</v>
          </cell>
          <cell r="N1983" t="str">
            <v>Aucune formation sur MiMOSA</v>
          </cell>
          <cell r="O1983" t="str">
            <v>Aucune formation sur MiMOSA</v>
          </cell>
          <cell r="P1983" t="str">
            <v>Aucune formation sur MiMOSA</v>
          </cell>
        </row>
        <row r="1984">
          <cell r="C1984" t="str">
            <v>MA1021001792</v>
          </cell>
          <cell r="E1984">
            <v>44496</v>
          </cell>
          <cell r="F1984">
            <v>44405</v>
          </cell>
          <cell r="H1984">
            <v>91</v>
          </cell>
          <cell r="I1984" t="str">
            <v>3 à 6 mois</v>
          </cell>
          <cell r="J1984" t="str">
            <v>Individual</v>
          </cell>
          <cell r="K1984" t="str">
            <v>Aviculture</v>
          </cell>
          <cell r="L1984" t="str">
            <v>COVID19 - Eevage de poulets à Hiré</v>
          </cell>
          <cell r="M1984" t="str">
            <v>Aucune formation sur MiMOSA</v>
          </cell>
          <cell r="N1984" t="str">
            <v>Aucune formation sur MiMOSA</v>
          </cell>
          <cell r="O1984" t="str">
            <v>Aucune formation sur MiMOSA</v>
          </cell>
          <cell r="P1984" t="str">
            <v>Aucune formation sur MiMOSA</v>
          </cell>
        </row>
        <row r="1985">
          <cell r="C1985" t="str">
            <v>MA1021004131</v>
          </cell>
          <cell r="E1985">
            <v>44642</v>
          </cell>
          <cell r="F1985">
            <v>44551</v>
          </cell>
          <cell r="H1985">
            <v>91</v>
          </cell>
          <cell r="I1985" t="str">
            <v>3 à 6 mois</v>
          </cell>
          <cell r="J1985" t="str">
            <v>Individual</v>
          </cell>
          <cell r="K1985" t="str">
            <v>Commerce</v>
          </cell>
          <cell r="L1985" t="str">
            <v xml:space="preserve">Vente de téléphone </v>
          </cell>
          <cell r="M1985" t="str">
            <v>Business development/management training</v>
          </cell>
          <cell r="N1985" t="str">
            <v>Collective</v>
          </cell>
          <cell r="O1985">
            <v>44585</v>
          </cell>
          <cell r="P1985">
            <v>44671</v>
          </cell>
          <cell r="Q1985">
            <v>87</v>
          </cell>
          <cell r="R1985" t="str">
            <v>Plus de 10jours</v>
          </cell>
        </row>
        <row r="1986">
          <cell r="C1986" t="str">
            <v>NE1019X068425X1</v>
          </cell>
          <cell r="E1986">
            <v>44372</v>
          </cell>
          <cell r="F1986">
            <v>44280</v>
          </cell>
          <cell r="H1986">
            <v>92</v>
          </cell>
          <cell r="I1986" t="str">
            <v>3 à 6 mois</v>
          </cell>
          <cell r="J1986" t="str">
            <v>Individual</v>
          </cell>
          <cell r="K1986" t="str">
            <v>Elevage</v>
          </cell>
          <cell r="L1986" t="str">
            <v>embouche ovine</v>
          </cell>
          <cell r="M1986" t="str">
            <v>Aucune formation sur MiMOSA</v>
          </cell>
          <cell r="N1986" t="str">
            <v>Aucune formation sur MiMOSA</v>
          </cell>
          <cell r="O1986" t="str">
            <v>Aucune formation sur MiMOSA</v>
          </cell>
          <cell r="P1986" t="str">
            <v>Aucune formation sur MiMOSA</v>
          </cell>
        </row>
        <row r="1987">
          <cell r="C1987" t="str">
            <v>MA1021002797</v>
          </cell>
          <cell r="E1987">
            <v>44497</v>
          </cell>
          <cell r="F1987">
            <v>44405</v>
          </cell>
          <cell r="H1987">
            <v>92</v>
          </cell>
          <cell r="I1987" t="str">
            <v>3 à 6 mois</v>
          </cell>
          <cell r="J1987" t="str">
            <v>Individual</v>
          </cell>
          <cell r="K1987" t="str">
            <v>Agriculture</v>
          </cell>
          <cell r="L1987" t="str">
            <v>COVID19 - Agriculture vivrière basée sur la culture de graine à Koun-Fao dans le département d’Agnibilékrou</v>
          </cell>
          <cell r="M1987" t="str">
            <v>Aucune formation sur MiMOSA</v>
          </cell>
          <cell r="N1987" t="str">
            <v>Aucune formation sur MiMOSA</v>
          </cell>
          <cell r="O1987" t="str">
            <v>Aucune formation sur MiMOSA</v>
          </cell>
          <cell r="P1987" t="str">
            <v>Aucune formation sur MiMOSA</v>
          </cell>
        </row>
        <row r="1988">
          <cell r="C1988" t="str">
            <v>MA1021002166</v>
          </cell>
          <cell r="E1988">
            <v>44497</v>
          </cell>
          <cell r="F1988">
            <v>44405</v>
          </cell>
          <cell r="H1988">
            <v>92</v>
          </cell>
          <cell r="I1988" t="str">
            <v>3 à 6 mois</v>
          </cell>
          <cell r="J1988" t="str">
            <v>Individual</v>
          </cell>
          <cell r="K1988" t="str">
            <v>Commerce</v>
          </cell>
          <cell r="L1988" t="str">
            <v>COVID19 - Boutique d’accessoires électroniques à Abidjan dans la commune Yopougon</v>
          </cell>
          <cell r="M1988" t="str">
            <v>Aucune formation sur MiMOSA</v>
          </cell>
          <cell r="N1988" t="str">
            <v>Aucune formation sur MiMOSA</v>
          </cell>
          <cell r="O1988" t="str">
            <v>Aucune formation sur MiMOSA</v>
          </cell>
          <cell r="P1988" t="str">
            <v>Aucune formation sur MiMOSA</v>
          </cell>
        </row>
        <row r="1989">
          <cell r="C1989" t="str">
            <v>DZ1021002775</v>
          </cell>
          <cell r="E1989">
            <v>44616</v>
          </cell>
          <cell r="F1989">
            <v>44524</v>
          </cell>
          <cell r="H1989">
            <v>92</v>
          </cell>
          <cell r="I1989" t="str">
            <v>3 à 6 mois</v>
          </cell>
          <cell r="J1989" t="str">
            <v>Individual</v>
          </cell>
          <cell r="K1989" t="str">
            <v>Elevage</v>
          </cell>
          <cell r="L1989" t="str">
            <v>COVID19 - Elevage de poulets de chair à Jacqueville</v>
          </cell>
          <cell r="M1989" t="str">
            <v>Aucune formation sur MiMOSA</v>
          </cell>
          <cell r="N1989" t="str">
            <v>Aucune formation sur MiMOSA</v>
          </cell>
          <cell r="O1989" t="str">
            <v>Aucune formation sur MiMOSA</v>
          </cell>
          <cell r="P1989" t="str">
            <v>Aucune formation sur MiMOSA</v>
          </cell>
        </row>
        <row r="1990">
          <cell r="C1990" t="str">
            <v>LY1021005758</v>
          </cell>
          <cell r="E1990">
            <v>44698</v>
          </cell>
          <cell r="F1990">
            <v>44606</v>
          </cell>
          <cell r="H1990">
            <v>92</v>
          </cell>
          <cell r="I1990" t="str">
            <v>3 à 6 mois</v>
          </cell>
          <cell r="J1990" t="str">
            <v>Individual</v>
          </cell>
          <cell r="K1990" t="str">
            <v>Commerce</v>
          </cell>
          <cell r="L1990" t="str">
            <v>GROCERY STORE</v>
          </cell>
          <cell r="M1990" t="str">
            <v>Business development/management training</v>
          </cell>
          <cell r="N1990" t="str">
            <v>Individual</v>
          </cell>
          <cell r="O1990">
            <v>44551</v>
          </cell>
          <cell r="P1990">
            <v>44556</v>
          </cell>
          <cell r="Q1990">
            <v>6</v>
          </cell>
          <cell r="R1990" t="str">
            <v>6 à 10jours</v>
          </cell>
        </row>
        <row r="1991">
          <cell r="C1991" t="str">
            <v>DZ1021004063</v>
          </cell>
          <cell r="E1991">
            <v>44705</v>
          </cell>
          <cell r="F1991">
            <v>44613</v>
          </cell>
          <cell r="H1991">
            <v>92</v>
          </cell>
          <cell r="I1991" t="str">
            <v>3 à 6 mois</v>
          </cell>
          <cell r="J1991" t="str">
            <v>Individual</v>
          </cell>
          <cell r="K1991" t="str">
            <v>Commerce</v>
          </cell>
          <cell r="L1991" t="str">
            <v>cement store</v>
          </cell>
          <cell r="M1991" t="str">
            <v>Business development/management training</v>
          </cell>
          <cell r="N1991" t="str">
            <v>Individual</v>
          </cell>
          <cell r="O1991">
            <v>44567</v>
          </cell>
          <cell r="P1991">
            <v>44573</v>
          </cell>
          <cell r="Q1991">
            <v>7</v>
          </cell>
          <cell r="R1991" t="str">
            <v>6 à 10jours</v>
          </cell>
        </row>
        <row r="1992">
          <cell r="C1992" t="str">
            <v>LY1022002049</v>
          </cell>
          <cell r="E1992">
            <v>44798</v>
          </cell>
          <cell r="F1992">
            <v>44706</v>
          </cell>
          <cell r="H1992">
            <v>92</v>
          </cell>
          <cell r="I1992" t="str">
            <v>3 à 6 mois</v>
          </cell>
          <cell r="J1992" t="str">
            <v>Individual</v>
          </cell>
          <cell r="K1992" t="str">
            <v>Agriculture</v>
          </cell>
          <cell r="L1992" t="str">
            <v>Sheep Fattening</v>
          </cell>
          <cell r="M1992" t="str">
            <v>Aucune formation sur MiMOSA</v>
          </cell>
          <cell r="N1992" t="str">
            <v>Aucune formation sur MiMOSA</v>
          </cell>
          <cell r="O1992" t="str">
            <v>Aucune formation sur MiMOSA</v>
          </cell>
          <cell r="P1992" t="str">
            <v>Aucune formation sur MiMOSA</v>
          </cell>
        </row>
        <row r="1993">
          <cell r="C1993" t="str">
            <v>MA1022001375</v>
          </cell>
          <cell r="E1993">
            <v>44833</v>
          </cell>
          <cell r="F1993">
            <v>44741</v>
          </cell>
          <cell r="H1993">
            <v>92</v>
          </cell>
          <cell r="I1993" t="str">
            <v>3 à 6 mois</v>
          </cell>
          <cell r="J1993" t="str">
            <v>Individual</v>
          </cell>
          <cell r="K1993" t="str">
            <v>Commerce</v>
          </cell>
          <cell r="L1993" t="str">
            <v>Commerce vente de vetements, chaussures</v>
          </cell>
          <cell r="M1993" t="str">
            <v>Aucune formation sur MiMOSA</v>
          </cell>
          <cell r="N1993" t="str">
            <v>Aucune formation sur MiMOSA</v>
          </cell>
          <cell r="O1993" t="str">
            <v>Aucune formation sur MiMOSA</v>
          </cell>
          <cell r="P1993" t="str">
            <v>Aucune formation sur MiMOSA</v>
          </cell>
        </row>
        <row r="1994">
          <cell r="C1994" t="str">
            <v>MA1021001996</v>
          </cell>
          <cell r="E1994">
            <v>44484</v>
          </cell>
          <cell r="F1994">
            <v>44392</v>
          </cell>
          <cell r="H1994">
            <v>92</v>
          </cell>
          <cell r="I1994" t="str">
            <v>3 à 6 mois</v>
          </cell>
          <cell r="J1994" t="str">
            <v>Individual</v>
          </cell>
          <cell r="K1994" t="str">
            <v>Commerce</v>
          </cell>
          <cell r="L1994" t="str">
            <v>ALIMENTATION</v>
          </cell>
          <cell r="M1994" t="str">
            <v>Aucune formation sur MiMOSA</v>
          </cell>
          <cell r="N1994" t="str">
            <v>Aucune formation sur MiMOSA</v>
          </cell>
          <cell r="O1994" t="str">
            <v>Aucune formation sur MiMOSA</v>
          </cell>
          <cell r="P1994" t="str">
            <v>Aucune formation sur MiMOSA</v>
          </cell>
        </row>
        <row r="1995">
          <cell r="C1995" t="str">
            <v>CITH155893</v>
          </cell>
          <cell r="D1995" t="str">
            <v>CH5017X039666</v>
          </cell>
          <cell r="E1995">
            <v>44356</v>
          </cell>
          <cell r="F1995">
            <v>44264</v>
          </cell>
          <cell r="H1995">
            <v>92</v>
          </cell>
          <cell r="I1995" t="str">
            <v>3 à 6 mois</v>
          </cell>
          <cell r="J1995" t="str">
            <v>Individual</v>
          </cell>
          <cell r="K1995" t="str">
            <v>Commerce</v>
          </cell>
          <cell r="L1995" t="str">
            <v xml:space="preserve">COVID19 - extension d'un dépôt de mobile money et  de vente de téléphones et accessoires à Abobo </v>
          </cell>
          <cell r="M1995" t="str">
            <v>Aucune formation sur MiMOSA</v>
          </cell>
          <cell r="N1995" t="str">
            <v>Aucune formation sur MiMOSA</v>
          </cell>
          <cell r="O1995" t="str">
            <v>Aucune formation sur MiMOSA</v>
          </cell>
          <cell r="P1995" t="str">
            <v>Aucune formation sur MiMOSA</v>
          </cell>
        </row>
        <row r="1996">
          <cell r="C1996" t="str">
            <v>GHTH08541</v>
          </cell>
          <cell r="D1996" t="str">
            <v>CH5017X019546</v>
          </cell>
          <cell r="E1996">
            <v>44488</v>
          </cell>
          <cell r="F1996">
            <v>44396</v>
          </cell>
          <cell r="H1996">
            <v>92</v>
          </cell>
          <cell r="I1996" t="str">
            <v>3 à 6 mois</v>
          </cell>
          <cell r="J1996" t="str">
            <v>Individual</v>
          </cell>
          <cell r="K1996" t="str">
            <v>Commerce</v>
          </cell>
          <cell r="L1996" t="str">
            <v>provisions</v>
          </cell>
          <cell r="M1996" t="str">
            <v>Aucune formation sur MiMOSA</v>
          </cell>
          <cell r="N1996" t="str">
            <v>Aucune formation sur MiMOSA</v>
          </cell>
          <cell r="O1996" t="str">
            <v>Aucune formation sur MiMOSA</v>
          </cell>
          <cell r="P1996" t="str">
            <v>Aucune formation sur MiMOSA</v>
          </cell>
        </row>
        <row r="1997">
          <cell r="C1997" t="str">
            <v>NE1019X067174</v>
          </cell>
          <cell r="E1997">
            <v>44363</v>
          </cell>
          <cell r="F1997">
            <v>44271</v>
          </cell>
          <cell r="H1997">
            <v>92</v>
          </cell>
          <cell r="I1997" t="str">
            <v>3 à 6 mois</v>
          </cell>
          <cell r="J1997" t="str">
            <v>Individual</v>
          </cell>
          <cell r="K1997" t="str">
            <v>Elevage</v>
          </cell>
          <cell r="L1997" t="str">
            <v>NULL</v>
          </cell>
          <cell r="M1997" t="str">
            <v>Aucune formation sur MiMOSA</v>
          </cell>
          <cell r="N1997" t="str">
            <v>Aucune formation sur MiMOSA</v>
          </cell>
          <cell r="O1997" t="str">
            <v>Aucune formation sur MiMOSA</v>
          </cell>
          <cell r="P1997" t="str">
            <v>Aucune formation sur MiMOSA</v>
          </cell>
        </row>
        <row r="1998">
          <cell r="C1998" t="str">
            <v>MA1021001693</v>
          </cell>
          <cell r="E1998">
            <v>44481</v>
          </cell>
          <cell r="F1998">
            <v>44389</v>
          </cell>
          <cell r="H1998">
            <v>92</v>
          </cell>
          <cell r="I1998" t="str">
            <v>3 à 6 mois</v>
          </cell>
          <cell r="J1998" t="str">
            <v>Individual</v>
          </cell>
          <cell r="K1998" t="str">
            <v>Transport (Moto - Auto)</v>
          </cell>
          <cell r="L1998" t="str">
            <v>Tricycle</v>
          </cell>
          <cell r="M1998" t="str">
            <v>Aucune formation sur MiMOSA</v>
          </cell>
          <cell r="N1998" t="str">
            <v>Aucune formation sur MiMOSA</v>
          </cell>
          <cell r="O1998" t="str">
            <v>Aucune formation sur MiMOSA</v>
          </cell>
          <cell r="P1998" t="str">
            <v>Aucune formation sur MiMOSA</v>
          </cell>
        </row>
        <row r="1999">
          <cell r="C1999" t="str">
            <v>LY1020005966</v>
          </cell>
          <cell r="E1999">
            <v>44497</v>
          </cell>
          <cell r="F1999">
            <v>44405</v>
          </cell>
          <cell r="H1999">
            <v>92</v>
          </cell>
          <cell r="I1999" t="str">
            <v>3 à 6 mois</v>
          </cell>
          <cell r="J1999" t="str">
            <v>Individual</v>
          </cell>
          <cell r="K1999" t="str">
            <v>Commerce</v>
          </cell>
          <cell r="L1999" t="str">
            <v>Selling of agro products</v>
          </cell>
          <cell r="M1999" t="str">
            <v>Aucune formation sur MiMOSA</v>
          </cell>
          <cell r="N1999" t="str">
            <v>Aucune formation sur MiMOSA</v>
          </cell>
          <cell r="O1999" t="str">
            <v>Aucune formation sur MiMOSA</v>
          </cell>
          <cell r="P1999" t="str">
            <v>Aucune formation sur MiMOSA</v>
          </cell>
        </row>
        <row r="2000">
          <cell r="C2000" t="str">
            <v>LY1022002537</v>
          </cell>
          <cell r="E2000">
            <v>44802</v>
          </cell>
          <cell r="F2000">
            <v>44709</v>
          </cell>
          <cell r="H2000">
            <v>93</v>
          </cell>
          <cell r="I2000" t="str">
            <v>3 à 6 mois</v>
          </cell>
          <cell r="J2000" t="str">
            <v>Individual</v>
          </cell>
          <cell r="K2000" t="str">
            <v>Commerce</v>
          </cell>
          <cell r="L2000" t="str">
            <v>Grocery shop in Suma Kunda/ Sandu</v>
          </cell>
          <cell r="M2000" t="str">
            <v>Aucune formation sur MiMOSA</v>
          </cell>
          <cell r="N2000" t="str">
            <v>Aucune formation sur MiMOSA</v>
          </cell>
          <cell r="O2000" t="str">
            <v>Aucune formation sur MiMOSA</v>
          </cell>
          <cell r="P2000" t="str">
            <v>Aucune formation sur MiMOSA</v>
          </cell>
        </row>
        <row r="2001">
          <cell r="C2001" t="str">
            <v>MR1022001155</v>
          </cell>
          <cell r="E2001">
            <v>44832</v>
          </cell>
          <cell r="F2001">
            <v>44739</v>
          </cell>
          <cell r="H2001">
            <v>93</v>
          </cell>
          <cell r="I2001" t="str">
            <v>3 à 6 mois</v>
          </cell>
          <cell r="J2001" t="str">
            <v>Collective</v>
          </cell>
          <cell r="K2001" t="str">
            <v>Elevage</v>
          </cell>
          <cell r="L2001" t="str">
            <v xml:space="preserve">Embouche ovine </v>
          </cell>
          <cell r="M2001" t="str">
            <v>Business development/management training</v>
          </cell>
          <cell r="N2001" t="str">
            <v>Individual</v>
          </cell>
          <cell r="O2001">
            <v>44699</v>
          </cell>
          <cell r="P2001">
            <v>44699</v>
          </cell>
          <cell r="Q2001">
            <v>1</v>
          </cell>
          <cell r="R2001" t="str">
            <v>1 jour</v>
          </cell>
        </row>
        <row r="2002">
          <cell r="C2002" t="str">
            <v>LY1020006040</v>
          </cell>
          <cell r="E2002">
            <v>44482</v>
          </cell>
          <cell r="F2002">
            <v>44389</v>
          </cell>
          <cell r="H2002">
            <v>93</v>
          </cell>
          <cell r="I2002" t="str">
            <v>3 à 6 mois</v>
          </cell>
          <cell r="J2002" t="str">
            <v>Individual</v>
          </cell>
          <cell r="K2002" t="str">
            <v>Commerce</v>
          </cell>
          <cell r="L2002" t="str">
            <v>Groceries</v>
          </cell>
          <cell r="M2002" t="str">
            <v>Aucune formation sur MiMOSA</v>
          </cell>
          <cell r="N2002" t="str">
            <v>Aucune formation sur MiMOSA</v>
          </cell>
          <cell r="O2002" t="str">
            <v>Aucune formation sur MiMOSA</v>
          </cell>
          <cell r="P2002" t="str">
            <v>Aucune formation sur MiMOSA</v>
          </cell>
        </row>
        <row r="2003">
          <cell r="C2003" t="str">
            <v>NE1019X041065</v>
          </cell>
          <cell r="E2003">
            <v>44485</v>
          </cell>
          <cell r="F2003">
            <v>44392</v>
          </cell>
          <cell r="H2003">
            <v>93</v>
          </cell>
          <cell r="I2003" t="str">
            <v>3 à 6 mois</v>
          </cell>
          <cell r="J2003" t="str">
            <v>Collective</v>
          </cell>
          <cell r="K2003" t="str">
            <v>Commerce</v>
          </cell>
          <cell r="L2003" t="str">
            <v>Industrial Machines</v>
          </cell>
          <cell r="M2003" t="str">
            <v>Aucune formation sur MiMOSA</v>
          </cell>
          <cell r="N2003" t="str">
            <v>Aucune formation sur MiMOSA</v>
          </cell>
          <cell r="O2003" t="str">
            <v>Aucune formation sur MiMOSA</v>
          </cell>
          <cell r="P2003" t="str">
            <v>Aucune formation sur MiMOSA</v>
          </cell>
        </row>
        <row r="2004">
          <cell r="C2004" t="str">
            <v>LY1020006068</v>
          </cell>
          <cell r="E2004">
            <v>44496</v>
          </cell>
          <cell r="F2004">
            <v>44403</v>
          </cell>
          <cell r="H2004">
            <v>93</v>
          </cell>
          <cell r="I2004" t="str">
            <v>3 à 6 mois</v>
          </cell>
          <cell r="J2004" t="str">
            <v>Individual</v>
          </cell>
          <cell r="K2004" t="str">
            <v>Commerce</v>
          </cell>
          <cell r="L2004" t="str">
            <v>Electrical Gadgets</v>
          </cell>
          <cell r="M2004" t="str">
            <v>Aucune formation sur MiMOSA</v>
          </cell>
          <cell r="N2004" t="str">
            <v>Aucune formation sur MiMOSA</v>
          </cell>
          <cell r="O2004" t="str">
            <v>Aucune formation sur MiMOSA</v>
          </cell>
          <cell r="P2004" t="str">
            <v>Aucune formation sur MiMOSA</v>
          </cell>
        </row>
        <row r="2005">
          <cell r="C2005" t="str">
            <v>LY1021007246</v>
          </cell>
          <cell r="E2005">
            <v>44711</v>
          </cell>
          <cell r="F2005">
            <v>44617</v>
          </cell>
          <cell r="H2005">
            <v>94</v>
          </cell>
          <cell r="I2005" t="str">
            <v>3 à 6 mois</v>
          </cell>
          <cell r="J2005" t="str">
            <v>Individual</v>
          </cell>
          <cell r="K2005" t="str">
            <v>Commerce</v>
          </cell>
          <cell r="L2005" t="str">
            <v>Grocery shop as micro business</v>
          </cell>
          <cell r="M2005" t="str">
            <v>Business development/management training</v>
          </cell>
          <cell r="N2005" t="str">
            <v>Individual</v>
          </cell>
          <cell r="O2005">
            <v>44551</v>
          </cell>
          <cell r="P2005">
            <v>44556</v>
          </cell>
          <cell r="Q2005">
            <v>6</v>
          </cell>
          <cell r="R2005" t="str">
            <v>6 à 10jours</v>
          </cell>
        </row>
        <row r="2006">
          <cell r="C2006" t="str">
            <v>MA1021004564</v>
          </cell>
          <cell r="E2006">
            <v>44735</v>
          </cell>
          <cell r="F2006">
            <v>44641</v>
          </cell>
          <cell r="H2006">
            <v>94</v>
          </cell>
          <cell r="I2006" t="str">
            <v>3 à 6 mois</v>
          </cell>
          <cell r="J2006" t="str">
            <v>Individual</v>
          </cell>
          <cell r="K2006" t="str">
            <v>Elevage</v>
          </cell>
          <cell r="L2006" t="str">
            <v xml:space="preserve">Embouche Ovine </v>
          </cell>
          <cell r="M2006" t="str">
            <v>Aucune formation sur MiMOSA</v>
          </cell>
          <cell r="N2006" t="str">
            <v>Aucune formation sur MiMOSA</v>
          </cell>
          <cell r="O2006" t="str">
            <v>Aucune formation sur MiMOSA</v>
          </cell>
          <cell r="P2006" t="str">
            <v>Aucune formation sur MiMOSA</v>
          </cell>
        </row>
        <row r="2007">
          <cell r="C2007" t="str">
            <v>EUTFGIN23127</v>
          </cell>
          <cell r="D2007" t="str">
            <v>CH5021X013254</v>
          </cell>
          <cell r="E2007">
            <v>44802</v>
          </cell>
          <cell r="F2007">
            <v>44708</v>
          </cell>
          <cell r="H2007">
            <v>94</v>
          </cell>
          <cell r="I2007" t="str">
            <v>3 à 6 mois</v>
          </cell>
          <cell r="J2007" t="str">
            <v>Individual</v>
          </cell>
          <cell r="K2007" t="str">
            <v>Transport (Moto - Auto)</v>
          </cell>
          <cell r="L2007" t="str">
            <v>NULL</v>
          </cell>
          <cell r="M2007" t="str">
            <v>Other</v>
          </cell>
          <cell r="N2007" t="str">
            <v>Individual</v>
          </cell>
          <cell r="O2007">
            <v>44704</v>
          </cell>
          <cell r="P2007">
            <v>44706</v>
          </cell>
          <cell r="Q2007">
            <v>3</v>
          </cell>
          <cell r="R2007" t="str">
            <v>2 à 5 jours</v>
          </cell>
        </row>
        <row r="2008">
          <cell r="C2008" t="str">
            <v>NE1020X015764X1</v>
          </cell>
          <cell r="E2008">
            <v>44781</v>
          </cell>
          <cell r="F2008">
            <v>44687</v>
          </cell>
          <cell r="H2008">
            <v>94</v>
          </cell>
          <cell r="I2008" t="str">
            <v>3 à 6 mois</v>
          </cell>
          <cell r="J2008" t="str">
            <v>Individual</v>
          </cell>
          <cell r="K2008" t="str">
            <v>Elevage</v>
          </cell>
          <cell r="L2008" t="str">
            <v>Embouche_COVID</v>
          </cell>
          <cell r="M2008" t="str">
            <v>Aucune formation sur MiMOSA</v>
          </cell>
          <cell r="N2008" t="str">
            <v>Aucune formation sur MiMOSA</v>
          </cell>
          <cell r="O2008" t="str">
            <v>Aucune formation sur MiMOSA</v>
          </cell>
          <cell r="P2008" t="str">
            <v>Aucune formation sur MiMOSA</v>
          </cell>
        </row>
        <row r="2009">
          <cell r="C2009" t="str">
            <v>DZ1020002616</v>
          </cell>
          <cell r="E2009">
            <v>44347</v>
          </cell>
          <cell r="F2009">
            <v>44252</v>
          </cell>
          <cell r="H2009">
            <v>95</v>
          </cell>
          <cell r="I2009" t="str">
            <v>3 à 6 mois</v>
          </cell>
          <cell r="J2009" t="str">
            <v>Individual</v>
          </cell>
          <cell r="K2009" t="str">
            <v>Commerce</v>
          </cell>
          <cell r="L2009" t="str">
            <v>COVID19 - Boutique de vente de friperie pour homme</v>
          </cell>
          <cell r="M2009" t="str">
            <v>Aucune formation sur MiMOSA</v>
          </cell>
          <cell r="N2009" t="str">
            <v>Aucune formation sur MiMOSA</v>
          </cell>
          <cell r="O2009" t="str">
            <v>Aucune formation sur MiMOSA</v>
          </cell>
          <cell r="P2009" t="str">
            <v>Aucune formation sur MiMOSA</v>
          </cell>
        </row>
        <row r="2010">
          <cell r="C2010" t="str">
            <v>NE1020X020709</v>
          </cell>
          <cell r="E2010">
            <v>44468</v>
          </cell>
          <cell r="F2010">
            <v>44373</v>
          </cell>
          <cell r="H2010">
            <v>95</v>
          </cell>
          <cell r="I2010" t="str">
            <v>3 à 6 mois</v>
          </cell>
          <cell r="J2010" t="str">
            <v>Individual</v>
          </cell>
          <cell r="K2010" t="str">
            <v>Commerce</v>
          </cell>
          <cell r="L2010" t="str">
            <v xml:space="preserve">quincaillerie </v>
          </cell>
          <cell r="M2010" t="str">
            <v>Aucune formation sur MiMOSA</v>
          </cell>
          <cell r="N2010" t="str">
            <v>Aucune formation sur MiMOSA</v>
          </cell>
          <cell r="O2010" t="str">
            <v>Aucune formation sur MiMOSA</v>
          </cell>
          <cell r="P2010" t="str">
            <v>Aucune formation sur MiMOSA</v>
          </cell>
        </row>
        <row r="2011">
          <cell r="C2011" t="str">
            <v>NE1021X051679</v>
          </cell>
          <cell r="E2011">
            <v>44705</v>
          </cell>
          <cell r="F2011">
            <v>44610</v>
          </cell>
          <cell r="H2011">
            <v>95</v>
          </cell>
          <cell r="I2011" t="str">
            <v>3 à 6 mois</v>
          </cell>
          <cell r="J2011" t="str">
            <v>Individual</v>
          </cell>
          <cell r="K2011" t="str">
            <v>Aviculture</v>
          </cell>
          <cell r="L2011" t="str">
            <v>AVICULTURE</v>
          </cell>
          <cell r="M2011" t="str">
            <v>Business development/management training</v>
          </cell>
          <cell r="N2011" t="str">
            <v>Collective</v>
          </cell>
          <cell r="O2011">
            <v>44781</v>
          </cell>
          <cell r="P2011">
            <v>44781</v>
          </cell>
          <cell r="Q2011">
            <v>1</v>
          </cell>
          <cell r="R2011" t="str">
            <v>1 jour</v>
          </cell>
        </row>
        <row r="2012">
          <cell r="C2012" t="str">
            <v>MA1022001195</v>
          </cell>
          <cell r="E2012">
            <v>44834</v>
          </cell>
          <cell r="F2012">
            <v>44739</v>
          </cell>
          <cell r="H2012">
            <v>95</v>
          </cell>
          <cell r="I2012" t="str">
            <v>3 à 6 mois</v>
          </cell>
          <cell r="J2012" t="str">
            <v>Individual</v>
          </cell>
          <cell r="K2012" t="str">
            <v>Commerce</v>
          </cell>
          <cell r="L2012" t="str">
            <v xml:space="preserve">COMMERCE, Alimentation générale </v>
          </cell>
          <cell r="M2012" t="str">
            <v>Aucune formation sur MiMOSA</v>
          </cell>
          <cell r="N2012" t="str">
            <v>Aucune formation sur MiMOSA</v>
          </cell>
          <cell r="O2012" t="str">
            <v>Aucune formation sur MiMOSA</v>
          </cell>
          <cell r="P2012" t="str">
            <v>Aucune formation sur MiMOSA</v>
          </cell>
        </row>
        <row r="2013">
          <cell r="C2013" t="str">
            <v>EUTFGIN22662</v>
          </cell>
          <cell r="D2013" t="str">
            <v>DZ1021006055</v>
          </cell>
          <cell r="E2013">
            <v>44803</v>
          </cell>
          <cell r="F2013">
            <v>44708</v>
          </cell>
          <cell r="H2013">
            <v>95</v>
          </cell>
          <cell r="I2013" t="str">
            <v>3 à 6 mois</v>
          </cell>
          <cell r="J2013" t="str">
            <v>Individual</v>
          </cell>
          <cell r="K2013" t="str">
            <v>Transport (Moto - Auto)</v>
          </cell>
          <cell r="L2013" t="str">
            <v>Transport/Taxi-motos</v>
          </cell>
          <cell r="M2013" t="str">
            <v>Other</v>
          </cell>
          <cell r="N2013" t="str">
            <v>Individual</v>
          </cell>
          <cell r="O2013">
            <v>44704</v>
          </cell>
          <cell r="P2013">
            <v>44706</v>
          </cell>
          <cell r="Q2013">
            <v>3</v>
          </cell>
          <cell r="R2013" t="str">
            <v>2 à 5 jours</v>
          </cell>
        </row>
        <row r="2014">
          <cell r="C2014" t="str">
            <v>AR-038232-1</v>
          </cell>
          <cell r="D2014" t="str">
            <v>CH5021X001145</v>
          </cell>
          <cell r="E2014">
            <v>44459</v>
          </cell>
          <cell r="F2014">
            <v>44364</v>
          </cell>
          <cell r="H2014">
            <v>95</v>
          </cell>
          <cell r="I2014" t="str">
            <v>3 à 6 mois</v>
          </cell>
          <cell r="J2014" t="str">
            <v>Individual</v>
          </cell>
          <cell r="K2014" t="str">
            <v>Transport (Moto - Auto)</v>
          </cell>
          <cell r="L2014" t="str">
            <v>Projet de commerce Covi-19 cash support</v>
          </cell>
          <cell r="M2014" t="str">
            <v>Aucune formation sur MiMOSA</v>
          </cell>
          <cell r="N2014" t="str">
            <v>Aucune formation sur MiMOSA</v>
          </cell>
          <cell r="O2014" t="str">
            <v>Aucune formation sur MiMOSA</v>
          </cell>
          <cell r="P2014" t="str">
            <v>Aucune formation sur MiMOSA</v>
          </cell>
        </row>
        <row r="2015">
          <cell r="C2015" t="str">
            <v>LY1020004286</v>
          </cell>
          <cell r="E2015">
            <v>44352</v>
          </cell>
          <cell r="F2015">
            <v>44257</v>
          </cell>
          <cell r="H2015">
            <v>95</v>
          </cell>
          <cell r="I2015" t="str">
            <v>3 à 6 mois</v>
          </cell>
          <cell r="J2015" t="str">
            <v>Individual</v>
          </cell>
          <cell r="K2015" t="str">
            <v>Transport (Moto - Auto)</v>
          </cell>
          <cell r="L2015" t="str">
            <v>clothing business</v>
          </cell>
          <cell r="M2015" t="str">
            <v>Aucune formation sur MiMOSA</v>
          </cell>
          <cell r="N2015" t="str">
            <v>Aucune formation sur MiMOSA</v>
          </cell>
          <cell r="O2015" t="str">
            <v>Aucune formation sur MiMOSA</v>
          </cell>
          <cell r="P2015" t="str">
            <v>Aucune formation sur MiMOSA</v>
          </cell>
        </row>
        <row r="2016">
          <cell r="C2016" t="str">
            <v>TN1021001238</v>
          </cell>
          <cell r="E2016">
            <v>44469</v>
          </cell>
          <cell r="F2016">
            <v>44374</v>
          </cell>
          <cell r="H2016">
            <v>95</v>
          </cell>
          <cell r="I2016" t="str">
            <v>3 à 6 mois</v>
          </cell>
          <cell r="J2016" t="str">
            <v>Individual</v>
          </cell>
          <cell r="K2016" t="str">
            <v>Couture</v>
          </cell>
          <cell r="L2016" t="str">
            <v xml:space="preserve">coupe et couture </v>
          </cell>
          <cell r="M2016" t="str">
            <v>Aucune formation sur MiMOSA</v>
          </cell>
          <cell r="N2016" t="str">
            <v>Aucune formation sur MiMOSA</v>
          </cell>
          <cell r="O2016" t="str">
            <v>Aucune formation sur MiMOSA</v>
          </cell>
          <cell r="P2016" t="str">
            <v>Aucune formation sur MiMOSA</v>
          </cell>
        </row>
        <row r="2017">
          <cell r="C2017" t="str">
            <v>LY1021001293</v>
          </cell>
          <cell r="E2017">
            <v>44794</v>
          </cell>
          <cell r="F2017">
            <v>44699</v>
          </cell>
          <cell r="H2017">
            <v>95</v>
          </cell>
          <cell r="I2017" t="str">
            <v>3 à 6 mois</v>
          </cell>
          <cell r="J2017" t="str">
            <v>Individual</v>
          </cell>
          <cell r="K2017" t="str">
            <v>Commerce</v>
          </cell>
          <cell r="L2017" t="str">
            <v>Boutique Business</v>
          </cell>
          <cell r="M2017" t="str">
            <v>Business development/management training</v>
          </cell>
          <cell r="N2017" t="str">
            <v>Individual</v>
          </cell>
          <cell r="O2017">
            <v>44628</v>
          </cell>
          <cell r="P2017">
            <v>44631</v>
          </cell>
          <cell r="Q2017">
            <v>4</v>
          </cell>
          <cell r="R2017" t="str">
            <v>2 à 5 jours</v>
          </cell>
        </row>
        <row r="2018">
          <cell r="C2018" t="str">
            <v>LY1021011513</v>
          </cell>
          <cell r="E2018">
            <v>44796</v>
          </cell>
          <cell r="F2018">
            <v>44701</v>
          </cell>
          <cell r="H2018">
            <v>95</v>
          </cell>
          <cell r="I2018" t="str">
            <v>3 à 6 mois</v>
          </cell>
          <cell r="J2018" t="str">
            <v>Individual</v>
          </cell>
          <cell r="K2018" t="str">
            <v>Commerce</v>
          </cell>
          <cell r="L2018" t="str">
            <v>PAYMENT FOR FOODSTUFFS BUSINESS</v>
          </cell>
          <cell r="M2018" t="str">
            <v>Business development/management training</v>
          </cell>
          <cell r="N2018" t="str">
            <v>Individual</v>
          </cell>
          <cell r="O2018">
            <v>44593</v>
          </cell>
          <cell r="P2018">
            <v>44596</v>
          </cell>
          <cell r="Q2018">
            <v>4</v>
          </cell>
          <cell r="R2018" t="str">
            <v>2 à 5 jours</v>
          </cell>
        </row>
        <row r="2019">
          <cell r="C2019" t="str">
            <v>LY1022002588</v>
          </cell>
          <cell r="E2019">
            <v>44800</v>
          </cell>
          <cell r="F2019">
            <v>44704</v>
          </cell>
          <cell r="H2019">
            <v>96</v>
          </cell>
          <cell r="I2019" t="str">
            <v>3 à 6 mois</v>
          </cell>
          <cell r="J2019" t="str">
            <v>Individual</v>
          </cell>
          <cell r="K2019" t="str">
            <v>Agriculture</v>
          </cell>
          <cell r="L2019" t="str">
            <v>Sheep fattening</v>
          </cell>
          <cell r="M2019" t="str">
            <v>Aucune formation sur MiMOSA</v>
          </cell>
          <cell r="N2019" t="str">
            <v>Aucune formation sur MiMOSA</v>
          </cell>
          <cell r="O2019" t="str">
            <v>Aucune formation sur MiMOSA</v>
          </cell>
          <cell r="P2019" t="str">
            <v>Aucune formation sur MiMOSA</v>
          </cell>
        </row>
        <row r="2020">
          <cell r="C2020" t="str">
            <v>CH5017X019608</v>
          </cell>
          <cell r="E2020">
            <v>44354</v>
          </cell>
          <cell r="F2020">
            <v>44258</v>
          </cell>
          <cell r="H2020">
            <v>96</v>
          </cell>
          <cell r="I2020" t="str">
            <v>3 à 6 mois</v>
          </cell>
          <cell r="J2020" t="str">
            <v>Individual</v>
          </cell>
          <cell r="K2020" t="str">
            <v>Commerce</v>
          </cell>
          <cell r="L2020" t="str">
            <v xml:space="preserve"> Retail of Plastic Materials</v>
          </cell>
          <cell r="M2020" t="str">
            <v>Aucune formation sur MiMOSA</v>
          </cell>
          <cell r="N2020" t="str">
            <v>Aucune formation sur MiMOSA</v>
          </cell>
          <cell r="O2020" t="str">
            <v>Aucune formation sur MiMOSA</v>
          </cell>
          <cell r="P2020" t="str">
            <v>Aucune formation sur MiMOSA</v>
          </cell>
        </row>
        <row r="2021">
          <cell r="C2021" t="str">
            <v>LY1020005995</v>
          </cell>
          <cell r="E2021">
            <v>44488</v>
          </cell>
          <cell r="F2021">
            <v>44392</v>
          </cell>
          <cell r="H2021">
            <v>96</v>
          </cell>
          <cell r="I2021" t="str">
            <v>3 à 6 mois</v>
          </cell>
          <cell r="J2021" t="str">
            <v>Individual</v>
          </cell>
          <cell r="K2021" t="str">
            <v>Commerce</v>
          </cell>
          <cell r="L2021" t="str">
            <v>Coldstore</v>
          </cell>
          <cell r="M2021" t="str">
            <v>Aucune formation sur MiMOSA</v>
          </cell>
          <cell r="N2021" t="str">
            <v>Aucune formation sur MiMOSA</v>
          </cell>
          <cell r="O2021" t="str">
            <v>Aucune formation sur MiMOSA</v>
          </cell>
          <cell r="P2021" t="str">
            <v>Aucune formation sur MiMOSA</v>
          </cell>
        </row>
        <row r="2022">
          <cell r="C2022" t="str">
            <v>MA1021003894</v>
          </cell>
          <cell r="E2022">
            <v>44706</v>
          </cell>
          <cell r="F2022">
            <v>44610</v>
          </cell>
          <cell r="H2022">
            <v>96</v>
          </cell>
          <cell r="I2022" t="str">
            <v>3 à 6 mois</v>
          </cell>
          <cell r="J2022" t="str">
            <v>Individual</v>
          </cell>
          <cell r="K2022" t="str">
            <v>Commerce</v>
          </cell>
          <cell r="L2022" t="str">
            <v xml:space="preserve">Commerce Vente accessoire de portable </v>
          </cell>
          <cell r="M2022" t="str">
            <v>Aucune formation sur MiMOSA</v>
          </cell>
          <cell r="N2022" t="str">
            <v>Aucune formation sur MiMOSA</v>
          </cell>
          <cell r="O2022" t="str">
            <v>Aucune formation sur MiMOSA</v>
          </cell>
          <cell r="P2022" t="str">
            <v>Aucune formation sur MiMOSA</v>
          </cell>
        </row>
        <row r="2023">
          <cell r="C2023" t="str">
            <v>MA1021004056</v>
          </cell>
          <cell r="E2023">
            <v>44708</v>
          </cell>
          <cell r="F2023">
            <v>44612</v>
          </cell>
          <cell r="H2023">
            <v>96</v>
          </cell>
          <cell r="I2023" t="str">
            <v>3 à 6 mois</v>
          </cell>
          <cell r="J2023" t="str">
            <v>Individual</v>
          </cell>
          <cell r="K2023" t="str">
            <v>Transport (Moto - Auto)</v>
          </cell>
          <cell r="L2023" t="str">
            <v>TAXI JAKARTA</v>
          </cell>
          <cell r="M2023" t="str">
            <v>Aucune formation sur MiMOSA</v>
          </cell>
          <cell r="N2023" t="str">
            <v>Aucune formation sur MiMOSA</v>
          </cell>
          <cell r="O2023" t="str">
            <v>Aucune formation sur MiMOSA</v>
          </cell>
          <cell r="P2023" t="str">
            <v>Aucune formation sur MiMOSA</v>
          </cell>
        </row>
        <row r="2024">
          <cell r="C2024" t="str">
            <v>NE1019X075193</v>
          </cell>
          <cell r="E2024">
            <v>44708</v>
          </cell>
          <cell r="F2024">
            <v>44612</v>
          </cell>
          <cell r="H2024">
            <v>96</v>
          </cell>
          <cell r="I2024" t="str">
            <v>3 à 6 mois</v>
          </cell>
          <cell r="J2024" t="str">
            <v>Individual</v>
          </cell>
          <cell r="K2024" t="str">
            <v>Commerce</v>
          </cell>
          <cell r="L2024" t="str">
            <v>Alimentation générale</v>
          </cell>
          <cell r="M2024" t="str">
            <v>Aucune formation sur MiMOSA</v>
          </cell>
          <cell r="N2024" t="str">
            <v>Aucune formation sur MiMOSA</v>
          </cell>
          <cell r="O2024" t="str">
            <v>Aucune formation sur MiMOSA</v>
          </cell>
          <cell r="P2024" t="str">
            <v>Aucune formation sur MiMOSA</v>
          </cell>
        </row>
        <row r="2025">
          <cell r="C2025" t="str">
            <v>CH5021X011753</v>
          </cell>
          <cell r="E2025">
            <v>44747</v>
          </cell>
          <cell r="F2025">
            <v>44651</v>
          </cell>
          <cell r="H2025">
            <v>96</v>
          </cell>
          <cell r="I2025" t="str">
            <v>3 à 6 mois</v>
          </cell>
          <cell r="J2025" t="str">
            <v>Individual</v>
          </cell>
          <cell r="K2025" t="str">
            <v>Transport (Moto - Auto)</v>
          </cell>
          <cell r="L2025" t="str">
            <v>Mise en place d'un projet de taxi moto</v>
          </cell>
          <cell r="M2025" t="str">
            <v>Business development/management training</v>
          </cell>
          <cell r="N2025" t="str">
            <v>Individual</v>
          </cell>
          <cell r="O2025">
            <v>44642</v>
          </cell>
          <cell r="P2025">
            <v>44645</v>
          </cell>
          <cell r="Q2025">
            <v>4</v>
          </cell>
          <cell r="R2025" t="str">
            <v>2 à 5 jours</v>
          </cell>
        </row>
        <row r="2026">
          <cell r="C2026" t="str">
            <v>CH5021X011737</v>
          </cell>
          <cell r="E2026">
            <v>44747</v>
          </cell>
          <cell r="F2026">
            <v>44651</v>
          </cell>
          <cell r="H2026">
            <v>96</v>
          </cell>
          <cell r="I2026" t="str">
            <v>3 à 6 mois</v>
          </cell>
          <cell r="J2026" t="str">
            <v>Individual</v>
          </cell>
          <cell r="K2026" t="str">
            <v>Transport (Moto - Auto)</v>
          </cell>
          <cell r="L2026" t="str">
            <v xml:space="preserve">Frais de fonctionnement et mise en place du projet de réintégration </v>
          </cell>
          <cell r="M2026" t="str">
            <v>Business development/management training</v>
          </cell>
          <cell r="N2026" t="str">
            <v>Individual</v>
          </cell>
          <cell r="O2026">
            <v>44642</v>
          </cell>
          <cell r="P2026">
            <v>44645</v>
          </cell>
          <cell r="Q2026">
            <v>4</v>
          </cell>
          <cell r="R2026" t="str">
            <v>2 à 5 jours</v>
          </cell>
        </row>
        <row r="2027">
          <cell r="C2027" t="str">
            <v>CH5021X013370</v>
          </cell>
          <cell r="E2027">
            <v>44747</v>
          </cell>
          <cell r="F2027">
            <v>44651</v>
          </cell>
          <cell r="H2027">
            <v>96</v>
          </cell>
          <cell r="I2027" t="str">
            <v>3 à 6 mois</v>
          </cell>
          <cell r="J2027" t="str">
            <v>Individual</v>
          </cell>
          <cell r="K2027" t="str">
            <v>Transport (Moto - Auto)</v>
          </cell>
          <cell r="L2027" t="str">
            <v xml:space="preserve">Covid-19 cash support  PROJET TAXI MOTO </v>
          </cell>
          <cell r="M2027" t="str">
            <v>Other</v>
          </cell>
          <cell r="N2027" t="str">
            <v>Individual</v>
          </cell>
          <cell r="O2027">
            <v>44648</v>
          </cell>
          <cell r="P2027">
            <v>44651</v>
          </cell>
          <cell r="Q2027">
            <v>4</v>
          </cell>
          <cell r="R2027" t="str">
            <v>2 à 5 jours</v>
          </cell>
        </row>
        <row r="2028">
          <cell r="C2028" t="str">
            <v>CH5021X014976</v>
          </cell>
          <cell r="E2028">
            <v>44747</v>
          </cell>
          <cell r="F2028">
            <v>44651</v>
          </cell>
          <cell r="H2028">
            <v>96</v>
          </cell>
          <cell r="I2028" t="str">
            <v>3 à 6 mois</v>
          </cell>
          <cell r="J2028" t="str">
            <v>Individual</v>
          </cell>
          <cell r="K2028" t="str">
            <v>Transport (Moto - Auto)</v>
          </cell>
          <cell r="L2028" t="str">
            <v>Projet individuel de Reintegration /COVID-19</v>
          </cell>
          <cell r="M2028" t="str">
            <v>Business development/management training</v>
          </cell>
          <cell r="N2028" t="str">
            <v>Individual</v>
          </cell>
          <cell r="O2028">
            <v>44642</v>
          </cell>
          <cell r="P2028">
            <v>44645</v>
          </cell>
          <cell r="Q2028">
            <v>4</v>
          </cell>
          <cell r="R2028" t="str">
            <v>2 à 5 jours</v>
          </cell>
        </row>
        <row r="2029">
          <cell r="C2029" t="str">
            <v>CH1022X012751X1</v>
          </cell>
          <cell r="E2029">
            <v>44846</v>
          </cell>
          <cell r="F2029">
            <v>44749</v>
          </cell>
          <cell r="H2029">
            <v>97</v>
          </cell>
          <cell r="I2029" t="str">
            <v>3 à 6 mois</v>
          </cell>
          <cell r="J2029" t="str">
            <v>Individual</v>
          </cell>
          <cell r="K2029" t="str">
            <v>Commerce</v>
          </cell>
          <cell r="L2029" t="str">
            <v xml:space="preserve">Commerce divers </v>
          </cell>
          <cell r="M2029" t="str">
            <v>Business development/management training</v>
          </cell>
          <cell r="N2029" t="str">
            <v>Individual</v>
          </cell>
          <cell r="O2029">
            <v>44732</v>
          </cell>
          <cell r="P2029">
            <v>44737</v>
          </cell>
          <cell r="Q2029">
            <v>6</v>
          </cell>
          <cell r="R2029" t="str">
            <v>6 à 10jours</v>
          </cell>
        </row>
        <row r="2030">
          <cell r="C2030" t="str">
            <v>MA1021001810</v>
          </cell>
          <cell r="E2030">
            <v>44466</v>
          </cell>
          <cell r="F2030">
            <v>44369</v>
          </cell>
          <cell r="H2030">
            <v>97</v>
          </cell>
          <cell r="I2030" t="str">
            <v>3 à 6 mois</v>
          </cell>
          <cell r="J2030" t="str">
            <v>Individual</v>
          </cell>
          <cell r="K2030" t="str">
            <v>Commerce</v>
          </cell>
          <cell r="L2030" t="str">
            <v xml:space="preserve">Multi-Service </v>
          </cell>
          <cell r="M2030" t="str">
            <v>Aucune formation sur MiMOSA</v>
          </cell>
          <cell r="N2030" t="str">
            <v>Aucune formation sur MiMOSA</v>
          </cell>
          <cell r="O2030" t="str">
            <v>Aucune formation sur MiMOSA</v>
          </cell>
          <cell r="P2030" t="str">
            <v>Aucune formation sur MiMOSA</v>
          </cell>
        </row>
        <row r="2031">
          <cell r="C2031" t="str">
            <v>ML1021001994</v>
          </cell>
          <cell r="E2031">
            <v>44748</v>
          </cell>
          <cell r="F2031">
            <v>44651</v>
          </cell>
          <cell r="H2031">
            <v>97</v>
          </cell>
          <cell r="I2031" t="str">
            <v>3 à 6 mois</v>
          </cell>
          <cell r="J2031" t="str">
            <v>Individual</v>
          </cell>
          <cell r="K2031" t="str">
            <v>Transport (Moto - Auto)</v>
          </cell>
          <cell r="L2031" t="str">
            <v>Projet de transport (taxi moto)</v>
          </cell>
          <cell r="M2031" t="str">
            <v>Business development/management training</v>
          </cell>
          <cell r="N2031" t="str">
            <v>Individual</v>
          </cell>
          <cell r="O2031">
            <v>44642</v>
          </cell>
          <cell r="P2031">
            <v>44645</v>
          </cell>
          <cell r="Q2031">
            <v>4</v>
          </cell>
          <cell r="R2031" t="str">
            <v>2 à 5 jours</v>
          </cell>
        </row>
        <row r="2032">
          <cell r="C2032" t="str">
            <v>EUTFGIN22757</v>
          </cell>
          <cell r="D2032" t="str">
            <v>DZ1021006412</v>
          </cell>
          <cell r="E2032">
            <v>44803</v>
          </cell>
          <cell r="F2032">
            <v>44706</v>
          </cell>
          <cell r="H2032">
            <v>97</v>
          </cell>
          <cell r="I2032" t="str">
            <v>3 à 6 mois</v>
          </cell>
          <cell r="J2032" t="str">
            <v>Individual</v>
          </cell>
          <cell r="K2032" t="str">
            <v>Transport (Moto - Auto)</v>
          </cell>
          <cell r="L2032" t="str">
            <v>Frais de fonctionnement et de réaménagement du projet de réintégration.</v>
          </cell>
          <cell r="M2032" t="str">
            <v>Other</v>
          </cell>
          <cell r="N2032" t="str">
            <v>Individual</v>
          </cell>
          <cell r="O2032">
            <v>44704</v>
          </cell>
          <cell r="P2032">
            <v>44706</v>
          </cell>
          <cell r="Q2032">
            <v>3</v>
          </cell>
          <cell r="R2032" t="str">
            <v>2 à 5 jours</v>
          </cell>
        </row>
        <row r="2033">
          <cell r="C2033" t="str">
            <v>LY1020004217</v>
          </cell>
          <cell r="E2033">
            <v>44354</v>
          </cell>
          <cell r="F2033">
            <v>44257</v>
          </cell>
          <cell r="H2033">
            <v>97</v>
          </cell>
          <cell r="I2033" t="str">
            <v>3 à 6 mois</v>
          </cell>
          <cell r="J2033" t="str">
            <v>Individual</v>
          </cell>
          <cell r="K2033" t="str">
            <v>Commerce</v>
          </cell>
          <cell r="L2033" t="str">
            <v>Sale of water</v>
          </cell>
          <cell r="M2033" t="str">
            <v>Aucune formation sur MiMOSA</v>
          </cell>
          <cell r="N2033" t="str">
            <v>Aucune formation sur MiMOSA</v>
          </cell>
          <cell r="O2033" t="str">
            <v>Aucune formation sur MiMOSA</v>
          </cell>
          <cell r="P2033" t="str">
            <v>Aucune formation sur MiMOSA</v>
          </cell>
        </row>
        <row r="2034">
          <cell r="C2034" t="str">
            <v>LY1020004283</v>
          </cell>
          <cell r="E2034">
            <v>44496</v>
          </cell>
          <cell r="F2034">
            <v>44399</v>
          </cell>
          <cell r="H2034">
            <v>97</v>
          </cell>
          <cell r="I2034" t="str">
            <v>3 à 6 mois</v>
          </cell>
          <cell r="J2034" t="str">
            <v>Individual</v>
          </cell>
          <cell r="K2034" t="str">
            <v>Couture</v>
          </cell>
          <cell r="L2034" t="str">
            <v>Tailoring</v>
          </cell>
          <cell r="M2034" t="str">
            <v>Aucune formation sur MiMOSA</v>
          </cell>
          <cell r="N2034" t="str">
            <v>Aucune formation sur MiMOSA</v>
          </cell>
          <cell r="O2034" t="str">
            <v>Aucune formation sur MiMOSA</v>
          </cell>
          <cell r="P2034" t="str">
            <v>Aucune formation sur MiMOSA</v>
          </cell>
        </row>
        <row r="2035">
          <cell r="C2035" t="str">
            <v>LY1017002311</v>
          </cell>
          <cell r="E2035">
            <v>44497</v>
          </cell>
          <cell r="F2035">
            <v>44400</v>
          </cell>
          <cell r="H2035">
            <v>97</v>
          </cell>
          <cell r="I2035" t="str">
            <v>3 à 6 mois</v>
          </cell>
          <cell r="J2035" t="str">
            <v>Individual</v>
          </cell>
          <cell r="K2035" t="str">
            <v>Bâtiment/construction</v>
          </cell>
          <cell r="L2035" t="str">
            <v>micro business</v>
          </cell>
          <cell r="M2035" t="str">
            <v>Aucune formation sur MiMOSA</v>
          </cell>
          <cell r="N2035" t="str">
            <v>Aucune formation sur MiMOSA</v>
          </cell>
          <cell r="O2035" t="str">
            <v>Aucune formation sur MiMOSA</v>
          </cell>
          <cell r="P2035" t="str">
            <v>Aucune formation sur MiMOSA</v>
          </cell>
        </row>
        <row r="2036">
          <cell r="C2036" t="str">
            <v>LY1018002871</v>
          </cell>
          <cell r="E2036">
            <v>44504</v>
          </cell>
          <cell r="F2036">
            <v>44407</v>
          </cell>
          <cell r="H2036">
            <v>97</v>
          </cell>
          <cell r="I2036" t="str">
            <v>3 à 6 mois</v>
          </cell>
          <cell r="J2036" t="str">
            <v>Individual</v>
          </cell>
          <cell r="K2036" t="str">
            <v>Elevage</v>
          </cell>
          <cell r="L2036" t="str">
            <v>Cattle rearing</v>
          </cell>
          <cell r="M2036" t="str">
            <v>Aucune formation sur MiMOSA</v>
          </cell>
          <cell r="N2036" t="str">
            <v>Aucune formation sur MiMOSA</v>
          </cell>
          <cell r="O2036" t="str">
            <v>Aucune formation sur MiMOSA</v>
          </cell>
          <cell r="P2036" t="str">
            <v>Aucune formation sur MiMOSA</v>
          </cell>
        </row>
        <row r="2037">
          <cell r="C2037" t="str">
            <v>MA1021003816</v>
          </cell>
          <cell r="E2037">
            <v>44709</v>
          </cell>
          <cell r="F2037">
            <v>44612</v>
          </cell>
          <cell r="H2037">
            <v>97</v>
          </cell>
          <cell r="I2037" t="str">
            <v>3 à 6 mois</v>
          </cell>
          <cell r="J2037" t="str">
            <v>Individual</v>
          </cell>
          <cell r="K2037" t="str">
            <v>Couture</v>
          </cell>
          <cell r="L2037" t="str">
            <v>COUTURE</v>
          </cell>
          <cell r="M2037" t="str">
            <v>Aucune formation sur MiMOSA</v>
          </cell>
          <cell r="N2037" t="str">
            <v>Aucune formation sur MiMOSA</v>
          </cell>
          <cell r="O2037" t="str">
            <v>Aucune formation sur MiMOSA</v>
          </cell>
          <cell r="P2037" t="str">
            <v>Aucune formation sur MiMOSA</v>
          </cell>
        </row>
        <row r="2038">
          <cell r="C2038" t="str">
            <v>TN1022001269</v>
          </cell>
          <cell r="E2038">
            <v>44753</v>
          </cell>
          <cell r="F2038">
            <v>44656</v>
          </cell>
          <cell r="H2038">
            <v>97</v>
          </cell>
          <cell r="I2038" t="str">
            <v>3 à 6 mois</v>
          </cell>
          <cell r="J2038" t="str">
            <v>Individual</v>
          </cell>
          <cell r="K2038" t="str">
            <v>Transport (Moto - Auto)</v>
          </cell>
          <cell r="L2038" t="str">
            <v>MOTO TAXI</v>
          </cell>
          <cell r="M2038" t="str">
            <v>Aucune formation sur MiMOSA</v>
          </cell>
          <cell r="N2038" t="str">
            <v>Aucune formation sur MiMOSA</v>
          </cell>
          <cell r="O2038" t="str">
            <v>Aucune formation sur MiMOSA</v>
          </cell>
          <cell r="P2038" t="str">
            <v>Aucune formation sur MiMOSA</v>
          </cell>
        </row>
        <row r="2039">
          <cell r="C2039" t="str">
            <v>LY1022002669</v>
          </cell>
          <cell r="E2039">
            <v>44838</v>
          </cell>
          <cell r="F2039">
            <v>44741</v>
          </cell>
          <cell r="H2039">
            <v>97</v>
          </cell>
          <cell r="I2039" t="str">
            <v>3 à 6 mois</v>
          </cell>
          <cell r="J2039" t="str">
            <v>Individual</v>
          </cell>
          <cell r="K2039" t="str">
            <v>Coiffure - Salon de beauté</v>
          </cell>
          <cell r="L2039" t="str">
            <v xml:space="preserve">beauty saloon business </v>
          </cell>
          <cell r="M2039" t="str">
            <v>Business development/management training</v>
          </cell>
          <cell r="N2039" t="str">
            <v>Individual</v>
          </cell>
          <cell r="O2039">
            <v>44621</v>
          </cell>
          <cell r="P2039">
            <v>44624</v>
          </cell>
          <cell r="Q2039">
            <v>4</v>
          </cell>
          <cell r="R2039" t="str">
            <v>2 à 5 jours</v>
          </cell>
        </row>
        <row r="2040">
          <cell r="C2040" t="str">
            <v>LY1022002669</v>
          </cell>
          <cell r="E2040">
            <v>44838</v>
          </cell>
          <cell r="F2040">
            <v>44741</v>
          </cell>
          <cell r="H2040">
            <v>97</v>
          </cell>
          <cell r="I2040" t="str">
            <v>3 à 6 mois</v>
          </cell>
          <cell r="J2040" t="str">
            <v>Individual</v>
          </cell>
          <cell r="K2040" t="str">
            <v>Coiffure - Salon de beauté</v>
          </cell>
          <cell r="L2040" t="str">
            <v xml:space="preserve">beauty saloon business </v>
          </cell>
          <cell r="M2040" t="str">
            <v>Business development/management training</v>
          </cell>
          <cell r="N2040" t="str">
            <v>Individual</v>
          </cell>
          <cell r="O2040">
            <v>44621</v>
          </cell>
          <cell r="P2040">
            <v>44624</v>
          </cell>
          <cell r="Q2040">
            <v>4</v>
          </cell>
          <cell r="R2040" t="str">
            <v>2 à 5 jours</v>
          </cell>
        </row>
        <row r="2041">
          <cell r="C2041" t="str">
            <v>MA1021002801</v>
          </cell>
          <cell r="E2041">
            <v>44496</v>
          </cell>
          <cell r="F2041">
            <v>44398</v>
          </cell>
          <cell r="H2041">
            <v>98</v>
          </cell>
          <cell r="I2041" t="str">
            <v>3 à 6 mois</v>
          </cell>
          <cell r="J2041" t="str">
            <v>Individual</v>
          </cell>
          <cell r="K2041" t="str">
            <v>Agriculture</v>
          </cell>
          <cell r="L2041" t="str">
            <v>COVID19 - Création d'une plantation de manioc et de maïs à Koun-Fao</v>
          </cell>
          <cell r="M2041" t="str">
            <v>Aucune formation sur MiMOSA</v>
          </cell>
          <cell r="N2041" t="str">
            <v>Aucune formation sur MiMOSA</v>
          </cell>
          <cell r="O2041" t="str">
            <v>Aucune formation sur MiMOSA</v>
          </cell>
          <cell r="P2041" t="str">
            <v>Aucune formation sur MiMOSA</v>
          </cell>
        </row>
        <row r="2042">
          <cell r="C2042" t="str">
            <v>MA1021001918</v>
          </cell>
          <cell r="E2042">
            <v>44496</v>
          </cell>
          <cell r="F2042">
            <v>44398</v>
          </cell>
          <cell r="H2042">
            <v>98</v>
          </cell>
          <cell r="I2042" t="str">
            <v>3 à 6 mois</v>
          </cell>
          <cell r="J2042" t="str">
            <v>Individual</v>
          </cell>
          <cell r="K2042" t="str">
            <v>Commerce</v>
          </cell>
          <cell r="L2042" t="str">
            <v>COVID19 - Boutique quincaillerie à Bingerville</v>
          </cell>
          <cell r="M2042" t="str">
            <v>Business development/management training</v>
          </cell>
          <cell r="N2042" t="str">
            <v>Collective</v>
          </cell>
          <cell r="O2042">
            <v>44616</v>
          </cell>
          <cell r="P2042">
            <v>44616</v>
          </cell>
          <cell r="Q2042">
            <v>1</v>
          </cell>
          <cell r="R2042" t="str">
            <v>1 jour</v>
          </cell>
        </row>
        <row r="2043">
          <cell r="C2043" t="str">
            <v>LY1021006695</v>
          </cell>
          <cell r="E2043">
            <v>44699</v>
          </cell>
          <cell r="F2043">
            <v>44601</v>
          </cell>
          <cell r="H2043">
            <v>98</v>
          </cell>
          <cell r="I2043" t="str">
            <v>3 à 6 mois</v>
          </cell>
          <cell r="J2043" t="str">
            <v>Individual</v>
          </cell>
          <cell r="K2043" t="str">
            <v>Commerce</v>
          </cell>
          <cell r="L2043" t="str">
            <v>Grocery selling business</v>
          </cell>
          <cell r="M2043" t="str">
            <v>Business development/management training</v>
          </cell>
          <cell r="N2043" t="str">
            <v>Individual</v>
          </cell>
          <cell r="O2043">
            <v>44505</v>
          </cell>
          <cell r="P2043">
            <v>44510</v>
          </cell>
          <cell r="Q2043">
            <v>6</v>
          </cell>
          <cell r="R2043" t="str">
            <v>6 à 10jours</v>
          </cell>
        </row>
        <row r="2044">
          <cell r="C2044" t="str">
            <v>MA1021005186</v>
          </cell>
          <cell r="E2044">
            <v>44838</v>
          </cell>
          <cell r="F2044">
            <v>44740</v>
          </cell>
          <cell r="H2044">
            <v>98</v>
          </cell>
          <cell r="I2044" t="str">
            <v>3 à 6 mois</v>
          </cell>
          <cell r="J2044" t="str">
            <v>Individual</v>
          </cell>
          <cell r="K2044" t="str">
            <v>Aviculture</v>
          </cell>
          <cell r="L2044" t="str">
            <v>Aviculture</v>
          </cell>
          <cell r="M2044" t="str">
            <v>Aucune formation sur MiMOSA</v>
          </cell>
          <cell r="N2044" t="str">
            <v>Aucune formation sur MiMOSA</v>
          </cell>
          <cell r="O2044" t="str">
            <v>Aucune formation sur MiMOSA</v>
          </cell>
          <cell r="P2044" t="str">
            <v>Aucune formation sur MiMOSA</v>
          </cell>
        </row>
        <row r="2045">
          <cell r="C2045" t="str">
            <v>MA1021001731</v>
          </cell>
          <cell r="E2045">
            <v>44448</v>
          </cell>
          <cell r="F2045">
            <v>44350</v>
          </cell>
          <cell r="H2045">
            <v>98</v>
          </cell>
          <cell r="I2045" t="str">
            <v>3 à 6 mois</v>
          </cell>
          <cell r="J2045" t="str">
            <v>Individual</v>
          </cell>
          <cell r="K2045" t="str">
            <v>Couture</v>
          </cell>
          <cell r="L2045" t="str">
            <v>COUTURE</v>
          </cell>
          <cell r="M2045" t="str">
            <v>Aucune formation sur MiMOSA</v>
          </cell>
          <cell r="N2045" t="str">
            <v>Aucune formation sur MiMOSA</v>
          </cell>
          <cell r="O2045" t="str">
            <v>Aucune formation sur MiMOSA</v>
          </cell>
          <cell r="P2045" t="str">
            <v>Aucune formation sur MiMOSA</v>
          </cell>
        </row>
        <row r="2046">
          <cell r="C2046" t="str">
            <v>MA1021004267</v>
          </cell>
          <cell r="E2046">
            <v>44641</v>
          </cell>
          <cell r="F2046">
            <v>44543</v>
          </cell>
          <cell r="H2046">
            <v>98</v>
          </cell>
          <cell r="I2046" t="str">
            <v>3 à 6 mois</v>
          </cell>
          <cell r="J2046" t="str">
            <v>Individual</v>
          </cell>
          <cell r="K2046" t="str">
            <v>Commerce</v>
          </cell>
          <cell r="L2046" t="str">
            <v xml:space="preserve">Commerce </v>
          </cell>
          <cell r="M2046" t="str">
            <v>Aucune formation sur MiMOSA</v>
          </cell>
          <cell r="N2046" t="str">
            <v>Aucune formation sur MiMOSA</v>
          </cell>
          <cell r="O2046" t="str">
            <v>Aucune formation sur MiMOSA</v>
          </cell>
          <cell r="P2046" t="str">
            <v>Aucune formation sur MiMOSA</v>
          </cell>
        </row>
        <row r="2047">
          <cell r="C2047" t="str">
            <v>TN1021003560</v>
          </cell>
          <cell r="E2047">
            <v>44747</v>
          </cell>
          <cell r="F2047">
            <v>44649</v>
          </cell>
          <cell r="H2047">
            <v>98</v>
          </cell>
          <cell r="I2047" t="str">
            <v>3 à 6 mois</v>
          </cell>
          <cell r="J2047" t="str">
            <v>Individual</v>
          </cell>
          <cell r="K2047" t="str">
            <v>Transport (Moto - Auto)</v>
          </cell>
          <cell r="L2047" t="str">
            <v>MOTO</v>
          </cell>
          <cell r="M2047" t="str">
            <v>Aucune formation sur MiMOSA</v>
          </cell>
          <cell r="N2047" t="str">
            <v>Aucune formation sur MiMOSA</v>
          </cell>
          <cell r="O2047" t="str">
            <v>Aucune formation sur MiMOSA</v>
          </cell>
          <cell r="P2047" t="str">
            <v>Aucune formation sur MiMOSA</v>
          </cell>
        </row>
        <row r="2048">
          <cell r="C2048" t="str">
            <v>LY1021002680</v>
          </cell>
          <cell r="E2048">
            <v>44770</v>
          </cell>
          <cell r="F2048">
            <v>44672</v>
          </cell>
          <cell r="H2048">
            <v>98</v>
          </cell>
          <cell r="I2048" t="str">
            <v>3 à 6 mois</v>
          </cell>
          <cell r="J2048" t="str">
            <v>Individual</v>
          </cell>
          <cell r="K2048" t="str">
            <v>Coiffure - Salon de beauté</v>
          </cell>
          <cell r="L2048" t="str">
            <v>Micro business</v>
          </cell>
          <cell r="M2048" t="str">
            <v>Business development/management training</v>
          </cell>
          <cell r="N2048" t="str">
            <v>Individual</v>
          </cell>
          <cell r="O2048">
            <v>44531</v>
          </cell>
          <cell r="P2048">
            <v>44534</v>
          </cell>
          <cell r="Q2048">
            <v>4</v>
          </cell>
          <cell r="R2048" t="str">
            <v>2 à 5 jours</v>
          </cell>
        </row>
        <row r="2049">
          <cell r="C2049" t="str">
            <v>MA1021001608</v>
          </cell>
          <cell r="E2049">
            <v>44497</v>
          </cell>
          <cell r="F2049">
            <v>44398</v>
          </cell>
          <cell r="H2049">
            <v>99</v>
          </cell>
          <cell r="I2049" t="str">
            <v>3 à 6 mois</v>
          </cell>
          <cell r="J2049" t="str">
            <v>Collective</v>
          </cell>
          <cell r="K2049" t="str">
            <v>Coiffure - Salon de beauté</v>
          </cell>
          <cell r="L2049" t="str">
            <v>COVID19 - Ouvrir un salon de coiffure mixte à Dabou .</v>
          </cell>
          <cell r="M2049" t="str">
            <v>Business development/management training</v>
          </cell>
          <cell r="N2049" t="str">
            <v>Collective</v>
          </cell>
          <cell r="O2049">
            <v>44665</v>
          </cell>
          <cell r="P2049">
            <v>44699</v>
          </cell>
          <cell r="Q2049">
            <v>35</v>
          </cell>
          <cell r="R2049" t="str">
            <v>Plus de 10jours</v>
          </cell>
        </row>
        <row r="2050">
          <cell r="C2050" t="str">
            <v>MA1021002728</v>
          </cell>
          <cell r="E2050">
            <v>44497</v>
          </cell>
          <cell r="F2050">
            <v>44398</v>
          </cell>
          <cell r="H2050">
            <v>99</v>
          </cell>
          <cell r="I2050" t="str">
            <v>3 à 6 mois</v>
          </cell>
          <cell r="J2050" t="str">
            <v>Individual</v>
          </cell>
          <cell r="K2050" t="str">
            <v>Commerce</v>
          </cell>
          <cell r="L2050" t="str">
            <v>COVID19 - Magasin de vente de vêtements et d'accessoires de beautés pour femmes à Yopougon</v>
          </cell>
          <cell r="M2050" t="str">
            <v>Aucune formation sur MiMOSA</v>
          </cell>
          <cell r="N2050" t="str">
            <v>Aucune formation sur MiMOSA</v>
          </cell>
          <cell r="O2050" t="str">
            <v>Aucune formation sur MiMOSA</v>
          </cell>
          <cell r="P2050" t="str">
            <v>Aucune formation sur MiMOSA</v>
          </cell>
        </row>
        <row r="2051">
          <cell r="C2051" t="str">
            <v>MA1021002155</v>
          </cell>
          <cell r="E2051">
            <v>44468</v>
          </cell>
          <cell r="F2051">
            <v>44369</v>
          </cell>
          <cell r="H2051">
            <v>99</v>
          </cell>
          <cell r="I2051" t="str">
            <v>3 à 6 mois</v>
          </cell>
          <cell r="J2051" t="str">
            <v>Individual</v>
          </cell>
          <cell r="K2051" t="str">
            <v>Commerce</v>
          </cell>
          <cell r="L2051" t="str">
            <v xml:space="preserve">Vente de sacs </v>
          </cell>
          <cell r="M2051" t="str">
            <v>Business development/management training</v>
          </cell>
          <cell r="N2051" t="str">
            <v>Individual</v>
          </cell>
          <cell r="O2051">
            <v>44400</v>
          </cell>
          <cell r="P2051">
            <v>44400</v>
          </cell>
          <cell r="Q2051">
            <v>1</v>
          </cell>
          <cell r="R2051" t="str">
            <v>1 jour</v>
          </cell>
        </row>
        <row r="2052">
          <cell r="C2052" t="str">
            <v>TN1021002294</v>
          </cell>
          <cell r="E2052">
            <v>44602</v>
          </cell>
          <cell r="F2052">
            <v>44503</v>
          </cell>
          <cell r="H2052">
            <v>99</v>
          </cell>
          <cell r="I2052" t="str">
            <v>3 à 6 mois</v>
          </cell>
          <cell r="J2052" t="str">
            <v>Individual</v>
          </cell>
          <cell r="K2052" t="str">
            <v>Commerce</v>
          </cell>
          <cell r="L2052" t="str">
            <v xml:space="preserve">COVID19 - vente de vêtements et de chaussures à yopougon </v>
          </cell>
          <cell r="M2052" t="str">
            <v>Aucune formation sur MiMOSA</v>
          </cell>
          <cell r="N2052" t="str">
            <v>Aucune formation sur MiMOSA</v>
          </cell>
          <cell r="O2052" t="str">
            <v>Aucune formation sur MiMOSA</v>
          </cell>
          <cell r="P2052" t="str">
            <v>Aucune formation sur MiMOSA</v>
          </cell>
        </row>
        <row r="2053">
          <cell r="C2053" t="str">
            <v>LY1017002312</v>
          </cell>
          <cell r="E2053">
            <v>44364</v>
          </cell>
          <cell r="F2053">
            <v>44265</v>
          </cell>
          <cell r="H2053">
            <v>99</v>
          </cell>
          <cell r="I2053" t="str">
            <v>3 à 6 mois</v>
          </cell>
          <cell r="J2053" t="str">
            <v>Individual</v>
          </cell>
          <cell r="K2053" t="str">
            <v>Commerce</v>
          </cell>
          <cell r="L2053" t="str">
            <v>Sale of iron rods and steel bending services</v>
          </cell>
          <cell r="M2053" t="str">
            <v>Aucune formation sur MiMOSA</v>
          </cell>
          <cell r="N2053" t="str">
            <v>Aucune formation sur MiMOSA</v>
          </cell>
          <cell r="O2053" t="str">
            <v>Aucune formation sur MiMOSA</v>
          </cell>
          <cell r="P2053" t="str">
            <v>Aucune formation sur MiMOSA</v>
          </cell>
        </row>
        <row r="2054">
          <cell r="C2054" t="str">
            <v>LY1020006061</v>
          </cell>
          <cell r="E2054">
            <v>44488</v>
          </cell>
          <cell r="F2054">
            <v>44389</v>
          </cell>
          <cell r="H2054">
            <v>99</v>
          </cell>
          <cell r="I2054" t="str">
            <v>3 à 6 mois</v>
          </cell>
          <cell r="J2054" t="str">
            <v>Individual</v>
          </cell>
          <cell r="K2054" t="str">
            <v>Commerce</v>
          </cell>
          <cell r="L2054" t="str">
            <v>Cosmetics Business</v>
          </cell>
          <cell r="M2054" t="str">
            <v>Aucune formation sur MiMOSA</v>
          </cell>
          <cell r="N2054" t="str">
            <v>Aucune formation sur MiMOSA</v>
          </cell>
          <cell r="O2054" t="str">
            <v>Aucune formation sur MiMOSA</v>
          </cell>
          <cell r="P2054" t="str">
            <v>Aucune formation sur MiMOSA</v>
          </cell>
        </row>
        <row r="2055">
          <cell r="C2055" t="str">
            <v>LY1020004692</v>
          </cell>
          <cell r="E2055">
            <v>44491</v>
          </cell>
          <cell r="F2055">
            <v>44392</v>
          </cell>
          <cell r="H2055">
            <v>99</v>
          </cell>
          <cell r="I2055" t="str">
            <v>3 à 6 mois</v>
          </cell>
          <cell r="J2055" t="str">
            <v>Individual</v>
          </cell>
          <cell r="K2055" t="str">
            <v>Agriculture</v>
          </cell>
          <cell r="L2055" t="str">
            <v>NULL</v>
          </cell>
          <cell r="M2055" t="str">
            <v>Aucune formation sur MiMOSA</v>
          </cell>
          <cell r="N2055" t="str">
            <v>Aucune formation sur MiMOSA</v>
          </cell>
          <cell r="O2055" t="str">
            <v>Aucune formation sur MiMOSA</v>
          </cell>
          <cell r="P2055" t="str">
            <v>Aucune formation sur MiMOSA</v>
          </cell>
        </row>
        <row r="2056">
          <cell r="C2056" t="str">
            <v>LY1020004292</v>
          </cell>
          <cell r="E2056">
            <v>44497</v>
          </cell>
          <cell r="F2056">
            <v>44398</v>
          </cell>
          <cell r="H2056">
            <v>99</v>
          </cell>
          <cell r="I2056" t="str">
            <v>3 à 6 mois</v>
          </cell>
          <cell r="J2056" t="str">
            <v>Individual</v>
          </cell>
          <cell r="K2056" t="str">
            <v>Elevage</v>
          </cell>
          <cell r="L2056" t="str">
            <v>NULL</v>
          </cell>
          <cell r="M2056" t="str">
            <v>Aucune formation sur MiMOSA</v>
          </cell>
          <cell r="N2056" t="str">
            <v>Aucune formation sur MiMOSA</v>
          </cell>
          <cell r="O2056" t="str">
            <v>Aucune formation sur MiMOSA</v>
          </cell>
          <cell r="P2056" t="str">
            <v>Aucune formation sur MiMOSA</v>
          </cell>
        </row>
        <row r="2057">
          <cell r="C2057" t="str">
            <v>NE1019X021995X1</v>
          </cell>
          <cell r="E2057">
            <v>44370</v>
          </cell>
          <cell r="F2057">
            <v>44270</v>
          </cell>
          <cell r="H2057">
            <v>100</v>
          </cell>
          <cell r="I2057" t="str">
            <v>3 à 6 mois</v>
          </cell>
          <cell r="J2057" t="str">
            <v>Individual</v>
          </cell>
          <cell r="K2057" t="str">
            <v>Artisan-Ouvrier</v>
          </cell>
          <cell r="L2057" t="str">
            <v>FORGE</v>
          </cell>
          <cell r="M2057" t="str">
            <v>Non spécifié</v>
          </cell>
          <cell r="N2057" t="str">
            <v>Collective</v>
          </cell>
          <cell r="O2057">
            <v>43542</v>
          </cell>
          <cell r="P2057">
            <v>43542</v>
          </cell>
          <cell r="Q2057">
            <v>1</v>
          </cell>
          <cell r="R2057" t="str">
            <v>1 jour</v>
          </cell>
        </row>
        <row r="2058">
          <cell r="C2058" t="str">
            <v>LY1020005990</v>
          </cell>
          <cell r="E2058">
            <v>44498</v>
          </cell>
          <cell r="F2058">
            <v>44398</v>
          </cell>
          <cell r="H2058">
            <v>100</v>
          </cell>
          <cell r="I2058" t="str">
            <v>3 à 6 mois</v>
          </cell>
          <cell r="J2058" t="str">
            <v>Individual</v>
          </cell>
          <cell r="K2058" t="str">
            <v>Commerce</v>
          </cell>
          <cell r="L2058" t="str">
            <v>BOTTLED FRIMPONG</v>
          </cell>
          <cell r="M2058" t="str">
            <v>Aucune formation sur MiMOSA</v>
          </cell>
          <cell r="N2058" t="str">
            <v>Aucune formation sur MiMOSA</v>
          </cell>
          <cell r="O2058" t="str">
            <v>Aucune formation sur MiMOSA</v>
          </cell>
          <cell r="P2058" t="str">
            <v>Aucune formation sur MiMOSA</v>
          </cell>
        </row>
        <row r="2059">
          <cell r="C2059" t="str">
            <v>LY1020007501</v>
          </cell>
          <cell r="E2059">
            <v>44503</v>
          </cell>
          <cell r="F2059">
            <v>44403</v>
          </cell>
          <cell r="H2059">
            <v>100</v>
          </cell>
          <cell r="I2059" t="str">
            <v>3 à 6 mois</v>
          </cell>
          <cell r="J2059" t="str">
            <v>Individual</v>
          </cell>
          <cell r="K2059" t="str">
            <v>Coiffure - Salon de beauté</v>
          </cell>
          <cell r="L2059" t="str">
            <v>NULL</v>
          </cell>
          <cell r="M2059" t="str">
            <v>Aucune formation sur MiMOSA</v>
          </cell>
          <cell r="N2059" t="str">
            <v>Aucune formation sur MiMOSA</v>
          </cell>
          <cell r="O2059" t="str">
            <v>Aucune formation sur MiMOSA</v>
          </cell>
          <cell r="P2059" t="str">
            <v>Aucune formation sur MiMOSA</v>
          </cell>
        </row>
        <row r="2060">
          <cell r="C2060" t="str">
            <v>NE1021X048994</v>
          </cell>
          <cell r="E2060">
            <v>44638</v>
          </cell>
          <cell r="F2060">
            <v>44538</v>
          </cell>
          <cell r="H2060">
            <v>100</v>
          </cell>
          <cell r="I2060" t="str">
            <v>3 à 6 mois</v>
          </cell>
          <cell r="J2060" t="str">
            <v>Individual</v>
          </cell>
          <cell r="K2060" t="str">
            <v>Commerce</v>
          </cell>
          <cell r="L2060" t="str">
            <v xml:space="preserve">Prestation de service </v>
          </cell>
          <cell r="M2060" t="str">
            <v>Aucune formation sur MiMOSA</v>
          </cell>
          <cell r="N2060" t="str">
            <v>Aucune formation sur MiMOSA</v>
          </cell>
          <cell r="O2060" t="str">
            <v>Aucune formation sur MiMOSA</v>
          </cell>
          <cell r="P2060" t="str">
            <v>Aucune formation sur MiMOSA</v>
          </cell>
        </row>
        <row r="2061">
          <cell r="C2061" t="str">
            <v>MA1021004774</v>
          </cell>
          <cell r="E2061">
            <v>44748</v>
          </cell>
          <cell r="F2061">
            <v>44648</v>
          </cell>
          <cell r="H2061">
            <v>100</v>
          </cell>
          <cell r="I2061" t="str">
            <v>3 à 6 mois</v>
          </cell>
          <cell r="J2061" t="str">
            <v>Individual</v>
          </cell>
          <cell r="K2061" t="str">
            <v>Transport (Moto - Auto)</v>
          </cell>
          <cell r="L2061" t="str">
            <v xml:space="preserve">PROJET TAXI MOTO </v>
          </cell>
          <cell r="M2061" t="str">
            <v>Other</v>
          </cell>
          <cell r="N2061" t="str">
            <v>Individual</v>
          </cell>
          <cell r="O2061">
            <v>44648</v>
          </cell>
          <cell r="P2061">
            <v>44651</v>
          </cell>
          <cell r="Q2061">
            <v>4</v>
          </cell>
          <cell r="R2061" t="str">
            <v>2 à 5 jours</v>
          </cell>
        </row>
        <row r="2062">
          <cell r="C2062" t="str">
            <v>LY1021002084</v>
          </cell>
          <cell r="E2062">
            <v>44765</v>
          </cell>
          <cell r="F2062">
            <v>44665</v>
          </cell>
          <cell r="H2062">
            <v>100</v>
          </cell>
          <cell r="I2062" t="str">
            <v>3 à 6 mois</v>
          </cell>
          <cell r="J2062" t="str">
            <v>Individual</v>
          </cell>
          <cell r="K2062" t="str">
            <v>Commerce</v>
          </cell>
          <cell r="L2062" t="str">
            <v>Micro business</v>
          </cell>
          <cell r="M2062" t="str">
            <v>Business development/management training</v>
          </cell>
          <cell r="N2062" t="str">
            <v>Individual</v>
          </cell>
          <cell r="O2062">
            <v>44522</v>
          </cell>
          <cell r="P2062">
            <v>44526</v>
          </cell>
          <cell r="Q2062">
            <v>5</v>
          </cell>
          <cell r="R2062" t="str">
            <v>2 à 5 jours</v>
          </cell>
        </row>
        <row r="2063">
          <cell r="C2063" t="str">
            <v>DZ1021006513</v>
          </cell>
          <cell r="E2063">
            <v>44778</v>
          </cell>
          <cell r="F2063">
            <v>44678</v>
          </cell>
          <cell r="H2063">
            <v>100</v>
          </cell>
          <cell r="I2063" t="str">
            <v>3 à 6 mois</v>
          </cell>
          <cell r="J2063" t="str">
            <v>Individual</v>
          </cell>
          <cell r="K2063" t="str">
            <v>Artisan-Ouvrier</v>
          </cell>
          <cell r="L2063" t="str">
            <v>Projet individuel de Reintegration /COVID-19</v>
          </cell>
          <cell r="M2063" t="str">
            <v>Aucune formation sur MiMOSA</v>
          </cell>
          <cell r="N2063" t="str">
            <v>Aucune formation sur MiMOSA</v>
          </cell>
          <cell r="O2063" t="str">
            <v>Aucune formation sur MiMOSA</v>
          </cell>
          <cell r="P2063" t="str">
            <v>Aucune formation sur MiMOSA</v>
          </cell>
        </row>
        <row r="2064">
          <cell r="C2064" t="str">
            <v>LY1021009099</v>
          </cell>
          <cell r="E2064">
            <v>44636</v>
          </cell>
          <cell r="F2064">
            <v>44535</v>
          </cell>
          <cell r="H2064">
            <v>101</v>
          </cell>
          <cell r="I2064" t="str">
            <v>3 à 6 mois</v>
          </cell>
          <cell r="J2064" t="str">
            <v>Individual</v>
          </cell>
          <cell r="K2064" t="str">
            <v>Commerce</v>
          </cell>
          <cell r="L2064" t="str">
            <v xml:space="preserve">QUINCAILLERIE </v>
          </cell>
          <cell r="M2064" t="str">
            <v>Business development/management training</v>
          </cell>
          <cell r="N2064" t="str">
            <v>Collective</v>
          </cell>
          <cell r="O2064">
            <v>44537</v>
          </cell>
          <cell r="P2064">
            <v>44542</v>
          </cell>
          <cell r="Q2064">
            <v>6</v>
          </cell>
          <cell r="R2064" t="str">
            <v>6 à 10jours</v>
          </cell>
        </row>
        <row r="2065">
          <cell r="C2065" t="str">
            <v>LY1021007174</v>
          </cell>
          <cell r="E2065">
            <v>44732</v>
          </cell>
          <cell r="F2065">
            <v>44631</v>
          </cell>
          <cell r="H2065">
            <v>101</v>
          </cell>
          <cell r="I2065" t="str">
            <v>3 à 6 mois</v>
          </cell>
          <cell r="J2065" t="str">
            <v>Individual</v>
          </cell>
          <cell r="K2065" t="str">
            <v>Commerce</v>
          </cell>
          <cell r="L2065" t="str">
            <v>GROCERY STORE</v>
          </cell>
          <cell r="M2065" t="str">
            <v>Business development/management training</v>
          </cell>
          <cell r="N2065" t="str">
            <v>Individual</v>
          </cell>
          <cell r="O2065">
            <v>44551</v>
          </cell>
          <cell r="P2065">
            <v>44556</v>
          </cell>
          <cell r="Q2065">
            <v>6</v>
          </cell>
          <cell r="R2065" t="str">
            <v>6 à 10jours</v>
          </cell>
        </row>
        <row r="2066">
          <cell r="C2066" t="str">
            <v>LY1020004296</v>
          </cell>
          <cell r="E2066">
            <v>44497</v>
          </cell>
          <cell r="F2066">
            <v>44396</v>
          </cell>
          <cell r="H2066">
            <v>101</v>
          </cell>
          <cell r="I2066" t="str">
            <v>3 à 6 mois</v>
          </cell>
          <cell r="J2066" t="str">
            <v>Individual</v>
          </cell>
          <cell r="K2066" t="str">
            <v>Commerce</v>
          </cell>
          <cell r="L2066" t="str">
            <v>Retail of Undergarments</v>
          </cell>
          <cell r="M2066" t="str">
            <v>Aucune formation sur MiMOSA</v>
          </cell>
          <cell r="N2066" t="str">
            <v>Aucune formation sur MiMOSA</v>
          </cell>
          <cell r="O2066" t="str">
            <v>Aucune formation sur MiMOSA</v>
          </cell>
          <cell r="P2066" t="str">
            <v>Aucune formation sur MiMOSA</v>
          </cell>
        </row>
        <row r="2067">
          <cell r="C2067" t="str">
            <v>LY1020004169</v>
          </cell>
          <cell r="E2067">
            <v>44358</v>
          </cell>
          <cell r="F2067">
            <v>44257</v>
          </cell>
          <cell r="H2067">
            <v>101</v>
          </cell>
          <cell r="I2067" t="str">
            <v>3 à 6 mois</v>
          </cell>
          <cell r="J2067" t="str">
            <v>Individual</v>
          </cell>
          <cell r="K2067" t="str">
            <v>Transport (Moto - Auto)</v>
          </cell>
          <cell r="L2067" t="str">
            <v>Tricycle business</v>
          </cell>
          <cell r="M2067" t="str">
            <v>Aucune formation sur MiMOSA</v>
          </cell>
          <cell r="N2067" t="str">
            <v>Aucune formation sur MiMOSA</v>
          </cell>
          <cell r="O2067" t="str">
            <v>Aucune formation sur MiMOSA</v>
          </cell>
          <cell r="P2067" t="str">
            <v>Aucune formation sur MiMOSA</v>
          </cell>
        </row>
        <row r="2068">
          <cell r="C2068" t="str">
            <v>LY1020007501</v>
          </cell>
          <cell r="E2068">
            <v>44504</v>
          </cell>
          <cell r="F2068">
            <v>44403</v>
          </cell>
          <cell r="H2068">
            <v>101</v>
          </cell>
          <cell r="I2068" t="str">
            <v>3 à 6 mois</v>
          </cell>
          <cell r="J2068" t="str">
            <v>Individual</v>
          </cell>
          <cell r="K2068" t="str">
            <v>Coiffure - Salon de beauté</v>
          </cell>
          <cell r="L2068" t="str">
            <v>NULL</v>
          </cell>
          <cell r="M2068" t="str">
            <v>Aucune formation sur MiMOSA</v>
          </cell>
          <cell r="N2068" t="str">
            <v>Aucune formation sur MiMOSA</v>
          </cell>
          <cell r="O2068" t="str">
            <v>Aucune formation sur MiMOSA</v>
          </cell>
          <cell r="P2068" t="str">
            <v>Aucune formation sur MiMOSA</v>
          </cell>
        </row>
        <row r="2069">
          <cell r="C2069" t="str">
            <v>MR1021001903</v>
          </cell>
          <cell r="E2069">
            <v>44760</v>
          </cell>
          <cell r="F2069">
            <v>44658</v>
          </cell>
          <cell r="H2069">
            <v>102</v>
          </cell>
          <cell r="I2069" t="str">
            <v>3 à 6 mois</v>
          </cell>
          <cell r="J2069" t="str">
            <v>Individual</v>
          </cell>
          <cell r="K2069" t="str">
            <v>Restauration</v>
          </cell>
          <cell r="L2069" t="str">
            <v>Restauration</v>
          </cell>
          <cell r="M2069" t="str">
            <v>Aucune formation sur MiMOSA</v>
          </cell>
          <cell r="N2069" t="str">
            <v>Aucune formation sur MiMOSA</v>
          </cell>
          <cell r="O2069" t="str">
            <v>Aucune formation sur MiMOSA</v>
          </cell>
          <cell r="P2069" t="str">
            <v>Aucune formation sur MiMOSA</v>
          </cell>
        </row>
        <row r="2070">
          <cell r="C2070" t="str">
            <v>MA1021005163</v>
          </cell>
          <cell r="E2070">
            <v>44838</v>
          </cell>
          <cell r="F2070">
            <v>44736</v>
          </cell>
          <cell r="H2070">
            <v>102</v>
          </cell>
          <cell r="I2070" t="str">
            <v>3 à 6 mois</v>
          </cell>
          <cell r="J2070" t="str">
            <v>Individual</v>
          </cell>
          <cell r="K2070" t="str">
            <v>Aviculture</v>
          </cell>
          <cell r="L2070" t="str">
            <v xml:space="preserve">Aviculture </v>
          </cell>
          <cell r="M2070" t="str">
            <v>Aucune formation sur MiMOSA</v>
          </cell>
          <cell r="N2070" t="str">
            <v>Aucune formation sur MiMOSA</v>
          </cell>
          <cell r="O2070" t="str">
            <v>Aucune formation sur MiMOSA</v>
          </cell>
          <cell r="P2070" t="str">
            <v>Aucune formation sur MiMOSA</v>
          </cell>
        </row>
        <row r="2071">
          <cell r="C2071" t="str">
            <v>LY1020006007</v>
          </cell>
          <cell r="E2071">
            <v>44501</v>
          </cell>
          <cell r="F2071">
            <v>44399</v>
          </cell>
          <cell r="H2071">
            <v>102</v>
          </cell>
          <cell r="I2071" t="str">
            <v>3 à 6 mois</v>
          </cell>
          <cell r="J2071" t="str">
            <v>Individual</v>
          </cell>
          <cell r="K2071" t="str">
            <v>Commerce</v>
          </cell>
          <cell r="L2071" t="str">
            <v>Drinks</v>
          </cell>
          <cell r="M2071" t="str">
            <v>Aucune formation sur MiMOSA</v>
          </cell>
          <cell r="N2071" t="str">
            <v>Aucune formation sur MiMOSA</v>
          </cell>
          <cell r="O2071" t="str">
            <v>Aucune formation sur MiMOSA</v>
          </cell>
          <cell r="P2071" t="str">
            <v>Aucune formation sur MiMOSA</v>
          </cell>
        </row>
        <row r="2072">
          <cell r="C2072" t="str">
            <v>MA1021002254</v>
          </cell>
          <cell r="E2072">
            <v>44487</v>
          </cell>
          <cell r="F2072">
            <v>44385</v>
          </cell>
          <cell r="H2072">
            <v>102</v>
          </cell>
          <cell r="I2072" t="str">
            <v>3 à 6 mois</v>
          </cell>
          <cell r="J2072" t="str">
            <v>Individual</v>
          </cell>
          <cell r="K2072" t="str">
            <v>Commerce</v>
          </cell>
          <cell r="L2072" t="str">
            <v>Commerce (boutique, vetements, etc,)</v>
          </cell>
          <cell r="M2072" t="str">
            <v>Aucune formation sur MiMOSA</v>
          </cell>
          <cell r="N2072" t="str">
            <v>Aucune formation sur MiMOSA</v>
          </cell>
          <cell r="O2072" t="str">
            <v>Aucune formation sur MiMOSA</v>
          </cell>
          <cell r="P2072" t="str">
            <v>Aucune formation sur MiMOSA</v>
          </cell>
        </row>
        <row r="2073">
          <cell r="C2073" t="str">
            <v>LY1021002696</v>
          </cell>
          <cell r="E2073">
            <v>44766</v>
          </cell>
          <cell r="F2073">
            <v>44664</v>
          </cell>
          <cell r="H2073">
            <v>102</v>
          </cell>
          <cell r="I2073" t="str">
            <v>3 à 6 mois</v>
          </cell>
          <cell r="J2073" t="str">
            <v>Individual</v>
          </cell>
          <cell r="K2073" t="str">
            <v>Commerce</v>
          </cell>
          <cell r="L2073" t="str">
            <v>PURCHASE OF PHONE ACCESSORIES FOR BUSINESS</v>
          </cell>
          <cell r="M2073" t="str">
            <v>Business development/management training</v>
          </cell>
          <cell r="N2073" t="str">
            <v>Individual</v>
          </cell>
          <cell r="O2073">
            <v>44508</v>
          </cell>
          <cell r="P2073">
            <v>44512</v>
          </cell>
          <cell r="Q2073">
            <v>5</v>
          </cell>
          <cell r="R2073" t="str">
            <v>2 à 5 jours</v>
          </cell>
        </row>
        <row r="2074">
          <cell r="C2074" t="str">
            <v>NE1022X001649</v>
          </cell>
          <cell r="E2074">
            <v>44783</v>
          </cell>
          <cell r="F2074">
            <v>44680</v>
          </cell>
          <cell r="H2074">
            <v>103</v>
          </cell>
          <cell r="I2074" t="str">
            <v>3 à 6 mois</v>
          </cell>
          <cell r="J2074" t="str">
            <v>Individual</v>
          </cell>
          <cell r="K2074" t="str">
            <v>Commerce</v>
          </cell>
          <cell r="L2074" t="str">
            <v xml:space="preserve">Food stuff business </v>
          </cell>
          <cell r="M2074" t="str">
            <v>Business development/management training</v>
          </cell>
          <cell r="N2074" t="str">
            <v>Individual</v>
          </cell>
          <cell r="O2074">
            <v>44620</v>
          </cell>
          <cell r="P2074">
            <v>44623</v>
          </cell>
          <cell r="Q2074">
            <v>4</v>
          </cell>
          <cell r="R2074" t="str">
            <v>2 à 5 jours</v>
          </cell>
        </row>
        <row r="2075">
          <cell r="C2075" t="str">
            <v>NE1020X009450X1</v>
          </cell>
          <cell r="E2075">
            <v>44399</v>
          </cell>
          <cell r="F2075">
            <v>44296</v>
          </cell>
          <cell r="H2075">
            <v>103</v>
          </cell>
          <cell r="I2075" t="str">
            <v>3 à 6 mois</v>
          </cell>
          <cell r="J2075" t="str">
            <v>Individual</v>
          </cell>
          <cell r="K2075" t="str">
            <v>Elevage</v>
          </cell>
          <cell r="L2075" t="str">
            <v>embouche ovine</v>
          </cell>
          <cell r="M2075" t="str">
            <v>Aucune formation sur MiMOSA</v>
          </cell>
          <cell r="N2075" t="str">
            <v>Aucune formation sur MiMOSA</v>
          </cell>
          <cell r="O2075" t="str">
            <v>Aucune formation sur MiMOSA</v>
          </cell>
          <cell r="P2075" t="str">
            <v>Aucune formation sur MiMOSA</v>
          </cell>
        </row>
        <row r="2076">
          <cell r="C2076" t="str">
            <v>AR-044799-1</v>
          </cell>
          <cell r="D2076" t="str">
            <v>CH5021X012480</v>
          </cell>
          <cell r="E2076">
            <v>44636</v>
          </cell>
          <cell r="F2076">
            <v>44532</v>
          </cell>
          <cell r="H2076">
            <v>104</v>
          </cell>
          <cell r="I2076" t="str">
            <v>3 à 6 mois</v>
          </cell>
          <cell r="J2076" t="str">
            <v>Individual</v>
          </cell>
          <cell r="K2076" t="str">
            <v>Commerce</v>
          </cell>
          <cell r="L2076" t="str">
            <v xml:space="preserve">QUINCAILLERIE </v>
          </cell>
          <cell r="M2076" t="str">
            <v>Business development/management training</v>
          </cell>
          <cell r="N2076" t="str">
            <v>Collective</v>
          </cell>
          <cell r="O2076">
            <v>44536</v>
          </cell>
          <cell r="P2076">
            <v>44541</v>
          </cell>
          <cell r="Q2076">
            <v>6</v>
          </cell>
          <cell r="R2076" t="str">
            <v>6 à 10jours</v>
          </cell>
        </row>
        <row r="2077">
          <cell r="C2077" t="str">
            <v>CH1022X011971X1</v>
          </cell>
          <cell r="E2077">
            <v>44825</v>
          </cell>
          <cell r="F2077">
            <v>44721</v>
          </cell>
          <cell r="H2077">
            <v>104</v>
          </cell>
          <cell r="I2077" t="str">
            <v>3 à 6 mois</v>
          </cell>
          <cell r="J2077" t="str">
            <v>Aucun Microbusiness sur MiMOSA</v>
          </cell>
          <cell r="K2077" t="str">
            <v>Commerce</v>
          </cell>
          <cell r="L2077" t="str">
            <v>Aucun Microbusiness sur MiMOSA</v>
          </cell>
          <cell r="M2077" t="str">
            <v>Business development/management training</v>
          </cell>
          <cell r="N2077" t="str">
            <v>Individual</v>
          </cell>
          <cell r="O2077">
            <v>44725</v>
          </cell>
          <cell r="P2077">
            <v>44730</v>
          </cell>
          <cell r="Q2077">
            <v>6</v>
          </cell>
          <cell r="R2077" t="str">
            <v>6 à 10jours</v>
          </cell>
        </row>
        <row r="2078">
          <cell r="C2078" t="str">
            <v>MA1021001929</v>
          </cell>
          <cell r="E2078">
            <v>44471</v>
          </cell>
          <cell r="F2078">
            <v>44367</v>
          </cell>
          <cell r="H2078">
            <v>104</v>
          </cell>
          <cell r="I2078" t="str">
            <v>3 à 6 mois</v>
          </cell>
          <cell r="J2078" t="str">
            <v>Individual</v>
          </cell>
          <cell r="K2078" t="str">
            <v>Elevage</v>
          </cell>
          <cell r="L2078" t="str">
            <v xml:space="preserve">Embouche ovine </v>
          </cell>
          <cell r="M2078" t="str">
            <v>Aucune formation sur MiMOSA</v>
          </cell>
          <cell r="N2078" t="str">
            <v>Aucune formation sur MiMOSA</v>
          </cell>
          <cell r="O2078" t="str">
            <v>Aucune formation sur MiMOSA</v>
          </cell>
          <cell r="P2078" t="str">
            <v>Aucune formation sur MiMOSA</v>
          </cell>
        </row>
        <row r="2079">
          <cell r="C2079" t="str">
            <v>MR1019001314</v>
          </cell>
          <cell r="E2079">
            <v>44524</v>
          </cell>
          <cell r="F2079">
            <v>44420</v>
          </cell>
          <cell r="H2079">
            <v>104</v>
          </cell>
          <cell r="I2079" t="str">
            <v>3 à 6 mois</v>
          </cell>
          <cell r="J2079" t="str">
            <v>Community</v>
          </cell>
          <cell r="K2079" t="str">
            <v>Elevage</v>
          </cell>
          <cell r="L2079" t="str">
            <v>Elevage porcin groupe 1</v>
          </cell>
          <cell r="M2079" t="str">
            <v>Non spécifié</v>
          </cell>
          <cell r="N2079" t="str">
            <v>Individual</v>
          </cell>
          <cell r="O2079">
            <v>43101</v>
          </cell>
          <cell r="P2079">
            <v>43101</v>
          </cell>
          <cell r="Q2079">
            <v>1</v>
          </cell>
          <cell r="R2079" t="str">
            <v>1 jour</v>
          </cell>
        </row>
        <row r="2080">
          <cell r="C2080" t="str">
            <v>MA1021004353</v>
          </cell>
          <cell r="E2080">
            <v>44634</v>
          </cell>
          <cell r="F2080">
            <v>44530</v>
          </cell>
          <cell r="H2080">
            <v>104</v>
          </cell>
          <cell r="I2080" t="str">
            <v>3 à 6 mois</v>
          </cell>
          <cell r="J2080" t="str">
            <v>Individual</v>
          </cell>
          <cell r="K2080" t="str">
            <v>Commerce</v>
          </cell>
          <cell r="L2080" t="str">
            <v>COMMERCE</v>
          </cell>
          <cell r="M2080" t="str">
            <v>Aucune formation sur MiMOSA</v>
          </cell>
          <cell r="N2080" t="str">
            <v>Aucune formation sur MiMOSA</v>
          </cell>
          <cell r="O2080" t="str">
            <v>Aucune formation sur MiMOSA</v>
          </cell>
          <cell r="P2080" t="str">
            <v>Aucune formation sur MiMOSA</v>
          </cell>
        </row>
        <row r="2081">
          <cell r="C2081" t="str">
            <v>TN1021001193</v>
          </cell>
          <cell r="E2081">
            <v>44638</v>
          </cell>
          <cell r="F2081">
            <v>44534</v>
          </cell>
          <cell r="H2081">
            <v>104</v>
          </cell>
          <cell r="I2081" t="str">
            <v>3 à 6 mois</v>
          </cell>
          <cell r="J2081" t="str">
            <v>Individual</v>
          </cell>
          <cell r="K2081" t="str">
            <v>Restauration</v>
          </cell>
          <cell r="L2081" t="str">
            <v xml:space="preserve">Restaurant </v>
          </cell>
          <cell r="M2081" t="str">
            <v>Aucune formation sur MiMOSA</v>
          </cell>
          <cell r="N2081" t="str">
            <v>Aucune formation sur MiMOSA</v>
          </cell>
          <cell r="O2081" t="str">
            <v>Aucune formation sur MiMOSA</v>
          </cell>
          <cell r="P2081" t="str">
            <v>Aucune formation sur MiMOSA</v>
          </cell>
        </row>
        <row r="2082">
          <cell r="C2082" t="str">
            <v>MA1021003546</v>
          </cell>
          <cell r="E2082">
            <v>44545</v>
          </cell>
          <cell r="F2082">
            <v>44440</v>
          </cell>
          <cell r="H2082">
            <v>105</v>
          </cell>
          <cell r="I2082" t="str">
            <v>3 à 6 mois</v>
          </cell>
          <cell r="J2082" t="str">
            <v>Individual</v>
          </cell>
          <cell r="K2082" t="str">
            <v>Commerce</v>
          </cell>
          <cell r="L2082" t="str">
            <v>COVID19 - Ouvrir un salon de coiffure homme à Bouaké (broukro)</v>
          </cell>
          <cell r="M2082" t="str">
            <v>Aucune formation sur MiMOSA</v>
          </cell>
          <cell r="N2082" t="str">
            <v>Aucune formation sur MiMOSA</v>
          </cell>
          <cell r="O2082" t="str">
            <v>Aucune formation sur MiMOSA</v>
          </cell>
          <cell r="P2082" t="str">
            <v>Aucune formation sur MiMOSA</v>
          </cell>
        </row>
        <row r="2083">
          <cell r="C2083" t="str">
            <v>MA1021001954</v>
          </cell>
          <cell r="E2083">
            <v>44468</v>
          </cell>
          <cell r="F2083">
            <v>44363</v>
          </cell>
          <cell r="H2083">
            <v>105</v>
          </cell>
          <cell r="I2083" t="str">
            <v>3 à 6 mois</v>
          </cell>
          <cell r="J2083" t="str">
            <v>Individual</v>
          </cell>
          <cell r="K2083" t="str">
            <v>Elevage</v>
          </cell>
          <cell r="L2083" t="str">
            <v>Elevage Bovins</v>
          </cell>
          <cell r="M2083" t="str">
            <v>Aucune formation sur MiMOSA</v>
          </cell>
          <cell r="N2083" t="str">
            <v>Aucune formation sur MiMOSA</v>
          </cell>
          <cell r="O2083" t="str">
            <v>Aucune formation sur MiMOSA</v>
          </cell>
          <cell r="P2083" t="str">
            <v>Aucune formation sur MiMOSA</v>
          </cell>
        </row>
        <row r="2084">
          <cell r="C2084" t="str">
            <v>MA1021001838</v>
          </cell>
          <cell r="E2084">
            <v>44481</v>
          </cell>
          <cell r="F2084">
            <v>44376</v>
          </cell>
          <cell r="H2084">
            <v>105</v>
          </cell>
          <cell r="I2084" t="str">
            <v>3 à 6 mois</v>
          </cell>
          <cell r="J2084" t="str">
            <v>Individual</v>
          </cell>
          <cell r="K2084" t="str">
            <v>Elevage</v>
          </cell>
          <cell r="L2084" t="str">
            <v xml:space="preserve">Embouche Bovine </v>
          </cell>
          <cell r="M2084" t="str">
            <v>Aucune formation sur MiMOSA</v>
          </cell>
          <cell r="N2084" t="str">
            <v>Aucune formation sur MiMOSA</v>
          </cell>
          <cell r="O2084" t="str">
            <v>Aucune formation sur MiMOSA</v>
          </cell>
          <cell r="P2084" t="str">
            <v>Aucune formation sur MiMOSA</v>
          </cell>
        </row>
        <row r="2085">
          <cell r="C2085" t="str">
            <v>EUTFGIN26803</v>
          </cell>
          <cell r="D2085" t="str">
            <v>DZ1022001048</v>
          </cell>
          <cell r="E2085">
            <v>44786</v>
          </cell>
          <cell r="F2085">
            <v>44681</v>
          </cell>
          <cell r="H2085">
            <v>105</v>
          </cell>
          <cell r="I2085" t="str">
            <v>3 à 6 mois</v>
          </cell>
          <cell r="J2085" t="str">
            <v>Aucun Microbusiness sur MiMOSA</v>
          </cell>
          <cell r="K2085" t="str">
            <v>Transport (Moto - Auto)</v>
          </cell>
          <cell r="L2085" t="str">
            <v>Aucun Microbusiness sur MiMOSA</v>
          </cell>
          <cell r="M2085" t="str">
            <v>Aucune formation sur MiMOSA</v>
          </cell>
          <cell r="N2085" t="str">
            <v>Aucune formation sur MiMOSA</v>
          </cell>
          <cell r="O2085" t="str">
            <v>Aucune formation sur MiMOSA</v>
          </cell>
          <cell r="P2085" t="str">
            <v>Aucune formation sur MiMOSA</v>
          </cell>
        </row>
        <row r="2086">
          <cell r="C2086" t="str">
            <v>LY102080759D4CB7DD</v>
          </cell>
          <cell r="E2086">
            <v>44761</v>
          </cell>
          <cell r="F2086">
            <v>44656</v>
          </cell>
          <cell r="H2086">
            <v>105</v>
          </cell>
          <cell r="I2086" t="str">
            <v>3 à 6 mois</v>
          </cell>
          <cell r="J2086" t="str">
            <v>Individual</v>
          </cell>
          <cell r="K2086" t="str">
            <v>Elevage</v>
          </cell>
          <cell r="L2086" t="str">
            <v>embouche ovine covid-19</v>
          </cell>
          <cell r="M2086" t="str">
            <v>Aucune formation sur MiMOSA</v>
          </cell>
          <cell r="N2086" t="str">
            <v>Aucune formation sur MiMOSA</v>
          </cell>
          <cell r="O2086" t="str">
            <v>Aucune formation sur MiMOSA</v>
          </cell>
          <cell r="P2086" t="str">
            <v>Aucune formation sur MiMOSA</v>
          </cell>
        </row>
        <row r="2087">
          <cell r="C2087" t="str">
            <v>LY1020004161</v>
          </cell>
          <cell r="E2087">
            <v>44363</v>
          </cell>
          <cell r="F2087">
            <v>44258</v>
          </cell>
          <cell r="H2087">
            <v>105</v>
          </cell>
          <cell r="I2087" t="str">
            <v>3 à 6 mois</v>
          </cell>
          <cell r="J2087" t="str">
            <v>Individual</v>
          </cell>
          <cell r="K2087" t="str">
            <v>Commerce</v>
          </cell>
          <cell r="L2087" t="str">
            <v>Container Shop</v>
          </cell>
          <cell r="M2087" t="str">
            <v>Aucune formation sur MiMOSA</v>
          </cell>
          <cell r="N2087" t="str">
            <v>Aucune formation sur MiMOSA</v>
          </cell>
          <cell r="O2087" t="str">
            <v>Aucune formation sur MiMOSA</v>
          </cell>
          <cell r="P2087" t="str">
            <v>Aucune formation sur MiMOSA</v>
          </cell>
        </row>
        <row r="2088">
          <cell r="C2088" t="str">
            <v>LY1018003983</v>
          </cell>
          <cell r="E2088">
            <v>44504</v>
          </cell>
          <cell r="F2088">
            <v>44399</v>
          </cell>
          <cell r="H2088">
            <v>105</v>
          </cell>
          <cell r="I2088" t="str">
            <v>3 à 6 mois</v>
          </cell>
          <cell r="J2088" t="str">
            <v>Individual</v>
          </cell>
          <cell r="K2088" t="str">
            <v>Couture</v>
          </cell>
          <cell r="L2088" t="str">
            <v>Embroidery machines</v>
          </cell>
          <cell r="M2088" t="str">
            <v>Aucune formation sur MiMOSA</v>
          </cell>
          <cell r="N2088" t="str">
            <v>Aucune formation sur MiMOSA</v>
          </cell>
          <cell r="O2088" t="str">
            <v>Aucune formation sur MiMOSA</v>
          </cell>
          <cell r="P2088" t="str">
            <v>Aucune formation sur MiMOSA</v>
          </cell>
        </row>
        <row r="2089">
          <cell r="C2089" t="str">
            <v>LY1021011528</v>
          </cell>
          <cell r="E2089">
            <v>44767</v>
          </cell>
          <cell r="F2089">
            <v>44662</v>
          </cell>
          <cell r="H2089">
            <v>105</v>
          </cell>
          <cell r="I2089" t="str">
            <v>3 à 6 mois</v>
          </cell>
          <cell r="J2089" t="str">
            <v>Individual</v>
          </cell>
          <cell r="K2089" t="str">
            <v>Commerce</v>
          </cell>
          <cell r="L2089" t="str">
            <v>Micro business</v>
          </cell>
          <cell r="M2089" t="str">
            <v>Business development/management training</v>
          </cell>
          <cell r="N2089" t="str">
            <v>Individual</v>
          </cell>
          <cell r="O2089">
            <v>44593</v>
          </cell>
          <cell r="P2089">
            <v>44596</v>
          </cell>
          <cell r="Q2089">
            <v>4</v>
          </cell>
          <cell r="R2089" t="str">
            <v>2 à 5 jours</v>
          </cell>
        </row>
        <row r="2090">
          <cell r="C2090" t="str">
            <v>MA1021002475</v>
          </cell>
          <cell r="E2090">
            <v>44497</v>
          </cell>
          <cell r="F2090">
            <v>44391</v>
          </cell>
          <cell r="H2090">
            <v>106</v>
          </cell>
          <cell r="I2090" t="str">
            <v>3 à 6 mois</v>
          </cell>
          <cell r="J2090" t="str">
            <v>Individual</v>
          </cell>
          <cell r="K2090" t="str">
            <v>Commerce</v>
          </cell>
          <cell r="L2090" t="str">
            <v xml:space="preserve">COVID19 - COMMERCE DE VETEMENTS A COCODY/RIVIERA BONOUMAIN </v>
          </cell>
          <cell r="M2090" t="str">
            <v>Aucune formation sur MiMOSA</v>
          </cell>
          <cell r="N2090" t="str">
            <v>Aucune formation sur MiMOSA</v>
          </cell>
          <cell r="O2090" t="str">
            <v>Aucune formation sur MiMOSA</v>
          </cell>
          <cell r="P2090" t="str">
            <v>Aucune formation sur MiMOSA</v>
          </cell>
        </row>
        <row r="2091">
          <cell r="C2091" t="str">
            <v>MA1021001997</v>
          </cell>
          <cell r="E2091">
            <v>44547</v>
          </cell>
          <cell r="F2091">
            <v>44441</v>
          </cell>
          <cell r="H2091">
            <v>106</v>
          </cell>
          <cell r="I2091" t="str">
            <v>3 à 6 mois</v>
          </cell>
          <cell r="J2091" t="str">
            <v>Individual</v>
          </cell>
          <cell r="K2091" t="str">
            <v>Commerce</v>
          </cell>
          <cell r="L2091" t="str">
            <v>COVID19 - Vente de vêtements hommes et femmes à Duekoué</v>
          </cell>
          <cell r="M2091" t="str">
            <v>Aucune formation sur MiMOSA</v>
          </cell>
          <cell r="N2091" t="str">
            <v>Aucune formation sur MiMOSA</v>
          </cell>
          <cell r="O2091" t="str">
            <v>Aucune formation sur MiMOSA</v>
          </cell>
          <cell r="P2091" t="str">
            <v>Aucune formation sur MiMOSA</v>
          </cell>
        </row>
        <row r="2092">
          <cell r="C2092" t="str">
            <v>LY1021007102</v>
          </cell>
          <cell r="E2092">
            <v>44706</v>
          </cell>
          <cell r="F2092">
            <v>44600</v>
          </cell>
          <cell r="H2092">
            <v>106</v>
          </cell>
          <cell r="I2092" t="str">
            <v>3 à 6 mois</v>
          </cell>
          <cell r="J2092" t="str">
            <v>Individual</v>
          </cell>
          <cell r="K2092" t="str">
            <v>Commerce</v>
          </cell>
          <cell r="L2092" t="str">
            <v>cement shop</v>
          </cell>
          <cell r="M2092" t="str">
            <v>Business development/management training</v>
          </cell>
          <cell r="N2092" t="str">
            <v>Individual</v>
          </cell>
          <cell r="O2092">
            <v>44551</v>
          </cell>
          <cell r="P2092">
            <v>44556</v>
          </cell>
          <cell r="Q2092">
            <v>6</v>
          </cell>
          <cell r="R2092" t="str">
            <v>6 à 10jours</v>
          </cell>
        </row>
        <row r="2093">
          <cell r="C2093" t="str">
            <v>CH5018X012666</v>
          </cell>
          <cell r="E2093">
            <v>44358</v>
          </cell>
          <cell r="F2093">
            <v>44252</v>
          </cell>
          <cell r="H2093">
            <v>106</v>
          </cell>
          <cell r="I2093" t="str">
            <v>3 à 6 mois</v>
          </cell>
          <cell r="J2093" t="str">
            <v>Individual</v>
          </cell>
          <cell r="K2093" t="str">
            <v>Artisan-Ouvrier</v>
          </cell>
          <cell r="L2093" t="str">
            <v>NULL</v>
          </cell>
          <cell r="M2093" t="str">
            <v>Aucune formation sur MiMOSA</v>
          </cell>
          <cell r="N2093" t="str">
            <v>Aucune formation sur MiMOSA</v>
          </cell>
          <cell r="O2093" t="str">
            <v>Aucune formation sur MiMOSA</v>
          </cell>
          <cell r="P2093" t="str">
            <v>Aucune formation sur MiMOSA</v>
          </cell>
        </row>
        <row r="2094">
          <cell r="C2094" t="str">
            <v>LY1020004189</v>
          </cell>
          <cell r="E2094">
            <v>44363</v>
          </cell>
          <cell r="F2094">
            <v>44257</v>
          </cell>
          <cell r="H2094">
            <v>106</v>
          </cell>
          <cell r="I2094" t="str">
            <v>3 à 6 mois</v>
          </cell>
          <cell r="J2094" t="str">
            <v>Individual</v>
          </cell>
          <cell r="K2094" t="str">
            <v>Coiffure - Salon de beauté</v>
          </cell>
          <cell r="L2094" t="str">
            <v>barbering shop</v>
          </cell>
          <cell r="M2094" t="str">
            <v>Aucune formation sur MiMOSA</v>
          </cell>
          <cell r="N2094" t="str">
            <v>Aucune formation sur MiMOSA</v>
          </cell>
          <cell r="O2094" t="str">
            <v>Aucune formation sur MiMOSA</v>
          </cell>
          <cell r="P2094" t="str">
            <v>Aucune formation sur MiMOSA</v>
          </cell>
        </row>
        <row r="2095">
          <cell r="C2095" t="str">
            <v>LY1020004285</v>
          </cell>
          <cell r="E2095">
            <v>44363</v>
          </cell>
          <cell r="F2095">
            <v>44257</v>
          </cell>
          <cell r="H2095">
            <v>106</v>
          </cell>
          <cell r="I2095" t="str">
            <v>3 à 6 mois</v>
          </cell>
          <cell r="J2095" t="str">
            <v>Individual</v>
          </cell>
          <cell r="K2095" t="str">
            <v>Commerce</v>
          </cell>
          <cell r="L2095" t="str">
            <v>commodity shop</v>
          </cell>
          <cell r="M2095" t="str">
            <v>Aucune formation sur MiMOSA</v>
          </cell>
          <cell r="N2095" t="str">
            <v>Aucune formation sur MiMOSA</v>
          </cell>
          <cell r="O2095" t="str">
            <v>Aucune formation sur MiMOSA</v>
          </cell>
          <cell r="P2095" t="str">
            <v>Aucune formation sur MiMOSA</v>
          </cell>
        </row>
        <row r="2096">
          <cell r="C2096" t="str">
            <v>LY1020004565</v>
          </cell>
          <cell r="E2096">
            <v>44363</v>
          </cell>
          <cell r="F2096">
            <v>44257</v>
          </cell>
          <cell r="H2096">
            <v>106</v>
          </cell>
          <cell r="I2096" t="str">
            <v>3 à 6 mois</v>
          </cell>
          <cell r="J2096" t="str">
            <v>Individual</v>
          </cell>
          <cell r="K2096" t="str">
            <v>Bâtiment/construction</v>
          </cell>
          <cell r="L2096" t="str">
            <v>NULL</v>
          </cell>
          <cell r="M2096" t="str">
            <v>Aucune formation sur MiMOSA</v>
          </cell>
          <cell r="N2096" t="str">
            <v>Aucune formation sur MiMOSA</v>
          </cell>
          <cell r="O2096" t="str">
            <v>Aucune formation sur MiMOSA</v>
          </cell>
          <cell r="P2096" t="str">
            <v>Aucune formation sur MiMOSA</v>
          </cell>
        </row>
        <row r="2097">
          <cell r="C2097" t="str">
            <v>LY1020007385</v>
          </cell>
          <cell r="E2097">
            <v>44484</v>
          </cell>
          <cell r="F2097">
            <v>44378</v>
          </cell>
          <cell r="H2097">
            <v>106</v>
          </cell>
          <cell r="I2097" t="str">
            <v>3 à 6 mois</v>
          </cell>
          <cell r="J2097" t="str">
            <v>Individual</v>
          </cell>
          <cell r="K2097" t="str">
            <v>Commerce</v>
          </cell>
          <cell r="L2097" t="str">
            <v>Phone shop</v>
          </cell>
          <cell r="M2097" t="str">
            <v>Aucune formation sur MiMOSA</v>
          </cell>
          <cell r="N2097" t="str">
            <v>Aucune formation sur MiMOSA</v>
          </cell>
          <cell r="O2097" t="str">
            <v>Aucune formation sur MiMOSA</v>
          </cell>
          <cell r="P2097" t="str">
            <v>Aucune formation sur MiMOSA</v>
          </cell>
        </row>
        <row r="2098">
          <cell r="C2098" t="str">
            <v>LY1020005877</v>
          </cell>
          <cell r="E2098">
            <v>44485</v>
          </cell>
          <cell r="F2098">
            <v>44379</v>
          </cell>
          <cell r="H2098">
            <v>106</v>
          </cell>
          <cell r="I2098" t="str">
            <v>3 à 6 mois</v>
          </cell>
          <cell r="J2098" t="str">
            <v>Individual</v>
          </cell>
          <cell r="K2098" t="str">
            <v>Aviculture</v>
          </cell>
          <cell r="L2098" t="str">
            <v>Poultry</v>
          </cell>
          <cell r="M2098" t="str">
            <v>Aucune formation sur MiMOSA</v>
          </cell>
          <cell r="N2098" t="str">
            <v>Aucune formation sur MiMOSA</v>
          </cell>
          <cell r="O2098" t="str">
            <v>Aucune formation sur MiMOSA</v>
          </cell>
          <cell r="P2098" t="str">
            <v>Aucune formation sur MiMOSA</v>
          </cell>
        </row>
        <row r="2099">
          <cell r="C2099" t="str">
            <v>LY1020006029</v>
          </cell>
          <cell r="E2099">
            <v>44488</v>
          </cell>
          <cell r="F2099">
            <v>44382</v>
          </cell>
          <cell r="H2099">
            <v>106</v>
          </cell>
          <cell r="I2099" t="str">
            <v>3 à 6 mois</v>
          </cell>
          <cell r="J2099" t="str">
            <v>Individual</v>
          </cell>
          <cell r="K2099" t="str">
            <v>Transport (Moto - Auto)</v>
          </cell>
          <cell r="L2099" t="str">
            <v>Tricycle</v>
          </cell>
          <cell r="M2099" t="str">
            <v>Aucune formation sur MiMOSA</v>
          </cell>
          <cell r="N2099" t="str">
            <v>Aucune formation sur MiMOSA</v>
          </cell>
          <cell r="O2099" t="str">
            <v>Aucune formation sur MiMOSA</v>
          </cell>
          <cell r="P2099" t="str">
            <v>Aucune formation sur MiMOSA</v>
          </cell>
        </row>
        <row r="2100">
          <cell r="C2100" t="str">
            <v>MA1021003787</v>
          </cell>
          <cell r="E2100">
            <v>44642</v>
          </cell>
          <cell r="F2100">
            <v>44536</v>
          </cell>
          <cell r="H2100">
            <v>106</v>
          </cell>
          <cell r="I2100" t="str">
            <v>3 à 6 mois</v>
          </cell>
          <cell r="J2100" t="str">
            <v>Individual</v>
          </cell>
          <cell r="K2100" t="str">
            <v>Commerce</v>
          </cell>
          <cell r="L2100" t="str">
            <v xml:space="preserve">Vente de pieces détachés </v>
          </cell>
          <cell r="M2100" t="str">
            <v>Aucune formation sur MiMOSA</v>
          </cell>
          <cell r="N2100" t="str">
            <v>Aucune formation sur MiMOSA</v>
          </cell>
          <cell r="O2100" t="str">
            <v>Aucune formation sur MiMOSA</v>
          </cell>
          <cell r="P2100" t="str">
            <v>Aucune formation sur MiMOSA</v>
          </cell>
        </row>
        <row r="2101">
          <cell r="C2101" t="str">
            <v>MA1021003431</v>
          </cell>
          <cell r="E2101">
            <v>44658</v>
          </cell>
          <cell r="F2101">
            <v>44552</v>
          </cell>
          <cell r="H2101">
            <v>106</v>
          </cell>
          <cell r="I2101" t="str">
            <v>3 à 6 mois</v>
          </cell>
          <cell r="J2101" t="str">
            <v>Individual</v>
          </cell>
          <cell r="K2101" t="str">
            <v>Aviculture</v>
          </cell>
          <cell r="L2101" t="str">
            <v xml:space="preserve">Aviculture </v>
          </cell>
          <cell r="M2101" t="str">
            <v>Aucune formation sur MiMOSA</v>
          </cell>
          <cell r="N2101" t="str">
            <v>Aucune formation sur MiMOSA</v>
          </cell>
          <cell r="O2101" t="str">
            <v>Aucune formation sur MiMOSA</v>
          </cell>
          <cell r="P2101" t="str">
            <v>Aucune formation sur MiMOSA</v>
          </cell>
        </row>
        <row r="2102">
          <cell r="C2102" t="str">
            <v>LY1021007878</v>
          </cell>
          <cell r="E2102">
            <v>44733</v>
          </cell>
          <cell r="F2102">
            <v>44627</v>
          </cell>
          <cell r="H2102">
            <v>106</v>
          </cell>
          <cell r="I2102" t="str">
            <v>3 à 6 mois</v>
          </cell>
          <cell r="J2102" t="str">
            <v>Individual</v>
          </cell>
          <cell r="K2102" t="str">
            <v>Aviculture</v>
          </cell>
          <cell r="L2102" t="str">
            <v>aviculture_covid-19</v>
          </cell>
          <cell r="M2102" t="str">
            <v>Business development/management training</v>
          </cell>
          <cell r="N2102" t="str">
            <v>Collective</v>
          </cell>
          <cell r="O2102">
            <v>44641</v>
          </cell>
          <cell r="P2102">
            <v>44646</v>
          </cell>
          <cell r="Q2102">
            <v>6</v>
          </cell>
          <cell r="R2102" t="str">
            <v>6 à 10jours</v>
          </cell>
        </row>
        <row r="2103">
          <cell r="C2103" t="str">
            <v>LY1021C0AD0489FD94</v>
          </cell>
          <cell r="E2103">
            <v>44760</v>
          </cell>
          <cell r="F2103">
            <v>44653</v>
          </cell>
          <cell r="H2103">
            <v>107</v>
          </cell>
          <cell r="I2103" t="str">
            <v>3 à 6 mois</v>
          </cell>
          <cell r="J2103" t="str">
            <v>Individual</v>
          </cell>
          <cell r="K2103" t="str">
            <v>Commerce</v>
          </cell>
          <cell r="L2103" t="str">
            <v>Vente de glace_COVID19</v>
          </cell>
          <cell r="M2103" t="str">
            <v>Business development/management training</v>
          </cell>
          <cell r="N2103" t="str">
            <v>Collective</v>
          </cell>
          <cell r="O2103">
            <v>44762</v>
          </cell>
          <cell r="P2103">
            <v>44764</v>
          </cell>
          <cell r="Q2103">
            <v>3</v>
          </cell>
          <cell r="R2103" t="str">
            <v>2 à 5 jours</v>
          </cell>
        </row>
        <row r="2104">
          <cell r="C2104" t="str">
            <v>GM10212C46DE86FC26</v>
          </cell>
          <cell r="E2104">
            <v>44760</v>
          </cell>
          <cell r="F2104">
            <v>44653</v>
          </cell>
          <cell r="H2104">
            <v>107</v>
          </cell>
          <cell r="I2104" t="str">
            <v>3 à 6 mois</v>
          </cell>
          <cell r="J2104" t="str">
            <v>Individual</v>
          </cell>
          <cell r="K2104" t="str">
            <v>Couture</v>
          </cell>
          <cell r="L2104" t="str">
            <v>Vente de marchandises_covid19</v>
          </cell>
          <cell r="M2104" t="str">
            <v>Business development/management training</v>
          </cell>
          <cell r="N2104" t="str">
            <v>Collective</v>
          </cell>
          <cell r="O2104">
            <v>44762</v>
          </cell>
          <cell r="P2104">
            <v>44764</v>
          </cell>
          <cell r="Q2104">
            <v>3</v>
          </cell>
          <cell r="R2104" t="str">
            <v>2 à 5 jours</v>
          </cell>
        </row>
        <row r="2105">
          <cell r="C2105" t="str">
            <v>DZ1020001804</v>
          </cell>
          <cell r="E2105">
            <v>44343</v>
          </cell>
          <cell r="F2105">
            <v>44236</v>
          </cell>
          <cell r="H2105">
            <v>107</v>
          </cell>
          <cell r="I2105" t="str">
            <v>3 à 6 mois</v>
          </cell>
          <cell r="J2105" t="str">
            <v>Individual</v>
          </cell>
          <cell r="K2105" t="str">
            <v>Artisan-Ouvrier</v>
          </cell>
          <cell r="L2105" t="str">
            <v>COVID19 - Vente de pièces détachées à Bouaké</v>
          </cell>
          <cell r="M2105" t="str">
            <v>Aucune formation sur MiMOSA</v>
          </cell>
          <cell r="N2105" t="str">
            <v>Aucune formation sur MiMOSA</v>
          </cell>
          <cell r="O2105" t="str">
            <v>Aucune formation sur MiMOSA</v>
          </cell>
          <cell r="P2105" t="str">
            <v>Aucune formation sur MiMOSA</v>
          </cell>
        </row>
        <row r="2106">
          <cell r="C2106" t="str">
            <v>NE1020X007670</v>
          </cell>
          <cell r="E2106">
            <v>44364</v>
          </cell>
          <cell r="F2106">
            <v>44257</v>
          </cell>
          <cell r="H2106">
            <v>107</v>
          </cell>
          <cell r="I2106" t="str">
            <v>3 à 6 mois</v>
          </cell>
          <cell r="J2106" t="str">
            <v>Individual</v>
          </cell>
          <cell r="K2106" t="str">
            <v>Commerce</v>
          </cell>
          <cell r="L2106" t="str">
            <v>Sale of construction Materials</v>
          </cell>
          <cell r="M2106" t="str">
            <v>Non spécifié</v>
          </cell>
          <cell r="N2106" t="str">
            <v>Individual</v>
          </cell>
          <cell r="O2106">
            <v>44091</v>
          </cell>
          <cell r="P2106">
            <v>44091</v>
          </cell>
          <cell r="Q2106">
            <v>1</v>
          </cell>
          <cell r="R2106" t="str">
            <v>1 jour</v>
          </cell>
        </row>
        <row r="2107">
          <cell r="C2107" t="str">
            <v>NE1019X018185</v>
          </cell>
          <cell r="E2107">
            <v>44533</v>
          </cell>
          <cell r="F2107">
            <v>44426</v>
          </cell>
          <cell r="H2107">
            <v>107</v>
          </cell>
          <cell r="I2107" t="str">
            <v>3 à 6 mois</v>
          </cell>
          <cell r="J2107" t="str">
            <v>Individual</v>
          </cell>
          <cell r="K2107" t="str">
            <v>Aviculture</v>
          </cell>
          <cell r="L2107" t="str">
            <v>COVID19 - Elevage de poulets de chairs à Azaguié.</v>
          </cell>
          <cell r="M2107" t="str">
            <v>Aucune formation sur MiMOSA</v>
          </cell>
          <cell r="N2107" t="str">
            <v>Aucune formation sur MiMOSA</v>
          </cell>
          <cell r="O2107" t="str">
            <v>Aucune formation sur MiMOSA</v>
          </cell>
          <cell r="P2107" t="str">
            <v>Aucune formation sur MiMOSA</v>
          </cell>
        </row>
        <row r="2108">
          <cell r="C2108" t="str">
            <v>LY1021012162</v>
          </cell>
          <cell r="E2108">
            <v>44798</v>
          </cell>
          <cell r="F2108">
            <v>44690</v>
          </cell>
          <cell r="H2108">
            <v>108</v>
          </cell>
          <cell r="I2108" t="str">
            <v>3 à 6 mois</v>
          </cell>
          <cell r="J2108" t="str">
            <v>Individual</v>
          </cell>
          <cell r="K2108" t="str">
            <v>Commerce</v>
          </cell>
          <cell r="L2108" t="str">
            <v>Building Materials</v>
          </cell>
          <cell r="M2108" t="str">
            <v>Aucune formation sur MiMOSA</v>
          </cell>
          <cell r="N2108" t="str">
            <v>Aucune formation sur MiMOSA</v>
          </cell>
          <cell r="O2108" t="str">
            <v>Aucune formation sur MiMOSA</v>
          </cell>
          <cell r="P2108" t="str">
            <v>Aucune formation sur MiMOSA</v>
          </cell>
        </row>
        <row r="2109">
          <cell r="C2109" t="str">
            <v>TD1021001059</v>
          </cell>
          <cell r="E2109">
            <v>44473</v>
          </cell>
          <cell r="F2109">
            <v>44365</v>
          </cell>
          <cell r="H2109">
            <v>108</v>
          </cell>
          <cell r="I2109" t="str">
            <v>3 à 6 mois</v>
          </cell>
          <cell r="J2109" t="str">
            <v>Individual</v>
          </cell>
          <cell r="K2109" t="str">
            <v>Commerce</v>
          </cell>
          <cell r="L2109" t="str">
            <v>Commerce de vaisselle</v>
          </cell>
          <cell r="M2109" t="str">
            <v>Business development/management training</v>
          </cell>
          <cell r="N2109" t="str">
            <v>Collective</v>
          </cell>
          <cell r="O2109">
            <v>44494</v>
          </cell>
          <cell r="P2109">
            <v>44505</v>
          </cell>
          <cell r="Q2109">
            <v>12</v>
          </cell>
          <cell r="R2109" t="str">
            <v>Plus de 10jours</v>
          </cell>
        </row>
        <row r="2110">
          <cell r="C2110" t="str">
            <v>MA1020003948</v>
          </cell>
          <cell r="E2110">
            <v>44481</v>
          </cell>
          <cell r="F2110">
            <v>44373</v>
          </cell>
          <cell r="H2110">
            <v>108</v>
          </cell>
          <cell r="I2110" t="str">
            <v>3 à 6 mois</v>
          </cell>
          <cell r="J2110" t="str">
            <v>Individual</v>
          </cell>
          <cell r="K2110" t="str">
            <v>Commerce</v>
          </cell>
          <cell r="L2110" t="str">
            <v>ACHAT DE MATERIEL ELECTRONIQUE</v>
          </cell>
          <cell r="M2110" t="str">
            <v>Aucune formation sur MiMOSA</v>
          </cell>
          <cell r="N2110" t="str">
            <v>Aucune formation sur MiMOSA</v>
          </cell>
          <cell r="O2110" t="str">
            <v>Aucune formation sur MiMOSA</v>
          </cell>
          <cell r="P2110" t="str">
            <v>Aucune formation sur MiMOSA</v>
          </cell>
        </row>
        <row r="2111">
          <cell r="C2111" t="str">
            <v>MA1020003099</v>
          </cell>
          <cell r="E2111">
            <v>44631</v>
          </cell>
          <cell r="F2111">
            <v>44523</v>
          </cell>
          <cell r="H2111">
            <v>108</v>
          </cell>
          <cell r="I2111" t="str">
            <v>3 à 6 mois</v>
          </cell>
          <cell r="J2111" t="str">
            <v>Individual</v>
          </cell>
          <cell r="K2111" t="str">
            <v>Elevage</v>
          </cell>
          <cell r="L2111" t="str">
            <v>ELEVAGE BOVINS</v>
          </cell>
          <cell r="M2111" t="str">
            <v>Business development/management training</v>
          </cell>
          <cell r="N2111" t="str">
            <v>Collective</v>
          </cell>
          <cell r="O2111">
            <v>44543</v>
          </cell>
          <cell r="P2111">
            <v>44552</v>
          </cell>
          <cell r="Q2111">
            <v>10</v>
          </cell>
          <cell r="R2111" t="str">
            <v>6 à 10jours</v>
          </cell>
        </row>
        <row r="2112">
          <cell r="C2112" t="str">
            <v>DZ1021003418</v>
          </cell>
          <cell r="E2112">
            <v>44705</v>
          </cell>
          <cell r="F2112">
            <v>44596</v>
          </cell>
          <cell r="H2112">
            <v>109</v>
          </cell>
          <cell r="I2112" t="str">
            <v>3 à 6 mois</v>
          </cell>
          <cell r="J2112" t="str">
            <v>Individual</v>
          </cell>
          <cell r="K2112" t="str">
            <v>Couture</v>
          </cell>
          <cell r="L2112" t="str">
            <v>TAILORING WORKSHOP</v>
          </cell>
          <cell r="M2112" t="str">
            <v>Business development/management training</v>
          </cell>
          <cell r="N2112" t="str">
            <v>Individual</v>
          </cell>
          <cell r="O2112">
            <v>44567</v>
          </cell>
          <cell r="P2112">
            <v>44573</v>
          </cell>
          <cell r="Q2112">
            <v>7</v>
          </cell>
          <cell r="R2112" t="str">
            <v>6 à 10jours</v>
          </cell>
        </row>
        <row r="2113">
          <cell r="C2113" t="str">
            <v>MA1017001890</v>
          </cell>
          <cell r="E2113">
            <v>44471</v>
          </cell>
          <cell r="F2113">
            <v>44362</v>
          </cell>
          <cell r="H2113">
            <v>109</v>
          </cell>
          <cell r="I2113" t="str">
            <v>3 à 6 mois</v>
          </cell>
          <cell r="J2113" t="str">
            <v>Individual</v>
          </cell>
          <cell r="K2113" t="str">
            <v>Commerce</v>
          </cell>
          <cell r="L2113" t="str">
            <v>Commerce (boutique, vetements, etc,)</v>
          </cell>
          <cell r="M2113" t="str">
            <v>Aucune formation sur MiMOSA</v>
          </cell>
          <cell r="N2113" t="str">
            <v>Aucune formation sur MiMOSA</v>
          </cell>
          <cell r="O2113" t="str">
            <v>Aucune formation sur MiMOSA</v>
          </cell>
          <cell r="P2113" t="str">
            <v>Aucune formation sur MiMOSA</v>
          </cell>
        </row>
        <row r="2114">
          <cell r="C2114" t="str">
            <v>NE1019X000162</v>
          </cell>
          <cell r="E2114">
            <v>44345</v>
          </cell>
          <cell r="F2114">
            <v>44236</v>
          </cell>
          <cell r="H2114">
            <v>109</v>
          </cell>
          <cell r="I2114" t="str">
            <v>3 à 6 mois</v>
          </cell>
          <cell r="J2114" t="str">
            <v>Individual</v>
          </cell>
          <cell r="K2114" t="str">
            <v>Elevage</v>
          </cell>
          <cell r="L2114" t="str">
            <v>Elevage de boeufs à DIDIEVI/KOLI</v>
          </cell>
          <cell r="M2114" t="str">
            <v>Aucune formation sur MiMOSA</v>
          </cell>
          <cell r="N2114" t="str">
            <v>Aucune formation sur MiMOSA</v>
          </cell>
          <cell r="O2114" t="str">
            <v>Aucune formation sur MiMOSA</v>
          </cell>
          <cell r="P2114" t="str">
            <v>Aucune formation sur MiMOSA</v>
          </cell>
        </row>
        <row r="2115">
          <cell r="C2115" t="str">
            <v>TN1021002920</v>
          </cell>
          <cell r="E2115">
            <v>44704</v>
          </cell>
          <cell r="F2115">
            <v>44594</v>
          </cell>
          <cell r="H2115">
            <v>110</v>
          </cell>
          <cell r="I2115" t="str">
            <v>3 à 6 mois</v>
          </cell>
          <cell r="J2115" t="str">
            <v>Individual</v>
          </cell>
          <cell r="K2115" t="str">
            <v>Commerce</v>
          </cell>
          <cell r="L2115" t="str">
            <v>Timber selling as microbusiness.</v>
          </cell>
          <cell r="M2115" t="str">
            <v>Aucune formation sur MiMOSA</v>
          </cell>
          <cell r="N2115" t="str">
            <v>Aucune formation sur MiMOSA</v>
          </cell>
          <cell r="O2115" t="str">
            <v>Aucune formation sur MiMOSA</v>
          </cell>
          <cell r="P2115" t="str">
            <v>Aucune formation sur MiMOSA</v>
          </cell>
        </row>
        <row r="2116">
          <cell r="C2116" t="str">
            <v>MA1021001743</v>
          </cell>
          <cell r="E2116">
            <v>44481</v>
          </cell>
          <cell r="F2116">
            <v>44371</v>
          </cell>
          <cell r="H2116">
            <v>110</v>
          </cell>
          <cell r="I2116" t="str">
            <v>3 à 6 mois</v>
          </cell>
          <cell r="J2116" t="str">
            <v>Individual</v>
          </cell>
          <cell r="K2116" t="str">
            <v>Commerce</v>
          </cell>
          <cell r="L2116" t="str">
            <v xml:space="preserve">Commerce (boutique, vetements, etc,) </v>
          </cell>
          <cell r="M2116" t="str">
            <v>Aucune formation sur MiMOSA</v>
          </cell>
          <cell r="N2116" t="str">
            <v>Aucune formation sur MiMOSA</v>
          </cell>
          <cell r="O2116" t="str">
            <v>Aucune formation sur MiMOSA</v>
          </cell>
          <cell r="P2116" t="str">
            <v>Aucune formation sur MiMOSA</v>
          </cell>
        </row>
        <row r="2117">
          <cell r="C2117" t="str">
            <v>CH5018X008567</v>
          </cell>
          <cell r="E2117">
            <v>44368</v>
          </cell>
          <cell r="F2117">
            <v>44258</v>
          </cell>
          <cell r="H2117">
            <v>110</v>
          </cell>
          <cell r="I2117" t="str">
            <v>3 à 6 mois</v>
          </cell>
          <cell r="J2117" t="str">
            <v>Collective</v>
          </cell>
          <cell r="K2117" t="str">
            <v>Commerce</v>
          </cell>
          <cell r="L2117" t="str">
            <v>Retail of Wood</v>
          </cell>
          <cell r="M2117" t="str">
            <v>Aucune formation sur MiMOSA</v>
          </cell>
          <cell r="N2117" t="str">
            <v>Aucune formation sur MiMOSA</v>
          </cell>
          <cell r="O2117" t="str">
            <v>Aucune formation sur MiMOSA</v>
          </cell>
          <cell r="P2117" t="str">
            <v>Aucune formation sur MiMOSA</v>
          </cell>
        </row>
        <row r="2118">
          <cell r="C2118" t="str">
            <v>CH5017X032490</v>
          </cell>
          <cell r="E2118">
            <v>44368</v>
          </cell>
          <cell r="F2118">
            <v>44258</v>
          </cell>
          <cell r="H2118">
            <v>110</v>
          </cell>
          <cell r="I2118" t="str">
            <v>3 à 6 mois</v>
          </cell>
          <cell r="J2118" t="str">
            <v>Collective</v>
          </cell>
          <cell r="K2118" t="str">
            <v>Commerce</v>
          </cell>
          <cell r="L2118" t="str">
            <v>Retail of Wood</v>
          </cell>
          <cell r="M2118" t="str">
            <v>Aucune formation sur MiMOSA</v>
          </cell>
          <cell r="N2118" t="str">
            <v>Aucune formation sur MiMOSA</v>
          </cell>
          <cell r="O2118" t="str">
            <v>Aucune formation sur MiMOSA</v>
          </cell>
          <cell r="P2118" t="str">
            <v>Aucune formation sur MiMOSA</v>
          </cell>
        </row>
        <row r="2119">
          <cell r="C2119" t="str">
            <v>CH5017X032448</v>
          </cell>
          <cell r="E2119">
            <v>44368</v>
          </cell>
          <cell r="F2119">
            <v>44258</v>
          </cell>
          <cell r="H2119">
            <v>110</v>
          </cell>
          <cell r="I2119" t="str">
            <v>3 à 6 mois</v>
          </cell>
          <cell r="J2119" t="str">
            <v>Collective</v>
          </cell>
          <cell r="K2119" t="str">
            <v>Commerce</v>
          </cell>
          <cell r="L2119" t="str">
            <v>Retail of Wood</v>
          </cell>
          <cell r="M2119" t="str">
            <v>Aucune formation sur MiMOSA</v>
          </cell>
          <cell r="N2119" t="str">
            <v>Aucune formation sur MiMOSA</v>
          </cell>
          <cell r="O2119" t="str">
            <v>Aucune formation sur MiMOSA</v>
          </cell>
          <cell r="P2119" t="str">
            <v>Aucune formation sur MiMOSA</v>
          </cell>
        </row>
        <row r="2120">
          <cell r="C2120" t="str">
            <v>CH5017X032448</v>
          </cell>
          <cell r="E2120">
            <v>44368</v>
          </cell>
          <cell r="F2120">
            <v>44258</v>
          </cell>
          <cell r="H2120">
            <v>110</v>
          </cell>
          <cell r="I2120" t="str">
            <v>3 à 6 mois</v>
          </cell>
          <cell r="J2120" t="str">
            <v>Collective</v>
          </cell>
          <cell r="K2120" t="str">
            <v>Commerce</v>
          </cell>
          <cell r="L2120" t="str">
            <v>Retail of Wood</v>
          </cell>
          <cell r="M2120" t="str">
            <v>Aucune formation sur MiMOSA</v>
          </cell>
          <cell r="N2120" t="str">
            <v>Aucune formation sur MiMOSA</v>
          </cell>
          <cell r="O2120" t="str">
            <v>Aucune formation sur MiMOSA</v>
          </cell>
          <cell r="P2120" t="str">
            <v>Aucune formation sur MiMOSA</v>
          </cell>
        </row>
        <row r="2121">
          <cell r="C2121" t="str">
            <v>MA1021003859</v>
          </cell>
          <cell r="E2121">
            <v>44642</v>
          </cell>
          <cell r="F2121">
            <v>44532</v>
          </cell>
          <cell r="H2121">
            <v>110</v>
          </cell>
          <cell r="I2121" t="str">
            <v>3 à 6 mois</v>
          </cell>
          <cell r="J2121" t="str">
            <v>Individual</v>
          </cell>
          <cell r="K2121" t="str">
            <v>Commerce</v>
          </cell>
          <cell r="L2121" t="str">
            <v xml:space="preserve">Vente de téléphone </v>
          </cell>
          <cell r="M2121" t="str">
            <v>Aucune formation sur MiMOSA</v>
          </cell>
          <cell r="N2121" t="str">
            <v>Aucune formation sur MiMOSA</v>
          </cell>
          <cell r="O2121" t="str">
            <v>Aucune formation sur MiMOSA</v>
          </cell>
          <cell r="P2121" t="str">
            <v>Aucune formation sur MiMOSA</v>
          </cell>
        </row>
        <row r="2122">
          <cell r="C2122" t="str">
            <v>NE1021X053639</v>
          </cell>
          <cell r="E2122">
            <v>44747</v>
          </cell>
          <cell r="F2122">
            <v>44637</v>
          </cell>
          <cell r="H2122">
            <v>110</v>
          </cell>
          <cell r="I2122" t="str">
            <v>3 à 6 mois</v>
          </cell>
          <cell r="J2122" t="str">
            <v>Individual</v>
          </cell>
          <cell r="K2122" t="str">
            <v>Commerce</v>
          </cell>
          <cell r="L2122" t="str">
            <v>SHOP</v>
          </cell>
          <cell r="M2122" t="str">
            <v>Aucune formation sur MiMOSA</v>
          </cell>
          <cell r="N2122" t="str">
            <v>Aucune formation sur MiMOSA</v>
          </cell>
          <cell r="O2122" t="str">
            <v>Aucune formation sur MiMOSA</v>
          </cell>
          <cell r="P2122" t="str">
            <v>Aucune formation sur MiMOSA</v>
          </cell>
        </row>
        <row r="2123">
          <cell r="C2123" t="str">
            <v>AR-046506-1</v>
          </cell>
          <cell r="D2123" t="str">
            <v>NE1022X001069</v>
          </cell>
          <cell r="E2123">
            <v>44802</v>
          </cell>
          <cell r="F2123">
            <v>44691</v>
          </cell>
          <cell r="H2123">
            <v>111</v>
          </cell>
          <cell r="I2123" t="str">
            <v>3 à 6 mois</v>
          </cell>
          <cell r="J2123" t="str">
            <v>Individual</v>
          </cell>
          <cell r="K2123" t="str">
            <v>Elevage</v>
          </cell>
          <cell r="L2123" t="str">
            <v>animal breeding</v>
          </cell>
          <cell r="M2123" t="str">
            <v>Aucune formation sur MiMOSA</v>
          </cell>
          <cell r="N2123" t="str">
            <v>Aucune formation sur MiMOSA</v>
          </cell>
          <cell r="O2123" t="str">
            <v>Aucune formation sur MiMOSA</v>
          </cell>
          <cell r="P2123" t="str">
            <v>Aucune formation sur MiMOSA</v>
          </cell>
        </row>
        <row r="2124">
          <cell r="C2124" t="str">
            <v>MA1021001473</v>
          </cell>
          <cell r="E2124">
            <v>44477</v>
          </cell>
          <cell r="F2124">
            <v>44366</v>
          </cell>
          <cell r="H2124">
            <v>111</v>
          </cell>
          <cell r="I2124" t="str">
            <v>3 à 6 mois</v>
          </cell>
          <cell r="J2124" t="str">
            <v>Individual</v>
          </cell>
          <cell r="K2124" t="str">
            <v>Commerce</v>
          </cell>
          <cell r="L2124" t="str">
            <v xml:space="preserve">Quincaillerie </v>
          </cell>
          <cell r="M2124" t="str">
            <v>Aucune formation sur MiMOSA</v>
          </cell>
          <cell r="N2124" t="str">
            <v>Aucune formation sur MiMOSA</v>
          </cell>
          <cell r="O2124" t="str">
            <v>Aucune formation sur MiMOSA</v>
          </cell>
          <cell r="P2124" t="str">
            <v>Aucune formation sur MiMOSA</v>
          </cell>
        </row>
        <row r="2125">
          <cell r="C2125" t="str">
            <v>LY1021C0AD0489FD94</v>
          </cell>
          <cell r="E2125">
            <v>44764</v>
          </cell>
          <cell r="F2125">
            <v>44653</v>
          </cell>
          <cell r="H2125">
            <v>111</v>
          </cell>
          <cell r="I2125" t="str">
            <v>3 à 6 mois</v>
          </cell>
          <cell r="J2125" t="str">
            <v>Individual</v>
          </cell>
          <cell r="K2125" t="str">
            <v>Commerce</v>
          </cell>
          <cell r="L2125" t="str">
            <v>Vente de glace_COVID19</v>
          </cell>
          <cell r="M2125" t="str">
            <v>Business development/management training</v>
          </cell>
          <cell r="N2125" t="str">
            <v>Collective</v>
          </cell>
          <cell r="O2125">
            <v>44762</v>
          </cell>
          <cell r="P2125">
            <v>44764</v>
          </cell>
          <cell r="Q2125">
            <v>3</v>
          </cell>
          <cell r="R2125" t="str">
            <v>2 à 5 jours</v>
          </cell>
        </row>
        <row r="2126">
          <cell r="C2126" t="str">
            <v>EUTFGIN22341</v>
          </cell>
          <cell r="D2126" t="str">
            <v>CH5021X014967</v>
          </cell>
          <cell r="E2126">
            <v>44788</v>
          </cell>
          <cell r="F2126">
            <v>44677</v>
          </cell>
          <cell r="H2126">
            <v>111</v>
          </cell>
          <cell r="I2126" t="str">
            <v>3 à 6 mois</v>
          </cell>
          <cell r="J2126" t="str">
            <v>Individual</v>
          </cell>
          <cell r="K2126" t="str">
            <v>Artisan-Ouvrier</v>
          </cell>
          <cell r="L2126" t="str">
            <v xml:space="preserve">Ménuiserie  </v>
          </cell>
          <cell r="M2126" t="str">
            <v>Aucune formation sur MiMOSA</v>
          </cell>
          <cell r="N2126" t="str">
            <v>Aucune formation sur MiMOSA</v>
          </cell>
          <cell r="O2126" t="str">
            <v>Aucune formation sur MiMOSA</v>
          </cell>
          <cell r="P2126" t="str">
            <v>Aucune formation sur MiMOSA</v>
          </cell>
        </row>
        <row r="2127">
          <cell r="C2127" t="str">
            <v>NE1021X049273</v>
          </cell>
          <cell r="E2127">
            <v>44637</v>
          </cell>
          <cell r="F2127">
            <v>44526</v>
          </cell>
          <cell r="H2127">
            <v>111</v>
          </cell>
          <cell r="I2127" t="str">
            <v>3 à 6 mois</v>
          </cell>
          <cell r="J2127" t="str">
            <v>Individual</v>
          </cell>
          <cell r="K2127" t="str">
            <v>Commerce</v>
          </cell>
          <cell r="L2127" t="str">
            <v xml:space="preserve">Commerce </v>
          </cell>
          <cell r="M2127" t="str">
            <v>Aucune formation sur MiMOSA</v>
          </cell>
          <cell r="N2127" t="str">
            <v>Aucune formation sur MiMOSA</v>
          </cell>
          <cell r="O2127" t="str">
            <v>Aucune formation sur MiMOSA</v>
          </cell>
          <cell r="P2127" t="str">
            <v>Aucune formation sur MiMOSA</v>
          </cell>
        </row>
        <row r="2128">
          <cell r="C2128" t="str">
            <v>NE1021X049263</v>
          </cell>
          <cell r="E2128">
            <v>44637</v>
          </cell>
          <cell r="F2128">
            <v>44526</v>
          </cell>
          <cell r="H2128">
            <v>111</v>
          </cell>
          <cell r="I2128" t="str">
            <v>3 à 6 mois</v>
          </cell>
          <cell r="J2128" t="str">
            <v>Individual</v>
          </cell>
          <cell r="K2128" t="str">
            <v>Commerce</v>
          </cell>
          <cell r="L2128" t="str">
            <v xml:space="preserve">Commerce </v>
          </cell>
          <cell r="M2128" t="str">
            <v>Aucune formation sur MiMOSA</v>
          </cell>
          <cell r="N2128" t="str">
            <v>Aucune formation sur MiMOSA</v>
          </cell>
          <cell r="O2128" t="str">
            <v>Aucune formation sur MiMOSA</v>
          </cell>
          <cell r="P2128" t="str">
            <v>Aucune formation sur MiMOSA</v>
          </cell>
        </row>
        <row r="2129">
          <cell r="C2129" t="str">
            <v>MA1022001504</v>
          </cell>
          <cell r="E2129">
            <v>44901</v>
          </cell>
          <cell r="F2129">
            <v>44789</v>
          </cell>
          <cell r="H2129">
            <v>112</v>
          </cell>
          <cell r="I2129" t="str">
            <v>3 à 6 mois</v>
          </cell>
          <cell r="J2129" t="str">
            <v>Individual</v>
          </cell>
          <cell r="K2129" t="str">
            <v>Commerce</v>
          </cell>
          <cell r="L2129" t="str">
            <v>Commerce(boutique alimentaire)</v>
          </cell>
          <cell r="M2129" t="str">
            <v>Aucune formation sur MiMOSA</v>
          </cell>
          <cell r="N2129" t="str">
            <v>Aucune formation sur MiMOSA</v>
          </cell>
          <cell r="O2129" t="str">
            <v>Aucune formation sur MiMOSA</v>
          </cell>
          <cell r="P2129" t="str">
            <v>Aucune formation sur MiMOSA</v>
          </cell>
        </row>
        <row r="2130">
          <cell r="C2130" t="str">
            <v>LY1020006036</v>
          </cell>
          <cell r="E2130">
            <v>44480</v>
          </cell>
          <cell r="F2130">
            <v>44368</v>
          </cell>
          <cell r="H2130">
            <v>112</v>
          </cell>
          <cell r="I2130" t="str">
            <v>3 à 6 mois</v>
          </cell>
          <cell r="J2130" t="str">
            <v>Individual</v>
          </cell>
          <cell r="K2130" t="str">
            <v>Aviculture</v>
          </cell>
          <cell r="L2130" t="str">
            <v>Poultry</v>
          </cell>
          <cell r="M2130" t="str">
            <v>Aucune formation sur MiMOSA</v>
          </cell>
          <cell r="N2130" t="str">
            <v>Aucune formation sur MiMOSA</v>
          </cell>
          <cell r="O2130" t="str">
            <v>Aucune formation sur MiMOSA</v>
          </cell>
          <cell r="P2130" t="str">
            <v>Aucune formation sur MiMOSA</v>
          </cell>
        </row>
        <row r="2131">
          <cell r="C2131" t="str">
            <v>NE1019X005185</v>
          </cell>
          <cell r="E2131">
            <v>44532</v>
          </cell>
          <cell r="F2131">
            <v>44420</v>
          </cell>
          <cell r="H2131">
            <v>112</v>
          </cell>
          <cell r="I2131" t="str">
            <v>3 à 6 mois</v>
          </cell>
          <cell r="J2131" t="str">
            <v>Community</v>
          </cell>
          <cell r="K2131" t="str">
            <v>Bâtiment/construction</v>
          </cell>
          <cell r="L2131" t="str">
            <v>CHANTIER ECOLE YOPOUGON/</v>
          </cell>
          <cell r="M2131" t="str">
            <v>Non spécifié</v>
          </cell>
          <cell r="N2131" t="str">
            <v>Individual</v>
          </cell>
          <cell r="O2131">
            <v>43784</v>
          </cell>
          <cell r="P2131">
            <v>43784</v>
          </cell>
        </row>
        <row r="2132">
          <cell r="C2132" t="str">
            <v>NE1019X021162</v>
          </cell>
          <cell r="E2132">
            <v>44538</v>
          </cell>
          <cell r="F2132">
            <v>44426</v>
          </cell>
          <cell r="H2132">
            <v>112</v>
          </cell>
          <cell r="I2132" t="str">
            <v>3 à 6 mois</v>
          </cell>
          <cell r="J2132" t="str">
            <v>Individual</v>
          </cell>
          <cell r="K2132" t="str">
            <v>Commerce</v>
          </cell>
          <cell r="L2132" t="str">
            <v>COVID19 - Expansion d'une activité de vente d'oeufs en gros et en détail au Dokoui</v>
          </cell>
          <cell r="M2132" t="str">
            <v>Aucune formation sur MiMOSA</v>
          </cell>
          <cell r="N2132" t="str">
            <v>Aucune formation sur MiMOSA</v>
          </cell>
          <cell r="O2132" t="str">
            <v>Aucune formation sur MiMOSA</v>
          </cell>
          <cell r="P2132" t="str">
            <v>Aucune formation sur MiMOSA</v>
          </cell>
        </row>
        <row r="2133">
          <cell r="C2133" t="str">
            <v>MA1021003767</v>
          </cell>
          <cell r="E2133">
            <v>44656</v>
          </cell>
          <cell r="F2133">
            <v>44544</v>
          </cell>
          <cell r="H2133">
            <v>112</v>
          </cell>
          <cell r="I2133" t="str">
            <v>3 à 6 mois</v>
          </cell>
          <cell r="J2133" t="str">
            <v>Individual</v>
          </cell>
          <cell r="K2133" t="str">
            <v>Elevage</v>
          </cell>
          <cell r="L2133" t="str">
            <v xml:space="preserve">Embouche ovine </v>
          </cell>
          <cell r="M2133" t="str">
            <v>Aucune formation sur MiMOSA</v>
          </cell>
          <cell r="N2133" t="str">
            <v>Aucune formation sur MiMOSA</v>
          </cell>
          <cell r="O2133" t="str">
            <v>Aucune formation sur MiMOSA</v>
          </cell>
          <cell r="P2133" t="str">
            <v>Aucune formation sur MiMOSA</v>
          </cell>
        </row>
        <row r="2134">
          <cell r="C2134" t="str">
            <v>CH5021X012755</v>
          </cell>
          <cell r="E2134">
            <v>44746</v>
          </cell>
          <cell r="F2134">
            <v>44634</v>
          </cell>
          <cell r="H2134">
            <v>112</v>
          </cell>
          <cell r="I2134" t="str">
            <v>3 à 6 mois</v>
          </cell>
          <cell r="J2134" t="str">
            <v>Individual</v>
          </cell>
          <cell r="K2134" t="str">
            <v>Transport (Moto - Auto)</v>
          </cell>
          <cell r="L2134" t="str">
            <v>Covid-19 cash support</v>
          </cell>
          <cell r="M2134" t="str">
            <v>Aucune formation sur MiMOSA</v>
          </cell>
          <cell r="N2134" t="str">
            <v>Aucune formation sur MiMOSA</v>
          </cell>
          <cell r="O2134" t="str">
            <v>Aucune formation sur MiMOSA</v>
          </cell>
          <cell r="P2134" t="str">
            <v>Aucune formation sur MiMOSA</v>
          </cell>
        </row>
        <row r="2135">
          <cell r="C2135" t="str">
            <v>AR-048906-1</v>
          </cell>
          <cell r="D2135" t="str">
            <v>NE1022X002082</v>
          </cell>
          <cell r="E2135">
            <v>44803</v>
          </cell>
          <cell r="F2135">
            <v>44690</v>
          </cell>
          <cell r="H2135">
            <v>113</v>
          </cell>
          <cell r="I2135" t="str">
            <v>3 à 6 mois</v>
          </cell>
          <cell r="J2135" t="str">
            <v>Individual</v>
          </cell>
          <cell r="K2135" t="str">
            <v>Commerce</v>
          </cell>
          <cell r="L2135" t="str">
            <v>CEMENT STORE</v>
          </cell>
          <cell r="M2135" t="str">
            <v>Aucune formation sur MiMOSA</v>
          </cell>
          <cell r="N2135" t="str">
            <v>Aucune formation sur MiMOSA</v>
          </cell>
          <cell r="O2135" t="str">
            <v>Aucune formation sur MiMOSA</v>
          </cell>
          <cell r="P2135" t="str">
            <v>Aucune formation sur MiMOSA</v>
          </cell>
        </row>
        <row r="2136">
          <cell r="C2136" t="str">
            <v>MA1021001348</v>
          </cell>
          <cell r="E2136">
            <v>44497</v>
          </cell>
          <cell r="F2136">
            <v>44384</v>
          </cell>
          <cell r="H2136">
            <v>113</v>
          </cell>
          <cell r="I2136" t="str">
            <v>3 à 6 mois</v>
          </cell>
          <cell r="J2136" t="str">
            <v>Individual</v>
          </cell>
          <cell r="K2136" t="str">
            <v>Restauration</v>
          </cell>
          <cell r="L2136" t="str">
            <v>Restaurant à Yopougon</v>
          </cell>
          <cell r="M2136" t="str">
            <v>Aucune formation sur MiMOSA</v>
          </cell>
          <cell r="N2136" t="str">
            <v>Aucune formation sur MiMOSA</v>
          </cell>
          <cell r="O2136" t="str">
            <v>Aucune formation sur MiMOSA</v>
          </cell>
          <cell r="P2136" t="str">
            <v>Aucune formation sur MiMOSA</v>
          </cell>
        </row>
        <row r="2137">
          <cell r="C2137" t="str">
            <v>MA1021002419</v>
          </cell>
          <cell r="E2137">
            <v>44497</v>
          </cell>
          <cell r="F2137">
            <v>44384</v>
          </cell>
          <cell r="H2137">
            <v>113</v>
          </cell>
          <cell r="I2137" t="str">
            <v>3 à 6 mois</v>
          </cell>
          <cell r="J2137" t="str">
            <v>Individual</v>
          </cell>
          <cell r="K2137" t="str">
            <v>Coiffure - Salon de beauté</v>
          </cell>
          <cell r="L2137" t="str">
            <v>COVID19 - Salon de coiffure à Abidjan dans la commune Port-Bouët</v>
          </cell>
          <cell r="M2137" t="str">
            <v>Aucune formation sur MiMOSA</v>
          </cell>
          <cell r="N2137" t="str">
            <v>Aucune formation sur MiMOSA</v>
          </cell>
          <cell r="O2137" t="str">
            <v>Aucune formation sur MiMOSA</v>
          </cell>
          <cell r="P2137" t="str">
            <v>Aucune formation sur MiMOSA</v>
          </cell>
        </row>
        <row r="2138">
          <cell r="C2138" t="str">
            <v>TN1021002056</v>
          </cell>
          <cell r="E2138">
            <v>44602</v>
          </cell>
          <cell r="F2138">
            <v>44489</v>
          </cell>
          <cell r="H2138">
            <v>113</v>
          </cell>
          <cell r="I2138" t="str">
            <v>3 à 6 mois</v>
          </cell>
          <cell r="J2138" t="str">
            <v>Individual</v>
          </cell>
          <cell r="K2138" t="str">
            <v>Aviculture</v>
          </cell>
          <cell r="L2138" t="str">
            <v>COVID19 - élevage de poulet de chair</v>
          </cell>
          <cell r="M2138" t="str">
            <v>Aucune formation sur MiMOSA</v>
          </cell>
          <cell r="N2138" t="str">
            <v>Aucune formation sur MiMOSA</v>
          </cell>
          <cell r="O2138" t="str">
            <v>Aucune formation sur MiMOSA</v>
          </cell>
          <cell r="P2138" t="str">
            <v>Aucune formation sur MiMOSA</v>
          </cell>
        </row>
        <row r="2139">
          <cell r="C2139" t="str">
            <v>TN1021001811</v>
          </cell>
          <cell r="E2139">
            <v>44602</v>
          </cell>
          <cell r="F2139">
            <v>44489</v>
          </cell>
          <cell r="H2139">
            <v>113</v>
          </cell>
          <cell r="I2139" t="str">
            <v>3 à 6 mois</v>
          </cell>
          <cell r="J2139" t="str">
            <v>Individual</v>
          </cell>
          <cell r="K2139" t="str">
            <v>Coiffure - Salon de beauté</v>
          </cell>
          <cell r="L2139" t="str">
            <v xml:space="preserve">COVID19 -  ouvrir un salon de coiffure pour dâme . à yopougon </v>
          </cell>
          <cell r="M2139" t="str">
            <v>Aucune formation sur MiMOSA</v>
          </cell>
          <cell r="N2139" t="str">
            <v>Aucune formation sur MiMOSA</v>
          </cell>
          <cell r="O2139" t="str">
            <v>Aucune formation sur MiMOSA</v>
          </cell>
          <cell r="P2139" t="str">
            <v>Aucune formation sur MiMOSA</v>
          </cell>
        </row>
        <row r="2140">
          <cell r="C2140" t="str">
            <v>LY1022002539</v>
          </cell>
          <cell r="E2140">
            <v>44800</v>
          </cell>
          <cell r="F2140">
            <v>44687</v>
          </cell>
          <cell r="H2140">
            <v>113</v>
          </cell>
          <cell r="I2140" t="str">
            <v>3 à 6 mois</v>
          </cell>
          <cell r="J2140" t="str">
            <v>Individual</v>
          </cell>
          <cell r="K2140" t="str">
            <v>Commerce</v>
          </cell>
          <cell r="L2140" t="str">
            <v xml:space="preserve">Grocery shop in Sare Yerro Guory. </v>
          </cell>
          <cell r="M2140" t="str">
            <v>Aucune formation sur MiMOSA</v>
          </cell>
          <cell r="N2140" t="str">
            <v>Aucune formation sur MiMOSA</v>
          </cell>
          <cell r="O2140" t="str">
            <v>Aucune formation sur MiMOSA</v>
          </cell>
          <cell r="P2140" t="str">
            <v>Aucune formation sur MiMOSA</v>
          </cell>
        </row>
        <row r="2141">
          <cell r="C2141" t="str">
            <v>MA1020003524</v>
          </cell>
          <cell r="E2141">
            <v>44482</v>
          </cell>
          <cell r="F2141">
            <v>44369</v>
          </cell>
          <cell r="H2141">
            <v>113</v>
          </cell>
          <cell r="I2141" t="str">
            <v>3 à 6 mois</v>
          </cell>
          <cell r="J2141" t="str">
            <v>Collective</v>
          </cell>
          <cell r="K2141" t="str">
            <v>Commerce</v>
          </cell>
          <cell r="L2141" t="str">
            <v xml:space="preserve">COMMERCE DE PRODUITS DIVERS </v>
          </cell>
          <cell r="M2141" t="str">
            <v>Aucune formation sur MiMOSA</v>
          </cell>
          <cell r="N2141" t="str">
            <v>Aucune formation sur MiMOSA</v>
          </cell>
          <cell r="O2141" t="str">
            <v>Aucune formation sur MiMOSA</v>
          </cell>
          <cell r="P2141" t="str">
            <v>Aucune formation sur MiMOSA</v>
          </cell>
        </row>
        <row r="2142">
          <cell r="C2142" t="str">
            <v>MA1022001719</v>
          </cell>
          <cell r="E2142">
            <v>44901</v>
          </cell>
          <cell r="F2142">
            <v>44788</v>
          </cell>
          <cell r="H2142">
            <v>113</v>
          </cell>
          <cell r="I2142" t="str">
            <v>3 à 6 mois</v>
          </cell>
          <cell r="J2142" t="str">
            <v>Individual</v>
          </cell>
          <cell r="K2142" t="str">
            <v>Commerce</v>
          </cell>
          <cell r="L2142" t="str">
            <v>Commerce (Vente habillement et cosmétique)</v>
          </cell>
          <cell r="M2142" t="str">
            <v>Aucune formation sur MiMOSA</v>
          </cell>
          <cell r="N2142" t="str">
            <v>Aucune formation sur MiMOSA</v>
          </cell>
          <cell r="O2142" t="str">
            <v>Aucune formation sur MiMOSA</v>
          </cell>
          <cell r="P2142" t="str">
            <v>Aucune formation sur MiMOSA</v>
          </cell>
        </row>
        <row r="2143">
          <cell r="C2143" t="str">
            <v>AZ-005880-1</v>
          </cell>
          <cell r="D2143" t="str">
            <v>NE1020X000057</v>
          </cell>
          <cell r="E2143">
            <v>44798</v>
          </cell>
          <cell r="F2143">
            <v>44685</v>
          </cell>
          <cell r="H2143">
            <v>113</v>
          </cell>
          <cell r="I2143" t="str">
            <v>3 à 6 mois</v>
          </cell>
          <cell r="J2143" t="str">
            <v>Individual</v>
          </cell>
          <cell r="K2143" t="str">
            <v>Elevage</v>
          </cell>
          <cell r="L2143" t="str">
            <v>micro-business in selling sheep</v>
          </cell>
          <cell r="M2143" t="str">
            <v>Aucune formation sur MiMOSA</v>
          </cell>
          <cell r="N2143" t="str">
            <v>Aucune formation sur MiMOSA</v>
          </cell>
          <cell r="O2143" t="str">
            <v>Aucune formation sur MiMOSA</v>
          </cell>
          <cell r="P2143" t="str">
            <v>Aucune formation sur MiMOSA</v>
          </cell>
        </row>
        <row r="2144">
          <cell r="C2144" t="str">
            <v>MA102172FC93E38EF3</v>
          </cell>
          <cell r="E2144">
            <v>44453</v>
          </cell>
          <cell r="F2144">
            <v>44340</v>
          </cell>
          <cell r="H2144">
            <v>113</v>
          </cell>
          <cell r="I2144" t="str">
            <v>3 à 6 mois</v>
          </cell>
          <cell r="J2144" t="str">
            <v>Individual</v>
          </cell>
          <cell r="K2144" t="str">
            <v>Transport (Moto - Auto)</v>
          </cell>
          <cell r="L2144" t="str">
            <v xml:space="preserve">Transport Moto Assainissement </v>
          </cell>
          <cell r="M2144" t="str">
            <v>Business development/management training</v>
          </cell>
          <cell r="N2144" t="str">
            <v>Collective</v>
          </cell>
          <cell r="O2144">
            <v>44411</v>
          </cell>
          <cell r="P2144">
            <v>44416</v>
          </cell>
          <cell r="Q2144">
            <v>6</v>
          </cell>
          <cell r="R2144" t="str">
            <v>6 à 10jours</v>
          </cell>
        </row>
        <row r="2145">
          <cell r="C2145" t="str">
            <v>MA1021394B1804EEA3</v>
          </cell>
          <cell r="E2145">
            <v>44453</v>
          </cell>
          <cell r="F2145">
            <v>44340</v>
          </cell>
          <cell r="H2145">
            <v>113</v>
          </cell>
          <cell r="I2145" t="str">
            <v>3 à 6 mois</v>
          </cell>
          <cell r="J2145" t="str">
            <v>Individual</v>
          </cell>
          <cell r="K2145" t="str">
            <v>Transport (Moto - Auto)</v>
          </cell>
          <cell r="L2145" t="str">
            <v xml:space="preserve">Transport Moto Assainissement </v>
          </cell>
          <cell r="M2145" t="str">
            <v>Business development/management training</v>
          </cell>
          <cell r="N2145" t="str">
            <v>Collective</v>
          </cell>
          <cell r="O2145">
            <v>44411</v>
          </cell>
          <cell r="P2145">
            <v>44416</v>
          </cell>
          <cell r="Q2145">
            <v>6</v>
          </cell>
          <cell r="R2145" t="str">
            <v>6 à 10jours</v>
          </cell>
        </row>
        <row r="2146">
          <cell r="C2146" t="str">
            <v>MA1021001638</v>
          </cell>
          <cell r="E2146">
            <v>44470</v>
          </cell>
          <cell r="F2146">
            <v>44356</v>
          </cell>
          <cell r="H2146">
            <v>114</v>
          </cell>
          <cell r="I2146" t="str">
            <v>3 à 6 mois</v>
          </cell>
          <cell r="J2146" t="str">
            <v>Individual</v>
          </cell>
          <cell r="K2146" t="str">
            <v>Commerce</v>
          </cell>
          <cell r="L2146" t="str">
            <v>Commerce (boutique, vetements, etc,)</v>
          </cell>
          <cell r="M2146" t="str">
            <v>Aucune formation sur MiMOSA</v>
          </cell>
          <cell r="N2146" t="str">
            <v>Aucune formation sur MiMOSA</v>
          </cell>
          <cell r="O2146" t="str">
            <v>Aucune formation sur MiMOSA</v>
          </cell>
          <cell r="P2146" t="str">
            <v>Aucune formation sur MiMOSA</v>
          </cell>
        </row>
        <row r="2147">
          <cell r="C2147" t="str">
            <v>EUTFGIN24575</v>
          </cell>
          <cell r="D2147" t="str">
            <v>CH5022X000294</v>
          </cell>
          <cell r="E2147">
            <v>44855</v>
          </cell>
          <cell r="F2147">
            <v>44741</v>
          </cell>
          <cell r="H2147">
            <v>114</v>
          </cell>
          <cell r="I2147" t="str">
            <v>3 à 6 mois</v>
          </cell>
          <cell r="J2147" t="str">
            <v>Individual</v>
          </cell>
          <cell r="K2147" t="str">
            <v>Transport (Moto - Auto)</v>
          </cell>
          <cell r="L2147" t="str">
            <v>Projet individuel de Reintegration</v>
          </cell>
          <cell r="M2147" t="str">
            <v>Business development/management training</v>
          </cell>
          <cell r="N2147" t="str">
            <v>Individual</v>
          </cell>
          <cell r="O2147">
            <v>44729</v>
          </cell>
          <cell r="P2147">
            <v>44732</v>
          </cell>
          <cell r="Q2147">
            <v>4</v>
          </cell>
          <cell r="R2147" t="str">
            <v>2 à 5 jours</v>
          </cell>
        </row>
        <row r="2148">
          <cell r="C2148" t="str">
            <v>AZ-007091-1</v>
          </cell>
          <cell r="D2148" t="str">
            <v>NE1020002068</v>
          </cell>
          <cell r="E2148">
            <v>44392</v>
          </cell>
          <cell r="F2148">
            <v>44278</v>
          </cell>
          <cell r="H2148">
            <v>114</v>
          </cell>
          <cell r="I2148" t="str">
            <v>3 à 6 mois</v>
          </cell>
          <cell r="J2148" t="str">
            <v>Individual</v>
          </cell>
          <cell r="K2148" t="str">
            <v>Transport (Moto - Auto)</v>
          </cell>
          <cell r="L2148" t="str">
            <v>MOTO</v>
          </cell>
          <cell r="M2148" t="str">
            <v>Aucune formation sur MiMOSA</v>
          </cell>
          <cell r="N2148" t="str">
            <v>Aucune formation sur MiMOSA</v>
          </cell>
          <cell r="O2148" t="str">
            <v>Aucune formation sur MiMOSA</v>
          </cell>
          <cell r="P2148" t="str">
            <v>Aucune formation sur MiMOSA</v>
          </cell>
        </row>
        <row r="2149">
          <cell r="C2149" t="str">
            <v>MA1021002115</v>
          </cell>
          <cell r="E2149">
            <v>44469</v>
          </cell>
          <cell r="F2149">
            <v>44354</v>
          </cell>
          <cell r="H2149">
            <v>115</v>
          </cell>
          <cell r="I2149" t="str">
            <v>3 à 6 mois</v>
          </cell>
          <cell r="J2149" t="str">
            <v>Individual</v>
          </cell>
          <cell r="K2149" t="str">
            <v>Commerce</v>
          </cell>
          <cell r="L2149" t="str">
            <v>Mise en place d'une activité de commerce</v>
          </cell>
          <cell r="M2149" t="str">
            <v>Aucune formation sur MiMOSA</v>
          </cell>
          <cell r="N2149" t="str">
            <v>Aucune formation sur MiMOSA</v>
          </cell>
          <cell r="O2149" t="str">
            <v>Aucune formation sur MiMOSA</v>
          </cell>
          <cell r="P2149" t="str">
            <v>Aucune formation sur MiMOSA</v>
          </cell>
        </row>
        <row r="2150">
          <cell r="C2150" t="str">
            <v>MA1020003605</v>
          </cell>
          <cell r="E2150">
            <v>44357</v>
          </cell>
          <cell r="F2150">
            <v>44242</v>
          </cell>
          <cell r="H2150">
            <v>115</v>
          </cell>
          <cell r="I2150" t="str">
            <v>3 à 6 mois</v>
          </cell>
          <cell r="J2150" t="str">
            <v>Individual</v>
          </cell>
          <cell r="K2150" t="str">
            <v>Commerce</v>
          </cell>
          <cell r="L2150" t="str">
            <v>COVID19 - Commerce de vêtements pour enfants - Yopougon</v>
          </cell>
          <cell r="M2150" t="str">
            <v>Aucune formation sur MiMOSA</v>
          </cell>
          <cell r="N2150" t="str">
            <v>Aucune formation sur MiMOSA</v>
          </cell>
          <cell r="O2150" t="str">
            <v>Aucune formation sur MiMOSA</v>
          </cell>
          <cell r="P2150" t="str">
            <v>Aucune formation sur MiMOSA</v>
          </cell>
        </row>
        <row r="2151">
          <cell r="C2151" t="str">
            <v>LY1020004196</v>
          </cell>
          <cell r="E2151">
            <v>44372</v>
          </cell>
          <cell r="F2151">
            <v>44257</v>
          </cell>
          <cell r="H2151">
            <v>115</v>
          </cell>
          <cell r="I2151" t="str">
            <v>3 à 6 mois</v>
          </cell>
          <cell r="J2151" t="str">
            <v>Individual</v>
          </cell>
          <cell r="K2151" t="str">
            <v>Commerce</v>
          </cell>
          <cell r="L2151" t="str">
            <v>Cold Store Container</v>
          </cell>
          <cell r="M2151" t="str">
            <v>Aucune formation sur MiMOSA</v>
          </cell>
          <cell r="N2151" t="str">
            <v>Aucune formation sur MiMOSA</v>
          </cell>
          <cell r="O2151" t="str">
            <v>Aucune formation sur MiMOSA</v>
          </cell>
          <cell r="P2151" t="str">
            <v>Aucune formation sur MiMOSA</v>
          </cell>
        </row>
        <row r="2152">
          <cell r="C2152" t="str">
            <v>LY1020007735</v>
          </cell>
          <cell r="E2152">
            <v>44501</v>
          </cell>
          <cell r="F2152">
            <v>44386</v>
          </cell>
          <cell r="H2152">
            <v>115</v>
          </cell>
          <cell r="I2152" t="str">
            <v>3 à 6 mois</v>
          </cell>
          <cell r="J2152" t="str">
            <v>Individual</v>
          </cell>
          <cell r="K2152" t="str">
            <v>Bâtiment/construction</v>
          </cell>
          <cell r="L2152" t="str">
            <v>Tiling</v>
          </cell>
          <cell r="M2152" t="str">
            <v>Aucune formation sur MiMOSA</v>
          </cell>
          <cell r="N2152" t="str">
            <v>Aucune formation sur MiMOSA</v>
          </cell>
          <cell r="O2152" t="str">
            <v>Aucune formation sur MiMOSA</v>
          </cell>
          <cell r="P2152" t="str">
            <v>Aucune formation sur MiMOSA</v>
          </cell>
        </row>
        <row r="2153">
          <cell r="C2153" t="str">
            <v>NE1019X071192X1</v>
          </cell>
          <cell r="E2153">
            <v>44368</v>
          </cell>
          <cell r="F2153">
            <v>44252</v>
          </cell>
          <cell r="H2153">
            <v>116</v>
          </cell>
          <cell r="I2153" t="str">
            <v>3 à 6 mois</v>
          </cell>
          <cell r="J2153" t="str">
            <v>Individual</v>
          </cell>
          <cell r="K2153" t="str">
            <v>Elevage</v>
          </cell>
          <cell r="L2153" t="str">
            <v>embouche ovine</v>
          </cell>
          <cell r="M2153" t="str">
            <v>Aucune formation sur MiMOSA</v>
          </cell>
          <cell r="N2153" t="str">
            <v>Aucune formation sur MiMOSA</v>
          </cell>
          <cell r="O2153" t="str">
            <v>Aucune formation sur MiMOSA</v>
          </cell>
          <cell r="P2153" t="str">
            <v>Aucune formation sur MiMOSA</v>
          </cell>
        </row>
        <row r="2154">
          <cell r="C2154" t="str">
            <v>CH1022X001476</v>
          </cell>
          <cell r="E2154">
            <v>44767</v>
          </cell>
          <cell r="F2154">
            <v>44651</v>
          </cell>
          <cell r="H2154">
            <v>116</v>
          </cell>
          <cell r="I2154" t="str">
            <v>3 à 6 mois</v>
          </cell>
          <cell r="J2154" t="str">
            <v>Individual</v>
          </cell>
          <cell r="K2154" t="str">
            <v>Transport (Moto - Auto)</v>
          </cell>
          <cell r="L2154" t="str">
            <v>Projet de transport (Taxi moto)</v>
          </cell>
          <cell r="M2154" t="str">
            <v>Aucune formation sur MiMOSA</v>
          </cell>
          <cell r="N2154" t="str">
            <v>Aucune formation sur MiMOSA</v>
          </cell>
          <cell r="O2154" t="str">
            <v>Aucune formation sur MiMOSA</v>
          </cell>
          <cell r="P2154" t="str">
            <v>Aucune formation sur MiMOSA</v>
          </cell>
        </row>
        <row r="2155">
          <cell r="C2155" t="str">
            <v>EUTFGIN24782</v>
          </cell>
          <cell r="D2155" t="str">
            <v>MA1021004955</v>
          </cell>
          <cell r="E2155">
            <v>44852</v>
          </cell>
          <cell r="F2155">
            <v>44736</v>
          </cell>
          <cell r="H2155">
            <v>116</v>
          </cell>
          <cell r="I2155" t="str">
            <v>3 à 6 mois</v>
          </cell>
          <cell r="J2155" t="str">
            <v>Individual</v>
          </cell>
          <cell r="K2155" t="str">
            <v>Artisan-Ouvrier</v>
          </cell>
          <cell r="L2155" t="str">
            <v>Projet Individuel de réintégration (Soudure)</v>
          </cell>
          <cell r="M2155" t="str">
            <v>Aucune formation sur MiMOSA</v>
          </cell>
          <cell r="N2155" t="str">
            <v>Aucune formation sur MiMOSA</v>
          </cell>
          <cell r="O2155" t="str">
            <v>Aucune formation sur MiMOSA</v>
          </cell>
          <cell r="P2155" t="str">
            <v>Aucune formation sur MiMOSA</v>
          </cell>
        </row>
        <row r="2156">
          <cell r="C2156" t="str">
            <v>DZ102076F751B72C35</v>
          </cell>
          <cell r="E2156">
            <v>44368</v>
          </cell>
          <cell r="F2156">
            <v>44252</v>
          </cell>
          <cell r="H2156">
            <v>116</v>
          </cell>
          <cell r="I2156" t="str">
            <v>3 à 6 mois</v>
          </cell>
          <cell r="J2156" t="str">
            <v>Individual</v>
          </cell>
          <cell r="K2156" t="str">
            <v>Elevage</v>
          </cell>
          <cell r="L2156" t="str">
            <v>Embouche ovine</v>
          </cell>
          <cell r="M2156" t="str">
            <v>Aucune formation sur MiMOSA</v>
          </cell>
          <cell r="N2156" t="str">
            <v>Aucune formation sur MiMOSA</v>
          </cell>
          <cell r="O2156" t="str">
            <v>Aucune formation sur MiMOSA</v>
          </cell>
          <cell r="P2156" t="str">
            <v>Aucune formation sur MiMOSA</v>
          </cell>
        </row>
        <row r="2157">
          <cell r="C2157" t="str">
            <v>NE1021X053648</v>
          </cell>
          <cell r="E2157">
            <v>44753</v>
          </cell>
          <cell r="F2157">
            <v>44637</v>
          </cell>
          <cell r="H2157">
            <v>116</v>
          </cell>
          <cell r="I2157" t="str">
            <v>3 à 6 mois</v>
          </cell>
          <cell r="J2157" t="str">
            <v>Individual</v>
          </cell>
          <cell r="K2157" t="str">
            <v>Commerce</v>
          </cell>
          <cell r="L2157" t="str">
            <v>SHOP</v>
          </cell>
          <cell r="M2157" t="str">
            <v>Aucune formation sur MiMOSA</v>
          </cell>
          <cell r="N2157" t="str">
            <v>Aucune formation sur MiMOSA</v>
          </cell>
          <cell r="O2157" t="str">
            <v>Aucune formation sur MiMOSA</v>
          </cell>
          <cell r="P2157" t="str">
            <v>Aucune formation sur MiMOSA</v>
          </cell>
        </row>
        <row r="2158">
          <cell r="C2158" t="str">
            <v>GH1019E81466306CA3</v>
          </cell>
          <cell r="E2158">
            <v>44369</v>
          </cell>
          <cell r="F2158">
            <v>44252</v>
          </cell>
          <cell r="H2158">
            <v>117</v>
          </cell>
          <cell r="I2158" t="str">
            <v>3 à 6 mois</v>
          </cell>
          <cell r="J2158" t="str">
            <v>Individual</v>
          </cell>
          <cell r="K2158" t="str">
            <v>Elevage</v>
          </cell>
          <cell r="L2158" t="str">
            <v>Embouche ovine</v>
          </cell>
          <cell r="M2158" t="str">
            <v>Aucune formation sur MiMOSA</v>
          </cell>
          <cell r="N2158" t="str">
            <v>Aucune formation sur MiMOSA</v>
          </cell>
          <cell r="O2158" t="str">
            <v>Aucune formation sur MiMOSA</v>
          </cell>
          <cell r="P2158" t="str">
            <v>Aucune formation sur MiMOSA</v>
          </cell>
        </row>
        <row r="2159">
          <cell r="C2159" t="str">
            <v>MA1021001122</v>
          </cell>
          <cell r="E2159">
            <v>44452</v>
          </cell>
          <cell r="F2159">
            <v>44335</v>
          </cell>
          <cell r="H2159">
            <v>117</v>
          </cell>
          <cell r="I2159" t="str">
            <v>3 à 6 mois</v>
          </cell>
          <cell r="J2159" t="str">
            <v>Collective</v>
          </cell>
          <cell r="K2159" t="str">
            <v>Elevage</v>
          </cell>
          <cell r="L2159" t="str">
            <v xml:space="preserve"> poultry farming : with his wife and their two children  MA1021001123 </v>
          </cell>
          <cell r="M2159" t="str">
            <v>Aucune formation sur MiMOSA</v>
          </cell>
          <cell r="N2159" t="str">
            <v>Aucune formation sur MiMOSA</v>
          </cell>
          <cell r="O2159" t="str">
            <v>Aucune formation sur MiMOSA</v>
          </cell>
          <cell r="P2159" t="str">
            <v>Aucune formation sur MiMOSA</v>
          </cell>
        </row>
        <row r="2160">
          <cell r="C2160" t="str">
            <v>MA1021001274</v>
          </cell>
          <cell r="E2160">
            <v>44497</v>
          </cell>
          <cell r="F2160">
            <v>44380</v>
          </cell>
          <cell r="H2160">
            <v>117</v>
          </cell>
          <cell r="I2160" t="str">
            <v>3 à 6 mois</v>
          </cell>
          <cell r="J2160" t="str">
            <v>Individual</v>
          </cell>
          <cell r="K2160" t="str">
            <v>Coiffure - Salon de beauté</v>
          </cell>
          <cell r="L2160" t="str">
            <v>COVID19 - Salon de coiffure à Yopougon</v>
          </cell>
          <cell r="M2160" t="str">
            <v>Aucune formation sur MiMOSA</v>
          </cell>
          <cell r="N2160" t="str">
            <v>Aucune formation sur MiMOSA</v>
          </cell>
          <cell r="O2160" t="str">
            <v>Aucune formation sur MiMOSA</v>
          </cell>
          <cell r="P2160" t="str">
            <v>Aucune formation sur MiMOSA</v>
          </cell>
        </row>
        <row r="2161">
          <cell r="C2161" t="str">
            <v>NE1019X069878X1</v>
          </cell>
          <cell r="E2161">
            <v>44369</v>
          </cell>
          <cell r="F2161">
            <v>44252</v>
          </cell>
          <cell r="H2161">
            <v>117</v>
          </cell>
          <cell r="I2161" t="str">
            <v>3 à 6 mois</v>
          </cell>
          <cell r="J2161" t="str">
            <v>Individual</v>
          </cell>
          <cell r="K2161" t="str">
            <v>Elevage</v>
          </cell>
          <cell r="L2161" t="str">
            <v>embouche ovine</v>
          </cell>
          <cell r="M2161" t="str">
            <v>Aucune formation sur MiMOSA</v>
          </cell>
          <cell r="N2161" t="str">
            <v>Aucune formation sur MiMOSA</v>
          </cell>
          <cell r="O2161" t="str">
            <v>Aucune formation sur MiMOSA</v>
          </cell>
          <cell r="P2161" t="str">
            <v>Aucune formation sur MiMOSA</v>
          </cell>
        </row>
        <row r="2162">
          <cell r="C2162" t="str">
            <v>TN1020001021</v>
          </cell>
          <cell r="E2162">
            <v>44341</v>
          </cell>
          <cell r="F2162">
            <v>44224</v>
          </cell>
          <cell r="H2162">
            <v>117</v>
          </cell>
          <cell r="I2162" t="str">
            <v>3 à 6 mois</v>
          </cell>
          <cell r="J2162" t="str">
            <v>Individual</v>
          </cell>
          <cell r="K2162" t="str">
            <v>Elevage</v>
          </cell>
          <cell r="L2162" t="str">
            <v>COVID19 - élevage de poulet à Korhogo</v>
          </cell>
          <cell r="M2162" t="str">
            <v>Aucune formation sur MiMOSA</v>
          </cell>
          <cell r="N2162" t="str">
            <v>Aucune formation sur MiMOSA</v>
          </cell>
          <cell r="O2162" t="str">
            <v>Aucune formation sur MiMOSA</v>
          </cell>
          <cell r="P2162" t="str">
            <v>Aucune formation sur MiMOSA</v>
          </cell>
        </row>
        <row r="2163">
          <cell r="C2163" t="str">
            <v>NE1019X019827</v>
          </cell>
          <cell r="E2163">
            <v>44557</v>
          </cell>
          <cell r="F2163">
            <v>44440</v>
          </cell>
          <cell r="H2163">
            <v>117</v>
          </cell>
          <cell r="I2163" t="str">
            <v>3 à 6 mois</v>
          </cell>
          <cell r="J2163" t="str">
            <v>Individual</v>
          </cell>
          <cell r="K2163" t="str">
            <v>Aviculture</v>
          </cell>
          <cell r="L2163" t="str">
            <v>COVID19 - Ferme avicole à Abidjan dans la commune d’Abobo à Andokoi.</v>
          </cell>
          <cell r="M2163" t="str">
            <v>Aucune formation sur MiMOSA</v>
          </cell>
          <cell r="N2163" t="str">
            <v>Aucune formation sur MiMOSA</v>
          </cell>
          <cell r="O2163" t="str">
            <v>Aucune formation sur MiMOSA</v>
          </cell>
          <cell r="P2163" t="str">
            <v>Aucune formation sur MiMOSA</v>
          </cell>
        </row>
        <row r="2164">
          <cell r="C2164" t="str">
            <v>LY1021009210</v>
          </cell>
          <cell r="E2164">
            <v>44726</v>
          </cell>
          <cell r="F2164">
            <v>44609</v>
          </cell>
          <cell r="H2164">
            <v>117</v>
          </cell>
          <cell r="I2164" t="str">
            <v>3 à 6 mois</v>
          </cell>
          <cell r="J2164" t="str">
            <v>Individual</v>
          </cell>
          <cell r="K2164" t="str">
            <v>Commerce</v>
          </cell>
          <cell r="L2164" t="str">
            <v>Microbusiness</v>
          </cell>
          <cell r="M2164" t="str">
            <v>Business development/management training</v>
          </cell>
          <cell r="N2164" t="str">
            <v>Individual</v>
          </cell>
          <cell r="O2164">
            <v>44531</v>
          </cell>
          <cell r="P2164">
            <v>44534</v>
          </cell>
          <cell r="Q2164">
            <v>4</v>
          </cell>
          <cell r="R2164" t="str">
            <v>2 à 5 jours</v>
          </cell>
        </row>
        <row r="2165">
          <cell r="C2165" t="str">
            <v>DK-000712</v>
          </cell>
          <cell r="D2165" t="str">
            <v>NE1021X051904</v>
          </cell>
          <cell r="E2165">
            <v>44727</v>
          </cell>
          <cell r="F2165">
            <v>44609</v>
          </cell>
          <cell r="H2165">
            <v>118</v>
          </cell>
          <cell r="I2165" t="str">
            <v>3 à 6 mois</v>
          </cell>
          <cell r="J2165" t="str">
            <v>Individual</v>
          </cell>
          <cell r="K2165" t="str">
            <v>Commerce</v>
          </cell>
          <cell r="L2165" t="str">
            <v>FOODSTUFF BUSINESS</v>
          </cell>
          <cell r="M2165" t="str">
            <v>Business development/management training</v>
          </cell>
          <cell r="N2165" t="str">
            <v>Individual</v>
          </cell>
          <cell r="O2165">
            <v>44542</v>
          </cell>
          <cell r="P2165">
            <v>44545</v>
          </cell>
          <cell r="Q2165">
            <v>4</v>
          </cell>
          <cell r="R2165" t="str">
            <v>2 à 5 jours</v>
          </cell>
        </row>
        <row r="2166">
          <cell r="C2166" t="str">
            <v>MA1021001991</v>
          </cell>
          <cell r="E2166">
            <v>44483</v>
          </cell>
          <cell r="F2166">
            <v>44365</v>
          </cell>
          <cell r="H2166">
            <v>118</v>
          </cell>
          <cell r="I2166" t="str">
            <v>3 à 6 mois</v>
          </cell>
          <cell r="J2166" t="str">
            <v>Individual</v>
          </cell>
          <cell r="K2166" t="str">
            <v>Commerce</v>
          </cell>
          <cell r="L2166" t="str">
            <v xml:space="preserve">Commerce de vètement </v>
          </cell>
          <cell r="M2166" t="str">
            <v>Aucune formation sur MiMOSA</v>
          </cell>
          <cell r="N2166" t="str">
            <v>Aucune formation sur MiMOSA</v>
          </cell>
          <cell r="O2166" t="str">
            <v>Aucune formation sur MiMOSA</v>
          </cell>
          <cell r="P2166" t="str">
            <v>Aucune formation sur MiMOSA</v>
          </cell>
        </row>
        <row r="2167">
          <cell r="C2167" t="str">
            <v>MA1021001859</v>
          </cell>
          <cell r="E2167">
            <v>44483</v>
          </cell>
          <cell r="F2167">
            <v>44365</v>
          </cell>
          <cell r="H2167">
            <v>118</v>
          </cell>
          <cell r="I2167" t="str">
            <v>3 à 6 mois</v>
          </cell>
          <cell r="J2167" t="str">
            <v>Collective</v>
          </cell>
          <cell r="K2167" t="str">
            <v>Commerce</v>
          </cell>
          <cell r="L2167" t="str">
            <v>Commerce  alimentation Générale</v>
          </cell>
          <cell r="M2167" t="str">
            <v>Aucune formation sur MiMOSA</v>
          </cell>
          <cell r="N2167" t="str">
            <v>Aucune formation sur MiMOSA</v>
          </cell>
          <cell r="O2167" t="str">
            <v>Aucune formation sur MiMOSA</v>
          </cell>
          <cell r="P2167" t="str">
            <v>Aucune formation sur MiMOSA</v>
          </cell>
        </row>
        <row r="2168">
          <cell r="C2168" t="str">
            <v>LY1021002158</v>
          </cell>
          <cell r="E2168">
            <v>44766</v>
          </cell>
          <cell r="F2168">
            <v>44648</v>
          </cell>
          <cell r="H2168">
            <v>118</v>
          </cell>
          <cell r="I2168" t="str">
            <v>3 à 6 mois</v>
          </cell>
          <cell r="J2168" t="str">
            <v>Individual</v>
          </cell>
          <cell r="K2168" t="str">
            <v>Couture</v>
          </cell>
          <cell r="L2168" t="str">
            <v>Micro business</v>
          </cell>
          <cell r="M2168" t="str">
            <v>Business development/management training</v>
          </cell>
          <cell r="N2168" t="str">
            <v>Individual</v>
          </cell>
          <cell r="O2168">
            <v>44522</v>
          </cell>
          <cell r="P2168">
            <v>44526</v>
          </cell>
          <cell r="Q2168">
            <v>5</v>
          </cell>
          <cell r="R2168" t="str">
            <v>2 à 5 jours</v>
          </cell>
        </row>
        <row r="2169">
          <cell r="C2169" t="str">
            <v>AR-043900-1</v>
          </cell>
          <cell r="D2169" t="str">
            <v>CH5021X011805</v>
          </cell>
          <cell r="E2169">
            <v>44636</v>
          </cell>
          <cell r="F2169">
            <v>44518</v>
          </cell>
          <cell r="H2169">
            <v>118</v>
          </cell>
          <cell r="I2169" t="str">
            <v>3 à 6 mois</v>
          </cell>
          <cell r="J2169" t="str">
            <v>Individual</v>
          </cell>
          <cell r="K2169" t="str">
            <v>Commerce</v>
          </cell>
          <cell r="L2169" t="str">
            <v xml:space="preserve">Commerce </v>
          </cell>
          <cell r="M2169" t="str">
            <v>Business development/management training</v>
          </cell>
          <cell r="N2169" t="str">
            <v>Collective</v>
          </cell>
          <cell r="O2169">
            <v>44536</v>
          </cell>
          <cell r="P2169">
            <v>44541</v>
          </cell>
          <cell r="Q2169">
            <v>6</v>
          </cell>
          <cell r="R2169" t="str">
            <v>6 à 10jours</v>
          </cell>
        </row>
        <row r="2170">
          <cell r="C2170" t="str">
            <v>MA1021004173</v>
          </cell>
          <cell r="E2170">
            <v>44636</v>
          </cell>
          <cell r="F2170">
            <v>44518</v>
          </cell>
          <cell r="H2170">
            <v>118</v>
          </cell>
          <cell r="I2170" t="str">
            <v>3 à 6 mois</v>
          </cell>
          <cell r="J2170" t="str">
            <v>Individual</v>
          </cell>
          <cell r="K2170" t="str">
            <v>Autre</v>
          </cell>
          <cell r="L2170" t="str">
            <v xml:space="preserve">Pêche artisanale </v>
          </cell>
          <cell r="M2170" t="str">
            <v>Aucune formation sur MiMOSA</v>
          </cell>
          <cell r="N2170" t="str">
            <v>Aucune formation sur MiMOSA</v>
          </cell>
          <cell r="O2170" t="str">
            <v>Aucune formation sur MiMOSA</v>
          </cell>
          <cell r="P2170" t="str">
            <v>Aucune formation sur MiMOSA</v>
          </cell>
        </row>
        <row r="2171">
          <cell r="C2171" t="str">
            <v>MA1021004085</v>
          </cell>
          <cell r="E2171">
            <v>44636</v>
          </cell>
          <cell r="F2171">
            <v>44518</v>
          </cell>
          <cell r="H2171">
            <v>118</v>
          </cell>
          <cell r="I2171" t="str">
            <v>3 à 6 mois</v>
          </cell>
          <cell r="J2171" t="str">
            <v>Individual</v>
          </cell>
          <cell r="K2171" t="str">
            <v>Commerce</v>
          </cell>
          <cell r="L2171" t="str">
            <v>Commerce (boutique, vetements, etc,)</v>
          </cell>
          <cell r="M2171" t="str">
            <v>Vocational training</v>
          </cell>
          <cell r="N2171" t="str">
            <v>Individual</v>
          </cell>
          <cell r="O2171">
            <v>44642</v>
          </cell>
          <cell r="P2171">
            <v>44652</v>
          </cell>
          <cell r="Q2171">
            <v>11</v>
          </cell>
          <cell r="R2171" t="str">
            <v>Plus de 10jours</v>
          </cell>
        </row>
        <row r="2172">
          <cell r="C2172" t="str">
            <v>CH1022X001400</v>
          </cell>
          <cell r="E2172">
            <v>44859</v>
          </cell>
          <cell r="F2172">
            <v>44741</v>
          </cell>
          <cell r="H2172">
            <v>118</v>
          </cell>
          <cell r="I2172" t="str">
            <v>3 à 6 mois</v>
          </cell>
          <cell r="J2172" t="str">
            <v>Individual</v>
          </cell>
          <cell r="K2172" t="str">
            <v>Transport (Moto - Auto)</v>
          </cell>
          <cell r="L2172" t="str">
            <v xml:space="preserve">Projet individuel de Reintegration </v>
          </cell>
          <cell r="M2172" t="str">
            <v>Business development/management training</v>
          </cell>
          <cell r="N2172" t="str">
            <v>Individual</v>
          </cell>
          <cell r="O2172">
            <v>44729</v>
          </cell>
          <cell r="P2172">
            <v>44732</v>
          </cell>
          <cell r="Q2172">
            <v>4</v>
          </cell>
          <cell r="R2172" t="str">
            <v>2 à 5 jours</v>
          </cell>
        </row>
        <row r="2173">
          <cell r="C2173" t="str">
            <v>CH1022X008400</v>
          </cell>
          <cell r="E2173">
            <v>44859</v>
          </cell>
          <cell r="F2173">
            <v>44741</v>
          </cell>
          <cell r="H2173">
            <v>118</v>
          </cell>
          <cell r="I2173" t="str">
            <v>3 à 6 mois</v>
          </cell>
          <cell r="J2173" t="str">
            <v>Individual</v>
          </cell>
          <cell r="K2173" t="str">
            <v>Transport (Moto - Auto)</v>
          </cell>
          <cell r="L2173" t="str">
            <v xml:space="preserve">Projet individuel de Reintegration </v>
          </cell>
          <cell r="M2173" t="str">
            <v>Business development/management training</v>
          </cell>
          <cell r="N2173" t="str">
            <v>Individual</v>
          </cell>
          <cell r="O2173">
            <v>44729</v>
          </cell>
          <cell r="P2173">
            <v>44732</v>
          </cell>
          <cell r="Q2173">
            <v>4</v>
          </cell>
          <cell r="R2173" t="str">
            <v>2 à 5 jours</v>
          </cell>
        </row>
        <row r="2174">
          <cell r="C2174" t="str">
            <v>CH5018X035907X1</v>
          </cell>
          <cell r="E2174">
            <v>44386</v>
          </cell>
          <cell r="F2174">
            <v>44267</v>
          </cell>
          <cell r="H2174">
            <v>119</v>
          </cell>
          <cell r="I2174" t="str">
            <v>3 à 6 mois</v>
          </cell>
          <cell r="J2174" t="str">
            <v>Individual</v>
          </cell>
          <cell r="K2174" t="str">
            <v>Commerce</v>
          </cell>
          <cell r="L2174" t="str">
            <v>Vente de vetements</v>
          </cell>
          <cell r="M2174" t="str">
            <v>Aucune formation sur MiMOSA</v>
          </cell>
          <cell r="N2174" t="str">
            <v>Aucune formation sur MiMOSA</v>
          </cell>
          <cell r="O2174" t="str">
            <v>Aucune formation sur MiMOSA</v>
          </cell>
          <cell r="P2174" t="str">
            <v>Aucune formation sur MiMOSA</v>
          </cell>
        </row>
        <row r="2175">
          <cell r="C2175" t="str">
            <v>NE1019X071190X1</v>
          </cell>
          <cell r="E2175">
            <v>44371</v>
          </cell>
          <cell r="F2175">
            <v>44252</v>
          </cell>
          <cell r="H2175">
            <v>119</v>
          </cell>
          <cell r="I2175" t="str">
            <v>3 à 6 mois</v>
          </cell>
          <cell r="J2175" t="str">
            <v>Individual</v>
          </cell>
          <cell r="K2175" t="str">
            <v>Elevage</v>
          </cell>
          <cell r="L2175" t="str">
            <v>embouche ovine</v>
          </cell>
          <cell r="M2175" t="str">
            <v>Aucune formation sur MiMOSA</v>
          </cell>
          <cell r="N2175" t="str">
            <v>Aucune formation sur MiMOSA</v>
          </cell>
          <cell r="O2175" t="str">
            <v>Aucune formation sur MiMOSA</v>
          </cell>
          <cell r="P2175" t="str">
            <v>Aucune formation sur MiMOSA</v>
          </cell>
        </row>
        <row r="2176">
          <cell r="C2176" t="str">
            <v>NE1019X064892X1</v>
          </cell>
          <cell r="E2176">
            <v>44371</v>
          </cell>
          <cell r="F2176">
            <v>44252</v>
          </cell>
          <cell r="H2176">
            <v>119</v>
          </cell>
          <cell r="I2176" t="str">
            <v>3 à 6 mois</v>
          </cell>
          <cell r="J2176" t="str">
            <v>Individual</v>
          </cell>
          <cell r="K2176" t="str">
            <v>Elevage</v>
          </cell>
          <cell r="L2176" t="str">
            <v>embouche ovine</v>
          </cell>
          <cell r="M2176" t="str">
            <v>Aucune formation sur MiMOSA</v>
          </cell>
          <cell r="N2176" t="str">
            <v>Aucune formation sur MiMOSA</v>
          </cell>
          <cell r="O2176" t="str">
            <v>Aucune formation sur MiMOSA</v>
          </cell>
          <cell r="P2176" t="str">
            <v>Aucune formation sur MiMOSA</v>
          </cell>
        </row>
        <row r="2177">
          <cell r="C2177" t="str">
            <v>NE1021X001643</v>
          </cell>
          <cell r="E2177">
            <v>44511</v>
          </cell>
          <cell r="F2177">
            <v>44392</v>
          </cell>
          <cell r="H2177">
            <v>119</v>
          </cell>
          <cell r="I2177" t="str">
            <v>3 à 6 mois</v>
          </cell>
          <cell r="J2177" t="str">
            <v>Individual</v>
          </cell>
          <cell r="K2177" t="str">
            <v>Commerce</v>
          </cell>
          <cell r="L2177" t="str">
            <v>Shop</v>
          </cell>
          <cell r="M2177" t="str">
            <v>Business development/management training</v>
          </cell>
          <cell r="N2177" t="str">
            <v>Collective</v>
          </cell>
          <cell r="O2177">
            <v>43741</v>
          </cell>
          <cell r="P2177">
            <v>43741</v>
          </cell>
          <cell r="Q2177">
            <v>1</v>
          </cell>
          <cell r="R2177" t="str">
            <v>1 jour</v>
          </cell>
        </row>
        <row r="2178">
          <cell r="C2178" t="str">
            <v>EUTFGIN24735</v>
          </cell>
          <cell r="D2178" t="str">
            <v>MR1021001932</v>
          </cell>
          <cell r="E2178">
            <v>44762</v>
          </cell>
          <cell r="F2178">
            <v>44643</v>
          </cell>
          <cell r="H2178">
            <v>119</v>
          </cell>
          <cell r="I2178" t="str">
            <v>3 à 6 mois</v>
          </cell>
          <cell r="J2178" t="str">
            <v>Individual</v>
          </cell>
          <cell r="K2178" t="str">
            <v>Commerce</v>
          </cell>
          <cell r="L2178" t="str">
            <v>2 Projets Individuels de Boutiques d'Alimentions</v>
          </cell>
          <cell r="M2178" t="str">
            <v>Aucune formation sur MiMOSA</v>
          </cell>
          <cell r="N2178" t="str">
            <v>Aucune formation sur MiMOSA</v>
          </cell>
          <cell r="O2178" t="str">
            <v>Aucune formation sur MiMOSA</v>
          </cell>
          <cell r="P2178" t="str">
            <v>Aucune formation sur MiMOSA</v>
          </cell>
        </row>
        <row r="2179">
          <cell r="C2179" t="str">
            <v>LY1021008993</v>
          </cell>
          <cell r="E2179">
            <v>44726</v>
          </cell>
          <cell r="F2179">
            <v>44607</v>
          </cell>
          <cell r="H2179">
            <v>119</v>
          </cell>
          <cell r="I2179" t="str">
            <v>3 à 6 mois</v>
          </cell>
          <cell r="J2179" t="str">
            <v>Individual</v>
          </cell>
          <cell r="K2179" t="str">
            <v>Restauration</v>
          </cell>
          <cell r="L2179" t="str">
            <v>FOODSTUFF BUSINESS</v>
          </cell>
          <cell r="M2179" t="str">
            <v>Business development/management training</v>
          </cell>
          <cell r="N2179" t="str">
            <v>Individual</v>
          </cell>
          <cell r="O2179">
            <v>44531</v>
          </cell>
          <cell r="P2179">
            <v>44534</v>
          </cell>
          <cell r="Q2179">
            <v>4</v>
          </cell>
          <cell r="R2179" t="str">
            <v>2 à 5 jours</v>
          </cell>
        </row>
        <row r="2180">
          <cell r="C2180" t="str">
            <v>NE1019X061376</v>
          </cell>
          <cell r="E2180">
            <v>44363</v>
          </cell>
          <cell r="F2180">
            <v>44244</v>
          </cell>
          <cell r="H2180">
            <v>119</v>
          </cell>
          <cell r="I2180" t="str">
            <v>3 à 6 mois</v>
          </cell>
          <cell r="J2180" t="str">
            <v>Individual</v>
          </cell>
          <cell r="K2180" t="str">
            <v>Agriculture</v>
          </cell>
          <cell r="L2180" t="str">
            <v>Purchasing of farming inputs</v>
          </cell>
          <cell r="M2180" t="str">
            <v>Aucune formation sur MiMOSA</v>
          </cell>
          <cell r="N2180" t="str">
            <v>Aucune formation sur MiMOSA</v>
          </cell>
          <cell r="O2180" t="str">
            <v>Aucune formation sur MiMOSA</v>
          </cell>
          <cell r="P2180" t="str">
            <v>Aucune formation sur MiMOSA</v>
          </cell>
        </row>
        <row r="2181">
          <cell r="C2181" t="str">
            <v>NE1019X022651</v>
          </cell>
          <cell r="E2181">
            <v>44539</v>
          </cell>
          <cell r="F2181">
            <v>44420</v>
          </cell>
          <cell r="H2181">
            <v>119</v>
          </cell>
          <cell r="I2181" t="str">
            <v>3 à 6 mois</v>
          </cell>
          <cell r="J2181" t="str">
            <v>Community</v>
          </cell>
          <cell r="K2181" t="str">
            <v>Aviculture</v>
          </cell>
          <cell r="L2181" t="str">
            <v>Elevage de poulet de chair</v>
          </cell>
          <cell r="M2181" t="str">
            <v>Non spécifié</v>
          </cell>
          <cell r="N2181" t="str">
            <v>Individual</v>
          </cell>
          <cell r="O2181">
            <v>43840</v>
          </cell>
          <cell r="P2181">
            <v>43840</v>
          </cell>
          <cell r="Q2181">
            <v>1</v>
          </cell>
          <cell r="R2181" t="str">
            <v>1 jour</v>
          </cell>
        </row>
        <row r="2182">
          <cell r="C2182" t="str">
            <v>LY1020006714</v>
          </cell>
          <cell r="E2182">
            <v>44764</v>
          </cell>
          <cell r="F2182">
            <v>44645</v>
          </cell>
          <cell r="H2182">
            <v>119</v>
          </cell>
          <cell r="I2182" t="str">
            <v>3 à 6 mois</v>
          </cell>
          <cell r="J2182" t="str">
            <v>Individual</v>
          </cell>
          <cell r="K2182" t="str">
            <v>Aviculture</v>
          </cell>
          <cell r="L2182" t="str">
            <v>food stuff</v>
          </cell>
          <cell r="M2182" t="str">
            <v>Business development/management training</v>
          </cell>
          <cell r="N2182" t="str">
            <v>Individual</v>
          </cell>
          <cell r="O2182">
            <v>44531</v>
          </cell>
          <cell r="P2182">
            <v>44534</v>
          </cell>
          <cell r="Q2182">
            <v>4</v>
          </cell>
          <cell r="R2182" t="str">
            <v>2 à 5 jours</v>
          </cell>
        </row>
        <row r="2183">
          <cell r="C2183" t="str">
            <v>TN1021003302</v>
          </cell>
          <cell r="E2183">
            <v>44796</v>
          </cell>
          <cell r="F2183">
            <v>44677</v>
          </cell>
          <cell r="H2183">
            <v>119</v>
          </cell>
          <cell r="I2183" t="str">
            <v>3 à 6 mois</v>
          </cell>
          <cell r="J2183" t="str">
            <v>Individual</v>
          </cell>
          <cell r="K2183" t="str">
            <v>Commerce</v>
          </cell>
          <cell r="L2183" t="str">
            <v>To rent shop and purchase provision and food item for business set up</v>
          </cell>
          <cell r="M2183" t="str">
            <v>Business development/management training</v>
          </cell>
          <cell r="N2183" t="str">
            <v>Individual</v>
          </cell>
          <cell r="O2183">
            <v>44617</v>
          </cell>
          <cell r="P2183">
            <v>44620</v>
          </cell>
          <cell r="Q2183">
            <v>4</v>
          </cell>
          <cell r="R2183" t="str">
            <v>2 à 5 jours</v>
          </cell>
        </row>
        <row r="2184">
          <cell r="C2184" t="str">
            <v>CH5018X035880X1</v>
          </cell>
          <cell r="E2184">
            <v>44371</v>
          </cell>
          <cell r="F2184">
            <v>44251</v>
          </cell>
          <cell r="H2184">
            <v>120</v>
          </cell>
          <cell r="I2184" t="str">
            <v>3 à 6 mois</v>
          </cell>
          <cell r="J2184" t="str">
            <v>Individual</v>
          </cell>
          <cell r="K2184" t="str">
            <v>Elevage</v>
          </cell>
          <cell r="L2184" t="str">
            <v>Embouche ovine</v>
          </cell>
          <cell r="M2184" t="str">
            <v>Vocational training</v>
          </cell>
          <cell r="N2184" t="str">
            <v>Collective</v>
          </cell>
          <cell r="O2184">
            <v>43535</v>
          </cell>
          <cell r="P2184">
            <v>43535</v>
          </cell>
          <cell r="Q2184">
            <v>1</v>
          </cell>
          <cell r="R2184" t="str">
            <v>1 jour</v>
          </cell>
        </row>
        <row r="2185">
          <cell r="C2185" t="str">
            <v>MA1021002919</v>
          </cell>
          <cell r="E2185">
            <v>44546</v>
          </cell>
          <cell r="F2185">
            <v>44426</v>
          </cell>
          <cell r="H2185">
            <v>120</v>
          </cell>
          <cell r="I2185" t="str">
            <v>3 à 6 mois</v>
          </cell>
          <cell r="J2185" t="str">
            <v>Individual</v>
          </cell>
          <cell r="K2185" t="str">
            <v>Commerce</v>
          </cell>
          <cell r="L2185" t="str">
            <v xml:space="preserve">COVID19 - Vente de vetements pret à porter </v>
          </cell>
          <cell r="M2185" t="str">
            <v>Aucune formation sur MiMOSA</v>
          </cell>
          <cell r="N2185" t="str">
            <v>Aucune formation sur MiMOSA</v>
          </cell>
          <cell r="O2185" t="str">
            <v>Aucune formation sur MiMOSA</v>
          </cell>
          <cell r="P2185" t="str">
            <v>Aucune formation sur MiMOSA</v>
          </cell>
        </row>
        <row r="2186">
          <cell r="C2186" t="str">
            <v>NE1022X000354</v>
          </cell>
          <cell r="E2186">
            <v>44768</v>
          </cell>
          <cell r="F2186">
            <v>44648</v>
          </cell>
          <cell r="H2186">
            <v>120</v>
          </cell>
          <cell r="I2186" t="str">
            <v>3 à 6 mois</v>
          </cell>
          <cell r="J2186" t="str">
            <v>Individual</v>
          </cell>
          <cell r="K2186" t="str">
            <v>Aviculture</v>
          </cell>
          <cell r="L2186" t="str">
            <v>Aviculture</v>
          </cell>
          <cell r="M2186" t="str">
            <v>Aucune formation sur MiMOSA</v>
          </cell>
          <cell r="N2186" t="str">
            <v>Aucune formation sur MiMOSA</v>
          </cell>
          <cell r="O2186" t="str">
            <v>Aucune formation sur MiMOSA</v>
          </cell>
          <cell r="P2186" t="str">
            <v>Aucune formation sur MiMOSA</v>
          </cell>
        </row>
        <row r="2187">
          <cell r="C2187" t="str">
            <v>MA1021001530</v>
          </cell>
          <cell r="E2187">
            <v>44469</v>
          </cell>
          <cell r="F2187">
            <v>44349</v>
          </cell>
          <cell r="H2187">
            <v>120</v>
          </cell>
          <cell r="I2187" t="str">
            <v>3 à 6 mois</v>
          </cell>
          <cell r="J2187" t="str">
            <v>Individual</v>
          </cell>
          <cell r="K2187" t="str">
            <v>Commerce</v>
          </cell>
          <cell r="L2187" t="str">
            <v xml:space="preserve">multiservice (Graphisme, serigraphie) </v>
          </cell>
          <cell r="M2187" t="str">
            <v>Aucune formation sur MiMOSA</v>
          </cell>
          <cell r="N2187" t="str">
            <v>Aucune formation sur MiMOSA</v>
          </cell>
          <cell r="O2187" t="str">
            <v>Aucune formation sur MiMOSA</v>
          </cell>
          <cell r="P2187" t="str">
            <v>Aucune formation sur MiMOSA</v>
          </cell>
        </row>
        <row r="2188">
          <cell r="C2188" t="str">
            <v>TN1018001378</v>
          </cell>
          <cell r="E2188">
            <v>44616</v>
          </cell>
          <cell r="F2188">
            <v>44496</v>
          </cell>
          <cell r="H2188">
            <v>120</v>
          </cell>
          <cell r="I2188" t="str">
            <v>3 à 6 mois</v>
          </cell>
          <cell r="J2188" t="str">
            <v>Individual</v>
          </cell>
          <cell r="K2188" t="str">
            <v>Commerce</v>
          </cell>
          <cell r="L2188" t="str">
            <v>COVID19 - vente de vêtements, chaussures et divers</v>
          </cell>
          <cell r="M2188" t="str">
            <v>Aucune formation sur MiMOSA</v>
          </cell>
          <cell r="N2188" t="str">
            <v>Aucune formation sur MiMOSA</v>
          </cell>
          <cell r="O2188" t="str">
            <v>Aucune formation sur MiMOSA</v>
          </cell>
          <cell r="P2188" t="str">
            <v>Aucune formation sur MiMOSA</v>
          </cell>
        </row>
        <row r="2189">
          <cell r="C2189" t="str">
            <v>CH5018X008553X1</v>
          </cell>
          <cell r="E2189">
            <v>44363</v>
          </cell>
          <cell r="F2189">
            <v>44243</v>
          </cell>
          <cell r="H2189">
            <v>120</v>
          </cell>
          <cell r="I2189" t="str">
            <v>3 à 6 mois</v>
          </cell>
          <cell r="J2189" t="str">
            <v>Individual</v>
          </cell>
          <cell r="K2189" t="str">
            <v>Bâtiment/construction</v>
          </cell>
          <cell r="L2189" t="str">
            <v>Purchase of block moulding machine</v>
          </cell>
          <cell r="M2189" t="str">
            <v>Aucune formation sur MiMOSA</v>
          </cell>
          <cell r="N2189" t="str">
            <v>Aucune formation sur MiMOSA</v>
          </cell>
          <cell r="O2189" t="str">
            <v>Aucune formation sur MiMOSA</v>
          </cell>
          <cell r="P2189" t="str">
            <v>Aucune formation sur MiMOSA</v>
          </cell>
        </row>
        <row r="2190">
          <cell r="C2190" t="str">
            <v>NE1019X032564X1</v>
          </cell>
          <cell r="E2190">
            <v>44370</v>
          </cell>
          <cell r="F2190">
            <v>44250</v>
          </cell>
          <cell r="H2190">
            <v>120</v>
          </cell>
          <cell r="I2190" t="str">
            <v>3 à 6 mois</v>
          </cell>
          <cell r="J2190" t="str">
            <v>Individual</v>
          </cell>
          <cell r="K2190" t="str">
            <v>Elevage</v>
          </cell>
          <cell r="L2190" t="str">
            <v xml:space="preserve">mise en place d'une activité d'embouche ovine </v>
          </cell>
          <cell r="M2190" t="str">
            <v>Aucune formation sur MiMOSA</v>
          </cell>
          <cell r="N2190" t="str">
            <v>Aucune formation sur MiMOSA</v>
          </cell>
          <cell r="O2190" t="str">
            <v>Aucune formation sur MiMOSA</v>
          </cell>
          <cell r="P2190" t="str">
            <v>Aucune formation sur MiMOSA</v>
          </cell>
        </row>
        <row r="2191">
          <cell r="C2191" t="str">
            <v>SN1021CA591C5E0508</v>
          </cell>
          <cell r="E2191">
            <v>44763</v>
          </cell>
          <cell r="F2191">
            <v>44643</v>
          </cell>
          <cell r="H2191">
            <v>120</v>
          </cell>
          <cell r="I2191" t="str">
            <v>3 à 6 mois</v>
          </cell>
          <cell r="J2191" t="str">
            <v>Individual</v>
          </cell>
          <cell r="K2191" t="str">
            <v>Restauration</v>
          </cell>
          <cell r="L2191" t="str">
            <v>vente de jus et marchandises divers, covid-19</v>
          </cell>
          <cell r="M2191" t="str">
            <v>Aucune formation sur MiMOSA</v>
          </cell>
          <cell r="N2191" t="str">
            <v>Aucune formation sur MiMOSA</v>
          </cell>
          <cell r="O2191" t="str">
            <v>Aucune formation sur MiMOSA</v>
          </cell>
          <cell r="P2191" t="str">
            <v>Aucune formation sur MiMOSA</v>
          </cell>
        </row>
        <row r="2192">
          <cell r="C2192" t="str">
            <v>CH5018X014375</v>
          </cell>
          <cell r="E2192">
            <v>44768</v>
          </cell>
          <cell r="F2192">
            <v>44648</v>
          </cell>
          <cell r="H2192">
            <v>120</v>
          </cell>
          <cell r="I2192" t="str">
            <v>3 à 6 mois</v>
          </cell>
          <cell r="J2192" t="str">
            <v>Individual</v>
          </cell>
          <cell r="K2192" t="str">
            <v>Commerce</v>
          </cell>
          <cell r="L2192" t="str">
            <v>Projet Individuel de reintegration</v>
          </cell>
          <cell r="M2192" t="str">
            <v>Aucune formation sur MiMOSA</v>
          </cell>
          <cell r="N2192" t="str">
            <v>Aucune formation sur MiMOSA</v>
          </cell>
          <cell r="O2192" t="str">
            <v>Aucune formation sur MiMOSA</v>
          </cell>
          <cell r="P2192" t="str">
            <v>Aucune formation sur MiMOSA</v>
          </cell>
        </row>
        <row r="2193">
          <cell r="C2193" t="str">
            <v>MA1021004877</v>
          </cell>
          <cell r="E2193">
            <v>44777</v>
          </cell>
          <cell r="F2193">
            <v>44657</v>
          </cell>
          <cell r="H2193">
            <v>120</v>
          </cell>
          <cell r="I2193" t="str">
            <v>3 à 6 mois</v>
          </cell>
          <cell r="J2193" t="str">
            <v>Individual</v>
          </cell>
          <cell r="K2193" t="str">
            <v>Agriculture</v>
          </cell>
          <cell r="L2193" t="str">
            <v>Elevage Bovins</v>
          </cell>
          <cell r="M2193" t="str">
            <v>Aucune formation sur MiMOSA</v>
          </cell>
          <cell r="N2193" t="str">
            <v>Aucune formation sur MiMOSA</v>
          </cell>
          <cell r="O2193" t="str">
            <v>Aucune formation sur MiMOSA</v>
          </cell>
          <cell r="P2193" t="str">
            <v>Aucune formation sur MiMOSA</v>
          </cell>
        </row>
        <row r="2194">
          <cell r="C2194" t="str">
            <v>CH5019X032124X1</v>
          </cell>
          <cell r="E2194">
            <v>44372</v>
          </cell>
          <cell r="F2194">
            <v>44251</v>
          </cell>
          <cell r="H2194">
            <v>121</v>
          </cell>
          <cell r="I2194" t="str">
            <v>3 à 6 mois</v>
          </cell>
          <cell r="J2194" t="str">
            <v>Individual</v>
          </cell>
          <cell r="K2194" t="str">
            <v>Elevage</v>
          </cell>
          <cell r="L2194" t="str">
            <v>Embouche ovine</v>
          </cell>
          <cell r="M2194" t="str">
            <v>Aucune formation sur MiMOSA</v>
          </cell>
          <cell r="N2194" t="str">
            <v>Aucune formation sur MiMOSA</v>
          </cell>
          <cell r="O2194" t="str">
            <v>Aucune formation sur MiMOSA</v>
          </cell>
          <cell r="P2194" t="str">
            <v>Aucune formation sur MiMOSA</v>
          </cell>
        </row>
        <row r="2195">
          <cell r="C2195" t="str">
            <v>MA1021001645</v>
          </cell>
          <cell r="E2195">
            <v>44468</v>
          </cell>
          <cell r="F2195">
            <v>44347</v>
          </cell>
          <cell r="H2195">
            <v>121</v>
          </cell>
          <cell r="I2195" t="str">
            <v>3 à 6 mois</v>
          </cell>
          <cell r="J2195" t="str">
            <v>Individual</v>
          </cell>
          <cell r="K2195" t="str">
            <v>Commerce</v>
          </cell>
          <cell r="L2195" t="str">
            <v xml:space="preserve">Commerce riz de la vallée </v>
          </cell>
          <cell r="M2195" t="str">
            <v>Aucune formation sur MiMOSA</v>
          </cell>
          <cell r="N2195" t="str">
            <v>Aucune formation sur MiMOSA</v>
          </cell>
          <cell r="O2195" t="str">
            <v>Aucune formation sur MiMOSA</v>
          </cell>
          <cell r="P2195" t="str">
            <v>Aucune formation sur MiMOSA</v>
          </cell>
        </row>
        <row r="2196">
          <cell r="C2196" t="str">
            <v>LY1021006171</v>
          </cell>
          <cell r="E2196">
            <v>44635</v>
          </cell>
          <cell r="F2196">
            <v>44514</v>
          </cell>
          <cell r="H2196">
            <v>121</v>
          </cell>
          <cell r="I2196" t="str">
            <v>3 à 6 mois</v>
          </cell>
          <cell r="J2196" t="str">
            <v>Individual</v>
          </cell>
          <cell r="K2196" t="str">
            <v>Commerce</v>
          </cell>
          <cell r="L2196" t="str">
            <v xml:space="preserve">Commerce </v>
          </cell>
          <cell r="M2196" t="str">
            <v>Business development/management training</v>
          </cell>
          <cell r="N2196" t="str">
            <v>Collective</v>
          </cell>
          <cell r="O2196">
            <v>44536</v>
          </cell>
          <cell r="P2196">
            <v>44541</v>
          </cell>
          <cell r="Q2196">
            <v>6</v>
          </cell>
          <cell r="R2196" t="str">
            <v>6 à 10jours</v>
          </cell>
        </row>
        <row r="2197">
          <cell r="C2197" t="str">
            <v>LY1021005603</v>
          </cell>
          <cell r="E2197">
            <v>44636</v>
          </cell>
          <cell r="F2197">
            <v>44515</v>
          </cell>
          <cell r="H2197">
            <v>121</v>
          </cell>
          <cell r="I2197" t="str">
            <v>3 à 6 mois</v>
          </cell>
          <cell r="J2197" t="str">
            <v>Individual</v>
          </cell>
          <cell r="K2197" t="str">
            <v>Commerce</v>
          </cell>
          <cell r="L2197" t="str">
            <v xml:space="preserve">Quincaillerie </v>
          </cell>
          <cell r="M2197" t="str">
            <v>Business development/management training</v>
          </cell>
          <cell r="N2197" t="str">
            <v>Collective</v>
          </cell>
          <cell r="O2197">
            <v>44529</v>
          </cell>
          <cell r="P2197">
            <v>44534</v>
          </cell>
          <cell r="Q2197">
            <v>6</v>
          </cell>
          <cell r="R2197" t="str">
            <v>6 à 10jours</v>
          </cell>
        </row>
        <row r="2198">
          <cell r="C2198" t="str">
            <v>MA1021004930</v>
          </cell>
          <cell r="E2198">
            <v>44767</v>
          </cell>
          <cell r="F2198">
            <v>44646</v>
          </cell>
          <cell r="H2198">
            <v>121</v>
          </cell>
          <cell r="I2198" t="str">
            <v>3 à 6 mois</v>
          </cell>
          <cell r="J2198" t="str">
            <v>Individual</v>
          </cell>
          <cell r="K2198" t="str">
            <v>Elevage</v>
          </cell>
          <cell r="L2198" t="str">
            <v>Elevage ovin</v>
          </cell>
          <cell r="M2198" t="str">
            <v>Aucune formation sur MiMOSA</v>
          </cell>
          <cell r="N2198" t="str">
            <v>Aucune formation sur MiMOSA</v>
          </cell>
          <cell r="O2198" t="str">
            <v>Aucune formation sur MiMOSA</v>
          </cell>
          <cell r="P2198" t="str">
            <v>Aucune formation sur MiMOSA</v>
          </cell>
        </row>
        <row r="2199">
          <cell r="C2199" t="str">
            <v>DZ1021003614</v>
          </cell>
          <cell r="E2199">
            <v>44769</v>
          </cell>
          <cell r="F2199">
            <v>44648</v>
          </cell>
          <cell r="H2199">
            <v>121</v>
          </cell>
          <cell r="I2199" t="str">
            <v>3 à 6 mois</v>
          </cell>
          <cell r="J2199" t="str">
            <v>Individual</v>
          </cell>
          <cell r="K2199" t="str">
            <v>Transport (Moto - Auto)</v>
          </cell>
          <cell r="L2199" t="str">
            <v>Projet Individuel de réintégration</v>
          </cell>
          <cell r="M2199" t="str">
            <v>Aucune formation sur MiMOSA</v>
          </cell>
          <cell r="N2199" t="str">
            <v>Aucune formation sur MiMOSA</v>
          </cell>
          <cell r="O2199" t="str">
            <v>Aucune formation sur MiMOSA</v>
          </cell>
          <cell r="P2199" t="str">
            <v>Aucune formation sur MiMOSA</v>
          </cell>
        </row>
        <row r="2200">
          <cell r="C2200" t="str">
            <v>CH1022X001095</v>
          </cell>
          <cell r="E2200">
            <v>44876</v>
          </cell>
          <cell r="F2200">
            <v>44755</v>
          </cell>
          <cell r="H2200">
            <v>121</v>
          </cell>
          <cell r="I2200" t="str">
            <v>3 à 6 mois</v>
          </cell>
          <cell r="J2200" t="str">
            <v>Individual</v>
          </cell>
          <cell r="K2200" t="str">
            <v>Transport (Moto - Auto)</v>
          </cell>
          <cell r="L2200" t="str">
            <v xml:space="preserve">Projet Transport Urbain : taxi moto </v>
          </cell>
          <cell r="M2200" t="str">
            <v>Other</v>
          </cell>
          <cell r="N2200" t="str">
            <v>Individual</v>
          </cell>
          <cell r="O2200">
            <v>44698</v>
          </cell>
          <cell r="P2200">
            <v>44700</v>
          </cell>
          <cell r="Q2200">
            <v>3</v>
          </cell>
          <cell r="R2200" t="str">
            <v>2 à 5 jours</v>
          </cell>
        </row>
        <row r="2201">
          <cell r="C2201" t="str">
            <v>NE1022X003264</v>
          </cell>
          <cell r="E2201">
            <v>44901</v>
          </cell>
          <cell r="F2201">
            <v>44779</v>
          </cell>
          <cell r="H2201">
            <v>122</v>
          </cell>
          <cell r="I2201" t="str">
            <v>3 à 6 mois</v>
          </cell>
          <cell r="J2201" t="str">
            <v>Individual</v>
          </cell>
          <cell r="K2201" t="str">
            <v>Artisan-Ouvrier</v>
          </cell>
          <cell r="L2201" t="str">
            <v>Menuiserie</v>
          </cell>
          <cell r="M2201" t="str">
            <v>Aucune formation sur MiMOSA</v>
          </cell>
          <cell r="N2201" t="str">
            <v>Aucune formation sur MiMOSA</v>
          </cell>
          <cell r="O2201" t="str">
            <v>Aucune formation sur MiMOSA</v>
          </cell>
          <cell r="P2201" t="str">
            <v>Aucune formation sur MiMOSA</v>
          </cell>
        </row>
        <row r="2202">
          <cell r="C2202" t="str">
            <v>MA1021001809</v>
          </cell>
          <cell r="E2202">
            <v>44469</v>
          </cell>
          <cell r="F2202">
            <v>44347</v>
          </cell>
          <cell r="H2202">
            <v>122</v>
          </cell>
          <cell r="I2202" t="str">
            <v>3 à 6 mois</v>
          </cell>
          <cell r="J2202" t="str">
            <v>Individual</v>
          </cell>
          <cell r="K2202" t="str">
            <v>Couture</v>
          </cell>
          <cell r="L2202" t="str">
            <v xml:space="preserve"> COUTURE</v>
          </cell>
          <cell r="M2202" t="str">
            <v>Aucune formation sur MiMOSA</v>
          </cell>
          <cell r="N2202" t="str">
            <v>Aucune formation sur MiMOSA</v>
          </cell>
          <cell r="O2202" t="str">
            <v>Aucune formation sur MiMOSA</v>
          </cell>
          <cell r="P2202" t="str">
            <v>Aucune formation sur MiMOSA</v>
          </cell>
        </row>
        <row r="2203">
          <cell r="C2203" t="str">
            <v>LY1021007506</v>
          </cell>
          <cell r="E2203">
            <v>44795</v>
          </cell>
          <cell r="F2203">
            <v>44673</v>
          </cell>
          <cell r="H2203">
            <v>122</v>
          </cell>
          <cell r="I2203" t="str">
            <v>3 à 6 mois</v>
          </cell>
          <cell r="J2203" t="str">
            <v>Individual</v>
          </cell>
          <cell r="K2203" t="str">
            <v>Artisan-Ouvrier</v>
          </cell>
          <cell r="L2203" t="str">
            <v>PAYMENT FOR PAINT BUSINESS</v>
          </cell>
          <cell r="M2203" t="str">
            <v>Business development/management training</v>
          </cell>
          <cell r="N2203" t="str">
            <v>Individual</v>
          </cell>
          <cell r="O2203">
            <v>44508</v>
          </cell>
          <cell r="P2203">
            <v>44512</v>
          </cell>
          <cell r="Q2203">
            <v>5</v>
          </cell>
          <cell r="R2203" t="str">
            <v>2 à 5 jours</v>
          </cell>
        </row>
        <row r="2204">
          <cell r="C2204" t="str">
            <v>ML1020003717</v>
          </cell>
          <cell r="E2204">
            <v>44346</v>
          </cell>
          <cell r="F2204">
            <v>44224</v>
          </cell>
          <cell r="H2204">
            <v>122</v>
          </cell>
          <cell r="I2204" t="str">
            <v>3 à 6 mois</v>
          </cell>
          <cell r="J2204" t="str">
            <v>Individual</v>
          </cell>
          <cell r="K2204" t="str">
            <v>Commerce</v>
          </cell>
          <cell r="L2204" t="str">
            <v>COVID19 - Boutique de vêtement et chaussures à Yamoussoukro</v>
          </cell>
          <cell r="M2204" t="str">
            <v>Aucune formation sur MiMOSA</v>
          </cell>
          <cell r="N2204" t="str">
            <v>Aucune formation sur MiMOSA</v>
          </cell>
          <cell r="O2204" t="str">
            <v>Aucune formation sur MiMOSA</v>
          </cell>
          <cell r="P2204" t="str">
            <v>Aucune formation sur MiMOSA</v>
          </cell>
        </row>
        <row r="2205">
          <cell r="C2205" t="str">
            <v>NE1019X001268</v>
          </cell>
          <cell r="E2205">
            <v>44347</v>
          </cell>
          <cell r="F2205">
            <v>44225</v>
          </cell>
          <cell r="H2205">
            <v>122</v>
          </cell>
          <cell r="I2205" t="str">
            <v>3 à 6 mois</v>
          </cell>
          <cell r="J2205" t="str">
            <v>Individual</v>
          </cell>
          <cell r="K2205" t="str">
            <v>Aviculture</v>
          </cell>
          <cell r="L2205" t="str">
            <v>COVID19 - ouvrir une ferme avicole à Yamoussoukro</v>
          </cell>
          <cell r="M2205" t="str">
            <v>Aucune formation sur MiMOSA</v>
          </cell>
          <cell r="N2205" t="str">
            <v>Aucune formation sur MiMOSA</v>
          </cell>
          <cell r="O2205" t="str">
            <v>Aucune formation sur MiMOSA</v>
          </cell>
          <cell r="P2205" t="str">
            <v>Aucune formation sur MiMOSA</v>
          </cell>
        </row>
        <row r="2206">
          <cell r="C2206" t="str">
            <v>DZ1021003621</v>
          </cell>
          <cell r="E2206">
            <v>44770</v>
          </cell>
          <cell r="F2206">
            <v>44648</v>
          </cell>
          <cell r="H2206">
            <v>122</v>
          </cell>
          <cell r="I2206" t="str">
            <v>3 à 6 mois</v>
          </cell>
          <cell r="J2206" t="str">
            <v>Individual</v>
          </cell>
          <cell r="K2206" t="str">
            <v>Transport (Moto - Auto)</v>
          </cell>
          <cell r="L2206" t="str">
            <v>Projet Individuel de reintegration Covid19</v>
          </cell>
          <cell r="M2206" t="str">
            <v>Aucune formation sur MiMOSA</v>
          </cell>
          <cell r="N2206" t="str">
            <v>Aucune formation sur MiMOSA</v>
          </cell>
          <cell r="O2206" t="str">
            <v>Aucune formation sur MiMOSA</v>
          </cell>
          <cell r="P2206" t="str">
            <v>Aucune formation sur MiMOSA</v>
          </cell>
        </row>
        <row r="2207">
          <cell r="C2207" t="str">
            <v>NE1022X000967</v>
          </cell>
          <cell r="E2207">
            <v>44792</v>
          </cell>
          <cell r="F2207">
            <v>44670</v>
          </cell>
          <cell r="H2207">
            <v>122</v>
          </cell>
          <cell r="I2207" t="str">
            <v>3 à 6 mois</v>
          </cell>
          <cell r="J2207" t="str">
            <v>Individual</v>
          </cell>
          <cell r="K2207" t="str">
            <v>Commerce</v>
          </cell>
          <cell r="L2207" t="str">
            <v xml:space="preserve">TEXTILE BUSINESS </v>
          </cell>
          <cell r="M2207" t="str">
            <v>Business development/management training</v>
          </cell>
          <cell r="N2207" t="str">
            <v>Individual</v>
          </cell>
          <cell r="O2207">
            <v>44620</v>
          </cell>
          <cell r="P2207">
            <v>44623</v>
          </cell>
          <cell r="Q2207">
            <v>4</v>
          </cell>
          <cell r="R2207" t="str">
            <v>2 à 5 jours</v>
          </cell>
        </row>
        <row r="2208">
          <cell r="C2208" t="str">
            <v>AR-045818-1</v>
          </cell>
          <cell r="D2208" t="str">
            <v>NE1022X000096</v>
          </cell>
          <cell r="E2208">
            <v>44799</v>
          </cell>
          <cell r="F2208">
            <v>44676</v>
          </cell>
          <cell r="H2208">
            <v>123</v>
          </cell>
          <cell r="I2208" t="str">
            <v>3 à 6 mois</v>
          </cell>
          <cell r="J2208" t="str">
            <v>Individual</v>
          </cell>
          <cell r="K2208" t="str">
            <v>Commerce</v>
          </cell>
          <cell r="L2208" t="str">
            <v xml:space="preserve">grocery store </v>
          </cell>
          <cell r="M2208" t="str">
            <v>Aucune formation sur MiMOSA</v>
          </cell>
          <cell r="N2208" t="str">
            <v>Aucune formation sur MiMOSA</v>
          </cell>
          <cell r="O2208" t="str">
            <v>Aucune formation sur MiMOSA</v>
          </cell>
          <cell r="P2208" t="str">
            <v>Aucune formation sur MiMOSA</v>
          </cell>
        </row>
        <row r="2209">
          <cell r="C2209" t="str">
            <v>MA1020003621</v>
          </cell>
          <cell r="E2209">
            <v>44480</v>
          </cell>
          <cell r="F2209">
            <v>44357</v>
          </cell>
          <cell r="H2209">
            <v>123</v>
          </cell>
          <cell r="I2209" t="str">
            <v>3 à 6 mois</v>
          </cell>
          <cell r="J2209" t="str">
            <v>Individual</v>
          </cell>
          <cell r="K2209" t="str">
            <v>Commerce</v>
          </cell>
          <cell r="L2209" t="str">
            <v xml:space="preserve"> COSMETIQUE</v>
          </cell>
          <cell r="M2209" t="str">
            <v>Aucune formation sur MiMOSA</v>
          </cell>
          <cell r="N2209" t="str">
            <v>Aucune formation sur MiMOSA</v>
          </cell>
          <cell r="O2209" t="str">
            <v>Aucune formation sur MiMOSA</v>
          </cell>
          <cell r="P2209" t="str">
            <v>Aucune formation sur MiMOSA</v>
          </cell>
        </row>
        <row r="2210">
          <cell r="C2210" t="str">
            <v>MA1020003621</v>
          </cell>
          <cell r="E2210">
            <v>44480</v>
          </cell>
          <cell r="F2210">
            <v>44357</v>
          </cell>
          <cell r="H2210">
            <v>123</v>
          </cell>
          <cell r="I2210" t="str">
            <v>3 à 6 mois</v>
          </cell>
          <cell r="J2210" t="str">
            <v>Individual</v>
          </cell>
          <cell r="K2210" t="str">
            <v>Commerce</v>
          </cell>
          <cell r="L2210" t="str">
            <v xml:space="preserve"> COSMETIQUE</v>
          </cell>
          <cell r="M2210" t="str">
            <v>Aucune formation sur MiMOSA</v>
          </cell>
          <cell r="N2210" t="str">
            <v>Aucune formation sur MiMOSA</v>
          </cell>
          <cell r="O2210" t="str">
            <v>Aucune formation sur MiMOSA</v>
          </cell>
          <cell r="P2210" t="str">
            <v>Aucune formation sur MiMOSA</v>
          </cell>
        </row>
        <row r="2211">
          <cell r="C2211" t="str">
            <v>DZ1021003784</v>
          </cell>
          <cell r="E2211">
            <v>44771</v>
          </cell>
          <cell r="F2211">
            <v>44648</v>
          </cell>
          <cell r="H2211">
            <v>123</v>
          </cell>
          <cell r="I2211" t="str">
            <v>3 à 6 mois</v>
          </cell>
          <cell r="J2211" t="str">
            <v>Individual</v>
          </cell>
          <cell r="K2211" t="str">
            <v>Commerce</v>
          </cell>
          <cell r="L2211" t="str">
            <v>Projet Individuel de réintégration Covid19</v>
          </cell>
          <cell r="M2211" t="str">
            <v>Aucune formation sur MiMOSA</v>
          </cell>
          <cell r="N2211" t="str">
            <v>Aucune formation sur MiMOSA</v>
          </cell>
          <cell r="O2211" t="str">
            <v>Aucune formation sur MiMOSA</v>
          </cell>
          <cell r="P2211" t="str">
            <v>Aucune formation sur MiMOSA</v>
          </cell>
        </row>
        <row r="2212">
          <cell r="C2212" t="str">
            <v>LY1021009326</v>
          </cell>
          <cell r="E2212">
            <v>44794</v>
          </cell>
          <cell r="F2212">
            <v>44671</v>
          </cell>
          <cell r="H2212">
            <v>123</v>
          </cell>
          <cell r="I2212" t="str">
            <v>3 à 6 mois</v>
          </cell>
          <cell r="J2212" t="str">
            <v>Individual</v>
          </cell>
          <cell r="K2212" t="str">
            <v>Restauration</v>
          </cell>
          <cell r="L2212" t="str">
            <v>FOODSTUFF BUSINESS</v>
          </cell>
          <cell r="M2212" t="str">
            <v>Business development/management training</v>
          </cell>
          <cell r="N2212" t="str">
            <v>Individual</v>
          </cell>
          <cell r="O2212">
            <v>44543</v>
          </cell>
          <cell r="P2212">
            <v>44547</v>
          </cell>
          <cell r="Q2212">
            <v>5</v>
          </cell>
          <cell r="R2212" t="str">
            <v>2 à 5 jours</v>
          </cell>
        </row>
        <row r="2213">
          <cell r="C2213" t="str">
            <v>AR-043489-1</v>
          </cell>
          <cell r="D2213" t="str">
            <v>CH5021X011460</v>
          </cell>
          <cell r="E2213">
            <v>44635</v>
          </cell>
          <cell r="F2213">
            <v>44511</v>
          </cell>
          <cell r="H2213">
            <v>124</v>
          </cell>
          <cell r="I2213" t="str">
            <v>3 à 6 mois</v>
          </cell>
          <cell r="J2213" t="str">
            <v>Individual</v>
          </cell>
          <cell r="K2213" t="str">
            <v>Commerce</v>
          </cell>
          <cell r="L2213" t="str">
            <v xml:space="preserve">Commerce divers </v>
          </cell>
          <cell r="M2213" t="str">
            <v>Business development/management training</v>
          </cell>
          <cell r="N2213" t="str">
            <v>Collective</v>
          </cell>
          <cell r="O2213">
            <v>44587</v>
          </cell>
          <cell r="P2213">
            <v>44592</v>
          </cell>
          <cell r="Q2213">
            <v>6</v>
          </cell>
          <cell r="R2213" t="str">
            <v>6 à 10jours</v>
          </cell>
        </row>
        <row r="2214">
          <cell r="C2214" t="str">
            <v>AR-043333-1</v>
          </cell>
          <cell r="D2214" t="str">
            <v>CH5021X011416</v>
          </cell>
          <cell r="E2214">
            <v>44635</v>
          </cell>
          <cell r="F2214">
            <v>44511</v>
          </cell>
          <cell r="H2214">
            <v>124</v>
          </cell>
          <cell r="I2214" t="str">
            <v>3 à 6 mois</v>
          </cell>
          <cell r="J2214" t="str">
            <v>Individual</v>
          </cell>
          <cell r="K2214" t="str">
            <v>Commerce</v>
          </cell>
          <cell r="L2214" t="str">
            <v>Commerce</v>
          </cell>
          <cell r="M2214" t="str">
            <v>Business development/management training</v>
          </cell>
          <cell r="N2214" t="str">
            <v>Collective</v>
          </cell>
          <cell r="O2214">
            <v>44522</v>
          </cell>
          <cell r="P2214">
            <v>44527</v>
          </cell>
          <cell r="Q2214">
            <v>6</v>
          </cell>
          <cell r="R2214" t="str">
            <v>6 à 10jours</v>
          </cell>
        </row>
        <row r="2215">
          <cell r="C2215" t="str">
            <v>MA1021001598</v>
          </cell>
          <cell r="E2215">
            <v>44480</v>
          </cell>
          <cell r="F2215">
            <v>44356</v>
          </cell>
          <cell r="H2215">
            <v>124</v>
          </cell>
          <cell r="I2215" t="str">
            <v>3 à 6 mois</v>
          </cell>
          <cell r="J2215" t="str">
            <v>Individual</v>
          </cell>
          <cell r="K2215" t="str">
            <v>Restauration</v>
          </cell>
          <cell r="L2215" t="str">
            <v>Restauration</v>
          </cell>
          <cell r="M2215" t="str">
            <v>Aucune formation sur MiMOSA</v>
          </cell>
          <cell r="N2215" t="str">
            <v>Aucune formation sur MiMOSA</v>
          </cell>
          <cell r="O2215" t="str">
            <v>Aucune formation sur MiMOSA</v>
          </cell>
          <cell r="P2215" t="str">
            <v>Aucune formation sur MiMOSA</v>
          </cell>
        </row>
        <row r="2216">
          <cell r="C2216" t="str">
            <v>MA1021003397</v>
          </cell>
          <cell r="E2216">
            <v>44658</v>
          </cell>
          <cell r="F2216">
            <v>44534</v>
          </cell>
          <cell r="H2216">
            <v>124</v>
          </cell>
          <cell r="I2216" t="str">
            <v>3 à 6 mois</v>
          </cell>
          <cell r="J2216" t="str">
            <v>Individual</v>
          </cell>
          <cell r="K2216" t="str">
            <v>Restauration</v>
          </cell>
          <cell r="L2216" t="str">
            <v xml:space="preserve">Restaurant </v>
          </cell>
          <cell r="M2216" t="str">
            <v>Aucune formation sur MiMOSA</v>
          </cell>
          <cell r="N2216" t="str">
            <v>Aucune formation sur MiMOSA</v>
          </cell>
          <cell r="O2216" t="str">
            <v>Aucune formation sur MiMOSA</v>
          </cell>
          <cell r="P2216" t="str">
            <v>Aucune formation sur MiMOSA</v>
          </cell>
        </row>
        <row r="2217">
          <cell r="C2217" t="str">
            <v>AR-043475-1</v>
          </cell>
          <cell r="D2217" t="str">
            <v>CH5021X011456</v>
          </cell>
          <cell r="E2217">
            <v>44635</v>
          </cell>
          <cell r="F2217">
            <v>44511</v>
          </cell>
          <cell r="H2217">
            <v>124</v>
          </cell>
          <cell r="I2217" t="str">
            <v>3 à 6 mois</v>
          </cell>
          <cell r="J2217" t="str">
            <v>Individual</v>
          </cell>
          <cell r="K2217" t="str">
            <v>Commerce</v>
          </cell>
          <cell r="L2217" t="str">
            <v xml:space="preserve">Commerce </v>
          </cell>
          <cell r="M2217" t="str">
            <v>Business development/management training</v>
          </cell>
          <cell r="N2217" t="str">
            <v>Collective</v>
          </cell>
          <cell r="O2217">
            <v>44522</v>
          </cell>
          <cell r="P2217">
            <v>44527</v>
          </cell>
          <cell r="Q2217">
            <v>6</v>
          </cell>
          <cell r="R2217" t="str">
            <v>6 à 10jours</v>
          </cell>
        </row>
        <row r="2218">
          <cell r="C2218" t="str">
            <v>NE1020002063</v>
          </cell>
          <cell r="E2218">
            <v>44383</v>
          </cell>
          <cell r="F2218">
            <v>44259</v>
          </cell>
          <cell r="H2218">
            <v>124</v>
          </cell>
          <cell r="I2218" t="str">
            <v>3 à 6 mois</v>
          </cell>
          <cell r="J2218" t="str">
            <v>Individual</v>
          </cell>
          <cell r="K2218" t="str">
            <v>Transport (Moto - Auto)</v>
          </cell>
          <cell r="L2218" t="str">
            <v>MOTO</v>
          </cell>
          <cell r="M2218" t="str">
            <v>Aucune formation sur MiMOSA</v>
          </cell>
          <cell r="N2218" t="str">
            <v>Aucune formation sur MiMOSA</v>
          </cell>
          <cell r="O2218" t="str">
            <v>Aucune formation sur MiMOSA</v>
          </cell>
          <cell r="P2218" t="str">
            <v>Aucune formation sur MiMOSA</v>
          </cell>
        </row>
        <row r="2219">
          <cell r="C2219" t="str">
            <v>NE1020002061</v>
          </cell>
          <cell r="E2219">
            <v>44383</v>
          </cell>
          <cell r="F2219">
            <v>44259</v>
          </cell>
          <cell r="H2219">
            <v>124</v>
          </cell>
          <cell r="I2219" t="str">
            <v>3 à 6 mois</v>
          </cell>
          <cell r="J2219" t="str">
            <v>Individual</v>
          </cell>
          <cell r="K2219" t="str">
            <v>Transport (Moto - Auto)</v>
          </cell>
          <cell r="L2219" t="str">
            <v>MOTO TAXIE</v>
          </cell>
          <cell r="M2219" t="str">
            <v>Aucune formation sur MiMOSA</v>
          </cell>
          <cell r="N2219" t="str">
            <v>Aucune formation sur MiMOSA</v>
          </cell>
          <cell r="O2219" t="str">
            <v>Aucune formation sur MiMOSA</v>
          </cell>
          <cell r="P2219" t="str">
            <v>Aucune formation sur MiMOSA</v>
          </cell>
        </row>
        <row r="2220">
          <cell r="C2220" t="str">
            <v>MA1022001522</v>
          </cell>
          <cell r="E2220">
            <v>44902</v>
          </cell>
          <cell r="F2220">
            <v>44777</v>
          </cell>
          <cell r="H2220">
            <v>125</v>
          </cell>
          <cell r="I2220" t="str">
            <v>3 à 6 mois</v>
          </cell>
          <cell r="J2220" t="str">
            <v>Individual</v>
          </cell>
          <cell r="K2220" t="str">
            <v>Transport (Moto - Auto)</v>
          </cell>
          <cell r="L2220" t="str">
            <v>Transport (taxi moto)</v>
          </cell>
          <cell r="M2220" t="str">
            <v>Aucune formation sur MiMOSA</v>
          </cell>
          <cell r="N2220" t="str">
            <v>Aucune formation sur MiMOSA</v>
          </cell>
          <cell r="O2220" t="str">
            <v>Aucune formation sur MiMOSA</v>
          </cell>
          <cell r="P2220" t="str">
            <v>Aucune formation sur MiMOSA</v>
          </cell>
        </row>
        <row r="2221">
          <cell r="C2221" t="str">
            <v>DK-000712</v>
          </cell>
          <cell r="D2221" t="str">
            <v>NE1021X051904</v>
          </cell>
          <cell r="E2221">
            <v>44734</v>
          </cell>
          <cell r="F2221">
            <v>44609</v>
          </cell>
          <cell r="H2221">
            <v>125</v>
          </cell>
          <cell r="I2221" t="str">
            <v>3 à 6 mois</v>
          </cell>
          <cell r="J2221" t="str">
            <v>Individual</v>
          </cell>
          <cell r="K2221" t="str">
            <v>Commerce</v>
          </cell>
          <cell r="L2221" t="str">
            <v>FOODSTUFF BUSINESS</v>
          </cell>
          <cell r="M2221" t="str">
            <v>Business development/management training</v>
          </cell>
          <cell r="N2221" t="str">
            <v>Individual</v>
          </cell>
          <cell r="O2221">
            <v>44542</v>
          </cell>
          <cell r="P2221">
            <v>44545</v>
          </cell>
          <cell r="Q2221">
            <v>4</v>
          </cell>
          <cell r="R2221" t="str">
            <v>2 à 5 jours</v>
          </cell>
        </row>
        <row r="2222">
          <cell r="C2222" t="str">
            <v>MA1020003543</v>
          </cell>
          <cell r="E2222">
            <v>44452</v>
          </cell>
          <cell r="F2222">
            <v>44327</v>
          </cell>
          <cell r="H2222">
            <v>125</v>
          </cell>
          <cell r="I2222" t="str">
            <v>3 à 6 mois</v>
          </cell>
          <cell r="J2222" t="str">
            <v>Individual</v>
          </cell>
          <cell r="K2222" t="str">
            <v>Elevage</v>
          </cell>
          <cell r="L2222" t="str">
            <v>Elevage</v>
          </cell>
          <cell r="M2222" t="str">
            <v>Aucune formation sur MiMOSA</v>
          </cell>
          <cell r="N2222" t="str">
            <v>Aucune formation sur MiMOSA</v>
          </cell>
          <cell r="O2222" t="str">
            <v>Aucune formation sur MiMOSA</v>
          </cell>
          <cell r="P2222" t="str">
            <v>Aucune formation sur MiMOSA</v>
          </cell>
        </row>
        <row r="2223">
          <cell r="C2223" t="str">
            <v>EUTFGIN22628</v>
          </cell>
          <cell r="D2223" t="str">
            <v>DZ1021006178</v>
          </cell>
          <cell r="E2223">
            <v>44788</v>
          </cell>
          <cell r="F2223">
            <v>44663</v>
          </cell>
          <cell r="H2223">
            <v>125</v>
          </cell>
          <cell r="I2223" t="str">
            <v>3 à 6 mois</v>
          </cell>
          <cell r="J2223" t="str">
            <v>Individual</v>
          </cell>
          <cell r="K2223" t="str">
            <v>Commerce</v>
          </cell>
          <cell r="L2223" t="str">
            <v>NULL</v>
          </cell>
          <cell r="M2223" t="str">
            <v>Aucune formation sur MiMOSA</v>
          </cell>
          <cell r="N2223" t="str">
            <v>Aucune formation sur MiMOSA</v>
          </cell>
          <cell r="O2223" t="str">
            <v>Aucune formation sur MiMOSA</v>
          </cell>
          <cell r="P2223" t="str">
            <v>Aucune formation sur MiMOSA</v>
          </cell>
        </row>
        <row r="2224">
          <cell r="C2224" t="str">
            <v>EUTFGIN26747</v>
          </cell>
          <cell r="D2224" t="str">
            <v>DZ1022001089</v>
          </cell>
          <cell r="E2224">
            <v>44858</v>
          </cell>
          <cell r="F2224">
            <v>44733</v>
          </cell>
          <cell r="H2224">
            <v>125</v>
          </cell>
          <cell r="I2224" t="str">
            <v>3 à 6 mois</v>
          </cell>
          <cell r="J2224" t="str">
            <v>Individual</v>
          </cell>
          <cell r="K2224" t="str">
            <v>Transport (Moto - Auto)</v>
          </cell>
          <cell r="L2224" t="str">
            <v>Lancement du Projet Moto-taxi du Bénéficiaire.</v>
          </cell>
          <cell r="M2224" t="str">
            <v>Business development/management training</v>
          </cell>
          <cell r="N2224" t="str">
            <v>Individual</v>
          </cell>
          <cell r="O2224">
            <v>44704</v>
          </cell>
          <cell r="P2224">
            <v>44706</v>
          </cell>
          <cell r="Q2224">
            <v>3</v>
          </cell>
          <cell r="R2224" t="str">
            <v>2 à 5 jours</v>
          </cell>
        </row>
        <row r="2225">
          <cell r="C2225" t="str">
            <v>EUTFGIN26466</v>
          </cell>
          <cell r="D2225" t="str">
            <v>CH1022X007939</v>
          </cell>
          <cell r="E2225">
            <v>44858</v>
          </cell>
          <cell r="F2225">
            <v>44733</v>
          </cell>
          <cell r="H2225">
            <v>125</v>
          </cell>
          <cell r="I2225" t="str">
            <v>3 à 6 mois</v>
          </cell>
          <cell r="J2225" t="str">
            <v>Individual</v>
          </cell>
          <cell r="K2225" t="str">
            <v>Transport (Moto - Auto)</v>
          </cell>
          <cell r="L2225" t="str">
            <v>Lancement du Projet Moto-taxi du Bénéficiaire.</v>
          </cell>
          <cell r="M2225" t="str">
            <v>Business development/management training</v>
          </cell>
          <cell r="N2225" t="str">
            <v>Individual</v>
          </cell>
          <cell r="O2225">
            <v>44704</v>
          </cell>
          <cell r="P2225">
            <v>44706</v>
          </cell>
          <cell r="Q2225">
            <v>3</v>
          </cell>
          <cell r="R2225" t="str">
            <v>2 à 5 jours</v>
          </cell>
        </row>
        <row r="2226">
          <cell r="C2226" t="str">
            <v>LY1020005917</v>
          </cell>
          <cell r="E2226">
            <v>44482</v>
          </cell>
          <cell r="F2226">
            <v>44357</v>
          </cell>
          <cell r="H2226">
            <v>125</v>
          </cell>
          <cell r="I2226" t="str">
            <v>3 à 6 mois</v>
          </cell>
          <cell r="J2226" t="str">
            <v>Individual</v>
          </cell>
          <cell r="K2226" t="str">
            <v>Transport (Moto - Auto)</v>
          </cell>
          <cell r="L2226" t="str">
            <v>Tricycle</v>
          </cell>
          <cell r="M2226" t="str">
            <v>Aucune formation sur MiMOSA</v>
          </cell>
          <cell r="N2226" t="str">
            <v>Aucune formation sur MiMOSA</v>
          </cell>
          <cell r="O2226" t="str">
            <v>Aucune formation sur MiMOSA</v>
          </cell>
          <cell r="P2226" t="str">
            <v>Aucune formation sur MiMOSA</v>
          </cell>
        </row>
        <row r="2227">
          <cell r="C2227" t="str">
            <v>MA1021003438</v>
          </cell>
          <cell r="E2227">
            <v>44658</v>
          </cell>
          <cell r="F2227">
            <v>44533</v>
          </cell>
          <cell r="H2227">
            <v>125</v>
          </cell>
          <cell r="I2227" t="str">
            <v>3 à 6 mois</v>
          </cell>
          <cell r="J2227" t="str">
            <v>Individual</v>
          </cell>
          <cell r="K2227" t="str">
            <v>Transport (Moto - Auto)</v>
          </cell>
          <cell r="L2227" t="str">
            <v xml:space="preserve">Moto Livraison </v>
          </cell>
          <cell r="M2227" t="str">
            <v>Aucune formation sur MiMOSA</v>
          </cell>
          <cell r="N2227" t="str">
            <v>Aucune formation sur MiMOSA</v>
          </cell>
          <cell r="O2227" t="str">
            <v>Aucune formation sur MiMOSA</v>
          </cell>
          <cell r="P2227" t="str">
            <v>Aucune formation sur MiMOSA</v>
          </cell>
        </row>
        <row r="2228">
          <cell r="C2228" t="str">
            <v>CH5018X005098</v>
          </cell>
          <cell r="E2228">
            <v>44767</v>
          </cell>
          <cell r="F2228">
            <v>44642</v>
          </cell>
          <cell r="H2228">
            <v>125</v>
          </cell>
          <cell r="I2228" t="str">
            <v>3 à 6 mois</v>
          </cell>
          <cell r="J2228" t="str">
            <v>Individual</v>
          </cell>
          <cell r="K2228" t="str">
            <v>Commerce</v>
          </cell>
          <cell r="L2228" t="str">
            <v>Projet Individuel Taxi Moto Covid19 Cash Support</v>
          </cell>
          <cell r="M2228" t="str">
            <v>Aucune formation sur MiMOSA</v>
          </cell>
          <cell r="N2228" t="str">
            <v>Aucune formation sur MiMOSA</v>
          </cell>
          <cell r="O2228" t="str">
            <v>Aucune formation sur MiMOSA</v>
          </cell>
          <cell r="P2228" t="str">
            <v>Aucune formation sur MiMOSA</v>
          </cell>
        </row>
        <row r="2229">
          <cell r="C2229" t="str">
            <v>CH5018X005114</v>
          </cell>
          <cell r="E2229">
            <v>44767</v>
          </cell>
          <cell r="F2229">
            <v>44642</v>
          </cell>
          <cell r="H2229">
            <v>125</v>
          </cell>
          <cell r="I2229" t="str">
            <v>3 à 6 mois</v>
          </cell>
          <cell r="J2229" t="str">
            <v>Individual</v>
          </cell>
          <cell r="K2229" t="str">
            <v>Commerce</v>
          </cell>
          <cell r="L2229" t="str">
            <v>COVID-19 cash support</v>
          </cell>
          <cell r="M2229" t="str">
            <v>Aucune formation sur MiMOSA</v>
          </cell>
          <cell r="N2229" t="str">
            <v>Aucune formation sur MiMOSA</v>
          </cell>
          <cell r="O2229" t="str">
            <v>Aucune formation sur MiMOSA</v>
          </cell>
          <cell r="P2229" t="str">
            <v>Aucune formation sur MiMOSA</v>
          </cell>
        </row>
        <row r="2230">
          <cell r="C2230" t="str">
            <v>EUTFGIN23029</v>
          </cell>
          <cell r="D2230" t="str">
            <v>ML1021002289</v>
          </cell>
          <cell r="E2230">
            <v>44851</v>
          </cell>
          <cell r="F2230">
            <v>44725</v>
          </cell>
          <cell r="H2230">
            <v>126</v>
          </cell>
          <cell r="I2230" t="str">
            <v>3 à 6 mois</v>
          </cell>
          <cell r="J2230" t="str">
            <v>Individual</v>
          </cell>
          <cell r="K2230" t="str">
            <v>Transport (Moto - Auto)</v>
          </cell>
          <cell r="L2230" t="str">
            <v>Projet individuel Taxi Moto Covid19 Cash Support</v>
          </cell>
          <cell r="M2230" t="str">
            <v>Aucune formation sur MiMOSA</v>
          </cell>
          <cell r="N2230" t="str">
            <v>Aucune formation sur MiMOSA</v>
          </cell>
          <cell r="O2230" t="str">
            <v>Aucune formation sur MiMOSA</v>
          </cell>
          <cell r="P2230" t="str">
            <v>Aucune formation sur MiMOSA</v>
          </cell>
        </row>
        <row r="2231">
          <cell r="C2231" t="str">
            <v>EUTFGIN26968</v>
          </cell>
          <cell r="D2231" t="str">
            <v>CH1022X009875</v>
          </cell>
          <cell r="E2231">
            <v>44859</v>
          </cell>
          <cell r="F2231">
            <v>44733</v>
          </cell>
          <cell r="H2231">
            <v>126</v>
          </cell>
          <cell r="I2231" t="str">
            <v>3 à 6 mois</v>
          </cell>
          <cell r="J2231" t="str">
            <v>Individual</v>
          </cell>
          <cell r="K2231" t="str">
            <v>Transport (Moto - Auto)</v>
          </cell>
          <cell r="L2231" t="str">
            <v>Projet de reintegration</v>
          </cell>
          <cell r="M2231" t="str">
            <v>Business development/management training</v>
          </cell>
          <cell r="N2231" t="str">
            <v>Individual</v>
          </cell>
          <cell r="O2231">
            <v>44704</v>
          </cell>
          <cell r="P2231">
            <v>44706</v>
          </cell>
          <cell r="Q2231">
            <v>3</v>
          </cell>
          <cell r="R2231" t="str">
            <v>2 à 5 jours</v>
          </cell>
        </row>
        <row r="2232">
          <cell r="C2232" t="str">
            <v>MA1021003901</v>
          </cell>
          <cell r="E2232">
            <v>44704</v>
          </cell>
          <cell r="F2232">
            <v>44578</v>
          </cell>
          <cell r="H2232">
            <v>126</v>
          </cell>
          <cell r="I2232" t="str">
            <v>3 à 6 mois</v>
          </cell>
          <cell r="J2232" t="str">
            <v>Individual</v>
          </cell>
          <cell r="K2232" t="str">
            <v>Artisan-Ouvrier</v>
          </cell>
          <cell r="L2232" t="str">
            <v xml:space="preserve">Menuiserie bois </v>
          </cell>
          <cell r="M2232" t="str">
            <v>Aucune formation sur MiMOSA</v>
          </cell>
          <cell r="N2232" t="str">
            <v>Aucune formation sur MiMOSA</v>
          </cell>
          <cell r="O2232" t="str">
            <v>Aucune formation sur MiMOSA</v>
          </cell>
          <cell r="P2232" t="str">
            <v>Aucune formation sur MiMOSA</v>
          </cell>
        </row>
        <row r="2233">
          <cell r="C2233" t="str">
            <v>DZ1021003021</v>
          </cell>
          <cell r="E2233">
            <v>44769</v>
          </cell>
          <cell r="F2233">
            <v>44643</v>
          </cell>
          <cell r="H2233">
            <v>126</v>
          </cell>
          <cell r="I2233" t="str">
            <v>3 à 6 mois</v>
          </cell>
          <cell r="J2233" t="str">
            <v>Individual</v>
          </cell>
          <cell r="K2233" t="str">
            <v>Commerce</v>
          </cell>
          <cell r="L2233" t="str">
            <v xml:space="preserve">COVID-19 / CASH SUPPORT  </v>
          </cell>
          <cell r="M2233" t="str">
            <v>Aucune formation sur MiMOSA</v>
          </cell>
          <cell r="N2233" t="str">
            <v>Aucune formation sur MiMOSA</v>
          </cell>
          <cell r="O2233" t="str">
            <v>Aucune formation sur MiMOSA</v>
          </cell>
          <cell r="P2233" t="str">
            <v>Aucune formation sur MiMOSA</v>
          </cell>
        </row>
        <row r="2234">
          <cell r="C2234" t="str">
            <v>NE1022X000842</v>
          </cell>
          <cell r="E2234">
            <v>44795</v>
          </cell>
          <cell r="F2234">
            <v>44669</v>
          </cell>
          <cell r="H2234">
            <v>126</v>
          </cell>
          <cell r="I2234" t="str">
            <v>3 à 6 mois</v>
          </cell>
          <cell r="J2234" t="str">
            <v>Individual</v>
          </cell>
          <cell r="K2234" t="str">
            <v>Commerce</v>
          </cell>
          <cell r="L2234" t="str">
            <v>The beneficiary is receiving Economic Reintegration Assistance to start-up a Textiles Business</v>
          </cell>
          <cell r="M2234" t="str">
            <v>Business development/management training</v>
          </cell>
          <cell r="N2234" t="str">
            <v>Individual</v>
          </cell>
          <cell r="O2234">
            <v>44581</v>
          </cell>
          <cell r="P2234">
            <v>44581</v>
          </cell>
          <cell r="Q2234">
            <v>1</v>
          </cell>
          <cell r="R2234" t="str">
            <v>1 jour</v>
          </cell>
        </row>
        <row r="2235">
          <cell r="C2235" t="str">
            <v>NE1022X001661</v>
          </cell>
          <cell r="E2235">
            <v>44792</v>
          </cell>
          <cell r="F2235">
            <v>44665</v>
          </cell>
          <cell r="H2235">
            <v>127</v>
          </cell>
          <cell r="I2235" t="str">
            <v>3 à 6 mois</v>
          </cell>
          <cell r="J2235" t="str">
            <v>Individual</v>
          </cell>
          <cell r="K2235" t="str">
            <v>Commerce</v>
          </cell>
          <cell r="L2235" t="str">
            <v>PHONE ACCESSORIES</v>
          </cell>
          <cell r="M2235" t="str">
            <v>Business development/management training</v>
          </cell>
          <cell r="N2235" t="str">
            <v>Individual</v>
          </cell>
          <cell r="O2235">
            <v>44620</v>
          </cell>
          <cell r="P2235">
            <v>44623</v>
          </cell>
          <cell r="Q2235">
            <v>4</v>
          </cell>
          <cell r="R2235" t="str">
            <v>2 à 5 jours</v>
          </cell>
        </row>
        <row r="2236">
          <cell r="C2236" t="str">
            <v>EUTFGIN26050</v>
          </cell>
          <cell r="D2236" t="str">
            <v>CH1022X003991</v>
          </cell>
          <cell r="E2236">
            <v>44792</v>
          </cell>
          <cell r="F2236">
            <v>44665</v>
          </cell>
          <cell r="H2236">
            <v>127</v>
          </cell>
          <cell r="I2236" t="str">
            <v>3 à 6 mois</v>
          </cell>
          <cell r="J2236" t="str">
            <v>Aucun Microbusiness sur MiMOSA</v>
          </cell>
          <cell r="K2236" t="str">
            <v>Artisan-Ouvrier</v>
          </cell>
          <cell r="L2236" t="str">
            <v>Aucun Microbusiness sur MiMOSA</v>
          </cell>
          <cell r="M2236" t="str">
            <v>Aucune formation sur MiMOSA</v>
          </cell>
          <cell r="N2236" t="str">
            <v>Aucune formation sur MiMOSA</v>
          </cell>
          <cell r="O2236" t="str">
            <v>Aucune formation sur MiMOSA</v>
          </cell>
          <cell r="P2236" t="str">
            <v>Aucune formation sur MiMOSA</v>
          </cell>
        </row>
        <row r="2237">
          <cell r="C2237" t="str">
            <v>LY1017002363</v>
          </cell>
          <cell r="E2237">
            <v>44481</v>
          </cell>
          <cell r="F2237">
            <v>44354</v>
          </cell>
          <cell r="H2237">
            <v>127</v>
          </cell>
          <cell r="I2237" t="str">
            <v>3 à 6 mois</v>
          </cell>
          <cell r="J2237" t="str">
            <v>Individual</v>
          </cell>
          <cell r="K2237" t="str">
            <v>Commerce</v>
          </cell>
          <cell r="L2237" t="str">
            <v>Electrical Gadgets</v>
          </cell>
          <cell r="M2237" t="str">
            <v>Aucune formation sur MiMOSA</v>
          </cell>
          <cell r="N2237" t="str">
            <v>Aucune formation sur MiMOSA</v>
          </cell>
          <cell r="O2237" t="str">
            <v>Aucune formation sur MiMOSA</v>
          </cell>
          <cell r="P2237" t="str">
            <v>Aucune formation sur MiMOSA</v>
          </cell>
        </row>
        <row r="2238">
          <cell r="C2238" t="str">
            <v>NE1019X017921</v>
          </cell>
          <cell r="E2238">
            <v>44532</v>
          </cell>
          <cell r="F2238">
            <v>44405</v>
          </cell>
          <cell r="H2238">
            <v>127</v>
          </cell>
          <cell r="I2238" t="str">
            <v>3 à 6 mois</v>
          </cell>
          <cell r="J2238" t="str">
            <v>Individual</v>
          </cell>
          <cell r="K2238" t="str">
            <v>Commerce</v>
          </cell>
          <cell r="L2238" t="str">
            <v>COVID19 - Expansion d'une activité de kiosque à café à Yopougon Kilomètre 17</v>
          </cell>
          <cell r="M2238" t="str">
            <v>Aucune formation sur MiMOSA</v>
          </cell>
          <cell r="N2238" t="str">
            <v>Aucune formation sur MiMOSA</v>
          </cell>
          <cell r="O2238" t="str">
            <v>Aucune formation sur MiMOSA</v>
          </cell>
          <cell r="P2238" t="str">
            <v>Aucune formation sur MiMOSA</v>
          </cell>
        </row>
        <row r="2239">
          <cell r="C2239" t="str">
            <v>NE1021X050236</v>
          </cell>
          <cell r="E2239">
            <v>44631</v>
          </cell>
          <cell r="F2239">
            <v>44504</v>
          </cell>
          <cell r="H2239">
            <v>127</v>
          </cell>
          <cell r="I2239" t="str">
            <v>3 à 6 mois</v>
          </cell>
          <cell r="J2239" t="str">
            <v>Individual</v>
          </cell>
          <cell r="K2239" t="str">
            <v>Elevage</v>
          </cell>
          <cell r="L2239" t="str">
            <v>Elevage Bovins</v>
          </cell>
          <cell r="M2239" t="str">
            <v>Aucune formation sur MiMOSA</v>
          </cell>
          <cell r="N2239" t="str">
            <v>Aucune formation sur MiMOSA</v>
          </cell>
          <cell r="O2239" t="str">
            <v>Aucune formation sur MiMOSA</v>
          </cell>
          <cell r="P2239" t="str">
            <v>Aucune formation sur MiMOSA</v>
          </cell>
        </row>
        <row r="2240">
          <cell r="C2240" t="str">
            <v>NE1021002071</v>
          </cell>
          <cell r="E2240">
            <v>44631</v>
          </cell>
          <cell r="F2240">
            <v>44504</v>
          </cell>
          <cell r="H2240">
            <v>127</v>
          </cell>
          <cell r="I2240" t="str">
            <v>3 à 6 mois</v>
          </cell>
          <cell r="J2240" t="str">
            <v>Individual</v>
          </cell>
          <cell r="K2240" t="str">
            <v>Commerce</v>
          </cell>
          <cell r="L2240" t="str">
            <v>Commerce (boutique, vetements, etc,)</v>
          </cell>
          <cell r="M2240" t="str">
            <v>Aucune formation sur MiMOSA</v>
          </cell>
          <cell r="N2240" t="str">
            <v>Aucune formation sur MiMOSA</v>
          </cell>
          <cell r="O2240" t="str">
            <v>Aucune formation sur MiMOSA</v>
          </cell>
          <cell r="P2240" t="str">
            <v>Aucune formation sur MiMOSA</v>
          </cell>
        </row>
        <row r="2241">
          <cell r="C2241" t="str">
            <v>MA1021003624</v>
          </cell>
          <cell r="E2241">
            <v>44656</v>
          </cell>
          <cell r="F2241">
            <v>44529</v>
          </cell>
          <cell r="H2241">
            <v>127</v>
          </cell>
          <cell r="I2241" t="str">
            <v>3 à 6 mois</v>
          </cell>
          <cell r="J2241" t="str">
            <v>Individual</v>
          </cell>
          <cell r="K2241" t="str">
            <v>Transport (Moto - Auto)</v>
          </cell>
          <cell r="L2241" t="str">
            <v xml:space="preserve">Moto Jakarta </v>
          </cell>
          <cell r="M2241" t="str">
            <v>Aucune formation sur MiMOSA</v>
          </cell>
          <cell r="N2241" t="str">
            <v>Aucune formation sur MiMOSA</v>
          </cell>
          <cell r="O2241" t="str">
            <v>Aucune formation sur MiMOSA</v>
          </cell>
          <cell r="P2241" t="str">
            <v>Aucune formation sur MiMOSA</v>
          </cell>
        </row>
        <row r="2242">
          <cell r="C2242" t="str">
            <v>NE1022X000358</v>
          </cell>
          <cell r="E2242">
            <v>44832</v>
          </cell>
          <cell r="F2242">
            <v>44704</v>
          </cell>
          <cell r="H2242">
            <v>128</v>
          </cell>
          <cell r="I2242" t="str">
            <v>3 à 6 mois</v>
          </cell>
          <cell r="J2242" t="str">
            <v>Individual</v>
          </cell>
          <cell r="K2242" t="str">
            <v>Elevage</v>
          </cell>
          <cell r="L2242" t="str">
            <v xml:space="preserve">Embouche ovine </v>
          </cell>
          <cell r="M2242" t="str">
            <v>Aucune formation sur MiMOSA</v>
          </cell>
          <cell r="N2242" t="str">
            <v>Aucune formation sur MiMOSA</v>
          </cell>
          <cell r="O2242" t="str">
            <v>Aucune formation sur MiMOSA</v>
          </cell>
          <cell r="P2242" t="str">
            <v>Aucune formation sur MiMOSA</v>
          </cell>
        </row>
        <row r="2243">
          <cell r="C2243" t="str">
            <v>MA1021001742</v>
          </cell>
          <cell r="E2243">
            <v>44469</v>
          </cell>
          <cell r="F2243">
            <v>44341</v>
          </cell>
          <cell r="H2243">
            <v>128</v>
          </cell>
          <cell r="I2243" t="str">
            <v>3 à 6 mois</v>
          </cell>
          <cell r="J2243" t="str">
            <v>Individual</v>
          </cell>
          <cell r="K2243" t="str">
            <v>Elevage</v>
          </cell>
          <cell r="L2243" t="str">
            <v xml:space="preserve">Embouche Ovine </v>
          </cell>
          <cell r="M2243" t="str">
            <v>Aucune formation sur MiMOSA</v>
          </cell>
          <cell r="N2243" t="str">
            <v>Aucune formation sur MiMOSA</v>
          </cell>
          <cell r="O2243" t="str">
            <v>Aucune formation sur MiMOSA</v>
          </cell>
          <cell r="P2243" t="str">
            <v>Aucune formation sur MiMOSA</v>
          </cell>
        </row>
        <row r="2244">
          <cell r="C2244" t="str">
            <v>MA1021001742</v>
          </cell>
          <cell r="E2244">
            <v>44469</v>
          </cell>
          <cell r="F2244">
            <v>44341</v>
          </cell>
          <cell r="H2244">
            <v>128</v>
          </cell>
          <cell r="I2244" t="str">
            <v>3 à 6 mois</v>
          </cell>
          <cell r="J2244" t="str">
            <v>Individual</v>
          </cell>
          <cell r="K2244" t="str">
            <v>Elevage</v>
          </cell>
          <cell r="L2244" t="str">
            <v xml:space="preserve">Embouche Ovine </v>
          </cell>
          <cell r="M2244" t="str">
            <v>Aucune formation sur MiMOSA</v>
          </cell>
          <cell r="N2244" t="str">
            <v>Aucune formation sur MiMOSA</v>
          </cell>
          <cell r="O2244" t="str">
            <v>Aucune formation sur MiMOSA</v>
          </cell>
          <cell r="P2244" t="str">
            <v>Aucune formation sur MiMOSA</v>
          </cell>
        </row>
        <row r="2245">
          <cell r="C2245" t="str">
            <v>LY1020005982</v>
          </cell>
          <cell r="E2245">
            <v>44490</v>
          </cell>
          <cell r="F2245">
            <v>44362</v>
          </cell>
          <cell r="H2245">
            <v>128</v>
          </cell>
          <cell r="I2245" t="str">
            <v>3 à 6 mois</v>
          </cell>
          <cell r="J2245" t="str">
            <v>Individual</v>
          </cell>
          <cell r="K2245" t="str">
            <v>Transport (Moto - Auto)</v>
          </cell>
          <cell r="L2245" t="str">
            <v>NULL</v>
          </cell>
          <cell r="M2245" t="str">
            <v>Aucune formation sur MiMOSA</v>
          </cell>
          <cell r="N2245" t="str">
            <v>Aucune formation sur MiMOSA</v>
          </cell>
          <cell r="O2245" t="str">
            <v>Aucune formation sur MiMOSA</v>
          </cell>
          <cell r="P2245" t="str">
            <v>Aucune formation sur MiMOSA</v>
          </cell>
        </row>
        <row r="2246">
          <cell r="C2246" t="str">
            <v>MA1021001061</v>
          </cell>
          <cell r="E2246">
            <v>44448</v>
          </cell>
          <cell r="F2246">
            <v>44320</v>
          </cell>
          <cell r="H2246">
            <v>128</v>
          </cell>
          <cell r="I2246" t="str">
            <v>3 à 6 mois</v>
          </cell>
          <cell r="J2246" t="str">
            <v>Individual</v>
          </cell>
          <cell r="K2246" t="str">
            <v>Aviculture</v>
          </cell>
          <cell r="L2246" t="str">
            <v>AVICULTURE</v>
          </cell>
          <cell r="M2246" t="str">
            <v>Aucune formation sur MiMOSA</v>
          </cell>
          <cell r="N2246" t="str">
            <v>Aucune formation sur MiMOSA</v>
          </cell>
          <cell r="O2246" t="str">
            <v>Aucune formation sur MiMOSA</v>
          </cell>
          <cell r="P2246" t="str">
            <v>Aucune formation sur MiMOSA</v>
          </cell>
        </row>
        <row r="2247">
          <cell r="C2247" t="str">
            <v>MA1021001158</v>
          </cell>
          <cell r="E2247">
            <v>44452</v>
          </cell>
          <cell r="F2247">
            <v>44324</v>
          </cell>
          <cell r="H2247">
            <v>128</v>
          </cell>
          <cell r="I2247" t="str">
            <v>3 à 6 mois</v>
          </cell>
          <cell r="J2247" t="str">
            <v>Individual</v>
          </cell>
          <cell r="K2247" t="str">
            <v>Transport (Moto - Auto)</v>
          </cell>
          <cell r="L2247" t="str">
            <v xml:space="preserve"> Transport charette</v>
          </cell>
          <cell r="M2247" t="str">
            <v>Aucune formation sur MiMOSA</v>
          </cell>
          <cell r="N2247" t="str">
            <v>Aucune formation sur MiMOSA</v>
          </cell>
          <cell r="O2247" t="str">
            <v>Aucune formation sur MiMOSA</v>
          </cell>
          <cell r="P2247" t="str">
            <v>Aucune formation sur MiMOSA</v>
          </cell>
        </row>
        <row r="2248">
          <cell r="C2248" t="str">
            <v>LY1020006066</v>
          </cell>
          <cell r="E2248">
            <v>44490</v>
          </cell>
          <cell r="F2248">
            <v>44362</v>
          </cell>
          <cell r="H2248">
            <v>128</v>
          </cell>
          <cell r="I2248" t="str">
            <v>3 à 6 mois</v>
          </cell>
          <cell r="J2248" t="str">
            <v>Individual</v>
          </cell>
          <cell r="K2248" t="str">
            <v>Commerce</v>
          </cell>
          <cell r="L2248" t="str">
            <v>Groceries</v>
          </cell>
          <cell r="M2248" t="str">
            <v>Aucune formation sur MiMOSA</v>
          </cell>
          <cell r="N2248" t="str">
            <v>Aucune formation sur MiMOSA</v>
          </cell>
          <cell r="O2248" t="str">
            <v>Aucune formation sur MiMOSA</v>
          </cell>
          <cell r="P2248" t="str">
            <v>Aucune formation sur MiMOSA</v>
          </cell>
        </row>
        <row r="2249">
          <cell r="C2249" t="str">
            <v>MA1021003785</v>
          </cell>
          <cell r="E2249">
            <v>44656</v>
          </cell>
          <cell r="F2249">
            <v>44528</v>
          </cell>
          <cell r="H2249">
            <v>128</v>
          </cell>
          <cell r="I2249" t="str">
            <v>3 à 6 mois</v>
          </cell>
          <cell r="J2249" t="str">
            <v>Individual</v>
          </cell>
          <cell r="K2249" t="str">
            <v>Commerce</v>
          </cell>
          <cell r="L2249" t="str">
            <v xml:space="preserve">Prêt à porter </v>
          </cell>
          <cell r="M2249" t="str">
            <v>Aucune formation sur MiMOSA</v>
          </cell>
          <cell r="N2249" t="str">
            <v>Aucune formation sur MiMOSA</v>
          </cell>
          <cell r="O2249" t="str">
            <v>Aucune formation sur MiMOSA</v>
          </cell>
          <cell r="P2249" t="str">
            <v>Aucune formation sur MiMOSA</v>
          </cell>
        </row>
        <row r="2250">
          <cell r="C2250" t="str">
            <v>MA1021003474</v>
          </cell>
          <cell r="E2250">
            <v>44656</v>
          </cell>
          <cell r="F2250">
            <v>44528</v>
          </cell>
          <cell r="H2250">
            <v>128</v>
          </cell>
          <cell r="I2250" t="str">
            <v>3 à 6 mois</v>
          </cell>
          <cell r="J2250" t="str">
            <v>Individual</v>
          </cell>
          <cell r="K2250" t="str">
            <v>Commerce</v>
          </cell>
          <cell r="L2250" t="str">
            <v xml:space="preserve">Alimentation </v>
          </cell>
          <cell r="M2250" t="str">
            <v>Aucune formation sur MiMOSA</v>
          </cell>
          <cell r="N2250" t="str">
            <v>Aucune formation sur MiMOSA</v>
          </cell>
          <cell r="O2250" t="str">
            <v>Aucune formation sur MiMOSA</v>
          </cell>
          <cell r="P2250" t="str">
            <v>Aucune formation sur MiMOSA</v>
          </cell>
        </row>
        <row r="2251">
          <cell r="C2251" t="str">
            <v>MA1021003630</v>
          </cell>
          <cell r="E2251">
            <v>44658</v>
          </cell>
          <cell r="F2251">
            <v>44530</v>
          </cell>
          <cell r="H2251">
            <v>128</v>
          </cell>
          <cell r="I2251" t="str">
            <v>3 à 6 mois</v>
          </cell>
          <cell r="J2251" t="str">
            <v>Individual</v>
          </cell>
          <cell r="K2251" t="str">
            <v>Transport (Moto - Auto)</v>
          </cell>
          <cell r="L2251" t="str">
            <v xml:space="preserve">Service </v>
          </cell>
          <cell r="M2251" t="str">
            <v>Aucune formation sur MiMOSA</v>
          </cell>
          <cell r="N2251" t="str">
            <v>Aucune formation sur MiMOSA</v>
          </cell>
          <cell r="O2251" t="str">
            <v>Aucune formation sur MiMOSA</v>
          </cell>
          <cell r="P2251" t="str">
            <v>Aucune formation sur MiMOSA</v>
          </cell>
        </row>
        <row r="2252">
          <cell r="C2252" t="str">
            <v>LY1021005287</v>
          </cell>
          <cell r="E2252">
            <v>44732</v>
          </cell>
          <cell r="F2252">
            <v>44604</v>
          </cell>
          <cell r="H2252">
            <v>128</v>
          </cell>
          <cell r="I2252" t="str">
            <v>3 à 6 mois</v>
          </cell>
          <cell r="J2252" t="str">
            <v>Individual</v>
          </cell>
          <cell r="K2252" t="str">
            <v>Elevage</v>
          </cell>
          <cell r="L2252" t="str">
            <v>Embouche bovine_COVID 19</v>
          </cell>
          <cell r="M2252" t="str">
            <v>Business development/management training</v>
          </cell>
          <cell r="N2252" t="str">
            <v>Collective</v>
          </cell>
          <cell r="O2252">
            <v>44641</v>
          </cell>
          <cell r="P2252">
            <v>44646</v>
          </cell>
          <cell r="Q2252">
            <v>6</v>
          </cell>
          <cell r="R2252" t="str">
            <v>6 à 10jours</v>
          </cell>
        </row>
        <row r="2253">
          <cell r="C2253" t="str">
            <v>NE1022X001643</v>
          </cell>
          <cell r="E2253">
            <v>44792</v>
          </cell>
          <cell r="F2253">
            <v>44664</v>
          </cell>
          <cell r="H2253">
            <v>128</v>
          </cell>
          <cell r="I2253" t="str">
            <v>3 à 6 mois</v>
          </cell>
          <cell r="J2253" t="str">
            <v>Individual</v>
          </cell>
          <cell r="K2253" t="str">
            <v>Aviculture</v>
          </cell>
          <cell r="L2253" t="str">
            <v>SMP _ Poultry Farm Business</v>
          </cell>
          <cell r="M2253" t="str">
            <v>Business development/management training</v>
          </cell>
          <cell r="N2253" t="str">
            <v>Individual</v>
          </cell>
          <cell r="O2253">
            <v>44620</v>
          </cell>
          <cell r="P2253">
            <v>44623</v>
          </cell>
          <cell r="Q2253">
            <v>4</v>
          </cell>
          <cell r="R2253" t="str">
            <v>2 à 5 jours</v>
          </cell>
        </row>
        <row r="2254">
          <cell r="C2254" t="str">
            <v>AR-044343-1</v>
          </cell>
          <cell r="D2254" t="str">
            <v>NE1021X051719</v>
          </cell>
          <cell r="E2254">
            <v>44736</v>
          </cell>
          <cell r="F2254">
            <v>44607</v>
          </cell>
          <cell r="H2254">
            <v>129</v>
          </cell>
          <cell r="I2254" t="str">
            <v>3 à 6 mois</v>
          </cell>
          <cell r="J2254" t="str">
            <v>Individual</v>
          </cell>
          <cell r="K2254" t="str">
            <v>Commerce</v>
          </cell>
          <cell r="L2254" t="str">
            <v>Grocery shop as micro business</v>
          </cell>
          <cell r="M2254" t="str">
            <v>Business development/management training</v>
          </cell>
          <cell r="N2254" t="str">
            <v>Individual</v>
          </cell>
          <cell r="O2254">
            <v>44575</v>
          </cell>
          <cell r="P2254">
            <v>44581</v>
          </cell>
          <cell r="Q2254">
            <v>7</v>
          </cell>
          <cell r="R2254" t="str">
            <v>6 à 10jours</v>
          </cell>
        </row>
        <row r="2255">
          <cell r="C2255" t="str">
            <v>EG101942916D0F6B19</v>
          </cell>
          <cell r="E2255">
            <v>44641</v>
          </cell>
          <cell r="F2255">
            <v>44512</v>
          </cell>
          <cell r="H2255">
            <v>129</v>
          </cell>
          <cell r="I2255" t="str">
            <v>3 à 6 mois</v>
          </cell>
          <cell r="J2255" t="str">
            <v>Individual</v>
          </cell>
          <cell r="K2255" t="str">
            <v>Elevage</v>
          </cell>
          <cell r="L2255" t="str">
            <v>Embouche bovine_COVID</v>
          </cell>
          <cell r="M2255" t="str">
            <v>Aucune formation sur MiMOSA</v>
          </cell>
          <cell r="N2255" t="str">
            <v>Aucune formation sur MiMOSA</v>
          </cell>
          <cell r="O2255" t="str">
            <v>Aucune formation sur MiMOSA</v>
          </cell>
          <cell r="P2255" t="str">
            <v>Aucune formation sur MiMOSA</v>
          </cell>
        </row>
        <row r="2256">
          <cell r="C2256" t="str">
            <v>NE1022X002193</v>
          </cell>
          <cell r="E2256">
            <v>44831</v>
          </cell>
          <cell r="F2256">
            <v>44701</v>
          </cell>
          <cell r="H2256">
            <v>130</v>
          </cell>
          <cell r="I2256" t="str">
            <v>3 à 6 mois</v>
          </cell>
          <cell r="J2256" t="str">
            <v>Individual</v>
          </cell>
          <cell r="K2256" t="str">
            <v>Artisan-Ouvrier</v>
          </cell>
          <cell r="L2256" t="str">
            <v xml:space="preserve">Menuiserie Bois </v>
          </cell>
          <cell r="M2256" t="str">
            <v>Aucune formation sur MiMOSA</v>
          </cell>
          <cell r="N2256" t="str">
            <v>Aucune formation sur MiMOSA</v>
          </cell>
          <cell r="O2256" t="str">
            <v>Aucune formation sur MiMOSA</v>
          </cell>
          <cell r="P2256" t="str">
            <v>Aucune formation sur MiMOSA</v>
          </cell>
        </row>
        <row r="2257">
          <cell r="C2257" t="str">
            <v>MA1021001772</v>
          </cell>
          <cell r="E2257">
            <v>44480</v>
          </cell>
          <cell r="F2257">
            <v>44350</v>
          </cell>
          <cell r="H2257">
            <v>130</v>
          </cell>
          <cell r="I2257" t="str">
            <v>3 à 6 mois</v>
          </cell>
          <cell r="J2257" t="str">
            <v>Individual</v>
          </cell>
          <cell r="K2257" t="str">
            <v>Commerce</v>
          </cell>
          <cell r="L2257" t="str">
            <v>Multiservices</v>
          </cell>
          <cell r="M2257" t="str">
            <v>Aucune formation sur MiMOSA</v>
          </cell>
          <cell r="N2257" t="str">
            <v>Aucune formation sur MiMOSA</v>
          </cell>
          <cell r="O2257" t="str">
            <v>Aucune formation sur MiMOSA</v>
          </cell>
          <cell r="P2257" t="str">
            <v>Aucune formation sur MiMOSA</v>
          </cell>
        </row>
        <row r="2258">
          <cell r="C2258" t="str">
            <v>DZ1020701FB52BFDB8</v>
          </cell>
          <cell r="E2258">
            <v>44386</v>
          </cell>
          <cell r="F2258">
            <v>44256</v>
          </cell>
          <cell r="H2258">
            <v>130</v>
          </cell>
          <cell r="I2258" t="str">
            <v>3 à 6 mois</v>
          </cell>
          <cell r="J2258" t="str">
            <v>Individual</v>
          </cell>
          <cell r="K2258" t="str">
            <v>Couture</v>
          </cell>
          <cell r="L2258" t="str">
            <v>ATELIER DE COUTURE</v>
          </cell>
          <cell r="M2258" t="str">
            <v>Aucune formation sur MiMOSA</v>
          </cell>
          <cell r="N2258" t="str">
            <v>Aucune formation sur MiMOSA</v>
          </cell>
          <cell r="O2258" t="str">
            <v>Aucune formation sur MiMOSA</v>
          </cell>
          <cell r="P2258" t="str">
            <v>Aucune formation sur MiMOSA</v>
          </cell>
        </row>
        <row r="2259">
          <cell r="C2259" t="str">
            <v>LY1021010520</v>
          </cell>
          <cell r="E2259">
            <v>44794</v>
          </cell>
          <cell r="F2259">
            <v>44664</v>
          </cell>
          <cell r="H2259">
            <v>130</v>
          </cell>
          <cell r="I2259" t="str">
            <v>3 à 6 mois</v>
          </cell>
          <cell r="J2259" t="str">
            <v>Individual</v>
          </cell>
          <cell r="K2259" t="str">
            <v>Restauration</v>
          </cell>
          <cell r="L2259" t="str">
            <v>sales of food items</v>
          </cell>
          <cell r="M2259" t="str">
            <v>Aucune formation sur MiMOSA</v>
          </cell>
          <cell r="N2259" t="str">
            <v>Aucune formation sur MiMOSA</v>
          </cell>
          <cell r="O2259" t="str">
            <v>Aucune formation sur MiMOSA</v>
          </cell>
          <cell r="P2259" t="str">
            <v>Aucune formation sur MiMOSA</v>
          </cell>
        </row>
        <row r="2260">
          <cell r="C2260" t="str">
            <v>NE1019X018122</v>
          </cell>
          <cell r="E2260">
            <v>44473</v>
          </cell>
          <cell r="F2260">
            <v>44342</v>
          </cell>
          <cell r="H2260">
            <v>131</v>
          </cell>
          <cell r="I2260" t="str">
            <v>3 à 6 mois</v>
          </cell>
          <cell r="J2260" t="str">
            <v>Individual</v>
          </cell>
          <cell r="K2260" t="str">
            <v>Commerce</v>
          </cell>
          <cell r="L2260" t="str">
            <v xml:space="preserve">Commerce (boutique, vetements, etc,) </v>
          </cell>
          <cell r="M2260" t="str">
            <v>Aucune formation sur MiMOSA</v>
          </cell>
          <cell r="N2260" t="str">
            <v>Aucune formation sur MiMOSA</v>
          </cell>
          <cell r="O2260" t="str">
            <v>Aucune formation sur MiMOSA</v>
          </cell>
          <cell r="P2260" t="str">
            <v>Aucune formation sur MiMOSA</v>
          </cell>
        </row>
        <row r="2261">
          <cell r="C2261" t="str">
            <v>LY1019005427</v>
          </cell>
          <cell r="E2261">
            <v>44733</v>
          </cell>
          <cell r="F2261">
            <v>44602</v>
          </cell>
          <cell r="H2261">
            <v>131</v>
          </cell>
          <cell r="I2261" t="str">
            <v>3 à 6 mois</v>
          </cell>
          <cell r="J2261" t="str">
            <v>Individual</v>
          </cell>
          <cell r="K2261" t="str">
            <v>Commerce</v>
          </cell>
          <cell r="L2261" t="str">
            <v>Commerce de tissus</v>
          </cell>
          <cell r="M2261" t="str">
            <v>Aucune formation sur MiMOSA</v>
          </cell>
          <cell r="N2261" t="str">
            <v>Aucune formation sur MiMOSA</v>
          </cell>
          <cell r="O2261" t="str">
            <v>Aucune formation sur MiMOSA</v>
          </cell>
          <cell r="P2261" t="str">
            <v>Aucune formation sur MiMOSA</v>
          </cell>
        </row>
        <row r="2262">
          <cell r="C2262" t="str">
            <v>LY1022002860</v>
          </cell>
          <cell r="E2262">
            <v>44839</v>
          </cell>
          <cell r="F2262">
            <v>44708</v>
          </cell>
          <cell r="H2262">
            <v>131</v>
          </cell>
          <cell r="I2262" t="str">
            <v>3 à 6 mois</v>
          </cell>
          <cell r="J2262" t="str">
            <v>Individual</v>
          </cell>
          <cell r="K2262" t="str">
            <v>Commerce</v>
          </cell>
          <cell r="L2262" t="str">
            <v>Foodstuff</v>
          </cell>
          <cell r="M2262" t="str">
            <v>Business development/management training</v>
          </cell>
          <cell r="N2262" t="str">
            <v>Individual</v>
          </cell>
          <cell r="O2262">
            <v>44782</v>
          </cell>
          <cell r="P2262">
            <v>44785</v>
          </cell>
          <cell r="Q2262">
            <v>4</v>
          </cell>
          <cell r="R2262" t="str">
            <v>2 à 5 jours</v>
          </cell>
        </row>
        <row r="2263">
          <cell r="C2263" t="str">
            <v>LY1021007769</v>
          </cell>
          <cell r="E2263">
            <v>44767</v>
          </cell>
          <cell r="F2263">
            <v>44635</v>
          </cell>
          <cell r="H2263">
            <v>132</v>
          </cell>
          <cell r="I2263" t="str">
            <v>3 à 6 mois</v>
          </cell>
          <cell r="J2263" t="str">
            <v>Individual</v>
          </cell>
          <cell r="K2263" t="str">
            <v>Commerce</v>
          </cell>
          <cell r="L2263" t="str">
            <v>Food Stuff Sales Business</v>
          </cell>
          <cell r="M2263" t="str">
            <v>Business development/management training</v>
          </cell>
          <cell r="N2263" t="str">
            <v>Individual</v>
          </cell>
          <cell r="O2263">
            <v>44508</v>
          </cell>
          <cell r="P2263">
            <v>44512</v>
          </cell>
          <cell r="Q2263">
            <v>5</v>
          </cell>
          <cell r="R2263" t="str">
            <v>2 à 5 jours</v>
          </cell>
        </row>
        <row r="2264">
          <cell r="C2264" t="str">
            <v>NE1021X050493X1</v>
          </cell>
          <cell r="E2264">
            <v>44736</v>
          </cell>
          <cell r="F2264">
            <v>44604</v>
          </cell>
          <cell r="H2264">
            <v>132</v>
          </cell>
          <cell r="I2264" t="str">
            <v>3 à 6 mois</v>
          </cell>
          <cell r="J2264" t="str">
            <v>Individual</v>
          </cell>
          <cell r="K2264" t="str">
            <v>Elevage</v>
          </cell>
          <cell r="L2264" t="str">
            <v>Embouche bovine_covid19</v>
          </cell>
          <cell r="M2264" t="str">
            <v>Business development/management training</v>
          </cell>
          <cell r="N2264" t="str">
            <v>Collective</v>
          </cell>
          <cell r="O2264">
            <v>44641</v>
          </cell>
          <cell r="P2264">
            <v>44646</v>
          </cell>
          <cell r="Q2264">
            <v>6</v>
          </cell>
          <cell r="R2264" t="str">
            <v>6 à 10jours</v>
          </cell>
        </row>
        <row r="2265">
          <cell r="C2265" t="str">
            <v>TD1021001366</v>
          </cell>
          <cell r="E2265">
            <v>44636</v>
          </cell>
          <cell r="F2265">
            <v>44504</v>
          </cell>
          <cell r="H2265">
            <v>132</v>
          </cell>
          <cell r="I2265" t="str">
            <v>3 à 6 mois</v>
          </cell>
          <cell r="J2265" t="str">
            <v>Individual</v>
          </cell>
          <cell r="K2265" t="str">
            <v>Commerce</v>
          </cell>
          <cell r="L2265" t="str">
            <v xml:space="preserve">Alimentation générale </v>
          </cell>
          <cell r="M2265" t="str">
            <v>Aucune formation sur MiMOSA</v>
          </cell>
          <cell r="N2265" t="str">
            <v>Aucune formation sur MiMOSA</v>
          </cell>
          <cell r="O2265" t="str">
            <v>Aucune formation sur MiMOSA</v>
          </cell>
          <cell r="P2265" t="str">
            <v>Aucune formation sur MiMOSA</v>
          </cell>
        </row>
        <row r="2266">
          <cell r="C2266" t="str">
            <v>MA1021001701</v>
          </cell>
          <cell r="E2266">
            <v>44470</v>
          </cell>
          <cell r="F2266">
            <v>44337</v>
          </cell>
          <cell r="H2266">
            <v>133</v>
          </cell>
          <cell r="I2266" t="str">
            <v>3 à 6 mois</v>
          </cell>
          <cell r="J2266" t="str">
            <v>Individual</v>
          </cell>
          <cell r="K2266" t="str">
            <v>Transport (Moto - Auto)</v>
          </cell>
          <cell r="L2266" t="str">
            <v xml:space="preserve">Taxi Diakarta </v>
          </cell>
          <cell r="M2266" t="str">
            <v>Aucune formation sur MiMOSA</v>
          </cell>
          <cell r="N2266" t="str">
            <v>Aucune formation sur MiMOSA</v>
          </cell>
          <cell r="O2266" t="str">
            <v>Aucune formation sur MiMOSA</v>
          </cell>
          <cell r="P2266" t="str">
            <v>Aucune formation sur MiMOSA</v>
          </cell>
        </row>
        <row r="2267">
          <cell r="C2267" t="str">
            <v>MA1021001441</v>
          </cell>
          <cell r="E2267">
            <v>44483</v>
          </cell>
          <cell r="F2267">
            <v>44350</v>
          </cell>
          <cell r="H2267">
            <v>133</v>
          </cell>
          <cell r="I2267" t="str">
            <v>3 à 6 mois</v>
          </cell>
          <cell r="J2267" t="str">
            <v>Individual</v>
          </cell>
          <cell r="K2267" t="str">
            <v>Commerce</v>
          </cell>
          <cell r="L2267" t="str">
            <v>Bambinerie</v>
          </cell>
          <cell r="M2267" t="str">
            <v>Aucune formation sur MiMOSA</v>
          </cell>
          <cell r="N2267" t="str">
            <v>Aucune formation sur MiMOSA</v>
          </cell>
          <cell r="O2267" t="str">
            <v>Aucune formation sur MiMOSA</v>
          </cell>
          <cell r="P2267" t="str">
            <v>Aucune formation sur MiMOSA</v>
          </cell>
        </row>
        <row r="2268">
          <cell r="C2268" t="str">
            <v>TD1021001051</v>
          </cell>
          <cell r="E2268">
            <v>44637</v>
          </cell>
          <cell r="F2268">
            <v>44504</v>
          </cell>
          <cell r="H2268">
            <v>133</v>
          </cell>
          <cell r="I2268" t="str">
            <v>3 à 6 mois</v>
          </cell>
          <cell r="J2268" t="str">
            <v>Individual</v>
          </cell>
          <cell r="K2268" t="str">
            <v>Commerce</v>
          </cell>
          <cell r="L2268" t="str">
            <v xml:space="preserve">Commerce Tissus </v>
          </cell>
          <cell r="M2268" t="str">
            <v>Aucune formation sur MiMOSA</v>
          </cell>
          <cell r="N2268" t="str">
            <v>Aucune formation sur MiMOSA</v>
          </cell>
          <cell r="O2268" t="str">
            <v>Aucune formation sur MiMOSA</v>
          </cell>
          <cell r="P2268" t="str">
            <v>Aucune formation sur MiMOSA</v>
          </cell>
        </row>
        <row r="2269">
          <cell r="C2269" t="str">
            <v>NE1019X023602</v>
          </cell>
          <cell r="E2269">
            <v>44546</v>
          </cell>
          <cell r="F2269">
            <v>44413</v>
          </cell>
          <cell r="H2269">
            <v>133</v>
          </cell>
          <cell r="I2269" t="str">
            <v>3 à 6 mois</v>
          </cell>
          <cell r="J2269" t="str">
            <v>Individual</v>
          </cell>
          <cell r="K2269" t="str">
            <v>Commerce</v>
          </cell>
          <cell r="L2269" t="str">
            <v>COVID19 - Quincaillerie à Angre</v>
          </cell>
          <cell r="M2269" t="str">
            <v>Aucune formation sur MiMOSA</v>
          </cell>
          <cell r="N2269" t="str">
            <v>Aucune formation sur MiMOSA</v>
          </cell>
          <cell r="O2269" t="str">
            <v>Aucune formation sur MiMOSA</v>
          </cell>
          <cell r="P2269" t="str">
            <v>Aucune formation sur MiMOSA</v>
          </cell>
        </row>
        <row r="2270">
          <cell r="C2270" t="str">
            <v>CH5021X015035</v>
          </cell>
          <cell r="E2270">
            <v>44763</v>
          </cell>
          <cell r="F2270">
            <v>44630</v>
          </cell>
          <cell r="H2270">
            <v>133</v>
          </cell>
          <cell r="I2270" t="str">
            <v>3 à 6 mois</v>
          </cell>
          <cell r="J2270" t="str">
            <v>Individual</v>
          </cell>
          <cell r="K2270" t="str">
            <v>Transport (Moto - Auto)</v>
          </cell>
          <cell r="L2270" t="str">
            <v>Vente Huile Rouge/Covid-19 CASH SUPPORT</v>
          </cell>
          <cell r="M2270" t="str">
            <v>Aucune formation sur MiMOSA</v>
          </cell>
          <cell r="N2270" t="str">
            <v>Aucune formation sur MiMOSA</v>
          </cell>
          <cell r="O2270" t="str">
            <v>Aucune formation sur MiMOSA</v>
          </cell>
          <cell r="P2270" t="str">
            <v>Aucune formation sur MiMOSA</v>
          </cell>
        </row>
        <row r="2271">
          <cell r="C2271" t="str">
            <v>LY1021007808</v>
          </cell>
          <cell r="E2271">
            <v>44797</v>
          </cell>
          <cell r="F2271">
            <v>44664</v>
          </cell>
          <cell r="H2271">
            <v>133</v>
          </cell>
          <cell r="I2271" t="str">
            <v>3 à 6 mois</v>
          </cell>
          <cell r="J2271" t="str">
            <v>Individual</v>
          </cell>
          <cell r="K2271" t="str">
            <v>Commerce</v>
          </cell>
          <cell r="L2271" t="str">
            <v>shop rent/Textials material</v>
          </cell>
          <cell r="M2271" t="str">
            <v>Business development/management training</v>
          </cell>
          <cell r="N2271" t="str">
            <v>Individual</v>
          </cell>
          <cell r="O2271">
            <v>44529</v>
          </cell>
          <cell r="P2271">
            <v>44533</v>
          </cell>
          <cell r="Q2271">
            <v>5</v>
          </cell>
          <cell r="R2271" t="str">
            <v>2 à 5 jours</v>
          </cell>
        </row>
        <row r="2272">
          <cell r="C2272" t="str">
            <v>EUTFGIN24470</v>
          </cell>
          <cell r="D2272" t="str">
            <v>CH1022X000588</v>
          </cell>
          <cell r="E2272">
            <v>44859</v>
          </cell>
          <cell r="F2272">
            <v>44725</v>
          </cell>
          <cell r="H2272">
            <v>134</v>
          </cell>
          <cell r="I2272" t="str">
            <v>3 à 6 mois</v>
          </cell>
          <cell r="J2272" t="str">
            <v>Individual</v>
          </cell>
          <cell r="K2272" t="str">
            <v>Commerce</v>
          </cell>
          <cell r="L2272" t="str">
            <v>Paiement de la première tranche au bénéficiaire</v>
          </cell>
          <cell r="M2272" t="str">
            <v>Aucune formation sur MiMOSA</v>
          </cell>
          <cell r="N2272" t="str">
            <v>Aucune formation sur MiMOSA</v>
          </cell>
          <cell r="O2272" t="str">
            <v>Aucune formation sur MiMOSA</v>
          </cell>
          <cell r="P2272" t="str">
            <v>Aucune formation sur MiMOSA</v>
          </cell>
        </row>
        <row r="2273">
          <cell r="C2273" t="str">
            <v>LY1018004014</v>
          </cell>
          <cell r="E2273">
            <v>44363</v>
          </cell>
          <cell r="F2273">
            <v>44229</v>
          </cell>
          <cell r="H2273">
            <v>134</v>
          </cell>
          <cell r="I2273" t="str">
            <v>3 à 6 mois</v>
          </cell>
          <cell r="J2273" t="str">
            <v>Individual</v>
          </cell>
          <cell r="K2273" t="str">
            <v>Commerce</v>
          </cell>
          <cell r="L2273" t="str">
            <v>Accessories</v>
          </cell>
          <cell r="M2273" t="str">
            <v>Aucune formation sur MiMOSA</v>
          </cell>
          <cell r="N2273" t="str">
            <v>Aucune formation sur MiMOSA</v>
          </cell>
          <cell r="O2273" t="str">
            <v>Aucune formation sur MiMOSA</v>
          </cell>
          <cell r="P2273" t="str">
            <v>Aucune formation sur MiMOSA</v>
          </cell>
        </row>
        <row r="2274">
          <cell r="C2274" t="str">
            <v>MA1021002003</v>
          </cell>
          <cell r="E2274">
            <v>44482</v>
          </cell>
          <cell r="F2274">
            <v>44348</v>
          </cell>
          <cell r="H2274">
            <v>134</v>
          </cell>
          <cell r="I2274" t="str">
            <v>3 à 6 mois</v>
          </cell>
          <cell r="J2274" t="str">
            <v>Individual</v>
          </cell>
          <cell r="K2274" t="str">
            <v>Commerce</v>
          </cell>
          <cell r="L2274" t="str">
            <v>Commerce (boutique, vetements, etc,)</v>
          </cell>
          <cell r="M2274" t="str">
            <v>Aucune formation sur MiMOSA</v>
          </cell>
          <cell r="N2274" t="str">
            <v>Aucune formation sur MiMOSA</v>
          </cell>
          <cell r="O2274" t="str">
            <v>Aucune formation sur MiMOSA</v>
          </cell>
          <cell r="P2274" t="str">
            <v>Aucune formation sur MiMOSA</v>
          </cell>
        </row>
        <row r="2275">
          <cell r="C2275" t="str">
            <v>EUTFGIN22991</v>
          </cell>
          <cell r="D2275" t="str">
            <v>CH5021X013363</v>
          </cell>
          <cell r="E2275">
            <v>44855</v>
          </cell>
          <cell r="F2275">
            <v>44720</v>
          </cell>
          <cell r="H2275">
            <v>135</v>
          </cell>
          <cell r="I2275" t="str">
            <v>3 à 6 mois</v>
          </cell>
          <cell r="J2275" t="str">
            <v>Individual</v>
          </cell>
          <cell r="K2275" t="str">
            <v>Transport (Moto - Auto)</v>
          </cell>
          <cell r="L2275" t="str">
            <v>Projet individuel de Reintegration</v>
          </cell>
          <cell r="M2275" t="str">
            <v>Business development/management training</v>
          </cell>
          <cell r="N2275" t="str">
            <v>Individual</v>
          </cell>
          <cell r="O2275">
            <v>44687</v>
          </cell>
          <cell r="P2275">
            <v>44720</v>
          </cell>
          <cell r="Q2275">
            <v>34</v>
          </cell>
          <cell r="R2275" t="str">
            <v>Plus de 10jours</v>
          </cell>
        </row>
        <row r="2276">
          <cell r="C2276" t="str">
            <v>EUTFGIN23102</v>
          </cell>
          <cell r="D2276" t="str">
            <v>CH5021X013262</v>
          </cell>
          <cell r="E2276">
            <v>44855</v>
          </cell>
          <cell r="F2276">
            <v>44720</v>
          </cell>
          <cell r="H2276">
            <v>135</v>
          </cell>
          <cell r="I2276" t="str">
            <v>3 à 6 mois</v>
          </cell>
          <cell r="J2276" t="str">
            <v>Individual</v>
          </cell>
          <cell r="K2276" t="str">
            <v>Transport (Moto - Auto)</v>
          </cell>
          <cell r="L2276" t="str">
            <v>Projet individuel de Reintegration</v>
          </cell>
          <cell r="M2276" t="str">
            <v>Business development/management training</v>
          </cell>
          <cell r="N2276" t="str">
            <v>Individual</v>
          </cell>
          <cell r="O2276">
            <v>44687</v>
          </cell>
          <cell r="P2276">
            <v>44720</v>
          </cell>
          <cell r="Q2276">
            <v>34</v>
          </cell>
          <cell r="R2276" t="str">
            <v>Plus de 10jours</v>
          </cell>
        </row>
        <row r="2277">
          <cell r="C2277" t="str">
            <v>EUTFGIN24020</v>
          </cell>
          <cell r="D2277" t="str">
            <v>CH5021X011723</v>
          </cell>
          <cell r="E2277">
            <v>44855</v>
          </cell>
          <cell r="F2277">
            <v>44720</v>
          </cell>
          <cell r="H2277">
            <v>135</v>
          </cell>
          <cell r="I2277" t="str">
            <v>3 à 6 mois</v>
          </cell>
          <cell r="J2277" t="str">
            <v>Individual</v>
          </cell>
          <cell r="K2277" t="str">
            <v>Transport (Moto - Auto)</v>
          </cell>
          <cell r="L2277" t="str">
            <v xml:space="preserve">Projet individuel de Reintegration </v>
          </cell>
          <cell r="M2277" t="str">
            <v>Business development/management training</v>
          </cell>
          <cell r="N2277" t="str">
            <v>Individual</v>
          </cell>
          <cell r="O2277">
            <v>44687</v>
          </cell>
          <cell r="P2277">
            <v>44720</v>
          </cell>
          <cell r="Q2277">
            <v>34</v>
          </cell>
          <cell r="R2277" t="str">
            <v>Plus de 10jours</v>
          </cell>
        </row>
        <row r="2278">
          <cell r="C2278" t="str">
            <v>EUTFGIN23091</v>
          </cell>
          <cell r="D2278" t="str">
            <v>CH5021X013309</v>
          </cell>
          <cell r="E2278">
            <v>44855</v>
          </cell>
          <cell r="F2278">
            <v>44720</v>
          </cell>
          <cell r="H2278">
            <v>135</v>
          </cell>
          <cell r="I2278" t="str">
            <v>3 à 6 mois</v>
          </cell>
          <cell r="J2278" t="str">
            <v>Individual</v>
          </cell>
          <cell r="K2278" t="str">
            <v>Transport (Moto - Auto)</v>
          </cell>
          <cell r="L2278" t="str">
            <v>Projet individuel de Reintegration /COVID-19</v>
          </cell>
          <cell r="M2278" t="str">
            <v>Business development/management training</v>
          </cell>
          <cell r="N2278" t="str">
            <v>Individual</v>
          </cell>
          <cell r="O2278">
            <v>44687</v>
          </cell>
          <cell r="P2278">
            <v>44720</v>
          </cell>
          <cell r="Q2278">
            <v>34</v>
          </cell>
          <cell r="R2278" t="str">
            <v>Plus de 10jours</v>
          </cell>
        </row>
        <row r="2279">
          <cell r="C2279" t="str">
            <v>EUTFGIN23853</v>
          </cell>
          <cell r="D2279" t="str">
            <v>CH5021X011992</v>
          </cell>
          <cell r="E2279">
            <v>44855</v>
          </cell>
          <cell r="F2279">
            <v>44720</v>
          </cell>
          <cell r="H2279">
            <v>135</v>
          </cell>
          <cell r="I2279" t="str">
            <v>3 à 6 mois</v>
          </cell>
          <cell r="J2279" t="str">
            <v>Individual</v>
          </cell>
          <cell r="K2279" t="str">
            <v>Transport (Moto - Auto)</v>
          </cell>
          <cell r="L2279" t="str">
            <v>Projet individuel de Reintegration</v>
          </cell>
          <cell r="M2279" t="str">
            <v>Business development/management training</v>
          </cell>
          <cell r="N2279" t="str">
            <v>Individual</v>
          </cell>
          <cell r="O2279">
            <v>44687</v>
          </cell>
          <cell r="P2279">
            <v>44720</v>
          </cell>
          <cell r="Q2279">
            <v>34</v>
          </cell>
          <cell r="R2279" t="str">
            <v>Plus de 10jours</v>
          </cell>
        </row>
        <row r="2280">
          <cell r="C2280" t="str">
            <v>NE1021X053471X1</v>
          </cell>
          <cell r="E2280">
            <v>44725</v>
          </cell>
          <cell r="F2280">
            <v>44590</v>
          </cell>
          <cell r="H2280">
            <v>135</v>
          </cell>
          <cell r="I2280" t="str">
            <v>3 à 6 mois</v>
          </cell>
          <cell r="J2280" t="str">
            <v>Individual</v>
          </cell>
          <cell r="K2280" t="str">
            <v>Couture</v>
          </cell>
          <cell r="L2280" t="str">
            <v>Couture</v>
          </cell>
          <cell r="M2280" t="str">
            <v>Aucune formation sur MiMOSA</v>
          </cell>
          <cell r="N2280" t="str">
            <v>Aucune formation sur MiMOSA</v>
          </cell>
          <cell r="O2280" t="str">
            <v>Aucune formation sur MiMOSA</v>
          </cell>
          <cell r="P2280" t="str">
            <v>Aucune formation sur MiMOSA</v>
          </cell>
        </row>
        <row r="2281">
          <cell r="C2281" t="str">
            <v>LY1017002313</v>
          </cell>
          <cell r="E2281">
            <v>44497</v>
          </cell>
          <cell r="F2281">
            <v>44362</v>
          </cell>
          <cell r="H2281">
            <v>135</v>
          </cell>
          <cell r="I2281" t="str">
            <v>3 à 6 mois</v>
          </cell>
          <cell r="J2281" t="str">
            <v>Individual</v>
          </cell>
          <cell r="K2281" t="str">
            <v>Agriculture</v>
          </cell>
          <cell r="L2281" t="str">
            <v>NULL</v>
          </cell>
          <cell r="M2281" t="str">
            <v>Aucune formation sur MiMOSA</v>
          </cell>
          <cell r="N2281" t="str">
            <v>Aucune formation sur MiMOSA</v>
          </cell>
          <cell r="O2281" t="str">
            <v>Aucune formation sur MiMOSA</v>
          </cell>
          <cell r="P2281" t="str">
            <v>Aucune formation sur MiMOSA</v>
          </cell>
        </row>
        <row r="2282">
          <cell r="C2282" t="str">
            <v>NE1019X064702</v>
          </cell>
          <cell r="E2282">
            <v>44497</v>
          </cell>
          <cell r="F2282">
            <v>44362</v>
          </cell>
          <cell r="H2282">
            <v>135</v>
          </cell>
          <cell r="I2282" t="str">
            <v>3 à 6 mois</v>
          </cell>
          <cell r="J2282" t="str">
            <v>Individual</v>
          </cell>
          <cell r="K2282" t="str">
            <v>Commerce</v>
          </cell>
          <cell r="L2282" t="str">
            <v>Groceries</v>
          </cell>
          <cell r="M2282" t="str">
            <v>Aucune formation sur MiMOSA</v>
          </cell>
          <cell r="N2282" t="str">
            <v>Aucune formation sur MiMOSA</v>
          </cell>
          <cell r="O2282" t="str">
            <v>Aucune formation sur MiMOSA</v>
          </cell>
          <cell r="P2282" t="str">
            <v>Aucune formation sur MiMOSA</v>
          </cell>
        </row>
        <row r="2283">
          <cell r="C2283" t="str">
            <v>TD1021001356</v>
          </cell>
          <cell r="E2283">
            <v>44637</v>
          </cell>
          <cell r="F2283">
            <v>44502</v>
          </cell>
          <cell r="H2283">
            <v>135</v>
          </cell>
          <cell r="I2283" t="str">
            <v>3 à 6 mois</v>
          </cell>
          <cell r="J2283" t="str">
            <v>Individual</v>
          </cell>
          <cell r="K2283" t="str">
            <v>Commerce</v>
          </cell>
          <cell r="L2283" t="str">
            <v xml:space="preserve">Quincaillerie </v>
          </cell>
          <cell r="M2283" t="str">
            <v>Aucune formation sur MiMOSA</v>
          </cell>
          <cell r="N2283" t="str">
            <v>Aucune formation sur MiMOSA</v>
          </cell>
          <cell r="O2283" t="str">
            <v>Aucune formation sur MiMOSA</v>
          </cell>
          <cell r="P2283" t="str">
            <v>Aucune formation sur MiMOSA</v>
          </cell>
        </row>
        <row r="2284">
          <cell r="C2284" t="str">
            <v>LY1021007808</v>
          </cell>
          <cell r="E2284">
            <v>44799</v>
          </cell>
          <cell r="F2284">
            <v>44664</v>
          </cell>
          <cell r="H2284">
            <v>135</v>
          </cell>
          <cell r="I2284" t="str">
            <v>3 à 6 mois</v>
          </cell>
          <cell r="J2284" t="str">
            <v>Individual</v>
          </cell>
          <cell r="K2284" t="str">
            <v>Commerce</v>
          </cell>
          <cell r="L2284" t="str">
            <v>shop rent/Textials material</v>
          </cell>
          <cell r="M2284" t="str">
            <v>Business development/management training</v>
          </cell>
          <cell r="N2284" t="str">
            <v>Individual</v>
          </cell>
          <cell r="O2284">
            <v>44529</v>
          </cell>
          <cell r="P2284">
            <v>44533</v>
          </cell>
          <cell r="Q2284">
            <v>5</v>
          </cell>
          <cell r="R2284" t="str">
            <v>2 à 5 jours</v>
          </cell>
        </row>
        <row r="2285">
          <cell r="C2285" t="str">
            <v>CH5022X000396</v>
          </cell>
          <cell r="E2285">
            <v>44855</v>
          </cell>
          <cell r="F2285">
            <v>44720</v>
          </cell>
          <cell r="H2285">
            <v>135</v>
          </cell>
          <cell r="I2285" t="str">
            <v>3 à 6 mois</v>
          </cell>
          <cell r="J2285" t="str">
            <v>Individual</v>
          </cell>
          <cell r="K2285" t="str">
            <v>Transport (Moto - Auto)</v>
          </cell>
          <cell r="L2285" t="str">
            <v>Projet individuel de Reintegration</v>
          </cell>
          <cell r="M2285" t="str">
            <v>Business development/management training</v>
          </cell>
          <cell r="N2285" t="str">
            <v>Individual</v>
          </cell>
          <cell r="O2285">
            <v>44687</v>
          </cell>
          <cell r="P2285">
            <v>44720</v>
          </cell>
          <cell r="Q2285">
            <v>34</v>
          </cell>
          <cell r="R2285" t="str">
            <v>Plus de 10jours</v>
          </cell>
        </row>
        <row r="2286">
          <cell r="C2286" t="str">
            <v>MA1021002781</v>
          </cell>
          <cell r="E2286">
            <v>44791</v>
          </cell>
          <cell r="F2286">
            <v>44655</v>
          </cell>
          <cell r="H2286">
            <v>136</v>
          </cell>
          <cell r="I2286" t="str">
            <v>3 à 6 mois</v>
          </cell>
          <cell r="J2286" t="str">
            <v>Individual</v>
          </cell>
          <cell r="K2286" t="str">
            <v>Commerce</v>
          </cell>
          <cell r="L2286" t="str">
            <v xml:space="preserve">Frais de fonctionnement pour la mise en place du projet de réintégration   </v>
          </cell>
          <cell r="M2286" t="str">
            <v>Aucune formation sur MiMOSA</v>
          </cell>
          <cell r="N2286" t="str">
            <v>Aucune formation sur MiMOSA</v>
          </cell>
          <cell r="O2286" t="str">
            <v>Aucune formation sur MiMOSA</v>
          </cell>
          <cell r="P2286" t="str">
            <v>Aucune formation sur MiMOSA</v>
          </cell>
        </row>
        <row r="2287">
          <cell r="C2287" t="str">
            <v>LY1021010551</v>
          </cell>
          <cell r="E2287">
            <v>44798</v>
          </cell>
          <cell r="F2287">
            <v>44662</v>
          </cell>
          <cell r="H2287">
            <v>136</v>
          </cell>
          <cell r="I2287" t="str">
            <v>3 à 6 mois</v>
          </cell>
          <cell r="J2287" t="str">
            <v>Individual</v>
          </cell>
          <cell r="K2287" t="str">
            <v>Commerce</v>
          </cell>
          <cell r="L2287" t="str">
            <v>GROCERY STORE</v>
          </cell>
          <cell r="M2287" t="str">
            <v>Business development/management training</v>
          </cell>
          <cell r="N2287" t="str">
            <v>Individual</v>
          </cell>
          <cell r="O2287">
            <v>44543</v>
          </cell>
          <cell r="P2287">
            <v>44547</v>
          </cell>
          <cell r="Q2287">
            <v>5</v>
          </cell>
          <cell r="R2287" t="str">
            <v>2 à 5 jours</v>
          </cell>
        </row>
        <row r="2288">
          <cell r="C2288" t="str">
            <v>MA1020001316</v>
          </cell>
          <cell r="E2288">
            <v>44827</v>
          </cell>
          <cell r="F2288">
            <v>44691</v>
          </cell>
          <cell r="H2288">
            <v>136</v>
          </cell>
          <cell r="I2288" t="str">
            <v>3 à 6 mois</v>
          </cell>
          <cell r="J2288" t="str">
            <v>Individual</v>
          </cell>
          <cell r="K2288" t="str">
            <v>Elevage</v>
          </cell>
          <cell r="L2288" t="str">
            <v>Embouche Bovine</v>
          </cell>
          <cell r="M2288" t="str">
            <v>Aucune formation sur MiMOSA</v>
          </cell>
          <cell r="N2288" t="str">
            <v>Aucune formation sur MiMOSA</v>
          </cell>
          <cell r="O2288" t="str">
            <v>Aucune formation sur MiMOSA</v>
          </cell>
          <cell r="P2288" t="str">
            <v>Aucune formation sur MiMOSA</v>
          </cell>
        </row>
        <row r="2289">
          <cell r="C2289" t="str">
            <v>MA1021001236</v>
          </cell>
          <cell r="E2289">
            <v>44480</v>
          </cell>
          <cell r="F2289">
            <v>44343</v>
          </cell>
          <cell r="H2289">
            <v>137</v>
          </cell>
          <cell r="I2289" t="str">
            <v>3 à 6 mois</v>
          </cell>
          <cell r="J2289" t="str">
            <v>Individual</v>
          </cell>
          <cell r="K2289" t="str">
            <v>Bâtiment/construction</v>
          </cell>
          <cell r="L2289" t="str">
            <v>Maçonnerie</v>
          </cell>
          <cell r="M2289" t="str">
            <v>Aucune formation sur MiMOSA</v>
          </cell>
          <cell r="N2289" t="str">
            <v>Aucune formation sur MiMOSA</v>
          </cell>
          <cell r="O2289" t="str">
            <v>Aucune formation sur MiMOSA</v>
          </cell>
          <cell r="P2289" t="str">
            <v>Aucune formation sur MiMOSA</v>
          </cell>
        </row>
        <row r="2290">
          <cell r="C2290" t="str">
            <v>MA1021005407</v>
          </cell>
          <cell r="E2290">
            <v>44827</v>
          </cell>
          <cell r="F2290">
            <v>44690</v>
          </cell>
          <cell r="H2290">
            <v>137</v>
          </cell>
          <cell r="I2290" t="str">
            <v>3 à 6 mois</v>
          </cell>
          <cell r="J2290" t="str">
            <v>Individual</v>
          </cell>
          <cell r="K2290" t="str">
            <v>Commerce</v>
          </cell>
          <cell r="L2290" t="str">
            <v>Commerce alimentaire</v>
          </cell>
          <cell r="M2290" t="str">
            <v>Aucune formation sur MiMOSA</v>
          </cell>
          <cell r="N2290" t="str">
            <v>Aucune formation sur MiMOSA</v>
          </cell>
          <cell r="O2290" t="str">
            <v>Aucune formation sur MiMOSA</v>
          </cell>
          <cell r="P2290" t="str">
            <v>Aucune formation sur MiMOSA</v>
          </cell>
        </row>
        <row r="2291">
          <cell r="C2291" t="str">
            <v>EUTFGIN25691</v>
          </cell>
          <cell r="D2291" t="str">
            <v>DZ1021007800</v>
          </cell>
          <cell r="E2291">
            <v>44859</v>
          </cell>
          <cell r="F2291">
            <v>44722</v>
          </cell>
          <cell r="H2291">
            <v>137</v>
          </cell>
          <cell r="I2291" t="str">
            <v>3 à 6 mois</v>
          </cell>
          <cell r="J2291" t="str">
            <v>Individual</v>
          </cell>
          <cell r="K2291" t="str">
            <v>Transport (Moto - Auto)</v>
          </cell>
          <cell r="L2291" t="str">
            <v>Lancement du Projet Moto-taxi du Bénéficiaire.</v>
          </cell>
          <cell r="M2291" t="str">
            <v>Business development/management training</v>
          </cell>
          <cell r="N2291" t="str">
            <v>Individual</v>
          </cell>
          <cell r="O2291">
            <v>44704</v>
          </cell>
          <cell r="P2291">
            <v>44706</v>
          </cell>
          <cell r="Q2291">
            <v>3</v>
          </cell>
          <cell r="R2291" t="str">
            <v>2 à 5 jours</v>
          </cell>
        </row>
        <row r="2292">
          <cell r="C2292" t="str">
            <v>TN1021003029</v>
          </cell>
          <cell r="E2292">
            <v>44736</v>
          </cell>
          <cell r="F2292">
            <v>44599</v>
          </cell>
          <cell r="H2292">
            <v>137</v>
          </cell>
          <cell r="I2292" t="str">
            <v>3 à 6 mois</v>
          </cell>
          <cell r="J2292" t="str">
            <v>Individual</v>
          </cell>
          <cell r="K2292" t="str">
            <v>Commerce</v>
          </cell>
          <cell r="L2292" t="str">
            <v>PROVISION BUSINESS</v>
          </cell>
          <cell r="M2292" t="str">
            <v>Business development/management training</v>
          </cell>
          <cell r="N2292" t="str">
            <v>Individual</v>
          </cell>
          <cell r="O2292">
            <v>44522</v>
          </cell>
          <cell r="P2292">
            <v>44525</v>
          </cell>
          <cell r="Q2292">
            <v>4</v>
          </cell>
          <cell r="R2292" t="str">
            <v>2 à 5 jours</v>
          </cell>
        </row>
        <row r="2293">
          <cell r="C2293" t="str">
            <v>LY1021010622</v>
          </cell>
          <cell r="E2293">
            <v>44766</v>
          </cell>
          <cell r="F2293">
            <v>44629</v>
          </cell>
          <cell r="H2293">
            <v>137</v>
          </cell>
          <cell r="I2293" t="str">
            <v>3 à 6 mois</v>
          </cell>
          <cell r="J2293" t="str">
            <v>Individual</v>
          </cell>
          <cell r="K2293" t="str">
            <v>Restauration</v>
          </cell>
          <cell r="L2293" t="str">
            <v>PROVISION BUSINESS</v>
          </cell>
          <cell r="M2293" t="str">
            <v>Business development/management training</v>
          </cell>
          <cell r="N2293" t="str">
            <v>Individual</v>
          </cell>
          <cell r="O2293">
            <v>44543</v>
          </cell>
          <cell r="P2293">
            <v>44547</v>
          </cell>
          <cell r="Q2293">
            <v>5</v>
          </cell>
          <cell r="R2293" t="str">
            <v>2 à 5 jours</v>
          </cell>
        </row>
        <row r="2294">
          <cell r="C2294" t="str">
            <v>LY1021010564</v>
          </cell>
          <cell r="E2294">
            <v>44799</v>
          </cell>
          <cell r="F2294">
            <v>44662</v>
          </cell>
          <cell r="H2294">
            <v>137</v>
          </cell>
          <cell r="I2294" t="str">
            <v>3 à 6 mois</v>
          </cell>
          <cell r="J2294" t="str">
            <v>Individual</v>
          </cell>
          <cell r="K2294" t="str">
            <v>Commerce</v>
          </cell>
          <cell r="L2294" t="str">
            <v>grocery store</v>
          </cell>
          <cell r="M2294" t="str">
            <v>Business development/management training</v>
          </cell>
          <cell r="N2294" t="str">
            <v>Individual</v>
          </cell>
          <cell r="O2294">
            <v>44543</v>
          </cell>
          <cell r="P2294">
            <v>44547</v>
          </cell>
          <cell r="Q2294">
            <v>5</v>
          </cell>
          <cell r="R2294" t="str">
            <v>2 à 5 jours</v>
          </cell>
        </row>
        <row r="2295">
          <cell r="C2295" t="str">
            <v>NE1022X002203</v>
          </cell>
          <cell r="E2295">
            <v>44831</v>
          </cell>
          <cell r="F2295">
            <v>44693</v>
          </cell>
          <cell r="H2295">
            <v>138</v>
          </cell>
          <cell r="I2295" t="str">
            <v>3 à 6 mois</v>
          </cell>
          <cell r="J2295" t="str">
            <v>Individual</v>
          </cell>
          <cell r="K2295" t="str">
            <v>Elevage</v>
          </cell>
          <cell r="L2295" t="str">
            <v xml:space="preserve">Demande de financement BAOS (ARD de Diourbel) pour le programme GOURVERNANCE MIGRATION ET DEVELOPPEMENT </v>
          </cell>
          <cell r="M2295" t="str">
            <v>Aucune formation sur MiMOSA</v>
          </cell>
          <cell r="N2295" t="str">
            <v>Aucune formation sur MiMOSA</v>
          </cell>
          <cell r="O2295" t="str">
            <v>Aucune formation sur MiMOSA</v>
          </cell>
          <cell r="P2295" t="str">
            <v>Aucune formation sur MiMOSA</v>
          </cell>
        </row>
        <row r="2296">
          <cell r="C2296" t="str">
            <v>LY1021007545</v>
          </cell>
          <cell r="E2296">
            <v>44734</v>
          </cell>
          <cell r="F2296">
            <v>44596</v>
          </cell>
          <cell r="H2296">
            <v>138</v>
          </cell>
          <cell r="I2296" t="str">
            <v>3 à 6 mois</v>
          </cell>
          <cell r="J2296" t="str">
            <v>Individual</v>
          </cell>
          <cell r="K2296" t="str">
            <v>Commerce</v>
          </cell>
          <cell r="L2296" t="str">
            <v>Grocery Business</v>
          </cell>
          <cell r="M2296" t="str">
            <v>Business development/management training</v>
          </cell>
          <cell r="N2296" t="str">
            <v>Individual</v>
          </cell>
          <cell r="O2296">
            <v>44508</v>
          </cell>
          <cell r="P2296">
            <v>44512</v>
          </cell>
          <cell r="Q2296">
            <v>5</v>
          </cell>
          <cell r="R2296" t="str">
            <v>2 à 5 jours</v>
          </cell>
        </row>
        <row r="2297">
          <cell r="C2297" t="str">
            <v>LY1021011529</v>
          </cell>
          <cell r="E2297">
            <v>44767</v>
          </cell>
          <cell r="F2297">
            <v>44629</v>
          </cell>
          <cell r="H2297">
            <v>138</v>
          </cell>
          <cell r="I2297" t="str">
            <v>3 à 6 mois</v>
          </cell>
          <cell r="J2297" t="str">
            <v>Individual</v>
          </cell>
          <cell r="K2297" t="str">
            <v>Commerce</v>
          </cell>
          <cell r="L2297" t="str">
            <v>PHONE ACCESSORIES</v>
          </cell>
          <cell r="M2297" t="str">
            <v>Business development/management training</v>
          </cell>
          <cell r="N2297" t="str">
            <v>Individual</v>
          </cell>
          <cell r="O2297">
            <v>44593</v>
          </cell>
          <cell r="P2297">
            <v>44597</v>
          </cell>
          <cell r="Q2297">
            <v>5</v>
          </cell>
          <cell r="R2297" t="str">
            <v>2 à 5 jours</v>
          </cell>
        </row>
        <row r="2298">
          <cell r="C2298" t="str">
            <v>LY1021006092</v>
          </cell>
          <cell r="E2298">
            <v>44789</v>
          </cell>
          <cell r="F2298">
            <v>44651</v>
          </cell>
          <cell r="H2298">
            <v>138</v>
          </cell>
          <cell r="I2298" t="str">
            <v>3 à 6 mois</v>
          </cell>
          <cell r="J2298" t="str">
            <v>Individual</v>
          </cell>
          <cell r="K2298" t="str">
            <v>Transport (Moto - Auto)</v>
          </cell>
          <cell r="L2298" t="str">
            <v xml:space="preserve">Frais de fonctionnement pour la mise en place du projet de réintégration </v>
          </cell>
          <cell r="M2298" t="str">
            <v>Other</v>
          </cell>
          <cell r="N2298" t="str">
            <v>Individual</v>
          </cell>
          <cell r="O2298">
            <v>44652</v>
          </cell>
          <cell r="P2298">
            <v>44655</v>
          </cell>
          <cell r="Q2298">
            <v>4</v>
          </cell>
          <cell r="R2298" t="str">
            <v>2 à 5 jours</v>
          </cell>
        </row>
        <row r="2299">
          <cell r="C2299" t="str">
            <v>MA1022001392</v>
          </cell>
          <cell r="E2299">
            <v>44832</v>
          </cell>
          <cell r="F2299">
            <v>44693</v>
          </cell>
          <cell r="H2299">
            <v>139</v>
          </cell>
          <cell r="I2299" t="str">
            <v>3 à 6 mois</v>
          </cell>
          <cell r="J2299" t="str">
            <v>Individual</v>
          </cell>
          <cell r="K2299" t="str">
            <v>Aviculture</v>
          </cell>
          <cell r="L2299" t="str">
            <v xml:space="preserve">Demande de financement BAOS (ARD de Diourbel) pour le programme GOURVERNANCE MIGRATION ET DEVELOPPEMENT </v>
          </cell>
          <cell r="M2299" t="str">
            <v>Aucune formation sur MiMOSA</v>
          </cell>
          <cell r="N2299" t="str">
            <v>Aucune formation sur MiMOSA</v>
          </cell>
          <cell r="O2299" t="str">
            <v>Aucune formation sur MiMOSA</v>
          </cell>
          <cell r="P2299" t="str">
            <v>Aucune formation sur MiMOSA</v>
          </cell>
        </row>
        <row r="2300">
          <cell r="C2300" t="str">
            <v>MA1018001916</v>
          </cell>
          <cell r="E2300">
            <v>44602</v>
          </cell>
          <cell r="F2300">
            <v>44463</v>
          </cell>
          <cell r="H2300">
            <v>139</v>
          </cell>
          <cell r="I2300" t="str">
            <v>3 à 6 mois</v>
          </cell>
          <cell r="J2300" t="str">
            <v>Individual</v>
          </cell>
          <cell r="K2300" t="str">
            <v>Commerce</v>
          </cell>
          <cell r="L2300" t="str">
            <v>COVID19 - Ouverture d'une boutique de vente de chaussures à Yopougon</v>
          </cell>
          <cell r="M2300" t="str">
            <v>Aucune formation sur MiMOSA</v>
          </cell>
          <cell r="N2300" t="str">
            <v>Aucune formation sur MiMOSA</v>
          </cell>
          <cell r="O2300" t="str">
            <v>Aucune formation sur MiMOSA</v>
          </cell>
          <cell r="P2300" t="str">
            <v>Aucune formation sur MiMOSA</v>
          </cell>
        </row>
        <row r="2301">
          <cell r="C2301" t="str">
            <v>LY1021002677</v>
          </cell>
          <cell r="E2301">
            <v>44774</v>
          </cell>
          <cell r="F2301">
            <v>44635</v>
          </cell>
          <cell r="H2301">
            <v>139</v>
          </cell>
          <cell r="I2301" t="str">
            <v>3 à 6 mois</v>
          </cell>
          <cell r="J2301" t="str">
            <v>Individual</v>
          </cell>
          <cell r="K2301" t="str">
            <v>Commerce</v>
          </cell>
          <cell r="L2301" t="str">
            <v>Shop rental and purchase of business items</v>
          </cell>
          <cell r="M2301" t="str">
            <v>Business development/management training</v>
          </cell>
          <cell r="N2301" t="str">
            <v>Individual</v>
          </cell>
          <cell r="O2301">
            <v>44508</v>
          </cell>
          <cell r="P2301">
            <v>44512</v>
          </cell>
          <cell r="Q2301">
            <v>5</v>
          </cell>
          <cell r="R2301" t="str">
            <v>2 à 5 jours</v>
          </cell>
        </row>
        <row r="2302">
          <cell r="C2302" t="str">
            <v>NE1019X031485X1</v>
          </cell>
          <cell r="E2302">
            <v>44641</v>
          </cell>
          <cell r="F2302">
            <v>44501</v>
          </cell>
          <cell r="H2302">
            <v>140</v>
          </cell>
          <cell r="I2302" t="str">
            <v>3 à 6 mois</v>
          </cell>
          <cell r="J2302" t="str">
            <v>Individual</v>
          </cell>
          <cell r="K2302" t="str">
            <v>Commerce</v>
          </cell>
          <cell r="L2302" t="str">
            <v>QUINCAILLERIE</v>
          </cell>
          <cell r="M2302" t="str">
            <v>Aucune formation sur MiMOSA</v>
          </cell>
          <cell r="N2302" t="str">
            <v>Aucune formation sur MiMOSA</v>
          </cell>
          <cell r="O2302" t="str">
            <v>Aucune formation sur MiMOSA</v>
          </cell>
          <cell r="P2302" t="str">
            <v>Aucune formation sur MiMOSA</v>
          </cell>
        </row>
        <row r="2303">
          <cell r="C2303" t="str">
            <v>NE1019X031487X1</v>
          </cell>
          <cell r="E2303">
            <v>44641</v>
          </cell>
          <cell r="F2303">
            <v>44501</v>
          </cell>
          <cell r="H2303">
            <v>140</v>
          </cell>
          <cell r="I2303" t="str">
            <v>3 à 6 mois</v>
          </cell>
          <cell r="J2303" t="str">
            <v>Individual</v>
          </cell>
          <cell r="K2303" t="str">
            <v>Commerce</v>
          </cell>
          <cell r="L2303" t="str">
            <v>QUINCAILLERIE</v>
          </cell>
          <cell r="M2303" t="str">
            <v>Aucune formation sur MiMOSA</v>
          </cell>
          <cell r="N2303" t="str">
            <v>Aucune formation sur MiMOSA</v>
          </cell>
          <cell r="O2303" t="str">
            <v>Aucune formation sur MiMOSA</v>
          </cell>
          <cell r="P2303" t="str">
            <v>Aucune formation sur MiMOSA</v>
          </cell>
        </row>
        <row r="2304">
          <cell r="C2304" t="str">
            <v>LY1021006324</v>
          </cell>
          <cell r="E2304">
            <v>44726</v>
          </cell>
          <cell r="F2304">
            <v>44586</v>
          </cell>
          <cell r="H2304">
            <v>140</v>
          </cell>
          <cell r="I2304" t="str">
            <v>3 à 6 mois</v>
          </cell>
          <cell r="J2304" t="str">
            <v>Individual</v>
          </cell>
          <cell r="K2304" t="str">
            <v>Restauration</v>
          </cell>
          <cell r="L2304" t="str">
            <v>The beneficiary wants to use her reintegration assistance to set up a provision business.</v>
          </cell>
          <cell r="M2304" t="str">
            <v>Business development/management training</v>
          </cell>
          <cell r="N2304" t="str">
            <v>Individual</v>
          </cell>
          <cell r="O2304">
            <v>44508</v>
          </cell>
          <cell r="P2304">
            <v>44511</v>
          </cell>
          <cell r="Q2304">
            <v>4</v>
          </cell>
          <cell r="R2304" t="str">
            <v>2 à 5 jours</v>
          </cell>
        </row>
        <row r="2305">
          <cell r="C2305" t="str">
            <v>CH5019X030866</v>
          </cell>
          <cell r="E2305">
            <v>44488</v>
          </cell>
          <cell r="F2305">
            <v>44348</v>
          </cell>
          <cell r="H2305">
            <v>140</v>
          </cell>
          <cell r="I2305" t="str">
            <v>3 à 6 mois</v>
          </cell>
          <cell r="J2305" t="str">
            <v>Individual</v>
          </cell>
          <cell r="K2305" t="str">
            <v>Elevage</v>
          </cell>
          <cell r="L2305" t="str">
            <v>Cattle  rearing</v>
          </cell>
          <cell r="M2305" t="str">
            <v>Aucune formation sur MiMOSA</v>
          </cell>
          <cell r="N2305" t="str">
            <v>Aucune formation sur MiMOSA</v>
          </cell>
          <cell r="O2305" t="str">
            <v>Aucune formation sur MiMOSA</v>
          </cell>
          <cell r="P2305" t="str">
            <v>Aucune formation sur MiMOSA</v>
          </cell>
        </row>
        <row r="2306">
          <cell r="C2306" t="str">
            <v>LY1020007103</v>
          </cell>
          <cell r="E2306">
            <v>44489</v>
          </cell>
          <cell r="F2306">
            <v>44349</v>
          </cell>
          <cell r="H2306">
            <v>140</v>
          </cell>
          <cell r="I2306" t="str">
            <v>3 à 6 mois</v>
          </cell>
          <cell r="J2306" t="str">
            <v>Individual</v>
          </cell>
          <cell r="K2306" t="str">
            <v>Commerce</v>
          </cell>
          <cell r="L2306" t="str">
            <v>Provisions</v>
          </cell>
          <cell r="M2306" t="str">
            <v>Aucune formation sur MiMOSA</v>
          </cell>
          <cell r="N2306" t="str">
            <v>Aucune formation sur MiMOSA</v>
          </cell>
          <cell r="O2306" t="str">
            <v>Aucune formation sur MiMOSA</v>
          </cell>
          <cell r="P2306" t="str">
            <v>Aucune formation sur MiMOSA</v>
          </cell>
        </row>
        <row r="2307">
          <cell r="C2307" t="str">
            <v>GH10199F380DDB2365</v>
          </cell>
          <cell r="E2307">
            <v>44642</v>
          </cell>
          <cell r="F2307">
            <v>44501</v>
          </cell>
          <cell r="H2307">
            <v>141</v>
          </cell>
          <cell r="I2307" t="str">
            <v>3 à 6 mois</v>
          </cell>
          <cell r="J2307" t="str">
            <v>Individual</v>
          </cell>
          <cell r="K2307" t="str">
            <v>Commerce</v>
          </cell>
          <cell r="L2307" t="str">
            <v>Boutique_COVID</v>
          </cell>
          <cell r="M2307" t="str">
            <v>Aucune formation sur MiMOSA</v>
          </cell>
          <cell r="N2307" t="str">
            <v>Aucune formation sur MiMOSA</v>
          </cell>
          <cell r="O2307" t="str">
            <v>Aucune formation sur MiMOSA</v>
          </cell>
          <cell r="P2307" t="str">
            <v>Aucune formation sur MiMOSA</v>
          </cell>
        </row>
        <row r="2308">
          <cell r="C2308" t="str">
            <v>MA1022001212</v>
          </cell>
          <cell r="E2308">
            <v>44834</v>
          </cell>
          <cell r="F2308">
            <v>44693</v>
          </cell>
          <cell r="H2308">
            <v>141</v>
          </cell>
          <cell r="I2308" t="str">
            <v>3 à 6 mois</v>
          </cell>
          <cell r="J2308" t="str">
            <v>Individual</v>
          </cell>
          <cell r="K2308" t="str">
            <v>Aviculture</v>
          </cell>
          <cell r="L2308" t="str">
            <v>Demande de financement BAOS THIES  STRUCTURE/ DISPOSITIF ETATIQUE</v>
          </cell>
          <cell r="M2308" t="str">
            <v>Business development/management training</v>
          </cell>
          <cell r="N2308" t="str">
            <v>Individual</v>
          </cell>
          <cell r="O2308">
            <v>44699</v>
          </cell>
          <cell r="P2308">
            <v>44699</v>
          </cell>
          <cell r="Q2308">
            <v>1</v>
          </cell>
          <cell r="R2308" t="str">
            <v>1 jour</v>
          </cell>
        </row>
        <row r="2309">
          <cell r="C2309" t="str">
            <v>MA1022001133</v>
          </cell>
          <cell r="E2309">
            <v>44834</v>
          </cell>
          <cell r="F2309">
            <v>44693</v>
          </cell>
          <cell r="H2309">
            <v>141</v>
          </cell>
          <cell r="I2309" t="str">
            <v>3 à 6 mois</v>
          </cell>
          <cell r="J2309" t="str">
            <v>Individual</v>
          </cell>
          <cell r="K2309" t="str">
            <v>Artisan-Ouvrier</v>
          </cell>
          <cell r="L2309" t="str">
            <v xml:space="preserve">Demande de financement BAOS (ARD de Diourbel) pour le programme GOURVERNANCE MIGRATION ET DEVELOPPEMENT </v>
          </cell>
          <cell r="M2309" t="str">
            <v>Aucune formation sur MiMOSA</v>
          </cell>
          <cell r="N2309" t="str">
            <v>Aucune formation sur MiMOSA</v>
          </cell>
          <cell r="O2309" t="str">
            <v>Aucune formation sur MiMOSA</v>
          </cell>
          <cell r="P2309" t="str">
            <v>Aucune formation sur MiMOSA</v>
          </cell>
        </row>
        <row r="2310">
          <cell r="C2310" t="str">
            <v>NE1021002389</v>
          </cell>
          <cell r="E2310">
            <v>44735</v>
          </cell>
          <cell r="F2310">
            <v>44594</v>
          </cell>
          <cell r="H2310">
            <v>141</v>
          </cell>
          <cell r="I2310" t="str">
            <v>3 à 6 mois</v>
          </cell>
          <cell r="J2310" t="str">
            <v>Individual</v>
          </cell>
          <cell r="K2310" t="str">
            <v>Commerce</v>
          </cell>
          <cell r="L2310" t="str">
            <v>Commerce (boutique, vetements, etc,)</v>
          </cell>
          <cell r="M2310" t="str">
            <v>Aucune formation sur MiMOSA</v>
          </cell>
          <cell r="N2310" t="str">
            <v>Aucune formation sur MiMOSA</v>
          </cell>
          <cell r="O2310" t="str">
            <v>Aucune formation sur MiMOSA</v>
          </cell>
          <cell r="P2310" t="str">
            <v>Aucune formation sur MiMOSA</v>
          </cell>
        </row>
        <row r="2311">
          <cell r="C2311" t="str">
            <v>LY1020004197</v>
          </cell>
          <cell r="E2311">
            <v>44302</v>
          </cell>
          <cell r="F2311">
            <v>44161</v>
          </cell>
          <cell r="H2311">
            <v>141</v>
          </cell>
          <cell r="I2311" t="str">
            <v>3 à 6 mois</v>
          </cell>
          <cell r="J2311" t="str">
            <v>Individual</v>
          </cell>
          <cell r="K2311" t="str">
            <v>Elevage</v>
          </cell>
          <cell r="L2311" t="str">
            <v>Rearing of livestock</v>
          </cell>
          <cell r="M2311" t="str">
            <v>Aucune formation sur MiMOSA</v>
          </cell>
          <cell r="N2311" t="str">
            <v>Aucune formation sur MiMOSA</v>
          </cell>
          <cell r="O2311" t="str">
            <v>Aucune formation sur MiMOSA</v>
          </cell>
          <cell r="P2311" t="str">
            <v>Aucune formation sur MiMOSA</v>
          </cell>
        </row>
        <row r="2312">
          <cell r="C2312" t="str">
            <v>MA1021004028</v>
          </cell>
          <cell r="E2312">
            <v>44705</v>
          </cell>
          <cell r="F2312">
            <v>44564</v>
          </cell>
          <cell r="H2312">
            <v>141</v>
          </cell>
          <cell r="I2312" t="str">
            <v>3 à 6 mois</v>
          </cell>
          <cell r="J2312" t="str">
            <v>Individual</v>
          </cell>
          <cell r="K2312" t="str">
            <v>Aviculture</v>
          </cell>
          <cell r="L2312" t="str">
            <v xml:space="preserve">Aviculture </v>
          </cell>
          <cell r="M2312" t="str">
            <v>Aucune formation sur MiMOSA</v>
          </cell>
          <cell r="N2312" t="str">
            <v>Aucune formation sur MiMOSA</v>
          </cell>
          <cell r="O2312" t="str">
            <v>Aucune formation sur MiMOSA</v>
          </cell>
          <cell r="P2312" t="str">
            <v>Aucune formation sur MiMOSA</v>
          </cell>
        </row>
        <row r="2313">
          <cell r="C2313" t="str">
            <v>LY1020006021</v>
          </cell>
          <cell r="E2313">
            <v>44492</v>
          </cell>
          <cell r="F2313">
            <v>44350</v>
          </cell>
          <cell r="H2313">
            <v>142</v>
          </cell>
          <cell r="I2313" t="str">
            <v>3 à 6 mois</v>
          </cell>
          <cell r="J2313" t="str">
            <v>Individual</v>
          </cell>
          <cell r="K2313" t="str">
            <v>Agriculture</v>
          </cell>
          <cell r="L2313" t="str">
            <v>sale of maize</v>
          </cell>
          <cell r="M2313" t="str">
            <v>Aucune formation sur MiMOSA</v>
          </cell>
          <cell r="N2313" t="str">
            <v>Aucune formation sur MiMOSA</v>
          </cell>
          <cell r="O2313" t="str">
            <v>Aucune formation sur MiMOSA</v>
          </cell>
          <cell r="P2313" t="str">
            <v>Aucune formation sur MiMOSA</v>
          </cell>
        </row>
        <row r="2314">
          <cell r="C2314" t="str">
            <v>NE1022X002216</v>
          </cell>
          <cell r="E2314">
            <v>44825</v>
          </cell>
          <cell r="F2314">
            <v>44683</v>
          </cell>
          <cell r="H2314">
            <v>142</v>
          </cell>
          <cell r="I2314" t="str">
            <v>3 à 6 mois</v>
          </cell>
          <cell r="J2314" t="str">
            <v>Individual</v>
          </cell>
          <cell r="K2314" t="str">
            <v>Commerce</v>
          </cell>
          <cell r="L2314" t="str">
            <v>Commerce (Boutique)</v>
          </cell>
          <cell r="M2314" t="str">
            <v>Aucune formation sur MiMOSA</v>
          </cell>
          <cell r="N2314" t="str">
            <v>Aucune formation sur MiMOSA</v>
          </cell>
          <cell r="O2314" t="str">
            <v>Aucune formation sur MiMOSA</v>
          </cell>
          <cell r="P2314" t="str">
            <v>Aucune formation sur MiMOSA</v>
          </cell>
        </row>
        <row r="2315">
          <cell r="C2315" t="str">
            <v>LY1018003615</v>
          </cell>
          <cell r="E2315">
            <v>44301</v>
          </cell>
          <cell r="F2315">
            <v>44158</v>
          </cell>
          <cell r="H2315">
            <v>143</v>
          </cell>
          <cell r="I2315" t="str">
            <v>3 à 6 mois</v>
          </cell>
          <cell r="J2315" t="str">
            <v>Individual</v>
          </cell>
          <cell r="K2315" t="str">
            <v>Commerce</v>
          </cell>
          <cell r="L2315" t="str">
            <v>Sale of Cosmetics</v>
          </cell>
          <cell r="M2315" t="str">
            <v>Aucune formation sur MiMOSA</v>
          </cell>
          <cell r="N2315" t="str">
            <v>Aucune formation sur MiMOSA</v>
          </cell>
          <cell r="O2315" t="str">
            <v>Aucune formation sur MiMOSA</v>
          </cell>
          <cell r="P2315" t="str">
            <v>Aucune formation sur MiMOSA</v>
          </cell>
        </row>
        <row r="2316">
          <cell r="C2316" t="str">
            <v>DZ1020002245</v>
          </cell>
          <cell r="E2316">
            <v>44467</v>
          </cell>
          <cell r="F2316">
            <v>44324</v>
          </cell>
          <cell r="H2316">
            <v>143</v>
          </cell>
          <cell r="I2316" t="str">
            <v>3 à 6 mois</v>
          </cell>
          <cell r="J2316" t="str">
            <v>Individual</v>
          </cell>
          <cell r="K2316" t="str">
            <v>Commerce</v>
          </cell>
          <cell r="L2316" t="str">
            <v xml:space="preserve"> COMMERCE / ALIMENTATION GENERALE</v>
          </cell>
          <cell r="M2316" t="str">
            <v>Aucune formation sur MiMOSA</v>
          </cell>
          <cell r="N2316" t="str">
            <v>Aucune formation sur MiMOSA</v>
          </cell>
          <cell r="O2316" t="str">
            <v>Aucune formation sur MiMOSA</v>
          </cell>
          <cell r="P2316" t="str">
            <v>Aucune formation sur MiMOSA</v>
          </cell>
        </row>
        <row r="2317">
          <cell r="C2317" t="str">
            <v>TD1021001049</v>
          </cell>
          <cell r="E2317">
            <v>44483</v>
          </cell>
          <cell r="F2317">
            <v>44340</v>
          </cell>
          <cell r="H2317">
            <v>143</v>
          </cell>
          <cell r="I2317" t="str">
            <v>3 à 6 mois</v>
          </cell>
          <cell r="J2317" t="str">
            <v>Collective</v>
          </cell>
          <cell r="K2317" t="str">
            <v>Commerce</v>
          </cell>
          <cell r="L2317" t="str">
            <v xml:space="preserve">Vente de produit cosmetique </v>
          </cell>
          <cell r="M2317" t="str">
            <v>Aucune formation sur MiMOSA</v>
          </cell>
          <cell r="N2317" t="str">
            <v>Aucune formation sur MiMOSA</v>
          </cell>
          <cell r="O2317" t="str">
            <v>Aucune formation sur MiMOSA</v>
          </cell>
          <cell r="P2317" t="str">
            <v>Aucune formation sur MiMOSA</v>
          </cell>
        </row>
        <row r="2318">
          <cell r="C2318" t="str">
            <v>NE1021X047454X1</v>
          </cell>
          <cell r="E2318">
            <v>44644</v>
          </cell>
          <cell r="F2318">
            <v>44501</v>
          </cell>
          <cell r="H2318">
            <v>143</v>
          </cell>
          <cell r="I2318" t="str">
            <v>3 à 6 mois</v>
          </cell>
          <cell r="J2318" t="str">
            <v>Individual</v>
          </cell>
          <cell r="K2318" t="str">
            <v>Commerce</v>
          </cell>
          <cell r="L2318" t="str">
            <v>Boutique</v>
          </cell>
          <cell r="M2318" t="str">
            <v>Aucune formation sur MiMOSA</v>
          </cell>
          <cell r="N2318" t="str">
            <v>Aucune formation sur MiMOSA</v>
          </cell>
          <cell r="O2318" t="str">
            <v>Aucune formation sur MiMOSA</v>
          </cell>
          <cell r="P2318" t="str">
            <v>Aucune formation sur MiMOSA</v>
          </cell>
        </row>
        <row r="2319">
          <cell r="C2319" t="str">
            <v>Ch5018X012754</v>
          </cell>
          <cell r="E2319">
            <v>44498</v>
          </cell>
          <cell r="F2319">
            <v>44355</v>
          </cell>
          <cell r="H2319">
            <v>143</v>
          </cell>
          <cell r="I2319" t="str">
            <v>3 à 6 mois</v>
          </cell>
          <cell r="J2319" t="str">
            <v>Individual</v>
          </cell>
          <cell r="K2319" t="str">
            <v>Commerce</v>
          </cell>
          <cell r="L2319" t="str">
            <v>Cow Skin Business</v>
          </cell>
          <cell r="M2319" t="str">
            <v>Aucune formation sur MiMOSA</v>
          </cell>
          <cell r="N2319" t="str">
            <v>Aucune formation sur MiMOSA</v>
          </cell>
          <cell r="O2319" t="str">
            <v>Aucune formation sur MiMOSA</v>
          </cell>
          <cell r="P2319" t="str">
            <v>Aucune formation sur MiMOSA</v>
          </cell>
        </row>
        <row r="2320">
          <cell r="C2320" t="str">
            <v>CH5021X007817</v>
          </cell>
          <cell r="E2320">
            <v>44791</v>
          </cell>
          <cell r="F2320">
            <v>44648</v>
          </cell>
          <cell r="H2320">
            <v>143</v>
          </cell>
          <cell r="I2320" t="str">
            <v>3 à 6 mois</v>
          </cell>
          <cell r="J2320" t="str">
            <v>Individual</v>
          </cell>
          <cell r="K2320" t="str">
            <v>Autre</v>
          </cell>
          <cell r="L2320" t="str">
            <v>projet Individuel de réintégration Covid19</v>
          </cell>
          <cell r="M2320" t="str">
            <v>Aucune formation sur MiMOSA</v>
          </cell>
          <cell r="N2320" t="str">
            <v>Aucune formation sur MiMOSA</v>
          </cell>
          <cell r="O2320" t="str">
            <v>Aucune formation sur MiMOSA</v>
          </cell>
          <cell r="P2320" t="str">
            <v>Aucune formation sur MiMOSA</v>
          </cell>
        </row>
        <row r="2321">
          <cell r="C2321" t="str">
            <v>NE1022X001682X1</v>
          </cell>
          <cell r="E2321">
            <v>44809</v>
          </cell>
          <cell r="F2321">
            <v>44665</v>
          </cell>
          <cell r="H2321">
            <v>144</v>
          </cell>
          <cell r="I2321" t="str">
            <v>3 à 6 mois</v>
          </cell>
          <cell r="J2321" t="str">
            <v>Individual</v>
          </cell>
          <cell r="K2321" t="str">
            <v>Transport (Moto - Auto)</v>
          </cell>
          <cell r="L2321" t="str">
            <v>PHONE ACCESSORIES</v>
          </cell>
          <cell r="M2321" t="str">
            <v>Business development/management training</v>
          </cell>
          <cell r="N2321" t="str">
            <v>Individual</v>
          </cell>
          <cell r="O2321">
            <v>44620</v>
          </cell>
          <cell r="P2321">
            <v>44623</v>
          </cell>
          <cell r="Q2321">
            <v>4</v>
          </cell>
          <cell r="R2321" t="str">
            <v>2 à 5 jours</v>
          </cell>
        </row>
        <row r="2322">
          <cell r="C2322" t="str">
            <v>MR1021001195</v>
          </cell>
          <cell r="E2322">
            <v>44641</v>
          </cell>
          <cell r="F2322">
            <v>44497</v>
          </cell>
          <cell r="H2322">
            <v>144</v>
          </cell>
          <cell r="I2322" t="str">
            <v>3 à 6 mois</v>
          </cell>
          <cell r="J2322" t="str">
            <v>Individual</v>
          </cell>
          <cell r="K2322" t="str">
            <v>Commerce</v>
          </cell>
          <cell r="L2322" t="str">
            <v xml:space="preserve">Alimentation </v>
          </cell>
          <cell r="M2322" t="str">
            <v>Aucune formation sur MiMOSA</v>
          </cell>
          <cell r="N2322" t="str">
            <v>Aucune formation sur MiMOSA</v>
          </cell>
          <cell r="O2322" t="str">
            <v>Aucune formation sur MiMOSA</v>
          </cell>
          <cell r="P2322" t="str">
            <v>Aucune formation sur MiMOSA</v>
          </cell>
        </row>
        <row r="2323">
          <cell r="C2323" t="str">
            <v>NE1021X051894X1</v>
          </cell>
          <cell r="E2323">
            <v>44796</v>
          </cell>
          <cell r="F2323">
            <v>44651</v>
          </cell>
          <cell r="H2323">
            <v>145</v>
          </cell>
          <cell r="I2323" t="str">
            <v>3 à 6 mois</v>
          </cell>
          <cell r="J2323" t="str">
            <v>Individual</v>
          </cell>
          <cell r="K2323" t="str">
            <v>Commerce</v>
          </cell>
          <cell r="L2323" t="str">
            <v>PHONE ACCESSORIES MATERIALS</v>
          </cell>
          <cell r="M2323" t="str">
            <v>Business development/management training</v>
          </cell>
          <cell r="N2323" t="str">
            <v>Individual</v>
          </cell>
          <cell r="O2323">
            <v>44542</v>
          </cell>
          <cell r="P2323">
            <v>44545</v>
          </cell>
          <cell r="Q2323">
            <v>4</v>
          </cell>
          <cell r="R2323" t="str">
            <v>2 à 5 jours</v>
          </cell>
        </row>
        <row r="2324">
          <cell r="C2324" t="str">
            <v>MA1020003407</v>
          </cell>
          <cell r="E2324">
            <v>44341</v>
          </cell>
          <cell r="F2324">
            <v>44196</v>
          </cell>
          <cell r="H2324">
            <v>145</v>
          </cell>
          <cell r="I2324" t="str">
            <v>3 à 6 mois</v>
          </cell>
          <cell r="J2324" t="str">
            <v>Individual</v>
          </cell>
          <cell r="K2324" t="str">
            <v>Commerce</v>
          </cell>
          <cell r="L2324" t="str">
            <v>COVID19 - Commerce de chaussures et de pagnes à Korhogo</v>
          </cell>
          <cell r="M2324" t="str">
            <v>Aucune formation sur MiMOSA</v>
          </cell>
          <cell r="N2324" t="str">
            <v>Aucune formation sur MiMOSA</v>
          </cell>
          <cell r="O2324" t="str">
            <v>Aucune formation sur MiMOSA</v>
          </cell>
          <cell r="P2324" t="str">
            <v>Aucune formation sur MiMOSA</v>
          </cell>
        </row>
        <row r="2325">
          <cell r="C2325" t="str">
            <v>LY1018001155</v>
          </cell>
          <cell r="E2325">
            <v>44301</v>
          </cell>
          <cell r="F2325">
            <v>44155</v>
          </cell>
          <cell r="H2325">
            <v>146</v>
          </cell>
          <cell r="I2325" t="str">
            <v>3 à 6 mois</v>
          </cell>
          <cell r="J2325" t="str">
            <v>Individual</v>
          </cell>
          <cell r="K2325" t="str">
            <v>Aviculture</v>
          </cell>
          <cell r="L2325" t="str">
            <v>Poultry farming</v>
          </cell>
          <cell r="M2325" t="str">
            <v>Vocational training</v>
          </cell>
          <cell r="N2325" t="str">
            <v>Individual</v>
          </cell>
          <cell r="O2325">
            <v>44139</v>
          </cell>
          <cell r="P2325">
            <v>44139</v>
          </cell>
          <cell r="Q2325">
            <v>1</v>
          </cell>
          <cell r="R2325" t="str">
            <v>1 jour</v>
          </cell>
        </row>
        <row r="2326">
          <cell r="C2326" t="str">
            <v>LY1018004520</v>
          </cell>
          <cell r="E2326">
            <v>44495</v>
          </cell>
          <cell r="F2326">
            <v>44348</v>
          </cell>
          <cell r="H2326">
            <v>147</v>
          </cell>
          <cell r="I2326" t="str">
            <v>3 à 6 mois</v>
          </cell>
          <cell r="J2326" t="str">
            <v>Individual</v>
          </cell>
          <cell r="K2326" t="str">
            <v>Elevage</v>
          </cell>
          <cell r="L2326" t="str">
            <v>Sake of Pork</v>
          </cell>
          <cell r="M2326" t="str">
            <v>Aucune formation sur MiMOSA</v>
          </cell>
          <cell r="N2326" t="str">
            <v>Aucune formation sur MiMOSA</v>
          </cell>
          <cell r="O2326" t="str">
            <v>Aucune formation sur MiMOSA</v>
          </cell>
          <cell r="P2326" t="str">
            <v>Aucune formation sur MiMOSA</v>
          </cell>
        </row>
        <row r="2327">
          <cell r="C2327" t="str">
            <v>LY1019008003</v>
          </cell>
          <cell r="E2327">
            <v>44497</v>
          </cell>
          <cell r="F2327">
            <v>44350</v>
          </cell>
          <cell r="H2327">
            <v>147</v>
          </cell>
          <cell r="I2327" t="str">
            <v>3 à 6 mois</v>
          </cell>
          <cell r="J2327" t="str">
            <v>Individual</v>
          </cell>
          <cell r="K2327" t="str">
            <v>Transport (Moto - Auto)</v>
          </cell>
          <cell r="L2327" t="str">
            <v>Tricycle</v>
          </cell>
          <cell r="M2327" t="str">
            <v>Aucune formation sur MiMOSA</v>
          </cell>
          <cell r="N2327" t="str">
            <v>Aucune formation sur MiMOSA</v>
          </cell>
          <cell r="O2327" t="str">
            <v>Aucune formation sur MiMOSA</v>
          </cell>
          <cell r="P2327" t="str">
            <v>Aucune formation sur MiMOSA</v>
          </cell>
        </row>
        <row r="2328">
          <cell r="C2328" t="str">
            <v>LY1021010579</v>
          </cell>
          <cell r="E2328">
            <v>44798</v>
          </cell>
          <cell r="F2328">
            <v>44651</v>
          </cell>
          <cell r="H2328">
            <v>147</v>
          </cell>
          <cell r="I2328" t="str">
            <v>3 à 6 mois</v>
          </cell>
          <cell r="J2328" t="str">
            <v>Individual</v>
          </cell>
          <cell r="K2328" t="str">
            <v>Commerce</v>
          </cell>
          <cell r="L2328" t="str">
            <v>shop rent and textiles</v>
          </cell>
          <cell r="M2328" t="str">
            <v>Business development/management training</v>
          </cell>
          <cell r="N2328" t="str">
            <v>Individual</v>
          </cell>
          <cell r="O2328">
            <v>44543</v>
          </cell>
          <cell r="P2328">
            <v>44547</v>
          </cell>
          <cell r="Q2328">
            <v>5</v>
          </cell>
          <cell r="R2328" t="str">
            <v>2 à 5 jours</v>
          </cell>
        </row>
        <row r="2329">
          <cell r="C2329" t="str">
            <v>LY1021007249</v>
          </cell>
          <cell r="E2329">
            <v>44736</v>
          </cell>
          <cell r="F2329">
            <v>44588</v>
          </cell>
          <cell r="H2329">
            <v>148</v>
          </cell>
          <cell r="I2329" t="str">
            <v>3 à 6 mois</v>
          </cell>
          <cell r="J2329" t="str">
            <v>Individual</v>
          </cell>
          <cell r="K2329" t="str">
            <v>Commerce</v>
          </cell>
          <cell r="L2329" t="str">
            <v>GROCERY STORE</v>
          </cell>
          <cell r="M2329" t="str">
            <v>Business development/management training</v>
          </cell>
          <cell r="N2329" t="str">
            <v>Individual</v>
          </cell>
          <cell r="O2329">
            <v>44512</v>
          </cell>
          <cell r="P2329">
            <v>44517</v>
          </cell>
          <cell r="Q2329">
            <v>6</v>
          </cell>
          <cell r="R2329" t="str">
            <v>6 à 10jours</v>
          </cell>
        </row>
        <row r="2330">
          <cell r="C2330" t="str">
            <v>MA1021003131</v>
          </cell>
          <cell r="E2330">
            <v>44546</v>
          </cell>
          <cell r="F2330">
            <v>44398</v>
          </cell>
          <cell r="H2330">
            <v>148</v>
          </cell>
          <cell r="I2330" t="str">
            <v>3 à 6 mois</v>
          </cell>
          <cell r="J2330" t="str">
            <v>Individual</v>
          </cell>
          <cell r="K2330" t="str">
            <v>Aviculture</v>
          </cell>
          <cell r="L2330" t="str">
            <v>COVID19 - Elevage de poulet de chair à Agnibilekro</v>
          </cell>
          <cell r="M2330" t="str">
            <v>Aucune formation sur MiMOSA</v>
          </cell>
          <cell r="N2330" t="str">
            <v>Aucune formation sur MiMOSA</v>
          </cell>
          <cell r="O2330" t="str">
            <v>Aucune formation sur MiMOSA</v>
          </cell>
          <cell r="P2330" t="str">
            <v>Aucune formation sur MiMOSA</v>
          </cell>
        </row>
        <row r="2331">
          <cell r="C2331" t="str">
            <v>LY1021008841</v>
          </cell>
          <cell r="E2331">
            <v>44791</v>
          </cell>
          <cell r="F2331">
            <v>44643</v>
          </cell>
          <cell r="H2331">
            <v>148</v>
          </cell>
          <cell r="I2331" t="str">
            <v>3 à 6 mois</v>
          </cell>
          <cell r="J2331" t="str">
            <v>Individual</v>
          </cell>
          <cell r="K2331" t="str">
            <v>Couture</v>
          </cell>
          <cell r="L2331" t="str">
            <v>Projet Individuel De Couture ( Mercerie) Covid19 Cash Support</v>
          </cell>
          <cell r="M2331" t="str">
            <v>Aucune formation sur MiMOSA</v>
          </cell>
          <cell r="N2331" t="str">
            <v>Aucune formation sur MiMOSA</v>
          </cell>
          <cell r="O2331" t="str">
            <v>Aucune formation sur MiMOSA</v>
          </cell>
          <cell r="P2331" t="str">
            <v>Aucune formation sur MiMOSA</v>
          </cell>
        </row>
        <row r="2332">
          <cell r="C2332" t="str">
            <v>MA1021001918</v>
          </cell>
          <cell r="E2332">
            <v>44547</v>
          </cell>
          <cell r="F2332">
            <v>44398</v>
          </cell>
          <cell r="H2332">
            <v>149</v>
          </cell>
          <cell r="I2332" t="str">
            <v>3 à 6 mois</v>
          </cell>
          <cell r="J2332" t="str">
            <v>Individual</v>
          </cell>
          <cell r="K2332" t="str">
            <v>Commerce</v>
          </cell>
          <cell r="L2332" t="str">
            <v>COVID19 - Boutique quincaillerie à Bingerville</v>
          </cell>
          <cell r="M2332" t="str">
            <v>Business development/management training</v>
          </cell>
          <cell r="N2332" t="str">
            <v>Collective</v>
          </cell>
          <cell r="O2332">
            <v>44616</v>
          </cell>
          <cell r="P2332">
            <v>44616</v>
          </cell>
          <cell r="Q2332">
            <v>1</v>
          </cell>
          <cell r="R2332" t="str">
            <v>1 jour</v>
          </cell>
        </row>
        <row r="2333">
          <cell r="C2333" t="str">
            <v>MA1021001964</v>
          </cell>
          <cell r="E2333">
            <v>44547</v>
          </cell>
          <cell r="F2333">
            <v>44398</v>
          </cell>
          <cell r="H2333">
            <v>149</v>
          </cell>
          <cell r="I2333" t="str">
            <v>3 à 6 mois</v>
          </cell>
          <cell r="J2333" t="str">
            <v>Individual</v>
          </cell>
          <cell r="K2333" t="str">
            <v>Commerce</v>
          </cell>
          <cell r="L2333" t="str">
            <v>COVID19 - Vente de chaussures à Adjamé</v>
          </cell>
          <cell r="M2333" t="str">
            <v>Aucune formation sur MiMOSA</v>
          </cell>
          <cell r="N2333" t="str">
            <v>Aucune formation sur MiMOSA</v>
          </cell>
          <cell r="O2333" t="str">
            <v>Aucune formation sur MiMOSA</v>
          </cell>
          <cell r="P2333" t="str">
            <v>Aucune formation sur MiMOSA</v>
          </cell>
        </row>
        <row r="2334">
          <cell r="C2334" t="str">
            <v>EUTFGIN24843</v>
          </cell>
          <cell r="D2334" t="str">
            <v>ML1021002400</v>
          </cell>
          <cell r="E2334">
            <v>44858</v>
          </cell>
          <cell r="F2334">
            <v>44708</v>
          </cell>
          <cell r="H2334">
            <v>150</v>
          </cell>
          <cell r="I2334" t="str">
            <v>3 à 6 mois</v>
          </cell>
          <cell r="J2334" t="str">
            <v>Individual</v>
          </cell>
          <cell r="K2334" t="str">
            <v>Transport (Moto - Auto)</v>
          </cell>
          <cell r="L2334" t="str">
            <v>Paiement de la première tranche au bénéficiaire</v>
          </cell>
          <cell r="M2334" t="str">
            <v>Other</v>
          </cell>
          <cell r="N2334" t="str">
            <v>Individual</v>
          </cell>
          <cell r="O2334">
            <v>44704</v>
          </cell>
          <cell r="P2334">
            <v>44706</v>
          </cell>
          <cell r="Q2334">
            <v>3</v>
          </cell>
          <cell r="R2334" t="str">
            <v>2 à 5 jours</v>
          </cell>
        </row>
        <row r="2335">
          <cell r="C2335" t="str">
            <v>LY1021008663</v>
          </cell>
          <cell r="E2335">
            <v>44793</v>
          </cell>
          <cell r="F2335">
            <v>44643</v>
          </cell>
          <cell r="H2335">
            <v>150</v>
          </cell>
          <cell r="I2335" t="str">
            <v>3 à 6 mois</v>
          </cell>
          <cell r="J2335" t="str">
            <v>Individual</v>
          </cell>
          <cell r="K2335" t="str">
            <v>Commerce</v>
          </cell>
          <cell r="L2335" t="str">
            <v>Foodstuff &amp; Provisions business</v>
          </cell>
          <cell r="M2335" t="str">
            <v>Business development/management training</v>
          </cell>
          <cell r="N2335" t="str">
            <v>Individual</v>
          </cell>
          <cell r="O2335">
            <v>44531</v>
          </cell>
          <cell r="P2335">
            <v>44534</v>
          </cell>
          <cell r="Q2335">
            <v>4</v>
          </cell>
          <cell r="R2335" t="str">
            <v>2 à 5 jours</v>
          </cell>
        </row>
        <row r="2336">
          <cell r="C2336" t="str">
            <v>EUTFGIN23424</v>
          </cell>
          <cell r="D2336" t="str">
            <v>LY1021006487</v>
          </cell>
          <cell r="E2336">
            <v>44847</v>
          </cell>
          <cell r="F2336">
            <v>44697</v>
          </cell>
          <cell r="H2336">
            <v>150</v>
          </cell>
          <cell r="I2336" t="str">
            <v>3 à 6 mois</v>
          </cell>
          <cell r="J2336" t="str">
            <v>Individual</v>
          </cell>
          <cell r="K2336" t="str">
            <v>Transport (Moto - Auto)</v>
          </cell>
          <cell r="L2336" t="str">
            <v>Projet Individuel de Taxi Moto Covid19 Cash Support</v>
          </cell>
          <cell r="M2336" t="str">
            <v>Aucune formation sur MiMOSA</v>
          </cell>
          <cell r="N2336" t="str">
            <v>Aucune formation sur MiMOSA</v>
          </cell>
          <cell r="O2336" t="str">
            <v>Aucune formation sur MiMOSA</v>
          </cell>
          <cell r="P2336" t="str">
            <v>Aucune formation sur MiMOSA</v>
          </cell>
        </row>
        <row r="2337">
          <cell r="C2337" t="str">
            <v>EUTFGIN24095</v>
          </cell>
          <cell r="D2337" t="str">
            <v>TN1021003221</v>
          </cell>
          <cell r="E2337">
            <v>44858</v>
          </cell>
          <cell r="F2337">
            <v>44708</v>
          </cell>
          <cell r="H2337">
            <v>150</v>
          </cell>
          <cell r="I2337" t="str">
            <v>3 à 6 mois</v>
          </cell>
          <cell r="J2337" t="str">
            <v>Individual</v>
          </cell>
          <cell r="K2337" t="str">
            <v>Transport (Moto - Auto)</v>
          </cell>
          <cell r="L2337" t="str">
            <v>Paiement de la première tranche au bénéficiaire</v>
          </cell>
          <cell r="M2337" t="str">
            <v>Other</v>
          </cell>
          <cell r="N2337" t="str">
            <v>Individual</v>
          </cell>
          <cell r="O2337">
            <v>44704</v>
          </cell>
          <cell r="P2337">
            <v>44706</v>
          </cell>
          <cell r="Q2337">
            <v>3</v>
          </cell>
          <cell r="R2337" t="str">
            <v>2 à 5 jours</v>
          </cell>
        </row>
        <row r="2338">
          <cell r="C2338" t="str">
            <v>NE1021X051794</v>
          </cell>
          <cell r="E2338">
            <v>44732</v>
          </cell>
          <cell r="F2338">
            <v>44582</v>
          </cell>
          <cell r="H2338">
            <v>150</v>
          </cell>
          <cell r="I2338" t="str">
            <v>3 à 6 mois</v>
          </cell>
          <cell r="J2338" t="str">
            <v>Individual</v>
          </cell>
          <cell r="K2338" t="str">
            <v>Elevage</v>
          </cell>
          <cell r="L2338" t="str">
            <v xml:space="preserve">Elevage Bovins </v>
          </cell>
          <cell r="M2338" t="str">
            <v>Aucune formation sur MiMOSA</v>
          </cell>
          <cell r="N2338" t="str">
            <v>Aucune formation sur MiMOSA</v>
          </cell>
          <cell r="O2338" t="str">
            <v>Aucune formation sur MiMOSA</v>
          </cell>
          <cell r="P2338" t="str">
            <v>Aucune formation sur MiMOSA</v>
          </cell>
        </row>
        <row r="2339">
          <cell r="C2339" t="str">
            <v>LP-371221</v>
          </cell>
          <cell r="D2339" t="str">
            <v>TD1021001603</v>
          </cell>
          <cell r="E2339">
            <v>44800</v>
          </cell>
          <cell r="F2339">
            <v>44649</v>
          </cell>
          <cell r="H2339">
            <v>151</v>
          </cell>
          <cell r="I2339" t="str">
            <v>3 à 6 mois</v>
          </cell>
          <cell r="J2339" t="str">
            <v>Individual</v>
          </cell>
          <cell r="K2339" t="str">
            <v>Aviculture</v>
          </cell>
          <cell r="L2339" t="str">
            <v>Poultry Business</v>
          </cell>
          <cell r="M2339" t="str">
            <v>Aucune formation sur MiMOSA</v>
          </cell>
          <cell r="N2339" t="str">
            <v>Aucune formation sur MiMOSA</v>
          </cell>
          <cell r="O2339" t="str">
            <v>Aucune formation sur MiMOSA</v>
          </cell>
          <cell r="P2339" t="str">
            <v>Aucune formation sur MiMOSA</v>
          </cell>
        </row>
        <row r="2340">
          <cell r="C2340" t="str">
            <v>MA1020003081</v>
          </cell>
          <cell r="E2340">
            <v>44347</v>
          </cell>
          <cell r="F2340">
            <v>44196</v>
          </cell>
          <cell r="H2340">
            <v>151</v>
          </cell>
          <cell r="I2340" t="str">
            <v>3 à 6 mois</v>
          </cell>
          <cell r="J2340" t="str">
            <v>Individual</v>
          </cell>
          <cell r="K2340" t="str">
            <v>Elevage</v>
          </cell>
          <cell r="L2340" t="str">
            <v>COVID19 - Élevage de bœufs à Yamoussoukro</v>
          </cell>
          <cell r="M2340" t="str">
            <v>Aucune formation sur MiMOSA</v>
          </cell>
          <cell r="N2340" t="str">
            <v>Aucune formation sur MiMOSA</v>
          </cell>
          <cell r="O2340" t="str">
            <v>Aucune formation sur MiMOSA</v>
          </cell>
          <cell r="P2340" t="str">
            <v>Aucune formation sur MiMOSA</v>
          </cell>
        </row>
        <row r="2341">
          <cell r="C2341" t="str">
            <v>NE1019X078356</v>
          </cell>
          <cell r="E2341">
            <v>44501</v>
          </cell>
          <cell r="F2341">
            <v>44350</v>
          </cell>
          <cell r="H2341">
            <v>151</v>
          </cell>
          <cell r="I2341" t="str">
            <v>3 à 6 mois</v>
          </cell>
          <cell r="J2341" t="str">
            <v>Individual</v>
          </cell>
          <cell r="K2341" t="str">
            <v>Commerce</v>
          </cell>
          <cell r="L2341" t="str">
            <v>Deal in Motor spare parts</v>
          </cell>
          <cell r="M2341" t="str">
            <v>Aucune formation sur MiMOSA</v>
          </cell>
          <cell r="N2341" t="str">
            <v>Aucune formation sur MiMOSA</v>
          </cell>
          <cell r="O2341" t="str">
            <v>Aucune formation sur MiMOSA</v>
          </cell>
          <cell r="P2341" t="str">
            <v>Aucune formation sur MiMOSA</v>
          </cell>
        </row>
        <row r="2342">
          <cell r="C2342" t="str">
            <v>MA1021001892</v>
          </cell>
          <cell r="E2342">
            <v>44487</v>
          </cell>
          <cell r="F2342">
            <v>44335</v>
          </cell>
          <cell r="H2342">
            <v>152</v>
          </cell>
          <cell r="I2342" t="str">
            <v>3 à 6 mois</v>
          </cell>
          <cell r="J2342" t="str">
            <v>Individual</v>
          </cell>
          <cell r="K2342" t="str">
            <v>Elevage</v>
          </cell>
          <cell r="L2342" t="str">
            <v>Elevage bovin</v>
          </cell>
          <cell r="M2342" t="str">
            <v>Aucune formation sur MiMOSA</v>
          </cell>
          <cell r="N2342" t="str">
            <v>Aucune formation sur MiMOSA</v>
          </cell>
          <cell r="O2342" t="str">
            <v>Aucune formation sur MiMOSA</v>
          </cell>
          <cell r="P2342" t="str">
            <v>Aucune formation sur MiMOSA</v>
          </cell>
        </row>
        <row r="2343">
          <cell r="C2343" t="str">
            <v>MA1021003408</v>
          </cell>
          <cell r="E2343">
            <v>44658</v>
          </cell>
          <cell r="F2343">
            <v>44506</v>
          </cell>
          <cell r="H2343">
            <v>152</v>
          </cell>
          <cell r="I2343" t="str">
            <v>3 à 6 mois</v>
          </cell>
          <cell r="J2343" t="str">
            <v>Individual</v>
          </cell>
          <cell r="K2343" t="str">
            <v>Elevage</v>
          </cell>
          <cell r="L2343" t="str">
            <v xml:space="preserve">Embouche ovine </v>
          </cell>
          <cell r="M2343" t="str">
            <v>Aucune formation sur MiMOSA</v>
          </cell>
          <cell r="N2343" t="str">
            <v>Aucune formation sur MiMOSA</v>
          </cell>
          <cell r="O2343" t="str">
            <v>Aucune formation sur MiMOSA</v>
          </cell>
          <cell r="P2343" t="str">
            <v>Aucune formation sur MiMOSA</v>
          </cell>
        </row>
        <row r="2344">
          <cell r="C2344" t="str">
            <v>MA1020003854</v>
          </cell>
          <cell r="E2344">
            <v>44463</v>
          </cell>
          <cell r="F2344">
            <v>44310</v>
          </cell>
          <cell r="H2344">
            <v>153</v>
          </cell>
          <cell r="I2344" t="str">
            <v>3 à 6 mois</v>
          </cell>
          <cell r="J2344" t="str">
            <v>Individual</v>
          </cell>
          <cell r="K2344" t="str">
            <v>Commerce</v>
          </cell>
          <cell r="L2344" t="str">
            <v xml:space="preserve"> Moto Jakarta/Embouche Bovine  </v>
          </cell>
          <cell r="M2344" t="str">
            <v>Aucune formation sur MiMOSA</v>
          </cell>
          <cell r="N2344" t="str">
            <v>Aucune formation sur MiMOSA</v>
          </cell>
          <cell r="O2344" t="str">
            <v>Aucune formation sur MiMOSA</v>
          </cell>
          <cell r="P2344" t="str">
            <v>Aucune formation sur MiMOSA</v>
          </cell>
        </row>
        <row r="2345">
          <cell r="C2345" t="str">
            <v>MA1021004174</v>
          </cell>
          <cell r="E2345">
            <v>44704</v>
          </cell>
          <cell r="F2345">
            <v>44551</v>
          </cell>
          <cell r="H2345">
            <v>153</v>
          </cell>
          <cell r="I2345" t="str">
            <v>3 à 6 mois</v>
          </cell>
          <cell r="J2345" t="str">
            <v>Individual</v>
          </cell>
          <cell r="K2345" t="str">
            <v>Agriculture</v>
          </cell>
          <cell r="L2345" t="str">
            <v xml:space="preserve">AGRICULTURE </v>
          </cell>
          <cell r="M2345" t="str">
            <v>Business development/management training</v>
          </cell>
          <cell r="N2345" t="str">
            <v>Collective</v>
          </cell>
          <cell r="O2345">
            <v>44542</v>
          </cell>
          <cell r="P2345">
            <v>44542</v>
          </cell>
          <cell r="Q2345">
            <v>1</v>
          </cell>
          <cell r="R2345" t="str">
            <v>1 jour</v>
          </cell>
        </row>
        <row r="2346">
          <cell r="C2346" t="str">
            <v>MA1021004331</v>
          </cell>
          <cell r="E2346">
            <v>44704</v>
          </cell>
          <cell r="F2346">
            <v>44551</v>
          </cell>
          <cell r="H2346">
            <v>153</v>
          </cell>
          <cell r="I2346" t="str">
            <v>3 à 6 mois</v>
          </cell>
          <cell r="J2346" t="str">
            <v>Individual</v>
          </cell>
          <cell r="K2346" t="str">
            <v>Aviculture</v>
          </cell>
          <cell r="L2346" t="str">
            <v xml:space="preserve">Aviculture </v>
          </cell>
          <cell r="M2346" t="str">
            <v>Aucune formation sur MiMOSA</v>
          </cell>
          <cell r="N2346" t="str">
            <v>Aucune formation sur MiMOSA</v>
          </cell>
          <cell r="O2346" t="str">
            <v>Aucune formation sur MiMOSA</v>
          </cell>
          <cell r="P2346" t="str">
            <v>Aucune formation sur MiMOSA</v>
          </cell>
        </row>
        <row r="2347">
          <cell r="C2347" t="str">
            <v>MA1020DE573D2D5E6B</v>
          </cell>
          <cell r="E2347">
            <v>44453</v>
          </cell>
          <cell r="F2347">
            <v>44299</v>
          </cell>
          <cell r="H2347">
            <v>154</v>
          </cell>
          <cell r="I2347" t="str">
            <v>3 à 6 mois</v>
          </cell>
          <cell r="J2347" t="str">
            <v>Individual</v>
          </cell>
          <cell r="K2347" t="str">
            <v>Couture</v>
          </cell>
          <cell r="L2347" t="str">
            <v xml:space="preserve">Couture </v>
          </cell>
          <cell r="M2347" t="str">
            <v>Aucune formation sur MiMOSA</v>
          </cell>
          <cell r="N2347" t="str">
            <v>Aucune formation sur MiMOSA</v>
          </cell>
          <cell r="O2347" t="str">
            <v>Aucune formation sur MiMOSA</v>
          </cell>
          <cell r="P2347" t="str">
            <v>Aucune formation sur MiMOSA</v>
          </cell>
        </row>
        <row r="2348">
          <cell r="C2348" t="str">
            <v>MA1021005302</v>
          </cell>
          <cell r="E2348">
            <v>44845</v>
          </cell>
          <cell r="F2348">
            <v>44691</v>
          </cell>
          <cell r="H2348">
            <v>154</v>
          </cell>
          <cell r="I2348" t="str">
            <v>3 à 6 mois</v>
          </cell>
          <cell r="J2348" t="str">
            <v>Individual</v>
          </cell>
          <cell r="K2348" t="str">
            <v>Commerce</v>
          </cell>
          <cell r="L2348" t="str">
            <v>Commerce (Boutique)</v>
          </cell>
          <cell r="M2348" t="str">
            <v>Aucune formation sur MiMOSA</v>
          </cell>
          <cell r="N2348" t="str">
            <v>Aucune formation sur MiMOSA</v>
          </cell>
          <cell r="O2348" t="str">
            <v>Aucune formation sur MiMOSA</v>
          </cell>
          <cell r="P2348" t="str">
            <v>Aucune formation sur MiMOSA</v>
          </cell>
        </row>
        <row r="2349">
          <cell r="C2349" t="str">
            <v>MA1021002700</v>
          </cell>
          <cell r="E2349">
            <v>44546</v>
          </cell>
          <cell r="F2349">
            <v>44391</v>
          </cell>
          <cell r="H2349">
            <v>155</v>
          </cell>
          <cell r="I2349" t="str">
            <v>3 à 6 mois</v>
          </cell>
          <cell r="J2349" t="str">
            <v>Individual</v>
          </cell>
          <cell r="K2349" t="str">
            <v>Elevage</v>
          </cell>
          <cell r="L2349" t="str">
            <v>COVID19 - Elévage de porcs à Songon</v>
          </cell>
          <cell r="M2349" t="str">
            <v>Aucune formation sur MiMOSA</v>
          </cell>
          <cell r="N2349" t="str">
            <v>Aucune formation sur MiMOSA</v>
          </cell>
          <cell r="O2349" t="str">
            <v>Aucune formation sur MiMOSA</v>
          </cell>
          <cell r="P2349" t="str">
            <v>Aucune formation sur MiMOSA</v>
          </cell>
        </row>
        <row r="2350">
          <cell r="C2350" t="str">
            <v>MA1021002719</v>
          </cell>
          <cell r="E2350">
            <v>44546</v>
          </cell>
          <cell r="F2350">
            <v>44391</v>
          </cell>
          <cell r="H2350">
            <v>155</v>
          </cell>
          <cell r="I2350" t="str">
            <v>3 à 6 mois</v>
          </cell>
          <cell r="J2350" t="str">
            <v>Individual</v>
          </cell>
          <cell r="K2350" t="str">
            <v>Commerce</v>
          </cell>
          <cell r="L2350" t="str">
            <v>COVID19 - Ouverture d'un commerce de riz local à Marcory</v>
          </cell>
          <cell r="M2350" t="str">
            <v>Aucune formation sur MiMOSA</v>
          </cell>
          <cell r="N2350" t="str">
            <v>Aucune formation sur MiMOSA</v>
          </cell>
          <cell r="O2350" t="str">
            <v>Aucune formation sur MiMOSA</v>
          </cell>
          <cell r="P2350" t="str">
            <v>Aucune formation sur MiMOSA</v>
          </cell>
        </row>
        <row r="2351">
          <cell r="C2351" t="str">
            <v>MA1021002273</v>
          </cell>
          <cell r="E2351">
            <v>44546</v>
          </cell>
          <cell r="F2351">
            <v>44391</v>
          </cell>
          <cell r="H2351">
            <v>155</v>
          </cell>
          <cell r="I2351" t="str">
            <v>3 à 6 mois</v>
          </cell>
          <cell r="J2351" t="str">
            <v>Individual</v>
          </cell>
          <cell r="K2351" t="str">
            <v>Bâtiment/construction</v>
          </cell>
          <cell r="L2351" t="str">
            <v>COVID19 - Appui à l’achat de matériels soudure à Grand Bassam</v>
          </cell>
          <cell r="M2351" t="str">
            <v>Aucune formation sur MiMOSA</v>
          </cell>
          <cell r="N2351" t="str">
            <v>Aucune formation sur MiMOSA</v>
          </cell>
          <cell r="O2351" t="str">
            <v>Aucune formation sur MiMOSA</v>
          </cell>
          <cell r="P2351" t="str">
            <v>Aucune formation sur MiMOSA</v>
          </cell>
        </row>
        <row r="2352">
          <cell r="C2352" t="str">
            <v>MA1021002381</v>
          </cell>
          <cell r="E2352">
            <v>44546</v>
          </cell>
          <cell r="F2352">
            <v>44391</v>
          </cell>
          <cell r="H2352">
            <v>155</v>
          </cell>
          <cell r="I2352" t="str">
            <v>3 à 6 mois</v>
          </cell>
          <cell r="J2352" t="str">
            <v>Individual</v>
          </cell>
          <cell r="K2352" t="str">
            <v>Coiffure - Salon de beauté</v>
          </cell>
          <cell r="L2352" t="str">
            <v xml:space="preserve">COVID19 - Ouverture d'un salon de coiffure homme à Daloa </v>
          </cell>
          <cell r="M2352" t="str">
            <v>Aucune formation sur MiMOSA</v>
          </cell>
          <cell r="N2352" t="str">
            <v>Aucune formation sur MiMOSA</v>
          </cell>
          <cell r="O2352" t="str">
            <v>Aucune formation sur MiMOSA</v>
          </cell>
          <cell r="P2352" t="str">
            <v>Aucune formation sur MiMOSA</v>
          </cell>
        </row>
        <row r="2353">
          <cell r="C2353" t="str">
            <v>MA1021001338</v>
          </cell>
          <cell r="E2353">
            <v>44467</v>
          </cell>
          <cell r="F2353">
            <v>44312</v>
          </cell>
          <cell r="H2353">
            <v>155</v>
          </cell>
          <cell r="I2353" t="str">
            <v>3 à 6 mois</v>
          </cell>
          <cell r="J2353" t="str">
            <v>Individual</v>
          </cell>
          <cell r="K2353" t="str">
            <v>Commerce</v>
          </cell>
          <cell r="L2353" t="str">
            <v xml:space="preserve">Commerce d'habits,cosmetique </v>
          </cell>
          <cell r="M2353" t="str">
            <v>Aucune formation sur MiMOSA</v>
          </cell>
          <cell r="N2353" t="str">
            <v>Aucune formation sur MiMOSA</v>
          </cell>
          <cell r="O2353" t="str">
            <v>Aucune formation sur MiMOSA</v>
          </cell>
          <cell r="P2353" t="str">
            <v>Aucune formation sur MiMOSA</v>
          </cell>
        </row>
        <row r="2354">
          <cell r="C2354" t="str">
            <v>MA1021001508</v>
          </cell>
          <cell r="E2354">
            <v>44469</v>
          </cell>
          <cell r="F2354">
            <v>44314</v>
          </cell>
          <cell r="H2354">
            <v>155</v>
          </cell>
          <cell r="I2354" t="str">
            <v>3 à 6 mois</v>
          </cell>
          <cell r="J2354" t="str">
            <v>Individual</v>
          </cell>
          <cell r="K2354" t="str">
            <v>Elevage</v>
          </cell>
          <cell r="L2354" t="str">
            <v>ELEVAGE MOUTONS</v>
          </cell>
          <cell r="M2354" t="str">
            <v>Aucune formation sur MiMOSA</v>
          </cell>
          <cell r="N2354" t="str">
            <v>Aucune formation sur MiMOSA</v>
          </cell>
          <cell r="O2354" t="str">
            <v>Aucune formation sur MiMOSA</v>
          </cell>
          <cell r="P2354" t="str">
            <v>Aucune formation sur MiMOSA</v>
          </cell>
        </row>
        <row r="2355">
          <cell r="C2355" t="str">
            <v>AR-046342-1</v>
          </cell>
          <cell r="D2355" t="str">
            <v>NE1022X000863</v>
          </cell>
          <cell r="E2355">
            <v>44806</v>
          </cell>
          <cell r="F2355">
            <v>44651</v>
          </cell>
          <cell r="H2355">
            <v>155</v>
          </cell>
          <cell r="I2355" t="str">
            <v>3 à 6 mois</v>
          </cell>
          <cell r="J2355" t="str">
            <v>Individual</v>
          </cell>
          <cell r="K2355" t="str">
            <v>Aviculture</v>
          </cell>
          <cell r="L2355" t="str">
            <v>Poultry Business</v>
          </cell>
          <cell r="M2355" t="str">
            <v>Business development/management training</v>
          </cell>
          <cell r="N2355" t="str">
            <v>Individual</v>
          </cell>
          <cell r="O2355">
            <v>44585</v>
          </cell>
          <cell r="P2355">
            <v>44588</v>
          </cell>
          <cell r="Q2355">
            <v>4</v>
          </cell>
          <cell r="R2355" t="str">
            <v>2 à 5 jours</v>
          </cell>
        </row>
        <row r="2356">
          <cell r="C2356" t="str">
            <v>MA1021005433</v>
          </cell>
          <cell r="E2356">
            <v>44846</v>
          </cell>
          <cell r="F2356">
            <v>44691</v>
          </cell>
          <cell r="H2356">
            <v>155</v>
          </cell>
          <cell r="I2356" t="str">
            <v>3 à 6 mois</v>
          </cell>
          <cell r="J2356" t="str">
            <v>Individual</v>
          </cell>
          <cell r="K2356" t="str">
            <v>Commerce</v>
          </cell>
          <cell r="L2356" t="str">
            <v>Commerce (Boutique Alimentation)</v>
          </cell>
          <cell r="M2356" t="str">
            <v>Aucune formation sur MiMOSA</v>
          </cell>
          <cell r="N2356" t="str">
            <v>Aucune formation sur MiMOSA</v>
          </cell>
          <cell r="O2356" t="str">
            <v>Aucune formation sur MiMOSA</v>
          </cell>
          <cell r="P2356" t="str">
            <v>Aucune formation sur MiMOSA</v>
          </cell>
        </row>
        <row r="2357">
          <cell r="C2357" t="str">
            <v>MA1022001223</v>
          </cell>
          <cell r="E2357">
            <v>44846</v>
          </cell>
          <cell r="F2357">
            <v>44691</v>
          </cell>
          <cell r="H2357">
            <v>155</v>
          </cell>
          <cell r="I2357" t="str">
            <v>3 à 6 mois</v>
          </cell>
          <cell r="J2357" t="str">
            <v>Individual</v>
          </cell>
          <cell r="K2357" t="str">
            <v>Commerce</v>
          </cell>
          <cell r="L2357" t="str">
            <v>Commerce (Mercerie)</v>
          </cell>
          <cell r="M2357" t="str">
            <v>Aucune formation sur MiMOSA</v>
          </cell>
          <cell r="N2357" t="str">
            <v>Aucune formation sur MiMOSA</v>
          </cell>
          <cell r="O2357" t="str">
            <v>Aucune formation sur MiMOSA</v>
          </cell>
          <cell r="P2357" t="str">
            <v>Aucune formation sur MiMOSA</v>
          </cell>
        </row>
        <row r="2358">
          <cell r="C2358" t="str">
            <v>NE1019X061875X1</v>
          </cell>
          <cell r="E2358">
            <v>44408</v>
          </cell>
          <cell r="F2358">
            <v>44252</v>
          </cell>
          <cell r="H2358">
            <v>156</v>
          </cell>
          <cell r="I2358" t="str">
            <v>3 à 6 mois</v>
          </cell>
          <cell r="J2358" t="str">
            <v>Individual</v>
          </cell>
          <cell r="K2358" t="str">
            <v>Elevage</v>
          </cell>
          <cell r="L2358" t="str">
            <v>Embouche ovine</v>
          </cell>
          <cell r="M2358" t="str">
            <v>Aucune formation sur MiMOSA</v>
          </cell>
          <cell r="N2358" t="str">
            <v>Aucune formation sur MiMOSA</v>
          </cell>
          <cell r="O2358" t="str">
            <v>Aucune formation sur MiMOSA</v>
          </cell>
          <cell r="P2358" t="str">
            <v>Aucune formation sur MiMOSA</v>
          </cell>
        </row>
        <row r="2359">
          <cell r="C2359" t="str">
            <v>MA1021001577</v>
          </cell>
          <cell r="E2359">
            <v>44469</v>
          </cell>
          <cell r="F2359">
            <v>44313</v>
          </cell>
          <cell r="H2359">
            <v>156</v>
          </cell>
          <cell r="I2359" t="str">
            <v>3 à 6 mois</v>
          </cell>
          <cell r="J2359" t="str">
            <v>Individual</v>
          </cell>
          <cell r="K2359" t="str">
            <v>Aviculture</v>
          </cell>
          <cell r="L2359" t="str">
            <v xml:space="preserve">Aviculture  </v>
          </cell>
          <cell r="M2359" t="str">
            <v>Aucune formation sur MiMOSA</v>
          </cell>
          <cell r="N2359" t="str">
            <v>Aucune formation sur MiMOSA</v>
          </cell>
          <cell r="O2359" t="str">
            <v>Aucune formation sur MiMOSA</v>
          </cell>
          <cell r="P2359" t="str">
            <v>Aucune formation sur MiMOSA</v>
          </cell>
        </row>
        <row r="2360">
          <cell r="C2360" t="str">
            <v>NE1019X061874X1</v>
          </cell>
          <cell r="E2360">
            <v>44408</v>
          </cell>
          <cell r="F2360">
            <v>44251</v>
          </cell>
          <cell r="H2360">
            <v>157</v>
          </cell>
          <cell r="I2360" t="str">
            <v>3 à 6 mois</v>
          </cell>
          <cell r="J2360" t="str">
            <v>Individual</v>
          </cell>
          <cell r="K2360" t="str">
            <v>Elevage</v>
          </cell>
          <cell r="L2360" t="str">
            <v>embouche ovine</v>
          </cell>
          <cell r="M2360" t="str">
            <v>Aucune formation sur MiMOSA</v>
          </cell>
          <cell r="N2360" t="str">
            <v>Aucune formation sur MiMOSA</v>
          </cell>
          <cell r="O2360" t="str">
            <v>Aucune formation sur MiMOSA</v>
          </cell>
          <cell r="P2360" t="str">
            <v>Aucune formation sur MiMOSA</v>
          </cell>
        </row>
        <row r="2361">
          <cell r="C2361" t="str">
            <v>TD1020001976</v>
          </cell>
          <cell r="E2361">
            <v>44473</v>
          </cell>
          <cell r="F2361">
            <v>44316</v>
          </cell>
          <cell r="H2361">
            <v>157</v>
          </cell>
          <cell r="I2361" t="str">
            <v>3 à 6 mois</v>
          </cell>
          <cell r="J2361" t="str">
            <v>Individual</v>
          </cell>
          <cell r="K2361" t="str">
            <v>Couture</v>
          </cell>
          <cell r="L2361" t="str">
            <v xml:space="preserve"> COUTURE</v>
          </cell>
          <cell r="M2361" t="str">
            <v>Aucune formation sur MiMOSA</v>
          </cell>
          <cell r="N2361" t="str">
            <v>Aucune formation sur MiMOSA</v>
          </cell>
          <cell r="O2361" t="str">
            <v>Aucune formation sur MiMOSA</v>
          </cell>
          <cell r="P2361" t="str">
            <v>Aucune formation sur MiMOSA</v>
          </cell>
        </row>
        <row r="2362">
          <cell r="C2362" t="str">
            <v>NE1018004403</v>
          </cell>
          <cell r="E2362">
            <v>44480</v>
          </cell>
          <cell r="F2362">
            <v>44323</v>
          </cell>
          <cell r="H2362">
            <v>157</v>
          </cell>
          <cell r="I2362" t="str">
            <v>3 à 6 mois</v>
          </cell>
          <cell r="J2362" t="str">
            <v>Collective</v>
          </cell>
          <cell r="K2362" t="str">
            <v>Commerce</v>
          </cell>
          <cell r="L2362" t="str">
            <v xml:space="preserve">COMMERCE JUS LOCAUX / TRANSPORT </v>
          </cell>
          <cell r="M2362" t="str">
            <v>Aucune formation sur MiMOSA</v>
          </cell>
          <cell r="N2362" t="str">
            <v>Aucune formation sur MiMOSA</v>
          </cell>
          <cell r="O2362" t="str">
            <v>Aucune formation sur MiMOSA</v>
          </cell>
          <cell r="P2362" t="str">
            <v>Aucune formation sur MiMOSA</v>
          </cell>
        </row>
        <row r="2363">
          <cell r="C2363" t="str">
            <v>LY1018E4D25A4045C5</v>
          </cell>
          <cell r="E2363">
            <v>44644</v>
          </cell>
          <cell r="F2363">
            <v>44487</v>
          </cell>
          <cell r="H2363">
            <v>157</v>
          </cell>
          <cell r="I2363" t="str">
            <v>3 à 6 mois</v>
          </cell>
          <cell r="J2363" t="str">
            <v>Individual</v>
          </cell>
          <cell r="K2363" t="str">
            <v>Elevage</v>
          </cell>
          <cell r="L2363" t="str">
            <v>Commerce général</v>
          </cell>
          <cell r="M2363" t="str">
            <v>Vocational training</v>
          </cell>
          <cell r="N2363" t="str">
            <v>Collective</v>
          </cell>
          <cell r="O2363">
            <v>43549</v>
          </cell>
          <cell r="P2363">
            <v>43549</v>
          </cell>
          <cell r="Q2363">
            <v>1</v>
          </cell>
          <cell r="R2363" t="str">
            <v>1 jour</v>
          </cell>
        </row>
        <row r="2364">
          <cell r="C2364" t="str">
            <v>MA1020003024</v>
          </cell>
          <cell r="E2364">
            <v>44343</v>
          </cell>
          <cell r="F2364">
            <v>44186</v>
          </cell>
          <cell r="H2364">
            <v>157</v>
          </cell>
          <cell r="I2364" t="str">
            <v>3 à 6 mois</v>
          </cell>
          <cell r="J2364" t="str">
            <v>Individual</v>
          </cell>
          <cell r="K2364" t="str">
            <v>Transport (Moto - Auto)</v>
          </cell>
          <cell r="L2364" t="str">
            <v>COVID19 - élevage de poulet de chaire à Bouaké</v>
          </cell>
          <cell r="M2364" t="str">
            <v>Aucune formation sur MiMOSA</v>
          </cell>
          <cell r="N2364" t="str">
            <v>Aucune formation sur MiMOSA</v>
          </cell>
          <cell r="O2364" t="str">
            <v>Aucune formation sur MiMOSA</v>
          </cell>
          <cell r="P2364" t="str">
            <v>Aucune formation sur MiMOSA</v>
          </cell>
        </row>
        <row r="2365">
          <cell r="C2365" t="str">
            <v>NE1019X018360</v>
          </cell>
          <cell r="E2365">
            <v>44533</v>
          </cell>
          <cell r="F2365">
            <v>44375</v>
          </cell>
          <cell r="H2365">
            <v>158</v>
          </cell>
          <cell r="I2365" t="str">
            <v>3 à 6 mois</v>
          </cell>
          <cell r="J2365" t="str">
            <v>Individual</v>
          </cell>
          <cell r="K2365" t="str">
            <v>Commerce</v>
          </cell>
          <cell r="L2365" t="str">
            <v>COVID19 - Boutique de téléphones mobiles et leurs accessoires</v>
          </cell>
          <cell r="M2365" t="str">
            <v>Aucune formation sur MiMOSA</v>
          </cell>
          <cell r="N2365" t="str">
            <v>Aucune formation sur MiMOSA</v>
          </cell>
          <cell r="O2365" t="str">
            <v>Aucune formation sur MiMOSA</v>
          </cell>
          <cell r="P2365" t="str">
            <v>Aucune formation sur MiMOSA</v>
          </cell>
        </row>
        <row r="2366">
          <cell r="C2366" t="str">
            <v>NE1019X059620X1</v>
          </cell>
          <cell r="E2366">
            <v>44643</v>
          </cell>
          <cell r="F2366">
            <v>44484</v>
          </cell>
          <cell r="H2366">
            <v>159</v>
          </cell>
          <cell r="I2366" t="str">
            <v>3 à 6 mois</v>
          </cell>
          <cell r="J2366" t="str">
            <v>Individual</v>
          </cell>
          <cell r="K2366" t="str">
            <v>Elevage</v>
          </cell>
          <cell r="L2366" t="str">
            <v>Embouche bovine_COVID</v>
          </cell>
          <cell r="M2366" t="str">
            <v>Vocational training</v>
          </cell>
          <cell r="N2366" t="str">
            <v>Collective</v>
          </cell>
          <cell r="O2366">
            <v>44690</v>
          </cell>
          <cell r="P2366">
            <v>44695</v>
          </cell>
          <cell r="Q2366">
            <v>6</v>
          </cell>
          <cell r="R2366" t="str">
            <v>6 à 10jours</v>
          </cell>
        </row>
        <row r="2367">
          <cell r="C2367" t="str">
            <v>NE1020X021026</v>
          </cell>
          <cell r="E2367">
            <v>44474</v>
          </cell>
          <cell r="F2367">
            <v>44315</v>
          </cell>
          <cell r="H2367">
            <v>159</v>
          </cell>
          <cell r="I2367" t="str">
            <v>3 à 6 mois</v>
          </cell>
          <cell r="J2367" t="str">
            <v>Individual</v>
          </cell>
          <cell r="K2367" t="str">
            <v>Commerce</v>
          </cell>
          <cell r="L2367" t="str">
            <v>COMMERCE / QUINCAILLERIE</v>
          </cell>
          <cell r="M2367" t="str">
            <v>Aucune formation sur MiMOSA</v>
          </cell>
          <cell r="N2367" t="str">
            <v>Aucune formation sur MiMOSA</v>
          </cell>
          <cell r="O2367" t="str">
            <v>Aucune formation sur MiMOSA</v>
          </cell>
          <cell r="P2367" t="str">
            <v>Aucune formation sur MiMOSA</v>
          </cell>
        </row>
        <row r="2368">
          <cell r="C2368" t="str">
            <v>NE1021x051029</v>
          </cell>
          <cell r="E2368">
            <v>44794</v>
          </cell>
          <cell r="F2368">
            <v>44635</v>
          </cell>
          <cell r="H2368">
            <v>159</v>
          </cell>
          <cell r="I2368" t="str">
            <v>3 à 6 mois</v>
          </cell>
          <cell r="J2368" t="str">
            <v>Individual</v>
          </cell>
          <cell r="K2368" t="str">
            <v>Commerce</v>
          </cell>
          <cell r="L2368" t="str">
            <v xml:space="preserve">Provision </v>
          </cell>
          <cell r="M2368" t="str">
            <v>Business development/management training</v>
          </cell>
          <cell r="N2368" t="str">
            <v>Individual</v>
          </cell>
          <cell r="O2368">
            <v>44542</v>
          </cell>
          <cell r="P2368">
            <v>44545</v>
          </cell>
          <cell r="Q2368">
            <v>4</v>
          </cell>
          <cell r="R2368" t="str">
            <v>2 à 5 jours</v>
          </cell>
        </row>
        <row r="2369">
          <cell r="C2369" t="str">
            <v>NE1022X000011</v>
          </cell>
          <cell r="E2369">
            <v>44839</v>
          </cell>
          <cell r="F2369">
            <v>44680</v>
          </cell>
          <cell r="H2369">
            <v>159</v>
          </cell>
          <cell r="I2369" t="str">
            <v>3 à 6 mois</v>
          </cell>
          <cell r="J2369" t="str">
            <v>Individual</v>
          </cell>
          <cell r="K2369" t="str">
            <v>Coiffure - Salon de beauté</v>
          </cell>
          <cell r="L2369" t="str">
            <v>purchase of salon items</v>
          </cell>
          <cell r="M2369" t="str">
            <v>Business development/management training</v>
          </cell>
          <cell r="N2369" t="str">
            <v>Individual</v>
          </cell>
          <cell r="O2369">
            <v>44593</v>
          </cell>
          <cell r="P2369">
            <v>44596</v>
          </cell>
          <cell r="Q2369">
            <v>4</v>
          </cell>
          <cell r="R2369" t="str">
            <v>2 à 5 jours</v>
          </cell>
        </row>
        <row r="2370">
          <cell r="C2370" t="str">
            <v>MA1020003321</v>
          </cell>
          <cell r="E2370">
            <v>44347</v>
          </cell>
          <cell r="F2370">
            <v>44187</v>
          </cell>
          <cell r="H2370">
            <v>160</v>
          </cell>
          <cell r="I2370" t="str">
            <v>3 à 6 mois</v>
          </cell>
          <cell r="J2370" t="str">
            <v>Individual</v>
          </cell>
          <cell r="K2370" t="str">
            <v>Commerce</v>
          </cell>
          <cell r="L2370" t="str">
            <v>COVID19 - vente de produits alimentaire</v>
          </cell>
          <cell r="M2370" t="str">
            <v>Aucune formation sur MiMOSA</v>
          </cell>
          <cell r="N2370" t="str">
            <v>Aucune formation sur MiMOSA</v>
          </cell>
          <cell r="O2370" t="str">
            <v>Aucune formation sur MiMOSA</v>
          </cell>
          <cell r="P2370" t="str">
            <v>Aucune formation sur MiMOSA</v>
          </cell>
        </row>
        <row r="2371">
          <cell r="C2371" t="str">
            <v>TD1020001978</v>
          </cell>
          <cell r="E2371">
            <v>44475</v>
          </cell>
          <cell r="F2371">
            <v>44315</v>
          </cell>
          <cell r="H2371">
            <v>160</v>
          </cell>
          <cell r="I2371" t="str">
            <v>3 à 6 mois</v>
          </cell>
          <cell r="J2371" t="str">
            <v>Individual</v>
          </cell>
          <cell r="K2371" t="str">
            <v>Transport (Moto - Auto)</v>
          </cell>
          <cell r="L2371" t="str">
            <v>SERVICES DE LIVRAISONS</v>
          </cell>
          <cell r="M2371" t="str">
            <v>Aucune formation sur MiMOSA</v>
          </cell>
          <cell r="N2371" t="str">
            <v>Aucune formation sur MiMOSA</v>
          </cell>
          <cell r="O2371" t="str">
            <v>Aucune formation sur MiMOSA</v>
          </cell>
          <cell r="P2371" t="str">
            <v>Aucune formation sur MiMOSA</v>
          </cell>
        </row>
        <row r="2372">
          <cell r="C2372" t="str">
            <v>NE1017001243</v>
          </cell>
          <cell r="E2372">
            <v>44525</v>
          </cell>
          <cell r="F2372">
            <v>44365</v>
          </cell>
          <cell r="H2372">
            <v>160</v>
          </cell>
          <cell r="I2372" t="str">
            <v>3 à 6 mois</v>
          </cell>
          <cell r="J2372" t="str">
            <v>Community</v>
          </cell>
          <cell r="K2372" t="str">
            <v>Commerce</v>
          </cell>
          <cell r="L2372" t="str">
            <v>COVID19 - Vente de vêtements et chaussures à Yopougon Ananeraie</v>
          </cell>
          <cell r="M2372" t="str">
            <v>Aucune formation sur MiMOSA</v>
          </cell>
          <cell r="N2372" t="str">
            <v>Aucune formation sur MiMOSA</v>
          </cell>
          <cell r="O2372" t="str">
            <v>Aucune formation sur MiMOSA</v>
          </cell>
          <cell r="P2372" t="str">
            <v>Aucune formation sur MiMOSA</v>
          </cell>
        </row>
        <row r="2373">
          <cell r="C2373" t="str">
            <v>MA1021003651</v>
          </cell>
          <cell r="E2373">
            <v>44657</v>
          </cell>
          <cell r="F2373">
            <v>44497</v>
          </cell>
          <cell r="H2373">
            <v>160</v>
          </cell>
          <cell r="I2373" t="str">
            <v>3 à 6 mois</v>
          </cell>
          <cell r="J2373" t="str">
            <v>Individual</v>
          </cell>
          <cell r="K2373" t="str">
            <v>Elevage</v>
          </cell>
          <cell r="L2373" t="str">
            <v xml:space="preserve">Embouche ovine </v>
          </cell>
          <cell r="M2373" t="str">
            <v>Business development/management training</v>
          </cell>
          <cell r="N2373" t="str">
            <v>Individual</v>
          </cell>
          <cell r="O2373">
            <v>44438</v>
          </cell>
          <cell r="P2373">
            <v>44438</v>
          </cell>
          <cell r="Q2373">
            <v>1</v>
          </cell>
          <cell r="R2373" t="str">
            <v>1 jour</v>
          </cell>
        </row>
        <row r="2374">
          <cell r="C2374" t="str">
            <v>LY1021003226</v>
          </cell>
          <cell r="E2374">
            <v>44767</v>
          </cell>
          <cell r="F2374">
            <v>44607</v>
          </cell>
          <cell r="H2374">
            <v>160</v>
          </cell>
          <cell r="I2374" t="str">
            <v>3 à 6 mois</v>
          </cell>
          <cell r="J2374" t="str">
            <v>Individual</v>
          </cell>
          <cell r="K2374" t="str">
            <v>Commerce</v>
          </cell>
          <cell r="L2374" t="str">
            <v xml:space="preserve">commerce vente tissu </v>
          </cell>
          <cell r="M2374" t="str">
            <v>Aucune formation sur MiMOSA</v>
          </cell>
          <cell r="N2374" t="str">
            <v>Aucune formation sur MiMOSA</v>
          </cell>
          <cell r="O2374" t="str">
            <v>Aucune formation sur MiMOSA</v>
          </cell>
          <cell r="P2374" t="str">
            <v>Aucune formation sur MiMOSA</v>
          </cell>
        </row>
        <row r="2375">
          <cell r="C2375" t="str">
            <v>NE1020X021023</v>
          </cell>
          <cell r="E2375">
            <v>44469</v>
          </cell>
          <cell r="F2375">
            <v>44308</v>
          </cell>
          <cell r="H2375">
            <v>161</v>
          </cell>
          <cell r="I2375" t="str">
            <v>3 à 6 mois</v>
          </cell>
          <cell r="J2375" t="str">
            <v>Individual</v>
          </cell>
          <cell r="K2375" t="str">
            <v>Commerce</v>
          </cell>
          <cell r="L2375" t="str">
            <v xml:space="preserve">Mise en place d'une boutique </v>
          </cell>
          <cell r="M2375" t="str">
            <v>Aucune formation sur MiMOSA</v>
          </cell>
          <cell r="N2375" t="str">
            <v>Aucune formation sur MiMOSA</v>
          </cell>
          <cell r="O2375" t="str">
            <v>Aucune formation sur MiMOSA</v>
          </cell>
          <cell r="P2375" t="str">
            <v>Aucune formation sur MiMOSA</v>
          </cell>
        </row>
        <row r="2376">
          <cell r="C2376" t="str">
            <v>EUTFGIN22841</v>
          </cell>
          <cell r="D2376" t="str">
            <v>DZ1021004747</v>
          </cell>
          <cell r="E2376">
            <v>44855</v>
          </cell>
          <cell r="F2376">
            <v>44694</v>
          </cell>
          <cell r="H2376">
            <v>161</v>
          </cell>
          <cell r="I2376" t="str">
            <v>3 à 6 mois</v>
          </cell>
          <cell r="J2376" t="str">
            <v>Individual</v>
          </cell>
          <cell r="K2376" t="str">
            <v>Transport (Moto - Auto)</v>
          </cell>
          <cell r="L2376" t="str">
            <v xml:space="preserve">Projet individuel de Reintegration </v>
          </cell>
          <cell r="M2376" t="str">
            <v>Business development/management training</v>
          </cell>
          <cell r="N2376" t="str">
            <v>Individual</v>
          </cell>
          <cell r="O2376">
            <v>44687</v>
          </cell>
          <cell r="P2376">
            <v>44694</v>
          </cell>
          <cell r="Q2376">
            <v>8</v>
          </cell>
          <cell r="R2376" t="str">
            <v>6 à 10jours</v>
          </cell>
        </row>
        <row r="2377">
          <cell r="C2377" t="str">
            <v>MA1020003929</v>
          </cell>
          <cell r="E2377">
            <v>44475</v>
          </cell>
          <cell r="F2377">
            <v>44314</v>
          </cell>
          <cell r="H2377">
            <v>161</v>
          </cell>
          <cell r="I2377" t="str">
            <v>3 à 6 mois</v>
          </cell>
          <cell r="J2377" t="str">
            <v>Collective</v>
          </cell>
          <cell r="K2377" t="str">
            <v>Elevage</v>
          </cell>
          <cell r="L2377" t="str">
            <v xml:space="preserve"> ELEVAGE MOUTONS</v>
          </cell>
          <cell r="M2377" t="str">
            <v>Aucune formation sur MiMOSA</v>
          </cell>
          <cell r="N2377" t="str">
            <v>Aucune formation sur MiMOSA</v>
          </cell>
          <cell r="O2377" t="str">
            <v>Aucune formation sur MiMOSA</v>
          </cell>
          <cell r="P2377" t="str">
            <v>Aucune formation sur MiMOSA</v>
          </cell>
        </row>
        <row r="2378">
          <cell r="C2378" t="str">
            <v>DZ1021005972</v>
          </cell>
          <cell r="E2378">
            <v>44778</v>
          </cell>
          <cell r="F2378">
            <v>44617</v>
          </cell>
          <cell r="H2378">
            <v>161</v>
          </cell>
          <cell r="I2378" t="str">
            <v>3 à 6 mois</v>
          </cell>
          <cell r="J2378" t="str">
            <v>Individual</v>
          </cell>
          <cell r="K2378" t="str">
            <v>Commerce</v>
          </cell>
          <cell r="L2378" t="str">
            <v xml:space="preserve">Vente habits  / COVID-19 Cash support </v>
          </cell>
          <cell r="M2378" t="str">
            <v>Aucune formation sur MiMOSA</v>
          </cell>
          <cell r="N2378" t="str">
            <v>Aucune formation sur MiMOSA</v>
          </cell>
          <cell r="O2378" t="str">
            <v>Aucune formation sur MiMOSA</v>
          </cell>
          <cell r="P2378" t="str">
            <v>Aucune formation sur MiMOSA</v>
          </cell>
        </row>
        <row r="2379">
          <cell r="C2379" t="str">
            <v>NE1019X005590</v>
          </cell>
          <cell r="E2379">
            <v>44471</v>
          </cell>
          <cell r="F2379">
            <v>44309</v>
          </cell>
          <cell r="H2379">
            <v>162</v>
          </cell>
          <cell r="I2379" t="str">
            <v>3 à 6 mois</v>
          </cell>
          <cell r="J2379" t="str">
            <v>Individual</v>
          </cell>
          <cell r="K2379" t="str">
            <v>Commerce</v>
          </cell>
          <cell r="L2379" t="str">
            <v>Commerce (boutique, vetements, etc,)</v>
          </cell>
          <cell r="M2379" t="str">
            <v>Aucune formation sur MiMOSA</v>
          </cell>
          <cell r="N2379" t="str">
            <v>Aucune formation sur MiMOSA</v>
          </cell>
          <cell r="O2379" t="str">
            <v>Aucune formation sur MiMOSA</v>
          </cell>
          <cell r="P2379" t="str">
            <v>Aucune formation sur MiMOSA</v>
          </cell>
        </row>
        <row r="2380">
          <cell r="C2380" t="str">
            <v>LY1021007770</v>
          </cell>
          <cell r="E2380">
            <v>44765</v>
          </cell>
          <cell r="F2380">
            <v>44603</v>
          </cell>
          <cell r="H2380">
            <v>162</v>
          </cell>
          <cell r="I2380" t="str">
            <v>3 à 6 mois</v>
          </cell>
          <cell r="J2380" t="str">
            <v>Individual</v>
          </cell>
          <cell r="K2380" t="str">
            <v>Commerce</v>
          </cell>
          <cell r="L2380" t="str">
            <v>TEXTILE MATERIALS</v>
          </cell>
          <cell r="M2380" t="str">
            <v>Business development/management training</v>
          </cell>
          <cell r="N2380" t="str">
            <v>Individual</v>
          </cell>
          <cell r="O2380">
            <v>44508</v>
          </cell>
          <cell r="P2380">
            <v>44512</v>
          </cell>
          <cell r="Q2380">
            <v>5</v>
          </cell>
          <cell r="R2380" t="str">
            <v>2 à 5 jours</v>
          </cell>
        </row>
        <row r="2381">
          <cell r="C2381" t="str">
            <v>LY1021007653</v>
          </cell>
          <cell r="E2381">
            <v>44838</v>
          </cell>
          <cell r="F2381">
            <v>44676</v>
          </cell>
          <cell r="H2381">
            <v>162</v>
          </cell>
          <cell r="I2381" t="str">
            <v>3 à 6 mois</v>
          </cell>
          <cell r="J2381" t="str">
            <v>Individual</v>
          </cell>
          <cell r="K2381" t="str">
            <v>Coiffure - Salon de beauté</v>
          </cell>
          <cell r="L2381" t="str">
            <v>Shop rent and Hair Extension</v>
          </cell>
          <cell r="M2381" t="str">
            <v>Business development/management training</v>
          </cell>
          <cell r="N2381" t="str">
            <v>Individual</v>
          </cell>
          <cell r="O2381">
            <v>44531</v>
          </cell>
          <cell r="P2381">
            <v>44534</v>
          </cell>
          <cell r="Q2381">
            <v>4</v>
          </cell>
          <cell r="R2381" t="str">
            <v>2 à 5 jours</v>
          </cell>
        </row>
        <row r="2382">
          <cell r="C2382" t="str">
            <v>NE1019X037437X1</v>
          </cell>
          <cell r="E2382">
            <v>44630</v>
          </cell>
          <cell r="F2382">
            <v>44467</v>
          </cell>
          <cell r="H2382">
            <v>163</v>
          </cell>
          <cell r="I2382" t="str">
            <v>3 à 6 mois</v>
          </cell>
          <cell r="J2382" t="str">
            <v>Individual</v>
          </cell>
          <cell r="K2382" t="str">
            <v>Commerce</v>
          </cell>
          <cell r="L2382" t="str">
            <v>Blanchesserie_COVID</v>
          </cell>
          <cell r="M2382" t="str">
            <v>Aucune formation sur MiMOSA</v>
          </cell>
          <cell r="N2382" t="str">
            <v>Aucune formation sur MiMOSA</v>
          </cell>
          <cell r="O2382" t="str">
            <v>Aucune formation sur MiMOSA</v>
          </cell>
          <cell r="P2382" t="str">
            <v>Aucune formation sur MiMOSA</v>
          </cell>
        </row>
        <row r="2383">
          <cell r="C2383" t="str">
            <v>DZ1020002181</v>
          </cell>
          <cell r="E2383">
            <v>44467</v>
          </cell>
          <cell r="F2383">
            <v>44304</v>
          </cell>
          <cell r="H2383">
            <v>163</v>
          </cell>
          <cell r="I2383" t="str">
            <v>3 à 6 mois</v>
          </cell>
          <cell r="J2383" t="str">
            <v>Individual</v>
          </cell>
          <cell r="K2383" t="str">
            <v>Elevage</v>
          </cell>
          <cell r="L2383" t="str">
            <v xml:space="preserve"> ELEVAGE MOUTONS</v>
          </cell>
          <cell r="M2383" t="str">
            <v>Aucune formation sur MiMOSA</v>
          </cell>
          <cell r="N2383" t="str">
            <v>Aucune formation sur MiMOSA</v>
          </cell>
          <cell r="O2383" t="str">
            <v>Aucune formation sur MiMOSA</v>
          </cell>
          <cell r="P2383" t="str">
            <v>Aucune formation sur MiMOSA</v>
          </cell>
        </row>
        <row r="2384">
          <cell r="C2384" t="str">
            <v>CH5020X005117</v>
          </cell>
          <cell r="E2384">
            <v>44344</v>
          </cell>
          <cell r="F2384">
            <v>44181</v>
          </cell>
          <cell r="H2384">
            <v>163</v>
          </cell>
          <cell r="I2384" t="str">
            <v>3 à 6 mois</v>
          </cell>
          <cell r="J2384" t="str">
            <v>Individual</v>
          </cell>
          <cell r="K2384" t="str">
            <v>Commerce</v>
          </cell>
          <cell r="L2384" t="str">
            <v>COVID19 - Expansion Boutique alimentaire à Bouaké</v>
          </cell>
          <cell r="M2384" t="str">
            <v>Aucune formation sur MiMOSA</v>
          </cell>
          <cell r="N2384" t="str">
            <v>Aucune formation sur MiMOSA</v>
          </cell>
          <cell r="O2384" t="str">
            <v>Aucune formation sur MiMOSA</v>
          </cell>
          <cell r="P2384" t="str">
            <v>Aucune formation sur MiMOSA</v>
          </cell>
        </row>
        <row r="2385">
          <cell r="C2385" t="str">
            <v>TD1020001977</v>
          </cell>
          <cell r="E2385">
            <v>44474</v>
          </cell>
          <cell r="F2385">
            <v>44309</v>
          </cell>
          <cell r="H2385">
            <v>165</v>
          </cell>
          <cell r="I2385" t="str">
            <v>3 à 6 mois</v>
          </cell>
          <cell r="J2385" t="str">
            <v>Individual</v>
          </cell>
          <cell r="K2385" t="str">
            <v>Couture</v>
          </cell>
          <cell r="L2385" t="str">
            <v xml:space="preserve"> COUTURE</v>
          </cell>
          <cell r="M2385" t="str">
            <v>Aucune formation sur MiMOSA</v>
          </cell>
          <cell r="N2385" t="str">
            <v>Aucune formation sur MiMOSA</v>
          </cell>
          <cell r="O2385" t="str">
            <v>Aucune formation sur MiMOSA</v>
          </cell>
          <cell r="P2385" t="str">
            <v>Aucune formation sur MiMOSA</v>
          </cell>
        </row>
        <row r="2386">
          <cell r="C2386" t="str">
            <v>MA1021003805</v>
          </cell>
          <cell r="E2386">
            <v>44705</v>
          </cell>
          <cell r="F2386">
            <v>44540</v>
          </cell>
          <cell r="H2386">
            <v>165</v>
          </cell>
          <cell r="I2386" t="str">
            <v>3 à 6 mois</v>
          </cell>
          <cell r="J2386" t="str">
            <v>Individual</v>
          </cell>
          <cell r="K2386" t="str">
            <v>Couture</v>
          </cell>
          <cell r="L2386" t="str">
            <v xml:space="preserve">Couture </v>
          </cell>
          <cell r="M2386" t="str">
            <v>Aucune formation sur MiMOSA</v>
          </cell>
          <cell r="N2386" t="str">
            <v>Aucune formation sur MiMOSA</v>
          </cell>
          <cell r="O2386" t="str">
            <v>Aucune formation sur MiMOSA</v>
          </cell>
          <cell r="P2386" t="str">
            <v>Aucune formation sur MiMOSA</v>
          </cell>
        </row>
        <row r="2387">
          <cell r="C2387" t="str">
            <v>NE1021X051045</v>
          </cell>
          <cell r="E2387">
            <v>44709</v>
          </cell>
          <cell r="F2387">
            <v>44544</v>
          </cell>
          <cell r="H2387">
            <v>165</v>
          </cell>
          <cell r="I2387" t="str">
            <v>3 à 6 mois</v>
          </cell>
          <cell r="J2387" t="str">
            <v>Individual</v>
          </cell>
          <cell r="K2387" t="str">
            <v>Commerce</v>
          </cell>
          <cell r="L2387" t="str">
            <v xml:space="preserve">Alimentation </v>
          </cell>
          <cell r="M2387" t="str">
            <v>Aucune formation sur MiMOSA</v>
          </cell>
          <cell r="N2387" t="str">
            <v>Aucune formation sur MiMOSA</v>
          </cell>
          <cell r="O2387" t="str">
            <v>Aucune formation sur MiMOSA</v>
          </cell>
          <cell r="P2387" t="str">
            <v>Aucune formation sur MiMOSA</v>
          </cell>
        </row>
        <row r="2388">
          <cell r="C2388" t="str">
            <v>LY1021007517</v>
          </cell>
          <cell r="E2388">
            <v>44768</v>
          </cell>
          <cell r="F2388">
            <v>44603</v>
          </cell>
          <cell r="H2388">
            <v>165</v>
          </cell>
          <cell r="I2388" t="str">
            <v>3 à 6 mois</v>
          </cell>
          <cell r="J2388" t="str">
            <v>Individual</v>
          </cell>
          <cell r="K2388" t="str">
            <v>Commerce</v>
          </cell>
          <cell r="L2388" t="str">
            <v>micro business</v>
          </cell>
          <cell r="M2388" t="str">
            <v>Business development/management training</v>
          </cell>
          <cell r="N2388" t="str">
            <v>Individual</v>
          </cell>
          <cell r="O2388">
            <v>44508</v>
          </cell>
          <cell r="P2388">
            <v>44512</v>
          </cell>
          <cell r="Q2388">
            <v>5</v>
          </cell>
          <cell r="R2388" t="str">
            <v>2 à 5 jours</v>
          </cell>
        </row>
        <row r="2389">
          <cell r="C2389" t="str">
            <v>NE1021X050039</v>
          </cell>
          <cell r="E2389">
            <v>44797</v>
          </cell>
          <cell r="F2389">
            <v>44631</v>
          </cell>
          <cell r="H2389">
            <v>166</v>
          </cell>
          <cell r="I2389" t="str">
            <v>3 à 6 mois</v>
          </cell>
          <cell r="J2389" t="str">
            <v>Individual</v>
          </cell>
          <cell r="K2389" t="str">
            <v>Commerce</v>
          </cell>
          <cell r="L2389" t="str">
            <v>Provision Store</v>
          </cell>
          <cell r="M2389" t="str">
            <v>Business development/management training</v>
          </cell>
          <cell r="N2389" t="str">
            <v>Individual</v>
          </cell>
          <cell r="O2389">
            <v>44456</v>
          </cell>
          <cell r="P2389">
            <v>44467</v>
          </cell>
          <cell r="Q2389">
            <v>12</v>
          </cell>
          <cell r="R2389" t="str">
            <v>Plus de 10jours</v>
          </cell>
        </row>
        <row r="2390">
          <cell r="C2390" t="str">
            <v>LY1021007562</v>
          </cell>
          <cell r="E2390">
            <v>44795</v>
          </cell>
          <cell r="F2390">
            <v>44629</v>
          </cell>
          <cell r="H2390">
            <v>166</v>
          </cell>
          <cell r="I2390" t="str">
            <v>3 à 6 mois</v>
          </cell>
          <cell r="J2390" t="str">
            <v>Individual</v>
          </cell>
          <cell r="K2390" t="str">
            <v>Autre</v>
          </cell>
          <cell r="L2390" t="str">
            <v>shop rent and motor spare part</v>
          </cell>
          <cell r="M2390" t="str">
            <v>Business development/management training</v>
          </cell>
          <cell r="N2390" t="str">
            <v>Individual</v>
          </cell>
          <cell r="O2390">
            <v>44529</v>
          </cell>
          <cell r="P2390">
            <v>44533</v>
          </cell>
          <cell r="Q2390">
            <v>5</v>
          </cell>
          <cell r="R2390" t="str">
            <v>2 à 5 jours</v>
          </cell>
        </row>
        <row r="2391">
          <cell r="C2391" t="str">
            <v>TD1021001444</v>
          </cell>
          <cell r="E2391">
            <v>44796</v>
          </cell>
          <cell r="F2391">
            <v>44629</v>
          </cell>
          <cell r="H2391">
            <v>167</v>
          </cell>
          <cell r="I2391" t="str">
            <v>3 à 6 mois</v>
          </cell>
          <cell r="J2391" t="str">
            <v>Individual</v>
          </cell>
          <cell r="K2391" t="str">
            <v>Commerce</v>
          </cell>
          <cell r="L2391" t="str">
            <v>To rent shop and purchase food item for business set up</v>
          </cell>
          <cell r="M2391" t="str">
            <v>Business development/management training</v>
          </cell>
          <cell r="N2391" t="str">
            <v>Individual</v>
          </cell>
          <cell r="O2391">
            <v>44542</v>
          </cell>
          <cell r="P2391">
            <v>44545</v>
          </cell>
          <cell r="Q2391">
            <v>4</v>
          </cell>
          <cell r="R2391" t="str">
            <v>2 à 5 jours</v>
          </cell>
        </row>
        <row r="2392">
          <cell r="C2392" t="str">
            <v>MA1021001090</v>
          </cell>
          <cell r="E2392">
            <v>44482</v>
          </cell>
          <cell r="F2392">
            <v>44315</v>
          </cell>
          <cell r="H2392">
            <v>167</v>
          </cell>
          <cell r="I2392" t="str">
            <v>3 à 6 mois</v>
          </cell>
          <cell r="J2392" t="str">
            <v>Individual</v>
          </cell>
          <cell r="K2392" t="str">
            <v>Commerce</v>
          </cell>
          <cell r="L2392" t="str">
            <v xml:space="preserve"> COMMERCE ALIMENTATION</v>
          </cell>
          <cell r="M2392" t="str">
            <v>Aucune formation sur MiMOSA</v>
          </cell>
          <cell r="N2392" t="str">
            <v>Aucune formation sur MiMOSA</v>
          </cell>
          <cell r="O2392" t="str">
            <v>Aucune formation sur MiMOSA</v>
          </cell>
          <cell r="P2392" t="str">
            <v>Aucune formation sur MiMOSA</v>
          </cell>
        </row>
        <row r="2393">
          <cell r="C2393" t="str">
            <v>EUTFGIN24564</v>
          </cell>
          <cell r="D2393" t="str">
            <v>CH1022X000593</v>
          </cell>
          <cell r="E2393">
            <v>44788</v>
          </cell>
          <cell r="F2393">
            <v>44620</v>
          </cell>
          <cell r="H2393">
            <v>168</v>
          </cell>
          <cell r="I2393" t="str">
            <v>3 à 6 mois</v>
          </cell>
          <cell r="J2393" t="str">
            <v>Individual</v>
          </cell>
          <cell r="K2393" t="str">
            <v>Commerce</v>
          </cell>
          <cell r="L2393" t="str">
            <v>projet de reintegration</v>
          </cell>
          <cell r="M2393" t="str">
            <v>Aucune formation sur MiMOSA</v>
          </cell>
          <cell r="N2393" t="str">
            <v>Aucune formation sur MiMOSA</v>
          </cell>
          <cell r="O2393" t="str">
            <v>Aucune formation sur MiMOSA</v>
          </cell>
          <cell r="P2393" t="str">
            <v>Aucune formation sur MiMOSA</v>
          </cell>
        </row>
        <row r="2394">
          <cell r="C2394" t="str">
            <v>NE1021X001933</v>
          </cell>
          <cell r="E2394">
            <v>44468</v>
          </cell>
          <cell r="F2394">
            <v>44300</v>
          </cell>
          <cell r="H2394">
            <v>168</v>
          </cell>
          <cell r="I2394" t="str">
            <v>3 à 6 mois</v>
          </cell>
          <cell r="J2394" t="str">
            <v>Individual</v>
          </cell>
          <cell r="K2394" t="str">
            <v>Elevage</v>
          </cell>
          <cell r="L2394" t="str">
            <v xml:space="preserve">Embouche Ovine </v>
          </cell>
          <cell r="M2394" t="str">
            <v>Aucune formation sur MiMOSA</v>
          </cell>
          <cell r="N2394" t="str">
            <v>Aucune formation sur MiMOSA</v>
          </cell>
          <cell r="O2394" t="str">
            <v>Aucune formation sur MiMOSA</v>
          </cell>
          <cell r="P2394" t="str">
            <v>Aucune formation sur MiMOSA</v>
          </cell>
        </row>
        <row r="2395">
          <cell r="C2395" t="str">
            <v>NE1019X022606</v>
          </cell>
          <cell r="E2395">
            <v>44539</v>
          </cell>
          <cell r="F2395">
            <v>44371</v>
          </cell>
          <cell r="H2395">
            <v>168</v>
          </cell>
          <cell r="I2395" t="str">
            <v>3 à 6 mois</v>
          </cell>
          <cell r="J2395" t="str">
            <v>Community</v>
          </cell>
          <cell r="K2395" t="str">
            <v>Aviculture</v>
          </cell>
          <cell r="L2395" t="str">
            <v>Elevage poulet de chair Groupe Site CAFOP</v>
          </cell>
          <cell r="M2395" t="str">
            <v>Non spécifié</v>
          </cell>
          <cell r="N2395" t="str">
            <v>Individual</v>
          </cell>
          <cell r="O2395">
            <v>43840</v>
          </cell>
          <cell r="P2395">
            <v>43840</v>
          </cell>
          <cell r="Q2395">
            <v>1</v>
          </cell>
          <cell r="R2395" t="str">
            <v>1 jour</v>
          </cell>
        </row>
        <row r="2396">
          <cell r="C2396" t="str">
            <v>MA1021001506</v>
          </cell>
          <cell r="E2396">
            <v>44483</v>
          </cell>
          <cell r="F2396">
            <v>44314</v>
          </cell>
          <cell r="H2396">
            <v>169</v>
          </cell>
          <cell r="I2396" t="str">
            <v>3 à 6 mois</v>
          </cell>
          <cell r="J2396" t="str">
            <v>Individual</v>
          </cell>
          <cell r="K2396" t="str">
            <v>Elevage</v>
          </cell>
          <cell r="L2396" t="str">
            <v>ELEVAGE MOUTONS</v>
          </cell>
          <cell r="M2396" t="str">
            <v>Aucune formation sur MiMOSA</v>
          </cell>
          <cell r="N2396" t="str">
            <v>Aucune formation sur MiMOSA</v>
          </cell>
          <cell r="O2396" t="str">
            <v>Aucune formation sur MiMOSA</v>
          </cell>
          <cell r="P2396" t="str">
            <v>Aucune formation sur MiMOSA</v>
          </cell>
        </row>
        <row r="2397">
          <cell r="C2397" t="str">
            <v>LY1021003545</v>
          </cell>
          <cell r="E2397">
            <v>44772</v>
          </cell>
          <cell r="F2397">
            <v>44603</v>
          </cell>
          <cell r="H2397">
            <v>169</v>
          </cell>
          <cell r="I2397" t="str">
            <v>3 à 6 mois</v>
          </cell>
          <cell r="J2397" t="str">
            <v>Individual</v>
          </cell>
          <cell r="K2397" t="str">
            <v>Commerce</v>
          </cell>
          <cell r="L2397" t="str">
            <v>FOODSTUFF BUSINESS</v>
          </cell>
          <cell r="M2397" t="str">
            <v>Business development/management training</v>
          </cell>
          <cell r="N2397" t="str">
            <v>Individual</v>
          </cell>
          <cell r="O2397">
            <v>44522</v>
          </cell>
          <cell r="P2397">
            <v>44526</v>
          </cell>
          <cell r="Q2397">
            <v>5</v>
          </cell>
          <cell r="R2397" t="str">
            <v>2 à 5 jours</v>
          </cell>
        </row>
        <row r="2398">
          <cell r="C2398" t="str">
            <v>LY1021007556</v>
          </cell>
          <cell r="E2398">
            <v>44765</v>
          </cell>
          <cell r="F2398">
            <v>44596</v>
          </cell>
          <cell r="H2398">
            <v>169</v>
          </cell>
          <cell r="I2398" t="str">
            <v>3 à 6 mois</v>
          </cell>
          <cell r="J2398" t="str">
            <v>Individual</v>
          </cell>
          <cell r="K2398" t="str">
            <v>Artisan-Ouvrier</v>
          </cell>
          <cell r="L2398" t="str">
            <v>Textile Materials Sales Business.</v>
          </cell>
          <cell r="M2398" t="str">
            <v>Business development/management training</v>
          </cell>
          <cell r="N2398" t="str">
            <v>Individual</v>
          </cell>
          <cell r="O2398">
            <v>44508</v>
          </cell>
          <cell r="P2398">
            <v>44512</v>
          </cell>
          <cell r="Q2398">
            <v>5</v>
          </cell>
          <cell r="R2398" t="str">
            <v>2 à 5 jours</v>
          </cell>
        </row>
        <row r="2399">
          <cell r="C2399" t="str">
            <v>LY1021011529</v>
          </cell>
          <cell r="E2399">
            <v>44798</v>
          </cell>
          <cell r="F2399">
            <v>44629</v>
          </cell>
          <cell r="H2399">
            <v>169</v>
          </cell>
          <cell r="I2399" t="str">
            <v>3 à 6 mois</v>
          </cell>
          <cell r="J2399" t="str">
            <v>Individual</v>
          </cell>
          <cell r="K2399" t="str">
            <v>Commerce</v>
          </cell>
          <cell r="L2399" t="str">
            <v>PHONE ACCESSORIES</v>
          </cell>
          <cell r="M2399" t="str">
            <v>Business development/management training</v>
          </cell>
          <cell r="N2399" t="str">
            <v>Individual</v>
          </cell>
          <cell r="O2399">
            <v>44593</v>
          </cell>
          <cell r="P2399">
            <v>44597</v>
          </cell>
          <cell r="Q2399">
            <v>5</v>
          </cell>
          <cell r="R2399" t="str">
            <v>2 à 5 jours</v>
          </cell>
        </row>
        <row r="2400">
          <cell r="C2400" t="str">
            <v>MA1021001986</v>
          </cell>
          <cell r="E2400">
            <v>44547</v>
          </cell>
          <cell r="F2400">
            <v>44377</v>
          </cell>
          <cell r="H2400">
            <v>170</v>
          </cell>
          <cell r="I2400" t="str">
            <v>3 à 6 mois</v>
          </cell>
          <cell r="J2400" t="str">
            <v>Individual</v>
          </cell>
          <cell r="K2400" t="str">
            <v>Commerce</v>
          </cell>
          <cell r="L2400" t="str">
            <v>COVID19 - ouverture d'une boutique alimentaire à Abobo (Akeïkoi)</v>
          </cell>
          <cell r="M2400" t="str">
            <v>Aucune formation sur MiMOSA</v>
          </cell>
          <cell r="N2400" t="str">
            <v>Aucune formation sur MiMOSA</v>
          </cell>
          <cell r="O2400" t="str">
            <v>Aucune formation sur MiMOSA</v>
          </cell>
          <cell r="P2400" t="str">
            <v>Aucune formation sur MiMOSA</v>
          </cell>
        </row>
        <row r="2401">
          <cell r="C2401" t="str">
            <v>MA1021001975</v>
          </cell>
          <cell r="E2401">
            <v>44547</v>
          </cell>
          <cell r="F2401">
            <v>44377</v>
          </cell>
          <cell r="H2401">
            <v>170</v>
          </cell>
          <cell r="I2401" t="str">
            <v>3 à 6 mois</v>
          </cell>
          <cell r="J2401" t="str">
            <v>Community</v>
          </cell>
          <cell r="K2401" t="str">
            <v>Restauration</v>
          </cell>
          <cell r="L2401" t="str">
            <v xml:space="preserve">COVID19 - Restaurant spécialité africaine à N'douci </v>
          </cell>
          <cell r="M2401" t="str">
            <v>Aucune formation sur MiMOSA</v>
          </cell>
          <cell r="N2401" t="str">
            <v>Aucune formation sur MiMOSA</v>
          </cell>
          <cell r="O2401" t="str">
            <v>Aucune formation sur MiMOSA</v>
          </cell>
          <cell r="P2401" t="str">
            <v>Aucune formation sur MiMOSA</v>
          </cell>
        </row>
        <row r="2402">
          <cell r="C2402" t="str">
            <v>NE1021001357</v>
          </cell>
          <cell r="E2402">
            <v>44487</v>
          </cell>
          <cell r="F2402">
            <v>44316</v>
          </cell>
          <cell r="H2402">
            <v>171</v>
          </cell>
          <cell r="I2402" t="str">
            <v>3 à 6 mois</v>
          </cell>
          <cell r="J2402" t="str">
            <v>Individual</v>
          </cell>
          <cell r="K2402" t="str">
            <v>Artisan-Ouvrier</v>
          </cell>
          <cell r="L2402" t="str">
            <v>Soudure</v>
          </cell>
          <cell r="M2402" t="str">
            <v>Business development/management training</v>
          </cell>
          <cell r="N2402" t="str">
            <v>Individual</v>
          </cell>
          <cell r="O2402">
            <v>44295</v>
          </cell>
          <cell r="P2402">
            <v>44620</v>
          </cell>
          <cell r="Q2402">
            <v>326</v>
          </cell>
          <cell r="R2402" t="str">
            <v>Plus de 10jours</v>
          </cell>
        </row>
        <row r="2403">
          <cell r="C2403" t="str">
            <v>CH5017X008663</v>
          </cell>
          <cell r="E2403">
            <v>44344</v>
          </cell>
          <cell r="F2403">
            <v>44173</v>
          </cell>
          <cell r="H2403">
            <v>171</v>
          </cell>
          <cell r="I2403" t="str">
            <v>3 à 6 mois</v>
          </cell>
          <cell r="J2403" t="str">
            <v>Individual</v>
          </cell>
          <cell r="K2403" t="str">
            <v>Elevage</v>
          </cell>
          <cell r="L2403" t="str">
            <v>embouche ovine</v>
          </cell>
          <cell r="M2403" t="str">
            <v>Vocational training</v>
          </cell>
          <cell r="N2403" t="str">
            <v>Collective</v>
          </cell>
          <cell r="O2403">
            <v>43819</v>
          </cell>
          <cell r="P2403">
            <v>43821</v>
          </cell>
          <cell r="Q2403">
            <v>3</v>
          </cell>
          <cell r="R2403" t="str">
            <v>2 à 5 jours</v>
          </cell>
        </row>
        <row r="2404">
          <cell r="C2404" t="str">
            <v>NE1020X015755X1</v>
          </cell>
          <cell r="E2404">
            <v>44643</v>
          </cell>
          <cell r="F2404">
            <v>44470</v>
          </cell>
          <cell r="H2404">
            <v>173</v>
          </cell>
          <cell r="I2404" t="str">
            <v>3 à 6 mois</v>
          </cell>
          <cell r="J2404" t="str">
            <v>Individual</v>
          </cell>
          <cell r="K2404" t="str">
            <v>Commerce</v>
          </cell>
          <cell r="L2404" t="str">
            <v>Télécom</v>
          </cell>
          <cell r="M2404" t="str">
            <v>Aucune formation sur MiMOSA</v>
          </cell>
          <cell r="N2404" t="str">
            <v>Aucune formation sur MiMOSA</v>
          </cell>
          <cell r="O2404" t="str">
            <v>Aucune formation sur MiMOSA</v>
          </cell>
          <cell r="P2404" t="str">
            <v>Aucune formation sur MiMOSA</v>
          </cell>
        </row>
        <row r="2405">
          <cell r="C2405" t="str">
            <v>CH5018X008599</v>
          </cell>
          <cell r="E2405">
            <v>44348</v>
          </cell>
          <cell r="F2405">
            <v>44175</v>
          </cell>
          <cell r="H2405">
            <v>173</v>
          </cell>
          <cell r="I2405" t="str">
            <v>3 à 6 mois</v>
          </cell>
          <cell r="J2405" t="str">
            <v>Collective</v>
          </cell>
          <cell r="K2405" t="str">
            <v>Elevage</v>
          </cell>
          <cell r="L2405" t="str">
            <v>CATTLE REARING</v>
          </cell>
          <cell r="M2405" t="str">
            <v>Aucune formation sur MiMOSA</v>
          </cell>
          <cell r="N2405" t="str">
            <v>Aucune formation sur MiMOSA</v>
          </cell>
          <cell r="O2405" t="str">
            <v>Aucune formation sur MiMOSA</v>
          </cell>
          <cell r="P2405" t="str">
            <v>Aucune formation sur MiMOSA</v>
          </cell>
        </row>
        <row r="2406">
          <cell r="C2406" t="str">
            <v>CH5018X008598</v>
          </cell>
          <cell r="E2406">
            <v>44348</v>
          </cell>
          <cell r="F2406">
            <v>44175</v>
          </cell>
          <cell r="H2406">
            <v>173</v>
          </cell>
          <cell r="I2406" t="str">
            <v>3 à 6 mois</v>
          </cell>
          <cell r="J2406" t="str">
            <v>Collective</v>
          </cell>
          <cell r="K2406" t="str">
            <v>Elevage</v>
          </cell>
          <cell r="L2406" t="str">
            <v>CATTLE REARING</v>
          </cell>
          <cell r="M2406" t="str">
            <v>Aucune formation sur MiMOSA</v>
          </cell>
          <cell r="N2406" t="str">
            <v>Aucune formation sur MiMOSA</v>
          </cell>
          <cell r="O2406" t="str">
            <v>Aucune formation sur MiMOSA</v>
          </cell>
          <cell r="P2406" t="str">
            <v>Aucune formation sur MiMOSA</v>
          </cell>
        </row>
        <row r="2407">
          <cell r="C2407" t="str">
            <v>CH5018X008597</v>
          </cell>
          <cell r="E2407">
            <v>44348</v>
          </cell>
          <cell r="F2407">
            <v>44175</v>
          </cell>
          <cell r="H2407">
            <v>173</v>
          </cell>
          <cell r="I2407" t="str">
            <v>3 à 6 mois</v>
          </cell>
          <cell r="J2407" t="str">
            <v>Collective</v>
          </cell>
          <cell r="K2407" t="str">
            <v>Elevage</v>
          </cell>
          <cell r="L2407" t="str">
            <v>CATTLE REARING</v>
          </cell>
          <cell r="M2407" t="str">
            <v>Aucune formation sur MiMOSA</v>
          </cell>
          <cell r="N2407" t="str">
            <v>Aucune formation sur MiMOSA</v>
          </cell>
          <cell r="O2407" t="str">
            <v>Aucune formation sur MiMOSA</v>
          </cell>
          <cell r="P2407" t="str">
            <v>Aucune formation sur MiMOSA</v>
          </cell>
        </row>
        <row r="2408">
          <cell r="C2408" t="str">
            <v>CH5018X008596</v>
          </cell>
          <cell r="E2408">
            <v>44348</v>
          </cell>
          <cell r="F2408">
            <v>44175</v>
          </cell>
          <cell r="H2408">
            <v>173</v>
          </cell>
          <cell r="I2408" t="str">
            <v>3 à 6 mois</v>
          </cell>
          <cell r="J2408" t="str">
            <v>Collective</v>
          </cell>
          <cell r="K2408" t="str">
            <v>Elevage</v>
          </cell>
          <cell r="L2408" t="str">
            <v>CATTLE REARING</v>
          </cell>
          <cell r="M2408" t="str">
            <v>Aucune formation sur MiMOSA</v>
          </cell>
          <cell r="N2408" t="str">
            <v>Aucune formation sur MiMOSA</v>
          </cell>
          <cell r="O2408" t="str">
            <v>Aucune formation sur MiMOSA</v>
          </cell>
          <cell r="P2408" t="str">
            <v>Aucune formation sur MiMOSA</v>
          </cell>
        </row>
        <row r="2409">
          <cell r="C2409" t="str">
            <v>LY1020004159</v>
          </cell>
          <cell r="E2409">
            <v>44356</v>
          </cell>
          <cell r="F2409">
            <v>44182</v>
          </cell>
          <cell r="H2409">
            <v>174</v>
          </cell>
          <cell r="I2409" t="str">
            <v>3 à 6 mois</v>
          </cell>
          <cell r="J2409" t="str">
            <v>Individual</v>
          </cell>
          <cell r="K2409" t="str">
            <v>Elevage</v>
          </cell>
          <cell r="L2409" t="str">
            <v>Purchase of livestock and feed</v>
          </cell>
          <cell r="M2409" t="str">
            <v>Aucune formation sur MiMOSA</v>
          </cell>
          <cell r="N2409" t="str">
            <v>Aucune formation sur MiMOSA</v>
          </cell>
          <cell r="O2409" t="str">
            <v>Aucune formation sur MiMOSA</v>
          </cell>
          <cell r="P2409" t="str">
            <v>Aucune formation sur MiMOSA</v>
          </cell>
        </row>
        <row r="2410">
          <cell r="C2410" t="str">
            <v>MA1021004578</v>
          </cell>
          <cell r="E2410">
            <v>44733</v>
          </cell>
          <cell r="F2410">
            <v>44559</v>
          </cell>
          <cell r="H2410">
            <v>174</v>
          </cell>
          <cell r="I2410" t="str">
            <v>3 à 6 mois</v>
          </cell>
          <cell r="J2410" t="str">
            <v>Individual</v>
          </cell>
          <cell r="K2410" t="str">
            <v>Transport (Moto - Auto)</v>
          </cell>
          <cell r="L2410" t="str">
            <v>Transport (Moto Djakarta)</v>
          </cell>
          <cell r="M2410" t="str">
            <v>Vocational training</v>
          </cell>
          <cell r="N2410" t="str">
            <v>Individual</v>
          </cell>
          <cell r="O2410">
            <v>44644</v>
          </cell>
          <cell r="P2410">
            <v>44652</v>
          </cell>
          <cell r="Q2410">
            <v>9</v>
          </cell>
          <cell r="R2410" t="str">
            <v>6 à 10jours</v>
          </cell>
        </row>
        <row r="2411">
          <cell r="C2411" t="str">
            <v>TN1021002234</v>
          </cell>
          <cell r="E2411">
            <v>44704</v>
          </cell>
          <cell r="F2411">
            <v>44529</v>
          </cell>
          <cell r="H2411">
            <v>175</v>
          </cell>
          <cell r="I2411" t="str">
            <v>3 à 6 mois</v>
          </cell>
          <cell r="J2411" t="str">
            <v>Individual</v>
          </cell>
          <cell r="K2411" t="str">
            <v>Agriculture</v>
          </cell>
          <cell r="L2411" t="str">
            <v xml:space="preserve">Maraichage </v>
          </cell>
          <cell r="M2411" t="str">
            <v>Business development/management training</v>
          </cell>
          <cell r="N2411" t="str">
            <v>Collective</v>
          </cell>
          <cell r="O2411">
            <v>44542</v>
          </cell>
          <cell r="P2411">
            <v>44542</v>
          </cell>
          <cell r="Q2411">
            <v>1</v>
          </cell>
          <cell r="R2411" t="str">
            <v>1 jour</v>
          </cell>
        </row>
        <row r="2412">
          <cell r="C2412" t="str">
            <v>MA1021001930</v>
          </cell>
          <cell r="E2412">
            <v>44547</v>
          </cell>
          <cell r="F2412">
            <v>44370</v>
          </cell>
          <cell r="H2412">
            <v>177</v>
          </cell>
          <cell r="I2412" t="str">
            <v>3 à 6 mois</v>
          </cell>
          <cell r="J2412" t="str">
            <v>Individual</v>
          </cell>
          <cell r="K2412" t="str">
            <v>Commerce</v>
          </cell>
          <cell r="L2412" t="str">
            <v>COVID19 - Ouverture d'une poissonnerie</v>
          </cell>
          <cell r="M2412" t="str">
            <v>Aucune formation sur MiMOSA</v>
          </cell>
          <cell r="N2412" t="str">
            <v>Aucune formation sur MiMOSA</v>
          </cell>
          <cell r="O2412" t="str">
            <v>Aucune formation sur MiMOSA</v>
          </cell>
          <cell r="P2412" t="str">
            <v>Aucune formation sur MiMOSA</v>
          </cell>
        </row>
        <row r="2413">
          <cell r="C2413" t="str">
            <v>LY1020004206</v>
          </cell>
          <cell r="E2413">
            <v>44301</v>
          </cell>
          <cell r="F2413">
            <v>44124</v>
          </cell>
          <cell r="H2413">
            <v>177</v>
          </cell>
          <cell r="I2413" t="str">
            <v>3 à 6 mois</v>
          </cell>
          <cell r="J2413" t="str">
            <v>Individual</v>
          </cell>
          <cell r="K2413" t="str">
            <v>Commerce</v>
          </cell>
          <cell r="L2413" t="str">
            <v>Groceries</v>
          </cell>
          <cell r="M2413" t="str">
            <v>Aucune formation sur MiMOSA</v>
          </cell>
          <cell r="N2413" t="str">
            <v>Aucune formation sur MiMOSA</v>
          </cell>
          <cell r="O2413" t="str">
            <v>Aucune formation sur MiMOSA</v>
          </cell>
          <cell r="P2413" t="str">
            <v>Aucune formation sur MiMOSA</v>
          </cell>
        </row>
        <row r="2414">
          <cell r="C2414" t="str">
            <v>CH5018X003468</v>
          </cell>
          <cell r="E2414">
            <v>44483</v>
          </cell>
          <cell r="F2414">
            <v>44306</v>
          </cell>
          <cell r="H2414">
            <v>177</v>
          </cell>
          <cell r="I2414" t="str">
            <v>3 à 6 mois</v>
          </cell>
          <cell r="J2414" t="str">
            <v>Individual</v>
          </cell>
          <cell r="K2414" t="str">
            <v>Commerce</v>
          </cell>
          <cell r="L2414" t="str">
            <v>Commerce (boutique, vetements, etc,)</v>
          </cell>
          <cell r="M2414" t="str">
            <v>Aucune formation sur MiMOSA</v>
          </cell>
          <cell r="N2414" t="str">
            <v>Aucune formation sur MiMOSA</v>
          </cell>
          <cell r="O2414" t="str">
            <v>Aucune formation sur MiMOSA</v>
          </cell>
          <cell r="P2414" t="str">
            <v>Aucune formation sur MiMOSA</v>
          </cell>
        </row>
        <row r="2415">
          <cell r="C2415" t="str">
            <v>TN1021002916</v>
          </cell>
          <cell r="E2415">
            <v>44732</v>
          </cell>
          <cell r="F2415">
            <v>44555</v>
          </cell>
          <cell r="H2415">
            <v>177</v>
          </cell>
          <cell r="I2415" t="str">
            <v>3 à 6 mois</v>
          </cell>
          <cell r="J2415" t="str">
            <v>Individual</v>
          </cell>
          <cell r="K2415" t="str">
            <v>Transport (Moto - Auto)</v>
          </cell>
          <cell r="L2415" t="str">
            <v>Transport</v>
          </cell>
          <cell r="M2415" t="str">
            <v>Aucune formation sur MiMOSA</v>
          </cell>
          <cell r="N2415" t="str">
            <v>Aucune formation sur MiMOSA</v>
          </cell>
          <cell r="O2415" t="str">
            <v>Aucune formation sur MiMOSA</v>
          </cell>
          <cell r="P2415" t="str">
            <v>Aucune formation sur MiMOSA</v>
          </cell>
        </row>
        <row r="2416">
          <cell r="C2416" t="str">
            <v>DZ1020C61FF843DB71</v>
          </cell>
          <cell r="E2416">
            <v>44775</v>
          </cell>
          <cell r="F2416">
            <v>44596</v>
          </cell>
          <cell r="H2416">
            <v>179</v>
          </cell>
          <cell r="I2416" t="str">
            <v>3 à 6 mois</v>
          </cell>
          <cell r="J2416" t="str">
            <v>Individual</v>
          </cell>
          <cell r="K2416" t="str">
            <v>Aviculture</v>
          </cell>
          <cell r="L2416" t="str">
            <v>Aviculture_COVID</v>
          </cell>
          <cell r="M2416" t="str">
            <v>Aucune formation sur MiMOSA</v>
          </cell>
          <cell r="N2416" t="str">
            <v>Aucune formation sur MiMOSA</v>
          </cell>
          <cell r="O2416" t="str">
            <v>Aucune formation sur MiMOSA</v>
          </cell>
          <cell r="P2416" t="str">
            <v>Aucune formation sur MiMOSA</v>
          </cell>
        </row>
        <row r="2417">
          <cell r="C2417" t="str">
            <v>NE1019X020345</v>
          </cell>
          <cell r="E2417">
            <v>44537</v>
          </cell>
          <cell r="F2417">
            <v>44358</v>
          </cell>
          <cell r="H2417">
            <v>179</v>
          </cell>
          <cell r="I2417" t="str">
            <v>3 à 6 mois</v>
          </cell>
          <cell r="J2417" t="str">
            <v>Community</v>
          </cell>
          <cell r="K2417" t="str">
            <v>Aviculture</v>
          </cell>
          <cell r="L2417" t="str">
            <v xml:space="preserve">GROUPE 3 POULET DE CHAIR (VISION) 08 MIGRANTS ET 02 MEMBRES DE LA COMMUNAUTE 2IAE AZAGUIE </v>
          </cell>
          <cell r="M2417" t="str">
            <v>Non spécifié</v>
          </cell>
          <cell r="N2417" t="str">
            <v>Individual</v>
          </cell>
          <cell r="O2417">
            <v>43760</v>
          </cell>
          <cell r="P2417">
            <v>43760</v>
          </cell>
          <cell r="Q2417">
            <v>1</v>
          </cell>
          <cell r="R2417" t="str">
            <v>1 jour</v>
          </cell>
        </row>
        <row r="2418">
          <cell r="C2418" t="str">
            <v>LY1019009209</v>
          </cell>
          <cell r="E2418">
            <v>44766</v>
          </cell>
          <cell r="F2418">
            <v>44586</v>
          </cell>
          <cell r="H2418">
            <v>180</v>
          </cell>
          <cell r="I2418" t="str">
            <v>3 à 6 mois</v>
          </cell>
          <cell r="J2418" t="str">
            <v>Individual</v>
          </cell>
          <cell r="K2418" t="str">
            <v>Restauration</v>
          </cell>
          <cell r="L2418" t="str">
            <v xml:space="preserve">PAYMENT FOR SHOP RENT AND GOODS FOR MICRO BUSINESS </v>
          </cell>
          <cell r="M2418" t="str">
            <v>Business development/management training</v>
          </cell>
          <cell r="N2418" t="str">
            <v>Individual</v>
          </cell>
          <cell r="O2418">
            <v>44508</v>
          </cell>
          <cell r="P2418">
            <v>44512</v>
          </cell>
          <cell r="Q2418">
            <v>5</v>
          </cell>
          <cell r="R2418" t="str">
            <v>2 à 5 jours</v>
          </cell>
        </row>
        <row r="2419">
          <cell r="C2419" t="str">
            <v>MA1021003133</v>
          </cell>
          <cell r="E2419">
            <v>44710</v>
          </cell>
          <cell r="F2419">
            <v>44529</v>
          </cell>
          <cell r="H2419">
            <v>181</v>
          </cell>
          <cell r="I2419" t="str">
            <v>Plus de 6 mois</v>
          </cell>
          <cell r="J2419" t="str">
            <v>Individual</v>
          </cell>
          <cell r="K2419" t="str">
            <v>Elevage</v>
          </cell>
          <cell r="L2419" t="str">
            <v xml:space="preserve">élevage bovins et caprins </v>
          </cell>
          <cell r="M2419" t="str">
            <v>Aucune formation sur MiMOSA</v>
          </cell>
          <cell r="N2419" t="str">
            <v>Aucune formation sur MiMOSA</v>
          </cell>
          <cell r="O2419" t="str">
            <v>Aucune formation sur MiMOSA</v>
          </cell>
          <cell r="P2419" t="str">
            <v>Aucune formation sur MiMOSA</v>
          </cell>
        </row>
        <row r="2420">
          <cell r="C2420" t="str">
            <v>NE1019X021116</v>
          </cell>
          <cell r="E2420">
            <v>44538</v>
          </cell>
          <cell r="F2420">
            <v>44356</v>
          </cell>
          <cell r="H2420">
            <v>182</v>
          </cell>
          <cell r="I2420" t="str">
            <v>Plus de 6 mois</v>
          </cell>
          <cell r="J2420" t="str">
            <v>Individual</v>
          </cell>
          <cell r="K2420" t="str">
            <v>Commerce</v>
          </cell>
          <cell r="L2420" t="str">
            <v>COVID19 - ouverture d'un pressing</v>
          </cell>
          <cell r="M2420" t="str">
            <v>Aucune formation sur MiMOSA</v>
          </cell>
          <cell r="N2420" t="str">
            <v>Aucune formation sur MiMOSA</v>
          </cell>
          <cell r="O2420" t="str">
            <v>Aucune formation sur MiMOSA</v>
          </cell>
          <cell r="P2420" t="str">
            <v>Aucune formation sur MiMOSA</v>
          </cell>
        </row>
        <row r="2421">
          <cell r="C2421" t="str">
            <v>MR1021001724</v>
          </cell>
          <cell r="E2421">
            <v>44709</v>
          </cell>
          <cell r="F2421">
            <v>44527</v>
          </cell>
          <cell r="H2421">
            <v>182</v>
          </cell>
          <cell r="I2421" t="str">
            <v>Plus de 6 mois</v>
          </cell>
          <cell r="J2421" t="str">
            <v>Individual</v>
          </cell>
          <cell r="K2421" t="str">
            <v>Artisan-Ouvrier</v>
          </cell>
          <cell r="L2421" t="str">
            <v xml:space="preserve">Menuiserie </v>
          </cell>
          <cell r="M2421" t="str">
            <v>Aucune formation sur MiMOSA</v>
          </cell>
          <cell r="N2421" t="str">
            <v>Aucune formation sur MiMOSA</v>
          </cell>
          <cell r="O2421" t="str">
            <v>Aucune formation sur MiMOSA</v>
          </cell>
          <cell r="P2421" t="str">
            <v>Aucune formation sur MiMOSA</v>
          </cell>
        </row>
        <row r="2422">
          <cell r="C2422" t="str">
            <v>NE1021X049324</v>
          </cell>
          <cell r="E2422">
            <v>44798</v>
          </cell>
          <cell r="F2422">
            <v>44615</v>
          </cell>
          <cell r="H2422">
            <v>183</v>
          </cell>
          <cell r="I2422" t="str">
            <v>Plus de 6 mois</v>
          </cell>
          <cell r="J2422" t="str">
            <v>Individual</v>
          </cell>
          <cell r="K2422" t="str">
            <v>Commerce</v>
          </cell>
          <cell r="L2422" t="str">
            <v>Sale of Textile Materials</v>
          </cell>
          <cell r="M2422" t="str">
            <v>Business development/management training</v>
          </cell>
          <cell r="N2422" t="str">
            <v>Individual</v>
          </cell>
          <cell r="O2422">
            <v>44424</v>
          </cell>
          <cell r="P2422">
            <v>44428</v>
          </cell>
          <cell r="Q2422">
            <v>5</v>
          </cell>
          <cell r="R2422" t="str">
            <v>2 à 5 jours</v>
          </cell>
        </row>
        <row r="2423">
          <cell r="C2423" t="str">
            <v>MR1020X000871</v>
          </cell>
          <cell r="E2423">
            <v>44525</v>
          </cell>
          <cell r="F2423">
            <v>44341</v>
          </cell>
          <cell r="H2423">
            <v>184</v>
          </cell>
          <cell r="I2423" t="str">
            <v>Plus de 6 mois</v>
          </cell>
          <cell r="J2423" t="str">
            <v>Individual</v>
          </cell>
          <cell r="K2423" t="str">
            <v>Commerce</v>
          </cell>
          <cell r="L2423" t="str">
            <v>COVID19 - boutique de produits cosmétiques et de mèches</v>
          </cell>
          <cell r="M2423" t="str">
            <v>Aucune formation sur MiMOSA</v>
          </cell>
          <cell r="N2423" t="str">
            <v>Aucune formation sur MiMOSA</v>
          </cell>
          <cell r="O2423" t="str">
            <v>Aucune formation sur MiMOSA</v>
          </cell>
          <cell r="P2423" t="str">
            <v>Aucune formation sur MiMOSA</v>
          </cell>
        </row>
        <row r="2424">
          <cell r="C2424" t="str">
            <v>DZ1021006145</v>
          </cell>
          <cell r="E2424">
            <v>44799</v>
          </cell>
          <cell r="F2424">
            <v>44615</v>
          </cell>
          <cell r="H2424">
            <v>184</v>
          </cell>
          <cell r="I2424" t="str">
            <v>Plus de 6 mois</v>
          </cell>
          <cell r="J2424" t="str">
            <v>Individual</v>
          </cell>
          <cell r="K2424" t="str">
            <v>Commerce</v>
          </cell>
          <cell r="L2424" t="str">
            <v>Cement sale as micro business for reintegration support.</v>
          </cell>
          <cell r="M2424" t="str">
            <v>Business development/management training</v>
          </cell>
          <cell r="N2424" t="str">
            <v>Individual</v>
          </cell>
          <cell r="O2424">
            <v>44575</v>
          </cell>
          <cell r="P2424">
            <v>44581</v>
          </cell>
          <cell r="Q2424">
            <v>7</v>
          </cell>
          <cell r="R2424" t="str">
            <v>6 à 10jours</v>
          </cell>
        </row>
        <row r="2425">
          <cell r="C2425" t="str">
            <v>LY1020004331</v>
          </cell>
          <cell r="E2425">
            <v>44363</v>
          </cell>
          <cell r="F2425">
            <v>44179</v>
          </cell>
          <cell r="H2425">
            <v>184</v>
          </cell>
          <cell r="I2425" t="str">
            <v>Plus de 6 mois</v>
          </cell>
          <cell r="J2425" t="str">
            <v>Individual</v>
          </cell>
          <cell r="K2425" t="str">
            <v>Transport (Moto - Auto)</v>
          </cell>
          <cell r="L2425" t="str">
            <v>Commercial Transport (Tricycle)</v>
          </cell>
          <cell r="M2425" t="str">
            <v>Aucune formation sur MiMOSA</v>
          </cell>
          <cell r="N2425" t="str">
            <v>Aucune formation sur MiMOSA</v>
          </cell>
          <cell r="O2425" t="str">
            <v>Aucune formation sur MiMOSA</v>
          </cell>
          <cell r="P2425" t="str">
            <v>Aucune formation sur MiMOSA</v>
          </cell>
        </row>
        <row r="2426">
          <cell r="C2426" t="str">
            <v>NE1021X051030</v>
          </cell>
          <cell r="E2426">
            <v>44794</v>
          </cell>
          <cell r="F2426">
            <v>44609</v>
          </cell>
          <cell r="H2426">
            <v>185</v>
          </cell>
          <cell r="I2426" t="str">
            <v>Plus de 6 mois</v>
          </cell>
          <cell r="J2426" t="str">
            <v>Individual</v>
          </cell>
          <cell r="K2426" t="str">
            <v>Commerce</v>
          </cell>
          <cell r="L2426" t="str">
            <v>provision business</v>
          </cell>
          <cell r="M2426" t="str">
            <v>Business development/management training</v>
          </cell>
          <cell r="N2426" t="str">
            <v>Individual</v>
          </cell>
          <cell r="O2426">
            <v>44480</v>
          </cell>
          <cell r="P2426">
            <v>44484</v>
          </cell>
          <cell r="Q2426">
            <v>5</v>
          </cell>
          <cell r="R2426" t="str">
            <v>2 à 5 jours</v>
          </cell>
        </row>
        <row r="2427">
          <cell r="C2427" t="str">
            <v>ML1019X003287</v>
          </cell>
          <cell r="E2427">
            <v>44532</v>
          </cell>
          <cell r="F2427">
            <v>44347</v>
          </cell>
          <cell r="H2427">
            <v>185</v>
          </cell>
          <cell r="I2427" t="str">
            <v>Plus de 6 mois</v>
          </cell>
          <cell r="J2427" t="str">
            <v>Community</v>
          </cell>
          <cell r="K2427" t="str">
            <v>Aviculture</v>
          </cell>
          <cell r="L2427" t="str">
            <v>Elevage poulets de Chair groupe 4 avec ANADER Man</v>
          </cell>
          <cell r="M2427" t="str">
            <v>Aucune formation sur MiMOSA</v>
          </cell>
          <cell r="N2427" t="str">
            <v>Aucune formation sur MiMOSA</v>
          </cell>
          <cell r="O2427" t="str">
            <v>Aucune formation sur MiMOSA</v>
          </cell>
          <cell r="P2427" t="str">
            <v>Aucune formation sur MiMOSA</v>
          </cell>
        </row>
        <row r="2428">
          <cell r="C2428" t="str">
            <v>NE1019X069887X1</v>
          </cell>
          <cell r="E2428">
            <v>44400</v>
          </cell>
          <cell r="F2428">
            <v>44214</v>
          </cell>
          <cell r="H2428">
            <v>186</v>
          </cell>
          <cell r="I2428" t="str">
            <v>Plus de 6 mois</v>
          </cell>
          <cell r="J2428" t="str">
            <v>Individual</v>
          </cell>
          <cell r="K2428" t="str">
            <v>Elevage</v>
          </cell>
          <cell r="L2428" t="str">
            <v>NULL</v>
          </cell>
          <cell r="M2428" t="str">
            <v>Aucune formation sur MiMOSA</v>
          </cell>
          <cell r="N2428" t="str">
            <v>Aucune formation sur MiMOSA</v>
          </cell>
          <cell r="O2428" t="str">
            <v>Aucune formation sur MiMOSA</v>
          </cell>
          <cell r="P2428" t="str">
            <v>Aucune formation sur MiMOSA</v>
          </cell>
        </row>
        <row r="2429">
          <cell r="C2429" t="str">
            <v>LY1021007767</v>
          </cell>
          <cell r="E2429">
            <v>44839</v>
          </cell>
          <cell r="F2429">
            <v>44651</v>
          </cell>
          <cell r="H2429">
            <v>188</v>
          </cell>
          <cell r="I2429" t="str">
            <v>Plus de 6 mois</v>
          </cell>
          <cell r="J2429" t="str">
            <v>Individual</v>
          </cell>
          <cell r="K2429" t="str">
            <v>Commerce</v>
          </cell>
          <cell r="L2429" t="str">
            <v>SMP _  Foodstuffs Business.</v>
          </cell>
          <cell r="M2429" t="str">
            <v>Business development/management training</v>
          </cell>
          <cell r="N2429" t="str">
            <v>Individual</v>
          </cell>
          <cell r="O2429">
            <v>44531</v>
          </cell>
          <cell r="P2429">
            <v>44534</v>
          </cell>
          <cell r="Q2429">
            <v>4</v>
          </cell>
          <cell r="R2429" t="str">
            <v>2 à 5 jours</v>
          </cell>
        </row>
        <row r="2430">
          <cell r="C2430" t="str">
            <v>LY1021007767</v>
          </cell>
          <cell r="E2430">
            <v>44839</v>
          </cell>
          <cell r="F2430">
            <v>44651</v>
          </cell>
          <cell r="H2430">
            <v>188</v>
          </cell>
          <cell r="I2430" t="str">
            <v>Plus de 6 mois</v>
          </cell>
          <cell r="J2430" t="str">
            <v>Individual</v>
          </cell>
          <cell r="K2430" t="str">
            <v>Commerce</v>
          </cell>
          <cell r="L2430" t="str">
            <v>SMP _  Foodstuffs Business.</v>
          </cell>
          <cell r="M2430" t="str">
            <v>Business development/management training</v>
          </cell>
          <cell r="N2430" t="str">
            <v>Individual</v>
          </cell>
          <cell r="O2430">
            <v>44531</v>
          </cell>
          <cell r="P2430">
            <v>44534</v>
          </cell>
          <cell r="Q2430">
            <v>4</v>
          </cell>
          <cell r="R2430" t="str">
            <v>2 à 5 jours</v>
          </cell>
        </row>
        <row r="2431">
          <cell r="C2431" t="str">
            <v>TN1020001880</v>
          </cell>
          <cell r="E2431">
            <v>44487</v>
          </cell>
          <cell r="F2431">
            <v>44298</v>
          </cell>
          <cell r="H2431">
            <v>189</v>
          </cell>
          <cell r="I2431" t="str">
            <v>Plus de 6 mois</v>
          </cell>
          <cell r="J2431" t="str">
            <v>Collective</v>
          </cell>
          <cell r="K2431" t="str">
            <v>Restauration</v>
          </cell>
          <cell r="L2431" t="str">
            <v xml:space="preserve">Mise en place d'une pâtisserie et d'une volaillerie </v>
          </cell>
          <cell r="M2431" t="str">
            <v>Aucune formation sur MiMOSA</v>
          </cell>
          <cell r="N2431" t="str">
            <v>Aucune formation sur MiMOSA</v>
          </cell>
          <cell r="O2431" t="str">
            <v>Aucune formation sur MiMOSA</v>
          </cell>
          <cell r="P2431" t="str">
            <v>Aucune formation sur MiMOSA</v>
          </cell>
        </row>
        <row r="2432">
          <cell r="C2432" t="str">
            <v>NE1019X063989X1</v>
          </cell>
          <cell r="E2432">
            <v>44403</v>
          </cell>
          <cell r="F2432">
            <v>44214</v>
          </cell>
          <cell r="H2432">
            <v>189</v>
          </cell>
          <cell r="I2432" t="str">
            <v>Plus de 6 mois</v>
          </cell>
          <cell r="J2432" t="str">
            <v>Individual</v>
          </cell>
          <cell r="K2432" t="str">
            <v>Elevage</v>
          </cell>
          <cell r="L2432" t="str">
            <v>NULL</v>
          </cell>
          <cell r="M2432" t="str">
            <v>Vocational training</v>
          </cell>
          <cell r="N2432" t="str">
            <v>Collective</v>
          </cell>
          <cell r="O2432">
            <v>44113</v>
          </cell>
          <cell r="P2432">
            <v>44115</v>
          </cell>
          <cell r="Q2432">
            <v>3</v>
          </cell>
          <cell r="R2432" t="str">
            <v>2 à 5 jours</v>
          </cell>
        </row>
        <row r="2433">
          <cell r="C2433" t="str">
            <v>NE1019X021137</v>
          </cell>
          <cell r="E2433">
            <v>44538</v>
          </cell>
          <cell r="F2433">
            <v>44347</v>
          </cell>
          <cell r="H2433">
            <v>191</v>
          </cell>
          <cell r="I2433" t="str">
            <v>Plus de 6 mois</v>
          </cell>
          <cell r="J2433" t="str">
            <v>Community</v>
          </cell>
          <cell r="K2433" t="str">
            <v>Aviculture</v>
          </cell>
          <cell r="L2433" t="str">
            <v>Elevage poulets de Chair groupe 4 avec ANADER Man</v>
          </cell>
          <cell r="M2433" t="str">
            <v>Aucune formation sur MiMOSA</v>
          </cell>
          <cell r="N2433" t="str">
            <v>Aucune formation sur MiMOSA</v>
          </cell>
          <cell r="O2433" t="str">
            <v>Aucune formation sur MiMOSA</v>
          </cell>
          <cell r="P2433" t="str">
            <v>Aucune formation sur MiMOSA</v>
          </cell>
        </row>
        <row r="2434">
          <cell r="C2434" t="str">
            <v>MA1020003548</v>
          </cell>
          <cell r="E2434">
            <v>44536</v>
          </cell>
          <cell r="F2434">
            <v>44344</v>
          </cell>
          <cell r="H2434">
            <v>192</v>
          </cell>
          <cell r="I2434" t="str">
            <v>Plus de 6 mois</v>
          </cell>
          <cell r="J2434" t="str">
            <v>Individual</v>
          </cell>
          <cell r="K2434" t="str">
            <v>Commerce</v>
          </cell>
          <cell r="L2434" t="str">
            <v>COVID19 - Boutique de chaussures hommes et femmes à Touba</v>
          </cell>
          <cell r="M2434" t="str">
            <v>Aucune formation sur MiMOSA</v>
          </cell>
          <cell r="N2434" t="str">
            <v>Aucune formation sur MiMOSA</v>
          </cell>
          <cell r="O2434" t="str">
            <v>Aucune formation sur MiMOSA</v>
          </cell>
          <cell r="P2434" t="str">
            <v>Aucune formation sur MiMOSA</v>
          </cell>
        </row>
        <row r="2435">
          <cell r="C2435" t="str">
            <v>LY1020004774</v>
          </cell>
          <cell r="E2435">
            <v>44504</v>
          </cell>
          <cell r="F2435">
            <v>44312</v>
          </cell>
          <cell r="H2435">
            <v>192</v>
          </cell>
          <cell r="I2435" t="str">
            <v>Plus de 6 mois</v>
          </cell>
          <cell r="J2435" t="str">
            <v>Individual</v>
          </cell>
          <cell r="K2435" t="str">
            <v>Elevage</v>
          </cell>
          <cell r="L2435" t="str">
            <v>CATTLE REARING</v>
          </cell>
          <cell r="M2435" t="str">
            <v>Aucune formation sur MiMOSA</v>
          </cell>
          <cell r="N2435" t="str">
            <v>Aucune formation sur MiMOSA</v>
          </cell>
          <cell r="O2435" t="str">
            <v>Aucune formation sur MiMOSA</v>
          </cell>
          <cell r="P2435" t="str">
            <v>Aucune formation sur MiMOSA</v>
          </cell>
        </row>
        <row r="2436">
          <cell r="C2436" t="str">
            <v>CH5020X007394</v>
          </cell>
          <cell r="E2436">
            <v>44509</v>
          </cell>
          <cell r="F2436">
            <v>44316</v>
          </cell>
          <cell r="H2436">
            <v>193</v>
          </cell>
          <cell r="I2436" t="str">
            <v>Plus de 6 mois</v>
          </cell>
          <cell r="J2436" t="str">
            <v>Individual</v>
          </cell>
          <cell r="K2436" t="str">
            <v>Commerce</v>
          </cell>
          <cell r="L2436" t="str">
            <v>Shop</v>
          </cell>
          <cell r="M2436" t="str">
            <v>Business development/management training</v>
          </cell>
          <cell r="N2436" t="str">
            <v>Collective</v>
          </cell>
          <cell r="O2436">
            <v>44150</v>
          </cell>
          <cell r="P2436">
            <v>44150</v>
          </cell>
          <cell r="Q2436">
            <v>1</v>
          </cell>
          <cell r="R2436" t="str">
            <v>1 jour</v>
          </cell>
        </row>
        <row r="2437">
          <cell r="C2437" t="str">
            <v>NE1019X023077</v>
          </cell>
          <cell r="E2437">
            <v>44540</v>
          </cell>
          <cell r="F2437">
            <v>44347</v>
          </cell>
          <cell r="H2437">
            <v>193</v>
          </cell>
          <cell r="I2437" t="str">
            <v>Plus de 6 mois</v>
          </cell>
          <cell r="J2437" t="str">
            <v>Community</v>
          </cell>
          <cell r="K2437" t="str">
            <v>Aviculture</v>
          </cell>
          <cell r="L2437" t="str">
            <v>Elevage poulets de Chair groupe 5 avec ANADER Man</v>
          </cell>
          <cell r="M2437" t="str">
            <v>Aucune formation sur MiMOSA</v>
          </cell>
          <cell r="N2437" t="str">
            <v>Aucune formation sur MiMOSA</v>
          </cell>
          <cell r="O2437" t="str">
            <v>Aucune formation sur MiMOSA</v>
          </cell>
          <cell r="P2437" t="str">
            <v>Aucune formation sur MiMOSA</v>
          </cell>
        </row>
        <row r="2438">
          <cell r="C2438" t="str">
            <v>LY1021003618</v>
          </cell>
          <cell r="E2438">
            <v>44796</v>
          </cell>
          <cell r="F2438">
            <v>44603</v>
          </cell>
          <cell r="H2438">
            <v>193</v>
          </cell>
          <cell r="I2438" t="str">
            <v>Plus de 6 mois</v>
          </cell>
          <cell r="J2438" t="str">
            <v>Individual</v>
          </cell>
          <cell r="K2438" t="str">
            <v>Commerce</v>
          </cell>
          <cell r="L2438" t="str">
            <v>foodstuff business</v>
          </cell>
          <cell r="M2438" t="str">
            <v>Business development/management training</v>
          </cell>
          <cell r="N2438" t="str">
            <v>Individual</v>
          </cell>
          <cell r="O2438">
            <v>44522</v>
          </cell>
          <cell r="P2438">
            <v>44526</v>
          </cell>
          <cell r="Q2438">
            <v>5</v>
          </cell>
          <cell r="R2438" t="str">
            <v>2 à 5 jours</v>
          </cell>
        </row>
        <row r="2439">
          <cell r="C2439" t="str">
            <v>NE1019X021136</v>
          </cell>
          <cell r="E2439">
            <v>44538</v>
          </cell>
          <cell r="F2439">
            <v>44344</v>
          </cell>
          <cell r="H2439">
            <v>194</v>
          </cell>
          <cell r="I2439" t="str">
            <v>Plus de 6 mois</v>
          </cell>
          <cell r="J2439" t="str">
            <v>Individual</v>
          </cell>
          <cell r="K2439" t="str">
            <v>Commerce</v>
          </cell>
          <cell r="L2439" t="str">
            <v>COVID19 - Ouverture d'une mercerie</v>
          </cell>
          <cell r="M2439" t="str">
            <v>Aucune formation sur MiMOSA</v>
          </cell>
          <cell r="N2439" t="str">
            <v>Aucune formation sur MiMOSA</v>
          </cell>
          <cell r="O2439" t="str">
            <v>Aucune formation sur MiMOSA</v>
          </cell>
          <cell r="P2439" t="str">
            <v>Aucune formation sur MiMOSA</v>
          </cell>
        </row>
        <row r="2440">
          <cell r="C2440" t="str">
            <v>NE1019X023421</v>
          </cell>
          <cell r="E2440">
            <v>44540</v>
          </cell>
          <cell r="F2440">
            <v>44345</v>
          </cell>
          <cell r="H2440">
            <v>195</v>
          </cell>
          <cell r="I2440" t="str">
            <v>Plus de 6 mois</v>
          </cell>
          <cell r="J2440" t="str">
            <v>Individual</v>
          </cell>
          <cell r="K2440" t="str">
            <v>Commerce</v>
          </cell>
          <cell r="L2440" t="str">
            <v>COVID19 - Garage moto à San-Pédro.</v>
          </cell>
          <cell r="M2440" t="str">
            <v>Aucune formation sur MiMOSA</v>
          </cell>
          <cell r="N2440" t="str">
            <v>Aucune formation sur MiMOSA</v>
          </cell>
          <cell r="O2440" t="str">
            <v>Aucune formation sur MiMOSA</v>
          </cell>
          <cell r="P2440" t="str">
            <v>Aucune formation sur MiMOSA</v>
          </cell>
        </row>
        <row r="2441">
          <cell r="C2441" t="str">
            <v>CH5018X012725</v>
          </cell>
          <cell r="E2441">
            <v>44348</v>
          </cell>
          <cell r="F2441">
            <v>44153</v>
          </cell>
          <cell r="H2441">
            <v>195</v>
          </cell>
          <cell r="I2441" t="str">
            <v>Plus de 6 mois</v>
          </cell>
          <cell r="J2441" t="str">
            <v>Individual</v>
          </cell>
          <cell r="K2441" t="str">
            <v>Autre</v>
          </cell>
          <cell r="L2441" t="str">
            <v>Retail of phones and accessories</v>
          </cell>
          <cell r="M2441" t="str">
            <v>Aucune formation sur MiMOSA</v>
          </cell>
          <cell r="N2441" t="str">
            <v>Aucune formation sur MiMOSA</v>
          </cell>
          <cell r="O2441" t="str">
            <v>Aucune formation sur MiMOSA</v>
          </cell>
          <cell r="P2441" t="str">
            <v>Aucune formation sur MiMOSA</v>
          </cell>
        </row>
        <row r="2442">
          <cell r="C2442" t="str">
            <v>LY1021007517</v>
          </cell>
          <cell r="E2442">
            <v>44799</v>
          </cell>
          <cell r="F2442">
            <v>44603</v>
          </cell>
          <cell r="H2442">
            <v>196</v>
          </cell>
          <cell r="I2442" t="str">
            <v>Plus de 6 mois</v>
          </cell>
          <cell r="J2442" t="str">
            <v>Individual</v>
          </cell>
          <cell r="K2442" t="str">
            <v>Commerce</v>
          </cell>
          <cell r="L2442" t="str">
            <v>micro business</v>
          </cell>
          <cell r="M2442" t="str">
            <v>Business development/management training</v>
          </cell>
          <cell r="N2442" t="str">
            <v>Individual</v>
          </cell>
          <cell r="O2442">
            <v>44508</v>
          </cell>
          <cell r="P2442">
            <v>44512</v>
          </cell>
          <cell r="Q2442">
            <v>5</v>
          </cell>
          <cell r="R2442" t="str">
            <v>2 à 5 jours</v>
          </cell>
        </row>
        <row r="2443">
          <cell r="C2443" t="str">
            <v>NE1020X020753</v>
          </cell>
          <cell r="E2443">
            <v>44477</v>
          </cell>
          <cell r="F2443">
            <v>44280</v>
          </cell>
          <cell r="H2443">
            <v>197</v>
          </cell>
          <cell r="I2443" t="str">
            <v>Plus de 6 mois</v>
          </cell>
          <cell r="J2443" t="str">
            <v>Collective</v>
          </cell>
          <cell r="K2443" t="str">
            <v>Commerce</v>
          </cell>
          <cell r="L2443" t="str">
            <v xml:space="preserve"> Commerce de Vêtements et accessoires</v>
          </cell>
          <cell r="M2443" t="str">
            <v>Aucune formation sur MiMOSA</v>
          </cell>
          <cell r="N2443" t="str">
            <v>Aucune formation sur MiMOSA</v>
          </cell>
          <cell r="O2443" t="str">
            <v>Aucune formation sur MiMOSA</v>
          </cell>
          <cell r="P2443" t="str">
            <v>Aucune formation sur MiMOSA</v>
          </cell>
        </row>
        <row r="2444">
          <cell r="C2444" t="str">
            <v>NE1019X019398</v>
          </cell>
          <cell r="E2444">
            <v>44616</v>
          </cell>
          <cell r="F2444">
            <v>44419</v>
          </cell>
          <cell r="H2444">
            <v>197</v>
          </cell>
          <cell r="I2444" t="str">
            <v>Plus de 6 mois</v>
          </cell>
          <cell r="J2444" t="str">
            <v>Individual</v>
          </cell>
          <cell r="K2444" t="str">
            <v>Aviculture</v>
          </cell>
          <cell r="L2444" t="str">
            <v>COVID19 - Ferme de volailles à Dabou</v>
          </cell>
          <cell r="M2444" t="str">
            <v>Aucune formation sur MiMOSA</v>
          </cell>
          <cell r="N2444" t="str">
            <v>Aucune formation sur MiMOSA</v>
          </cell>
          <cell r="O2444" t="str">
            <v>Aucune formation sur MiMOSA</v>
          </cell>
          <cell r="P2444" t="str">
            <v>Aucune formation sur MiMOSA</v>
          </cell>
        </row>
        <row r="2445">
          <cell r="C2445" t="str">
            <v>NE1019X020606</v>
          </cell>
          <cell r="E2445">
            <v>44537</v>
          </cell>
          <cell r="F2445">
            <v>44336</v>
          </cell>
          <cell r="H2445">
            <v>201</v>
          </cell>
          <cell r="I2445" t="str">
            <v>Plus de 6 mois</v>
          </cell>
          <cell r="J2445" t="str">
            <v>Individual</v>
          </cell>
          <cell r="K2445" t="str">
            <v>Commerce</v>
          </cell>
          <cell r="L2445" t="str">
            <v>COVID19 -  vente de vetements et de chaussures. à yopougon.</v>
          </cell>
          <cell r="M2445" t="str">
            <v>Aucune formation sur MiMOSA</v>
          </cell>
          <cell r="N2445" t="str">
            <v>Aucune formation sur MiMOSA</v>
          </cell>
          <cell r="O2445" t="str">
            <v>Aucune formation sur MiMOSA</v>
          </cell>
          <cell r="P2445" t="str">
            <v>Aucune formation sur MiMOSA</v>
          </cell>
        </row>
        <row r="2446">
          <cell r="C2446" t="str">
            <v>NE1021X049282</v>
          </cell>
          <cell r="E2446">
            <v>44707</v>
          </cell>
          <cell r="F2446">
            <v>44506</v>
          </cell>
          <cell r="H2446">
            <v>201</v>
          </cell>
          <cell r="I2446" t="str">
            <v>Plus de 6 mois</v>
          </cell>
          <cell r="J2446" t="str">
            <v>Individual</v>
          </cell>
          <cell r="K2446" t="str">
            <v>Agriculture</v>
          </cell>
          <cell r="L2446" t="str">
            <v xml:space="preserve">Agriculture maraichère </v>
          </cell>
          <cell r="M2446" t="str">
            <v>Aucune formation sur MiMOSA</v>
          </cell>
          <cell r="N2446" t="str">
            <v>Aucune formation sur MiMOSA</v>
          </cell>
          <cell r="O2446" t="str">
            <v>Aucune formation sur MiMOSA</v>
          </cell>
          <cell r="P2446" t="str">
            <v>Aucune formation sur MiMOSA</v>
          </cell>
        </row>
        <row r="2447">
          <cell r="C2447" t="str">
            <v>NE1019X020867</v>
          </cell>
          <cell r="E2447">
            <v>44537</v>
          </cell>
          <cell r="F2447">
            <v>44335</v>
          </cell>
          <cell r="H2447">
            <v>202</v>
          </cell>
          <cell r="I2447" t="str">
            <v>Plus de 6 mois</v>
          </cell>
          <cell r="J2447" t="str">
            <v>Individual</v>
          </cell>
          <cell r="K2447" t="str">
            <v>Commerce</v>
          </cell>
          <cell r="L2447" t="str">
            <v>COVID19 - vente de gaz</v>
          </cell>
          <cell r="M2447" t="str">
            <v>Aucune formation sur MiMOSA</v>
          </cell>
          <cell r="N2447" t="str">
            <v>Aucune formation sur MiMOSA</v>
          </cell>
          <cell r="O2447" t="str">
            <v>Aucune formation sur MiMOSA</v>
          </cell>
          <cell r="P2447" t="str">
            <v>Aucune formation sur MiMOSA</v>
          </cell>
        </row>
        <row r="2448">
          <cell r="C2448" t="str">
            <v>DZ1020001916</v>
          </cell>
          <cell r="E2448">
            <v>44768</v>
          </cell>
          <cell r="F2448">
            <v>44566</v>
          </cell>
          <cell r="H2448">
            <v>202</v>
          </cell>
          <cell r="I2448" t="str">
            <v>Plus de 6 mois</v>
          </cell>
          <cell r="J2448" t="str">
            <v>Individual</v>
          </cell>
          <cell r="K2448" t="str">
            <v>Commerce</v>
          </cell>
          <cell r="L2448" t="str">
            <v>COVID-19/SUPPORT CASH DU PROJET.</v>
          </cell>
          <cell r="M2448" t="str">
            <v>Aucune formation sur MiMOSA</v>
          </cell>
          <cell r="N2448" t="str">
            <v>Aucune formation sur MiMOSA</v>
          </cell>
          <cell r="O2448" t="str">
            <v>Aucune formation sur MiMOSA</v>
          </cell>
          <cell r="P2448" t="str">
            <v>Aucune formation sur MiMOSA</v>
          </cell>
        </row>
        <row r="2449">
          <cell r="C2449" t="str">
            <v>LY1018002713</v>
          </cell>
          <cell r="E2449">
            <v>44734</v>
          </cell>
          <cell r="F2449">
            <v>44531</v>
          </cell>
          <cell r="H2449">
            <v>203</v>
          </cell>
          <cell r="I2449" t="str">
            <v>Plus de 6 mois</v>
          </cell>
          <cell r="J2449" t="str">
            <v>Individual</v>
          </cell>
          <cell r="K2449" t="str">
            <v>Elevage</v>
          </cell>
          <cell r="L2449" t="str">
            <v>embouche ovine. le migrant a bénéficié des activités sur le RT1366 et il n'était plus joignable. lors du comité technique de suivi du projet EUTF, il a participé au focus groupe. une seule assistance sur RT1500 a été accordé_COVID</v>
          </cell>
          <cell r="M2449" t="str">
            <v>Vocational training</v>
          </cell>
          <cell r="N2449" t="str">
            <v>Collective</v>
          </cell>
          <cell r="O2449">
            <v>43819</v>
          </cell>
          <cell r="P2449">
            <v>43821</v>
          </cell>
          <cell r="Q2449">
            <v>3</v>
          </cell>
          <cell r="R2449" t="str">
            <v>2 à 5 jours</v>
          </cell>
        </row>
        <row r="2450">
          <cell r="C2450" t="str">
            <v>NE1019X028332X1</v>
          </cell>
          <cell r="E2450">
            <v>44379</v>
          </cell>
          <cell r="F2450">
            <v>44175</v>
          </cell>
          <cell r="H2450">
            <v>204</v>
          </cell>
          <cell r="I2450" t="str">
            <v>Plus de 6 mois</v>
          </cell>
          <cell r="J2450" t="str">
            <v>Individual</v>
          </cell>
          <cell r="K2450" t="str">
            <v>Elevage</v>
          </cell>
          <cell r="L2450" t="str">
            <v>embouche bovine</v>
          </cell>
          <cell r="M2450" t="str">
            <v>Aucune formation sur MiMOSA</v>
          </cell>
          <cell r="N2450" t="str">
            <v>Aucune formation sur MiMOSA</v>
          </cell>
          <cell r="O2450" t="str">
            <v>Aucune formation sur MiMOSA</v>
          </cell>
          <cell r="P2450" t="str">
            <v>Aucune formation sur MiMOSA</v>
          </cell>
        </row>
        <row r="2451">
          <cell r="C2451" t="str">
            <v>MR1020002212</v>
          </cell>
          <cell r="E2451">
            <v>44525</v>
          </cell>
          <cell r="F2451">
            <v>44321</v>
          </cell>
          <cell r="H2451">
            <v>204</v>
          </cell>
          <cell r="I2451" t="str">
            <v>Plus de 6 mois</v>
          </cell>
          <cell r="J2451" t="str">
            <v>Individual</v>
          </cell>
          <cell r="K2451" t="str">
            <v>Commerce</v>
          </cell>
          <cell r="L2451" t="str">
            <v>COVID19 - Boutique de dépôt de vente de gaz.à Yopougon</v>
          </cell>
          <cell r="M2451" t="str">
            <v>Aucune formation sur MiMOSA</v>
          </cell>
          <cell r="N2451" t="str">
            <v>Aucune formation sur MiMOSA</v>
          </cell>
          <cell r="O2451" t="str">
            <v>Aucune formation sur MiMOSA</v>
          </cell>
          <cell r="P2451" t="str">
            <v>Aucune formation sur MiMOSA</v>
          </cell>
        </row>
        <row r="2452">
          <cell r="C2452" t="str">
            <v>MA1020003587</v>
          </cell>
          <cell r="E2452">
            <v>44482</v>
          </cell>
          <cell r="F2452">
            <v>44278</v>
          </cell>
          <cell r="H2452">
            <v>204</v>
          </cell>
          <cell r="I2452" t="str">
            <v>Plus de 6 mois</v>
          </cell>
          <cell r="J2452" t="str">
            <v>Individual</v>
          </cell>
          <cell r="K2452" t="str">
            <v>Commerce</v>
          </cell>
          <cell r="L2452" t="str">
            <v xml:space="preserve"> COMMERCE</v>
          </cell>
          <cell r="M2452" t="str">
            <v>Aucune formation sur MiMOSA</v>
          </cell>
          <cell r="N2452" t="str">
            <v>Aucune formation sur MiMOSA</v>
          </cell>
          <cell r="O2452" t="str">
            <v>Aucune formation sur MiMOSA</v>
          </cell>
          <cell r="P2452" t="str">
            <v>Aucune formation sur MiMOSA</v>
          </cell>
        </row>
        <row r="2453">
          <cell r="C2453" t="str">
            <v>EUTFGIN22252</v>
          </cell>
          <cell r="D2453" t="str">
            <v>DZ1021005418</v>
          </cell>
          <cell r="E2453">
            <v>44764</v>
          </cell>
          <cell r="F2453">
            <v>44560</v>
          </cell>
          <cell r="H2453">
            <v>204</v>
          </cell>
          <cell r="I2453" t="str">
            <v>Plus de 6 mois</v>
          </cell>
          <cell r="J2453" t="str">
            <v>Individual</v>
          </cell>
          <cell r="K2453" t="str">
            <v>Commerce</v>
          </cell>
          <cell r="L2453" t="str">
            <v>COVID-19 cash support</v>
          </cell>
          <cell r="M2453" t="str">
            <v>Aucune formation sur MiMOSA</v>
          </cell>
          <cell r="N2453" t="str">
            <v>Aucune formation sur MiMOSA</v>
          </cell>
          <cell r="O2453" t="str">
            <v>Aucune formation sur MiMOSA</v>
          </cell>
          <cell r="P2453" t="str">
            <v>Aucune formation sur MiMOSA</v>
          </cell>
        </row>
        <row r="2454">
          <cell r="C2454" t="str">
            <v>EUTFGIN11836</v>
          </cell>
          <cell r="D2454" t="str">
            <v>NE1019X038363</v>
          </cell>
          <cell r="E2454">
            <v>44764</v>
          </cell>
          <cell r="F2454">
            <v>44560</v>
          </cell>
          <cell r="H2454">
            <v>204</v>
          </cell>
          <cell r="I2454" t="str">
            <v>Plus de 6 mois</v>
          </cell>
          <cell r="J2454" t="str">
            <v>Individual</v>
          </cell>
          <cell r="K2454" t="str">
            <v>Transport (Moto - Auto)</v>
          </cell>
          <cell r="L2454" t="str">
            <v xml:space="preserve"> COVID-19 cash support</v>
          </cell>
          <cell r="M2454" t="str">
            <v>Aucune formation sur MiMOSA</v>
          </cell>
          <cell r="N2454" t="str">
            <v>Aucune formation sur MiMOSA</v>
          </cell>
          <cell r="O2454" t="str">
            <v>Aucune formation sur MiMOSA</v>
          </cell>
          <cell r="P2454" t="str">
            <v>Aucune formation sur MiMOSA</v>
          </cell>
        </row>
        <row r="2455">
          <cell r="C2455" t="str">
            <v>LY1018004510</v>
          </cell>
          <cell r="E2455">
            <v>44358</v>
          </cell>
          <cell r="F2455">
            <v>44154</v>
          </cell>
          <cell r="H2455">
            <v>204</v>
          </cell>
          <cell r="I2455" t="str">
            <v>Plus de 6 mois</v>
          </cell>
          <cell r="J2455" t="str">
            <v>Individual</v>
          </cell>
          <cell r="K2455" t="str">
            <v>Commerce</v>
          </cell>
          <cell r="L2455" t="str">
            <v>Retail of phones and accessories</v>
          </cell>
          <cell r="M2455" t="str">
            <v>Aucune formation sur MiMOSA</v>
          </cell>
          <cell r="N2455" t="str">
            <v>Aucune formation sur MiMOSA</v>
          </cell>
          <cell r="O2455" t="str">
            <v>Aucune formation sur MiMOSA</v>
          </cell>
          <cell r="P2455" t="str">
            <v>Aucune formation sur MiMOSA</v>
          </cell>
        </row>
        <row r="2456">
          <cell r="C2456" t="str">
            <v>NE1019X038025</v>
          </cell>
          <cell r="E2456">
            <v>44735</v>
          </cell>
          <cell r="F2456">
            <v>44531</v>
          </cell>
          <cell r="H2456">
            <v>204</v>
          </cell>
          <cell r="I2456" t="str">
            <v>Plus de 6 mois</v>
          </cell>
          <cell r="J2456" t="str">
            <v>Individual</v>
          </cell>
          <cell r="K2456" t="str">
            <v>Elevage</v>
          </cell>
          <cell r="L2456" t="str">
            <v>embouche ovine. le migrant a bénéficié des activités sur le RT1366 et il n'était plus joignable. lors du comité technique de suivi du projet EUTF, il a participé au focus groupe. une seule assistance sur RT1500 a été accordé_COVID</v>
          </cell>
          <cell r="M2456" t="str">
            <v>Vocational training</v>
          </cell>
          <cell r="N2456" t="str">
            <v>Collective</v>
          </cell>
          <cell r="O2456">
            <v>44113</v>
          </cell>
          <cell r="P2456">
            <v>44115</v>
          </cell>
          <cell r="Q2456">
            <v>3</v>
          </cell>
          <cell r="R2456" t="str">
            <v>2 à 5 jours</v>
          </cell>
        </row>
        <row r="2457">
          <cell r="C2457" t="str">
            <v>CH5017X037497X1</v>
          </cell>
          <cell r="E2457">
            <v>44377</v>
          </cell>
          <cell r="F2457">
            <v>44172</v>
          </cell>
          <cell r="H2457">
            <v>205</v>
          </cell>
          <cell r="I2457" t="str">
            <v>Plus de 6 mois</v>
          </cell>
          <cell r="J2457" t="str">
            <v>Individual</v>
          </cell>
          <cell r="K2457" t="str">
            <v>Elevage</v>
          </cell>
          <cell r="L2457" t="str">
            <v>embouche bovine</v>
          </cell>
          <cell r="M2457" t="str">
            <v>Non spécifié</v>
          </cell>
          <cell r="N2457" t="str">
            <v>Collective</v>
          </cell>
          <cell r="O2457">
            <v>43556</v>
          </cell>
          <cell r="P2457">
            <v>43556</v>
          </cell>
          <cell r="Q2457">
            <v>1</v>
          </cell>
          <cell r="R2457" t="str">
            <v>1 jour</v>
          </cell>
        </row>
        <row r="2458">
          <cell r="C2458" t="str">
            <v>NE1019X019525X1</v>
          </cell>
          <cell r="E2458">
            <v>44377</v>
          </cell>
          <cell r="F2458">
            <v>44172</v>
          </cell>
          <cell r="H2458">
            <v>205</v>
          </cell>
          <cell r="I2458" t="str">
            <v>Plus de 6 mois</v>
          </cell>
          <cell r="J2458" t="str">
            <v>Individual</v>
          </cell>
          <cell r="K2458" t="str">
            <v>Elevage</v>
          </cell>
          <cell r="L2458" t="str">
            <v>embouche bovine</v>
          </cell>
          <cell r="M2458" t="str">
            <v>Aucune formation sur MiMOSA</v>
          </cell>
          <cell r="N2458" t="str">
            <v>Aucune formation sur MiMOSA</v>
          </cell>
          <cell r="O2458" t="str">
            <v>Aucune formation sur MiMOSA</v>
          </cell>
          <cell r="P2458" t="str">
            <v>Aucune formation sur MiMOSA</v>
          </cell>
        </row>
        <row r="2459">
          <cell r="C2459" t="str">
            <v>CH5017X037542X1</v>
          </cell>
          <cell r="E2459">
            <v>44377</v>
          </cell>
          <cell r="F2459">
            <v>44172</v>
          </cell>
          <cell r="H2459">
            <v>205</v>
          </cell>
          <cell r="I2459" t="str">
            <v>Plus de 6 mois</v>
          </cell>
          <cell r="J2459" t="str">
            <v>Individual</v>
          </cell>
          <cell r="K2459" t="str">
            <v>Elevage</v>
          </cell>
          <cell r="L2459" t="str">
            <v>Embouche bovine</v>
          </cell>
          <cell r="M2459" t="str">
            <v>Non spécifié</v>
          </cell>
          <cell r="N2459" t="str">
            <v>Collective</v>
          </cell>
          <cell r="O2459">
            <v>43816</v>
          </cell>
          <cell r="P2459">
            <v>43816</v>
          </cell>
          <cell r="Q2459">
            <v>1</v>
          </cell>
          <cell r="R2459" t="str">
            <v>1 jour</v>
          </cell>
        </row>
        <row r="2460">
          <cell r="C2460" t="str">
            <v>NE1020X012510</v>
          </cell>
          <cell r="E2460">
            <v>44473</v>
          </cell>
          <cell r="F2460">
            <v>44268</v>
          </cell>
          <cell r="H2460">
            <v>205</v>
          </cell>
          <cell r="I2460" t="str">
            <v>Plus de 6 mois</v>
          </cell>
          <cell r="J2460" t="str">
            <v>Collective</v>
          </cell>
          <cell r="K2460" t="str">
            <v>Agriculture</v>
          </cell>
          <cell r="L2460" t="str">
            <v>AGRICULTURE / MATERIELS AGRICOLES</v>
          </cell>
          <cell r="M2460" t="str">
            <v>Aucune formation sur MiMOSA</v>
          </cell>
          <cell r="N2460" t="str">
            <v>Aucune formation sur MiMOSA</v>
          </cell>
          <cell r="O2460" t="str">
            <v>Aucune formation sur MiMOSA</v>
          </cell>
          <cell r="P2460" t="str">
            <v>Aucune formation sur MiMOSA</v>
          </cell>
        </row>
        <row r="2461">
          <cell r="C2461" t="str">
            <v>MR1019001268</v>
          </cell>
          <cell r="E2461">
            <v>44524</v>
          </cell>
          <cell r="F2461">
            <v>44319</v>
          </cell>
          <cell r="H2461">
            <v>205</v>
          </cell>
          <cell r="I2461" t="str">
            <v>Plus de 6 mois</v>
          </cell>
          <cell r="J2461" t="str">
            <v>Individual</v>
          </cell>
          <cell r="K2461" t="str">
            <v>Aviculture</v>
          </cell>
          <cell r="L2461" t="str">
            <v xml:space="preserve">COVID19 - Ferme avicole à Yopougon </v>
          </cell>
          <cell r="M2461" t="str">
            <v>Aucune formation sur MiMOSA</v>
          </cell>
          <cell r="N2461" t="str">
            <v>Aucune formation sur MiMOSA</v>
          </cell>
          <cell r="O2461" t="str">
            <v>Aucune formation sur MiMOSA</v>
          </cell>
          <cell r="P2461" t="str">
            <v>Aucune formation sur MiMOSA</v>
          </cell>
        </row>
        <row r="2462">
          <cell r="C2462" t="str">
            <v>LY1021010615</v>
          </cell>
          <cell r="E2462">
            <v>44841</v>
          </cell>
          <cell r="F2462">
            <v>44636</v>
          </cell>
          <cell r="H2462">
            <v>205</v>
          </cell>
          <cell r="I2462" t="str">
            <v>Plus de 6 mois</v>
          </cell>
          <cell r="J2462" t="str">
            <v>Individual</v>
          </cell>
          <cell r="K2462" t="str">
            <v>Commerce</v>
          </cell>
          <cell r="L2462" t="str">
            <v>Set up of food item business</v>
          </cell>
          <cell r="M2462" t="str">
            <v>Aucune formation sur MiMOSA</v>
          </cell>
          <cell r="N2462" t="str">
            <v>Aucune formation sur MiMOSA</v>
          </cell>
          <cell r="O2462" t="str">
            <v>Aucune formation sur MiMOSA</v>
          </cell>
          <cell r="P2462" t="str">
            <v>Aucune formation sur MiMOSA</v>
          </cell>
        </row>
        <row r="2463">
          <cell r="C2463" t="str">
            <v>NE1020X007014X1</v>
          </cell>
          <cell r="E2463">
            <v>44379</v>
          </cell>
          <cell r="F2463">
            <v>44174</v>
          </cell>
          <cell r="H2463">
            <v>205</v>
          </cell>
          <cell r="I2463" t="str">
            <v>Plus de 6 mois</v>
          </cell>
          <cell r="J2463" t="str">
            <v>Individual</v>
          </cell>
          <cell r="K2463" t="str">
            <v>Elevage</v>
          </cell>
          <cell r="L2463" t="str">
            <v>Embouche bovine</v>
          </cell>
          <cell r="M2463" t="str">
            <v>Aucune formation sur MiMOSA</v>
          </cell>
          <cell r="N2463" t="str">
            <v>Aucune formation sur MiMOSA</v>
          </cell>
          <cell r="O2463" t="str">
            <v>Aucune formation sur MiMOSA</v>
          </cell>
          <cell r="P2463" t="str">
            <v>Aucune formation sur MiMOSA</v>
          </cell>
        </row>
        <row r="2464">
          <cell r="C2464" t="str">
            <v>EUTFGIN23553</v>
          </cell>
          <cell r="D2464" t="str">
            <v>CH5021X010483</v>
          </cell>
          <cell r="E2464">
            <v>44764</v>
          </cell>
          <cell r="F2464">
            <v>44559</v>
          </cell>
          <cell r="H2464">
            <v>205</v>
          </cell>
          <cell r="I2464" t="str">
            <v>Plus de 6 mois</v>
          </cell>
          <cell r="J2464" t="str">
            <v>Individual</v>
          </cell>
          <cell r="K2464" t="str">
            <v>Transport (Moto - Auto)</v>
          </cell>
          <cell r="L2464" t="str">
            <v>COVID-19 cash support</v>
          </cell>
          <cell r="M2464" t="str">
            <v>Aucune formation sur MiMOSA</v>
          </cell>
          <cell r="N2464" t="str">
            <v>Aucune formation sur MiMOSA</v>
          </cell>
          <cell r="O2464" t="str">
            <v>Aucune formation sur MiMOSA</v>
          </cell>
          <cell r="P2464" t="str">
            <v>Aucune formation sur MiMOSA</v>
          </cell>
        </row>
        <row r="2465">
          <cell r="C2465" t="str">
            <v>EUTFGIN22311</v>
          </cell>
          <cell r="D2465" t="str">
            <v>DZ1021004928</v>
          </cell>
          <cell r="E2465">
            <v>44765</v>
          </cell>
          <cell r="F2465">
            <v>44560</v>
          </cell>
          <cell r="H2465">
            <v>205</v>
          </cell>
          <cell r="I2465" t="str">
            <v>Plus de 6 mois</v>
          </cell>
          <cell r="J2465" t="str">
            <v>Individual</v>
          </cell>
          <cell r="K2465" t="str">
            <v>Transport (Moto - Auto)</v>
          </cell>
          <cell r="L2465" t="str">
            <v xml:space="preserve"> COVID-19 cash support </v>
          </cell>
          <cell r="M2465" t="str">
            <v>Aucune formation sur MiMOSA</v>
          </cell>
          <cell r="N2465" t="str">
            <v>Aucune formation sur MiMOSA</v>
          </cell>
          <cell r="O2465" t="str">
            <v>Aucune formation sur MiMOSA</v>
          </cell>
          <cell r="P2465" t="str">
            <v>Aucune formation sur MiMOSA</v>
          </cell>
        </row>
        <row r="2466">
          <cell r="C2466" t="str">
            <v>EUTFGIN23378</v>
          </cell>
          <cell r="D2466" t="str">
            <v>CH5021X010512</v>
          </cell>
          <cell r="E2466">
            <v>44765</v>
          </cell>
          <cell r="F2466">
            <v>44560</v>
          </cell>
          <cell r="H2466">
            <v>205</v>
          </cell>
          <cell r="I2466" t="str">
            <v>Plus de 6 mois</v>
          </cell>
          <cell r="J2466" t="str">
            <v>Individual</v>
          </cell>
          <cell r="K2466" t="str">
            <v>Commerce</v>
          </cell>
          <cell r="L2466" t="str">
            <v>COVID-19 cash support</v>
          </cell>
          <cell r="M2466" t="str">
            <v>Aucune formation sur MiMOSA</v>
          </cell>
          <cell r="N2466" t="str">
            <v>Aucune formation sur MiMOSA</v>
          </cell>
          <cell r="O2466" t="str">
            <v>Aucune formation sur MiMOSA</v>
          </cell>
          <cell r="P2466" t="str">
            <v>Aucune formation sur MiMOSA</v>
          </cell>
        </row>
        <row r="2467">
          <cell r="C2467" t="str">
            <v>NE1020X015757</v>
          </cell>
          <cell r="E2467">
            <v>44419</v>
          </cell>
          <cell r="F2467">
            <v>44214</v>
          </cell>
          <cell r="H2467">
            <v>205</v>
          </cell>
          <cell r="I2467" t="str">
            <v>Plus de 6 mois</v>
          </cell>
          <cell r="J2467" t="str">
            <v>Individual</v>
          </cell>
          <cell r="K2467" t="str">
            <v>Elevage</v>
          </cell>
          <cell r="L2467" t="str">
            <v>NULL</v>
          </cell>
          <cell r="M2467" t="str">
            <v>Aucune formation sur MiMOSA</v>
          </cell>
          <cell r="N2467" t="str">
            <v>Aucune formation sur MiMOSA</v>
          </cell>
          <cell r="O2467" t="str">
            <v>Aucune formation sur MiMOSA</v>
          </cell>
          <cell r="P2467" t="str">
            <v>Aucune formation sur MiMOSA</v>
          </cell>
        </row>
        <row r="2468">
          <cell r="C2468" t="str">
            <v>LY1019007885</v>
          </cell>
          <cell r="E2468">
            <v>44746</v>
          </cell>
          <cell r="F2468">
            <v>44541</v>
          </cell>
          <cell r="H2468">
            <v>205</v>
          </cell>
          <cell r="I2468" t="str">
            <v>Plus de 6 mois</v>
          </cell>
          <cell r="J2468" t="str">
            <v>Individual</v>
          </cell>
          <cell r="K2468" t="str">
            <v>Elevage</v>
          </cell>
          <cell r="L2468" t="str">
            <v>Elevage Ovins/Caprins</v>
          </cell>
          <cell r="M2468" t="str">
            <v>Aucune formation sur MiMOSA</v>
          </cell>
          <cell r="N2468" t="str">
            <v>Aucune formation sur MiMOSA</v>
          </cell>
          <cell r="O2468" t="str">
            <v>Aucune formation sur MiMOSA</v>
          </cell>
          <cell r="P2468" t="str">
            <v>Aucune formation sur MiMOSA</v>
          </cell>
        </row>
        <row r="2469">
          <cell r="C2469" t="str">
            <v>MA1022001178</v>
          </cell>
          <cell r="E2469">
            <v>44902</v>
          </cell>
          <cell r="F2469">
            <v>44697</v>
          </cell>
          <cell r="H2469">
            <v>205</v>
          </cell>
          <cell r="I2469" t="str">
            <v>Plus de 6 mois</v>
          </cell>
          <cell r="J2469" t="str">
            <v>Individual</v>
          </cell>
          <cell r="K2469" t="str">
            <v>Agriculture</v>
          </cell>
          <cell r="L2469" t="str">
            <v>Agriculture</v>
          </cell>
          <cell r="M2469" t="str">
            <v>Aucune formation sur MiMOSA</v>
          </cell>
          <cell r="N2469" t="str">
            <v>Aucune formation sur MiMOSA</v>
          </cell>
          <cell r="O2469" t="str">
            <v>Aucune formation sur MiMOSA</v>
          </cell>
          <cell r="P2469" t="str">
            <v>Aucune formation sur MiMOSA</v>
          </cell>
        </row>
        <row r="2470">
          <cell r="C2470" t="str">
            <v>NE1020X011345</v>
          </cell>
          <cell r="E2470">
            <v>44480</v>
          </cell>
          <cell r="F2470">
            <v>44274</v>
          </cell>
          <cell r="H2470">
            <v>206</v>
          </cell>
          <cell r="I2470" t="str">
            <v>Plus de 6 mois</v>
          </cell>
          <cell r="J2470" t="str">
            <v>Individual</v>
          </cell>
          <cell r="K2470" t="str">
            <v>Commerce</v>
          </cell>
          <cell r="L2470" t="str">
            <v>MULTI SERVICE</v>
          </cell>
          <cell r="M2470" t="str">
            <v>Aucune formation sur MiMOSA</v>
          </cell>
          <cell r="N2470" t="str">
            <v>Aucune formation sur MiMOSA</v>
          </cell>
          <cell r="O2470" t="str">
            <v>Aucune formation sur MiMOSA</v>
          </cell>
          <cell r="P2470" t="str">
            <v>Aucune formation sur MiMOSA</v>
          </cell>
        </row>
        <row r="2471">
          <cell r="C2471" t="str">
            <v>EUTFGIN6958</v>
          </cell>
          <cell r="D2471" t="str">
            <v>NE1019X028937</v>
          </cell>
          <cell r="E2471">
            <v>44765</v>
          </cell>
          <cell r="F2471">
            <v>44559</v>
          </cell>
          <cell r="H2471">
            <v>206</v>
          </cell>
          <cell r="I2471" t="str">
            <v>Plus de 6 mois</v>
          </cell>
          <cell r="J2471" t="str">
            <v>Individual</v>
          </cell>
          <cell r="K2471" t="str">
            <v>Commerce</v>
          </cell>
          <cell r="L2471" t="str">
            <v>COVID-19 cash support</v>
          </cell>
          <cell r="M2471" t="str">
            <v>Aucune formation sur MiMOSA</v>
          </cell>
          <cell r="N2471" t="str">
            <v>Aucune formation sur MiMOSA</v>
          </cell>
          <cell r="O2471" t="str">
            <v>Aucune formation sur MiMOSA</v>
          </cell>
          <cell r="P2471" t="str">
            <v>Aucune formation sur MiMOSA</v>
          </cell>
        </row>
        <row r="2472">
          <cell r="C2472" t="str">
            <v>SN1021001032</v>
          </cell>
          <cell r="E2472">
            <v>44477</v>
          </cell>
          <cell r="F2472">
            <v>44270</v>
          </cell>
          <cell r="H2472">
            <v>207</v>
          </cell>
          <cell r="I2472" t="str">
            <v>Plus de 6 mois</v>
          </cell>
          <cell r="J2472" t="str">
            <v>Individual</v>
          </cell>
          <cell r="K2472" t="str">
            <v>Commerce</v>
          </cell>
          <cell r="L2472" t="str">
            <v>COMMERCE</v>
          </cell>
          <cell r="M2472" t="str">
            <v>Aucune formation sur MiMOSA</v>
          </cell>
          <cell r="N2472" t="str">
            <v>Aucune formation sur MiMOSA</v>
          </cell>
          <cell r="O2472" t="str">
            <v>Aucune formation sur MiMOSA</v>
          </cell>
          <cell r="P2472" t="str">
            <v>Aucune formation sur MiMOSA</v>
          </cell>
        </row>
        <row r="2473">
          <cell r="C2473" t="str">
            <v>DZ1021005100</v>
          </cell>
          <cell r="E2473">
            <v>44775</v>
          </cell>
          <cell r="F2473">
            <v>44568</v>
          </cell>
          <cell r="H2473">
            <v>207</v>
          </cell>
          <cell r="I2473" t="str">
            <v>Plus de 6 mois</v>
          </cell>
          <cell r="J2473" t="str">
            <v>Individual</v>
          </cell>
          <cell r="K2473" t="str">
            <v>Bâtiment/construction</v>
          </cell>
          <cell r="L2473" t="str">
            <v>Projet de reintegration du beneficiaire en cash transfert Covid-19</v>
          </cell>
          <cell r="M2473" t="str">
            <v>Aucune formation sur MiMOSA</v>
          </cell>
          <cell r="N2473" t="str">
            <v>Aucune formation sur MiMOSA</v>
          </cell>
          <cell r="O2473" t="str">
            <v>Aucune formation sur MiMOSA</v>
          </cell>
          <cell r="P2473" t="str">
            <v>Aucune formation sur MiMOSA</v>
          </cell>
        </row>
        <row r="2474">
          <cell r="C2474" t="str">
            <v>AR-034458-1</v>
          </cell>
          <cell r="D2474" t="str">
            <v>CH5020X005118</v>
          </cell>
          <cell r="E2474">
            <v>44544</v>
          </cell>
          <cell r="F2474">
            <v>44336</v>
          </cell>
          <cell r="H2474">
            <v>208</v>
          </cell>
          <cell r="I2474" t="str">
            <v>Plus de 6 mois</v>
          </cell>
          <cell r="J2474" t="str">
            <v>Individual</v>
          </cell>
          <cell r="K2474" t="str">
            <v>Artisan-Ouvrier</v>
          </cell>
          <cell r="L2474" t="str">
            <v>COVID19 - Boutique de climatisation auto à Adjame</v>
          </cell>
          <cell r="M2474" t="str">
            <v>Aucune formation sur MiMOSA</v>
          </cell>
          <cell r="N2474" t="str">
            <v>Aucune formation sur MiMOSA</v>
          </cell>
          <cell r="O2474" t="str">
            <v>Aucune formation sur MiMOSA</v>
          </cell>
          <cell r="P2474" t="str">
            <v>Aucune formation sur MiMOSA</v>
          </cell>
        </row>
        <row r="2475">
          <cell r="C2475" t="str">
            <v>CH5017X032514</v>
          </cell>
          <cell r="E2475">
            <v>44359</v>
          </cell>
          <cell r="F2475">
            <v>44151</v>
          </cell>
          <cell r="H2475">
            <v>208</v>
          </cell>
          <cell r="I2475" t="str">
            <v>Plus de 6 mois</v>
          </cell>
          <cell r="J2475" t="str">
            <v>Individual</v>
          </cell>
          <cell r="K2475" t="str">
            <v>Commerce</v>
          </cell>
          <cell r="L2475" t="str">
            <v>Retail of bags of Maize and tubers of yam</v>
          </cell>
          <cell r="M2475" t="str">
            <v>Aucune formation sur MiMOSA</v>
          </cell>
          <cell r="N2475" t="str">
            <v>Aucune formation sur MiMOSA</v>
          </cell>
          <cell r="O2475" t="str">
            <v>Aucune formation sur MiMOSA</v>
          </cell>
          <cell r="P2475" t="str">
            <v>Aucune formation sur MiMOSA</v>
          </cell>
        </row>
        <row r="2476">
          <cell r="C2476" t="str">
            <v>CH5017X041232</v>
          </cell>
          <cell r="E2476">
            <v>44767</v>
          </cell>
          <cell r="F2476">
            <v>44558</v>
          </cell>
          <cell r="H2476">
            <v>209</v>
          </cell>
          <cell r="I2476" t="str">
            <v>Plus de 6 mois</v>
          </cell>
          <cell r="J2476" t="str">
            <v>Individual</v>
          </cell>
          <cell r="K2476" t="str">
            <v>Transport (Moto - Auto)</v>
          </cell>
          <cell r="L2476" t="str">
            <v>Covid-19 cash support</v>
          </cell>
          <cell r="M2476" t="str">
            <v>Aucune formation sur MiMOSA</v>
          </cell>
          <cell r="N2476" t="str">
            <v>Aucune formation sur MiMOSA</v>
          </cell>
          <cell r="O2476" t="str">
            <v>Aucune formation sur MiMOSA</v>
          </cell>
          <cell r="P2476" t="str">
            <v>Aucune formation sur MiMOSA</v>
          </cell>
        </row>
        <row r="2477">
          <cell r="C2477" t="str">
            <v>CH5018X030617</v>
          </cell>
          <cell r="E2477">
            <v>44768</v>
          </cell>
          <cell r="F2477">
            <v>44559</v>
          </cell>
          <cell r="H2477">
            <v>209</v>
          </cell>
          <cell r="I2477" t="str">
            <v>Plus de 6 mois</v>
          </cell>
          <cell r="J2477" t="str">
            <v>Individual</v>
          </cell>
          <cell r="K2477" t="str">
            <v>Commerce</v>
          </cell>
          <cell r="L2477" t="str">
            <v>Cash Assistance</v>
          </cell>
          <cell r="M2477" t="str">
            <v>Aucune formation sur MiMOSA</v>
          </cell>
          <cell r="N2477" t="str">
            <v>Aucune formation sur MiMOSA</v>
          </cell>
          <cell r="O2477" t="str">
            <v>Aucune formation sur MiMOSA</v>
          </cell>
          <cell r="P2477" t="str">
            <v>Aucune formation sur MiMOSA</v>
          </cell>
        </row>
        <row r="2478">
          <cell r="C2478" t="str">
            <v>GH1020002277</v>
          </cell>
          <cell r="E2478">
            <v>44363</v>
          </cell>
          <cell r="F2478">
            <v>44154</v>
          </cell>
          <cell r="H2478">
            <v>209</v>
          </cell>
          <cell r="I2478" t="str">
            <v>Plus de 6 mois</v>
          </cell>
          <cell r="J2478" t="str">
            <v>Individual</v>
          </cell>
          <cell r="K2478" t="str">
            <v>Commerce</v>
          </cell>
          <cell r="L2478" t="str">
            <v>Retail of Phones and accessories</v>
          </cell>
          <cell r="M2478" t="str">
            <v>Aucune formation sur MiMOSA</v>
          </cell>
          <cell r="N2478" t="str">
            <v>Aucune formation sur MiMOSA</v>
          </cell>
          <cell r="O2478" t="str">
            <v>Aucune formation sur MiMOSA</v>
          </cell>
          <cell r="P2478" t="str">
            <v>Aucune formation sur MiMOSA</v>
          </cell>
        </row>
        <row r="2479">
          <cell r="C2479" t="str">
            <v>TN1018001384</v>
          </cell>
          <cell r="E2479">
            <v>44487</v>
          </cell>
          <cell r="F2479">
            <v>44278</v>
          </cell>
          <cell r="H2479">
            <v>209</v>
          </cell>
          <cell r="I2479" t="str">
            <v>Plus de 6 mois</v>
          </cell>
          <cell r="J2479" t="str">
            <v>Collective</v>
          </cell>
          <cell r="K2479" t="str">
            <v>Commerce</v>
          </cell>
          <cell r="L2479" t="str">
            <v>COMMERCE</v>
          </cell>
          <cell r="M2479" t="str">
            <v>Aucune formation sur MiMOSA</v>
          </cell>
          <cell r="N2479" t="str">
            <v>Aucune formation sur MiMOSA</v>
          </cell>
          <cell r="O2479" t="str">
            <v>Aucune formation sur MiMOSA</v>
          </cell>
          <cell r="P2479" t="str">
            <v>Aucune formation sur MiMOSA</v>
          </cell>
        </row>
        <row r="2480">
          <cell r="C2480" t="str">
            <v>MA1021003391</v>
          </cell>
          <cell r="E2480">
            <v>44705</v>
          </cell>
          <cell r="F2480">
            <v>44496</v>
          </cell>
          <cell r="H2480">
            <v>209</v>
          </cell>
          <cell r="I2480" t="str">
            <v>Plus de 6 mois</v>
          </cell>
          <cell r="J2480" t="str">
            <v>Individual</v>
          </cell>
          <cell r="K2480" t="str">
            <v>Commerce</v>
          </cell>
          <cell r="L2480" t="str">
            <v xml:space="preserve">Alimentation </v>
          </cell>
          <cell r="M2480" t="str">
            <v>Business development/management training</v>
          </cell>
          <cell r="N2480" t="str">
            <v>Individual</v>
          </cell>
          <cell r="O2480">
            <v>44438</v>
          </cell>
          <cell r="P2480">
            <v>44438</v>
          </cell>
          <cell r="Q2480">
            <v>1</v>
          </cell>
          <cell r="R2480" t="str">
            <v>1 jour</v>
          </cell>
        </row>
        <row r="2481">
          <cell r="C2481" t="str">
            <v>CH5018X005221</v>
          </cell>
          <cell r="E2481">
            <v>44768</v>
          </cell>
          <cell r="F2481">
            <v>44559</v>
          </cell>
          <cell r="H2481">
            <v>209</v>
          </cell>
          <cell r="I2481" t="str">
            <v>Plus de 6 mois</v>
          </cell>
          <cell r="J2481" t="str">
            <v>Individual</v>
          </cell>
          <cell r="K2481" t="str">
            <v>Transport (Moto - Auto)</v>
          </cell>
          <cell r="L2481" t="str">
            <v>Cash Assistance</v>
          </cell>
          <cell r="M2481" t="str">
            <v>Aucune formation sur MiMOSA</v>
          </cell>
          <cell r="N2481" t="str">
            <v>Aucune formation sur MiMOSA</v>
          </cell>
          <cell r="O2481" t="str">
            <v>Aucune formation sur MiMOSA</v>
          </cell>
          <cell r="P2481" t="str">
            <v>Aucune formation sur MiMOSA</v>
          </cell>
        </row>
        <row r="2482">
          <cell r="C2482" t="str">
            <v>GM1021001314</v>
          </cell>
          <cell r="E2482">
            <v>44768</v>
          </cell>
          <cell r="F2482">
            <v>44559</v>
          </cell>
          <cell r="H2482">
            <v>209</v>
          </cell>
          <cell r="I2482" t="str">
            <v>Plus de 6 mois</v>
          </cell>
          <cell r="J2482" t="str">
            <v>Individual</v>
          </cell>
          <cell r="K2482" t="str">
            <v>Restauration</v>
          </cell>
          <cell r="L2482" t="str">
            <v>Cash Assistance</v>
          </cell>
          <cell r="M2482" t="str">
            <v>Aucune formation sur MiMOSA</v>
          </cell>
          <cell r="N2482" t="str">
            <v>Aucune formation sur MiMOSA</v>
          </cell>
          <cell r="O2482" t="str">
            <v>Aucune formation sur MiMOSA</v>
          </cell>
          <cell r="P2482" t="str">
            <v>Aucune formation sur MiMOSA</v>
          </cell>
        </row>
        <row r="2483">
          <cell r="C2483" t="str">
            <v>SN1021001051</v>
          </cell>
          <cell r="E2483">
            <v>44481</v>
          </cell>
          <cell r="F2483">
            <v>44271</v>
          </cell>
          <cell r="H2483">
            <v>210</v>
          </cell>
          <cell r="I2483" t="str">
            <v>Plus de 6 mois</v>
          </cell>
          <cell r="J2483" t="str">
            <v>Individual</v>
          </cell>
          <cell r="K2483" t="str">
            <v>Commerce</v>
          </cell>
          <cell r="L2483" t="str">
            <v xml:space="preserve"> COMMERCE</v>
          </cell>
          <cell r="M2483" t="str">
            <v>Aucune formation sur MiMOSA</v>
          </cell>
          <cell r="N2483" t="str">
            <v>Aucune formation sur MiMOSA</v>
          </cell>
          <cell r="O2483" t="str">
            <v>Aucune formation sur MiMOSA</v>
          </cell>
          <cell r="P2483" t="str">
            <v>Aucune formation sur MiMOSA</v>
          </cell>
        </row>
        <row r="2484">
          <cell r="C2484" t="str">
            <v>CH5020X006135</v>
          </cell>
          <cell r="E2484">
            <v>44769</v>
          </cell>
          <cell r="F2484">
            <v>44559</v>
          </cell>
          <cell r="H2484">
            <v>210</v>
          </cell>
          <cell r="I2484" t="str">
            <v>Plus de 6 mois</v>
          </cell>
          <cell r="J2484" t="str">
            <v>Individual</v>
          </cell>
          <cell r="K2484" t="str">
            <v>Commerce</v>
          </cell>
          <cell r="L2484" t="str">
            <v xml:space="preserve">Elevage COVID-19/CASH TRANSFERT </v>
          </cell>
          <cell r="M2484" t="str">
            <v>Aucune formation sur MiMOSA</v>
          </cell>
          <cell r="N2484" t="str">
            <v>Aucune formation sur MiMOSA</v>
          </cell>
          <cell r="O2484" t="str">
            <v>Aucune formation sur MiMOSA</v>
          </cell>
          <cell r="P2484" t="str">
            <v>Aucune formation sur MiMOSA</v>
          </cell>
        </row>
        <row r="2485">
          <cell r="C2485" t="str">
            <v>DZ1021004550</v>
          </cell>
          <cell r="E2485">
            <v>44769</v>
          </cell>
          <cell r="F2485">
            <v>44559</v>
          </cell>
          <cell r="H2485">
            <v>210</v>
          </cell>
          <cell r="I2485" t="str">
            <v>Plus de 6 mois</v>
          </cell>
          <cell r="J2485" t="str">
            <v>Individual</v>
          </cell>
          <cell r="K2485" t="str">
            <v>Transport (Moto - Auto)</v>
          </cell>
          <cell r="L2485" t="str">
            <v>Cash Assistance</v>
          </cell>
          <cell r="M2485" t="str">
            <v>Aucune formation sur MiMOSA</v>
          </cell>
          <cell r="N2485" t="str">
            <v>Aucune formation sur MiMOSA</v>
          </cell>
          <cell r="O2485" t="str">
            <v>Aucune formation sur MiMOSA</v>
          </cell>
          <cell r="P2485" t="str">
            <v>Aucune formation sur MiMOSA</v>
          </cell>
        </row>
        <row r="2486">
          <cell r="C2486" t="str">
            <v>CH5021X003023</v>
          </cell>
          <cell r="E2486">
            <v>44770</v>
          </cell>
          <cell r="F2486">
            <v>44560</v>
          </cell>
          <cell r="H2486">
            <v>210</v>
          </cell>
          <cell r="I2486" t="str">
            <v>Plus de 6 mois</v>
          </cell>
          <cell r="J2486" t="str">
            <v>Individual</v>
          </cell>
          <cell r="K2486" t="str">
            <v>Transport (Moto - Auto)</v>
          </cell>
          <cell r="L2486" t="str">
            <v>Covid-19 cash support</v>
          </cell>
          <cell r="M2486" t="str">
            <v>Aucune formation sur MiMOSA</v>
          </cell>
          <cell r="N2486" t="str">
            <v>Aucune formation sur MiMOSA</v>
          </cell>
          <cell r="O2486" t="str">
            <v>Aucune formation sur MiMOSA</v>
          </cell>
          <cell r="P2486" t="str">
            <v>Aucune formation sur MiMOSA</v>
          </cell>
        </row>
        <row r="2487">
          <cell r="C2487" t="str">
            <v>DZ1021004350</v>
          </cell>
          <cell r="E2487">
            <v>44770</v>
          </cell>
          <cell r="F2487">
            <v>44559</v>
          </cell>
          <cell r="H2487">
            <v>211</v>
          </cell>
          <cell r="I2487" t="str">
            <v>Plus de 6 mois</v>
          </cell>
          <cell r="J2487" t="str">
            <v>Individual</v>
          </cell>
          <cell r="K2487" t="str">
            <v>Commerce</v>
          </cell>
          <cell r="L2487" t="str">
            <v xml:space="preserve">Vente Habit COVID-19/CASH TRANSFERT </v>
          </cell>
          <cell r="M2487" t="str">
            <v>Aucune formation sur MiMOSA</v>
          </cell>
          <cell r="N2487" t="str">
            <v>Aucune formation sur MiMOSA</v>
          </cell>
          <cell r="O2487" t="str">
            <v>Aucune formation sur MiMOSA</v>
          </cell>
          <cell r="P2487" t="str">
            <v>Aucune formation sur MiMOSA</v>
          </cell>
        </row>
        <row r="2488">
          <cell r="C2488" t="str">
            <v>AR-043119-1</v>
          </cell>
          <cell r="D2488" t="str">
            <v>NE1021X050509</v>
          </cell>
          <cell r="E2488">
            <v>44737</v>
          </cell>
          <cell r="F2488">
            <v>44526</v>
          </cell>
          <cell r="H2488">
            <v>211</v>
          </cell>
          <cell r="I2488" t="str">
            <v>Plus de 6 mois</v>
          </cell>
          <cell r="J2488" t="str">
            <v>Individual</v>
          </cell>
          <cell r="K2488" t="str">
            <v>Restauration</v>
          </cell>
          <cell r="L2488" t="str">
            <v xml:space="preserve">Grocery shop as micro business </v>
          </cell>
          <cell r="M2488" t="str">
            <v>Aucune formation sur MiMOSA</v>
          </cell>
          <cell r="N2488" t="str">
            <v>Aucune formation sur MiMOSA</v>
          </cell>
          <cell r="O2488" t="str">
            <v>Aucune formation sur MiMOSA</v>
          </cell>
          <cell r="P2488" t="str">
            <v>Aucune formation sur MiMOSA</v>
          </cell>
        </row>
        <row r="2489">
          <cell r="C2489" t="str">
            <v>DZ1021003491</v>
          </cell>
          <cell r="E2489">
            <v>44769</v>
          </cell>
          <cell r="F2489">
            <v>44558</v>
          </cell>
          <cell r="H2489">
            <v>211</v>
          </cell>
          <cell r="I2489" t="str">
            <v>Plus de 6 mois</v>
          </cell>
          <cell r="J2489" t="str">
            <v>Individual</v>
          </cell>
          <cell r="K2489" t="str">
            <v>Transport (Moto - Auto)</v>
          </cell>
          <cell r="L2489" t="str">
            <v>Covid-19 cash support</v>
          </cell>
          <cell r="M2489" t="str">
            <v>Aucune formation sur MiMOSA</v>
          </cell>
          <cell r="N2489" t="str">
            <v>Aucune formation sur MiMOSA</v>
          </cell>
          <cell r="O2489" t="str">
            <v>Aucune formation sur MiMOSA</v>
          </cell>
          <cell r="P2489" t="str">
            <v>Aucune formation sur MiMOSA</v>
          </cell>
        </row>
        <row r="2490">
          <cell r="C2490" t="str">
            <v>AR-043611-1</v>
          </cell>
          <cell r="D2490" t="str">
            <v>NE1021X051889</v>
          </cell>
          <cell r="E2490">
            <v>44841</v>
          </cell>
          <cell r="F2490">
            <v>44629</v>
          </cell>
          <cell r="H2490">
            <v>212</v>
          </cell>
          <cell r="I2490" t="str">
            <v>Plus de 6 mois</v>
          </cell>
          <cell r="J2490" t="str">
            <v>Individual</v>
          </cell>
          <cell r="K2490" t="str">
            <v>Commerce</v>
          </cell>
          <cell r="L2490" t="str">
            <v>SOFT DRINKS</v>
          </cell>
          <cell r="M2490" t="str">
            <v>Aucune formation sur MiMOSA</v>
          </cell>
          <cell r="N2490" t="str">
            <v>Aucune formation sur MiMOSA</v>
          </cell>
          <cell r="O2490" t="str">
            <v>Aucune formation sur MiMOSA</v>
          </cell>
          <cell r="P2490" t="str">
            <v>Aucune formation sur MiMOSA</v>
          </cell>
        </row>
        <row r="2491">
          <cell r="C2491" t="str">
            <v>NE1020X021490</v>
          </cell>
          <cell r="E2491">
            <v>44462</v>
          </cell>
          <cell r="F2491">
            <v>44250</v>
          </cell>
          <cell r="H2491">
            <v>212</v>
          </cell>
          <cell r="I2491" t="str">
            <v>Plus de 6 mois</v>
          </cell>
          <cell r="J2491" t="str">
            <v>Individual</v>
          </cell>
          <cell r="K2491" t="str">
            <v>Commerce</v>
          </cell>
          <cell r="L2491" t="str">
            <v xml:space="preserve">Alimentation Générale </v>
          </cell>
          <cell r="M2491" t="str">
            <v>Aucune formation sur MiMOSA</v>
          </cell>
          <cell r="N2491" t="str">
            <v>Aucune formation sur MiMOSA</v>
          </cell>
          <cell r="O2491" t="str">
            <v>Aucune formation sur MiMOSA</v>
          </cell>
          <cell r="P2491" t="str">
            <v>Aucune formation sur MiMOSA</v>
          </cell>
        </row>
        <row r="2492">
          <cell r="C2492" t="str">
            <v>AZ-005722-1</v>
          </cell>
          <cell r="D2492" t="str">
            <v>NE1019X074183</v>
          </cell>
          <cell r="E2492">
            <v>44467</v>
          </cell>
          <cell r="F2492">
            <v>44253</v>
          </cell>
          <cell r="H2492">
            <v>214</v>
          </cell>
          <cell r="I2492" t="str">
            <v>Plus de 6 mois</v>
          </cell>
          <cell r="J2492" t="str">
            <v>Individual</v>
          </cell>
          <cell r="K2492" t="str">
            <v>Couture</v>
          </cell>
          <cell r="L2492" t="str">
            <v>Atelier de couture  Covid-19 cash support</v>
          </cell>
          <cell r="M2492" t="str">
            <v>Aucune formation sur MiMOSA</v>
          </cell>
          <cell r="N2492" t="str">
            <v>Aucune formation sur MiMOSA</v>
          </cell>
          <cell r="O2492" t="str">
            <v>Aucune formation sur MiMOSA</v>
          </cell>
          <cell r="P2492" t="str">
            <v>Aucune formation sur MiMOSA</v>
          </cell>
        </row>
        <row r="2493">
          <cell r="C2493" t="str">
            <v>MA1020003610</v>
          </cell>
          <cell r="E2493">
            <v>44536</v>
          </cell>
          <cell r="F2493">
            <v>44321</v>
          </cell>
          <cell r="H2493">
            <v>215</v>
          </cell>
          <cell r="I2493" t="str">
            <v>Plus de 6 mois</v>
          </cell>
          <cell r="J2493" t="str">
            <v>Individual</v>
          </cell>
          <cell r="K2493" t="str">
            <v>Commerce</v>
          </cell>
          <cell r="L2493" t="str">
            <v>COVID19 - Atelier de carrelage à Abobo</v>
          </cell>
          <cell r="M2493" t="str">
            <v>Aucune formation sur MiMOSA</v>
          </cell>
          <cell r="N2493" t="str">
            <v>Aucune formation sur MiMOSA</v>
          </cell>
          <cell r="O2493" t="str">
            <v>Aucune formation sur MiMOSA</v>
          </cell>
          <cell r="P2493" t="str">
            <v>Aucune formation sur MiMOSA</v>
          </cell>
        </row>
        <row r="2494">
          <cell r="C2494" t="str">
            <v>MA1020003610</v>
          </cell>
          <cell r="E2494">
            <v>44536</v>
          </cell>
          <cell r="F2494">
            <v>44321</v>
          </cell>
          <cell r="H2494">
            <v>215</v>
          </cell>
          <cell r="I2494" t="str">
            <v>Plus de 6 mois</v>
          </cell>
          <cell r="J2494" t="str">
            <v>Individual</v>
          </cell>
          <cell r="K2494" t="str">
            <v>Bâtiment/construction</v>
          </cell>
          <cell r="L2494" t="str">
            <v>COVID19 - Atelier de carrelage à Abobo</v>
          </cell>
          <cell r="M2494" t="str">
            <v>Aucune formation sur MiMOSA</v>
          </cell>
          <cell r="N2494" t="str">
            <v>Aucune formation sur MiMOSA</v>
          </cell>
          <cell r="O2494" t="str">
            <v>Aucune formation sur MiMOSA</v>
          </cell>
          <cell r="P2494" t="str">
            <v>Aucune formation sur MiMOSA</v>
          </cell>
        </row>
        <row r="2495">
          <cell r="C2495" t="str">
            <v>NE1019X020373</v>
          </cell>
          <cell r="E2495">
            <v>44537</v>
          </cell>
          <cell r="F2495">
            <v>44322</v>
          </cell>
          <cell r="H2495">
            <v>215</v>
          </cell>
          <cell r="I2495" t="str">
            <v>Plus de 6 mois</v>
          </cell>
          <cell r="J2495" t="str">
            <v>Individual</v>
          </cell>
          <cell r="K2495" t="str">
            <v>Commerce</v>
          </cell>
          <cell r="L2495" t="str">
            <v xml:space="preserve">COVID19 - VENTE  TELEPHONES PORTABLES ET ACCESSOIRES DE TELEPHONES PORTABLES A  ABIDJAN/YOPOUGON . </v>
          </cell>
          <cell r="M2495" t="str">
            <v>Aucune formation sur MiMOSA</v>
          </cell>
          <cell r="N2495" t="str">
            <v>Aucune formation sur MiMOSA</v>
          </cell>
          <cell r="O2495" t="str">
            <v>Aucune formation sur MiMOSA</v>
          </cell>
          <cell r="P2495" t="str">
            <v>Aucune formation sur MiMOSA</v>
          </cell>
        </row>
        <row r="2496">
          <cell r="C2496" t="str">
            <v>CH5017X013996</v>
          </cell>
          <cell r="E2496">
            <v>44468</v>
          </cell>
          <cell r="F2496">
            <v>44252</v>
          </cell>
          <cell r="H2496">
            <v>216</v>
          </cell>
          <cell r="I2496" t="str">
            <v>Plus de 6 mois</v>
          </cell>
          <cell r="J2496" t="str">
            <v>Individual</v>
          </cell>
          <cell r="K2496" t="str">
            <v>Agriculture</v>
          </cell>
          <cell r="L2496" t="str">
            <v xml:space="preserve">Agriculture sous pluie </v>
          </cell>
          <cell r="M2496" t="str">
            <v>Vocational training</v>
          </cell>
          <cell r="N2496" t="str">
            <v>Individual</v>
          </cell>
          <cell r="O2496">
            <v>44341</v>
          </cell>
          <cell r="P2496">
            <v>44341</v>
          </cell>
          <cell r="Q2496">
            <v>1</v>
          </cell>
          <cell r="R2496" t="str">
            <v>1 jour</v>
          </cell>
        </row>
        <row r="2497">
          <cell r="C2497" t="str">
            <v>CH5021X005268</v>
          </cell>
          <cell r="E2497">
            <v>44774</v>
          </cell>
          <cell r="F2497">
            <v>44558</v>
          </cell>
          <cell r="H2497">
            <v>216</v>
          </cell>
          <cell r="I2497" t="str">
            <v>Plus de 6 mois</v>
          </cell>
          <cell r="J2497" t="str">
            <v>Individual</v>
          </cell>
          <cell r="K2497" t="str">
            <v>Transport (Moto - Auto)</v>
          </cell>
          <cell r="L2497" t="str">
            <v>Covid-19 cash support</v>
          </cell>
          <cell r="M2497" t="str">
            <v>Aucune formation sur MiMOSA</v>
          </cell>
          <cell r="N2497" t="str">
            <v>Aucune formation sur MiMOSA</v>
          </cell>
          <cell r="O2497" t="str">
            <v>Aucune formation sur MiMOSA</v>
          </cell>
          <cell r="P2497" t="str">
            <v>Aucune formation sur MiMOSA</v>
          </cell>
        </row>
        <row r="2498">
          <cell r="C2498" t="str">
            <v>GM1021001321</v>
          </cell>
          <cell r="E2498">
            <v>44775</v>
          </cell>
          <cell r="F2498">
            <v>44559</v>
          </cell>
          <cell r="H2498">
            <v>216</v>
          </cell>
          <cell r="I2498" t="str">
            <v>Plus de 6 mois</v>
          </cell>
          <cell r="J2498" t="str">
            <v>Individual</v>
          </cell>
          <cell r="K2498" t="str">
            <v>Transport (Moto - Auto)</v>
          </cell>
          <cell r="L2498" t="str">
            <v>Cash Assistance</v>
          </cell>
          <cell r="M2498" t="str">
            <v>Aucune formation sur MiMOSA</v>
          </cell>
          <cell r="N2498" t="str">
            <v>Aucune formation sur MiMOSA</v>
          </cell>
          <cell r="O2498" t="str">
            <v>Aucune formation sur MiMOSA</v>
          </cell>
          <cell r="P2498" t="str">
            <v>Aucune formation sur MiMOSA</v>
          </cell>
        </row>
        <row r="2499">
          <cell r="C2499" t="str">
            <v>DZ1021005003</v>
          </cell>
          <cell r="E2499">
            <v>44775</v>
          </cell>
          <cell r="F2499">
            <v>44559</v>
          </cell>
          <cell r="H2499">
            <v>216</v>
          </cell>
          <cell r="I2499" t="str">
            <v>Plus de 6 mois</v>
          </cell>
          <cell r="J2499" t="str">
            <v>Individual</v>
          </cell>
          <cell r="K2499" t="str">
            <v>Transport (Moto - Auto)</v>
          </cell>
          <cell r="L2499" t="str">
            <v>Cash Assistance</v>
          </cell>
          <cell r="M2499" t="str">
            <v>Aucune formation sur MiMOSA</v>
          </cell>
          <cell r="N2499" t="str">
            <v>Aucune formation sur MiMOSA</v>
          </cell>
          <cell r="O2499" t="str">
            <v>Aucune formation sur MiMOSA</v>
          </cell>
          <cell r="P2499" t="str">
            <v>Aucune formation sur MiMOSA</v>
          </cell>
        </row>
        <row r="2500">
          <cell r="C2500" t="str">
            <v>MA1020003577</v>
          </cell>
          <cell r="E2500">
            <v>44536</v>
          </cell>
          <cell r="F2500">
            <v>44319</v>
          </cell>
          <cell r="H2500">
            <v>217</v>
          </cell>
          <cell r="I2500" t="str">
            <v>Plus de 6 mois</v>
          </cell>
          <cell r="J2500" t="str">
            <v>Individual</v>
          </cell>
          <cell r="K2500" t="str">
            <v>Commerce</v>
          </cell>
          <cell r="L2500" t="str">
            <v>COVID19 - Boutique de Friperie à Port-Bouët</v>
          </cell>
          <cell r="M2500" t="str">
            <v>Aucune formation sur MiMOSA</v>
          </cell>
          <cell r="N2500" t="str">
            <v>Aucune formation sur MiMOSA</v>
          </cell>
          <cell r="O2500" t="str">
            <v>Aucune formation sur MiMOSA</v>
          </cell>
          <cell r="P2500" t="str">
            <v>Aucune formation sur MiMOSA</v>
          </cell>
        </row>
        <row r="2501">
          <cell r="C2501" t="str">
            <v>DZ1021005150</v>
          </cell>
          <cell r="E2501">
            <v>44776</v>
          </cell>
          <cell r="F2501">
            <v>44559</v>
          </cell>
          <cell r="H2501">
            <v>217</v>
          </cell>
          <cell r="I2501" t="str">
            <v>Plus de 6 mois</v>
          </cell>
          <cell r="J2501" t="str">
            <v>Individual</v>
          </cell>
          <cell r="K2501" t="str">
            <v>Bâtiment/construction</v>
          </cell>
          <cell r="L2501" t="str">
            <v>COVID-19/SUPPORT CASH DU PROJET.</v>
          </cell>
          <cell r="M2501" t="str">
            <v>Aucune formation sur MiMOSA</v>
          </cell>
          <cell r="N2501" t="str">
            <v>Aucune formation sur MiMOSA</v>
          </cell>
          <cell r="O2501" t="str">
            <v>Aucune formation sur MiMOSA</v>
          </cell>
          <cell r="P2501" t="str">
            <v>Aucune formation sur MiMOSA</v>
          </cell>
        </row>
        <row r="2502">
          <cell r="C2502" t="str">
            <v>DZ1021005588</v>
          </cell>
          <cell r="E2502">
            <v>44777</v>
          </cell>
          <cell r="F2502">
            <v>44560</v>
          </cell>
          <cell r="H2502">
            <v>217</v>
          </cell>
          <cell r="I2502" t="str">
            <v>Plus de 6 mois</v>
          </cell>
          <cell r="J2502" t="str">
            <v>Individual</v>
          </cell>
          <cell r="K2502" t="str">
            <v>Transport (Moto - Auto)</v>
          </cell>
          <cell r="L2502" t="str">
            <v>COVID-19 cash support</v>
          </cell>
          <cell r="M2502" t="str">
            <v>Aucune formation sur MiMOSA</v>
          </cell>
          <cell r="N2502" t="str">
            <v>Aucune formation sur MiMOSA</v>
          </cell>
          <cell r="O2502" t="str">
            <v>Aucune formation sur MiMOSA</v>
          </cell>
          <cell r="P2502" t="str">
            <v>Aucune formation sur MiMOSA</v>
          </cell>
        </row>
        <row r="2503">
          <cell r="C2503" t="str">
            <v>NE1020X020759</v>
          </cell>
          <cell r="E2503">
            <v>44477</v>
          </cell>
          <cell r="F2503">
            <v>44259</v>
          </cell>
          <cell r="H2503">
            <v>218</v>
          </cell>
          <cell r="I2503" t="str">
            <v>Plus de 6 mois</v>
          </cell>
          <cell r="J2503" t="str">
            <v>Individual</v>
          </cell>
          <cell r="K2503" t="str">
            <v>Commerce</v>
          </cell>
          <cell r="L2503" t="str">
            <v xml:space="preserve">Quincaillerie  </v>
          </cell>
          <cell r="M2503" t="str">
            <v>Aucune formation sur MiMOSA</v>
          </cell>
          <cell r="N2503" t="str">
            <v>Aucune formation sur MiMOSA</v>
          </cell>
          <cell r="O2503" t="str">
            <v>Aucune formation sur MiMOSA</v>
          </cell>
          <cell r="P2503" t="str">
            <v>Aucune formation sur MiMOSA</v>
          </cell>
        </row>
        <row r="2504">
          <cell r="C2504" t="str">
            <v>CH5021X005693</v>
          </cell>
          <cell r="E2504">
            <v>44778</v>
          </cell>
          <cell r="F2504">
            <v>44558</v>
          </cell>
          <cell r="H2504">
            <v>220</v>
          </cell>
          <cell r="I2504" t="str">
            <v>Plus de 6 mois</v>
          </cell>
          <cell r="J2504" t="str">
            <v>Individual</v>
          </cell>
          <cell r="K2504" t="str">
            <v>Commerce</v>
          </cell>
          <cell r="L2504" t="str">
            <v>Covid-19 cash support</v>
          </cell>
          <cell r="M2504" t="str">
            <v>Aucune formation sur MiMOSA</v>
          </cell>
          <cell r="N2504" t="str">
            <v>Aucune formation sur MiMOSA</v>
          </cell>
          <cell r="O2504" t="str">
            <v>Aucune formation sur MiMOSA</v>
          </cell>
          <cell r="P2504" t="str">
            <v>Aucune formation sur MiMOSA</v>
          </cell>
        </row>
        <row r="2505">
          <cell r="C2505" t="str">
            <v>Eg102063d8da15de4d</v>
          </cell>
          <cell r="E2505">
            <v>44691</v>
          </cell>
          <cell r="F2505">
            <v>44468</v>
          </cell>
          <cell r="H2505">
            <v>223</v>
          </cell>
          <cell r="I2505" t="str">
            <v>Plus de 6 mois</v>
          </cell>
          <cell r="J2505" t="str">
            <v>Individual</v>
          </cell>
          <cell r="K2505" t="str">
            <v>Couture</v>
          </cell>
          <cell r="L2505" t="str">
            <v>equipement pour couture-CBI-covid</v>
          </cell>
          <cell r="M2505" t="str">
            <v>Aucune formation sur MiMOSA</v>
          </cell>
          <cell r="N2505" t="str">
            <v>Aucune formation sur MiMOSA</v>
          </cell>
          <cell r="O2505" t="str">
            <v>Aucune formation sur MiMOSA</v>
          </cell>
          <cell r="P2505" t="str">
            <v>Aucune formation sur MiMOSA</v>
          </cell>
        </row>
        <row r="2506">
          <cell r="C2506" t="str">
            <v>NE1019X021342</v>
          </cell>
          <cell r="E2506">
            <v>44539</v>
          </cell>
          <cell r="F2506">
            <v>44315</v>
          </cell>
          <cell r="H2506">
            <v>224</v>
          </cell>
          <cell r="I2506" t="str">
            <v>Plus de 6 mois</v>
          </cell>
          <cell r="J2506" t="str">
            <v>Individual</v>
          </cell>
          <cell r="K2506" t="str">
            <v>Commerce</v>
          </cell>
          <cell r="L2506" t="str">
            <v xml:space="preserve">COVID19 - extension de production, distribution et vente de jus  </v>
          </cell>
          <cell r="M2506" t="str">
            <v>Aucune formation sur MiMOSA</v>
          </cell>
          <cell r="N2506" t="str">
            <v>Aucune formation sur MiMOSA</v>
          </cell>
          <cell r="O2506" t="str">
            <v>Aucune formation sur MiMOSA</v>
          </cell>
          <cell r="P2506" t="str">
            <v>Aucune formation sur MiMOSA</v>
          </cell>
        </row>
        <row r="2507">
          <cell r="C2507" t="str">
            <v>NE1020X015760X1</v>
          </cell>
          <cell r="E2507">
            <v>44400</v>
          </cell>
          <cell r="F2507">
            <v>44175</v>
          </cell>
          <cell r="H2507">
            <v>225</v>
          </cell>
          <cell r="I2507" t="str">
            <v>Plus de 6 mois</v>
          </cell>
          <cell r="J2507" t="str">
            <v>Individual</v>
          </cell>
          <cell r="K2507" t="str">
            <v>Elevage</v>
          </cell>
          <cell r="L2507" t="str">
            <v>Embouche bovine</v>
          </cell>
          <cell r="M2507" t="str">
            <v>Aucune formation sur MiMOSA</v>
          </cell>
          <cell r="N2507" t="str">
            <v>Aucune formation sur MiMOSA</v>
          </cell>
          <cell r="O2507" t="str">
            <v>Aucune formation sur MiMOSA</v>
          </cell>
          <cell r="P2507" t="str">
            <v>Aucune formation sur MiMOSA</v>
          </cell>
        </row>
        <row r="2508">
          <cell r="C2508" t="str">
            <v>TN1020001920</v>
          </cell>
          <cell r="E2508">
            <v>44609</v>
          </cell>
          <cell r="F2508">
            <v>44384</v>
          </cell>
          <cell r="H2508">
            <v>225</v>
          </cell>
          <cell r="I2508" t="str">
            <v>Plus de 6 mois</v>
          </cell>
          <cell r="J2508" t="str">
            <v>Individual</v>
          </cell>
          <cell r="K2508" t="str">
            <v>Coiffure - Salon de beauté</v>
          </cell>
          <cell r="L2508" t="str">
            <v>COVID19 - Ouverture de salon de coiffure à Yopougon</v>
          </cell>
          <cell r="M2508" t="str">
            <v>Aucune formation sur MiMOSA</v>
          </cell>
          <cell r="N2508" t="str">
            <v>Aucune formation sur MiMOSA</v>
          </cell>
          <cell r="O2508" t="str">
            <v>Aucune formation sur MiMOSA</v>
          </cell>
          <cell r="P2508" t="str">
            <v>Aucune formation sur MiMOSA</v>
          </cell>
        </row>
        <row r="2509">
          <cell r="C2509" t="str">
            <v>MA1018002318</v>
          </cell>
          <cell r="E2509">
            <v>44710</v>
          </cell>
          <cell r="F2509">
            <v>44484</v>
          </cell>
          <cell r="H2509">
            <v>226</v>
          </cell>
          <cell r="I2509" t="str">
            <v>Plus de 6 mois</v>
          </cell>
          <cell r="J2509" t="str">
            <v>Individual</v>
          </cell>
          <cell r="K2509" t="str">
            <v>Commerce</v>
          </cell>
          <cell r="L2509" t="str">
            <v xml:space="preserve">Prestation de service </v>
          </cell>
          <cell r="M2509" t="str">
            <v>Business development/management training</v>
          </cell>
          <cell r="N2509" t="str">
            <v>Collective</v>
          </cell>
          <cell r="O2509">
            <v>44542</v>
          </cell>
          <cell r="P2509">
            <v>44542</v>
          </cell>
          <cell r="Q2509">
            <v>1</v>
          </cell>
          <cell r="R2509" t="str">
            <v>1 jour</v>
          </cell>
        </row>
        <row r="2510">
          <cell r="C2510" t="str">
            <v>NE1020X003748X1</v>
          </cell>
          <cell r="E2510">
            <v>44399</v>
          </cell>
          <cell r="F2510">
            <v>44173</v>
          </cell>
          <cell r="H2510">
            <v>226</v>
          </cell>
          <cell r="I2510" t="str">
            <v>Plus de 6 mois</v>
          </cell>
          <cell r="J2510" t="str">
            <v>Individual</v>
          </cell>
          <cell r="K2510" t="str">
            <v>Elevage</v>
          </cell>
          <cell r="L2510" t="str">
            <v>embouche ovine</v>
          </cell>
          <cell r="M2510" t="str">
            <v>Vocational training</v>
          </cell>
          <cell r="N2510" t="str">
            <v>Collective</v>
          </cell>
          <cell r="O2510">
            <v>44113</v>
          </cell>
          <cell r="P2510">
            <v>44115</v>
          </cell>
          <cell r="Q2510">
            <v>3</v>
          </cell>
          <cell r="R2510" t="str">
            <v>2 à 5 jours</v>
          </cell>
        </row>
        <row r="2511">
          <cell r="C2511" t="str">
            <v>NE1019X023803X1</v>
          </cell>
          <cell r="E2511">
            <v>44399</v>
          </cell>
          <cell r="F2511">
            <v>44172</v>
          </cell>
          <cell r="H2511">
            <v>227</v>
          </cell>
          <cell r="I2511" t="str">
            <v>Plus de 6 mois</v>
          </cell>
          <cell r="J2511" t="str">
            <v>Individual</v>
          </cell>
          <cell r="K2511" t="str">
            <v>Elevage</v>
          </cell>
          <cell r="L2511" t="str">
            <v>Embouche bovine</v>
          </cell>
          <cell r="M2511" t="str">
            <v>Vocational training</v>
          </cell>
          <cell r="N2511" t="str">
            <v>Collective</v>
          </cell>
          <cell r="O2511">
            <v>43556</v>
          </cell>
          <cell r="P2511">
            <v>43574</v>
          </cell>
          <cell r="Q2511">
            <v>19</v>
          </cell>
          <cell r="R2511" t="str">
            <v>Plus de 10jours</v>
          </cell>
        </row>
        <row r="2512">
          <cell r="C2512" t="str">
            <v>NE1020X015762X1</v>
          </cell>
          <cell r="E2512">
            <v>44399</v>
          </cell>
          <cell r="F2512">
            <v>44172</v>
          </cell>
          <cell r="H2512">
            <v>227</v>
          </cell>
          <cell r="I2512" t="str">
            <v>Plus de 6 mois</v>
          </cell>
          <cell r="J2512" t="str">
            <v>Individual</v>
          </cell>
          <cell r="K2512" t="str">
            <v>Elevage</v>
          </cell>
          <cell r="L2512" t="str">
            <v>Embouche bovine</v>
          </cell>
          <cell r="M2512" t="str">
            <v>Aucune formation sur MiMOSA</v>
          </cell>
          <cell r="N2512" t="str">
            <v>Aucune formation sur MiMOSA</v>
          </cell>
          <cell r="O2512" t="str">
            <v>Aucune formation sur MiMOSA</v>
          </cell>
          <cell r="P2512" t="str">
            <v>Aucune formation sur MiMOSA</v>
          </cell>
        </row>
        <row r="2513">
          <cell r="C2513" t="str">
            <v>NE1019X023548X1</v>
          </cell>
          <cell r="E2513">
            <v>44400</v>
          </cell>
          <cell r="F2513">
            <v>44173</v>
          </cell>
          <cell r="H2513">
            <v>227</v>
          </cell>
          <cell r="I2513" t="str">
            <v>Plus de 6 mois</v>
          </cell>
          <cell r="J2513" t="str">
            <v>Individual</v>
          </cell>
          <cell r="K2513" t="str">
            <v>Elevage</v>
          </cell>
          <cell r="L2513" t="str">
            <v>embouche ovine</v>
          </cell>
          <cell r="M2513" t="str">
            <v>Vocational training</v>
          </cell>
          <cell r="N2513" t="str">
            <v>Collective</v>
          </cell>
          <cell r="O2513">
            <v>43819</v>
          </cell>
          <cell r="P2513">
            <v>43821</v>
          </cell>
          <cell r="Q2513">
            <v>3</v>
          </cell>
          <cell r="R2513" t="str">
            <v>2 à 5 jours</v>
          </cell>
        </row>
        <row r="2514">
          <cell r="C2514" t="str">
            <v>NE1019X026544X1</v>
          </cell>
          <cell r="E2514">
            <v>44400</v>
          </cell>
          <cell r="F2514">
            <v>44173</v>
          </cell>
          <cell r="H2514">
            <v>227</v>
          </cell>
          <cell r="I2514" t="str">
            <v>Plus de 6 mois</v>
          </cell>
          <cell r="J2514" t="str">
            <v>Individual</v>
          </cell>
          <cell r="K2514" t="str">
            <v>Elevage</v>
          </cell>
          <cell r="L2514" t="str">
            <v>embouche ovine</v>
          </cell>
          <cell r="M2514" t="str">
            <v>Vocational training</v>
          </cell>
          <cell r="N2514" t="str">
            <v>Collective</v>
          </cell>
          <cell r="O2514">
            <v>43819</v>
          </cell>
          <cell r="P2514">
            <v>43821</v>
          </cell>
          <cell r="Q2514">
            <v>3</v>
          </cell>
          <cell r="R2514" t="str">
            <v>2 à 5 jours</v>
          </cell>
        </row>
        <row r="2515">
          <cell r="C2515" t="str">
            <v>NE1019X017755X1</v>
          </cell>
          <cell r="E2515">
            <v>44400</v>
          </cell>
          <cell r="F2515">
            <v>44173</v>
          </cell>
          <cell r="H2515">
            <v>227</v>
          </cell>
          <cell r="I2515" t="str">
            <v>Plus de 6 mois</v>
          </cell>
          <cell r="J2515" t="str">
            <v>Individual</v>
          </cell>
          <cell r="K2515" t="str">
            <v>Elevage</v>
          </cell>
          <cell r="L2515" t="str">
            <v>embouche ovine</v>
          </cell>
          <cell r="M2515" t="str">
            <v>Vocational training</v>
          </cell>
          <cell r="N2515" t="str">
            <v>Collective</v>
          </cell>
          <cell r="O2515">
            <v>43819</v>
          </cell>
          <cell r="P2515">
            <v>43821</v>
          </cell>
          <cell r="Q2515">
            <v>3</v>
          </cell>
          <cell r="R2515" t="str">
            <v>2 à 5 jours</v>
          </cell>
        </row>
        <row r="2516">
          <cell r="C2516" t="str">
            <v>NE1020X015767X1</v>
          </cell>
          <cell r="E2516">
            <v>44401</v>
          </cell>
          <cell r="F2516">
            <v>44174</v>
          </cell>
          <cell r="H2516">
            <v>227</v>
          </cell>
          <cell r="I2516" t="str">
            <v>Plus de 6 mois</v>
          </cell>
          <cell r="J2516" t="str">
            <v>Individual</v>
          </cell>
          <cell r="K2516" t="str">
            <v>Elevage</v>
          </cell>
          <cell r="L2516" t="str">
            <v>Embouche bovine</v>
          </cell>
          <cell r="M2516" t="str">
            <v>Aucune formation sur MiMOSA</v>
          </cell>
          <cell r="N2516" t="str">
            <v>Aucune formation sur MiMOSA</v>
          </cell>
          <cell r="O2516" t="str">
            <v>Aucune formation sur MiMOSA</v>
          </cell>
          <cell r="P2516" t="str">
            <v>Aucune formation sur MiMOSA</v>
          </cell>
        </row>
        <row r="2517">
          <cell r="C2517" t="str">
            <v>NE1019X067096X1</v>
          </cell>
          <cell r="E2517">
            <v>44399</v>
          </cell>
          <cell r="F2517">
            <v>44172</v>
          </cell>
          <cell r="H2517">
            <v>227</v>
          </cell>
          <cell r="I2517" t="str">
            <v>Plus de 6 mois</v>
          </cell>
          <cell r="J2517" t="str">
            <v>Individual</v>
          </cell>
          <cell r="K2517" t="str">
            <v>Elevage</v>
          </cell>
          <cell r="L2517" t="str">
            <v>embouche bovine</v>
          </cell>
          <cell r="M2517" t="str">
            <v>Aucune formation sur MiMOSA</v>
          </cell>
          <cell r="N2517" t="str">
            <v>Aucune formation sur MiMOSA</v>
          </cell>
          <cell r="O2517" t="str">
            <v>Aucune formation sur MiMOSA</v>
          </cell>
          <cell r="P2517" t="str">
            <v>Aucune formation sur MiMOSA</v>
          </cell>
        </row>
        <row r="2518">
          <cell r="C2518" t="str">
            <v>NE1019X078455X1</v>
          </cell>
          <cell r="E2518">
            <v>44399</v>
          </cell>
          <cell r="F2518">
            <v>44172</v>
          </cell>
          <cell r="H2518">
            <v>227</v>
          </cell>
          <cell r="I2518" t="str">
            <v>Plus de 6 mois</v>
          </cell>
          <cell r="J2518" t="str">
            <v>Individual</v>
          </cell>
          <cell r="K2518" t="str">
            <v>Elevage</v>
          </cell>
          <cell r="L2518" t="str">
            <v>embouche bovine</v>
          </cell>
          <cell r="M2518" t="str">
            <v>Aucune formation sur MiMOSA</v>
          </cell>
          <cell r="N2518" t="str">
            <v>Aucune formation sur MiMOSA</v>
          </cell>
          <cell r="O2518" t="str">
            <v>Aucune formation sur MiMOSA</v>
          </cell>
          <cell r="P2518" t="str">
            <v>Aucune formation sur MiMOSA</v>
          </cell>
        </row>
        <row r="2519">
          <cell r="C2519" t="str">
            <v>NE1020753A59B86ACE</v>
          </cell>
          <cell r="E2519">
            <v>44399</v>
          </cell>
          <cell r="F2519">
            <v>44172</v>
          </cell>
          <cell r="H2519">
            <v>227</v>
          </cell>
          <cell r="I2519" t="str">
            <v>Plus de 6 mois</v>
          </cell>
          <cell r="J2519" t="str">
            <v>Individual</v>
          </cell>
          <cell r="K2519" t="str">
            <v>Elevage</v>
          </cell>
          <cell r="L2519" t="str">
            <v>embouche bovine</v>
          </cell>
          <cell r="M2519" t="str">
            <v>Aucune formation sur MiMOSA</v>
          </cell>
          <cell r="N2519" t="str">
            <v>Aucune formation sur MiMOSA</v>
          </cell>
          <cell r="O2519" t="str">
            <v>Aucune formation sur MiMOSA</v>
          </cell>
          <cell r="P2519" t="str">
            <v>Aucune formation sur MiMOSA</v>
          </cell>
        </row>
        <row r="2520">
          <cell r="C2520" t="str">
            <v>NE1020X001309X1</v>
          </cell>
          <cell r="E2520">
            <v>44399</v>
          </cell>
          <cell r="F2520">
            <v>44172</v>
          </cell>
          <cell r="H2520">
            <v>227</v>
          </cell>
          <cell r="I2520" t="str">
            <v>Plus de 6 mois</v>
          </cell>
          <cell r="J2520" t="str">
            <v>Individual</v>
          </cell>
          <cell r="K2520" t="str">
            <v>Elevage</v>
          </cell>
          <cell r="L2520" t="str">
            <v>Embouche bovine</v>
          </cell>
          <cell r="M2520" t="str">
            <v>Aucune formation sur MiMOSA</v>
          </cell>
          <cell r="N2520" t="str">
            <v>Aucune formation sur MiMOSA</v>
          </cell>
          <cell r="O2520" t="str">
            <v>Aucune formation sur MiMOSA</v>
          </cell>
          <cell r="P2520" t="str">
            <v>Aucune formation sur MiMOSA</v>
          </cell>
        </row>
        <row r="2521">
          <cell r="C2521" t="str">
            <v>NE1020X000123X1</v>
          </cell>
          <cell r="E2521">
            <v>44400</v>
          </cell>
          <cell r="F2521">
            <v>44173</v>
          </cell>
          <cell r="H2521">
            <v>227</v>
          </cell>
          <cell r="I2521" t="str">
            <v>Plus de 6 mois</v>
          </cell>
          <cell r="J2521" t="str">
            <v>Individual</v>
          </cell>
          <cell r="K2521" t="str">
            <v>Elevage</v>
          </cell>
          <cell r="L2521" t="str">
            <v>embouche ovine</v>
          </cell>
          <cell r="M2521" t="str">
            <v>Vocational training</v>
          </cell>
          <cell r="N2521" t="str">
            <v>Collective</v>
          </cell>
          <cell r="O2521">
            <v>44113</v>
          </cell>
          <cell r="P2521">
            <v>44115</v>
          </cell>
          <cell r="Q2521">
            <v>3</v>
          </cell>
          <cell r="R2521" t="str">
            <v>2 à 5 jours</v>
          </cell>
        </row>
        <row r="2522">
          <cell r="C2522" t="str">
            <v>NE1020X006991</v>
          </cell>
          <cell r="E2522">
            <v>44392</v>
          </cell>
          <cell r="F2522">
            <v>44165</v>
          </cell>
          <cell r="H2522">
            <v>227</v>
          </cell>
          <cell r="I2522" t="str">
            <v>Plus de 6 mois</v>
          </cell>
          <cell r="J2522" t="str">
            <v>Collective</v>
          </cell>
          <cell r="K2522" t="str">
            <v>Commerce</v>
          </cell>
          <cell r="L2522" t="str">
            <v>shop</v>
          </cell>
          <cell r="M2522" t="str">
            <v>Aucune formation sur MiMOSA</v>
          </cell>
          <cell r="N2522" t="str">
            <v>Aucune formation sur MiMOSA</v>
          </cell>
          <cell r="O2522" t="str">
            <v>Aucune formation sur MiMOSA</v>
          </cell>
          <cell r="P2522" t="str">
            <v>Aucune formation sur MiMOSA</v>
          </cell>
        </row>
        <row r="2523">
          <cell r="C2523" t="str">
            <v>NE1020X013990X1</v>
          </cell>
          <cell r="E2523">
            <v>44401</v>
          </cell>
          <cell r="F2523">
            <v>44173</v>
          </cell>
          <cell r="H2523">
            <v>228</v>
          </cell>
          <cell r="I2523" t="str">
            <v>Plus de 6 mois</v>
          </cell>
          <cell r="J2523" t="str">
            <v>Individual</v>
          </cell>
          <cell r="K2523" t="str">
            <v>Elevage</v>
          </cell>
          <cell r="L2523" t="str">
            <v>Embouche bovine</v>
          </cell>
          <cell r="M2523" t="str">
            <v>Aucune formation sur MiMOSA</v>
          </cell>
          <cell r="N2523" t="str">
            <v>Aucune formation sur MiMOSA</v>
          </cell>
          <cell r="O2523" t="str">
            <v>Aucune formation sur MiMOSA</v>
          </cell>
          <cell r="P2523" t="str">
            <v>Aucune formation sur MiMOSA</v>
          </cell>
        </row>
        <row r="2524">
          <cell r="C2524" t="str">
            <v>NE1019X038027X1</v>
          </cell>
          <cell r="E2524">
            <v>44401</v>
          </cell>
          <cell r="F2524">
            <v>44173</v>
          </cell>
          <cell r="H2524">
            <v>228</v>
          </cell>
          <cell r="I2524" t="str">
            <v>Plus de 6 mois</v>
          </cell>
          <cell r="J2524" t="str">
            <v>Individual</v>
          </cell>
          <cell r="K2524" t="str">
            <v>Elevage</v>
          </cell>
          <cell r="L2524" t="str">
            <v>embouche ovine</v>
          </cell>
          <cell r="M2524" t="str">
            <v>Vocational training</v>
          </cell>
          <cell r="N2524" t="str">
            <v>Collective</v>
          </cell>
          <cell r="O2524">
            <v>43819</v>
          </cell>
          <cell r="P2524">
            <v>43821</v>
          </cell>
          <cell r="Q2524">
            <v>3</v>
          </cell>
          <cell r="R2524" t="str">
            <v>2 à 5 jours</v>
          </cell>
        </row>
        <row r="2525">
          <cell r="C2525" t="str">
            <v>NE1019X021799X1</v>
          </cell>
          <cell r="E2525">
            <v>44401</v>
          </cell>
          <cell r="F2525">
            <v>44173</v>
          </cell>
          <cell r="H2525">
            <v>228</v>
          </cell>
          <cell r="I2525" t="str">
            <v>Plus de 6 mois</v>
          </cell>
          <cell r="J2525" t="str">
            <v>Individual</v>
          </cell>
          <cell r="K2525" t="str">
            <v>Elevage</v>
          </cell>
          <cell r="L2525" t="str">
            <v>Embouche bovine</v>
          </cell>
          <cell r="M2525" t="str">
            <v>Aucune formation sur MiMOSA</v>
          </cell>
          <cell r="N2525" t="str">
            <v>Aucune formation sur MiMOSA</v>
          </cell>
          <cell r="O2525" t="str">
            <v>Aucune formation sur MiMOSA</v>
          </cell>
          <cell r="P2525" t="str">
            <v>Aucune formation sur MiMOSA</v>
          </cell>
        </row>
        <row r="2526">
          <cell r="C2526" t="str">
            <v>NE1020X001309X1</v>
          </cell>
          <cell r="E2526">
            <v>44400</v>
          </cell>
          <cell r="F2526">
            <v>44172</v>
          </cell>
          <cell r="H2526">
            <v>228</v>
          </cell>
          <cell r="I2526" t="str">
            <v>Plus de 6 mois</v>
          </cell>
          <cell r="J2526" t="str">
            <v>Individual</v>
          </cell>
          <cell r="K2526" t="str">
            <v>Elevage</v>
          </cell>
          <cell r="L2526" t="str">
            <v>Embouche bovine</v>
          </cell>
          <cell r="M2526" t="str">
            <v>Aucune formation sur MiMOSA</v>
          </cell>
          <cell r="N2526" t="str">
            <v>Aucune formation sur MiMOSA</v>
          </cell>
          <cell r="O2526" t="str">
            <v>Aucune formation sur MiMOSA</v>
          </cell>
          <cell r="P2526" t="str">
            <v>Aucune formation sur MiMOSA</v>
          </cell>
        </row>
        <row r="2527">
          <cell r="C2527" t="str">
            <v>NE1019X040452X1</v>
          </cell>
          <cell r="E2527">
            <v>44401</v>
          </cell>
          <cell r="F2527">
            <v>44172</v>
          </cell>
          <cell r="H2527">
            <v>229</v>
          </cell>
          <cell r="I2527" t="str">
            <v>Plus de 6 mois</v>
          </cell>
          <cell r="J2527" t="str">
            <v>Individual</v>
          </cell>
          <cell r="K2527" t="str">
            <v>Elevage</v>
          </cell>
          <cell r="L2527" t="str">
            <v>Embouche ovine</v>
          </cell>
          <cell r="M2527" t="str">
            <v>Aucune formation sur MiMOSA</v>
          </cell>
          <cell r="N2527" t="str">
            <v>Aucune formation sur MiMOSA</v>
          </cell>
          <cell r="O2527" t="str">
            <v>Aucune formation sur MiMOSA</v>
          </cell>
          <cell r="P2527" t="str">
            <v>Aucune formation sur MiMOSA</v>
          </cell>
        </row>
        <row r="2528">
          <cell r="C2528" t="str">
            <v>NE1019X078453X1</v>
          </cell>
          <cell r="E2528">
            <v>44401</v>
          </cell>
          <cell r="F2528">
            <v>44172</v>
          </cell>
          <cell r="H2528">
            <v>229</v>
          </cell>
          <cell r="I2528" t="str">
            <v>Plus de 6 mois</v>
          </cell>
          <cell r="J2528" t="str">
            <v>Individual</v>
          </cell>
          <cell r="K2528" t="str">
            <v>Elevage</v>
          </cell>
          <cell r="L2528" t="str">
            <v>embouche bovine</v>
          </cell>
          <cell r="M2528" t="str">
            <v>Aucune formation sur MiMOSA</v>
          </cell>
          <cell r="N2528" t="str">
            <v>Aucune formation sur MiMOSA</v>
          </cell>
          <cell r="O2528" t="str">
            <v>Aucune formation sur MiMOSA</v>
          </cell>
          <cell r="P2528" t="str">
            <v>Aucune formation sur MiMOSA</v>
          </cell>
        </row>
        <row r="2529">
          <cell r="C2529" t="str">
            <v>NE1020X015749X1</v>
          </cell>
          <cell r="E2529">
            <v>44404</v>
          </cell>
          <cell r="F2529">
            <v>44174</v>
          </cell>
          <cell r="H2529">
            <v>230</v>
          </cell>
          <cell r="I2529" t="str">
            <v>Plus de 6 mois</v>
          </cell>
          <cell r="J2529" t="str">
            <v>Individual</v>
          </cell>
          <cell r="K2529" t="str">
            <v>Elevage</v>
          </cell>
          <cell r="L2529" t="str">
            <v>Embouche bovine</v>
          </cell>
          <cell r="M2529" t="str">
            <v>Aucune formation sur MiMOSA</v>
          </cell>
          <cell r="N2529" t="str">
            <v>Aucune formation sur MiMOSA</v>
          </cell>
          <cell r="O2529" t="str">
            <v>Aucune formation sur MiMOSA</v>
          </cell>
          <cell r="P2529" t="str">
            <v>Aucune formation sur MiMOSA</v>
          </cell>
        </row>
        <row r="2530">
          <cell r="C2530" t="str">
            <v>NE1019X005643X1</v>
          </cell>
          <cell r="E2530">
            <v>44404</v>
          </cell>
          <cell r="F2530">
            <v>44174</v>
          </cell>
          <cell r="H2530">
            <v>230</v>
          </cell>
          <cell r="I2530" t="str">
            <v>Plus de 6 mois</v>
          </cell>
          <cell r="J2530" t="str">
            <v>Individual</v>
          </cell>
          <cell r="K2530" t="str">
            <v>Elevage</v>
          </cell>
          <cell r="L2530" t="str">
            <v>Embouche bovine</v>
          </cell>
          <cell r="M2530" t="str">
            <v>Vocational training</v>
          </cell>
          <cell r="N2530" t="str">
            <v>Collective</v>
          </cell>
          <cell r="O2530">
            <v>43549</v>
          </cell>
          <cell r="P2530">
            <v>43549</v>
          </cell>
          <cell r="Q2530">
            <v>1</v>
          </cell>
          <cell r="R2530" t="str">
            <v>1 jour</v>
          </cell>
        </row>
        <row r="2531">
          <cell r="C2531" t="str">
            <v>Ch5017X008662X1</v>
          </cell>
          <cell r="E2531">
            <v>44403</v>
          </cell>
          <cell r="F2531">
            <v>44173</v>
          </cell>
          <cell r="H2531">
            <v>230</v>
          </cell>
          <cell r="I2531" t="str">
            <v>Plus de 6 mois</v>
          </cell>
          <cell r="J2531" t="str">
            <v>Individual</v>
          </cell>
          <cell r="K2531" t="str">
            <v>Elevage</v>
          </cell>
          <cell r="L2531" t="str">
            <v>embouche ovine</v>
          </cell>
          <cell r="M2531" t="str">
            <v>Vocational training</v>
          </cell>
          <cell r="N2531" t="str">
            <v>Collective</v>
          </cell>
          <cell r="O2531">
            <v>43819</v>
          </cell>
          <cell r="P2531">
            <v>43821</v>
          </cell>
          <cell r="Q2531">
            <v>3</v>
          </cell>
          <cell r="R2531" t="str">
            <v>2 à 5 jours</v>
          </cell>
        </row>
        <row r="2532">
          <cell r="C2532" t="str">
            <v>NE1019X039210X1</v>
          </cell>
          <cell r="E2532">
            <v>44403</v>
          </cell>
          <cell r="F2532">
            <v>44173</v>
          </cell>
          <cell r="H2532">
            <v>230</v>
          </cell>
          <cell r="I2532" t="str">
            <v>Plus de 6 mois</v>
          </cell>
          <cell r="J2532" t="str">
            <v>Individual</v>
          </cell>
          <cell r="K2532" t="str">
            <v>Elevage</v>
          </cell>
          <cell r="L2532" t="str">
            <v>embouche ovine</v>
          </cell>
          <cell r="M2532" t="str">
            <v>Vocational training</v>
          </cell>
          <cell r="N2532" t="str">
            <v>Collective</v>
          </cell>
          <cell r="O2532">
            <v>43819</v>
          </cell>
          <cell r="P2532">
            <v>43821</v>
          </cell>
          <cell r="Q2532">
            <v>3</v>
          </cell>
          <cell r="R2532" t="str">
            <v>2 à 5 jours</v>
          </cell>
        </row>
        <row r="2533">
          <cell r="C2533" t="str">
            <v>CH5017X031078</v>
          </cell>
          <cell r="E2533">
            <v>44525</v>
          </cell>
          <cell r="F2533">
            <v>44295</v>
          </cell>
          <cell r="H2533">
            <v>230</v>
          </cell>
          <cell r="I2533" t="str">
            <v>Plus de 6 mois</v>
          </cell>
          <cell r="J2533" t="str">
            <v>Individual</v>
          </cell>
          <cell r="K2533" t="str">
            <v>Elevage</v>
          </cell>
          <cell r="L2533" t="str">
            <v>COVID19 - Ferme avicole à abobo Pk18</v>
          </cell>
          <cell r="M2533" t="str">
            <v>Non spécifié</v>
          </cell>
          <cell r="N2533" t="str">
            <v>Individual</v>
          </cell>
          <cell r="O2533">
            <v>43101</v>
          </cell>
          <cell r="P2533">
            <v>43101</v>
          </cell>
          <cell r="Q2533">
            <v>1</v>
          </cell>
          <cell r="R2533" t="str">
            <v>1 jour</v>
          </cell>
        </row>
        <row r="2534">
          <cell r="C2534" t="str">
            <v>NE1020X012321X1</v>
          </cell>
          <cell r="E2534">
            <v>44404</v>
          </cell>
          <cell r="F2534">
            <v>44174</v>
          </cell>
          <cell r="H2534">
            <v>230</v>
          </cell>
          <cell r="I2534" t="str">
            <v>Plus de 6 mois</v>
          </cell>
          <cell r="J2534" t="str">
            <v>Individual</v>
          </cell>
          <cell r="K2534" t="str">
            <v>Elevage</v>
          </cell>
          <cell r="L2534" t="str">
            <v>Embouche Bovine</v>
          </cell>
          <cell r="M2534" t="str">
            <v>Aucune formation sur MiMOSA</v>
          </cell>
          <cell r="N2534" t="str">
            <v>Aucune formation sur MiMOSA</v>
          </cell>
          <cell r="O2534" t="str">
            <v>Aucune formation sur MiMOSA</v>
          </cell>
          <cell r="P2534" t="str">
            <v>Aucune formation sur MiMOSA</v>
          </cell>
        </row>
        <row r="2535">
          <cell r="C2535" t="str">
            <v>MA1020003218</v>
          </cell>
          <cell r="E2535">
            <v>44469</v>
          </cell>
          <cell r="F2535">
            <v>44238</v>
          </cell>
          <cell r="H2535">
            <v>231</v>
          </cell>
          <cell r="I2535" t="str">
            <v>Plus de 6 mois</v>
          </cell>
          <cell r="J2535" t="str">
            <v>Individual</v>
          </cell>
          <cell r="K2535" t="str">
            <v>Commerce</v>
          </cell>
          <cell r="L2535" t="str">
            <v xml:space="preserve"> Commerce</v>
          </cell>
          <cell r="M2535" t="str">
            <v>Aucune formation sur MiMOSA</v>
          </cell>
          <cell r="N2535" t="str">
            <v>Aucune formation sur MiMOSA</v>
          </cell>
          <cell r="O2535" t="str">
            <v>Aucune formation sur MiMOSA</v>
          </cell>
          <cell r="P2535" t="str">
            <v>Aucune formation sur MiMOSA</v>
          </cell>
        </row>
        <row r="2536">
          <cell r="C2536" t="str">
            <v>BF1020E286741EF5DD</v>
          </cell>
          <cell r="E2536">
            <v>44406</v>
          </cell>
          <cell r="F2536">
            <v>44174</v>
          </cell>
          <cell r="H2536">
            <v>232</v>
          </cell>
          <cell r="I2536" t="str">
            <v>Plus de 6 mois</v>
          </cell>
          <cell r="J2536" t="str">
            <v>Individual</v>
          </cell>
          <cell r="K2536" t="str">
            <v>Elevage</v>
          </cell>
          <cell r="L2536" t="str">
            <v>Embouche bovine</v>
          </cell>
          <cell r="M2536" t="str">
            <v>Non spécifié</v>
          </cell>
          <cell r="N2536" t="str">
            <v>Collective</v>
          </cell>
          <cell r="O2536">
            <v>43542</v>
          </cell>
          <cell r="P2536">
            <v>43542</v>
          </cell>
          <cell r="Q2536">
            <v>1</v>
          </cell>
          <cell r="R2536" t="str">
            <v>1 jour</v>
          </cell>
        </row>
        <row r="2537">
          <cell r="C2537" t="str">
            <v>NE1019X069875X1</v>
          </cell>
          <cell r="E2537">
            <v>44404</v>
          </cell>
          <cell r="F2537">
            <v>44172</v>
          </cell>
          <cell r="H2537">
            <v>232</v>
          </cell>
          <cell r="I2537" t="str">
            <v>Plus de 6 mois</v>
          </cell>
          <cell r="J2537" t="str">
            <v>Individual</v>
          </cell>
          <cell r="K2537" t="str">
            <v>Elevage</v>
          </cell>
          <cell r="L2537" t="str">
            <v>embouche bovine</v>
          </cell>
          <cell r="M2537" t="str">
            <v>Aucune formation sur MiMOSA</v>
          </cell>
          <cell r="N2537" t="str">
            <v>Aucune formation sur MiMOSA</v>
          </cell>
          <cell r="O2537" t="str">
            <v>Aucune formation sur MiMOSA</v>
          </cell>
          <cell r="P2537" t="str">
            <v>Aucune formation sur MiMOSA</v>
          </cell>
        </row>
        <row r="2538">
          <cell r="C2538" t="str">
            <v>LY1021002454</v>
          </cell>
          <cell r="E2538">
            <v>44736</v>
          </cell>
          <cell r="F2538">
            <v>44504</v>
          </cell>
          <cell r="H2538">
            <v>232</v>
          </cell>
          <cell r="I2538" t="str">
            <v>Plus de 6 mois</v>
          </cell>
          <cell r="J2538" t="str">
            <v>Individual</v>
          </cell>
          <cell r="K2538" t="str">
            <v>Commerce</v>
          </cell>
          <cell r="L2538" t="str">
            <v>grocery shop</v>
          </cell>
          <cell r="M2538" t="str">
            <v>Aucune formation sur MiMOSA</v>
          </cell>
          <cell r="N2538" t="str">
            <v>Aucune formation sur MiMOSA</v>
          </cell>
          <cell r="O2538" t="str">
            <v>Aucune formation sur MiMOSA</v>
          </cell>
          <cell r="P2538" t="str">
            <v>Aucune formation sur MiMOSA</v>
          </cell>
        </row>
        <row r="2539">
          <cell r="C2539" t="str">
            <v>EUTFGIN23788</v>
          </cell>
          <cell r="D2539" t="str">
            <v>CH5021X010534</v>
          </cell>
          <cell r="E2539">
            <v>44762</v>
          </cell>
          <cell r="F2539">
            <v>44530</v>
          </cell>
          <cell r="H2539">
            <v>232</v>
          </cell>
          <cell r="I2539" t="str">
            <v>Plus de 6 mois</v>
          </cell>
          <cell r="J2539" t="str">
            <v>Individual</v>
          </cell>
          <cell r="K2539" t="str">
            <v>Commerce</v>
          </cell>
          <cell r="L2539" t="str">
            <v>COVID-19 cash support</v>
          </cell>
          <cell r="M2539" t="str">
            <v>Aucune formation sur MiMOSA</v>
          </cell>
          <cell r="N2539" t="str">
            <v>Aucune formation sur MiMOSA</v>
          </cell>
          <cell r="O2539" t="str">
            <v>Aucune formation sur MiMOSA</v>
          </cell>
          <cell r="P2539" t="str">
            <v>Aucune formation sur MiMOSA</v>
          </cell>
        </row>
        <row r="2540">
          <cell r="C2540" t="str">
            <v>NE1020X016474X1</v>
          </cell>
          <cell r="E2540">
            <v>44406</v>
          </cell>
          <cell r="F2540">
            <v>44174</v>
          </cell>
          <cell r="H2540">
            <v>232</v>
          </cell>
          <cell r="I2540" t="str">
            <v>Plus de 6 mois</v>
          </cell>
          <cell r="J2540" t="str">
            <v>Individual</v>
          </cell>
          <cell r="K2540" t="str">
            <v>Elevage</v>
          </cell>
          <cell r="L2540" t="str">
            <v>Embouche bovine</v>
          </cell>
          <cell r="M2540" t="str">
            <v>Aucune formation sur MiMOSA</v>
          </cell>
          <cell r="N2540" t="str">
            <v>Aucune formation sur MiMOSA</v>
          </cell>
          <cell r="O2540" t="str">
            <v>Aucune formation sur MiMOSA</v>
          </cell>
          <cell r="P2540" t="str">
            <v>Aucune formation sur MiMOSA</v>
          </cell>
        </row>
        <row r="2541">
          <cell r="C2541" t="str">
            <v>NE1019X001358X1</v>
          </cell>
          <cell r="E2541">
            <v>44406</v>
          </cell>
          <cell r="F2541">
            <v>44173</v>
          </cell>
          <cell r="H2541">
            <v>233</v>
          </cell>
          <cell r="I2541" t="str">
            <v>Plus de 6 mois</v>
          </cell>
          <cell r="J2541" t="str">
            <v>Individual</v>
          </cell>
          <cell r="K2541" t="str">
            <v>Elevage</v>
          </cell>
          <cell r="L2541" t="str">
            <v>Embouche bovine</v>
          </cell>
          <cell r="M2541" t="str">
            <v>Vocational training</v>
          </cell>
          <cell r="N2541" t="str">
            <v>Collective</v>
          </cell>
          <cell r="O2541">
            <v>43528</v>
          </cell>
          <cell r="P2541">
            <v>43536</v>
          </cell>
          <cell r="Q2541">
            <v>9</v>
          </cell>
          <cell r="R2541" t="str">
            <v>6 à 10jours</v>
          </cell>
        </row>
        <row r="2542">
          <cell r="C2542" t="str">
            <v>NE1020X003751X1</v>
          </cell>
          <cell r="E2542">
            <v>44400</v>
          </cell>
          <cell r="F2542">
            <v>44167</v>
          </cell>
          <cell r="H2542">
            <v>233</v>
          </cell>
          <cell r="I2542" t="str">
            <v>Plus de 6 mois</v>
          </cell>
          <cell r="J2542" t="str">
            <v>Individual</v>
          </cell>
          <cell r="K2542" t="str">
            <v>Artisan-Ouvrier</v>
          </cell>
          <cell r="L2542" t="str">
            <v>Vulcanisation</v>
          </cell>
          <cell r="M2542" t="str">
            <v>Aucune formation sur MiMOSA</v>
          </cell>
          <cell r="N2542" t="str">
            <v>Aucune formation sur MiMOSA</v>
          </cell>
          <cell r="O2542" t="str">
            <v>Aucune formation sur MiMOSA</v>
          </cell>
          <cell r="P2542" t="str">
            <v>Aucune formation sur MiMOSA</v>
          </cell>
        </row>
        <row r="2543">
          <cell r="C2543" t="str">
            <v>NE1020X001331</v>
          </cell>
          <cell r="E2543">
            <v>44347</v>
          </cell>
          <cell r="F2543">
            <v>44114</v>
          </cell>
          <cell r="H2543">
            <v>233</v>
          </cell>
          <cell r="I2543" t="str">
            <v>Plus de 6 mois</v>
          </cell>
          <cell r="J2543" t="str">
            <v>Individual</v>
          </cell>
          <cell r="K2543" t="str">
            <v>Commerce</v>
          </cell>
          <cell r="L2543" t="str">
            <v>COVID19 - Cash reintegration covid-600.000f - Pièces détachées auto à Yamoussoukro</v>
          </cell>
          <cell r="M2543" t="str">
            <v>Aucune formation sur MiMOSA</v>
          </cell>
          <cell r="N2543" t="str">
            <v>Aucune formation sur MiMOSA</v>
          </cell>
          <cell r="O2543" t="str">
            <v>Aucune formation sur MiMOSA</v>
          </cell>
          <cell r="P2543" t="str">
            <v>Aucune formation sur MiMOSA</v>
          </cell>
        </row>
        <row r="2544">
          <cell r="C2544" t="str">
            <v>ML1019X004562X1</v>
          </cell>
          <cell r="E2544">
            <v>44406</v>
          </cell>
          <cell r="F2544">
            <v>44172</v>
          </cell>
          <cell r="H2544">
            <v>234</v>
          </cell>
          <cell r="I2544" t="str">
            <v>Plus de 6 mois</v>
          </cell>
          <cell r="J2544" t="str">
            <v>Individual</v>
          </cell>
          <cell r="K2544" t="str">
            <v>Elevage</v>
          </cell>
          <cell r="L2544" t="str">
            <v>Embouche bovine</v>
          </cell>
          <cell r="M2544" t="str">
            <v>Aucune formation sur MiMOSA</v>
          </cell>
          <cell r="N2544" t="str">
            <v>Aucune formation sur MiMOSA</v>
          </cell>
          <cell r="O2544" t="str">
            <v>Aucune formation sur MiMOSA</v>
          </cell>
          <cell r="P2544" t="str">
            <v>Aucune formation sur MiMOSA</v>
          </cell>
        </row>
        <row r="2545">
          <cell r="C2545" t="str">
            <v>NE1020x003756X1</v>
          </cell>
          <cell r="E2545">
            <v>44407</v>
          </cell>
          <cell r="F2545">
            <v>44173</v>
          </cell>
          <cell r="H2545">
            <v>234</v>
          </cell>
          <cell r="I2545" t="str">
            <v>Plus de 6 mois</v>
          </cell>
          <cell r="J2545" t="str">
            <v>Individual</v>
          </cell>
          <cell r="K2545" t="str">
            <v>Elevage</v>
          </cell>
          <cell r="L2545" t="str">
            <v>embouche ovine</v>
          </cell>
          <cell r="M2545" t="str">
            <v>Vocational training</v>
          </cell>
          <cell r="N2545" t="str">
            <v>Collective</v>
          </cell>
          <cell r="O2545">
            <v>44113</v>
          </cell>
          <cell r="P2545">
            <v>44115</v>
          </cell>
          <cell r="Q2545">
            <v>3</v>
          </cell>
          <cell r="R2545" t="str">
            <v>2 à 5 jours</v>
          </cell>
        </row>
        <row r="2546">
          <cell r="C2546" t="str">
            <v>NE1019X026152X1</v>
          </cell>
          <cell r="E2546">
            <v>44408</v>
          </cell>
          <cell r="F2546">
            <v>44173</v>
          </cell>
          <cell r="H2546">
            <v>235</v>
          </cell>
          <cell r="I2546" t="str">
            <v>Plus de 6 mois</v>
          </cell>
          <cell r="J2546" t="str">
            <v>Individual</v>
          </cell>
          <cell r="K2546" t="str">
            <v>Elevage</v>
          </cell>
          <cell r="L2546" t="str">
            <v>Embouche bovine</v>
          </cell>
          <cell r="M2546" t="str">
            <v>Vocational training</v>
          </cell>
          <cell r="N2546" t="str">
            <v>Collective</v>
          </cell>
          <cell r="O2546">
            <v>43528</v>
          </cell>
          <cell r="P2546">
            <v>43536</v>
          </cell>
          <cell r="Q2546">
            <v>9</v>
          </cell>
          <cell r="R2546" t="str">
            <v>6 à 10jours</v>
          </cell>
        </row>
        <row r="2547">
          <cell r="C2547" t="str">
            <v>CH5017X022818X1</v>
          </cell>
          <cell r="E2547">
            <v>44408</v>
          </cell>
          <cell r="F2547">
            <v>44172</v>
          </cell>
          <cell r="H2547">
            <v>236</v>
          </cell>
          <cell r="I2547" t="str">
            <v>Plus de 6 mois</v>
          </cell>
          <cell r="J2547" t="str">
            <v>Individual</v>
          </cell>
          <cell r="K2547" t="str">
            <v>Elevage</v>
          </cell>
          <cell r="L2547" t="str">
            <v>Embouche bovine</v>
          </cell>
          <cell r="M2547" t="str">
            <v>Vocational training</v>
          </cell>
          <cell r="N2547" t="str">
            <v>Collective</v>
          </cell>
          <cell r="O2547">
            <v>43549</v>
          </cell>
          <cell r="P2547">
            <v>43549</v>
          </cell>
          <cell r="Q2547">
            <v>1</v>
          </cell>
          <cell r="R2547" t="str">
            <v>1 jour</v>
          </cell>
        </row>
        <row r="2548">
          <cell r="C2548" t="str">
            <v>NE1019X077289X1</v>
          </cell>
          <cell r="E2548">
            <v>44409</v>
          </cell>
          <cell r="F2548">
            <v>44173</v>
          </cell>
          <cell r="H2548">
            <v>236</v>
          </cell>
          <cell r="I2548" t="str">
            <v>Plus de 6 mois</v>
          </cell>
          <cell r="J2548" t="str">
            <v>Individual</v>
          </cell>
          <cell r="K2548" t="str">
            <v>Elevage</v>
          </cell>
          <cell r="L2548" t="str">
            <v>embouche ovine</v>
          </cell>
          <cell r="M2548" t="str">
            <v>Vocational training</v>
          </cell>
          <cell r="N2548" t="str">
            <v>Collective</v>
          </cell>
          <cell r="O2548">
            <v>44113</v>
          </cell>
          <cell r="P2548">
            <v>44115</v>
          </cell>
          <cell r="Q2548">
            <v>3</v>
          </cell>
          <cell r="R2548" t="str">
            <v>2 à 5 jours</v>
          </cell>
        </row>
        <row r="2549">
          <cell r="C2549" t="str">
            <v>NE1019X070850</v>
          </cell>
          <cell r="E2549">
            <v>44763</v>
          </cell>
          <cell r="F2549">
            <v>44526</v>
          </cell>
          <cell r="H2549">
            <v>237</v>
          </cell>
          <cell r="I2549" t="str">
            <v>Plus de 6 mois</v>
          </cell>
          <cell r="J2549" t="str">
            <v>Individual</v>
          </cell>
          <cell r="K2549" t="str">
            <v>Bâtiment/construction</v>
          </cell>
          <cell r="L2549" t="str">
            <v xml:space="preserve">COVID-19/SUPPORT CASH DU PROJET. </v>
          </cell>
          <cell r="M2549" t="str">
            <v>Aucune formation sur MiMOSA</v>
          </cell>
          <cell r="N2549" t="str">
            <v>Aucune formation sur MiMOSA</v>
          </cell>
          <cell r="O2549" t="str">
            <v>Aucune formation sur MiMOSA</v>
          </cell>
          <cell r="P2549" t="str">
            <v>Aucune formation sur MiMOSA</v>
          </cell>
        </row>
        <row r="2550">
          <cell r="C2550" t="str">
            <v>CH5018X014385</v>
          </cell>
          <cell r="E2550">
            <v>44768</v>
          </cell>
          <cell r="F2550">
            <v>44530</v>
          </cell>
          <cell r="H2550">
            <v>238</v>
          </cell>
          <cell r="I2550" t="str">
            <v>Plus de 6 mois</v>
          </cell>
          <cell r="J2550" t="str">
            <v>Individual</v>
          </cell>
          <cell r="K2550" t="str">
            <v>Commerce</v>
          </cell>
          <cell r="L2550" t="str">
            <v xml:space="preserve"> projet d'assistance à la réintégration du bénéficiaire en Cash transfert COVID-19</v>
          </cell>
          <cell r="M2550" t="str">
            <v>Aucune formation sur MiMOSA</v>
          </cell>
          <cell r="N2550" t="str">
            <v>Aucune formation sur MiMOSA</v>
          </cell>
          <cell r="O2550" t="str">
            <v>Aucune formation sur MiMOSA</v>
          </cell>
          <cell r="P2550" t="str">
            <v>Aucune formation sur MiMOSA</v>
          </cell>
        </row>
        <row r="2551">
          <cell r="C2551" t="str">
            <v>DZ1020F71C2ABB615A</v>
          </cell>
          <cell r="E2551">
            <v>44411</v>
          </cell>
          <cell r="F2551">
            <v>44173</v>
          </cell>
          <cell r="H2551">
            <v>238</v>
          </cell>
          <cell r="I2551" t="str">
            <v>Plus de 6 mois</v>
          </cell>
          <cell r="J2551" t="str">
            <v>Individual</v>
          </cell>
          <cell r="K2551" t="str">
            <v>Elevage</v>
          </cell>
          <cell r="L2551" t="str">
            <v>embouche ovine</v>
          </cell>
          <cell r="M2551" t="str">
            <v>Vocational training</v>
          </cell>
          <cell r="N2551" t="str">
            <v>Collective</v>
          </cell>
          <cell r="O2551">
            <v>44113</v>
          </cell>
          <cell r="P2551">
            <v>44115</v>
          </cell>
          <cell r="Q2551">
            <v>3</v>
          </cell>
          <cell r="R2551" t="str">
            <v>2 à 5 jours</v>
          </cell>
        </row>
        <row r="2552">
          <cell r="C2552" t="str">
            <v>CH5018X025861</v>
          </cell>
          <cell r="E2552">
            <v>44770</v>
          </cell>
          <cell r="F2552">
            <v>44530</v>
          </cell>
          <cell r="H2552">
            <v>240</v>
          </cell>
          <cell r="I2552" t="str">
            <v>Plus de 6 mois</v>
          </cell>
          <cell r="J2552" t="str">
            <v>Individual</v>
          </cell>
          <cell r="K2552" t="str">
            <v>Commerce</v>
          </cell>
          <cell r="L2552" t="str">
            <v>Covid-19 cash support</v>
          </cell>
          <cell r="M2552" t="str">
            <v>Aucune formation sur MiMOSA</v>
          </cell>
          <cell r="N2552" t="str">
            <v>Aucune formation sur MiMOSA</v>
          </cell>
          <cell r="O2552" t="str">
            <v>Aucune formation sur MiMOSA</v>
          </cell>
          <cell r="P2552" t="str">
            <v>Aucune formation sur MiMOSA</v>
          </cell>
        </row>
        <row r="2553">
          <cell r="C2553" t="str">
            <v>NE1020X011086X1</v>
          </cell>
          <cell r="E2553">
            <v>44413</v>
          </cell>
          <cell r="F2553">
            <v>44173</v>
          </cell>
          <cell r="H2553">
            <v>240</v>
          </cell>
          <cell r="I2553" t="str">
            <v>Plus de 6 mois</v>
          </cell>
          <cell r="J2553" t="str">
            <v>Individual</v>
          </cell>
          <cell r="K2553" t="str">
            <v>Elevage</v>
          </cell>
          <cell r="L2553" t="str">
            <v>embouche ovine</v>
          </cell>
          <cell r="M2553" t="str">
            <v>Vocational training</v>
          </cell>
          <cell r="N2553" t="str">
            <v>Collective</v>
          </cell>
          <cell r="O2553">
            <v>44113</v>
          </cell>
          <cell r="P2553">
            <v>44115</v>
          </cell>
          <cell r="Q2553">
            <v>3</v>
          </cell>
          <cell r="R2553" t="str">
            <v>2 à 5 jours</v>
          </cell>
        </row>
        <row r="2554">
          <cell r="C2554" t="str">
            <v>DZ1021003884</v>
          </cell>
          <cell r="E2554">
            <v>44771</v>
          </cell>
          <cell r="F2554">
            <v>44530</v>
          </cell>
          <cell r="H2554">
            <v>241</v>
          </cell>
          <cell r="I2554" t="str">
            <v>Plus de 6 mois</v>
          </cell>
          <cell r="J2554" t="str">
            <v>Individual</v>
          </cell>
          <cell r="K2554" t="str">
            <v>Commerce</v>
          </cell>
          <cell r="L2554" t="str">
            <v>La reintegration economique</v>
          </cell>
          <cell r="M2554" t="str">
            <v>Aucune formation sur MiMOSA</v>
          </cell>
          <cell r="N2554" t="str">
            <v>Aucune formation sur MiMOSA</v>
          </cell>
          <cell r="O2554" t="str">
            <v>Aucune formation sur MiMOSA</v>
          </cell>
          <cell r="P2554" t="str">
            <v>Aucune formation sur MiMOSA</v>
          </cell>
        </row>
        <row r="2555">
          <cell r="C2555" t="str">
            <v>NE1019X074208</v>
          </cell>
          <cell r="E2555">
            <v>44767</v>
          </cell>
          <cell r="F2555">
            <v>44526</v>
          </cell>
          <cell r="H2555">
            <v>241</v>
          </cell>
          <cell r="I2555" t="str">
            <v>Plus de 6 mois</v>
          </cell>
          <cell r="J2555" t="str">
            <v>Individual</v>
          </cell>
          <cell r="K2555" t="str">
            <v>Commerce</v>
          </cell>
          <cell r="L2555" t="str">
            <v>Projet Individuel  COVID-19 Cash support</v>
          </cell>
          <cell r="M2555" t="str">
            <v>Aucune formation sur MiMOSA</v>
          </cell>
          <cell r="N2555" t="str">
            <v>Aucune formation sur MiMOSA</v>
          </cell>
          <cell r="O2555" t="str">
            <v>Aucune formation sur MiMOSA</v>
          </cell>
          <cell r="P2555" t="str">
            <v>Aucune formation sur MiMOSA</v>
          </cell>
        </row>
        <row r="2556">
          <cell r="C2556" t="str">
            <v>DZ1021004601</v>
          </cell>
          <cell r="E2556">
            <v>44767</v>
          </cell>
          <cell r="F2556">
            <v>44526</v>
          </cell>
          <cell r="H2556">
            <v>241</v>
          </cell>
          <cell r="I2556" t="str">
            <v>Plus de 6 mois</v>
          </cell>
          <cell r="J2556" t="str">
            <v>Individual</v>
          </cell>
          <cell r="K2556" t="str">
            <v>Commerce</v>
          </cell>
          <cell r="L2556" t="str">
            <v>Covid-19 cash support</v>
          </cell>
          <cell r="M2556" t="str">
            <v>Aucune formation sur MiMOSA</v>
          </cell>
          <cell r="N2556" t="str">
            <v>Aucune formation sur MiMOSA</v>
          </cell>
          <cell r="O2556" t="str">
            <v>Aucune formation sur MiMOSA</v>
          </cell>
          <cell r="P2556" t="str">
            <v>Aucune formation sur MiMOSA</v>
          </cell>
        </row>
        <row r="2557">
          <cell r="C2557" t="str">
            <v>MR1019001423</v>
          </cell>
          <cell r="E2557">
            <v>44525</v>
          </cell>
          <cell r="F2557">
            <v>44282</v>
          </cell>
          <cell r="H2557">
            <v>243</v>
          </cell>
          <cell r="I2557" t="str">
            <v>Plus de 6 mois</v>
          </cell>
          <cell r="J2557" t="str">
            <v>Individual</v>
          </cell>
          <cell r="K2557" t="str">
            <v>Commerce</v>
          </cell>
          <cell r="L2557" t="str">
            <v>COVID19 - Ferraille à Daloa</v>
          </cell>
          <cell r="M2557" t="str">
            <v>Aucune formation sur MiMOSA</v>
          </cell>
          <cell r="N2557" t="str">
            <v>Aucune formation sur MiMOSA</v>
          </cell>
          <cell r="O2557" t="str">
            <v>Aucune formation sur MiMOSA</v>
          </cell>
          <cell r="P2557" t="str">
            <v>Aucune formation sur MiMOSA</v>
          </cell>
        </row>
        <row r="2558">
          <cell r="C2558" t="str">
            <v>DZ1021003261</v>
          </cell>
          <cell r="E2558">
            <v>44769</v>
          </cell>
          <cell r="F2558">
            <v>44526</v>
          </cell>
          <cell r="H2558">
            <v>243</v>
          </cell>
          <cell r="I2558" t="str">
            <v>Plus de 6 mois</v>
          </cell>
          <cell r="J2558" t="str">
            <v>Individual</v>
          </cell>
          <cell r="K2558" t="str">
            <v>Artisan-Ouvrier</v>
          </cell>
          <cell r="L2558" t="str">
            <v>Covid-19 cash support</v>
          </cell>
          <cell r="M2558" t="str">
            <v>Aucune formation sur MiMOSA</v>
          </cell>
          <cell r="N2558" t="str">
            <v>Aucune formation sur MiMOSA</v>
          </cell>
          <cell r="O2558" t="str">
            <v>Aucune formation sur MiMOSA</v>
          </cell>
          <cell r="P2558" t="str">
            <v>Aucune formation sur MiMOSA</v>
          </cell>
        </row>
        <row r="2559">
          <cell r="C2559" t="str">
            <v>DZ1021003140</v>
          </cell>
          <cell r="E2559">
            <v>44769</v>
          </cell>
          <cell r="F2559">
            <v>44526</v>
          </cell>
          <cell r="H2559">
            <v>243</v>
          </cell>
          <cell r="I2559" t="str">
            <v>Plus de 6 mois</v>
          </cell>
          <cell r="J2559" t="str">
            <v>Individual</v>
          </cell>
          <cell r="K2559" t="str">
            <v>Commerce</v>
          </cell>
          <cell r="L2559" t="str">
            <v>Covid-19 cash support</v>
          </cell>
          <cell r="M2559" t="str">
            <v>Aucune formation sur MiMOSA</v>
          </cell>
          <cell r="N2559" t="str">
            <v>Aucune formation sur MiMOSA</v>
          </cell>
          <cell r="O2559" t="str">
            <v>Aucune formation sur MiMOSA</v>
          </cell>
          <cell r="P2559" t="str">
            <v>Aucune formation sur MiMOSA</v>
          </cell>
        </row>
        <row r="2560">
          <cell r="C2560" t="str">
            <v>DZ1021004582</v>
          </cell>
          <cell r="E2560">
            <v>44770</v>
          </cell>
          <cell r="F2560">
            <v>44526</v>
          </cell>
          <cell r="H2560">
            <v>244</v>
          </cell>
          <cell r="I2560" t="str">
            <v>Plus de 6 mois</v>
          </cell>
          <cell r="J2560" t="str">
            <v>Individual</v>
          </cell>
          <cell r="K2560" t="str">
            <v>Transport (Moto - Auto)</v>
          </cell>
          <cell r="L2560" t="str">
            <v>Covid-19 cash support</v>
          </cell>
          <cell r="M2560" t="str">
            <v>Aucune formation sur MiMOSA</v>
          </cell>
          <cell r="N2560" t="str">
            <v>Aucune formation sur MiMOSA</v>
          </cell>
          <cell r="O2560" t="str">
            <v>Aucune formation sur MiMOSA</v>
          </cell>
          <cell r="P2560" t="str">
            <v>Aucune formation sur MiMOSA</v>
          </cell>
        </row>
        <row r="2561">
          <cell r="C2561" t="str">
            <v>DZ1021003720</v>
          </cell>
          <cell r="E2561">
            <v>44770</v>
          </cell>
          <cell r="F2561">
            <v>44526</v>
          </cell>
          <cell r="H2561">
            <v>244</v>
          </cell>
          <cell r="I2561" t="str">
            <v>Plus de 6 mois</v>
          </cell>
          <cell r="J2561" t="str">
            <v>Individual</v>
          </cell>
          <cell r="K2561" t="str">
            <v>Commerce</v>
          </cell>
          <cell r="L2561" t="str">
            <v>Covid-19 cash support</v>
          </cell>
          <cell r="M2561" t="str">
            <v>Aucune formation sur MiMOSA</v>
          </cell>
          <cell r="N2561" t="str">
            <v>Aucune formation sur MiMOSA</v>
          </cell>
          <cell r="O2561" t="str">
            <v>Aucune formation sur MiMOSA</v>
          </cell>
          <cell r="P2561" t="str">
            <v>Aucune formation sur MiMOSA</v>
          </cell>
        </row>
        <row r="2562">
          <cell r="C2562" t="str">
            <v>DZ1021003742</v>
          </cell>
          <cell r="E2562">
            <v>44771</v>
          </cell>
          <cell r="F2562">
            <v>44526</v>
          </cell>
          <cell r="H2562">
            <v>245</v>
          </cell>
          <cell r="I2562" t="str">
            <v>Plus de 6 mois</v>
          </cell>
          <cell r="J2562" t="str">
            <v>Individual</v>
          </cell>
          <cell r="K2562" t="str">
            <v>Commerce</v>
          </cell>
          <cell r="L2562" t="str">
            <v>Covid-19 cash support</v>
          </cell>
          <cell r="M2562" t="str">
            <v>Aucune formation sur MiMOSA</v>
          </cell>
          <cell r="N2562" t="str">
            <v>Aucune formation sur MiMOSA</v>
          </cell>
          <cell r="O2562" t="str">
            <v>Aucune formation sur MiMOSA</v>
          </cell>
          <cell r="P2562" t="str">
            <v>Aucune formation sur MiMOSA</v>
          </cell>
        </row>
        <row r="2563">
          <cell r="C2563" t="str">
            <v>AR-042168-1</v>
          </cell>
          <cell r="D2563" t="str">
            <v>NE1021X049655</v>
          </cell>
          <cell r="E2563">
            <v>44735</v>
          </cell>
          <cell r="F2563">
            <v>44489</v>
          </cell>
          <cell r="H2563">
            <v>246</v>
          </cell>
          <cell r="I2563" t="str">
            <v>Plus de 6 mois</v>
          </cell>
          <cell r="J2563" t="str">
            <v>Individual</v>
          </cell>
          <cell r="K2563" t="str">
            <v>Commerce</v>
          </cell>
          <cell r="L2563" t="str">
            <v>GROCERY STORE</v>
          </cell>
          <cell r="M2563" t="str">
            <v>Aucune formation sur MiMOSA</v>
          </cell>
          <cell r="N2563" t="str">
            <v>Aucune formation sur MiMOSA</v>
          </cell>
          <cell r="O2563" t="str">
            <v>Aucune formation sur MiMOSA</v>
          </cell>
          <cell r="P2563" t="str">
            <v>Aucune formation sur MiMOSA</v>
          </cell>
        </row>
        <row r="2564">
          <cell r="C2564" t="str">
            <v>NE1019X024698X1</v>
          </cell>
          <cell r="E2564">
            <v>44419</v>
          </cell>
          <cell r="F2564">
            <v>44173</v>
          </cell>
          <cell r="H2564">
            <v>246</v>
          </cell>
          <cell r="I2564" t="str">
            <v>Plus de 6 mois</v>
          </cell>
          <cell r="J2564" t="str">
            <v>Individual</v>
          </cell>
          <cell r="K2564" t="str">
            <v>Elevage</v>
          </cell>
          <cell r="L2564" t="str">
            <v>embouche ovine</v>
          </cell>
          <cell r="M2564" t="str">
            <v>Vocational training</v>
          </cell>
          <cell r="N2564" t="str">
            <v>Collective</v>
          </cell>
          <cell r="O2564">
            <v>43819</v>
          </cell>
          <cell r="P2564">
            <v>43821</v>
          </cell>
          <cell r="Q2564">
            <v>3</v>
          </cell>
          <cell r="R2564" t="str">
            <v>2 à 5 jours</v>
          </cell>
        </row>
        <row r="2565">
          <cell r="C2565" t="str">
            <v>NE1019X023600</v>
          </cell>
          <cell r="E2565">
            <v>44540</v>
          </cell>
          <cell r="F2565">
            <v>44294</v>
          </cell>
          <cell r="H2565">
            <v>246</v>
          </cell>
          <cell r="I2565" t="str">
            <v>Plus de 6 mois</v>
          </cell>
          <cell r="J2565" t="str">
            <v>Individual</v>
          </cell>
          <cell r="K2565" t="str">
            <v>Restauration</v>
          </cell>
          <cell r="L2565" t="str">
            <v>COVID19 - Cafétéria à Man</v>
          </cell>
          <cell r="M2565" t="str">
            <v>Aucune formation sur MiMOSA</v>
          </cell>
          <cell r="N2565" t="str">
            <v>Aucune formation sur MiMOSA</v>
          </cell>
          <cell r="O2565" t="str">
            <v>Aucune formation sur MiMOSA</v>
          </cell>
          <cell r="P2565" t="str">
            <v>Aucune formation sur MiMOSA</v>
          </cell>
        </row>
        <row r="2566">
          <cell r="C2566" t="str">
            <v>CH5021X005528</v>
          </cell>
          <cell r="E2566">
            <v>44777</v>
          </cell>
          <cell r="F2566">
            <v>44530</v>
          </cell>
          <cell r="H2566">
            <v>247</v>
          </cell>
          <cell r="I2566" t="str">
            <v>Plus de 6 mois</v>
          </cell>
          <cell r="J2566" t="str">
            <v>Individual</v>
          </cell>
          <cell r="K2566" t="str">
            <v>Artisan-Ouvrier</v>
          </cell>
          <cell r="L2566" t="str">
            <v>Covid-19 cash support</v>
          </cell>
          <cell r="M2566" t="str">
            <v>Aucune formation sur MiMOSA</v>
          </cell>
          <cell r="N2566" t="str">
            <v>Aucune formation sur MiMOSA</v>
          </cell>
          <cell r="O2566" t="str">
            <v>Aucune formation sur MiMOSA</v>
          </cell>
          <cell r="P2566" t="str">
            <v>Aucune formation sur MiMOSA</v>
          </cell>
        </row>
        <row r="2567">
          <cell r="C2567" t="str">
            <v>NE1019X001806</v>
          </cell>
          <cell r="E2567">
            <v>44403</v>
          </cell>
          <cell r="F2567">
            <v>44155</v>
          </cell>
          <cell r="H2567">
            <v>248</v>
          </cell>
          <cell r="I2567" t="str">
            <v>Plus de 6 mois</v>
          </cell>
          <cell r="J2567" t="str">
            <v>Individual</v>
          </cell>
          <cell r="K2567" t="str">
            <v>Commerce</v>
          </cell>
          <cell r="L2567" t="str">
            <v>Vente de téléphones et accessoires</v>
          </cell>
          <cell r="M2567" t="str">
            <v>Aucune formation sur MiMOSA</v>
          </cell>
          <cell r="N2567" t="str">
            <v>Aucune formation sur MiMOSA</v>
          </cell>
          <cell r="O2567" t="str">
            <v>Aucune formation sur MiMOSA</v>
          </cell>
          <cell r="P2567" t="str">
            <v>Aucune formation sur MiMOSA</v>
          </cell>
        </row>
        <row r="2568">
          <cell r="C2568" t="str">
            <v>NE1020X009451X1</v>
          </cell>
          <cell r="E2568">
            <v>44399</v>
          </cell>
          <cell r="F2568">
            <v>44151</v>
          </cell>
          <cell r="H2568">
            <v>248</v>
          </cell>
          <cell r="I2568" t="str">
            <v>Plus de 6 mois</v>
          </cell>
          <cell r="J2568" t="str">
            <v>Individual</v>
          </cell>
          <cell r="K2568" t="str">
            <v>Commerce</v>
          </cell>
          <cell r="L2568" t="str">
            <v>NULL</v>
          </cell>
          <cell r="M2568" t="str">
            <v>Aucune formation sur MiMOSA</v>
          </cell>
          <cell r="N2568" t="str">
            <v>Aucune formation sur MiMOSA</v>
          </cell>
          <cell r="O2568" t="str">
            <v>Aucune formation sur MiMOSA</v>
          </cell>
          <cell r="P2568" t="str">
            <v>Aucune formation sur MiMOSA</v>
          </cell>
        </row>
        <row r="2569">
          <cell r="C2569" t="str">
            <v>CH5021X005249</v>
          </cell>
          <cell r="E2569">
            <v>44774</v>
          </cell>
          <cell r="F2569">
            <v>44526</v>
          </cell>
          <cell r="H2569">
            <v>248</v>
          </cell>
          <cell r="I2569" t="str">
            <v>Plus de 6 mois</v>
          </cell>
          <cell r="J2569" t="str">
            <v>Individual</v>
          </cell>
          <cell r="K2569" t="str">
            <v>Artisan-Ouvrier</v>
          </cell>
          <cell r="L2569" t="str">
            <v xml:space="preserve">Covid-19 cash support </v>
          </cell>
          <cell r="M2569" t="str">
            <v>Aucune formation sur MiMOSA</v>
          </cell>
          <cell r="N2569" t="str">
            <v>Aucune formation sur MiMOSA</v>
          </cell>
          <cell r="O2569" t="str">
            <v>Aucune formation sur MiMOSA</v>
          </cell>
          <cell r="P2569" t="str">
            <v>Aucune formation sur MiMOSA</v>
          </cell>
        </row>
        <row r="2570">
          <cell r="C2570" t="str">
            <v>DZ1021004320</v>
          </cell>
          <cell r="E2570">
            <v>44774</v>
          </cell>
          <cell r="F2570">
            <v>44526</v>
          </cell>
          <cell r="H2570">
            <v>248</v>
          </cell>
          <cell r="I2570" t="str">
            <v>Plus de 6 mois</v>
          </cell>
          <cell r="J2570" t="str">
            <v>Individual</v>
          </cell>
          <cell r="K2570" t="str">
            <v>Transport (Moto - Auto)</v>
          </cell>
          <cell r="L2570" t="str">
            <v>Covid-19 cash support</v>
          </cell>
          <cell r="M2570" t="str">
            <v>Aucune formation sur MiMOSA</v>
          </cell>
          <cell r="N2570" t="str">
            <v>Aucune formation sur MiMOSA</v>
          </cell>
          <cell r="O2570" t="str">
            <v>Aucune formation sur MiMOSA</v>
          </cell>
          <cell r="P2570" t="str">
            <v>Aucune formation sur MiMOSA</v>
          </cell>
        </row>
        <row r="2571">
          <cell r="C2571" t="str">
            <v>CH5021X005271</v>
          </cell>
          <cell r="E2571">
            <v>44775</v>
          </cell>
          <cell r="F2571">
            <v>44526</v>
          </cell>
          <cell r="H2571">
            <v>249</v>
          </cell>
          <cell r="I2571" t="str">
            <v>Plus de 6 mois</v>
          </cell>
          <cell r="J2571" t="str">
            <v>Individual</v>
          </cell>
          <cell r="K2571" t="str">
            <v>Commerce</v>
          </cell>
          <cell r="L2571" t="str">
            <v>Covid-19 cash support</v>
          </cell>
          <cell r="M2571" t="str">
            <v>Aucune formation sur MiMOSA</v>
          </cell>
          <cell r="N2571" t="str">
            <v>Aucune formation sur MiMOSA</v>
          </cell>
          <cell r="O2571" t="str">
            <v>Aucune formation sur MiMOSA</v>
          </cell>
          <cell r="P2571" t="str">
            <v>Aucune formation sur MiMOSA</v>
          </cell>
        </row>
        <row r="2572">
          <cell r="C2572" t="str">
            <v>CH5021X005286</v>
          </cell>
          <cell r="E2572">
            <v>44775</v>
          </cell>
          <cell r="F2572">
            <v>44526</v>
          </cell>
          <cell r="H2572">
            <v>249</v>
          </cell>
          <cell r="I2572" t="str">
            <v>Plus de 6 mois</v>
          </cell>
          <cell r="J2572" t="str">
            <v>Individual</v>
          </cell>
          <cell r="K2572" t="str">
            <v>Commerce</v>
          </cell>
          <cell r="L2572" t="str">
            <v>Covid-19 cash support</v>
          </cell>
          <cell r="M2572" t="str">
            <v>Aucune formation sur MiMOSA</v>
          </cell>
          <cell r="N2572" t="str">
            <v>Aucune formation sur MiMOSA</v>
          </cell>
          <cell r="O2572" t="str">
            <v>Aucune formation sur MiMOSA</v>
          </cell>
          <cell r="P2572" t="str">
            <v>Aucune formation sur MiMOSA</v>
          </cell>
        </row>
        <row r="2573">
          <cell r="C2573" t="str">
            <v>CH5021X005431</v>
          </cell>
          <cell r="E2573">
            <v>44775</v>
          </cell>
          <cell r="F2573">
            <v>44526</v>
          </cell>
          <cell r="H2573">
            <v>249</v>
          </cell>
          <cell r="I2573" t="str">
            <v>Plus de 6 mois</v>
          </cell>
          <cell r="J2573" t="str">
            <v>Individual</v>
          </cell>
          <cell r="K2573" t="str">
            <v>Transport (Moto - Auto)</v>
          </cell>
          <cell r="L2573" t="str">
            <v>Covid-19 cash support</v>
          </cell>
          <cell r="M2573" t="str">
            <v>Aucune formation sur MiMOSA</v>
          </cell>
          <cell r="N2573" t="str">
            <v>Aucune formation sur MiMOSA</v>
          </cell>
          <cell r="O2573" t="str">
            <v>Aucune formation sur MiMOSA</v>
          </cell>
          <cell r="P2573" t="str">
            <v>Aucune formation sur MiMOSA</v>
          </cell>
        </row>
        <row r="2574">
          <cell r="C2574" t="str">
            <v>CH5021X005466</v>
          </cell>
          <cell r="E2574">
            <v>44775</v>
          </cell>
          <cell r="F2574">
            <v>44526</v>
          </cell>
          <cell r="H2574">
            <v>249</v>
          </cell>
          <cell r="I2574" t="str">
            <v>Plus de 6 mois</v>
          </cell>
          <cell r="J2574" t="str">
            <v>Individual</v>
          </cell>
          <cell r="K2574" t="str">
            <v>Commerce</v>
          </cell>
          <cell r="L2574" t="str">
            <v xml:space="preserve">Covid-19 cash support </v>
          </cell>
          <cell r="M2574" t="str">
            <v>Aucune formation sur MiMOSA</v>
          </cell>
          <cell r="N2574" t="str">
            <v>Aucune formation sur MiMOSA</v>
          </cell>
          <cell r="O2574" t="str">
            <v>Aucune formation sur MiMOSA</v>
          </cell>
          <cell r="P2574" t="str">
            <v>Aucune formation sur MiMOSA</v>
          </cell>
        </row>
        <row r="2575">
          <cell r="C2575" t="str">
            <v>MA1020003544</v>
          </cell>
          <cell r="E2575">
            <v>44462</v>
          </cell>
          <cell r="F2575">
            <v>44211</v>
          </cell>
          <cell r="H2575">
            <v>251</v>
          </cell>
          <cell r="I2575" t="str">
            <v>Plus de 6 mois</v>
          </cell>
          <cell r="J2575" t="str">
            <v>Individual</v>
          </cell>
          <cell r="K2575" t="str">
            <v>Commerce</v>
          </cell>
          <cell r="L2575" t="str">
            <v xml:space="preserve">Commerce d'habit </v>
          </cell>
          <cell r="M2575" t="str">
            <v>Aucune formation sur MiMOSA</v>
          </cell>
          <cell r="N2575" t="str">
            <v>Aucune formation sur MiMOSA</v>
          </cell>
          <cell r="O2575" t="str">
            <v>Aucune formation sur MiMOSA</v>
          </cell>
          <cell r="P2575" t="str">
            <v>Aucune formation sur MiMOSA</v>
          </cell>
        </row>
        <row r="2576">
          <cell r="C2576" t="str">
            <v>MA1021004177</v>
          </cell>
          <cell r="E2576">
            <v>44791</v>
          </cell>
          <cell r="F2576">
            <v>44540</v>
          </cell>
          <cell r="H2576">
            <v>251</v>
          </cell>
          <cell r="I2576" t="str">
            <v>Plus de 6 mois</v>
          </cell>
          <cell r="J2576" t="str">
            <v>Individual</v>
          </cell>
          <cell r="K2576" t="str">
            <v>Commerce</v>
          </cell>
          <cell r="L2576" t="str">
            <v>Assistance a la reintegration du beneficiaire en cash transfert covid 19</v>
          </cell>
          <cell r="M2576" t="str">
            <v>Aucune formation sur MiMOSA</v>
          </cell>
          <cell r="N2576" t="str">
            <v>Aucune formation sur MiMOSA</v>
          </cell>
          <cell r="O2576" t="str">
            <v>Aucune formation sur MiMOSA</v>
          </cell>
          <cell r="P2576" t="str">
            <v>Aucune formation sur MiMOSA</v>
          </cell>
        </row>
        <row r="2577">
          <cell r="C2577" t="str">
            <v>CI1020001518</v>
          </cell>
          <cell r="E2577">
            <v>44539</v>
          </cell>
          <cell r="F2577">
            <v>44287</v>
          </cell>
          <cell r="H2577">
            <v>252</v>
          </cell>
          <cell r="I2577" t="str">
            <v>Plus de 6 mois</v>
          </cell>
          <cell r="J2577" t="str">
            <v>Individual</v>
          </cell>
          <cell r="K2577" t="str">
            <v>Transport (Moto - Auto)</v>
          </cell>
          <cell r="L2577" t="str">
            <v>COVID19 - Commerce de vêtement à Abobo.</v>
          </cell>
          <cell r="M2577" t="str">
            <v>Aucune formation sur MiMOSA</v>
          </cell>
          <cell r="N2577" t="str">
            <v>Aucune formation sur MiMOSA</v>
          </cell>
          <cell r="O2577" t="str">
            <v>Aucune formation sur MiMOSA</v>
          </cell>
          <cell r="P2577" t="str">
            <v>Aucune formation sur MiMOSA</v>
          </cell>
        </row>
        <row r="2578">
          <cell r="C2578" t="str">
            <v>NE1019X059627</v>
          </cell>
          <cell r="E2578">
            <v>44399</v>
          </cell>
          <cell r="F2578">
            <v>44144</v>
          </cell>
          <cell r="H2578">
            <v>255</v>
          </cell>
          <cell r="I2578" t="str">
            <v>Plus de 6 mois</v>
          </cell>
          <cell r="J2578" t="str">
            <v>Individual</v>
          </cell>
          <cell r="K2578" t="str">
            <v>Artisan-Ouvrier</v>
          </cell>
          <cell r="L2578" t="str">
            <v>Cordonnerie</v>
          </cell>
          <cell r="M2578" t="str">
            <v>Aucune formation sur MiMOSA</v>
          </cell>
          <cell r="N2578" t="str">
            <v>Aucune formation sur MiMOSA</v>
          </cell>
          <cell r="O2578" t="str">
            <v>Aucune formation sur MiMOSA</v>
          </cell>
          <cell r="P2578" t="str">
            <v>Aucune formation sur MiMOSA</v>
          </cell>
        </row>
        <row r="2579">
          <cell r="C2579" t="str">
            <v>CH5021X005732</v>
          </cell>
          <cell r="E2579">
            <v>44781</v>
          </cell>
          <cell r="F2579">
            <v>44526</v>
          </cell>
          <cell r="H2579">
            <v>255</v>
          </cell>
          <cell r="I2579" t="str">
            <v>Plus de 6 mois</v>
          </cell>
          <cell r="J2579" t="str">
            <v>Individual</v>
          </cell>
          <cell r="K2579" t="str">
            <v>Commerce</v>
          </cell>
          <cell r="L2579" t="str">
            <v>Covid-19 cash support</v>
          </cell>
          <cell r="M2579" t="str">
            <v>Aucune formation sur MiMOSA</v>
          </cell>
          <cell r="N2579" t="str">
            <v>Aucune formation sur MiMOSA</v>
          </cell>
          <cell r="O2579" t="str">
            <v>Aucune formation sur MiMOSA</v>
          </cell>
          <cell r="P2579" t="str">
            <v>Aucune formation sur MiMOSA</v>
          </cell>
        </row>
        <row r="2580">
          <cell r="C2580" t="str">
            <v>NE1019X021129</v>
          </cell>
          <cell r="E2580">
            <v>44557</v>
          </cell>
          <cell r="F2580">
            <v>44301</v>
          </cell>
          <cell r="H2580">
            <v>256</v>
          </cell>
          <cell r="I2580" t="str">
            <v>Plus de 6 mois</v>
          </cell>
          <cell r="J2580" t="str">
            <v>Individual</v>
          </cell>
          <cell r="K2580" t="str">
            <v>Commerce</v>
          </cell>
          <cell r="L2580" t="str">
            <v>COVID19 - Projet de vente de pièces détachées auto</v>
          </cell>
          <cell r="M2580" t="str">
            <v>Aucune formation sur MiMOSA</v>
          </cell>
          <cell r="N2580" t="str">
            <v>Aucune formation sur MiMOSA</v>
          </cell>
          <cell r="O2580" t="str">
            <v>Aucune formation sur MiMOSA</v>
          </cell>
          <cell r="P2580" t="str">
            <v>Aucune formation sur MiMOSA</v>
          </cell>
        </row>
        <row r="2581">
          <cell r="C2581" t="str">
            <v>DZ1020002246</v>
          </cell>
          <cell r="E2581">
            <v>44468</v>
          </cell>
          <cell r="F2581">
            <v>44212</v>
          </cell>
          <cell r="H2581">
            <v>256</v>
          </cell>
          <cell r="I2581" t="str">
            <v>Plus de 6 mois</v>
          </cell>
          <cell r="J2581" t="str">
            <v>Individual</v>
          </cell>
          <cell r="K2581" t="str">
            <v>Elevage</v>
          </cell>
          <cell r="L2581" t="str">
            <v xml:space="preserve">Elevage </v>
          </cell>
          <cell r="M2581" t="str">
            <v>Business development/management training</v>
          </cell>
          <cell r="N2581" t="str">
            <v>Collective</v>
          </cell>
          <cell r="O2581">
            <v>44282</v>
          </cell>
          <cell r="P2581">
            <v>44282</v>
          </cell>
          <cell r="Q2581">
            <v>1</v>
          </cell>
          <cell r="R2581" t="str">
            <v>1 jour</v>
          </cell>
        </row>
        <row r="2582">
          <cell r="C2582" t="str">
            <v>NE1019X064895</v>
          </cell>
          <cell r="E2582">
            <v>44399</v>
          </cell>
          <cell r="F2582">
            <v>44143</v>
          </cell>
          <cell r="H2582">
            <v>256</v>
          </cell>
          <cell r="I2582" t="str">
            <v>Plus de 6 mois</v>
          </cell>
          <cell r="J2582" t="str">
            <v>Individual</v>
          </cell>
          <cell r="K2582" t="str">
            <v>Commerce</v>
          </cell>
          <cell r="L2582" t="str">
            <v>Vente de marchandises diverses.</v>
          </cell>
          <cell r="M2582" t="str">
            <v>Aucune formation sur MiMOSA</v>
          </cell>
          <cell r="N2582" t="str">
            <v>Aucune formation sur MiMOSA</v>
          </cell>
          <cell r="O2582" t="str">
            <v>Aucune formation sur MiMOSA</v>
          </cell>
          <cell r="P2582" t="str">
            <v>Aucune formation sur MiMOSA</v>
          </cell>
        </row>
        <row r="2583">
          <cell r="C2583" t="str">
            <v>CH5021X005744</v>
          </cell>
          <cell r="E2583">
            <v>44783</v>
          </cell>
          <cell r="F2583">
            <v>44526</v>
          </cell>
          <cell r="H2583">
            <v>257</v>
          </cell>
          <cell r="I2583" t="str">
            <v>Plus de 6 mois</v>
          </cell>
          <cell r="J2583" t="str">
            <v>Individual</v>
          </cell>
          <cell r="K2583" t="str">
            <v>Commerce</v>
          </cell>
          <cell r="L2583" t="str">
            <v>Covid-19 cash support</v>
          </cell>
          <cell r="M2583" t="str">
            <v>Aucune formation sur MiMOSA</v>
          </cell>
          <cell r="N2583" t="str">
            <v>Aucune formation sur MiMOSA</v>
          </cell>
          <cell r="O2583" t="str">
            <v>Aucune formation sur MiMOSA</v>
          </cell>
          <cell r="P2583" t="str">
            <v>Aucune formation sur MiMOSA</v>
          </cell>
        </row>
        <row r="2584">
          <cell r="C2584" t="str">
            <v>DZ1020002266</v>
          </cell>
          <cell r="E2584">
            <v>44470</v>
          </cell>
          <cell r="F2584">
            <v>44210</v>
          </cell>
          <cell r="H2584">
            <v>260</v>
          </cell>
          <cell r="I2584" t="str">
            <v>Plus de 6 mois</v>
          </cell>
          <cell r="J2584" t="str">
            <v>Individual</v>
          </cell>
          <cell r="K2584" t="str">
            <v>Commerce</v>
          </cell>
          <cell r="L2584" t="str">
            <v xml:space="preserve">commerce produits halieutiques </v>
          </cell>
          <cell r="M2584" t="str">
            <v>Aucune formation sur MiMOSA</v>
          </cell>
          <cell r="N2584" t="str">
            <v>Aucune formation sur MiMOSA</v>
          </cell>
          <cell r="O2584" t="str">
            <v>Aucune formation sur MiMOSA</v>
          </cell>
          <cell r="P2584" t="str">
            <v>Aucune formation sur MiMOSA</v>
          </cell>
        </row>
        <row r="2585">
          <cell r="C2585" t="str">
            <v>EG10196D48488EAE01</v>
          </cell>
          <cell r="E2585">
            <v>44642</v>
          </cell>
          <cell r="F2585">
            <v>44380</v>
          </cell>
          <cell r="H2585">
            <v>262</v>
          </cell>
          <cell r="I2585" t="str">
            <v>Plus de 6 mois</v>
          </cell>
          <cell r="J2585" t="str">
            <v>Individual</v>
          </cell>
          <cell r="K2585" t="str">
            <v>Elevage</v>
          </cell>
          <cell r="L2585" t="str">
            <v>Embouche ovine</v>
          </cell>
          <cell r="M2585" t="str">
            <v>Vocational training</v>
          </cell>
          <cell r="N2585" t="str">
            <v>Collective</v>
          </cell>
          <cell r="O2585">
            <v>44377</v>
          </cell>
          <cell r="P2585">
            <v>44380</v>
          </cell>
          <cell r="Q2585">
            <v>4</v>
          </cell>
          <cell r="R2585" t="str">
            <v>2 à 5 jours</v>
          </cell>
        </row>
        <row r="2586">
          <cell r="C2586" t="str">
            <v>NE1020X020729</v>
          </cell>
          <cell r="E2586">
            <v>44474</v>
          </cell>
          <cell r="F2586">
            <v>44210</v>
          </cell>
          <cell r="H2586">
            <v>264</v>
          </cell>
          <cell r="I2586" t="str">
            <v>Plus de 6 mois</v>
          </cell>
          <cell r="J2586" t="str">
            <v>Individual</v>
          </cell>
          <cell r="K2586" t="str">
            <v>Transport (Moto - Auto)</v>
          </cell>
          <cell r="L2586" t="str">
            <v xml:space="preserve">Transport (MOTO TAXI) </v>
          </cell>
          <cell r="M2586" t="str">
            <v>Aucune formation sur MiMOSA</v>
          </cell>
          <cell r="N2586" t="str">
            <v>Aucune formation sur MiMOSA</v>
          </cell>
          <cell r="O2586" t="str">
            <v>Aucune formation sur MiMOSA</v>
          </cell>
          <cell r="P2586" t="str">
            <v>Aucune formation sur MiMOSA</v>
          </cell>
        </row>
        <row r="2587">
          <cell r="C2587" t="str">
            <v>MR1021001430</v>
          </cell>
          <cell r="E2587">
            <v>44708</v>
          </cell>
          <cell r="F2587">
            <v>44443</v>
          </cell>
          <cell r="H2587">
            <v>265</v>
          </cell>
          <cell r="I2587" t="str">
            <v>Plus de 6 mois</v>
          </cell>
          <cell r="J2587" t="str">
            <v>Individual</v>
          </cell>
          <cell r="K2587" t="str">
            <v>Elevage</v>
          </cell>
          <cell r="L2587" t="str">
            <v xml:space="preserve">Embouche Ovine </v>
          </cell>
          <cell r="M2587" t="str">
            <v>Business development/management training</v>
          </cell>
          <cell r="N2587" t="str">
            <v>Collective</v>
          </cell>
          <cell r="O2587">
            <v>44461</v>
          </cell>
          <cell r="P2587">
            <v>44461</v>
          </cell>
          <cell r="Q2587">
            <v>1</v>
          </cell>
          <cell r="R2587" t="str">
            <v>1 jour</v>
          </cell>
        </row>
        <row r="2588">
          <cell r="C2588" t="str">
            <v>MA1018001480</v>
          </cell>
          <cell r="E2588">
            <v>44791</v>
          </cell>
          <cell r="F2588">
            <v>44526</v>
          </cell>
          <cell r="H2588">
            <v>265</v>
          </cell>
          <cell r="I2588" t="str">
            <v>Plus de 6 mois</v>
          </cell>
          <cell r="J2588" t="str">
            <v>Individual</v>
          </cell>
          <cell r="K2588" t="str">
            <v>Transport (Moto - Auto)</v>
          </cell>
          <cell r="L2588" t="str">
            <v>Covid-19 cash support</v>
          </cell>
          <cell r="M2588" t="str">
            <v>Aucune formation sur MiMOSA</v>
          </cell>
          <cell r="N2588" t="str">
            <v>Aucune formation sur MiMOSA</v>
          </cell>
          <cell r="O2588" t="str">
            <v>Aucune formation sur MiMOSA</v>
          </cell>
          <cell r="P2588" t="str">
            <v>Aucune formation sur MiMOSA</v>
          </cell>
        </row>
        <row r="2589">
          <cell r="C2589" t="str">
            <v>MA1021004300</v>
          </cell>
          <cell r="E2589">
            <v>44791</v>
          </cell>
          <cell r="F2589">
            <v>44526</v>
          </cell>
          <cell r="H2589">
            <v>265</v>
          </cell>
          <cell r="I2589" t="str">
            <v>Plus de 6 mois</v>
          </cell>
          <cell r="J2589" t="str">
            <v>Individual</v>
          </cell>
          <cell r="K2589" t="str">
            <v>Commerce</v>
          </cell>
          <cell r="L2589" t="str">
            <v xml:space="preserve">Projet Individuel Commerce Covid19 Cash Support </v>
          </cell>
          <cell r="M2589" t="str">
            <v>Aucune formation sur MiMOSA</v>
          </cell>
          <cell r="N2589" t="str">
            <v>Aucune formation sur MiMOSA</v>
          </cell>
          <cell r="O2589" t="str">
            <v>Aucune formation sur MiMOSA</v>
          </cell>
          <cell r="P2589" t="str">
            <v>Aucune formation sur MiMOSA</v>
          </cell>
        </row>
        <row r="2590">
          <cell r="C2590" t="str">
            <v>CH5018X035706</v>
          </cell>
          <cell r="E2590">
            <v>44543</v>
          </cell>
          <cell r="F2590">
            <v>44273</v>
          </cell>
          <cell r="H2590">
            <v>270</v>
          </cell>
          <cell r="I2590" t="str">
            <v>Plus de 6 mois</v>
          </cell>
          <cell r="J2590" t="str">
            <v>Individual</v>
          </cell>
          <cell r="K2590" t="str">
            <v>Commerce</v>
          </cell>
          <cell r="L2590" t="str">
            <v>COVID19 - Commerce de chaussures à Daloa</v>
          </cell>
          <cell r="M2590" t="str">
            <v>Aucune formation sur MiMOSA</v>
          </cell>
          <cell r="N2590" t="str">
            <v>Aucune formation sur MiMOSA</v>
          </cell>
          <cell r="O2590" t="str">
            <v>Aucune formation sur MiMOSA</v>
          </cell>
          <cell r="P2590" t="str">
            <v>Aucune formation sur MiMOSA</v>
          </cell>
        </row>
        <row r="2591">
          <cell r="C2591" t="str">
            <v>ML1019002150</v>
          </cell>
          <cell r="E2591">
            <v>44545</v>
          </cell>
          <cell r="F2591">
            <v>44272</v>
          </cell>
          <cell r="H2591">
            <v>273</v>
          </cell>
          <cell r="I2591" t="str">
            <v>Plus de 6 mois</v>
          </cell>
          <cell r="J2591" t="str">
            <v>Community</v>
          </cell>
          <cell r="K2591" t="str">
            <v>Transport (Moto - Auto)</v>
          </cell>
          <cell r="L2591" t="str">
            <v>COVID19 - Moto tricycle pour transport de marchandises à Odienné</v>
          </cell>
          <cell r="M2591" t="str">
            <v>Aucune formation sur MiMOSA</v>
          </cell>
          <cell r="N2591" t="str">
            <v>Aucune formation sur MiMOSA</v>
          </cell>
          <cell r="O2591" t="str">
            <v>Aucune formation sur MiMOSA</v>
          </cell>
          <cell r="P2591" t="str">
            <v>Aucune formation sur MiMOSA</v>
          </cell>
        </row>
        <row r="2592">
          <cell r="C2592" t="str">
            <v>NE1021X050032</v>
          </cell>
          <cell r="E2592">
            <v>44797</v>
          </cell>
          <cell r="F2592">
            <v>44524</v>
          </cell>
          <cell r="H2592">
            <v>273</v>
          </cell>
          <cell r="I2592" t="str">
            <v>Plus de 6 mois</v>
          </cell>
          <cell r="J2592" t="str">
            <v>Individual</v>
          </cell>
          <cell r="K2592" t="str">
            <v>Commerce</v>
          </cell>
          <cell r="L2592" t="str">
            <v xml:space="preserve">PROVISION STORE BUSINESS </v>
          </cell>
          <cell r="M2592" t="str">
            <v>Business development/management training</v>
          </cell>
          <cell r="N2592" t="str">
            <v>Individual</v>
          </cell>
          <cell r="O2592">
            <v>44453</v>
          </cell>
          <cell r="P2592">
            <v>44456</v>
          </cell>
          <cell r="Q2592">
            <v>4</v>
          </cell>
          <cell r="R2592" t="str">
            <v>2 à 5 jours</v>
          </cell>
        </row>
        <row r="2593">
          <cell r="C2593" t="str">
            <v>AZ-007748-1</v>
          </cell>
          <cell r="D2593" t="str">
            <v>NE1021X050036</v>
          </cell>
          <cell r="E2593">
            <v>44796</v>
          </cell>
          <cell r="F2593">
            <v>44522</v>
          </cell>
          <cell r="H2593">
            <v>274</v>
          </cell>
          <cell r="I2593" t="str">
            <v>Plus de 6 mois</v>
          </cell>
          <cell r="J2593" t="str">
            <v>Individual</v>
          </cell>
          <cell r="K2593" t="str">
            <v>Commerce</v>
          </cell>
          <cell r="L2593" t="str">
            <v>Clothing and Material Store</v>
          </cell>
          <cell r="M2593" t="str">
            <v>Business development/management training</v>
          </cell>
          <cell r="N2593" t="str">
            <v>Individual</v>
          </cell>
          <cell r="O2593">
            <v>44453</v>
          </cell>
          <cell r="P2593">
            <v>44456</v>
          </cell>
          <cell r="Q2593">
            <v>4</v>
          </cell>
          <cell r="R2593" t="str">
            <v>2 à 5 jours</v>
          </cell>
        </row>
        <row r="2594">
          <cell r="C2594" t="str">
            <v>CH5018X035717</v>
          </cell>
          <cell r="E2594">
            <v>44545</v>
          </cell>
          <cell r="F2594">
            <v>44271</v>
          </cell>
          <cell r="H2594">
            <v>274</v>
          </cell>
          <cell r="I2594" t="str">
            <v>Plus de 6 mois</v>
          </cell>
          <cell r="J2594" t="str">
            <v>Individual</v>
          </cell>
          <cell r="K2594" t="str">
            <v>Commerce</v>
          </cell>
          <cell r="L2594" t="str">
            <v>COVID19 - Boutique de vêtements à Abidjan/Abobo</v>
          </cell>
          <cell r="M2594" t="str">
            <v>Aucune formation sur MiMOSA</v>
          </cell>
          <cell r="N2594" t="str">
            <v>Aucune formation sur MiMOSA</v>
          </cell>
          <cell r="O2594" t="str">
            <v>Aucune formation sur MiMOSA</v>
          </cell>
          <cell r="P2594" t="str">
            <v>Aucune formation sur MiMOSA</v>
          </cell>
        </row>
        <row r="2595">
          <cell r="C2595" t="str">
            <v>MA1021003343</v>
          </cell>
          <cell r="E2595">
            <v>44791</v>
          </cell>
          <cell r="F2595">
            <v>44516</v>
          </cell>
          <cell r="H2595">
            <v>275</v>
          </cell>
          <cell r="I2595" t="str">
            <v>Plus de 6 mois</v>
          </cell>
          <cell r="J2595" t="str">
            <v>Individual</v>
          </cell>
          <cell r="K2595" t="str">
            <v>Commerce</v>
          </cell>
          <cell r="L2595" t="str">
            <v>Cash transfert</v>
          </cell>
          <cell r="M2595" t="str">
            <v>Aucune formation sur MiMOSA</v>
          </cell>
          <cell r="N2595" t="str">
            <v>Aucune formation sur MiMOSA</v>
          </cell>
          <cell r="O2595" t="str">
            <v>Aucune formation sur MiMOSA</v>
          </cell>
          <cell r="P2595" t="str">
            <v>Aucune formation sur MiMOSA</v>
          </cell>
        </row>
        <row r="2596">
          <cell r="C2596" t="str">
            <v>NE1019X001743</v>
          </cell>
          <cell r="E2596">
            <v>44531</v>
          </cell>
          <cell r="F2596">
            <v>44254</v>
          </cell>
          <cell r="H2596">
            <v>277</v>
          </cell>
          <cell r="I2596" t="str">
            <v>Plus de 6 mois</v>
          </cell>
          <cell r="J2596" t="str">
            <v>Individual</v>
          </cell>
          <cell r="K2596" t="str">
            <v>Commerce</v>
          </cell>
          <cell r="L2596" t="str">
            <v>COVID19 - Ouvrir une boutique de pièces détachés autos et motos à Korhogo .</v>
          </cell>
          <cell r="M2596" t="str">
            <v>Aucune formation sur MiMOSA</v>
          </cell>
          <cell r="N2596" t="str">
            <v>Aucune formation sur MiMOSA</v>
          </cell>
          <cell r="O2596" t="str">
            <v>Aucune formation sur MiMOSA</v>
          </cell>
          <cell r="P2596" t="str">
            <v>Aucune formation sur MiMOSA</v>
          </cell>
        </row>
        <row r="2597">
          <cell r="C2597" t="str">
            <v>DZ1020001850</v>
          </cell>
          <cell r="E2597">
            <v>44540</v>
          </cell>
          <cell r="F2597">
            <v>44257</v>
          </cell>
          <cell r="H2597">
            <v>283</v>
          </cell>
          <cell r="I2597" t="str">
            <v>Plus de 6 mois</v>
          </cell>
          <cell r="J2597" t="str">
            <v>Individual</v>
          </cell>
          <cell r="K2597" t="str">
            <v>Commerce</v>
          </cell>
          <cell r="L2597" t="str">
            <v>COVID19 - Dépôt de Gaz à Bingerville.</v>
          </cell>
          <cell r="M2597" t="str">
            <v>Aucune formation sur MiMOSA</v>
          </cell>
          <cell r="N2597" t="str">
            <v>Aucune formation sur MiMOSA</v>
          </cell>
          <cell r="O2597" t="str">
            <v>Aucune formation sur MiMOSA</v>
          </cell>
          <cell r="P2597" t="str">
            <v>Aucune formation sur MiMOSA</v>
          </cell>
        </row>
        <row r="2598">
          <cell r="C2598" t="str">
            <v>NE1019x021342</v>
          </cell>
          <cell r="E2598">
            <v>44602</v>
          </cell>
          <cell r="F2598">
            <v>44315</v>
          </cell>
          <cell r="H2598">
            <v>287</v>
          </cell>
          <cell r="I2598" t="str">
            <v>Plus de 6 mois</v>
          </cell>
          <cell r="J2598" t="str">
            <v>Individual</v>
          </cell>
          <cell r="K2598" t="str">
            <v>Commerce</v>
          </cell>
          <cell r="L2598" t="str">
            <v xml:space="preserve">COVID19 - extension de production, distribution et vente de jus  </v>
          </cell>
          <cell r="M2598" t="str">
            <v>Aucune formation sur MiMOSA</v>
          </cell>
          <cell r="N2598" t="str">
            <v>Aucune formation sur MiMOSA</v>
          </cell>
          <cell r="O2598" t="str">
            <v>Aucune formation sur MiMOSA</v>
          </cell>
          <cell r="P2598" t="str">
            <v>Aucune formation sur MiMOSA</v>
          </cell>
        </row>
        <row r="2599">
          <cell r="C2599" t="str">
            <v>CH5018X010247</v>
          </cell>
          <cell r="E2599">
            <v>44609</v>
          </cell>
          <cell r="F2599">
            <v>44321</v>
          </cell>
          <cell r="H2599">
            <v>288</v>
          </cell>
          <cell r="I2599" t="str">
            <v>Plus de 6 mois</v>
          </cell>
          <cell r="J2599" t="str">
            <v>Individual</v>
          </cell>
          <cell r="K2599" t="str">
            <v>Coiffure - Salon de beauté</v>
          </cell>
          <cell r="L2599" t="str">
            <v>COVID19 - Compléter et diversifier la marchandise de mon salon de coiffure pour dames à Yopougon ( Marché Koweït)</v>
          </cell>
          <cell r="M2599" t="str">
            <v>Aucune formation sur MiMOSA</v>
          </cell>
          <cell r="N2599" t="str">
            <v>Aucune formation sur MiMOSA</v>
          </cell>
          <cell r="O2599" t="str">
            <v>Aucune formation sur MiMOSA</v>
          </cell>
          <cell r="P2599" t="str">
            <v>Aucune formation sur MiMOSA</v>
          </cell>
        </row>
        <row r="2600">
          <cell r="C2600" t="str">
            <v>CH5018X035710</v>
          </cell>
          <cell r="E2600">
            <v>44543</v>
          </cell>
          <cell r="F2600">
            <v>44253</v>
          </cell>
          <cell r="H2600">
            <v>290</v>
          </cell>
          <cell r="I2600" t="str">
            <v>Plus de 6 mois</v>
          </cell>
          <cell r="J2600" t="str">
            <v>Individual</v>
          </cell>
          <cell r="K2600" t="str">
            <v>Commerce</v>
          </cell>
          <cell r="L2600" t="str">
            <v>COVID19 - Commerce d'accessoires de téléphones à Adjamé</v>
          </cell>
          <cell r="M2600" t="str">
            <v>Aucune formation sur MiMOSA</v>
          </cell>
          <cell r="N2600" t="str">
            <v>Aucune formation sur MiMOSA</v>
          </cell>
          <cell r="O2600" t="str">
            <v>Aucune formation sur MiMOSA</v>
          </cell>
          <cell r="P2600" t="str">
            <v>Aucune formation sur MiMOSA</v>
          </cell>
        </row>
        <row r="2601">
          <cell r="C2601" t="str">
            <v>ML1019002883</v>
          </cell>
          <cell r="E2601">
            <v>44545</v>
          </cell>
          <cell r="F2601">
            <v>44254</v>
          </cell>
          <cell r="H2601">
            <v>291</v>
          </cell>
          <cell r="I2601" t="str">
            <v>Plus de 6 mois</v>
          </cell>
          <cell r="J2601" t="str">
            <v>Individual</v>
          </cell>
          <cell r="K2601" t="str">
            <v>Commerce</v>
          </cell>
          <cell r="L2601" t="str">
            <v>COVID19 - Commerce de pièces détachées Auto à Toumodi</v>
          </cell>
          <cell r="M2601" t="str">
            <v>Aucune formation sur MiMOSA</v>
          </cell>
          <cell r="N2601" t="str">
            <v>Aucune formation sur MiMOSA</v>
          </cell>
          <cell r="O2601" t="str">
            <v>Aucune formation sur MiMOSA</v>
          </cell>
          <cell r="P2601" t="str">
            <v>Aucune formation sur MiMOSA</v>
          </cell>
        </row>
        <row r="2602">
          <cell r="C2602" t="str">
            <v>NE1019X061360</v>
          </cell>
          <cell r="E2602">
            <v>44343</v>
          </cell>
          <cell r="F2602">
            <v>44049</v>
          </cell>
          <cell r="H2602">
            <v>294</v>
          </cell>
          <cell r="I2602" t="str">
            <v>Plus de 6 mois</v>
          </cell>
          <cell r="J2602" t="str">
            <v>Individual</v>
          </cell>
          <cell r="K2602" t="str">
            <v>Transport (Moto - Auto)</v>
          </cell>
          <cell r="L2602" t="str">
            <v>COVID19 - Projet de boutique alimentaire à Bouaké</v>
          </cell>
          <cell r="M2602" t="str">
            <v>Aucune formation sur MiMOSA</v>
          </cell>
          <cell r="N2602" t="str">
            <v>Aucune formation sur MiMOSA</v>
          </cell>
          <cell r="O2602" t="str">
            <v>Aucune formation sur MiMOSA</v>
          </cell>
          <cell r="P2602" t="str">
            <v>Aucune formation sur MiMOSA</v>
          </cell>
        </row>
        <row r="2603">
          <cell r="C2603" t="str">
            <v>NE1019X000162</v>
          </cell>
          <cell r="E2603">
            <v>44530</v>
          </cell>
          <cell r="F2603">
            <v>44236</v>
          </cell>
          <cell r="H2603">
            <v>294</v>
          </cell>
          <cell r="I2603" t="str">
            <v>Plus de 6 mois</v>
          </cell>
          <cell r="J2603" t="str">
            <v>Individual</v>
          </cell>
          <cell r="K2603" t="str">
            <v>Elevage</v>
          </cell>
          <cell r="L2603" t="str">
            <v>Elevage de boeufs à DIDIEVI/KOLI</v>
          </cell>
          <cell r="M2603" t="str">
            <v>Aucune formation sur MiMOSA</v>
          </cell>
          <cell r="N2603" t="str">
            <v>Aucune formation sur MiMOSA</v>
          </cell>
          <cell r="O2603" t="str">
            <v>Aucune formation sur MiMOSA</v>
          </cell>
          <cell r="P2603" t="str">
            <v>Aucune formation sur MiMOSA</v>
          </cell>
        </row>
        <row r="2604">
          <cell r="C2604" t="str">
            <v>CH5018X035703</v>
          </cell>
          <cell r="E2604">
            <v>44546</v>
          </cell>
          <cell r="F2604">
            <v>44251</v>
          </cell>
          <cell r="H2604">
            <v>295</v>
          </cell>
          <cell r="I2604" t="str">
            <v>Plus de 6 mois</v>
          </cell>
          <cell r="J2604" t="str">
            <v>Individual</v>
          </cell>
          <cell r="K2604" t="str">
            <v>Elevage</v>
          </cell>
          <cell r="L2604" t="str">
            <v>COVID19 - Elevage de poulets à Kaniasso/Odiénné</v>
          </cell>
          <cell r="M2604" t="str">
            <v>Aucune formation sur MiMOSA</v>
          </cell>
          <cell r="N2604" t="str">
            <v>Aucune formation sur MiMOSA</v>
          </cell>
          <cell r="O2604" t="str">
            <v>Aucune formation sur MiMOSA</v>
          </cell>
          <cell r="P2604" t="str">
            <v>Aucune formation sur MiMOSA</v>
          </cell>
        </row>
        <row r="2605">
          <cell r="C2605" t="str">
            <v>CH5018X035704</v>
          </cell>
          <cell r="E2605">
            <v>44543</v>
          </cell>
          <cell r="F2605">
            <v>44246</v>
          </cell>
          <cell r="H2605">
            <v>297</v>
          </cell>
          <cell r="I2605" t="str">
            <v>Plus de 6 mois</v>
          </cell>
          <cell r="J2605" t="str">
            <v>Individual</v>
          </cell>
          <cell r="K2605" t="str">
            <v>Commerce</v>
          </cell>
          <cell r="L2605" t="str">
            <v>COVID19 - Quincaillerie à Abidjan/Koumassi</v>
          </cell>
          <cell r="M2605" t="str">
            <v>Aucune formation sur MiMOSA</v>
          </cell>
          <cell r="N2605" t="str">
            <v>Aucune formation sur MiMOSA</v>
          </cell>
          <cell r="O2605" t="str">
            <v>Aucune formation sur MiMOSA</v>
          </cell>
          <cell r="P2605" t="str">
            <v>Aucune formation sur MiMOSA</v>
          </cell>
        </row>
        <row r="2606">
          <cell r="C2606" t="str">
            <v>NE1020X021019</v>
          </cell>
          <cell r="E2606">
            <v>44469</v>
          </cell>
          <cell r="F2606">
            <v>44171</v>
          </cell>
          <cell r="H2606">
            <v>298</v>
          </cell>
          <cell r="I2606" t="str">
            <v>Plus de 6 mois</v>
          </cell>
          <cell r="J2606" t="str">
            <v>Individual</v>
          </cell>
          <cell r="K2606" t="str">
            <v>Commerce</v>
          </cell>
          <cell r="L2606" t="str">
            <v xml:space="preserve">Commerce (boutique, vetements, etc,) </v>
          </cell>
          <cell r="M2606" t="str">
            <v>Aucune formation sur MiMOSA</v>
          </cell>
          <cell r="N2606" t="str">
            <v>Aucune formation sur MiMOSA</v>
          </cell>
          <cell r="O2606" t="str">
            <v>Aucune formation sur MiMOSA</v>
          </cell>
          <cell r="P2606" t="str">
            <v>Aucune formation sur MiMOSA</v>
          </cell>
        </row>
        <row r="2607">
          <cell r="C2607" t="str">
            <v>EUTFGIN20984</v>
          </cell>
          <cell r="D2607" t="str">
            <v>ML1021001735</v>
          </cell>
          <cell r="E2607">
            <v>44753</v>
          </cell>
          <cell r="F2607">
            <v>44455</v>
          </cell>
          <cell r="H2607">
            <v>298</v>
          </cell>
          <cell r="I2607" t="str">
            <v>Plus de 6 mois</v>
          </cell>
          <cell r="J2607" t="str">
            <v>Individual</v>
          </cell>
          <cell r="K2607" t="str">
            <v>Restauration</v>
          </cell>
          <cell r="L2607" t="str">
            <v xml:space="preserve">Projet Individuel  COVID-19 Cash support  </v>
          </cell>
          <cell r="M2607" t="str">
            <v>Aucune formation sur MiMOSA</v>
          </cell>
          <cell r="N2607" t="str">
            <v>Aucune formation sur MiMOSA</v>
          </cell>
          <cell r="O2607" t="str">
            <v>Aucune formation sur MiMOSA</v>
          </cell>
          <cell r="P2607" t="str">
            <v>Aucune formation sur MiMOSA</v>
          </cell>
        </row>
        <row r="2608">
          <cell r="C2608" t="str">
            <v>CH5019X007171</v>
          </cell>
          <cell r="E2608">
            <v>44543</v>
          </cell>
          <cell r="F2608">
            <v>44244</v>
          </cell>
          <cell r="H2608">
            <v>299</v>
          </cell>
          <cell r="I2608" t="str">
            <v>Plus de 6 mois</v>
          </cell>
          <cell r="J2608" t="str">
            <v>Individual</v>
          </cell>
          <cell r="K2608" t="str">
            <v>Commerce</v>
          </cell>
          <cell r="L2608" t="str">
            <v xml:space="preserve">COVID19 - vente téléphones portable  à  Abidjan cocody/angre château </v>
          </cell>
          <cell r="M2608" t="str">
            <v>Aucune formation sur MiMOSA</v>
          </cell>
          <cell r="N2608" t="str">
            <v>Aucune formation sur MiMOSA</v>
          </cell>
          <cell r="O2608" t="str">
            <v>Aucune formation sur MiMOSA</v>
          </cell>
          <cell r="P2608" t="str">
            <v>Aucune formation sur MiMOSA</v>
          </cell>
        </row>
        <row r="2609">
          <cell r="C2609" t="str">
            <v>ML1020002835</v>
          </cell>
          <cell r="E2609">
            <v>44760</v>
          </cell>
          <cell r="F2609">
            <v>44459</v>
          </cell>
          <cell r="H2609">
            <v>301</v>
          </cell>
          <cell r="I2609" t="str">
            <v>Plus de 6 mois</v>
          </cell>
          <cell r="J2609" t="str">
            <v>Individual</v>
          </cell>
          <cell r="K2609" t="str">
            <v>Transport (Moto - Auto)</v>
          </cell>
          <cell r="L2609" t="str">
            <v>COVID-19/SUPPORT CASH DU PROJET.1</v>
          </cell>
          <cell r="M2609" t="str">
            <v>Aucune formation sur MiMOSA</v>
          </cell>
          <cell r="N2609" t="str">
            <v>Aucune formation sur MiMOSA</v>
          </cell>
          <cell r="O2609" t="str">
            <v>Aucune formation sur MiMOSA</v>
          </cell>
          <cell r="P2609" t="str">
            <v>Aucune formation sur MiMOSA</v>
          </cell>
        </row>
        <row r="2610">
          <cell r="C2610" t="str">
            <v>TN1019001296</v>
          </cell>
          <cell r="E2610">
            <v>44341</v>
          </cell>
          <cell r="F2610">
            <v>44039</v>
          </cell>
          <cell r="H2610">
            <v>302</v>
          </cell>
          <cell r="I2610" t="str">
            <v>Plus de 6 mois</v>
          </cell>
          <cell r="J2610" t="str">
            <v>Individual</v>
          </cell>
          <cell r="K2610" t="str">
            <v>Commerce</v>
          </cell>
          <cell r="L2610" t="str">
            <v xml:space="preserve">COVID19 - Commerce de poisson fumé </v>
          </cell>
          <cell r="M2610" t="str">
            <v>Aucune formation sur MiMOSA</v>
          </cell>
          <cell r="N2610" t="str">
            <v>Aucune formation sur MiMOSA</v>
          </cell>
          <cell r="O2610" t="str">
            <v>Aucune formation sur MiMOSA</v>
          </cell>
          <cell r="P2610" t="str">
            <v>Aucune formation sur MiMOSA</v>
          </cell>
        </row>
        <row r="2611">
          <cell r="C2611" t="str">
            <v>NE1019X000169</v>
          </cell>
          <cell r="E2611">
            <v>44530</v>
          </cell>
          <cell r="F2611">
            <v>44225</v>
          </cell>
          <cell r="H2611">
            <v>305</v>
          </cell>
          <cell r="I2611" t="str">
            <v>Plus de 6 mois</v>
          </cell>
          <cell r="J2611" t="str">
            <v>Individual</v>
          </cell>
          <cell r="K2611" t="str">
            <v>Commerce</v>
          </cell>
          <cell r="L2611" t="str">
            <v xml:space="preserve">COVID19 - Boutique de vêtement et chaussure à Marcory </v>
          </cell>
          <cell r="M2611" t="str">
            <v>Aucune formation sur MiMOSA</v>
          </cell>
          <cell r="N2611" t="str">
            <v>Aucune formation sur MiMOSA</v>
          </cell>
          <cell r="O2611" t="str">
            <v>Aucune formation sur MiMOSA</v>
          </cell>
          <cell r="P2611" t="str">
            <v>Aucune formation sur MiMOSA</v>
          </cell>
        </row>
        <row r="2612">
          <cell r="C2612" t="str">
            <v>NE1019X003956</v>
          </cell>
          <cell r="E2612">
            <v>44531</v>
          </cell>
          <cell r="F2612">
            <v>44225</v>
          </cell>
          <cell r="H2612">
            <v>306</v>
          </cell>
          <cell r="I2612" t="str">
            <v>Plus de 6 mois</v>
          </cell>
          <cell r="J2612" t="str">
            <v>Individual</v>
          </cell>
          <cell r="K2612" t="str">
            <v>Commerce</v>
          </cell>
          <cell r="L2612" t="str">
            <v xml:space="preserve">COVID19 - Vente vêtements et de chaussures à Bingerville </v>
          </cell>
          <cell r="M2612" t="str">
            <v>Aucune formation sur MiMOSA</v>
          </cell>
          <cell r="N2612" t="str">
            <v>Aucune formation sur MiMOSA</v>
          </cell>
          <cell r="O2612" t="str">
            <v>Aucune formation sur MiMOSA</v>
          </cell>
          <cell r="P2612" t="str">
            <v>Aucune formation sur MiMOSA</v>
          </cell>
        </row>
        <row r="2613">
          <cell r="C2613" t="str">
            <v>NE1019X003951</v>
          </cell>
          <cell r="E2613">
            <v>44531</v>
          </cell>
          <cell r="F2613">
            <v>44224</v>
          </cell>
          <cell r="H2613">
            <v>307</v>
          </cell>
          <cell r="I2613" t="str">
            <v>Plus de 6 mois</v>
          </cell>
          <cell r="J2613" t="str">
            <v>Individual</v>
          </cell>
          <cell r="K2613" t="str">
            <v>Commerce</v>
          </cell>
          <cell r="L2613" t="str">
            <v>COVID19 - Vente de friperie à Abidjan</v>
          </cell>
          <cell r="M2613" t="str">
            <v>Aucune formation sur MiMOSA</v>
          </cell>
          <cell r="N2613" t="str">
            <v>Aucune formation sur MiMOSA</v>
          </cell>
          <cell r="O2613" t="str">
            <v>Aucune formation sur MiMOSA</v>
          </cell>
          <cell r="P2613" t="str">
            <v>Aucune formation sur MiMOSA</v>
          </cell>
        </row>
        <row r="2614">
          <cell r="C2614" t="str">
            <v>NE1019X017683</v>
          </cell>
          <cell r="E2614">
            <v>44532</v>
          </cell>
          <cell r="F2614">
            <v>44224</v>
          </cell>
          <cell r="H2614">
            <v>308</v>
          </cell>
          <cell r="I2614" t="str">
            <v>Plus de 6 mois</v>
          </cell>
          <cell r="J2614" t="str">
            <v>Individual</v>
          </cell>
          <cell r="K2614" t="str">
            <v>Commerce</v>
          </cell>
          <cell r="L2614" t="str">
            <v>COVID19- vente de pièces détachées à Yopougon</v>
          </cell>
          <cell r="M2614" t="str">
            <v>Aucune formation sur MiMOSA</v>
          </cell>
          <cell r="N2614" t="str">
            <v>Aucune formation sur MiMOSA</v>
          </cell>
          <cell r="O2614" t="str">
            <v>Aucune formation sur MiMOSA</v>
          </cell>
          <cell r="P2614" t="str">
            <v>Aucune formation sur MiMOSA</v>
          </cell>
        </row>
        <row r="2615">
          <cell r="C2615" t="str">
            <v>NY-002631-1</v>
          </cell>
          <cell r="D2615" t="str">
            <v>NE1019X078508</v>
          </cell>
          <cell r="E2615">
            <v>44790</v>
          </cell>
          <cell r="F2615">
            <v>44481</v>
          </cell>
          <cell r="H2615">
            <v>309</v>
          </cell>
          <cell r="I2615" t="str">
            <v>Plus de 6 mois</v>
          </cell>
          <cell r="J2615" t="str">
            <v>Individual</v>
          </cell>
          <cell r="K2615" t="str">
            <v>Restauration</v>
          </cell>
          <cell r="L2615" t="str">
            <v>COVID-19 Café restauratant</v>
          </cell>
          <cell r="M2615" t="str">
            <v>Aucune formation sur MiMOSA</v>
          </cell>
          <cell r="N2615" t="str">
            <v>Aucune formation sur MiMOSA</v>
          </cell>
          <cell r="O2615" t="str">
            <v>Aucune formation sur MiMOSA</v>
          </cell>
          <cell r="P2615" t="str">
            <v>Aucune formation sur MiMOSA</v>
          </cell>
        </row>
        <row r="2616">
          <cell r="C2616" t="str">
            <v>MA1020002115</v>
          </cell>
          <cell r="E2616">
            <v>44487</v>
          </cell>
          <cell r="F2616">
            <v>44174</v>
          </cell>
          <cell r="H2616">
            <v>313</v>
          </cell>
          <cell r="I2616" t="str">
            <v>Plus de 6 mois</v>
          </cell>
          <cell r="J2616" t="str">
            <v>Individual</v>
          </cell>
          <cell r="K2616" t="str">
            <v>Commerce</v>
          </cell>
          <cell r="L2616" t="str">
            <v xml:space="preserve">Commerce (boutique, vetements, etc,) </v>
          </cell>
          <cell r="M2616" t="str">
            <v>Vocational training</v>
          </cell>
          <cell r="N2616" t="str">
            <v>Individual</v>
          </cell>
          <cell r="O2616">
            <v>44372</v>
          </cell>
          <cell r="P2616">
            <v>44372</v>
          </cell>
          <cell r="Q2616">
            <v>1</v>
          </cell>
          <cell r="R2616" t="str">
            <v>1 jour</v>
          </cell>
        </row>
        <row r="2617">
          <cell r="C2617" t="str">
            <v>MA1020003377</v>
          </cell>
          <cell r="E2617">
            <v>44487</v>
          </cell>
          <cell r="F2617">
            <v>44173</v>
          </cell>
          <cell r="H2617">
            <v>314</v>
          </cell>
          <cell r="I2617" t="str">
            <v>Plus de 6 mois</v>
          </cell>
          <cell r="J2617" t="str">
            <v>Individual</v>
          </cell>
          <cell r="K2617" t="str">
            <v>Commerce</v>
          </cell>
          <cell r="L2617" t="str">
            <v xml:space="preserve"> COMMERCE / QUINCAILLERIE</v>
          </cell>
          <cell r="M2617" t="str">
            <v>Aucune formation sur MiMOSA</v>
          </cell>
          <cell r="N2617" t="str">
            <v>Aucune formation sur MiMOSA</v>
          </cell>
          <cell r="O2617" t="str">
            <v>Aucune formation sur MiMOSA</v>
          </cell>
          <cell r="P2617" t="str">
            <v>Aucune formation sur MiMOSA</v>
          </cell>
        </row>
        <row r="2618">
          <cell r="C2618" t="str">
            <v>MA1019001113</v>
          </cell>
          <cell r="E2618">
            <v>44347</v>
          </cell>
          <cell r="F2618">
            <v>44032</v>
          </cell>
          <cell r="H2618">
            <v>315</v>
          </cell>
          <cell r="I2618" t="str">
            <v>Plus de 6 mois</v>
          </cell>
          <cell r="J2618" t="str">
            <v>Individual</v>
          </cell>
          <cell r="K2618" t="str">
            <v>Coiffure - Salon de beauté</v>
          </cell>
          <cell r="L2618" t="str">
            <v>COVID19 - Ouverture d'un salon de coiffure à Yamoussoukro</v>
          </cell>
          <cell r="M2618" t="str">
            <v>Aucune formation sur MiMOSA</v>
          </cell>
          <cell r="N2618" t="str">
            <v>Aucune formation sur MiMOSA</v>
          </cell>
          <cell r="O2618" t="str">
            <v>Aucune formation sur MiMOSA</v>
          </cell>
          <cell r="P2618" t="str">
            <v>Aucune formation sur MiMOSA</v>
          </cell>
        </row>
        <row r="2619">
          <cell r="C2619" t="str">
            <v>NE1019X028010</v>
          </cell>
          <cell r="E2619">
            <v>44287</v>
          </cell>
          <cell r="F2619">
            <v>43965</v>
          </cell>
          <cell r="H2619">
            <v>322</v>
          </cell>
          <cell r="I2619" t="str">
            <v>Plus de 6 mois</v>
          </cell>
          <cell r="J2619" t="str">
            <v>Individual</v>
          </cell>
          <cell r="K2619" t="str">
            <v>Couture</v>
          </cell>
          <cell r="L2619" t="str">
            <v>NULL</v>
          </cell>
          <cell r="M2619" t="str">
            <v>Aucune formation sur MiMOSA</v>
          </cell>
          <cell r="N2619" t="str">
            <v>Aucune formation sur MiMOSA</v>
          </cell>
          <cell r="O2619" t="str">
            <v>Aucune formation sur MiMOSA</v>
          </cell>
          <cell r="P2619" t="str">
            <v>Aucune formation sur MiMOSA</v>
          </cell>
        </row>
        <row r="2620">
          <cell r="C2620" t="str">
            <v>LY1019001337</v>
          </cell>
          <cell r="E2620">
            <v>44467</v>
          </cell>
          <cell r="F2620">
            <v>44138</v>
          </cell>
          <cell r="H2620">
            <v>329</v>
          </cell>
          <cell r="I2620" t="str">
            <v>Plus de 6 mois</v>
          </cell>
          <cell r="J2620" t="str">
            <v>Individual</v>
          </cell>
          <cell r="K2620" t="str">
            <v>Aviculture</v>
          </cell>
          <cell r="L2620" t="str">
            <v xml:space="preserve">aviculture </v>
          </cell>
          <cell r="M2620" t="str">
            <v>Aucune formation sur MiMOSA</v>
          </cell>
          <cell r="N2620" t="str">
            <v>Aucune formation sur MiMOSA</v>
          </cell>
          <cell r="O2620" t="str">
            <v>Aucune formation sur MiMOSA</v>
          </cell>
          <cell r="P2620" t="str">
            <v>Aucune formation sur MiMOSA</v>
          </cell>
        </row>
        <row r="2621">
          <cell r="C2621" t="str">
            <v>CH5017X028705</v>
          </cell>
          <cell r="E2621">
            <v>44467</v>
          </cell>
          <cell r="F2621">
            <v>44137</v>
          </cell>
          <cell r="H2621">
            <v>330</v>
          </cell>
          <cell r="I2621" t="str">
            <v>Plus de 6 mois</v>
          </cell>
          <cell r="J2621" t="str">
            <v>Individual</v>
          </cell>
          <cell r="K2621" t="str">
            <v>Commerce</v>
          </cell>
          <cell r="L2621" t="str">
            <v>Boutique</v>
          </cell>
          <cell r="M2621" t="str">
            <v>Aucune formation sur MiMOSA</v>
          </cell>
          <cell r="N2621" t="str">
            <v>Aucune formation sur MiMOSA</v>
          </cell>
          <cell r="O2621" t="str">
            <v>Aucune formation sur MiMOSA</v>
          </cell>
          <cell r="P2621" t="str">
            <v>Aucune formation sur MiMOSA</v>
          </cell>
        </row>
        <row r="2622">
          <cell r="C2622" t="str">
            <v>SN1020001400</v>
          </cell>
          <cell r="E2622">
            <v>44462</v>
          </cell>
          <cell r="F2622">
            <v>44131</v>
          </cell>
          <cell r="H2622">
            <v>331</v>
          </cell>
          <cell r="I2622" t="str">
            <v>Plus de 6 mois</v>
          </cell>
          <cell r="J2622" t="str">
            <v>Individual</v>
          </cell>
          <cell r="K2622" t="str">
            <v>Artisan-Ouvrier</v>
          </cell>
          <cell r="L2622" t="str">
            <v xml:space="preserve">Artisanat </v>
          </cell>
          <cell r="M2622" t="str">
            <v>Business development/management training</v>
          </cell>
          <cell r="N2622" t="str">
            <v>Collective</v>
          </cell>
          <cell r="O2622">
            <v>44288</v>
          </cell>
          <cell r="P2622">
            <v>44288</v>
          </cell>
          <cell r="Q2622">
            <v>1</v>
          </cell>
          <cell r="R2622" t="str">
            <v>1 jour</v>
          </cell>
        </row>
        <row r="2623">
          <cell r="C2623" t="str">
            <v>EUTFGIN11985</v>
          </cell>
          <cell r="D2623" t="str">
            <v>NE1019X038341</v>
          </cell>
          <cell r="E2623">
            <v>44792</v>
          </cell>
          <cell r="F2623">
            <v>44459</v>
          </cell>
          <cell r="H2623">
            <v>333</v>
          </cell>
          <cell r="I2623" t="str">
            <v>Plus de 6 mois</v>
          </cell>
          <cell r="J2623" t="str">
            <v>Individual</v>
          </cell>
          <cell r="K2623" t="str">
            <v>Elevage</v>
          </cell>
          <cell r="L2623" t="str">
            <v xml:space="preserve">COVID-19/SUPPORT CASH DU PROJET. </v>
          </cell>
          <cell r="M2623" t="str">
            <v>Non spécifié</v>
          </cell>
          <cell r="N2623" t="str">
            <v>Individual</v>
          </cell>
          <cell r="O2623">
            <v>43996</v>
          </cell>
          <cell r="P2623">
            <v>43996</v>
          </cell>
          <cell r="Q2623">
            <v>1</v>
          </cell>
          <cell r="R2623" t="str">
            <v>1 jour</v>
          </cell>
        </row>
        <row r="2624">
          <cell r="C2624" t="str">
            <v>TN1019001597</v>
          </cell>
          <cell r="E2624">
            <v>44347</v>
          </cell>
          <cell r="F2624">
            <v>44011</v>
          </cell>
          <cell r="H2624">
            <v>336</v>
          </cell>
          <cell r="I2624" t="str">
            <v>Plus de 6 mois</v>
          </cell>
          <cell r="J2624" t="str">
            <v>Community</v>
          </cell>
          <cell r="K2624" t="str">
            <v>Commerce</v>
          </cell>
          <cell r="L2624" t="str">
            <v>COVID19 - PCOM 087 - Ouverture d'une poissonnerie à Yamoussoukro</v>
          </cell>
          <cell r="M2624" t="str">
            <v>Aucune formation sur MiMOSA</v>
          </cell>
          <cell r="N2624" t="str">
            <v>Aucune formation sur MiMOSA</v>
          </cell>
          <cell r="O2624" t="str">
            <v>Aucune formation sur MiMOSA</v>
          </cell>
          <cell r="P2624" t="str">
            <v>Aucune formation sur MiMOSA</v>
          </cell>
        </row>
        <row r="2625">
          <cell r="C2625" t="str">
            <v>DZ1020001178</v>
          </cell>
          <cell r="E2625">
            <v>44467</v>
          </cell>
          <cell r="F2625">
            <v>44131</v>
          </cell>
          <cell r="H2625">
            <v>336</v>
          </cell>
          <cell r="I2625" t="str">
            <v>Plus de 6 mois</v>
          </cell>
          <cell r="J2625" t="str">
            <v>Individual</v>
          </cell>
          <cell r="K2625" t="str">
            <v>Transport (Moto - Auto)</v>
          </cell>
          <cell r="L2625" t="str">
            <v xml:space="preserve">Taxi Djakarta </v>
          </cell>
          <cell r="M2625" t="str">
            <v>Business development/management training</v>
          </cell>
          <cell r="N2625" t="str">
            <v>Collective</v>
          </cell>
          <cell r="O2625">
            <v>44237</v>
          </cell>
          <cell r="P2625">
            <v>44237</v>
          </cell>
          <cell r="Q2625">
            <v>1</v>
          </cell>
          <cell r="R2625" t="str">
            <v>1 jour</v>
          </cell>
        </row>
        <row r="2626">
          <cell r="C2626" t="str">
            <v>MA1020003384</v>
          </cell>
          <cell r="E2626">
            <v>44471</v>
          </cell>
          <cell r="F2626">
            <v>44134</v>
          </cell>
          <cell r="H2626">
            <v>337</v>
          </cell>
          <cell r="I2626" t="str">
            <v>Plus de 6 mois</v>
          </cell>
          <cell r="J2626" t="str">
            <v>Individual</v>
          </cell>
          <cell r="K2626" t="str">
            <v>Transport (Moto - Auto)</v>
          </cell>
          <cell r="L2626" t="str">
            <v xml:space="preserve"> transport jakarka / moto</v>
          </cell>
          <cell r="M2626" t="str">
            <v>Aucune formation sur MiMOSA</v>
          </cell>
          <cell r="N2626" t="str">
            <v>Aucune formation sur MiMOSA</v>
          </cell>
          <cell r="O2626" t="str">
            <v>Aucune formation sur MiMOSA</v>
          </cell>
          <cell r="P2626" t="str">
            <v>Aucune formation sur MiMOSA</v>
          </cell>
        </row>
        <row r="2627">
          <cell r="C2627" t="str">
            <v>CH5017X014304</v>
          </cell>
          <cell r="E2627">
            <v>44483</v>
          </cell>
          <cell r="F2627">
            <v>44140</v>
          </cell>
          <cell r="H2627">
            <v>343</v>
          </cell>
          <cell r="I2627" t="str">
            <v>Plus de 6 mois</v>
          </cell>
          <cell r="J2627" t="str">
            <v>Individual</v>
          </cell>
          <cell r="K2627" t="str">
            <v>Elevage</v>
          </cell>
          <cell r="L2627" t="str">
            <v xml:space="preserve">Transport </v>
          </cell>
          <cell r="M2627" t="str">
            <v>Aucune formation sur MiMOSA</v>
          </cell>
          <cell r="N2627" t="str">
            <v>Aucune formation sur MiMOSA</v>
          </cell>
          <cell r="O2627" t="str">
            <v>Aucune formation sur MiMOSA</v>
          </cell>
          <cell r="P2627" t="str">
            <v>Aucune formation sur MiMOSA</v>
          </cell>
        </row>
        <row r="2628">
          <cell r="C2628" t="str">
            <v>MA1020003222</v>
          </cell>
          <cell r="E2628">
            <v>44469</v>
          </cell>
          <cell r="F2628">
            <v>44124</v>
          </cell>
          <cell r="H2628">
            <v>345</v>
          </cell>
          <cell r="I2628" t="str">
            <v>Plus de 6 mois</v>
          </cell>
          <cell r="J2628" t="str">
            <v>Individual</v>
          </cell>
          <cell r="K2628" t="str">
            <v>Commerce</v>
          </cell>
          <cell r="L2628" t="str">
            <v xml:space="preserve"> COMMERCE</v>
          </cell>
          <cell r="M2628" t="str">
            <v>Aucune formation sur MiMOSA</v>
          </cell>
          <cell r="N2628" t="str">
            <v>Aucune formation sur MiMOSA</v>
          </cell>
          <cell r="O2628" t="str">
            <v>Aucune formation sur MiMOSA</v>
          </cell>
          <cell r="P2628" t="str">
            <v>Aucune formation sur MiMOSA</v>
          </cell>
        </row>
        <row r="2629">
          <cell r="C2629" t="str">
            <v>MA1020003273</v>
          </cell>
          <cell r="E2629">
            <v>44469</v>
          </cell>
          <cell r="F2629">
            <v>44124</v>
          </cell>
          <cell r="H2629">
            <v>345</v>
          </cell>
          <cell r="I2629" t="str">
            <v>Plus de 6 mois</v>
          </cell>
          <cell r="J2629" t="str">
            <v>Collective</v>
          </cell>
          <cell r="K2629" t="str">
            <v>Aviculture</v>
          </cell>
          <cell r="L2629" t="str">
            <v xml:space="preserve"> AVICULTURE</v>
          </cell>
          <cell r="M2629" t="str">
            <v>Aucune formation sur MiMOSA</v>
          </cell>
          <cell r="N2629" t="str">
            <v>Aucune formation sur MiMOSA</v>
          </cell>
          <cell r="O2629" t="str">
            <v>Aucune formation sur MiMOSA</v>
          </cell>
          <cell r="P2629" t="str">
            <v>Aucune formation sur MiMOSA</v>
          </cell>
        </row>
        <row r="2630">
          <cell r="C2630" t="str">
            <v>MA1020003009</v>
          </cell>
          <cell r="E2630">
            <v>44469</v>
          </cell>
          <cell r="F2630">
            <v>44124</v>
          </cell>
          <cell r="H2630">
            <v>345</v>
          </cell>
          <cell r="I2630" t="str">
            <v>Plus de 6 mois</v>
          </cell>
          <cell r="J2630" t="str">
            <v>Individual</v>
          </cell>
          <cell r="K2630" t="str">
            <v>Elevage</v>
          </cell>
          <cell r="L2630" t="str">
            <v xml:space="preserve"> Aviculture </v>
          </cell>
          <cell r="M2630" t="str">
            <v>Aucune formation sur MiMOSA</v>
          </cell>
          <cell r="N2630" t="str">
            <v>Aucune formation sur MiMOSA</v>
          </cell>
          <cell r="O2630" t="str">
            <v>Aucune formation sur MiMOSA</v>
          </cell>
          <cell r="P2630" t="str">
            <v>Aucune formation sur MiMOSA</v>
          </cell>
        </row>
        <row r="2631">
          <cell r="C2631" t="str">
            <v>DZ1020001838</v>
          </cell>
          <cell r="E2631">
            <v>44539</v>
          </cell>
          <cell r="F2631">
            <v>44194</v>
          </cell>
          <cell r="H2631">
            <v>345</v>
          </cell>
          <cell r="I2631" t="str">
            <v>Plus de 6 mois</v>
          </cell>
          <cell r="J2631" t="str">
            <v>Individual</v>
          </cell>
          <cell r="K2631" t="str">
            <v>Commerce</v>
          </cell>
          <cell r="L2631" t="str">
            <v>COVID19 - Boutique de vêtements à Duekoué</v>
          </cell>
          <cell r="M2631" t="str">
            <v>Aucune formation sur MiMOSA</v>
          </cell>
          <cell r="N2631" t="str">
            <v>Aucune formation sur MiMOSA</v>
          </cell>
          <cell r="O2631" t="str">
            <v>Aucune formation sur MiMOSA</v>
          </cell>
          <cell r="P2631" t="str">
            <v>Aucune formation sur MiMOSA</v>
          </cell>
        </row>
        <row r="2632">
          <cell r="C2632" t="str">
            <v>LY1017001306</v>
          </cell>
          <cell r="E2632">
            <v>44480</v>
          </cell>
          <cell r="F2632">
            <v>44131</v>
          </cell>
          <cell r="H2632">
            <v>349</v>
          </cell>
          <cell r="I2632" t="str">
            <v>Plus de 6 mois</v>
          </cell>
          <cell r="J2632" t="str">
            <v>Individual</v>
          </cell>
          <cell r="K2632" t="str">
            <v>Commerce</v>
          </cell>
          <cell r="L2632" t="str">
            <v xml:space="preserve">Commerce (boutique, vetements, etc,) </v>
          </cell>
          <cell r="M2632" t="str">
            <v>Aucune formation sur MiMOSA</v>
          </cell>
          <cell r="N2632" t="str">
            <v>Aucune formation sur MiMOSA</v>
          </cell>
          <cell r="O2632" t="str">
            <v>Aucune formation sur MiMOSA</v>
          </cell>
          <cell r="P2632" t="str">
            <v>Aucune formation sur MiMOSA</v>
          </cell>
        </row>
        <row r="2633">
          <cell r="C2633" t="str">
            <v>NE1019001288</v>
          </cell>
          <cell r="E2633">
            <v>44529</v>
          </cell>
          <cell r="F2633">
            <v>44180</v>
          </cell>
          <cell r="H2633">
            <v>349</v>
          </cell>
          <cell r="I2633" t="str">
            <v>Plus de 6 mois</v>
          </cell>
          <cell r="J2633" t="str">
            <v>Individual</v>
          </cell>
          <cell r="K2633" t="str">
            <v>Commerce</v>
          </cell>
          <cell r="L2633" t="str">
            <v>COVID19 - Boutique de vêtement dans la commune de Yopougon</v>
          </cell>
          <cell r="M2633" t="str">
            <v>Aucune formation sur MiMOSA</v>
          </cell>
          <cell r="N2633" t="str">
            <v>Aucune formation sur MiMOSA</v>
          </cell>
          <cell r="O2633" t="str">
            <v>Aucune formation sur MiMOSA</v>
          </cell>
          <cell r="P2633" t="str">
            <v>Aucune formation sur MiMOSA</v>
          </cell>
        </row>
        <row r="2634">
          <cell r="C2634" t="str">
            <v>AR-034465-1</v>
          </cell>
          <cell r="D2634" t="str">
            <v>CH5020X005120</v>
          </cell>
          <cell r="E2634">
            <v>44545</v>
          </cell>
          <cell r="F2634">
            <v>44194</v>
          </cell>
          <cell r="H2634">
            <v>351</v>
          </cell>
          <cell r="I2634" t="str">
            <v>Plus de 6 mois</v>
          </cell>
          <cell r="J2634" t="str">
            <v>Collective</v>
          </cell>
          <cell r="K2634" t="str">
            <v>Commerce</v>
          </cell>
          <cell r="L2634" t="str">
            <v>COVID19 - Vente de vêtements et chaussures prêt à porter et friperie à Daloa</v>
          </cell>
          <cell r="M2634" t="str">
            <v>Aucune formation sur MiMOSA</v>
          </cell>
          <cell r="N2634" t="str">
            <v>Aucune formation sur MiMOSA</v>
          </cell>
          <cell r="O2634" t="str">
            <v>Aucune formation sur MiMOSA</v>
          </cell>
          <cell r="P2634" t="str">
            <v>Aucune formation sur MiMOSA</v>
          </cell>
        </row>
        <row r="2635">
          <cell r="C2635" t="str">
            <v>MA1020003039</v>
          </cell>
          <cell r="E2635">
            <v>44480</v>
          </cell>
          <cell r="F2635">
            <v>44129</v>
          </cell>
          <cell r="H2635">
            <v>351</v>
          </cell>
          <cell r="I2635" t="str">
            <v>Plus de 6 mois</v>
          </cell>
          <cell r="J2635" t="str">
            <v>Individual</v>
          </cell>
          <cell r="K2635" t="str">
            <v>Commerce</v>
          </cell>
          <cell r="L2635" t="str">
            <v xml:space="preserve"> COMMERCE</v>
          </cell>
          <cell r="M2635" t="str">
            <v>Aucune formation sur MiMOSA</v>
          </cell>
          <cell r="N2635" t="str">
            <v>Aucune formation sur MiMOSA</v>
          </cell>
          <cell r="O2635" t="str">
            <v>Aucune formation sur MiMOSA</v>
          </cell>
          <cell r="P2635" t="str">
            <v>Aucune formation sur MiMOSA</v>
          </cell>
        </row>
        <row r="2636">
          <cell r="C2636" t="str">
            <v>CH5018X027450</v>
          </cell>
          <cell r="E2636">
            <v>44757</v>
          </cell>
          <cell r="F2636">
            <v>44405</v>
          </cell>
          <cell r="H2636">
            <v>352</v>
          </cell>
          <cell r="I2636" t="str">
            <v>Plus de 6 mois</v>
          </cell>
          <cell r="J2636" t="str">
            <v>Individual</v>
          </cell>
          <cell r="K2636" t="str">
            <v>Transport (Moto - Auto)</v>
          </cell>
          <cell r="L2636" t="str">
            <v xml:space="preserve">COVID-19/SUPPORT CASH DU PROJET. </v>
          </cell>
          <cell r="M2636" t="str">
            <v>Aucune formation sur MiMOSA</v>
          </cell>
          <cell r="N2636" t="str">
            <v>Aucune formation sur MiMOSA</v>
          </cell>
          <cell r="O2636" t="str">
            <v>Aucune formation sur MiMOSA</v>
          </cell>
          <cell r="P2636" t="str">
            <v>Aucune formation sur MiMOSA</v>
          </cell>
        </row>
        <row r="2637">
          <cell r="C2637" t="str">
            <v>EG1020001001</v>
          </cell>
          <cell r="E2637">
            <v>44477</v>
          </cell>
          <cell r="F2637">
            <v>44124</v>
          </cell>
          <cell r="H2637">
            <v>353</v>
          </cell>
          <cell r="I2637" t="str">
            <v>Plus de 6 mois</v>
          </cell>
          <cell r="J2637" t="str">
            <v>Collective</v>
          </cell>
          <cell r="K2637" t="str">
            <v>Commerce</v>
          </cell>
          <cell r="L2637" t="str">
            <v>COMMERCE / VENTE DE VETEMENTS</v>
          </cell>
          <cell r="M2637" t="str">
            <v>Aucune formation sur MiMOSA</v>
          </cell>
          <cell r="N2637" t="str">
            <v>Aucune formation sur MiMOSA</v>
          </cell>
          <cell r="O2637" t="str">
            <v>Aucune formation sur MiMOSA</v>
          </cell>
          <cell r="P2637" t="str">
            <v>Aucune formation sur MiMOSA</v>
          </cell>
        </row>
        <row r="2638">
          <cell r="C2638" t="str">
            <v>NE1020X003170</v>
          </cell>
          <cell r="E2638">
            <v>44346</v>
          </cell>
          <cell r="F2638">
            <v>43993</v>
          </cell>
          <cell r="H2638">
            <v>353</v>
          </cell>
          <cell r="I2638" t="str">
            <v>Plus de 6 mois</v>
          </cell>
          <cell r="J2638" t="str">
            <v>Individual</v>
          </cell>
          <cell r="K2638" t="str">
            <v>Elevage</v>
          </cell>
          <cell r="L2638" t="str">
            <v>COVID19 - Cash réintégration - 600 000 FCFA</v>
          </cell>
          <cell r="M2638" t="str">
            <v>Aucune formation sur MiMOSA</v>
          </cell>
          <cell r="N2638" t="str">
            <v>Aucune formation sur MiMOSA</v>
          </cell>
          <cell r="O2638" t="str">
            <v>Aucune formation sur MiMOSA</v>
          </cell>
          <cell r="P2638" t="str">
            <v>Aucune formation sur MiMOSA</v>
          </cell>
        </row>
        <row r="2639">
          <cell r="C2639" t="str">
            <v>CH5017X020864</v>
          </cell>
          <cell r="E2639">
            <v>44484</v>
          </cell>
          <cell r="F2639">
            <v>44129</v>
          </cell>
          <cell r="H2639">
            <v>355</v>
          </cell>
          <cell r="I2639" t="str">
            <v>Plus de 6 mois</v>
          </cell>
          <cell r="J2639" t="str">
            <v>Individual</v>
          </cell>
          <cell r="K2639" t="str">
            <v>Elevage</v>
          </cell>
          <cell r="L2639" t="str">
            <v xml:space="preserve">Elevage Ovins/Caprins   </v>
          </cell>
          <cell r="M2639" t="str">
            <v>Aucune formation sur MiMOSA</v>
          </cell>
          <cell r="N2639" t="str">
            <v>Aucune formation sur MiMOSA</v>
          </cell>
          <cell r="O2639" t="str">
            <v>Aucune formation sur MiMOSA</v>
          </cell>
          <cell r="P2639" t="str">
            <v>Aucune formation sur MiMOSA</v>
          </cell>
        </row>
        <row r="2640">
          <cell r="C2640" t="str">
            <v>NE1019X001932</v>
          </cell>
          <cell r="E2640">
            <v>44469</v>
          </cell>
          <cell r="F2640">
            <v>44114</v>
          </cell>
          <cell r="H2640">
            <v>355</v>
          </cell>
          <cell r="I2640" t="str">
            <v>Plus de 6 mois</v>
          </cell>
          <cell r="J2640" t="str">
            <v>Individual</v>
          </cell>
          <cell r="K2640" t="str">
            <v>Commerce</v>
          </cell>
          <cell r="L2640" t="str">
            <v>COMMERCE / ALIMENTATION</v>
          </cell>
          <cell r="M2640" t="str">
            <v>Aucune formation sur MiMOSA</v>
          </cell>
          <cell r="N2640" t="str">
            <v>Aucune formation sur MiMOSA</v>
          </cell>
          <cell r="O2640" t="str">
            <v>Aucune formation sur MiMOSA</v>
          </cell>
          <cell r="P2640" t="str">
            <v>Aucune formation sur MiMOSA</v>
          </cell>
        </row>
        <row r="2641">
          <cell r="C2641" t="str">
            <v>EG1020001045</v>
          </cell>
          <cell r="E2641">
            <v>44482</v>
          </cell>
          <cell r="F2641">
            <v>44125</v>
          </cell>
          <cell r="H2641">
            <v>357</v>
          </cell>
          <cell r="I2641" t="str">
            <v>Plus de 6 mois</v>
          </cell>
          <cell r="J2641" t="str">
            <v>Individual</v>
          </cell>
          <cell r="K2641" t="str">
            <v>Commerce</v>
          </cell>
          <cell r="L2641" t="str">
            <v xml:space="preserve">Commerce de produits alimentaires </v>
          </cell>
          <cell r="M2641" t="str">
            <v>Aucune formation sur MiMOSA</v>
          </cell>
          <cell r="N2641" t="str">
            <v>Aucune formation sur MiMOSA</v>
          </cell>
          <cell r="O2641" t="str">
            <v>Aucune formation sur MiMOSA</v>
          </cell>
          <cell r="P2641" t="str">
            <v>Aucune formation sur MiMOSA</v>
          </cell>
        </row>
        <row r="2642">
          <cell r="C2642" t="str">
            <v>NE1020X015786</v>
          </cell>
          <cell r="E2642">
            <v>44347</v>
          </cell>
          <cell r="F2642">
            <v>43985</v>
          </cell>
          <cell r="H2642">
            <v>362</v>
          </cell>
          <cell r="I2642" t="str">
            <v>Plus de 6 mois</v>
          </cell>
          <cell r="J2642" t="str">
            <v>Individual</v>
          </cell>
          <cell r="K2642" t="str">
            <v>Commerce</v>
          </cell>
          <cell r="L2642" t="str">
            <v>COVID19 - cash réintégration - 600 000 FCFA - Commerce de vêtements à Bouaké</v>
          </cell>
          <cell r="M2642" t="str">
            <v>Aucune formation sur MiMOSA</v>
          </cell>
          <cell r="N2642" t="str">
            <v>Aucune formation sur MiMOSA</v>
          </cell>
          <cell r="O2642" t="str">
            <v>Aucune formation sur MiMOSA</v>
          </cell>
          <cell r="P2642" t="str">
            <v>Aucune formation sur MiMOSA</v>
          </cell>
        </row>
        <row r="2643">
          <cell r="C2643" t="str">
            <v>NE1020X012761</v>
          </cell>
          <cell r="E2643">
            <v>44347</v>
          </cell>
          <cell r="F2643">
            <v>43984</v>
          </cell>
          <cell r="H2643">
            <v>363</v>
          </cell>
          <cell r="I2643" t="str">
            <v>Plus de 6 mois</v>
          </cell>
          <cell r="J2643" t="str">
            <v>Individual</v>
          </cell>
          <cell r="K2643" t="str">
            <v>Commerce</v>
          </cell>
          <cell r="L2643" t="str">
            <v>COVID19 - cash réintégration-600000f</v>
          </cell>
          <cell r="M2643" t="str">
            <v>Aucune formation sur MiMOSA</v>
          </cell>
          <cell r="N2643" t="str">
            <v>Aucune formation sur MiMOSA</v>
          </cell>
          <cell r="O2643" t="str">
            <v>Aucune formation sur MiMOSA</v>
          </cell>
          <cell r="P2643" t="str">
            <v>Aucune formation sur MiMOSA</v>
          </cell>
        </row>
        <row r="2644">
          <cell r="C2644" t="str">
            <v>NE1019X001265</v>
          </cell>
          <cell r="E2644">
            <v>44530</v>
          </cell>
          <cell r="F2644">
            <v>44167</v>
          </cell>
          <cell r="H2644">
            <v>363</v>
          </cell>
          <cell r="I2644" t="str">
            <v>Plus de 6 mois</v>
          </cell>
          <cell r="J2644" t="str">
            <v>Individual</v>
          </cell>
          <cell r="K2644" t="str">
            <v>Couture</v>
          </cell>
          <cell r="L2644" t="str">
            <v>COVID19 - Atelier de couture à Abobo</v>
          </cell>
          <cell r="M2644" t="str">
            <v>Aucune formation sur MiMOSA</v>
          </cell>
          <cell r="N2644" t="str">
            <v>Aucune formation sur MiMOSA</v>
          </cell>
          <cell r="O2644" t="str">
            <v>Aucune formation sur MiMOSA</v>
          </cell>
          <cell r="P2644" t="str">
            <v>Aucune formation sur MiMOSA</v>
          </cell>
        </row>
        <row r="2645">
          <cell r="C2645" t="str">
            <v>AZ-006376-1</v>
          </cell>
          <cell r="D2645" t="str">
            <v>CH5020X005115</v>
          </cell>
          <cell r="E2645">
            <v>44544</v>
          </cell>
          <cell r="F2645">
            <v>44180</v>
          </cell>
          <cell r="H2645">
            <v>364</v>
          </cell>
          <cell r="I2645" t="str">
            <v>Plus de 6 mois</v>
          </cell>
          <cell r="J2645" t="str">
            <v>Individual</v>
          </cell>
          <cell r="K2645" t="str">
            <v>Commerce</v>
          </cell>
          <cell r="L2645" t="str">
            <v>COVID19 - Vente de téléphones à San Pedro</v>
          </cell>
          <cell r="M2645" t="str">
            <v>Aucune formation sur MiMOSA</v>
          </cell>
          <cell r="N2645" t="str">
            <v>Aucune formation sur MiMOSA</v>
          </cell>
          <cell r="O2645" t="str">
            <v>Aucune formation sur MiMOSA</v>
          </cell>
          <cell r="P2645" t="str">
            <v>Aucune formation sur MiMOSA</v>
          </cell>
        </row>
        <row r="2646">
          <cell r="C2646" t="str">
            <v>AR-034622-1</v>
          </cell>
          <cell r="D2646" t="str">
            <v>CH5020X005131</v>
          </cell>
          <cell r="E2646">
            <v>44545</v>
          </cell>
          <cell r="F2646">
            <v>44181</v>
          </cell>
          <cell r="H2646">
            <v>364</v>
          </cell>
          <cell r="I2646" t="str">
            <v>Plus de 6 mois</v>
          </cell>
          <cell r="J2646" t="str">
            <v>Individual</v>
          </cell>
          <cell r="K2646" t="str">
            <v>Commerce</v>
          </cell>
          <cell r="L2646" t="str">
            <v xml:space="preserve">COVID19 - Boutique de pièces détachées Auto à Gagnoa </v>
          </cell>
          <cell r="M2646" t="str">
            <v>Aucune formation sur MiMOSA</v>
          </cell>
          <cell r="N2646" t="str">
            <v>Aucune formation sur MiMOSA</v>
          </cell>
          <cell r="O2646" t="str">
            <v>Aucune formation sur MiMOSA</v>
          </cell>
          <cell r="P2646" t="str">
            <v>Aucune formation sur MiMOSA</v>
          </cell>
        </row>
        <row r="2647">
          <cell r="C2647" t="str">
            <v>SN1020001444</v>
          </cell>
          <cell r="E2647">
            <v>44466</v>
          </cell>
          <cell r="F2647">
            <v>44102</v>
          </cell>
          <cell r="H2647">
            <v>364</v>
          </cell>
          <cell r="I2647" t="str">
            <v>Plus de 6 mois</v>
          </cell>
          <cell r="J2647" t="str">
            <v>Individual</v>
          </cell>
          <cell r="K2647" t="str">
            <v>Elevage</v>
          </cell>
          <cell r="L2647" t="str">
            <v xml:space="preserve">Elevage Ovins/Caprins   </v>
          </cell>
          <cell r="M2647" t="str">
            <v>Business development/management training</v>
          </cell>
          <cell r="N2647" t="str">
            <v>Individual</v>
          </cell>
          <cell r="O2647">
            <v>44497</v>
          </cell>
          <cell r="P2647">
            <v>44497</v>
          </cell>
          <cell r="Q2647">
            <v>1</v>
          </cell>
          <cell r="R2647" t="str">
            <v>1 jour</v>
          </cell>
        </row>
        <row r="2648">
          <cell r="C2648" t="str">
            <v>AR-034537-1</v>
          </cell>
          <cell r="D2648" t="str">
            <v>CH5020X005122</v>
          </cell>
          <cell r="E2648">
            <v>44545</v>
          </cell>
          <cell r="F2648">
            <v>44180</v>
          </cell>
          <cell r="H2648">
            <v>365</v>
          </cell>
          <cell r="I2648" t="str">
            <v>Plus de 6 mois</v>
          </cell>
          <cell r="J2648" t="str">
            <v>Individual</v>
          </cell>
          <cell r="K2648" t="str">
            <v>Commerce</v>
          </cell>
          <cell r="L2648" t="str">
            <v>COVID19 - Boutique de vêtement à Yopougon, Abidjan.</v>
          </cell>
          <cell r="M2648" t="str">
            <v>Aucune formation sur MiMOSA</v>
          </cell>
          <cell r="N2648" t="str">
            <v>Aucune formation sur MiMOSA</v>
          </cell>
          <cell r="O2648" t="str">
            <v>Aucune formation sur MiMOSA</v>
          </cell>
          <cell r="P2648" t="str">
            <v>Aucune formation sur MiMOSA</v>
          </cell>
        </row>
        <row r="2649">
          <cell r="C2649" t="str">
            <v>NE1019X066729</v>
          </cell>
          <cell r="E2649">
            <v>44287</v>
          </cell>
          <cell r="F2649">
            <v>43922</v>
          </cell>
          <cell r="H2649">
            <v>365</v>
          </cell>
          <cell r="I2649" t="str">
            <v>Plus de 6 mois</v>
          </cell>
          <cell r="J2649" t="str">
            <v>Individual</v>
          </cell>
          <cell r="K2649" t="str">
            <v>Commerce</v>
          </cell>
          <cell r="L2649" t="str">
            <v>Retail of fresh Eggs</v>
          </cell>
          <cell r="M2649" t="str">
            <v>Aucune formation sur MiMOSA</v>
          </cell>
          <cell r="N2649" t="str">
            <v>Aucune formation sur MiMOSA</v>
          </cell>
          <cell r="O2649" t="str">
            <v>Aucune formation sur MiMOSA</v>
          </cell>
          <cell r="P2649" t="str">
            <v>Aucune formation sur MiMOSA</v>
          </cell>
        </row>
        <row r="2650">
          <cell r="C2650" t="str">
            <v>SN1020001606</v>
          </cell>
          <cell r="E2650">
            <v>44461</v>
          </cell>
          <cell r="F2650">
            <v>44095</v>
          </cell>
          <cell r="H2650">
            <v>366</v>
          </cell>
          <cell r="I2650" t="str">
            <v>Plus de 6 mois</v>
          </cell>
          <cell r="J2650" t="str">
            <v>Individual</v>
          </cell>
          <cell r="K2650" t="str">
            <v>Commerce</v>
          </cell>
          <cell r="L2650" t="str">
            <v xml:space="preserve">Commerce (multiservice) </v>
          </cell>
          <cell r="M2650" t="str">
            <v>Business development/management training</v>
          </cell>
          <cell r="N2650" t="str">
            <v>Collective</v>
          </cell>
          <cell r="O2650">
            <v>44237</v>
          </cell>
          <cell r="P2650">
            <v>44237</v>
          </cell>
          <cell r="Q2650">
            <v>1</v>
          </cell>
          <cell r="R2650" t="str">
            <v>1 jour</v>
          </cell>
        </row>
        <row r="2651">
          <cell r="C2651" t="str">
            <v>NE1020X020725</v>
          </cell>
          <cell r="E2651">
            <v>44477</v>
          </cell>
          <cell r="F2651">
            <v>44110</v>
          </cell>
          <cell r="H2651">
            <v>367</v>
          </cell>
          <cell r="I2651" t="str">
            <v>Plus de 6 mois</v>
          </cell>
          <cell r="J2651" t="str">
            <v>Individual</v>
          </cell>
          <cell r="K2651" t="str">
            <v>Elevage</v>
          </cell>
          <cell r="L2651" t="str">
            <v>Elevage Bovins</v>
          </cell>
          <cell r="M2651" t="str">
            <v>Aucune formation sur MiMOSA</v>
          </cell>
          <cell r="N2651" t="str">
            <v>Aucune formation sur MiMOSA</v>
          </cell>
          <cell r="O2651" t="str">
            <v>Aucune formation sur MiMOSA</v>
          </cell>
          <cell r="P2651" t="str">
            <v>Aucune formation sur MiMOSA</v>
          </cell>
        </row>
        <row r="2652">
          <cell r="C2652" t="str">
            <v>NE1020X001211</v>
          </cell>
          <cell r="E2652">
            <v>44463</v>
          </cell>
          <cell r="F2652">
            <v>44094</v>
          </cell>
          <cell r="H2652">
            <v>369</v>
          </cell>
          <cell r="I2652" t="str">
            <v>Plus de 6 mois</v>
          </cell>
          <cell r="J2652" t="str">
            <v>Individual</v>
          </cell>
          <cell r="K2652" t="str">
            <v>Commerce</v>
          </cell>
          <cell r="L2652" t="str">
            <v xml:space="preserve">Commerce (boutique, vetements, etc,) </v>
          </cell>
          <cell r="M2652" t="str">
            <v>Aucune formation sur MiMOSA</v>
          </cell>
          <cell r="N2652" t="str">
            <v>Aucune formation sur MiMOSA</v>
          </cell>
          <cell r="O2652" t="str">
            <v>Aucune formation sur MiMOSA</v>
          </cell>
          <cell r="P2652" t="str">
            <v>Aucune formation sur MiMOSA</v>
          </cell>
        </row>
        <row r="2653">
          <cell r="C2653" t="str">
            <v>CH5021X002434</v>
          </cell>
          <cell r="E2653">
            <v>44760</v>
          </cell>
          <cell r="F2653">
            <v>44391</v>
          </cell>
          <cell r="H2653">
            <v>369</v>
          </cell>
          <cell r="I2653" t="str">
            <v>Plus de 6 mois</v>
          </cell>
          <cell r="J2653" t="str">
            <v>Individual</v>
          </cell>
          <cell r="K2653" t="str">
            <v>Transport (Moto - Auto)</v>
          </cell>
          <cell r="L2653" t="str">
            <v>COVID-19/SUPPORT CASH DU MICROPROJET.</v>
          </cell>
          <cell r="M2653" t="str">
            <v>Aucune formation sur MiMOSA</v>
          </cell>
          <cell r="N2653" t="str">
            <v>Aucune formation sur MiMOSA</v>
          </cell>
          <cell r="O2653" t="str">
            <v>Aucune formation sur MiMOSA</v>
          </cell>
          <cell r="P2653" t="str">
            <v>Aucune formation sur MiMOSA</v>
          </cell>
        </row>
        <row r="2654">
          <cell r="C2654" t="str">
            <v>TN1019001676</v>
          </cell>
          <cell r="E2654">
            <v>44343</v>
          </cell>
          <cell r="F2654">
            <v>43973</v>
          </cell>
          <cell r="H2654">
            <v>370</v>
          </cell>
          <cell r="I2654" t="str">
            <v>Plus de 6 mois</v>
          </cell>
          <cell r="J2654" t="str">
            <v>Individual</v>
          </cell>
          <cell r="K2654" t="str">
            <v>Commerce</v>
          </cell>
          <cell r="L2654" t="str">
            <v>COVID19 - cash réintégration - 600 000 FCFA</v>
          </cell>
          <cell r="M2654" t="str">
            <v>Aucune formation sur MiMOSA</v>
          </cell>
          <cell r="N2654" t="str">
            <v>Aucune formation sur MiMOSA</v>
          </cell>
          <cell r="O2654" t="str">
            <v>Aucune formation sur MiMOSA</v>
          </cell>
          <cell r="P2654" t="str">
            <v>Aucune formation sur MiMOSA</v>
          </cell>
        </row>
        <row r="2655">
          <cell r="C2655" t="str">
            <v>SN1020001446</v>
          </cell>
          <cell r="E2655">
            <v>44463</v>
          </cell>
          <cell r="F2655">
            <v>44093</v>
          </cell>
          <cell r="H2655">
            <v>370</v>
          </cell>
          <cell r="I2655" t="str">
            <v>Plus de 6 mois</v>
          </cell>
          <cell r="J2655" t="str">
            <v>Individual</v>
          </cell>
          <cell r="K2655" t="str">
            <v>Autre</v>
          </cell>
          <cell r="L2655" t="str">
            <v xml:space="preserve">Pêche  </v>
          </cell>
          <cell r="M2655" t="str">
            <v>Business development/management training</v>
          </cell>
          <cell r="N2655" t="str">
            <v>Individual</v>
          </cell>
          <cell r="O2655">
            <v>43878</v>
          </cell>
          <cell r="P2655">
            <v>43878</v>
          </cell>
          <cell r="Q2655">
            <v>1</v>
          </cell>
          <cell r="R2655" t="str">
            <v>1 jour</v>
          </cell>
        </row>
        <row r="2656">
          <cell r="C2656" t="str">
            <v>SN1020001442</v>
          </cell>
          <cell r="E2656">
            <v>44467</v>
          </cell>
          <cell r="F2656">
            <v>44097</v>
          </cell>
          <cell r="H2656">
            <v>370</v>
          </cell>
          <cell r="I2656" t="str">
            <v>Plus de 6 mois</v>
          </cell>
          <cell r="J2656" t="str">
            <v>Individual</v>
          </cell>
          <cell r="K2656" t="str">
            <v>Commerce</v>
          </cell>
          <cell r="L2656" t="str">
            <v xml:space="preserve">Commerce (multiservice) </v>
          </cell>
          <cell r="M2656" t="str">
            <v>Business development/management training</v>
          </cell>
          <cell r="N2656" t="str">
            <v>Individual</v>
          </cell>
          <cell r="O2656">
            <v>43878</v>
          </cell>
          <cell r="P2656">
            <v>43878</v>
          </cell>
          <cell r="Q2656">
            <v>1</v>
          </cell>
          <cell r="R2656" t="str">
            <v>1 jour</v>
          </cell>
        </row>
        <row r="2657">
          <cell r="C2657" t="str">
            <v>CH5018X029010</v>
          </cell>
          <cell r="E2657">
            <v>44484</v>
          </cell>
          <cell r="F2657">
            <v>44113</v>
          </cell>
          <cell r="H2657">
            <v>371</v>
          </cell>
          <cell r="I2657" t="str">
            <v>Plus de 6 mois</v>
          </cell>
          <cell r="J2657" t="str">
            <v>Individual</v>
          </cell>
          <cell r="K2657" t="str">
            <v>Artisan-Ouvrier</v>
          </cell>
          <cell r="L2657" t="str">
            <v xml:space="preserve">Commerce (boutique, vetements, etc,) </v>
          </cell>
          <cell r="M2657" t="str">
            <v>Aucune formation sur MiMOSA</v>
          </cell>
          <cell r="N2657" t="str">
            <v>Aucune formation sur MiMOSA</v>
          </cell>
          <cell r="O2657" t="str">
            <v>Aucune formation sur MiMOSA</v>
          </cell>
          <cell r="P2657" t="str">
            <v>Aucune formation sur MiMOSA</v>
          </cell>
        </row>
        <row r="2658">
          <cell r="C2658" t="str">
            <v>CH5018X018885</v>
          </cell>
          <cell r="E2658">
            <v>44487</v>
          </cell>
          <cell r="F2658">
            <v>44116</v>
          </cell>
          <cell r="H2658">
            <v>371</v>
          </cell>
          <cell r="I2658" t="str">
            <v>Plus de 6 mois</v>
          </cell>
          <cell r="J2658" t="str">
            <v>Individual</v>
          </cell>
          <cell r="K2658" t="str">
            <v>Elevage</v>
          </cell>
          <cell r="L2658" t="str">
            <v>Elevage Ovins/Caprins</v>
          </cell>
          <cell r="M2658" t="str">
            <v>Aucune formation sur MiMOSA</v>
          </cell>
          <cell r="N2658" t="str">
            <v>Aucune formation sur MiMOSA</v>
          </cell>
          <cell r="O2658" t="str">
            <v>Aucune formation sur MiMOSA</v>
          </cell>
          <cell r="P2658" t="str">
            <v>Aucune formation sur MiMOSA</v>
          </cell>
        </row>
        <row r="2659">
          <cell r="C2659" t="str">
            <v>NE1020X015880</v>
          </cell>
          <cell r="E2659">
            <v>44467</v>
          </cell>
          <cell r="F2659">
            <v>44096</v>
          </cell>
          <cell r="H2659">
            <v>371</v>
          </cell>
          <cell r="I2659" t="str">
            <v>Plus de 6 mois</v>
          </cell>
          <cell r="J2659" t="str">
            <v>Individual</v>
          </cell>
          <cell r="K2659" t="str">
            <v>Commerce</v>
          </cell>
          <cell r="L2659" t="str">
            <v xml:space="preserve">Commerce (boutique, vetements, etc,) </v>
          </cell>
          <cell r="M2659" t="str">
            <v>Aucune formation sur MiMOSA</v>
          </cell>
          <cell r="N2659" t="str">
            <v>Aucune formation sur MiMOSA</v>
          </cell>
          <cell r="O2659" t="str">
            <v>Aucune formation sur MiMOSA</v>
          </cell>
          <cell r="P2659" t="str">
            <v>Aucune formation sur MiMOSA</v>
          </cell>
        </row>
        <row r="2660">
          <cell r="C2660" t="str">
            <v>BF1019001526</v>
          </cell>
          <cell r="E2660">
            <v>44468</v>
          </cell>
          <cell r="F2660">
            <v>44095</v>
          </cell>
          <cell r="H2660">
            <v>373</v>
          </cell>
          <cell r="I2660" t="str">
            <v>Plus de 6 mois</v>
          </cell>
          <cell r="J2660" t="str">
            <v>Individual</v>
          </cell>
          <cell r="K2660" t="str">
            <v>Commerce</v>
          </cell>
          <cell r="L2660" t="str">
            <v xml:space="preserve">Commerce (multiservice) </v>
          </cell>
          <cell r="M2660" t="str">
            <v>Business development/management training</v>
          </cell>
          <cell r="N2660" t="str">
            <v>Collective</v>
          </cell>
          <cell r="O2660">
            <v>44237</v>
          </cell>
          <cell r="P2660">
            <v>44237</v>
          </cell>
          <cell r="Q2660">
            <v>1</v>
          </cell>
          <cell r="R2660" t="str">
            <v>1 jour</v>
          </cell>
        </row>
        <row r="2661">
          <cell r="C2661" t="str">
            <v>CH5018X018913</v>
          </cell>
          <cell r="E2661">
            <v>44467</v>
          </cell>
          <cell r="F2661">
            <v>44093</v>
          </cell>
          <cell r="H2661">
            <v>374</v>
          </cell>
          <cell r="I2661" t="str">
            <v>Plus de 6 mois</v>
          </cell>
          <cell r="J2661" t="str">
            <v>Individual</v>
          </cell>
          <cell r="K2661" t="str">
            <v>Commerce</v>
          </cell>
          <cell r="L2661" t="str">
            <v xml:space="preserve">Commerce (boutique, vetements, etc,) </v>
          </cell>
          <cell r="M2661" t="str">
            <v>Business development/management training</v>
          </cell>
          <cell r="N2661" t="str">
            <v>Collective</v>
          </cell>
          <cell r="O2661">
            <v>44447</v>
          </cell>
          <cell r="P2661">
            <v>44447</v>
          </cell>
          <cell r="Q2661">
            <v>1</v>
          </cell>
          <cell r="R2661" t="str">
            <v>1 jour</v>
          </cell>
        </row>
        <row r="2662">
          <cell r="C2662" t="str">
            <v>NE1019X025879</v>
          </cell>
          <cell r="E2662">
            <v>44470</v>
          </cell>
          <cell r="F2662">
            <v>44095</v>
          </cell>
          <cell r="H2662">
            <v>375</v>
          </cell>
          <cell r="I2662" t="str">
            <v>Plus de 6 mois</v>
          </cell>
          <cell r="J2662" t="str">
            <v>Individual</v>
          </cell>
          <cell r="K2662" t="str">
            <v>Commerce</v>
          </cell>
          <cell r="L2662" t="str">
            <v xml:space="preserve"> COMMERCE</v>
          </cell>
          <cell r="M2662" t="str">
            <v>Aucune formation sur MiMOSA</v>
          </cell>
          <cell r="N2662" t="str">
            <v>Aucune formation sur MiMOSA</v>
          </cell>
          <cell r="O2662" t="str">
            <v>Aucune formation sur MiMOSA</v>
          </cell>
          <cell r="P2662" t="str">
            <v>Aucune formation sur MiMOSA</v>
          </cell>
        </row>
        <row r="2663">
          <cell r="C2663" t="str">
            <v>NE1019X000163</v>
          </cell>
          <cell r="E2663">
            <v>44530</v>
          </cell>
          <cell r="F2663">
            <v>44155</v>
          </cell>
          <cell r="H2663">
            <v>375</v>
          </cell>
          <cell r="I2663" t="str">
            <v>Plus de 6 mois</v>
          </cell>
          <cell r="J2663" t="str">
            <v>Individual</v>
          </cell>
          <cell r="K2663" t="str">
            <v>Artisan-Ouvrier</v>
          </cell>
          <cell r="L2663" t="str">
            <v>COVID19 - Atelier de confection de meubles fenêtres en vitre ( Atelier vitrerie aluminium )</v>
          </cell>
          <cell r="M2663" t="str">
            <v>Aucune formation sur MiMOSA</v>
          </cell>
          <cell r="N2663" t="str">
            <v>Aucune formation sur MiMOSA</v>
          </cell>
          <cell r="O2663" t="str">
            <v>Aucune formation sur MiMOSA</v>
          </cell>
          <cell r="P2663" t="str">
            <v>Aucune formation sur MiMOSA</v>
          </cell>
        </row>
        <row r="2664">
          <cell r="C2664" t="str">
            <v>NE1019X037908</v>
          </cell>
          <cell r="E2664">
            <v>44473</v>
          </cell>
          <cell r="F2664">
            <v>44095</v>
          </cell>
          <cell r="H2664">
            <v>378</v>
          </cell>
          <cell r="I2664" t="str">
            <v>Plus de 6 mois</v>
          </cell>
          <cell r="J2664" t="str">
            <v>Individual</v>
          </cell>
          <cell r="K2664" t="str">
            <v>Commerce</v>
          </cell>
          <cell r="L2664" t="str">
            <v xml:space="preserve">Commerce (boutique, vetements, etc,) </v>
          </cell>
          <cell r="M2664" t="str">
            <v>Business development/management training</v>
          </cell>
          <cell r="N2664" t="str">
            <v>Individual</v>
          </cell>
          <cell r="O2664">
            <v>44288</v>
          </cell>
          <cell r="P2664">
            <v>44288</v>
          </cell>
          <cell r="Q2664">
            <v>1</v>
          </cell>
          <cell r="R2664" t="str">
            <v>1 jour</v>
          </cell>
        </row>
        <row r="2665">
          <cell r="C2665" t="str">
            <v>EUTFGIN4588</v>
          </cell>
          <cell r="D2665" t="str">
            <v>NE1019X018931</v>
          </cell>
          <cell r="E2665">
            <v>44761</v>
          </cell>
          <cell r="F2665">
            <v>44383</v>
          </cell>
          <cell r="H2665">
            <v>378</v>
          </cell>
          <cell r="I2665" t="str">
            <v>Plus de 6 mois</v>
          </cell>
          <cell r="J2665" t="str">
            <v>Individual</v>
          </cell>
          <cell r="K2665" t="str">
            <v>Transport (Moto - Auto)</v>
          </cell>
          <cell r="L2665" t="str">
            <v>COVID-19 cash support</v>
          </cell>
          <cell r="M2665" t="str">
            <v>Aucune formation sur MiMOSA</v>
          </cell>
          <cell r="N2665" t="str">
            <v>Aucune formation sur MiMOSA</v>
          </cell>
          <cell r="O2665" t="str">
            <v>Aucune formation sur MiMOSA</v>
          </cell>
          <cell r="P2665" t="str">
            <v>Aucune formation sur MiMOSA</v>
          </cell>
        </row>
        <row r="2666">
          <cell r="C2666" t="str">
            <v>CH5018X018876</v>
          </cell>
          <cell r="E2666">
            <v>44462</v>
          </cell>
          <cell r="F2666">
            <v>44084</v>
          </cell>
          <cell r="H2666">
            <v>378</v>
          </cell>
          <cell r="I2666" t="str">
            <v>Plus de 6 mois</v>
          </cell>
          <cell r="J2666" t="str">
            <v>Individual</v>
          </cell>
          <cell r="K2666" t="str">
            <v>Aviculture</v>
          </cell>
          <cell r="L2666" t="str">
            <v xml:space="preserve">Aviculture </v>
          </cell>
          <cell r="M2666" t="str">
            <v>Vocational training</v>
          </cell>
          <cell r="N2666" t="str">
            <v>Individual</v>
          </cell>
          <cell r="O2666">
            <v>44341</v>
          </cell>
          <cell r="P2666">
            <v>44341</v>
          </cell>
          <cell r="Q2666">
            <v>1</v>
          </cell>
          <cell r="R2666" t="str">
            <v>1 jour</v>
          </cell>
        </row>
        <row r="2667">
          <cell r="C2667" t="str">
            <v>NE1019X070401</v>
          </cell>
          <cell r="E2667">
            <v>44463</v>
          </cell>
          <cell r="F2667">
            <v>44084</v>
          </cell>
          <cell r="H2667">
            <v>379</v>
          </cell>
          <cell r="I2667" t="str">
            <v>Plus de 6 mois</v>
          </cell>
          <cell r="J2667" t="str">
            <v>Individual</v>
          </cell>
          <cell r="K2667" t="str">
            <v>Transport (Moto - Auto)</v>
          </cell>
          <cell r="L2667" t="str">
            <v>TRANSPORT</v>
          </cell>
          <cell r="M2667" t="str">
            <v>Aucune formation sur MiMOSA</v>
          </cell>
          <cell r="N2667" t="str">
            <v>Aucune formation sur MiMOSA</v>
          </cell>
          <cell r="O2667" t="str">
            <v>Aucune formation sur MiMOSA</v>
          </cell>
          <cell r="P2667" t="str">
            <v>Aucune formation sur MiMOSA</v>
          </cell>
        </row>
        <row r="2668">
          <cell r="C2668" t="str">
            <v>TN1019001657</v>
          </cell>
          <cell r="E2668">
            <v>44469</v>
          </cell>
          <cell r="F2668">
            <v>44089</v>
          </cell>
          <cell r="H2668">
            <v>380</v>
          </cell>
          <cell r="I2668" t="str">
            <v>Plus de 6 mois</v>
          </cell>
          <cell r="J2668" t="str">
            <v>Individual</v>
          </cell>
          <cell r="K2668" t="str">
            <v>Commerce</v>
          </cell>
          <cell r="L2668" t="str">
            <v xml:space="preserve">Vente de tissu et d'habille prêt à porter ( commerce d'habillement) </v>
          </cell>
          <cell r="M2668" t="str">
            <v>Aucune formation sur MiMOSA</v>
          </cell>
          <cell r="N2668" t="str">
            <v>Aucune formation sur MiMOSA</v>
          </cell>
          <cell r="O2668" t="str">
            <v>Aucune formation sur MiMOSA</v>
          </cell>
          <cell r="P2668" t="str">
            <v>Aucune formation sur MiMOSA</v>
          </cell>
        </row>
        <row r="2669">
          <cell r="C2669" t="str">
            <v>MA1020002965</v>
          </cell>
          <cell r="E2669">
            <v>44482</v>
          </cell>
          <cell r="F2669">
            <v>44102</v>
          </cell>
          <cell r="H2669">
            <v>380</v>
          </cell>
          <cell r="I2669" t="str">
            <v>Plus de 6 mois</v>
          </cell>
          <cell r="J2669" t="str">
            <v>Individual</v>
          </cell>
          <cell r="K2669" t="str">
            <v>Commerce</v>
          </cell>
          <cell r="L2669" t="str">
            <v xml:space="preserve">Cosmétique </v>
          </cell>
          <cell r="M2669" t="str">
            <v>Aucune formation sur MiMOSA</v>
          </cell>
          <cell r="N2669" t="str">
            <v>Aucune formation sur MiMOSA</v>
          </cell>
          <cell r="O2669" t="str">
            <v>Aucune formation sur MiMOSA</v>
          </cell>
          <cell r="P2669" t="str">
            <v>Aucune formation sur MiMOSA</v>
          </cell>
        </row>
        <row r="2670">
          <cell r="C2670" t="str">
            <v>SN1020001437</v>
          </cell>
          <cell r="E2670">
            <v>44476</v>
          </cell>
          <cell r="F2670">
            <v>44095</v>
          </cell>
          <cell r="H2670">
            <v>381</v>
          </cell>
          <cell r="I2670" t="str">
            <v>Plus de 6 mois</v>
          </cell>
          <cell r="J2670" t="str">
            <v>Individual</v>
          </cell>
          <cell r="K2670" t="str">
            <v>Couture</v>
          </cell>
          <cell r="L2670" t="str">
            <v xml:space="preserve">Couture </v>
          </cell>
          <cell r="M2670" t="str">
            <v>Business development/management training</v>
          </cell>
          <cell r="N2670" t="str">
            <v>Individual</v>
          </cell>
          <cell r="O2670">
            <v>43878</v>
          </cell>
          <cell r="P2670">
            <v>43878</v>
          </cell>
          <cell r="Q2670">
            <v>1</v>
          </cell>
          <cell r="R2670" t="str">
            <v>1 jour</v>
          </cell>
        </row>
        <row r="2671">
          <cell r="C2671" t="str">
            <v>LY1018004422</v>
          </cell>
          <cell r="E2671">
            <v>44495</v>
          </cell>
          <cell r="F2671">
            <v>44113</v>
          </cell>
          <cell r="H2671">
            <v>382</v>
          </cell>
          <cell r="I2671" t="str">
            <v>Plus de 6 mois</v>
          </cell>
          <cell r="J2671" t="str">
            <v>Individual</v>
          </cell>
          <cell r="K2671" t="str">
            <v>Commerce</v>
          </cell>
          <cell r="L2671" t="str">
            <v xml:space="preserve">Commerce (boutique, vetements, etc,) </v>
          </cell>
          <cell r="M2671" t="str">
            <v>Aucune formation sur MiMOSA</v>
          </cell>
          <cell r="N2671" t="str">
            <v>Aucune formation sur MiMOSA</v>
          </cell>
          <cell r="O2671" t="str">
            <v>Aucune formation sur MiMOSA</v>
          </cell>
          <cell r="P2671" t="str">
            <v>Aucune formation sur MiMOSA</v>
          </cell>
        </row>
        <row r="2672">
          <cell r="C2672" t="str">
            <v>CH5017X026216</v>
          </cell>
          <cell r="E2672">
            <v>44484</v>
          </cell>
          <cell r="F2672">
            <v>44100</v>
          </cell>
          <cell r="H2672">
            <v>384</v>
          </cell>
          <cell r="I2672" t="str">
            <v>Plus de 6 mois</v>
          </cell>
          <cell r="J2672" t="str">
            <v>Individual</v>
          </cell>
          <cell r="K2672" t="str">
            <v>Commerce</v>
          </cell>
          <cell r="L2672" t="str">
            <v>Commerce (boutique, vetements, etc.)</v>
          </cell>
          <cell r="M2672" t="str">
            <v>Aucune formation sur MiMOSA</v>
          </cell>
          <cell r="N2672" t="str">
            <v>Aucune formation sur MiMOSA</v>
          </cell>
          <cell r="O2672" t="str">
            <v>Aucune formation sur MiMOSA</v>
          </cell>
          <cell r="P2672" t="str">
            <v>Aucune formation sur MiMOSA</v>
          </cell>
        </row>
        <row r="2673">
          <cell r="C2673" t="str">
            <v>CH5018X003392</v>
          </cell>
          <cell r="E2673">
            <v>44461</v>
          </cell>
          <cell r="F2673">
            <v>44077</v>
          </cell>
          <cell r="H2673">
            <v>384</v>
          </cell>
          <cell r="I2673" t="str">
            <v>Plus de 6 mois</v>
          </cell>
          <cell r="J2673" t="str">
            <v>Individual</v>
          </cell>
          <cell r="K2673" t="str">
            <v>Commerce</v>
          </cell>
          <cell r="L2673" t="str">
            <v xml:space="preserve">Commerce (boutique, vetements, etc,) </v>
          </cell>
          <cell r="M2673" t="str">
            <v>Aucune formation sur MiMOSA</v>
          </cell>
          <cell r="N2673" t="str">
            <v>Aucune formation sur MiMOSA</v>
          </cell>
          <cell r="O2673" t="str">
            <v>Aucune formation sur MiMOSA</v>
          </cell>
          <cell r="P2673" t="str">
            <v>Aucune formation sur MiMOSA</v>
          </cell>
        </row>
        <row r="2674">
          <cell r="C2674" t="str">
            <v>MA1020002721</v>
          </cell>
          <cell r="E2674">
            <v>44487</v>
          </cell>
          <cell r="F2674">
            <v>44102</v>
          </cell>
          <cell r="H2674">
            <v>385</v>
          </cell>
          <cell r="I2674" t="str">
            <v>Plus de 6 mois</v>
          </cell>
          <cell r="J2674" t="str">
            <v>Individual</v>
          </cell>
          <cell r="K2674" t="str">
            <v>Commerce</v>
          </cell>
          <cell r="L2674" t="str">
            <v xml:space="preserve"> COMMERCE / VENTE DE TELEPHONE</v>
          </cell>
          <cell r="M2674" t="str">
            <v>Aucune formation sur MiMOSA</v>
          </cell>
          <cell r="N2674" t="str">
            <v>Aucune formation sur MiMOSA</v>
          </cell>
          <cell r="O2674" t="str">
            <v>Aucune formation sur MiMOSA</v>
          </cell>
          <cell r="P2674" t="str">
            <v>Aucune formation sur MiMOSA</v>
          </cell>
        </row>
        <row r="2675">
          <cell r="C2675" t="str">
            <v>SN1020001440</v>
          </cell>
          <cell r="E2675">
            <v>44481</v>
          </cell>
          <cell r="F2675">
            <v>44095</v>
          </cell>
          <cell r="H2675">
            <v>386</v>
          </cell>
          <cell r="I2675" t="str">
            <v>Plus de 6 mois</v>
          </cell>
          <cell r="J2675" t="str">
            <v>Individual</v>
          </cell>
          <cell r="K2675" t="str">
            <v>Elevage</v>
          </cell>
          <cell r="L2675" t="str">
            <v xml:space="preserve">Elevage Ovins/Caprins   </v>
          </cell>
          <cell r="M2675" t="str">
            <v>Business development/management training</v>
          </cell>
          <cell r="N2675" t="str">
            <v>Individual</v>
          </cell>
          <cell r="O2675">
            <v>43878</v>
          </cell>
          <cell r="P2675">
            <v>43878</v>
          </cell>
          <cell r="Q2675">
            <v>1</v>
          </cell>
          <cell r="R2675" t="str">
            <v>1 jour</v>
          </cell>
        </row>
        <row r="2676">
          <cell r="C2676" t="str">
            <v>SN1020001437</v>
          </cell>
          <cell r="E2676">
            <v>44481</v>
          </cell>
          <cell r="F2676">
            <v>44095</v>
          </cell>
          <cell r="H2676">
            <v>386</v>
          </cell>
          <cell r="I2676" t="str">
            <v>Plus de 6 mois</v>
          </cell>
          <cell r="J2676" t="str">
            <v>Individual</v>
          </cell>
          <cell r="K2676" t="str">
            <v>Couture</v>
          </cell>
          <cell r="L2676" t="str">
            <v xml:space="preserve">Couture </v>
          </cell>
          <cell r="M2676" t="str">
            <v>Business development/management training</v>
          </cell>
          <cell r="N2676" t="str">
            <v>Individual</v>
          </cell>
          <cell r="O2676">
            <v>43878</v>
          </cell>
          <cell r="P2676">
            <v>43878</v>
          </cell>
          <cell r="Q2676">
            <v>1</v>
          </cell>
          <cell r="R2676" t="str">
            <v>1 jour</v>
          </cell>
        </row>
        <row r="2677">
          <cell r="C2677" t="str">
            <v>SN1019001982</v>
          </cell>
          <cell r="E2677">
            <v>44481</v>
          </cell>
          <cell r="F2677">
            <v>44093</v>
          </cell>
          <cell r="H2677">
            <v>388</v>
          </cell>
          <cell r="I2677" t="str">
            <v>Plus de 6 mois</v>
          </cell>
          <cell r="J2677" t="str">
            <v>Individual</v>
          </cell>
          <cell r="K2677" t="str">
            <v>Transport (Moto - Auto)</v>
          </cell>
          <cell r="L2677" t="str">
            <v>transport</v>
          </cell>
          <cell r="M2677" t="str">
            <v>Aucune formation sur MiMOSA</v>
          </cell>
          <cell r="N2677" t="str">
            <v>Aucune formation sur MiMOSA</v>
          </cell>
          <cell r="O2677" t="str">
            <v>Aucune formation sur MiMOSA</v>
          </cell>
          <cell r="P2677" t="str">
            <v>Aucune formation sur MiMOSA</v>
          </cell>
        </row>
        <row r="2678">
          <cell r="C2678" t="str">
            <v>SN1020001652</v>
          </cell>
          <cell r="E2678">
            <v>44462</v>
          </cell>
          <cell r="F2678">
            <v>44069</v>
          </cell>
          <cell r="H2678">
            <v>393</v>
          </cell>
          <cell r="I2678" t="str">
            <v>Plus de 6 mois</v>
          </cell>
          <cell r="J2678" t="str">
            <v>Individual</v>
          </cell>
          <cell r="K2678" t="str">
            <v>Commerce</v>
          </cell>
          <cell r="L2678" t="str">
            <v xml:space="preserve">Commerce (boutique, vetements, etc,) </v>
          </cell>
          <cell r="M2678" t="str">
            <v>Aucune formation sur MiMOSA</v>
          </cell>
          <cell r="N2678" t="str">
            <v>Aucune formation sur MiMOSA</v>
          </cell>
          <cell r="O2678" t="str">
            <v>Aucune formation sur MiMOSA</v>
          </cell>
          <cell r="P2678" t="str">
            <v>Aucune formation sur MiMOSA</v>
          </cell>
        </row>
        <row r="2679">
          <cell r="C2679" t="str">
            <v>SN1020001419</v>
          </cell>
          <cell r="E2679">
            <v>44463</v>
          </cell>
          <cell r="F2679">
            <v>44070</v>
          </cell>
          <cell r="H2679">
            <v>393</v>
          </cell>
          <cell r="I2679" t="str">
            <v>Plus de 6 mois</v>
          </cell>
          <cell r="J2679" t="str">
            <v>Individual</v>
          </cell>
          <cell r="K2679" t="str">
            <v>Commerce</v>
          </cell>
          <cell r="L2679" t="str">
            <v xml:space="preserve">Commerce (boutique, vetements, etc,) </v>
          </cell>
          <cell r="M2679" t="str">
            <v>Business development/management training</v>
          </cell>
          <cell r="N2679" t="str">
            <v>Individual</v>
          </cell>
          <cell r="O2679">
            <v>43878</v>
          </cell>
          <cell r="P2679">
            <v>43878</v>
          </cell>
          <cell r="Q2679">
            <v>1</v>
          </cell>
          <cell r="R2679" t="str">
            <v>1 jour</v>
          </cell>
        </row>
        <row r="2680">
          <cell r="C2680" t="str">
            <v>MA1017002433</v>
          </cell>
          <cell r="E2680">
            <v>44483</v>
          </cell>
          <cell r="F2680">
            <v>44090</v>
          </cell>
          <cell r="H2680">
            <v>393</v>
          </cell>
          <cell r="I2680" t="str">
            <v>Plus de 6 mois</v>
          </cell>
          <cell r="J2680" t="str">
            <v>Individual</v>
          </cell>
          <cell r="K2680" t="str">
            <v>Commerce</v>
          </cell>
          <cell r="L2680" t="str">
            <v>Multiservices</v>
          </cell>
          <cell r="M2680" t="str">
            <v>Aucune formation sur MiMOSA</v>
          </cell>
          <cell r="N2680" t="str">
            <v>Aucune formation sur MiMOSA</v>
          </cell>
          <cell r="O2680" t="str">
            <v>Aucune formation sur MiMOSA</v>
          </cell>
          <cell r="P2680" t="str">
            <v>Aucune formation sur MiMOSA</v>
          </cell>
        </row>
        <row r="2681">
          <cell r="C2681" t="str">
            <v>NE1019X031818</v>
          </cell>
          <cell r="E2681">
            <v>44490</v>
          </cell>
          <cell r="F2681">
            <v>44095</v>
          </cell>
          <cell r="H2681">
            <v>395</v>
          </cell>
          <cell r="I2681" t="str">
            <v>Plus de 6 mois</v>
          </cell>
          <cell r="J2681" t="str">
            <v>Individual</v>
          </cell>
          <cell r="K2681" t="str">
            <v>Commerce</v>
          </cell>
          <cell r="L2681" t="str">
            <v xml:space="preserve">Commerce (boutique, vetements, etc,) </v>
          </cell>
          <cell r="M2681" t="str">
            <v>Aucune formation sur MiMOSA</v>
          </cell>
          <cell r="N2681" t="str">
            <v>Aucune formation sur MiMOSA</v>
          </cell>
          <cell r="O2681" t="str">
            <v>Aucune formation sur MiMOSA</v>
          </cell>
          <cell r="P2681" t="str">
            <v>Aucune formation sur MiMOSA</v>
          </cell>
        </row>
        <row r="2682">
          <cell r="C2682" t="str">
            <v>CH5017X028639</v>
          </cell>
          <cell r="E2682">
            <v>44484</v>
          </cell>
          <cell r="F2682">
            <v>44086</v>
          </cell>
          <cell r="H2682">
            <v>398</v>
          </cell>
          <cell r="I2682" t="str">
            <v>Plus de 6 mois</v>
          </cell>
          <cell r="J2682" t="str">
            <v>Individual</v>
          </cell>
          <cell r="K2682" t="str">
            <v>Commerce</v>
          </cell>
          <cell r="L2682" t="str">
            <v xml:space="preserve">Commerce (boutique, vetements, etc,) </v>
          </cell>
          <cell r="M2682" t="str">
            <v>Aucune formation sur MiMOSA</v>
          </cell>
          <cell r="N2682" t="str">
            <v>Aucune formation sur MiMOSA</v>
          </cell>
          <cell r="O2682" t="str">
            <v>Aucune formation sur MiMOSA</v>
          </cell>
          <cell r="P2682" t="str">
            <v>Aucune formation sur MiMOSA</v>
          </cell>
        </row>
        <row r="2683">
          <cell r="C2683" t="str">
            <v>SN1021001182</v>
          </cell>
          <cell r="E2683">
            <v>44482</v>
          </cell>
          <cell r="F2683">
            <v>44083</v>
          </cell>
          <cell r="H2683">
            <v>399</v>
          </cell>
          <cell r="I2683" t="str">
            <v>Plus de 6 mois</v>
          </cell>
          <cell r="J2683" t="str">
            <v>Individual</v>
          </cell>
          <cell r="K2683" t="str">
            <v>Commerce</v>
          </cell>
          <cell r="L2683" t="str">
            <v>Multi-service (photocopie, scan, transfert d’argent)</v>
          </cell>
          <cell r="M2683" t="str">
            <v>Business development/management training</v>
          </cell>
          <cell r="N2683" t="str">
            <v>Collective</v>
          </cell>
          <cell r="O2683">
            <v>44185</v>
          </cell>
          <cell r="P2683">
            <v>44185</v>
          </cell>
          <cell r="Q2683">
            <v>1</v>
          </cell>
          <cell r="R2683" t="str">
            <v>1 jour</v>
          </cell>
        </row>
        <row r="2684">
          <cell r="C2684" t="str">
            <v>SN1020001519</v>
          </cell>
          <cell r="E2684">
            <v>44482</v>
          </cell>
          <cell r="F2684">
            <v>44082</v>
          </cell>
          <cell r="H2684">
            <v>400</v>
          </cell>
          <cell r="I2684" t="str">
            <v>Plus de 6 mois</v>
          </cell>
          <cell r="J2684" t="str">
            <v>Individual</v>
          </cell>
          <cell r="K2684" t="str">
            <v>Commerce</v>
          </cell>
          <cell r="L2684" t="str">
            <v xml:space="preserve">Commerce (boutique, vetements, etc,) </v>
          </cell>
          <cell r="M2684" t="str">
            <v>Aucune formation sur MiMOSA</v>
          </cell>
          <cell r="N2684" t="str">
            <v>Aucune formation sur MiMOSA</v>
          </cell>
          <cell r="O2684" t="str">
            <v>Aucune formation sur MiMOSA</v>
          </cell>
          <cell r="P2684" t="str">
            <v>Aucune formation sur MiMOSA</v>
          </cell>
        </row>
        <row r="2685">
          <cell r="C2685" t="str">
            <v>CH5018X029063</v>
          </cell>
          <cell r="E2685">
            <v>44483</v>
          </cell>
          <cell r="F2685">
            <v>44082</v>
          </cell>
          <cell r="H2685">
            <v>401</v>
          </cell>
          <cell r="I2685" t="str">
            <v>Plus de 6 mois</v>
          </cell>
          <cell r="J2685" t="str">
            <v>Individual</v>
          </cell>
          <cell r="K2685" t="str">
            <v>Commerce</v>
          </cell>
          <cell r="L2685" t="str">
            <v xml:space="preserve">Commerce (multiservice) </v>
          </cell>
          <cell r="M2685" t="str">
            <v>Business development/management training</v>
          </cell>
          <cell r="N2685" t="str">
            <v>Collective</v>
          </cell>
          <cell r="O2685">
            <v>44246</v>
          </cell>
          <cell r="P2685">
            <v>44246</v>
          </cell>
          <cell r="Q2685">
            <v>1</v>
          </cell>
          <cell r="R2685" t="str">
            <v>1 jour</v>
          </cell>
        </row>
        <row r="2686">
          <cell r="C2686" t="str">
            <v>CH5017X014411</v>
          </cell>
          <cell r="E2686">
            <v>44483</v>
          </cell>
          <cell r="F2686">
            <v>44081</v>
          </cell>
          <cell r="H2686">
            <v>402</v>
          </cell>
          <cell r="I2686" t="str">
            <v>Plus de 6 mois</v>
          </cell>
          <cell r="J2686" t="str">
            <v>Individual</v>
          </cell>
          <cell r="K2686" t="str">
            <v>Commerce</v>
          </cell>
          <cell r="L2686" t="str">
            <v xml:space="preserve">Commerce (boutique, vetements, etc,) </v>
          </cell>
          <cell r="M2686" t="str">
            <v>Aucune formation sur MiMOSA</v>
          </cell>
          <cell r="N2686" t="str">
            <v>Aucune formation sur MiMOSA</v>
          </cell>
          <cell r="O2686" t="str">
            <v>Aucune formation sur MiMOSA</v>
          </cell>
          <cell r="P2686" t="str">
            <v>Aucune formation sur MiMOSA</v>
          </cell>
        </row>
        <row r="2687">
          <cell r="C2687" t="str">
            <v>CH5018X018997</v>
          </cell>
          <cell r="E2687">
            <v>44487</v>
          </cell>
          <cell r="F2687">
            <v>44083</v>
          </cell>
          <cell r="H2687">
            <v>404</v>
          </cell>
          <cell r="I2687" t="str">
            <v>Plus de 6 mois</v>
          </cell>
          <cell r="J2687" t="str">
            <v>Individual</v>
          </cell>
          <cell r="K2687" t="str">
            <v>Commerce</v>
          </cell>
          <cell r="L2687" t="str">
            <v xml:space="preserve">Commerce (boutique, vetements, etc,) </v>
          </cell>
          <cell r="M2687" t="str">
            <v>Aucune formation sur MiMOSA</v>
          </cell>
          <cell r="N2687" t="str">
            <v>Aucune formation sur MiMOSA</v>
          </cell>
          <cell r="O2687" t="str">
            <v>Aucune formation sur MiMOSA</v>
          </cell>
          <cell r="P2687" t="str">
            <v>Aucune formation sur MiMOSA</v>
          </cell>
        </row>
        <row r="2688">
          <cell r="C2688" t="str">
            <v>SN1020001443</v>
          </cell>
          <cell r="E2688">
            <v>44462</v>
          </cell>
          <cell r="F2688">
            <v>44058</v>
          </cell>
          <cell r="H2688">
            <v>404</v>
          </cell>
          <cell r="I2688" t="str">
            <v>Plus de 6 mois</v>
          </cell>
          <cell r="J2688" t="str">
            <v>Individual</v>
          </cell>
          <cell r="K2688" t="str">
            <v>Elevage</v>
          </cell>
          <cell r="L2688" t="str">
            <v xml:space="preserve">Elevage Ovins/Caprins   </v>
          </cell>
          <cell r="M2688" t="str">
            <v>Business development/management training</v>
          </cell>
          <cell r="N2688" t="str">
            <v>Individual</v>
          </cell>
          <cell r="O2688">
            <v>43878</v>
          </cell>
          <cell r="P2688">
            <v>43878</v>
          </cell>
          <cell r="Q2688">
            <v>1</v>
          </cell>
          <cell r="R2688" t="str">
            <v>1 jour</v>
          </cell>
        </row>
        <row r="2689">
          <cell r="C2689" t="str">
            <v>MA1018002329</v>
          </cell>
          <cell r="E2689">
            <v>44471</v>
          </cell>
          <cell r="F2689">
            <v>44065</v>
          </cell>
          <cell r="H2689">
            <v>406</v>
          </cell>
          <cell r="I2689" t="str">
            <v>Plus de 6 mois</v>
          </cell>
          <cell r="J2689" t="str">
            <v>Individual</v>
          </cell>
          <cell r="K2689" t="str">
            <v>Commerce</v>
          </cell>
          <cell r="L2689" t="str">
            <v xml:space="preserve">Commerce (boutique, vetements, etc,) </v>
          </cell>
          <cell r="M2689" t="str">
            <v>Business development/management training</v>
          </cell>
          <cell r="N2689" t="str">
            <v>Individual</v>
          </cell>
          <cell r="O2689">
            <v>44402</v>
          </cell>
          <cell r="P2689">
            <v>44402</v>
          </cell>
          <cell r="Q2689">
            <v>1</v>
          </cell>
          <cell r="R2689" t="str">
            <v>1 jour</v>
          </cell>
        </row>
        <row r="2690">
          <cell r="C2690" t="str">
            <v>NE1019X024385</v>
          </cell>
          <cell r="E2690">
            <v>44473</v>
          </cell>
          <cell r="F2690">
            <v>44066</v>
          </cell>
          <cell r="H2690">
            <v>407</v>
          </cell>
          <cell r="I2690" t="str">
            <v>Plus de 6 mois</v>
          </cell>
          <cell r="J2690" t="str">
            <v>Individual</v>
          </cell>
          <cell r="K2690" t="str">
            <v>Couture</v>
          </cell>
          <cell r="L2690" t="str">
            <v>COUTURE</v>
          </cell>
          <cell r="M2690" t="str">
            <v>Aucune formation sur MiMOSA</v>
          </cell>
          <cell r="N2690" t="str">
            <v>Aucune formation sur MiMOSA</v>
          </cell>
          <cell r="O2690" t="str">
            <v>Aucune formation sur MiMOSA</v>
          </cell>
          <cell r="P2690" t="str">
            <v>Aucune formation sur MiMOSA</v>
          </cell>
        </row>
        <row r="2691">
          <cell r="C2691" t="str">
            <v>NE1019X071344</v>
          </cell>
          <cell r="E2691">
            <v>44468</v>
          </cell>
          <cell r="F2691">
            <v>44057</v>
          </cell>
          <cell r="H2691">
            <v>411</v>
          </cell>
          <cell r="I2691" t="str">
            <v>Plus de 6 mois</v>
          </cell>
          <cell r="J2691" t="str">
            <v>Individual</v>
          </cell>
          <cell r="K2691" t="str">
            <v>Commerce</v>
          </cell>
          <cell r="L2691" t="str">
            <v xml:space="preserve">Quincaillerie  </v>
          </cell>
          <cell r="M2691" t="str">
            <v>Aucune formation sur MiMOSA</v>
          </cell>
          <cell r="N2691" t="str">
            <v>Aucune formation sur MiMOSA</v>
          </cell>
          <cell r="O2691" t="str">
            <v>Aucune formation sur MiMOSA</v>
          </cell>
          <cell r="P2691" t="str">
            <v>Aucune formation sur MiMOSA</v>
          </cell>
        </row>
        <row r="2692">
          <cell r="C2692" t="str">
            <v>SN1020001599</v>
          </cell>
          <cell r="E2692">
            <v>44461</v>
          </cell>
          <cell r="F2692">
            <v>44050</v>
          </cell>
          <cell r="H2692">
            <v>411</v>
          </cell>
          <cell r="I2692" t="str">
            <v>Plus de 6 mois</v>
          </cell>
          <cell r="J2692" t="str">
            <v>Individual</v>
          </cell>
          <cell r="K2692" t="str">
            <v>Couture</v>
          </cell>
          <cell r="L2692" t="str">
            <v xml:space="preserve">Couture </v>
          </cell>
          <cell r="M2692" t="str">
            <v>Vocational training</v>
          </cell>
          <cell r="N2692" t="str">
            <v>Individual</v>
          </cell>
          <cell r="O2692">
            <v>44341</v>
          </cell>
          <cell r="P2692">
            <v>44341</v>
          </cell>
          <cell r="Q2692">
            <v>1</v>
          </cell>
          <cell r="R2692" t="str">
            <v>1 jour</v>
          </cell>
        </row>
        <row r="2693">
          <cell r="C2693" t="str">
            <v>CH5018X003422</v>
          </cell>
          <cell r="E2693">
            <v>44487</v>
          </cell>
          <cell r="F2693">
            <v>44075</v>
          </cell>
          <cell r="H2693">
            <v>412</v>
          </cell>
          <cell r="I2693" t="str">
            <v>Plus de 6 mois</v>
          </cell>
          <cell r="J2693" t="str">
            <v>Individual</v>
          </cell>
          <cell r="K2693" t="str">
            <v>Aviculture</v>
          </cell>
          <cell r="L2693" t="str">
            <v>AVICULTURE</v>
          </cell>
          <cell r="M2693" t="str">
            <v>Business development/management training</v>
          </cell>
          <cell r="N2693" t="str">
            <v>Individual</v>
          </cell>
          <cell r="O2693">
            <v>43861</v>
          </cell>
          <cell r="P2693">
            <v>44616</v>
          </cell>
          <cell r="Q2693">
            <v>756</v>
          </cell>
          <cell r="R2693" t="str">
            <v>Plus de 10jours</v>
          </cell>
        </row>
        <row r="2694">
          <cell r="C2694" t="str">
            <v>NE1019X027354</v>
          </cell>
          <cell r="E2694">
            <v>44466</v>
          </cell>
          <cell r="F2694">
            <v>44054</v>
          </cell>
          <cell r="H2694">
            <v>412</v>
          </cell>
          <cell r="I2694" t="str">
            <v>Plus de 6 mois</v>
          </cell>
          <cell r="J2694" t="str">
            <v>Individual</v>
          </cell>
          <cell r="K2694" t="str">
            <v>Aviculture</v>
          </cell>
          <cell r="L2694" t="str">
            <v xml:space="preserve">Aviculture </v>
          </cell>
          <cell r="M2694" t="str">
            <v>Aucune formation sur MiMOSA</v>
          </cell>
          <cell r="N2694" t="str">
            <v>Aucune formation sur MiMOSA</v>
          </cell>
          <cell r="O2694" t="str">
            <v>Aucune formation sur MiMOSA</v>
          </cell>
          <cell r="P2694" t="str">
            <v>Aucune formation sur MiMOSA</v>
          </cell>
        </row>
        <row r="2695">
          <cell r="C2695" t="str">
            <v>CH5018X003402</v>
          </cell>
          <cell r="E2695">
            <v>44483</v>
          </cell>
          <cell r="F2695">
            <v>44070</v>
          </cell>
          <cell r="H2695">
            <v>413</v>
          </cell>
          <cell r="I2695" t="str">
            <v>Plus de 6 mois</v>
          </cell>
          <cell r="J2695" t="str">
            <v>Individual</v>
          </cell>
          <cell r="K2695" t="str">
            <v>Elevage</v>
          </cell>
          <cell r="L2695" t="str">
            <v xml:space="preserve">Elevage Bovins  </v>
          </cell>
          <cell r="M2695" t="str">
            <v>Aucune formation sur MiMOSA</v>
          </cell>
          <cell r="N2695" t="str">
            <v>Aucune formation sur MiMOSA</v>
          </cell>
          <cell r="O2695" t="str">
            <v>Aucune formation sur MiMOSA</v>
          </cell>
          <cell r="P2695" t="str">
            <v>Aucune formation sur MiMOSA</v>
          </cell>
        </row>
        <row r="2696">
          <cell r="C2696" t="str">
            <v>CH5018X018892</v>
          </cell>
          <cell r="E2696">
            <v>44467</v>
          </cell>
          <cell r="F2696">
            <v>44053</v>
          </cell>
          <cell r="H2696">
            <v>414</v>
          </cell>
          <cell r="I2696" t="str">
            <v>Plus de 6 mois</v>
          </cell>
          <cell r="J2696" t="str">
            <v>Individual</v>
          </cell>
          <cell r="K2696" t="str">
            <v>Commerce</v>
          </cell>
          <cell r="L2696" t="str">
            <v xml:space="preserve">Commerce (boutique, vetements, etc,) </v>
          </cell>
          <cell r="M2696" t="str">
            <v>Business development/management training</v>
          </cell>
          <cell r="N2696" t="str">
            <v>Collective</v>
          </cell>
          <cell r="O2696">
            <v>44282</v>
          </cell>
          <cell r="P2696">
            <v>44282</v>
          </cell>
          <cell r="Q2696">
            <v>1</v>
          </cell>
          <cell r="R2696" t="str">
            <v>1 jour</v>
          </cell>
        </row>
        <row r="2697">
          <cell r="C2697" t="str">
            <v>CH5017X028731</v>
          </cell>
          <cell r="E2697">
            <v>44469</v>
          </cell>
          <cell r="F2697">
            <v>44054</v>
          </cell>
          <cell r="H2697">
            <v>415</v>
          </cell>
          <cell r="I2697" t="str">
            <v>Plus de 6 mois</v>
          </cell>
          <cell r="J2697" t="str">
            <v>Individual</v>
          </cell>
          <cell r="K2697" t="str">
            <v>Commerce</v>
          </cell>
          <cell r="L2697" t="str">
            <v xml:space="preserve">Commerce (boutique, vetements, etc,) </v>
          </cell>
          <cell r="M2697" t="str">
            <v>Aucune formation sur MiMOSA</v>
          </cell>
          <cell r="N2697" t="str">
            <v>Aucune formation sur MiMOSA</v>
          </cell>
          <cell r="O2697" t="str">
            <v>Aucune formation sur MiMOSA</v>
          </cell>
          <cell r="P2697" t="str">
            <v>Aucune formation sur MiMOSA</v>
          </cell>
        </row>
        <row r="2698">
          <cell r="C2698" t="str">
            <v>LY1017001465</v>
          </cell>
          <cell r="E2698">
            <v>44482</v>
          </cell>
          <cell r="F2698">
            <v>44067</v>
          </cell>
          <cell r="H2698">
            <v>415</v>
          </cell>
          <cell r="I2698" t="str">
            <v>Plus de 6 mois</v>
          </cell>
          <cell r="J2698" t="str">
            <v>Individual</v>
          </cell>
          <cell r="K2698" t="str">
            <v>Aviculture</v>
          </cell>
          <cell r="L2698" t="str">
            <v xml:space="preserve">Aviculture </v>
          </cell>
          <cell r="M2698" t="str">
            <v>Aucune formation sur MiMOSA</v>
          </cell>
          <cell r="N2698" t="str">
            <v>Aucune formation sur MiMOSA</v>
          </cell>
          <cell r="O2698" t="str">
            <v>Aucune formation sur MiMOSA</v>
          </cell>
          <cell r="P2698" t="str">
            <v>Aucune formation sur MiMOSA</v>
          </cell>
        </row>
        <row r="2699">
          <cell r="C2699" t="str">
            <v>NE1019X065603</v>
          </cell>
          <cell r="E2699">
            <v>44466</v>
          </cell>
          <cell r="F2699">
            <v>44050</v>
          </cell>
          <cell r="H2699">
            <v>416</v>
          </cell>
          <cell r="I2699" t="str">
            <v>Plus de 6 mois</v>
          </cell>
          <cell r="J2699" t="str">
            <v>Individual</v>
          </cell>
          <cell r="K2699" t="str">
            <v>Commerce</v>
          </cell>
          <cell r="L2699" t="str">
            <v xml:space="preserve">Commerce (boutique, vetements, etc,) </v>
          </cell>
          <cell r="M2699" t="str">
            <v>Aucune formation sur MiMOSA</v>
          </cell>
          <cell r="N2699" t="str">
            <v>Aucune formation sur MiMOSA</v>
          </cell>
          <cell r="O2699" t="str">
            <v>Aucune formation sur MiMOSA</v>
          </cell>
          <cell r="P2699" t="str">
            <v>Aucune formation sur MiMOSA</v>
          </cell>
        </row>
        <row r="2700">
          <cell r="C2700" t="str">
            <v>NE1019X000436</v>
          </cell>
          <cell r="E2700">
            <v>44466</v>
          </cell>
          <cell r="F2700">
            <v>44050</v>
          </cell>
          <cell r="H2700">
            <v>416</v>
          </cell>
          <cell r="I2700" t="str">
            <v>Plus de 6 mois</v>
          </cell>
          <cell r="J2700" t="str">
            <v>Individual</v>
          </cell>
          <cell r="K2700" t="str">
            <v>Commerce</v>
          </cell>
          <cell r="L2700" t="str">
            <v xml:space="preserve">Commerce (boutique, vetements, etc,) </v>
          </cell>
          <cell r="M2700" t="str">
            <v>Aucune formation sur MiMOSA</v>
          </cell>
          <cell r="N2700" t="str">
            <v>Aucune formation sur MiMOSA</v>
          </cell>
          <cell r="O2700" t="str">
            <v>Aucune formation sur MiMOSA</v>
          </cell>
          <cell r="P2700" t="str">
            <v>Aucune formation sur MiMOSA</v>
          </cell>
        </row>
        <row r="2701">
          <cell r="C2701" t="str">
            <v>CH5017X020824</v>
          </cell>
          <cell r="E2701">
            <v>44484</v>
          </cell>
          <cell r="F2701">
            <v>44067</v>
          </cell>
          <cell r="H2701">
            <v>417</v>
          </cell>
          <cell r="I2701" t="str">
            <v>Plus de 6 mois</v>
          </cell>
          <cell r="J2701" t="str">
            <v>Individual</v>
          </cell>
          <cell r="K2701" t="str">
            <v>Commerce</v>
          </cell>
          <cell r="L2701" t="str">
            <v xml:space="preserve">Commerce (boutique, vetements, etc,) </v>
          </cell>
          <cell r="M2701" t="str">
            <v>Aucune formation sur MiMOSA</v>
          </cell>
          <cell r="N2701" t="str">
            <v>Aucune formation sur MiMOSA</v>
          </cell>
          <cell r="O2701" t="str">
            <v>Aucune formation sur MiMOSA</v>
          </cell>
          <cell r="P2701" t="str">
            <v>Aucune formation sur MiMOSA</v>
          </cell>
        </row>
        <row r="2702">
          <cell r="C2702" t="str">
            <v>NE1019X077367</v>
          </cell>
          <cell r="E2702">
            <v>44467</v>
          </cell>
          <cell r="F2702">
            <v>44050</v>
          </cell>
          <cell r="H2702">
            <v>417</v>
          </cell>
          <cell r="I2702" t="str">
            <v>Plus de 6 mois</v>
          </cell>
          <cell r="J2702" t="str">
            <v>Individual</v>
          </cell>
          <cell r="K2702" t="str">
            <v>Commerce</v>
          </cell>
          <cell r="L2702" t="str">
            <v xml:space="preserve">Commerce (boutique, vetements, etc,) </v>
          </cell>
          <cell r="M2702" t="str">
            <v>Aucune formation sur MiMOSA</v>
          </cell>
          <cell r="N2702" t="str">
            <v>Aucune formation sur MiMOSA</v>
          </cell>
          <cell r="O2702" t="str">
            <v>Aucune formation sur MiMOSA</v>
          </cell>
          <cell r="P2702" t="str">
            <v>Aucune formation sur MiMOSA</v>
          </cell>
        </row>
        <row r="2703">
          <cell r="C2703" t="str">
            <v>MA1018002944</v>
          </cell>
          <cell r="E2703">
            <v>44468</v>
          </cell>
          <cell r="F2703">
            <v>44050</v>
          </cell>
          <cell r="H2703">
            <v>418</v>
          </cell>
          <cell r="I2703" t="str">
            <v>Plus de 6 mois</v>
          </cell>
          <cell r="J2703" t="str">
            <v>Individual</v>
          </cell>
          <cell r="K2703" t="str">
            <v>Artisan-Ouvrier</v>
          </cell>
          <cell r="L2703" t="str">
            <v xml:space="preserve">  ARTISANAT</v>
          </cell>
          <cell r="M2703" t="str">
            <v>Aucune formation sur MiMOSA</v>
          </cell>
          <cell r="N2703" t="str">
            <v>Aucune formation sur MiMOSA</v>
          </cell>
          <cell r="O2703" t="str">
            <v>Aucune formation sur MiMOSA</v>
          </cell>
          <cell r="P2703" t="str">
            <v>Aucune formation sur MiMOSA</v>
          </cell>
        </row>
        <row r="2704">
          <cell r="C2704" t="str">
            <v>NE1019X040512</v>
          </cell>
          <cell r="E2704">
            <v>44470</v>
          </cell>
          <cell r="F2704">
            <v>44051</v>
          </cell>
          <cell r="H2704">
            <v>419</v>
          </cell>
          <cell r="I2704" t="str">
            <v>Plus de 6 mois</v>
          </cell>
          <cell r="J2704" t="str">
            <v>Individual</v>
          </cell>
          <cell r="K2704" t="str">
            <v>Artisan-Ouvrier</v>
          </cell>
          <cell r="L2704" t="str">
            <v>ARTISANAT</v>
          </cell>
          <cell r="M2704" t="str">
            <v>Aucune formation sur MiMOSA</v>
          </cell>
          <cell r="N2704" t="str">
            <v>Aucune formation sur MiMOSA</v>
          </cell>
          <cell r="O2704" t="str">
            <v>Aucune formation sur MiMOSA</v>
          </cell>
          <cell r="P2704" t="str">
            <v>Aucune formation sur MiMOSA</v>
          </cell>
        </row>
        <row r="2705">
          <cell r="C2705" t="str">
            <v>NE1019X018129</v>
          </cell>
          <cell r="E2705">
            <v>44487</v>
          </cell>
          <cell r="F2705">
            <v>44068</v>
          </cell>
          <cell r="H2705">
            <v>419</v>
          </cell>
          <cell r="I2705" t="str">
            <v>Plus de 6 mois</v>
          </cell>
          <cell r="J2705" t="str">
            <v>Individual</v>
          </cell>
          <cell r="K2705" t="str">
            <v>Commerce</v>
          </cell>
          <cell r="L2705" t="str">
            <v xml:space="preserve"> COMMERCE</v>
          </cell>
          <cell r="M2705" t="str">
            <v>Aucune formation sur MiMOSA</v>
          </cell>
          <cell r="N2705" t="str">
            <v>Aucune formation sur MiMOSA</v>
          </cell>
          <cell r="O2705" t="str">
            <v>Aucune formation sur MiMOSA</v>
          </cell>
          <cell r="P2705" t="str">
            <v>Aucune formation sur MiMOSA</v>
          </cell>
        </row>
        <row r="2706">
          <cell r="C2706" t="str">
            <v>MA1020003021</v>
          </cell>
          <cell r="E2706">
            <v>44616</v>
          </cell>
          <cell r="F2706">
            <v>44196</v>
          </cell>
          <cell r="H2706">
            <v>420</v>
          </cell>
          <cell r="I2706" t="str">
            <v>Plus de 6 mois</v>
          </cell>
          <cell r="J2706" t="str">
            <v>Individual</v>
          </cell>
          <cell r="K2706" t="str">
            <v>Aviculture</v>
          </cell>
          <cell r="L2706" t="str">
            <v>COVID19 - Expansion Ferme avicole à Yopougon Km17 en association avec sa sœur AMANI Kouamé Affoué Justine déjà en activité</v>
          </cell>
          <cell r="M2706" t="str">
            <v>Aucune formation sur MiMOSA</v>
          </cell>
          <cell r="N2706" t="str">
            <v>Aucune formation sur MiMOSA</v>
          </cell>
          <cell r="O2706" t="str">
            <v>Aucune formation sur MiMOSA</v>
          </cell>
          <cell r="P2706" t="str">
            <v>Aucune formation sur MiMOSA</v>
          </cell>
        </row>
        <row r="2707">
          <cell r="C2707" t="str">
            <v>CH5017X034256</v>
          </cell>
          <cell r="E2707">
            <v>44482</v>
          </cell>
          <cell r="F2707">
            <v>44061</v>
          </cell>
          <cell r="H2707">
            <v>421</v>
          </cell>
          <cell r="I2707" t="str">
            <v>Plus de 6 mois</v>
          </cell>
          <cell r="J2707" t="str">
            <v>Individual</v>
          </cell>
          <cell r="K2707" t="str">
            <v>Commerce</v>
          </cell>
          <cell r="L2707" t="str">
            <v>COMMERCE</v>
          </cell>
          <cell r="M2707" t="str">
            <v>Aucune formation sur MiMOSA</v>
          </cell>
          <cell r="N2707" t="str">
            <v>Aucune formation sur MiMOSA</v>
          </cell>
          <cell r="O2707" t="str">
            <v>Aucune formation sur MiMOSA</v>
          </cell>
          <cell r="P2707" t="str">
            <v>Aucune formation sur MiMOSA</v>
          </cell>
        </row>
        <row r="2708">
          <cell r="C2708" t="str">
            <v>SN1020001642</v>
          </cell>
          <cell r="E2708">
            <v>44481</v>
          </cell>
          <cell r="F2708">
            <v>44060</v>
          </cell>
          <cell r="H2708">
            <v>421</v>
          </cell>
          <cell r="I2708" t="str">
            <v>Plus de 6 mois</v>
          </cell>
          <cell r="J2708" t="str">
            <v>Individual</v>
          </cell>
          <cell r="K2708" t="str">
            <v>Elevage</v>
          </cell>
          <cell r="L2708" t="str">
            <v xml:space="preserve">Elevage Bovins  </v>
          </cell>
          <cell r="M2708" t="str">
            <v>Aucune formation sur MiMOSA</v>
          </cell>
          <cell r="N2708" t="str">
            <v>Aucune formation sur MiMOSA</v>
          </cell>
          <cell r="O2708" t="str">
            <v>Aucune formation sur MiMOSA</v>
          </cell>
          <cell r="P2708" t="str">
            <v>Aucune formation sur MiMOSA</v>
          </cell>
        </row>
        <row r="2709">
          <cell r="C2709" t="str">
            <v>SN1019001297</v>
          </cell>
          <cell r="E2709">
            <v>44473</v>
          </cell>
          <cell r="F2709">
            <v>44051</v>
          </cell>
          <cell r="H2709">
            <v>422</v>
          </cell>
          <cell r="I2709" t="str">
            <v>Plus de 6 mois</v>
          </cell>
          <cell r="J2709" t="str">
            <v>Individual</v>
          </cell>
          <cell r="K2709" t="str">
            <v>Commerce</v>
          </cell>
          <cell r="L2709" t="str">
            <v xml:space="preserve"> Commerce</v>
          </cell>
          <cell r="M2709" t="str">
            <v>Aucune formation sur MiMOSA</v>
          </cell>
          <cell r="N2709" t="str">
            <v>Aucune formation sur MiMOSA</v>
          </cell>
          <cell r="O2709" t="str">
            <v>Aucune formation sur MiMOSA</v>
          </cell>
          <cell r="P2709" t="str">
            <v>Aucune formation sur MiMOSA</v>
          </cell>
        </row>
        <row r="2710">
          <cell r="C2710" t="str">
            <v>NE1019X069683</v>
          </cell>
          <cell r="E2710">
            <v>44474</v>
          </cell>
          <cell r="F2710">
            <v>44052</v>
          </cell>
          <cell r="H2710">
            <v>422</v>
          </cell>
          <cell r="I2710" t="str">
            <v>Plus de 6 mois</v>
          </cell>
          <cell r="J2710" t="str">
            <v>Individual</v>
          </cell>
          <cell r="K2710" t="str">
            <v>Couture</v>
          </cell>
          <cell r="L2710" t="str">
            <v>COUTURE</v>
          </cell>
          <cell r="M2710" t="str">
            <v>Aucune formation sur MiMOSA</v>
          </cell>
          <cell r="N2710" t="str">
            <v>Aucune formation sur MiMOSA</v>
          </cell>
          <cell r="O2710" t="str">
            <v>Aucune formation sur MiMOSA</v>
          </cell>
          <cell r="P2710" t="str">
            <v>Aucune formation sur MiMOSA</v>
          </cell>
        </row>
        <row r="2711">
          <cell r="C2711" t="str">
            <v>NE1019X039757</v>
          </cell>
          <cell r="E2711">
            <v>44474</v>
          </cell>
          <cell r="F2711">
            <v>44051</v>
          </cell>
          <cell r="H2711">
            <v>423</v>
          </cell>
          <cell r="I2711" t="str">
            <v>Plus de 6 mois</v>
          </cell>
          <cell r="J2711" t="str">
            <v>Individual</v>
          </cell>
          <cell r="K2711" t="str">
            <v>Commerce</v>
          </cell>
          <cell r="L2711" t="str">
            <v>COMMERCE</v>
          </cell>
          <cell r="M2711" t="str">
            <v>Aucune formation sur MiMOSA</v>
          </cell>
          <cell r="N2711" t="str">
            <v>Aucune formation sur MiMOSA</v>
          </cell>
          <cell r="O2711" t="str">
            <v>Aucune formation sur MiMOSA</v>
          </cell>
          <cell r="P2711" t="str">
            <v>Aucune formation sur MiMOSA</v>
          </cell>
        </row>
        <row r="2712">
          <cell r="C2712" t="str">
            <v>NE1019X033134</v>
          </cell>
          <cell r="E2712">
            <v>44473</v>
          </cell>
          <cell r="F2712">
            <v>44048</v>
          </cell>
          <cell r="H2712">
            <v>425</v>
          </cell>
          <cell r="I2712" t="str">
            <v>Plus de 6 mois</v>
          </cell>
          <cell r="J2712" t="str">
            <v>Individual</v>
          </cell>
          <cell r="K2712" t="str">
            <v>Aviculture</v>
          </cell>
          <cell r="L2712" t="str">
            <v>AVICULTURE</v>
          </cell>
          <cell r="M2712" t="str">
            <v>Aucune formation sur MiMOSA</v>
          </cell>
          <cell r="N2712" t="str">
            <v>Aucune formation sur MiMOSA</v>
          </cell>
          <cell r="O2712" t="str">
            <v>Aucune formation sur MiMOSA</v>
          </cell>
          <cell r="P2712" t="str">
            <v>Aucune formation sur MiMOSA</v>
          </cell>
        </row>
        <row r="2713">
          <cell r="C2713" t="str">
            <v>NE1019X076341</v>
          </cell>
          <cell r="E2713">
            <v>44473</v>
          </cell>
          <cell r="F2713">
            <v>44048</v>
          </cell>
          <cell r="H2713">
            <v>425</v>
          </cell>
          <cell r="I2713" t="str">
            <v>Plus de 6 mois</v>
          </cell>
          <cell r="J2713" t="str">
            <v>Individual</v>
          </cell>
          <cell r="K2713" t="str">
            <v>Commerce</v>
          </cell>
          <cell r="L2713" t="str">
            <v xml:space="preserve">Commerce  </v>
          </cell>
          <cell r="M2713" t="str">
            <v>Aucune formation sur MiMOSA</v>
          </cell>
          <cell r="N2713" t="str">
            <v>Aucune formation sur MiMOSA</v>
          </cell>
          <cell r="O2713" t="str">
            <v>Aucune formation sur MiMOSA</v>
          </cell>
          <cell r="P2713" t="str">
            <v>Aucune formation sur MiMOSA</v>
          </cell>
        </row>
        <row r="2714">
          <cell r="C2714" t="str">
            <v>GHTH08485</v>
          </cell>
          <cell r="D2714" t="str">
            <v>CH5017X019490</v>
          </cell>
          <cell r="E2714">
            <v>44288</v>
          </cell>
          <cell r="F2714">
            <v>43863</v>
          </cell>
          <cell r="H2714">
            <v>425</v>
          </cell>
          <cell r="I2714" t="str">
            <v>Plus de 6 mois</v>
          </cell>
          <cell r="J2714" t="str">
            <v>Collective</v>
          </cell>
          <cell r="K2714" t="str">
            <v>Bâtiment/construction</v>
          </cell>
          <cell r="L2714" t="str">
            <v>Aluminum Fabrication</v>
          </cell>
          <cell r="M2714" t="str">
            <v>Aucune formation sur MiMOSA</v>
          </cell>
          <cell r="N2714" t="str">
            <v>Aucune formation sur MiMOSA</v>
          </cell>
          <cell r="O2714" t="str">
            <v>Aucune formation sur MiMOSA</v>
          </cell>
          <cell r="P2714" t="str">
            <v>Aucune formation sur MiMOSA</v>
          </cell>
        </row>
        <row r="2715">
          <cell r="C2715" t="str">
            <v>CH5017X032499</v>
          </cell>
          <cell r="E2715">
            <v>44288</v>
          </cell>
          <cell r="F2715">
            <v>43863</v>
          </cell>
          <cell r="H2715">
            <v>425</v>
          </cell>
          <cell r="I2715" t="str">
            <v>Plus de 6 mois</v>
          </cell>
          <cell r="J2715" t="str">
            <v>Collective</v>
          </cell>
          <cell r="K2715" t="str">
            <v>Commerce</v>
          </cell>
          <cell r="L2715" t="str">
            <v>Aluminum Fabrication</v>
          </cell>
          <cell r="M2715" t="str">
            <v>Aucune formation sur MiMOSA</v>
          </cell>
          <cell r="N2715" t="str">
            <v>Aucune formation sur MiMOSA</v>
          </cell>
          <cell r="O2715" t="str">
            <v>Aucune formation sur MiMOSA</v>
          </cell>
          <cell r="P2715" t="str">
            <v>Aucune formation sur MiMOSA</v>
          </cell>
        </row>
        <row r="2716">
          <cell r="C2716" t="str">
            <v>NE1019X038168</v>
          </cell>
          <cell r="E2716">
            <v>44467</v>
          </cell>
          <cell r="F2716">
            <v>44041</v>
          </cell>
          <cell r="H2716">
            <v>426</v>
          </cell>
          <cell r="I2716" t="str">
            <v>Plus de 6 mois</v>
          </cell>
          <cell r="J2716" t="str">
            <v>Individual</v>
          </cell>
          <cell r="K2716" t="str">
            <v>Couture</v>
          </cell>
          <cell r="L2716" t="str">
            <v>COUTURE</v>
          </cell>
          <cell r="M2716" t="str">
            <v>Aucune formation sur MiMOSA</v>
          </cell>
          <cell r="N2716" t="str">
            <v>Aucune formation sur MiMOSA</v>
          </cell>
          <cell r="O2716" t="str">
            <v>Aucune formation sur MiMOSA</v>
          </cell>
          <cell r="P2716" t="str">
            <v>Aucune formation sur MiMOSA</v>
          </cell>
        </row>
        <row r="2717">
          <cell r="C2717" t="str">
            <v>NE1019X038168</v>
          </cell>
          <cell r="E2717">
            <v>44467</v>
          </cell>
          <cell r="F2717">
            <v>44041</v>
          </cell>
          <cell r="H2717">
            <v>426</v>
          </cell>
          <cell r="I2717" t="str">
            <v>Plus de 6 mois</v>
          </cell>
          <cell r="J2717" t="str">
            <v>Individual</v>
          </cell>
          <cell r="K2717" t="str">
            <v>Couture</v>
          </cell>
          <cell r="L2717" t="str">
            <v>COUTURE</v>
          </cell>
          <cell r="M2717" t="str">
            <v>Aucune formation sur MiMOSA</v>
          </cell>
          <cell r="N2717" t="str">
            <v>Aucune formation sur MiMOSA</v>
          </cell>
          <cell r="O2717" t="str">
            <v>Aucune formation sur MiMOSA</v>
          </cell>
          <cell r="P2717" t="str">
            <v>Aucune formation sur MiMOSA</v>
          </cell>
        </row>
        <row r="2718">
          <cell r="C2718" t="str">
            <v>NE1019X068289</v>
          </cell>
          <cell r="E2718">
            <v>44473</v>
          </cell>
          <cell r="F2718">
            <v>44047</v>
          </cell>
          <cell r="H2718">
            <v>426</v>
          </cell>
          <cell r="I2718" t="str">
            <v>Plus de 6 mois</v>
          </cell>
          <cell r="J2718" t="str">
            <v>Individual</v>
          </cell>
          <cell r="K2718" t="str">
            <v>Commerce</v>
          </cell>
          <cell r="L2718" t="str">
            <v xml:space="preserve">Commerce (boutique, vetements, etc,) </v>
          </cell>
          <cell r="M2718" t="str">
            <v>Business development/management training</v>
          </cell>
          <cell r="N2718" t="str">
            <v>Collective</v>
          </cell>
          <cell r="O2718">
            <v>44246</v>
          </cell>
          <cell r="P2718">
            <v>44246</v>
          </cell>
          <cell r="Q2718">
            <v>1</v>
          </cell>
          <cell r="R2718" t="str">
            <v>1 jour</v>
          </cell>
        </row>
        <row r="2719">
          <cell r="C2719" t="str">
            <v>NE1020X011352</v>
          </cell>
          <cell r="E2719">
            <v>44480</v>
          </cell>
          <cell r="F2719">
            <v>44054</v>
          </cell>
          <cell r="H2719">
            <v>426</v>
          </cell>
          <cell r="I2719" t="str">
            <v>Plus de 6 mois</v>
          </cell>
          <cell r="J2719" t="str">
            <v>Individual</v>
          </cell>
          <cell r="K2719" t="str">
            <v>Commerce</v>
          </cell>
          <cell r="L2719" t="str">
            <v xml:space="preserve"> COMMERCE</v>
          </cell>
          <cell r="M2719" t="str">
            <v>Aucune formation sur MiMOSA</v>
          </cell>
          <cell r="N2719" t="str">
            <v>Aucune formation sur MiMOSA</v>
          </cell>
          <cell r="O2719" t="str">
            <v>Aucune formation sur MiMOSA</v>
          </cell>
          <cell r="P2719" t="str">
            <v>Aucune formation sur MiMOSA</v>
          </cell>
        </row>
        <row r="2720">
          <cell r="C2720" t="str">
            <v>SN1020001510</v>
          </cell>
          <cell r="E2720">
            <v>44477</v>
          </cell>
          <cell r="F2720">
            <v>44050</v>
          </cell>
          <cell r="H2720">
            <v>427</v>
          </cell>
          <cell r="I2720" t="str">
            <v>Plus de 6 mois</v>
          </cell>
          <cell r="J2720" t="str">
            <v>Individual</v>
          </cell>
          <cell r="K2720" t="str">
            <v>Transport (Moto - Auto)</v>
          </cell>
          <cell r="L2720" t="str">
            <v xml:space="preserve">Transport </v>
          </cell>
          <cell r="M2720" t="str">
            <v>Aucune formation sur MiMOSA</v>
          </cell>
          <cell r="N2720" t="str">
            <v>Aucune formation sur MiMOSA</v>
          </cell>
          <cell r="O2720" t="str">
            <v>Aucune formation sur MiMOSA</v>
          </cell>
          <cell r="P2720" t="str">
            <v>Aucune formation sur MiMOSA</v>
          </cell>
        </row>
        <row r="2721">
          <cell r="C2721" t="str">
            <v>CH5017X032550</v>
          </cell>
          <cell r="E2721">
            <v>44291</v>
          </cell>
          <cell r="F2721">
            <v>43863</v>
          </cell>
          <cell r="H2721">
            <v>428</v>
          </cell>
          <cell r="I2721" t="str">
            <v>Plus de 6 mois</v>
          </cell>
          <cell r="J2721" t="str">
            <v>Collective</v>
          </cell>
          <cell r="K2721" t="str">
            <v>Commerce</v>
          </cell>
          <cell r="L2721" t="str">
            <v>Aluminum Fabrication</v>
          </cell>
          <cell r="M2721" t="str">
            <v>Aucune formation sur MiMOSA</v>
          </cell>
          <cell r="N2721" t="str">
            <v>Aucune formation sur MiMOSA</v>
          </cell>
          <cell r="O2721" t="str">
            <v>Aucune formation sur MiMOSA</v>
          </cell>
          <cell r="P2721" t="str">
            <v>Aucune formation sur MiMOSA</v>
          </cell>
        </row>
        <row r="2722">
          <cell r="C2722" t="str">
            <v>MA1018002347</v>
          </cell>
          <cell r="E2722">
            <v>44477</v>
          </cell>
          <cell r="F2722">
            <v>44048</v>
          </cell>
          <cell r="H2722">
            <v>429</v>
          </cell>
          <cell r="I2722" t="str">
            <v>Plus de 6 mois</v>
          </cell>
          <cell r="J2722" t="str">
            <v>Individual</v>
          </cell>
          <cell r="K2722" t="str">
            <v>Commerce</v>
          </cell>
          <cell r="L2722" t="str">
            <v>Commerce Boutique Vétement</v>
          </cell>
          <cell r="M2722" t="str">
            <v>Business development/management training</v>
          </cell>
          <cell r="N2722" t="str">
            <v>Individual</v>
          </cell>
          <cell r="O2722">
            <v>44288</v>
          </cell>
          <cell r="P2722">
            <v>44288</v>
          </cell>
          <cell r="Q2722">
            <v>1</v>
          </cell>
          <cell r="R2722" t="str">
            <v>1 jour</v>
          </cell>
        </row>
        <row r="2723">
          <cell r="C2723" t="str">
            <v>NE1019001280</v>
          </cell>
          <cell r="E2723">
            <v>44529</v>
          </cell>
          <cell r="F2723">
            <v>44099</v>
          </cell>
          <cell r="H2723">
            <v>430</v>
          </cell>
          <cell r="I2723" t="str">
            <v>Plus de 6 mois</v>
          </cell>
          <cell r="J2723" t="str">
            <v>Individual</v>
          </cell>
          <cell r="K2723" t="str">
            <v>Commerce</v>
          </cell>
          <cell r="L2723" t="str">
            <v>COVID19 - Commerce de chaussure à Abidjan , Yopougon Siporex</v>
          </cell>
          <cell r="M2723" t="str">
            <v>Aucune formation sur MiMOSA</v>
          </cell>
          <cell r="N2723" t="str">
            <v>Aucune formation sur MiMOSA</v>
          </cell>
          <cell r="O2723" t="str">
            <v>Aucune formation sur MiMOSA</v>
          </cell>
          <cell r="P2723" t="str">
            <v>Aucune formation sur MiMOSA</v>
          </cell>
        </row>
        <row r="2724">
          <cell r="C2724" t="str">
            <v>NE1019001287</v>
          </cell>
          <cell r="E2724">
            <v>44529</v>
          </cell>
          <cell r="F2724">
            <v>44099</v>
          </cell>
          <cell r="H2724">
            <v>430</v>
          </cell>
          <cell r="I2724" t="str">
            <v>Plus de 6 mois</v>
          </cell>
          <cell r="J2724" t="str">
            <v>Individual</v>
          </cell>
          <cell r="K2724" t="str">
            <v>Aviculture</v>
          </cell>
          <cell r="L2724" t="str">
            <v>COVID19 - Ferme avicole à Anyama</v>
          </cell>
          <cell r="M2724" t="str">
            <v>Aucune formation sur MiMOSA</v>
          </cell>
          <cell r="N2724" t="str">
            <v>Aucune formation sur MiMOSA</v>
          </cell>
          <cell r="O2724" t="str">
            <v>Aucune formation sur MiMOSA</v>
          </cell>
          <cell r="P2724" t="str">
            <v>Aucune formation sur MiMOSA</v>
          </cell>
        </row>
        <row r="2725">
          <cell r="C2725" t="str">
            <v>CH5019X007176</v>
          </cell>
          <cell r="E2725">
            <v>44544</v>
          </cell>
          <cell r="F2725">
            <v>44113</v>
          </cell>
          <cell r="H2725">
            <v>431</v>
          </cell>
          <cell r="I2725" t="str">
            <v>Plus de 6 mois</v>
          </cell>
          <cell r="J2725" t="str">
            <v>Individual</v>
          </cell>
          <cell r="K2725" t="str">
            <v>Artisan-Ouvrier</v>
          </cell>
          <cell r="L2725" t="str">
            <v>COVID19 - Garage de tôlerie à Abobo Dokui</v>
          </cell>
          <cell r="M2725" t="str">
            <v>Aucune formation sur MiMOSA</v>
          </cell>
          <cell r="N2725" t="str">
            <v>Aucune formation sur MiMOSA</v>
          </cell>
          <cell r="O2725" t="str">
            <v>Aucune formation sur MiMOSA</v>
          </cell>
          <cell r="P2725" t="str">
            <v>Aucune formation sur MiMOSA</v>
          </cell>
        </row>
        <row r="2726">
          <cell r="C2726" t="str">
            <v>NE1019X000174</v>
          </cell>
          <cell r="E2726">
            <v>44530</v>
          </cell>
          <cell r="F2726">
            <v>44099</v>
          </cell>
          <cell r="H2726">
            <v>431</v>
          </cell>
          <cell r="I2726" t="str">
            <v>Plus de 6 mois</v>
          </cell>
          <cell r="J2726" t="str">
            <v>Individual</v>
          </cell>
          <cell r="K2726" t="str">
            <v>Commerce</v>
          </cell>
          <cell r="L2726" t="str">
            <v>COVID19 - Ouverture d'un commerce de vêtement à Abobo</v>
          </cell>
          <cell r="M2726" t="str">
            <v>Aucune formation sur MiMOSA</v>
          </cell>
          <cell r="N2726" t="str">
            <v>Aucune formation sur MiMOSA</v>
          </cell>
          <cell r="O2726" t="str">
            <v>Aucune formation sur MiMOSA</v>
          </cell>
          <cell r="P2726" t="str">
            <v>Aucune formation sur MiMOSA</v>
          </cell>
        </row>
        <row r="2727">
          <cell r="C2727" t="str">
            <v>NE1020X003439</v>
          </cell>
          <cell r="E2727">
            <v>44476</v>
          </cell>
          <cell r="F2727">
            <v>44044</v>
          </cell>
          <cell r="H2727">
            <v>432</v>
          </cell>
          <cell r="I2727" t="str">
            <v>Plus de 6 mois</v>
          </cell>
          <cell r="J2727" t="str">
            <v>Individual</v>
          </cell>
          <cell r="K2727" t="str">
            <v>Couture</v>
          </cell>
          <cell r="L2727" t="str">
            <v xml:space="preserve">Elevage Ovins/Caprins   </v>
          </cell>
          <cell r="M2727" t="str">
            <v>Business development/management training</v>
          </cell>
          <cell r="N2727" t="str">
            <v>Individual</v>
          </cell>
          <cell r="O2727">
            <v>44462</v>
          </cell>
          <cell r="P2727">
            <v>44462</v>
          </cell>
          <cell r="Q2727">
            <v>1</v>
          </cell>
          <cell r="R2727" t="str">
            <v>1 jour</v>
          </cell>
        </row>
        <row r="2728">
          <cell r="C2728" t="str">
            <v>MA1018002397</v>
          </cell>
          <cell r="E2728">
            <v>44487</v>
          </cell>
          <cell r="F2728">
            <v>44053</v>
          </cell>
          <cell r="H2728">
            <v>434</v>
          </cell>
          <cell r="I2728" t="str">
            <v>Plus de 6 mois</v>
          </cell>
          <cell r="J2728" t="str">
            <v>Individual</v>
          </cell>
          <cell r="K2728" t="str">
            <v>Elevage</v>
          </cell>
          <cell r="L2728" t="str">
            <v>ELEVAGE</v>
          </cell>
          <cell r="M2728" t="str">
            <v>Aucune formation sur MiMOSA</v>
          </cell>
          <cell r="N2728" t="str">
            <v>Aucune formation sur MiMOSA</v>
          </cell>
          <cell r="O2728" t="str">
            <v>Aucune formation sur MiMOSA</v>
          </cell>
          <cell r="P2728" t="str">
            <v>Aucune formation sur MiMOSA</v>
          </cell>
        </row>
        <row r="2729">
          <cell r="C2729" t="str">
            <v>NE1019X001936</v>
          </cell>
          <cell r="E2729">
            <v>44495</v>
          </cell>
          <cell r="F2729">
            <v>44061</v>
          </cell>
          <cell r="H2729">
            <v>434</v>
          </cell>
          <cell r="I2729" t="str">
            <v>Plus de 6 mois</v>
          </cell>
          <cell r="J2729" t="str">
            <v>Individual</v>
          </cell>
          <cell r="K2729" t="str">
            <v>Elevage</v>
          </cell>
          <cell r="L2729" t="str">
            <v>elevage</v>
          </cell>
          <cell r="M2729" t="str">
            <v>Aucune formation sur MiMOSA</v>
          </cell>
          <cell r="N2729" t="str">
            <v>Aucune formation sur MiMOSA</v>
          </cell>
          <cell r="O2729" t="str">
            <v>Aucune formation sur MiMOSA</v>
          </cell>
          <cell r="P2729" t="str">
            <v>Aucune formation sur MiMOSA</v>
          </cell>
        </row>
        <row r="2730">
          <cell r="C2730" t="str">
            <v>NE1019X056363</v>
          </cell>
          <cell r="E2730">
            <v>44467</v>
          </cell>
          <cell r="F2730">
            <v>44031</v>
          </cell>
          <cell r="H2730">
            <v>436</v>
          </cell>
          <cell r="I2730" t="str">
            <v>Plus de 6 mois</v>
          </cell>
          <cell r="J2730" t="str">
            <v>Individual</v>
          </cell>
          <cell r="K2730" t="str">
            <v>Commerce</v>
          </cell>
          <cell r="L2730" t="str">
            <v>commerce</v>
          </cell>
          <cell r="M2730" t="str">
            <v>Aucune formation sur MiMOSA</v>
          </cell>
          <cell r="N2730" t="str">
            <v>Aucune formation sur MiMOSA</v>
          </cell>
          <cell r="O2730" t="str">
            <v>Aucune formation sur MiMOSA</v>
          </cell>
          <cell r="P2730" t="str">
            <v>Aucune formation sur MiMOSA</v>
          </cell>
        </row>
        <row r="2731">
          <cell r="C2731" t="str">
            <v>NE1019X057275</v>
          </cell>
          <cell r="E2731">
            <v>44471</v>
          </cell>
          <cell r="F2731">
            <v>44032</v>
          </cell>
          <cell r="H2731">
            <v>439</v>
          </cell>
          <cell r="I2731" t="str">
            <v>Plus de 6 mois</v>
          </cell>
          <cell r="J2731" t="str">
            <v>Individual</v>
          </cell>
          <cell r="K2731" t="str">
            <v>Commerce</v>
          </cell>
          <cell r="L2731" t="str">
            <v xml:space="preserve">Commerce (boutique, vetements, etc,) </v>
          </cell>
          <cell r="M2731" t="str">
            <v>Business development/management training</v>
          </cell>
          <cell r="N2731" t="str">
            <v>Collective</v>
          </cell>
          <cell r="O2731">
            <v>44288</v>
          </cell>
          <cell r="P2731">
            <v>44288</v>
          </cell>
          <cell r="Q2731">
            <v>1</v>
          </cell>
          <cell r="R2731" t="str">
            <v>1 jour</v>
          </cell>
        </row>
        <row r="2732">
          <cell r="C2732" t="str">
            <v>NE1019X065364</v>
          </cell>
          <cell r="E2732">
            <v>44474</v>
          </cell>
          <cell r="F2732">
            <v>44032</v>
          </cell>
          <cell r="H2732">
            <v>442</v>
          </cell>
          <cell r="I2732" t="str">
            <v>Plus de 6 mois</v>
          </cell>
          <cell r="J2732" t="str">
            <v>Individual</v>
          </cell>
          <cell r="K2732" t="str">
            <v>Aviculture</v>
          </cell>
          <cell r="L2732" t="str">
            <v xml:space="preserve">Aviculture </v>
          </cell>
          <cell r="M2732" t="str">
            <v>Aucune formation sur MiMOSA</v>
          </cell>
          <cell r="N2732" t="str">
            <v>Aucune formation sur MiMOSA</v>
          </cell>
          <cell r="O2732" t="str">
            <v>Aucune formation sur MiMOSA</v>
          </cell>
          <cell r="P2732" t="str">
            <v>Aucune formation sur MiMOSA</v>
          </cell>
        </row>
        <row r="2733">
          <cell r="C2733" t="str">
            <v>NE1019X074178</v>
          </cell>
          <cell r="E2733">
            <v>44470</v>
          </cell>
          <cell r="F2733">
            <v>44027</v>
          </cell>
          <cell r="H2733">
            <v>443</v>
          </cell>
          <cell r="I2733" t="str">
            <v>Plus de 6 mois</v>
          </cell>
          <cell r="J2733" t="str">
            <v>Individual</v>
          </cell>
          <cell r="K2733" t="str">
            <v>Commerce</v>
          </cell>
          <cell r="L2733" t="str">
            <v xml:space="preserve"> Commerce</v>
          </cell>
          <cell r="M2733" t="str">
            <v>Aucune formation sur MiMOSA</v>
          </cell>
          <cell r="N2733" t="str">
            <v>Aucune formation sur MiMOSA</v>
          </cell>
          <cell r="O2733" t="str">
            <v>Aucune formation sur MiMOSA</v>
          </cell>
          <cell r="P2733" t="str">
            <v>Aucune formation sur MiMOSA</v>
          </cell>
        </row>
        <row r="2734">
          <cell r="C2734" t="str">
            <v>CH5019X030896</v>
          </cell>
          <cell r="E2734">
            <v>44579</v>
          </cell>
          <cell r="F2734">
            <v>44134</v>
          </cell>
          <cell r="H2734">
            <v>445</v>
          </cell>
          <cell r="I2734" t="str">
            <v>Plus de 6 mois</v>
          </cell>
          <cell r="J2734" t="str">
            <v>Individual</v>
          </cell>
          <cell r="K2734" t="str">
            <v>Commerce</v>
          </cell>
          <cell r="L2734" t="str">
            <v>COVID-19 cash support , Assistance 1</v>
          </cell>
          <cell r="M2734" t="str">
            <v>Aucune formation sur MiMOSA</v>
          </cell>
          <cell r="N2734" t="str">
            <v>Aucune formation sur MiMOSA</v>
          </cell>
          <cell r="O2734" t="str">
            <v>Aucune formation sur MiMOSA</v>
          </cell>
          <cell r="P2734" t="str">
            <v>Aucune formation sur MiMOSA</v>
          </cell>
        </row>
        <row r="2735">
          <cell r="C2735" t="str">
            <v>EUTFGIN13339</v>
          </cell>
          <cell r="D2735" t="str">
            <v>NE1019X066943</v>
          </cell>
          <cell r="E2735">
            <v>44762</v>
          </cell>
          <cell r="F2735">
            <v>44316</v>
          </cell>
          <cell r="H2735">
            <v>446</v>
          </cell>
          <cell r="I2735" t="str">
            <v>Plus de 6 mois</v>
          </cell>
          <cell r="J2735" t="str">
            <v>Individual</v>
          </cell>
          <cell r="K2735" t="str">
            <v>Artisan-Ouvrier</v>
          </cell>
          <cell r="L2735" t="str">
            <v xml:space="preserve"> Transport  Moto-Taxi /COVID-19 cash support </v>
          </cell>
          <cell r="M2735" t="str">
            <v>Aucune formation sur MiMOSA</v>
          </cell>
          <cell r="N2735" t="str">
            <v>Aucune formation sur MiMOSA</v>
          </cell>
          <cell r="O2735" t="str">
            <v>Aucune formation sur MiMOSA</v>
          </cell>
          <cell r="P2735" t="str">
            <v>Aucune formation sur MiMOSA</v>
          </cell>
        </row>
        <row r="2736">
          <cell r="C2736" t="str">
            <v>EUTFGIN2479</v>
          </cell>
          <cell r="D2736" t="str">
            <v>CH5017X032672</v>
          </cell>
          <cell r="E2736">
            <v>44763</v>
          </cell>
          <cell r="F2736">
            <v>44316</v>
          </cell>
          <cell r="H2736">
            <v>447</v>
          </cell>
          <cell r="I2736" t="str">
            <v>Plus de 6 mois</v>
          </cell>
          <cell r="J2736" t="str">
            <v>Individual</v>
          </cell>
          <cell r="K2736" t="str">
            <v>Elevage</v>
          </cell>
          <cell r="L2736" t="str">
            <v>COVID-19 cash support</v>
          </cell>
          <cell r="M2736" t="str">
            <v>Aucune formation sur MiMOSA</v>
          </cell>
          <cell r="N2736" t="str">
            <v>Aucune formation sur MiMOSA</v>
          </cell>
          <cell r="O2736" t="str">
            <v>Aucune formation sur MiMOSA</v>
          </cell>
          <cell r="P2736" t="str">
            <v>Aucune formation sur MiMOSA</v>
          </cell>
        </row>
        <row r="2737">
          <cell r="C2737" t="str">
            <v>NE1019X058008</v>
          </cell>
          <cell r="E2737">
            <v>44467</v>
          </cell>
          <cell r="F2737">
            <v>44019</v>
          </cell>
          <cell r="H2737">
            <v>448</v>
          </cell>
          <cell r="I2737" t="str">
            <v>Plus de 6 mois</v>
          </cell>
          <cell r="J2737" t="str">
            <v>Collective</v>
          </cell>
          <cell r="K2737" t="str">
            <v>Bâtiment/construction</v>
          </cell>
          <cell r="L2737" t="str">
            <v xml:space="preserve">Maçonnerie </v>
          </cell>
          <cell r="M2737" t="str">
            <v>Aucune formation sur MiMOSA</v>
          </cell>
          <cell r="N2737" t="str">
            <v>Aucune formation sur MiMOSA</v>
          </cell>
          <cell r="O2737" t="str">
            <v>Aucune formation sur MiMOSA</v>
          </cell>
          <cell r="P2737" t="str">
            <v>Aucune formation sur MiMOSA</v>
          </cell>
        </row>
        <row r="2738">
          <cell r="C2738" t="str">
            <v>CH5018X003379</v>
          </cell>
          <cell r="E2738">
            <v>44480</v>
          </cell>
          <cell r="F2738">
            <v>44027</v>
          </cell>
          <cell r="H2738">
            <v>453</v>
          </cell>
          <cell r="I2738" t="str">
            <v>Plus de 6 mois</v>
          </cell>
          <cell r="J2738" t="str">
            <v>Individual</v>
          </cell>
          <cell r="K2738" t="str">
            <v>Aviculture</v>
          </cell>
          <cell r="L2738" t="str">
            <v xml:space="preserve"> AVICULTURE</v>
          </cell>
          <cell r="M2738" t="str">
            <v>Aucune formation sur MiMOSA</v>
          </cell>
          <cell r="N2738" t="str">
            <v>Aucune formation sur MiMOSA</v>
          </cell>
          <cell r="O2738" t="str">
            <v>Aucune formation sur MiMOSA</v>
          </cell>
          <cell r="P2738" t="str">
            <v>Aucune formation sur MiMOSA</v>
          </cell>
        </row>
        <row r="2739">
          <cell r="C2739" t="str">
            <v>SN1020001486</v>
          </cell>
          <cell r="E2739">
            <v>44462</v>
          </cell>
          <cell r="F2739">
            <v>44009</v>
          </cell>
          <cell r="H2739">
            <v>453</v>
          </cell>
          <cell r="I2739" t="str">
            <v>Plus de 6 mois</v>
          </cell>
          <cell r="J2739" t="str">
            <v>Individual</v>
          </cell>
          <cell r="K2739" t="str">
            <v>Agriculture</v>
          </cell>
          <cell r="L2739" t="str">
            <v xml:space="preserve">Agriculture </v>
          </cell>
          <cell r="M2739" t="str">
            <v>Aucune formation sur MiMOSA</v>
          </cell>
          <cell r="N2739" t="str">
            <v>Aucune formation sur MiMOSA</v>
          </cell>
          <cell r="O2739" t="str">
            <v>Aucune formation sur MiMOSA</v>
          </cell>
          <cell r="P2739" t="str">
            <v>Aucune formation sur MiMOSA</v>
          </cell>
        </row>
        <row r="2740">
          <cell r="C2740" t="str">
            <v>NE1019X003687</v>
          </cell>
          <cell r="E2740">
            <v>44461</v>
          </cell>
          <cell r="F2740">
            <v>44007</v>
          </cell>
          <cell r="H2740">
            <v>454</v>
          </cell>
          <cell r="I2740" t="str">
            <v>Plus de 6 mois</v>
          </cell>
          <cell r="J2740" t="str">
            <v>Individual</v>
          </cell>
          <cell r="K2740" t="str">
            <v>Agriculture</v>
          </cell>
          <cell r="L2740" t="str">
            <v xml:space="preserve">Agriculture </v>
          </cell>
          <cell r="M2740" t="str">
            <v>Vocational training</v>
          </cell>
          <cell r="N2740" t="str">
            <v>Individual</v>
          </cell>
          <cell r="O2740">
            <v>44341</v>
          </cell>
          <cell r="P2740">
            <v>44341</v>
          </cell>
          <cell r="Q2740">
            <v>1</v>
          </cell>
          <cell r="R2740" t="str">
            <v>1 jour</v>
          </cell>
        </row>
        <row r="2741">
          <cell r="C2741" t="str">
            <v>NE1020X012518</v>
          </cell>
          <cell r="E2741">
            <v>44466</v>
          </cell>
          <cell r="F2741">
            <v>44012</v>
          </cell>
          <cell r="H2741">
            <v>454</v>
          </cell>
          <cell r="I2741" t="str">
            <v>Plus de 6 mois</v>
          </cell>
          <cell r="J2741" t="str">
            <v>Individual</v>
          </cell>
          <cell r="K2741" t="str">
            <v>Commerce</v>
          </cell>
          <cell r="L2741" t="str">
            <v xml:space="preserve">Commerce (boutique, vetements, etc,) </v>
          </cell>
          <cell r="M2741" t="str">
            <v>Aucune formation sur MiMOSA</v>
          </cell>
          <cell r="N2741" t="str">
            <v>Aucune formation sur MiMOSA</v>
          </cell>
          <cell r="O2741" t="str">
            <v>Aucune formation sur MiMOSA</v>
          </cell>
          <cell r="P2741" t="str">
            <v>Aucune formation sur MiMOSA</v>
          </cell>
        </row>
        <row r="2742">
          <cell r="C2742" t="str">
            <v>NE1019X071225</v>
          </cell>
          <cell r="E2742">
            <v>44384</v>
          </cell>
          <cell r="F2742">
            <v>43929</v>
          </cell>
          <cell r="H2742">
            <v>455</v>
          </cell>
          <cell r="I2742" t="str">
            <v>Plus de 6 mois</v>
          </cell>
          <cell r="J2742" t="str">
            <v>Individual</v>
          </cell>
          <cell r="K2742" t="str">
            <v>Commerce</v>
          </cell>
          <cell r="L2742" t="str">
            <v>commerce</v>
          </cell>
          <cell r="M2742" t="str">
            <v>Aucune formation sur MiMOSA</v>
          </cell>
          <cell r="N2742" t="str">
            <v>Aucune formation sur MiMOSA</v>
          </cell>
          <cell r="O2742" t="str">
            <v>Aucune formation sur MiMOSA</v>
          </cell>
          <cell r="P2742" t="str">
            <v>Aucune formation sur MiMOSA</v>
          </cell>
        </row>
        <row r="2743">
          <cell r="C2743" t="str">
            <v>CH5017X014026</v>
          </cell>
          <cell r="E2743">
            <v>44466</v>
          </cell>
          <cell r="F2743">
            <v>44009</v>
          </cell>
          <cell r="H2743">
            <v>457</v>
          </cell>
          <cell r="I2743" t="str">
            <v>Plus de 6 mois</v>
          </cell>
          <cell r="J2743" t="str">
            <v>Individual</v>
          </cell>
          <cell r="K2743" t="str">
            <v>Agriculture</v>
          </cell>
          <cell r="L2743" t="str">
            <v xml:space="preserve">Agriculture </v>
          </cell>
          <cell r="M2743" t="str">
            <v>Business development/management training</v>
          </cell>
          <cell r="N2743" t="str">
            <v>Collective</v>
          </cell>
          <cell r="O2743">
            <v>44282</v>
          </cell>
          <cell r="P2743">
            <v>44282</v>
          </cell>
          <cell r="Q2743">
            <v>1</v>
          </cell>
          <cell r="R2743" t="str">
            <v>1 jour</v>
          </cell>
        </row>
        <row r="2744">
          <cell r="C2744" t="str">
            <v>NE1019X057325</v>
          </cell>
          <cell r="E2744">
            <v>44467</v>
          </cell>
          <cell r="F2744">
            <v>44009</v>
          </cell>
          <cell r="H2744">
            <v>458</v>
          </cell>
          <cell r="I2744" t="str">
            <v>Plus de 6 mois</v>
          </cell>
          <cell r="J2744" t="str">
            <v>Individual</v>
          </cell>
          <cell r="K2744" t="str">
            <v>Elevage</v>
          </cell>
          <cell r="L2744" t="str">
            <v>ELEVAGE</v>
          </cell>
          <cell r="M2744" t="str">
            <v>Vocational training</v>
          </cell>
          <cell r="N2744" t="str">
            <v>Individual</v>
          </cell>
          <cell r="O2744">
            <v>44341</v>
          </cell>
          <cell r="P2744">
            <v>44341</v>
          </cell>
          <cell r="Q2744">
            <v>1</v>
          </cell>
          <cell r="R2744" t="str">
            <v>1 jour</v>
          </cell>
        </row>
        <row r="2745">
          <cell r="C2745" t="str">
            <v>NE1020X011361</v>
          </cell>
          <cell r="E2745">
            <v>44480</v>
          </cell>
          <cell r="F2745">
            <v>44022</v>
          </cell>
          <cell r="H2745">
            <v>458</v>
          </cell>
          <cell r="I2745" t="str">
            <v>Plus de 6 mois</v>
          </cell>
          <cell r="J2745" t="str">
            <v>Individual</v>
          </cell>
          <cell r="K2745" t="str">
            <v>Commerce</v>
          </cell>
          <cell r="L2745" t="str">
            <v xml:space="preserve">Multi-service (photocopie, scan, transfert d’argent) </v>
          </cell>
          <cell r="M2745" t="str">
            <v>Aucune formation sur MiMOSA</v>
          </cell>
          <cell r="N2745" t="str">
            <v>Aucune formation sur MiMOSA</v>
          </cell>
          <cell r="O2745" t="str">
            <v>Aucune formation sur MiMOSA</v>
          </cell>
          <cell r="P2745" t="str">
            <v>Aucune formation sur MiMOSA</v>
          </cell>
        </row>
        <row r="2746">
          <cell r="C2746" t="str">
            <v>NE1019X075205</v>
          </cell>
          <cell r="E2746">
            <v>44468</v>
          </cell>
          <cell r="F2746">
            <v>44010</v>
          </cell>
          <cell r="H2746">
            <v>458</v>
          </cell>
          <cell r="I2746" t="str">
            <v>Plus de 6 mois</v>
          </cell>
          <cell r="J2746" t="str">
            <v>Individual</v>
          </cell>
          <cell r="K2746" t="str">
            <v>Agriculture</v>
          </cell>
          <cell r="L2746" t="str">
            <v>AGRICULTURE</v>
          </cell>
          <cell r="M2746" t="str">
            <v>Aucune formation sur MiMOSA</v>
          </cell>
          <cell r="N2746" t="str">
            <v>Aucune formation sur MiMOSA</v>
          </cell>
          <cell r="O2746" t="str">
            <v>Aucune formation sur MiMOSA</v>
          </cell>
          <cell r="P2746" t="str">
            <v>Aucune formation sur MiMOSA</v>
          </cell>
        </row>
        <row r="2747">
          <cell r="C2747" t="str">
            <v>SN1020001542</v>
          </cell>
          <cell r="E2747">
            <v>44483</v>
          </cell>
          <cell r="F2747">
            <v>44025</v>
          </cell>
          <cell r="H2747">
            <v>458</v>
          </cell>
          <cell r="I2747" t="str">
            <v>Plus de 6 mois</v>
          </cell>
          <cell r="J2747" t="str">
            <v>Individual</v>
          </cell>
          <cell r="K2747" t="str">
            <v>Elevage</v>
          </cell>
          <cell r="L2747" t="str">
            <v xml:space="preserve">Elevage Bovins  </v>
          </cell>
          <cell r="M2747" t="str">
            <v>Aucune formation sur MiMOSA</v>
          </cell>
          <cell r="N2747" t="str">
            <v>Aucune formation sur MiMOSA</v>
          </cell>
          <cell r="O2747" t="str">
            <v>Aucune formation sur MiMOSA</v>
          </cell>
          <cell r="P2747" t="str">
            <v>Aucune formation sur MiMOSA</v>
          </cell>
        </row>
        <row r="2748">
          <cell r="C2748" t="str">
            <v>CH5018X003500</v>
          </cell>
          <cell r="E2748">
            <v>44466</v>
          </cell>
          <cell r="F2748">
            <v>44007</v>
          </cell>
          <cell r="H2748">
            <v>459</v>
          </cell>
          <cell r="I2748" t="str">
            <v>Plus de 6 mois</v>
          </cell>
          <cell r="J2748" t="str">
            <v>Individual</v>
          </cell>
          <cell r="K2748" t="str">
            <v>Elevage</v>
          </cell>
          <cell r="L2748" t="str">
            <v xml:space="preserve">Elevage Ovins/Caprins   </v>
          </cell>
          <cell r="M2748" t="str">
            <v>Aucune formation sur MiMOSA</v>
          </cell>
          <cell r="N2748" t="str">
            <v>Aucune formation sur MiMOSA</v>
          </cell>
          <cell r="O2748" t="str">
            <v>Aucune formation sur MiMOSA</v>
          </cell>
          <cell r="P2748" t="str">
            <v>Aucune formation sur MiMOSA</v>
          </cell>
        </row>
        <row r="2749">
          <cell r="C2749" t="str">
            <v>EG1020001048</v>
          </cell>
          <cell r="E2749">
            <v>44466</v>
          </cell>
          <cell r="F2749">
            <v>44007</v>
          </cell>
          <cell r="H2749">
            <v>459</v>
          </cell>
          <cell r="I2749" t="str">
            <v>Plus de 6 mois</v>
          </cell>
          <cell r="J2749" t="str">
            <v>Individual</v>
          </cell>
          <cell r="K2749" t="str">
            <v>Agriculture</v>
          </cell>
          <cell r="L2749" t="str">
            <v>AGRICULTURE</v>
          </cell>
          <cell r="M2749" t="str">
            <v>Aucune formation sur MiMOSA</v>
          </cell>
          <cell r="N2749" t="str">
            <v>Aucune formation sur MiMOSA</v>
          </cell>
          <cell r="O2749" t="str">
            <v>Aucune formation sur MiMOSA</v>
          </cell>
          <cell r="P2749" t="str">
            <v>Aucune formation sur MiMOSA</v>
          </cell>
        </row>
        <row r="2750">
          <cell r="C2750" t="str">
            <v>SN1020001415</v>
          </cell>
          <cell r="E2750">
            <v>44461</v>
          </cell>
          <cell r="F2750">
            <v>44001</v>
          </cell>
          <cell r="H2750">
            <v>460</v>
          </cell>
          <cell r="I2750" t="str">
            <v>Plus de 6 mois</v>
          </cell>
          <cell r="J2750" t="str">
            <v>Individual</v>
          </cell>
          <cell r="K2750" t="str">
            <v>Agriculture</v>
          </cell>
          <cell r="L2750" t="str">
            <v xml:space="preserve">Agriculture </v>
          </cell>
          <cell r="M2750" t="str">
            <v>Business development/management training</v>
          </cell>
          <cell r="N2750" t="str">
            <v>Individual</v>
          </cell>
          <cell r="O2750">
            <v>43878</v>
          </cell>
          <cell r="P2750">
            <v>43878</v>
          </cell>
          <cell r="Q2750">
            <v>1</v>
          </cell>
          <cell r="R2750" t="str">
            <v>1 jour</v>
          </cell>
        </row>
        <row r="2751">
          <cell r="C2751" t="str">
            <v>SN1020001418</v>
          </cell>
          <cell r="E2751">
            <v>44461</v>
          </cell>
          <cell r="F2751">
            <v>44001</v>
          </cell>
          <cell r="H2751">
            <v>460</v>
          </cell>
          <cell r="I2751" t="str">
            <v>Plus de 6 mois</v>
          </cell>
          <cell r="J2751" t="str">
            <v>Individual</v>
          </cell>
          <cell r="K2751" t="str">
            <v>Agriculture</v>
          </cell>
          <cell r="L2751" t="str">
            <v xml:space="preserve">Agriculture </v>
          </cell>
          <cell r="M2751" t="str">
            <v>Business development/management training</v>
          </cell>
          <cell r="N2751" t="str">
            <v>Individual</v>
          </cell>
          <cell r="O2751">
            <v>43878</v>
          </cell>
          <cell r="P2751">
            <v>43878</v>
          </cell>
          <cell r="Q2751">
            <v>1</v>
          </cell>
          <cell r="R2751" t="str">
            <v>1 jour</v>
          </cell>
        </row>
        <row r="2752">
          <cell r="C2752" t="str">
            <v>SN1020001432</v>
          </cell>
          <cell r="E2752">
            <v>44462</v>
          </cell>
          <cell r="F2752">
            <v>44002</v>
          </cell>
          <cell r="H2752">
            <v>460</v>
          </cell>
          <cell r="I2752" t="str">
            <v>Plus de 6 mois</v>
          </cell>
          <cell r="J2752" t="str">
            <v>Individual</v>
          </cell>
          <cell r="K2752" t="str">
            <v>Agriculture</v>
          </cell>
          <cell r="L2752" t="str">
            <v xml:space="preserve">Agriculture </v>
          </cell>
          <cell r="M2752" t="str">
            <v>Business development/management training</v>
          </cell>
          <cell r="N2752" t="str">
            <v>Individual</v>
          </cell>
          <cell r="O2752">
            <v>43878</v>
          </cell>
          <cell r="P2752">
            <v>43878</v>
          </cell>
          <cell r="Q2752">
            <v>1</v>
          </cell>
          <cell r="R2752" t="str">
            <v>1 jour</v>
          </cell>
        </row>
        <row r="2753">
          <cell r="C2753" t="str">
            <v>CH5018X018922</v>
          </cell>
          <cell r="E2753">
            <v>44468</v>
          </cell>
          <cell r="F2753">
            <v>44007</v>
          </cell>
          <cell r="H2753">
            <v>461</v>
          </cell>
          <cell r="I2753" t="str">
            <v>Plus de 6 mois</v>
          </cell>
          <cell r="J2753" t="str">
            <v>Individual</v>
          </cell>
          <cell r="K2753" t="str">
            <v>Elevage</v>
          </cell>
          <cell r="L2753" t="str">
            <v xml:space="preserve">Elevage Ovins/Caprins   </v>
          </cell>
          <cell r="M2753" t="str">
            <v>Business development/management training</v>
          </cell>
          <cell r="N2753" t="str">
            <v>Individual</v>
          </cell>
          <cell r="O2753">
            <v>44288</v>
          </cell>
          <cell r="P2753">
            <v>44288</v>
          </cell>
          <cell r="Q2753">
            <v>1</v>
          </cell>
          <cell r="R2753" t="str">
            <v>1 jour</v>
          </cell>
        </row>
        <row r="2754">
          <cell r="C2754" t="str">
            <v>SN1020001436</v>
          </cell>
          <cell r="E2754">
            <v>44463</v>
          </cell>
          <cell r="F2754">
            <v>44002</v>
          </cell>
          <cell r="H2754">
            <v>461</v>
          </cell>
          <cell r="I2754" t="str">
            <v>Plus de 6 mois</v>
          </cell>
          <cell r="J2754" t="str">
            <v>Individual</v>
          </cell>
          <cell r="K2754" t="str">
            <v>Agriculture</v>
          </cell>
          <cell r="L2754" t="str">
            <v xml:space="preserve">Agriculture </v>
          </cell>
          <cell r="M2754" t="str">
            <v>Business development/management training</v>
          </cell>
          <cell r="N2754" t="str">
            <v>Individual</v>
          </cell>
          <cell r="O2754">
            <v>43878</v>
          </cell>
          <cell r="P2754">
            <v>43878</v>
          </cell>
          <cell r="Q2754">
            <v>1</v>
          </cell>
          <cell r="R2754" t="str">
            <v>1 jour</v>
          </cell>
        </row>
        <row r="2755">
          <cell r="C2755" t="str">
            <v>SN1020001435</v>
          </cell>
          <cell r="E2755">
            <v>44463</v>
          </cell>
          <cell r="F2755">
            <v>44002</v>
          </cell>
          <cell r="H2755">
            <v>461</v>
          </cell>
          <cell r="I2755" t="str">
            <v>Plus de 6 mois</v>
          </cell>
          <cell r="J2755" t="str">
            <v>Individual</v>
          </cell>
          <cell r="K2755" t="str">
            <v>Agriculture</v>
          </cell>
          <cell r="L2755" t="str">
            <v xml:space="preserve">Agriculture </v>
          </cell>
          <cell r="M2755" t="str">
            <v>Business development/management training</v>
          </cell>
          <cell r="N2755" t="str">
            <v>Individual</v>
          </cell>
          <cell r="O2755">
            <v>43878</v>
          </cell>
          <cell r="P2755">
            <v>43878</v>
          </cell>
          <cell r="Q2755">
            <v>1</v>
          </cell>
          <cell r="R2755" t="str">
            <v>1 jour</v>
          </cell>
        </row>
        <row r="2756">
          <cell r="C2756" t="str">
            <v>NE1019X027868</v>
          </cell>
          <cell r="E2756">
            <v>44364</v>
          </cell>
          <cell r="F2756">
            <v>43902</v>
          </cell>
          <cell r="H2756">
            <v>462</v>
          </cell>
          <cell r="I2756" t="str">
            <v>Plus de 6 mois</v>
          </cell>
          <cell r="J2756" t="str">
            <v>Collective</v>
          </cell>
          <cell r="K2756" t="str">
            <v>Artisan-Ouvrier</v>
          </cell>
          <cell r="L2756" t="str">
            <v>Welding and Fabrication</v>
          </cell>
          <cell r="M2756" t="str">
            <v>Aucune formation sur MiMOSA</v>
          </cell>
          <cell r="N2756" t="str">
            <v>Aucune formation sur MiMOSA</v>
          </cell>
          <cell r="O2756" t="str">
            <v>Aucune formation sur MiMOSA</v>
          </cell>
          <cell r="P2756" t="str">
            <v>Aucune formation sur MiMOSA</v>
          </cell>
        </row>
        <row r="2757">
          <cell r="C2757" t="str">
            <v>SN1020001421</v>
          </cell>
          <cell r="E2757">
            <v>44462</v>
          </cell>
          <cell r="F2757">
            <v>44000</v>
          </cell>
          <cell r="H2757">
            <v>462</v>
          </cell>
          <cell r="I2757" t="str">
            <v>Plus de 6 mois</v>
          </cell>
          <cell r="J2757" t="str">
            <v>Individual</v>
          </cell>
          <cell r="K2757" t="str">
            <v>Agriculture</v>
          </cell>
          <cell r="L2757" t="str">
            <v xml:space="preserve">Agriculture </v>
          </cell>
          <cell r="M2757" t="str">
            <v>Business development/management training</v>
          </cell>
          <cell r="N2757" t="str">
            <v>Individual</v>
          </cell>
          <cell r="O2757">
            <v>44497</v>
          </cell>
          <cell r="P2757">
            <v>44497</v>
          </cell>
          <cell r="Q2757">
            <v>1</v>
          </cell>
          <cell r="R2757" t="str">
            <v>1 jour</v>
          </cell>
        </row>
        <row r="2758">
          <cell r="C2758" t="str">
            <v>NE1019X067176</v>
          </cell>
          <cell r="E2758">
            <v>44358</v>
          </cell>
          <cell r="F2758">
            <v>43895</v>
          </cell>
          <cell r="H2758">
            <v>463</v>
          </cell>
          <cell r="I2758" t="str">
            <v>Plus de 6 mois</v>
          </cell>
          <cell r="J2758" t="str">
            <v>Individual</v>
          </cell>
          <cell r="K2758" t="str">
            <v>Coiffure - Salon de beauté</v>
          </cell>
          <cell r="L2758" t="str">
            <v>Hairdressing equipment and purchase of Container for shop</v>
          </cell>
          <cell r="M2758" t="str">
            <v>Aucune formation sur MiMOSA</v>
          </cell>
          <cell r="N2758" t="str">
            <v>Aucune formation sur MiMOSA</v>
          </cell>
          <cell r="O2758" t="str">
            <v>Aucune formation sur MiMOSA</v>
          </cell>
          <cell r="P2758" t="str">
            <v>Aucune formation sur MiMOSA</v>
          </cell>
        </row>
        <row r="2759">
          <cell r="C2759" t="str">
            <v>NE1019X003957</v>
          </cell>
          <cell r="E2759">
            <v>44531</v>
          </cell>
          <cell r="F2759">
            <v>44068</v>
          </cell>
          <cell r="H2759">
            <v>463</v>
          </cell>
          <cell r="I2759" t="str">
            <v>Plus de 6 mois</v>
          </cell>
          <cell r="J2759" t="str">
            <v>Individual</v>
          </cell>
          <cell r="K2759" t="str">
            <v>Commerce</v>
          </cell>
          <cell r="L2759" t="str">
            <v>COVID19 - Vente d'accessoires pour téléphones portable à Bingerville</v>
          </cell>
          <cell r="M2759" t="str">
            <v>Aucune formation sur MiMOSA</v>
          </cell>
          <cell r="N2759" t="str">
            <v>Aucune formation sur MiMOSA</v>
          </cell>
          <cell r="O2759" t="str">
            <v>Aucune formation sur MiMOSA</v>
          </cell>
          <cell r="P2759" t="str">
            <v>Aucune formation sur MiMOSA</v>
          </cell>
        </row>
        <row r="2760">
          <cell r="C2760" t="str">
            <v>NE1019X037502</v>
          </cell>
          <cell r="E2760">
            <v>44357</v>
          </cell>
          <cell r="F2760">
            <v>43893</v>
          </cell>
          <cell r="H2760">
            <v>464</v>
          </cell>
          <cell r="I2760" t="str">
            <v>Plus de 6 mois</v>
          </cell>
          <cell r="J2760" t="str">
            <v>Collective</v>
          </cell>
          <cell r="K2760" t="str">
            <v>Agriculture</v>
          </cell>
          <cell r="L2760" t="str">
            <v>Mattress Retail (ADRA)</v>
          </cell>
          <cell r="M2760" t="str">
            <v>Aucune formation sur MiMOSA</v>
          </cell>
          <cell r="N2760" t="str">
            <v>Aucune formation sur MiMOSA</v>
          </cell>
          <cell r="O2760" t="str">
            <v>Aucune formation sur MiMOSA</v>
          </cell>
          <cell r="P2760" t="str">
            <v>Aucune formation sur MiMOSA</v>
          </cell>
        </row>
        <row r="2761">
          <cell r="C2761" t="str">
            <v>SN1020001422</v>
          </cell>
          <cell r="E2761">
            <v>44466</v>
          </cell>
          <cell r="F2761">
            <v>44002</v>
          </cell>
          <cell r="H2761">
            <v>464</v>
          </cell>
          <cell r="I2761" t="str">
            <v>Plus de 6 mois</v>
          </cell>
          <cell r="J2761" t="str">
            <v>Collective</v>
          </cell>
          <cell r="K2761" t="str">
            <v>Agriculture</v>
          </cell>
          <cell r="L2761" t="str">
            <v xml:space="preserve">Agriculture </v>
          </cell>
          <cell r="M2761" t="str">
            <v>Business development/management training</v>
          </cell>
          <cell r="N2761" t="str">
            <v>Individual</v>
          </cell>
          <cell r="O2761">
            <v>43878</v>
          </cell>
          <cell r="P2761">
            <v>43878</v>
          </cell>
          <cell r="Q2761">
            <v>1</v>
          </cell>
          <cell r="R2761" t="str">
            <v>1 jour</v>
          </cell>
        </row>
        <row r="2762">
          <cell r="C2762" t="str">
            <v>NE1019X061732</v>
          </cell>
          <cell r="E2762">
            <v>44474</v>
          </cell>
          <cell r="F2762">
            <v>44008</v>
          </cell>
          <cell r="H2762">
            <v>466</v>
          </cell>
          <cell r="I2762" t="str">
            <v>Plus de 6 mois</v>
          </cell>
          <cell r="J2762" t="str">
            <v>Individual</v>
          </cell>
          <cell r="K2762" t="str">
            <v>Agriculture</v>
          </cell>
          <cell r="L2762" t="str">
            <v>AGRICULTURE</v>
          </cell>
          <cell r="M2762" t="str">
            <v>Aucune formation sur MiMOSA</v>
          </cell>
          <cell r="N2762" t="str">
            <v>Aucune formation sur MiMOSA</v>
          </cell>
          <cell r="O2762" t="str">
            <v>Aucune formation sur MiMOSA</v>
          </cell>
          <cell r="P2762" t="str">
            <v>Aucune formation sur MiMOSA</v>
          </cell>
        </row>
        <row r="2763">
          <cell r="C2763" t="str">
            <v>ML1019X003791</v>
          </cell>
          <cell r="E2763">
            <v>44467</v>
          </cell>
          <cell r="F2763">
            <v>44001</v>
          </cell>
          <cell r="H2763">
            <v>466</v>
          </cell>
          <cell r="I2763" t="str">
            <v>Plus de 6 mois</v>
          </cell>
          <cell r="J2763" t="str">
            <v>Individual</v>
          </cell>
          <cell r="K2763" t="str">
            <v>Elevage</v>
          </cell>
          <cell r="L2763" t="str">
            <v xml:space="preserve">Elevage Ovins/Caprins   </v>
          </cell>
          <cell r="M2763" t="str">
            <v>Aucune formation sur MiMOSA</v>
          </cell>
          <cell r="N2763" t="str">
            <v>Aucune formation sur MiMOSA</v>
          </cell>
          <cell r="O2763" t="str">
            <v>Aucune formation sur MiMOSA</v>
          </cell>
          <cell r="P2763" t="str">
            <v>Aucune formation sur MiMOSA</v>
          </cell>
        </row>
        <row r="2764">
          <cell r="C2764" t="str">
            <v>NE1019X023807</v>
          </cell>
          <cell r="E2764">
            <v>44369</v>
          </cell>
          <cell r="F2764">
            <v>43902</v>
          </cell>
          <cell r="H2764">
            <v>467</v>
          </cell>
          <cell r="I2764" t="str">
            <v>Plus de 6 mois</v>
          </cell>
          <cell r="J2764" t="str">
            <v>Collective</v>
          </cell>
          <cell r="K2764" t="str">
            <v>Artisan-Ouvrier</v>
          </cell>
          <cell r="L2764" t="str">
            <v>Welding and Fabrication</v>
          </cell>
          <cell r="M2764" t="str">
            <v>Aucune formation sur MiMOSA</v>
          </cell>
          <cell r="N2764" t="str">
            <v>Aucune formation sur MiMOSA</v>
          </cell>
          <cell r="O2764" t="str">
            <v>Aucune formation sur MiMOSA</v>
          </cell>
          <cell r="P2764" t="str">
            <v>Aucune formation sur MiMOSA</v>
          </cell>
        </row>
        <row r="2765">
          <cell r="C2765" t="str">
            <v>NE1019X018650</v>
          </cell>
          <cell r="E2765">
            <v>44536</v>
          </cell>
          <cell r="F2765">
            <v>44069</v>
          </cell>
          <cell r="H2765">
            <v>467</v>
          </cell>
          <cell r="I2765" t="str">
            <v>Plus de 6 mois</v>
          </cell>
          <cell r="J2765" t="str">
            <v>Collective</v>
          </cell>
          <cell r="K2765" t="str">
            <v>Commerce</v>
          </cell>
          <cell r="L2765" t="str">
            <v>COVID19 - Quincaillerie à Williamsville</v>
          </cell>
          <cell r="M2765" t="str">
            <v>Aucune formation sur MiMOSA</v>
          </cell>
          <cell r="N2765" t="str">
            <v>Aucune formation sur MiMOSA</v>
          </cell>
          <cell r="O2765" t="str">
            <v>Aucune formation sur MiMOSA</v>
          </cell>
          <cell r="P2765" t="str">
            <v>Aucune formation sur MiMOSA</v>
          </cell>
        </row>
        <row r="2766">
          <cell r="C2766" t="str">
            <v>NE1019X027876</v>
          </cell>
          <cell r="E2766">
            <v>44370</v>
          </cell>
          <cell r="F2766">
            <v>43902</v>
          </cell>
          <cell r="H2766">
            <v>468</v>
          </cell>
          <cell r="I2766" t="str">
            <v>Plus de 6 mois</v>
          </cell>
          <cell r="J2766" t="str">
            <v>Collective</v>
          </cell>
          <cell r="K2766" t="str">
            <v>Artisan-Ouvrier</v>
          </cell>
          <cell r="L2766" t="str">
            <v>Welding and Fabrication</v>
          </cell>
          <cell r="M2766" t="str">
            <v>Aucune formation sur MiMOSA</v>
          </cell>
          <cell r="N2766" t="str">
            <v>Aucune formation sur MiMOSA</v>
          </cell>
          <cell r="O2766" t="str">
            <v>Aucune formation sur MiMOSA</v>
          </cell>
          <cell r="P2766" t="str">
            <v>Aucune formation sur MiMOSA</v>
          </cell>
        </row>
        <row r="2767">
          <cell r="C2767" t="str">
            <v>NE1019X023844</v>
          </cell>
          <cell r="E2767">
            <v>44370</v>
          </cell>
          <cell r="F2767">
            <v>43902</v>
          </cell>
          <cell r="H2767">
            <v>468</v>
          </cell>
          <cell r="I2767" t="str">
            <v>Plus de 6 mois</v>
          </cell>
          <cell r="J2767" t="str">
            <v>Collective</v>
          </cell>
          <cell r="K2767" t="str">
            <v>Artisan-Ouvrier</v>
          </cell>
          <cell r="L2767" t="str">
            <v>Welding and Fabrication</v>
          </cell>
          <cell r="M2767" t="str">
            <v>Aucune formation sur MiMOSA</v>
          </cell>
          <cell r="N2767" t="str">
            <v>Aucune formation sur MiMOSA</v>
          </cell>
          <cell r="O2767" t="str">
            <v>Aucune formation sur MiMOSA</v>
          </cell>
          <cell r="P2767" t="str">
            <v>Aucune formation sur MiMOSA</v>
          </cell>
        </row>
        <row r="2768">
          <cell r="C2768" t="str">
            <v>NE1020X021447</v>
          </cell>
          <cell r="E2768">
            <v>44735</v>
          </cell>
          <cell r="F2768">
            <v>44267</v>
          </cell>
          <cell r="H2768">
            <v>468</v>
          </cell>
          <cell r="I2768" t="str">
            <v>Plus de 6 mois</v>
          </cell>
          <cell r="J2768" t="str">
            <v>Individual</v>
          </cell>
          <cell r="K2768" t="str">
            <v>Elevage</v>
          </cell>
          <cell r="L2768" t="str">
            <v>Embouche</v>
          </cell>
          <cell r="M2768" t="str">
            <v>Aucune formation sur MiMOSA</v>
          </cell>
          <cell r="N2768" t="str">
            <v>Aucune formation sur MiMOSA</v>
          </cell>
          <cell r="O2768" t="str">
            <v>Aucune formation sur MiMOSA</v>
          </cell>
          <cell r="P2768" t="str">
            <v>Aucune formation sur MiMOSA</v>
          </cell>
        </row>
        <row r="2769">
          <cell r="C2769" t="str">
            <v>AR-034401-1</v>
          </cell>
          <cell r="D2769" t="str">
            <v>CH5020X005113</v>
          </cell>
          <cell r="E2769">
            <v>44544</v>
          </cell>
          <cell r="F2769">
            <v>44071</v>
          </cell>
          <cell r="H2769">
            <v>473</v>
          </cell>
          <cell r="I2769" t="str">
            <v>Plus de 6 mois</v>
          </cell>
          <cell r="J2769" t="str">
            <v>Individual</v>
          </cell>
          <cell r="K2769" t="str">
            <v>Commerce</v>
          </cell>
          <cell r="L2769" t="str">
            <v>COVID19 - Ouverture d'une quincaillerie à Abobo</v>
          </cell>
          <cell r="M2769" t="str">
            <v>Aucune formation sur MiMOSA</v>
          </cell>
          <cell r="N2769" t="str">
            <v>Aucune formation sur MiMOSA</v>
          </cell>
          <cell r="O2769" t="str">
            <v>Aucune formation sur MiMOSA</v>
          </cell>
          <cell r="P2769" t="str">
            <v>Aucune formation sur MiMOSA</v>
          </cell>
        </row>
        <row r="2770">
          <cell r="C2770" t="str">
            <v>AR-034428-1</v>
          </cell>
          <cell r="D2770" t="str">
            <v>CH5020X005116</v>
          </cell>
          <cell r="E2770">
            <v>44544</v>
          </cell>
          <cell r="F2770">
            <v>44071</v>
          </cell>
          <cell r="H2770">
            <v>473</v>
          </cell>
          <cell r="I2770" t="str">
            <v>Plus de 6 mois</v>
          </cell>
          <cell r="J2770" t="str">
            <v>Individual</v>
          </cell>
          <cell r="K2770" t="str">
            <v>Coiffure - Salon de beauté</v>
          </cell>
          <cell r="L2770" t="str">
            <v>COVID19 - Ouverture d'un salon de coiffure homme à Daloa</v>
          </cell>
          <cell r="M2770" t="str">
            <v>Aucune formation sur MiMOSA</v>
          </cell>
          <cell r="N2770" t="str">
            <v>Aucune formation sur MiMOSA</v>
          </cell>
          <cell r="O2770" t="str">
            <v>Aucune formation sur MiMOSA</v>
          </cell>
          <cell r="P2770" t="str">
            <v>Aucune formation sur MiMOSA</v>
          </cell>
        </row>
        <row r="2771">
          <cell r="C2771" t="str">
            <v>ML1019004991</v>
          </cell>
          <cell r="E2771">
            <v>44481</v>
          </cell>
          <cell r="F2771">
            <v>44007</v>
          </cell>
          <cell r="H2771">
            <v>474</v>
          </cell>
          <cell r="I2771" t="str">
            <v>Plus de 6 mois</v>
          </cell>
          <cell r="J2771" t="str">
            <v>Individual</v>
          </cell>
          <cell r="K2771" t="str">
            <v>Agriculture</v>
          </cell>
          <cell r="L2771" t="str">
            <v xml:space="preserve">Agriculture </v>
          </cell>
          <cell r="M2771" t="str">
            <v>Aucune formation sur MiMOSA</v>
          </cell>
          <cell r="N2771" t="str">
            <v>Aucune formation sur MiMOSA</v>
          </cell>
          <cell r="O2771" t="str">
            <v>Aucune formation sur MiMOSA</v>
          </cell>
          <cell r="P2771" t="str">
            <v>Aucune formation sur MiMOSA</v>
          </cell>
        </row>
        <row r="2772">
          <cell r="C2772" t="str">
            <v>CH5018X009071</v>
          </cell>
          <cell r="E2772">
            <v>44487</v>
          </cell>
          <cell r="F2772">
            <v>44012</v>
          </cell>
          <cell r="H2772">
            <v>475</v>
          </cell>
          <cell r="I2772" t="str">
            <v>Plus de 6 mois</v>
          </cell>
          <cell r="J2772" t="str">
            <v>Individual</v>
          </cell>
          <cell r="K2772" t="str">
            <v>Agriculture</v>
          </cell>
          <cell r="L2772" t="str">
            <v>AGRICULTURE</v>
          </cell>
          <cell r="M2772" t="str">
            <v>Business development/management training</v>
          </cell>
          <cell r="N2772" t="str">
            <v>Collective</v>
          </cell>
          <cell r="O2772">
            <v>44341</v>
          </cell>
          <cell r="P2772">
            <v>44350</v>
          </cell>
          <cell r="Q2772">
            <v>10</v>
          </cell>
          <cell r="R2772" t="str">
            <v>6 à 10jours</v>
          </cell>
        </row>
        <row r="2773">
          <cell r="C2773" t="str">
            <v>EUTFGIN14557</v>
          </cell>
          <cell r="D2773" t="str">
            <v>EG1019008534</v>
          </cell>
          <cell r="E2773">
            <v>44762</v>
          </cell>
          <cell r="F2773">
            <v>44286</v>
          </cell>
          <cell r="H2773">
            <v>476</v>
          </cell>
          <cell r="I2773" t="str">
            <v>Plus de 6 mois</v>
          </cell>
          <cell r="J2773" t="str">
            <v>Individual</v>
          </cell>
          <cell r="K2773" t="str">
            <v>Transport (Moto - Auto)</v>
          </cell>
          <cell r="L2773" t="str">
            <v>Transport  Moto-Taxi /COVID-19 cash support</v>
          </cell>
          <cell r="M2773" t="str">
            <v>Aucune formation sur MiMOSA</v>
          </cell>
          <cell r="N2773" t="str">
            <v>Aucune formation sur MiMOSA</v>
          </cell>
          <cell r="O2773" t="str">
            <v>Aucune formation sur MiMOSA</v>
          </cell>
          <cell r="P2773" t="str">
            <v>Aucune formation sur MiMOSA</v>
          </cell>
        </row>
        <row r="2774">
          <cell r="C2774" t="str">
            <v>EUTFGIN17001</v>
          </cell>
          <cell r="D2774" t="str">
            <v>NE1020X015387</v>
          </cell>
          <cell r="E2774">
            <v>44763</v>
          </cell>
          <cell r="F2774">
            <v>44286</v>
          </cell>
          <cell r="H2774">
            <v>477</v>
          </cell>
          <cell r="I2774" t="str">
            <v>Plus de 6 mois</v>
          </cell>
          <cell r="J2774" t="str">
            <v>Individual</v>
          </cell>
          <cell r="K2774" t="str">
            <v>Transport (Moto - Auto)</v>
          </cell>
          <cell r="L2774" t="str">
            <v>Transport  Moto-Taxi /COVID-19 cash support</v>
          </cell>
          <cell r="M2774" t="str">
            <v>Aucune formation sur MiMOSA</v>
          </cell>
          <cell r="N2774" t="str">
            <v>Aucune formation sur MiMOSA</v>
          </cell>
          <cell r="O2774" t="str">
            <v>Aucune formation sur MiMOSA</v>
          </cell>
          <cell r="P2774" t="str">
            <v>Aucune formation sur MiMOSA</v>
          </cell>
        </row>
        <row r="2775">
          <cell r="C2775" t="str">
            <v>CH5018X003456</v>
          </cell>
          <cell r="E2775">
            <v>44487</v>
          </cell>
          <cell r="F2775">
            <v>44009</v>
          </cell>
          <cell r="H2775">
            <v>478</v>
          </cell>
          <cell r="I2775" t="str">
            <v>Plus de 6 mois</v>
          </cell>
          <cell r="J2775" t="str">
            <v>Individual</v>
          </cell>
          <cell r="K2775" t="str">
            <v>Elevage</v>
          </cell>
          <cell r="L2775" t="str">
            <v xml:space="preserve">Elevage Ovins/Caprins   </v>
          </cell>
          <cell r="M2775" t="str">
            <v>Aucune formation sur MiMOSA</v>
          </cell>
          <cell r="N2775" t="str">
            <v>Aucune formation sur MiMOSA</v>
          </cell>
          <cell r="O2775" t="str">
            <v>Aucune formation sur MiMOSA</v>
          </cell>
          <cell r="P2775" t="str">
            <v>Aucune formation sur MiMOSA</v>
          </cell>
        </row>
        <row r="2776">
          <cell r="C2776" t="str">
            <v>EUTFGIN10481</v>
          </cell>
          <cell r="D2776" t="str">
            <v>MA1019001193</v>
          </cell>
          <cell r="E2776">
            <v>44764</v>
          </cell>
          <cell r="F2776">
            <v>44286</v>
          </cell>
          <cell r="H2776">
            <v>478</v>
          </cell>
          <cell r="I2776" t="str">
            <v>Plus de 6 mois</v>
          </cell>
          <cell r="J2776" t="str">
            <v>Individual</v>
          </cell>
          <cell r="K2776" t="str">
            <v>Transport (Moto - Auto)</v>
          </cell>
          <cell r="L2776" t="str">
            <v xml:space="preserve">Transport  Moto-Taxi /COVID-19 cash support </v>
          </cell>
          <cell r="M2776" t="str">
            <v>Aucune formation sur MiMOSA</v>
          </cell>
          <cell r="N2776" t="str">
            <v>Aucune formation sur MiMOSA</v>
          </cell>
          <cell r="O2776" t="str">
            <v>Aucune formation sur MiMOSA</v>
          </cell>
          <cell r="P2776" t="str">
            <v>Aucune formation sur MiMOSA</v>
          </cell>
        </row>
        <row r="2777">
          <cell r="C2777" t="str">
            <v>EUTFGIN18151</v>
          </cell>
          <cell r="D2777" t="str">
            <v>CH5020X009746</v>
          </cell>
          <cell r="E2777">
            <v>44764</v>
          </cell>
          <cell r="F2777">
            <v>44286</v>
          </cell>
          <cell r="H2777">
            <v>478</v>
          </cell>
          <cell r="I2777" t="str">
            <v>Plus de 6 mois</v>
          </cell>
          <cell r="J2777" t="str">
            <v>Individual</v>
          </cell>
          <cell r="K2777" t="str">
            <v>Transport (Moto - Auto)</v>
          </cell>
          <cell r="L2777" t="str">
            <v>Transport  Moto-Taxi /COVID-19 cash support</v>
          </cell>
          <cell r="M2777" t="str">
            <v>Aucune formation sur MiMOSA</v>
          </cell>
          <cell r="N2777" t="str">
            <v>Aucune formation sur MiMOSA</v>
          </cell>
          <cell r="O2777" t="str">
            <v>Aucune formation sur MiMOSA</v>
          </cell>
          <cell r="P2777" t="str">
            <v>Aucune formation sur MiMOSA</v>
          </cell>
        </row>
        <row r="2778">
          <cell r="C2778" t="str">
            <v>SNTH05328</v>
          </cell>
          <cell r="D2778" t="str">
            <v>CH5017X013965</v>
          </cell>
          <cell r="E2778">
            <v>44635</v>
          </cell>
          <cell r="F2778">
            <v>44155</v>
          </cell>
          <cell r="H2778">
            <v>480</v>
          </cell>
          <cell r="I2778" t="str">
            <v>Plus de 6 mois</v>
          </cell>
          <cell r="J2778" t="str">
            <v>Individual</v>
          </cell>
          <cell r="K2778" t="str">
            <v>Aviculture</v>
          </cell>
          <cell r="L2778" t="str">
            <v>Aviculture</v>
          </cell>
          <cell r="M2778" t="str">
            <v>Vocational training</v>
          </cell>
          <cell r="N2778" t="str">
            <v>Individual</v>
          </cell>
          <cell r="O2778">
            <v>44058</v>
          </cell>
          <cell r="P2778">
            <v>44652</v>
          </cell>
          <cell r="Q2778">
            <v>595</v>
          </cell>
          <cell r="R2778" t="str">
            <v>Plus de 10jours</v>
          </cell>
        </row>
        <row r="2779">
          <cell r="C2779" t="str">
            <v>SN1020001414</v>
          </cell>
          <cell r="E2779">
            <v>44483</v>
          </cell>
          <cell r="F2779">
            <v>44001</v>
          </cell>
          <cell r="H2779">
            <v>482</v>
          </cell>
          <cell r="I2779" t="str">
            <v>Plus de 6 mois</v>
          </cell>
          <cell r="J2779" t="str">
            <v>Individual</v>
          </cell>
          <cell r="K2779" t="str">
            <v>Agriculture</v>
          </cell>
          <cell r="L2779" t="str">
            <v xml:space="preserve">Agriculture </v>
          </cell>
          <cell r="M2779" t="str">
            <v>Business development/management training</v>
          </cell>
          <cell r="N2779" t="str">
            <v>Individual</v>
          </cell>
          <cell r="O2779">
            <v>43878</v>
          </cell>
          <cell r="P2779">
            <v>43878</v>
          </cell>
          <cell r="Q2779">
            <v>1</v>
          </cell>
          <cell r="R2779" t="str">
            <v>1 jour</v>
          </cell>
        </row>
        <row r="2780">
          <cell r="C2780" t="str">
            <v>NE1019X076339</v>
          </cell>
          <cell r="E2780">
            <v>44480</v>
          </cell>
          <cell r="F2780">
            <v>43997</v>
          </cell>
          <cell r="H2780">
            <v>483</v>
          </cell>
          <cell r="I2780" t="str">
            <v>Plus de 6 mois</v>
          </cell>
          <cell r="J2780" t="str">
            <v>Individual</v>
          </cell>
          <cell r="K2780" t="str">
            <v>Couture</v>
          </cell>
          <cell r="L2780" t="str">
            <v xml:space="preserve"> COUTURE</v>
          </cell>
          <cell r="M2780" t="str">
            <v>Aucune formation sur MiMOSA</v>
          </cell>
          <cell r="N2780" t="str">
            <v>Aucune formation sur MiMOSA</v>
          </cell>
          <cell r="O2780" t="str">
            <v>Aucune formation sur MiMOSA</v>
          </cell>
          <cell r="P2780" t="str">
            <v>Aucune formation sur MiMOSA</v>
          </cell>
        </row>
        <row r="2781">
          <cell r="C2781" t="str">
            <v>SN1020001431</v>
          </cell>
          <cell r="E2781">
            <v>44487</v>
          </cell>
          <cell r="F2781">
            <v>44002</v>
          </cell>
          <cell r="H2781">
            <v>485</v>
          </cell>
          <cell r="I2781" t="str">
            <v>Plus de 6 mois</v>
          </cell>
          <cell r="J2781" t="str">
            <v>Individual</v>
          </cell>
          <cell r="K2781" t="str">
            <v>Agriculture</v>
          </cell>
          <cell r="L2781" t="str">
            <v xml:space="preserve">Agriculture </v>
          </cell>
          <cell r="M2781" t="str">
            <v>Business development/management training</v>
          </cell>
          <cell r="N2781" t="str">
            <v>Individual</v>
          </cell>
          <cell r="O2781">
            <v>43878</v>
          </cell>
          <cell r="P2781">
            <v>43878</v>
          </cell>
          <cell r="Q2781">
            <v>1</v>
          </cell>
          <cell r="R2781" t="str">
            <v>1 jour</v>
          </cell>
        </row>
        <row r="2782">
          <cell r="C2782" t="str">
            <v>LY1019002160</v>
          </cell>
          <cell r="E2782">
            <v>44394</v>
          </cell>
          <cell r="F2782">
            <v>43908</v>
          </cell>
          <cell r="H2782">
            <v>486</v>
          </cell>
          <cell r="I2782" t="str">
            <v>Plus de 6 mois</v>
          </cell>
          <cell r="J2782" t="str">
            <v>Individual</v>
          </cell>
          <cell r="K2782" t="str">
            <v>Commerce</v>
          </cell>
          <cell r="L2782" t="str">
            <v>COMMERCE DES PRODUITS ALIMENTAIRES ET NON ALIMENTAIRES</v>
          </cell>
          <cell r="M2782" t="str">
            <v>Aucune formation sur MiMOSA</v>
          </cell>
          <cell r="N2782" t="str">
            <v>Aucune formation sur MiMOSA</v>
          </cell>
          <cell r="O2782" t="str">
            <v>Aucune formation sur MiMOSA</v>
          </cell>
          <cell r="P2782" t="str">
            <v>Aucune formation sur MiMOSA</v>
          </cell>
        </row>
        <row r="2783">
          <cell r="C2783" t="str">
            <v>ML1019X004520</v>
          </cell>
          <cell r="E2783">
            <v>44523</v>
          </cell>
          <cell r="F2783">
            <v>44036</v>
          </cell>
          <cell r="H2783">
            <v>487</v>
          </cell>
          <cell r="I2783" t="str">
            <v>Plus de 6 mois</v>
          </cell>
          <cell r="J2783" t="str">
            <v>Individual</v>
          </cell>
          <cell r="K2783" t="str">
            <v>Artisan-Ouvrier</v>
          </cell>
          <cell r="L2783" t="str">
            <v>COVID19 - Garage mécanique à Abobo</v>
          </cell>
          <cell r="M2783" t="str">
            <v>Aucune formation sur MiMOSA</v>
          </cell>
          <cell r="N2783" t="str">
            <v>Aucune formation sur MiMOSA</v>
          </cell>
          <cell r="O2783" t="str">
            <v>Aucune formation sur MiMOSA</v>
          </cell>
          <cell r="P2783" t="str">
            <v>Aucune formation sur MiMOSA</v>
          </cell>
        </row>
        <row r="2784">
          <cell r="C2784" t="str">
            <v>LY1018004053</v>
          </cell>
          <cell r="E2784">
            <v>44287</v>
          </cell>
          <cell r="F2784">
            <v>43799</v>
          </cell>
          <cell r="H2784">
            <v>488</v>
          </cell>
          <cell r="I2784" t="str">
            <v>Plus de 6 mois</v>
          </cell>
          <cell r="J2784" t="str">
            <v>Collective</v>
          </cell>
          <cell r="K2784" t="str">
            <v>Commerce</v>
          </cell>
          <cell r="L2784" t="str">
            <v>Retail of Rice and Oil</v>
          </cell>
          <cell r="M2784" t="str">
            <v>Aucune formation sur MiMOSA</v>
          </cell>
          <cell r="N2784" t="str">
            <v>Aucune formation sur MiMOSA</v>
          </cell>
          <cell r="O2784" t="str">
            <v>Aucune formation sur MiMOSA</v>
          </cell>
          <cell r="P2784" t="str">
            <v>Aucune formation sur MiMOSA</v>
          </cell>
        </row>
        <row r="2785">
          <cell r="C2785" t="str">
            <v>LY1018003661</v>
          </cell>
          <cell r="E2785">
            <v>44287</v>
          </cell>
          <cell r="F2785">
            <v>43799</v>
          </cell>
          <cell r="H2785">
            <v>488</v>
          </cell>
          <cell r="I2785" t="str">
            <v>Plus de 6 mois</v>
          </cell>
          <cell r="J2785" t="str">
            <v>Collective</v>
          </cell>
          <cell r="K2785" t="str">
            <v>Commerce</v>
          </cell>
          <cell r="L2785" t="str">
            <v>Retail of Rice and Oil</v>
          </cell>
          <cell r="M2785" t="str">
            <v>Aucune formation sur MiMOSA</v>
          </cell>
          <cell r="N2785" t="str">
            <v>Aucune formation sur MiMOSA</v>
          </cell>
          <cell r="O2785" t="str">
            <v>Aucune formation sur MiMOSA</v>
          </cell>
          <cell r="P2785" t="str">
            <v>Aucune formation sur MiMOSA</v>
          </cell>
        </row>
        <row r="2786">
          <cell r="C2786" t="str">
            <v>LY1018004055</v>
          </cell>
          <cell r="E2786">
            <v>44287</v>
          </cell>
          <cell r="F2786">
            <v>43799</v>
          </cell>
          <cell r="H2786">
            <v>488</v>
          </cell>
          <cell r="I2786" t="str">
            <v>Plus de 6 mois</v>
          </cell>
          <cell r="J2786" t="str">
            <v>Collective</v>
          </cell>
          <cell r="K2786" t="str">
            <v>Commerce</v>
          </cell>
          <cell r="L2786" t="str">
            <v>Retail of Rice and Oil</v>
          </cell>
          <cell r="M2786" t="str">
            <v>Aucune formation sur MiMOSA</v>
          </cell>
          <cell r="N2786" t="str">
            <v>Aucune formation sur MiMOSA</v>
          </cell>
          <cell r="O2786" t="str">
            <v>Aucune formation sur MiMOSA</v>
          </cell>
          <cell r="P2786" t="str">
            <v>Aucune formation sur MiMOSA</v>
          </cell>
        </row>
        <row r="2787">
          <cell r="C2787" t="str">
            <v>NE1019X071222</v>
          </cell>
          <cell r="E2787">
            <v>44384</v>
          </cell>
          <cell r="F2787">
            <v>43894</v>
          </cell>
          <cell r="H2787">
            <v>490</v>
          </cell>
          <cell r="I2787" t="str">
            <v>Plus de 6 mois</v>
          </cell>
          <cell r="J2787" t="str">
            <v>Collective</v>
          </cell>
          <cell r="K2787" t="str">
            <v>Commerce</v>
          </cell>
          <cell r="L2787" t="str">
            <v>COMMERCE</v>
          </cell>
          <cell r="M2787" t="str">
            <v>Aucune formation sur MiMOSA</v>
          </cell>
          <cell r="N2787" t="str">
            <v>Aucune formation sur MiMOSA</v>
          </cell>
          <cell r="O2787" t="str">
            <v>Aucune formation sur MiMOSA</v>
          </cell>
          <cell r="P2787" t="str">
            <v>Aucune formation sur MiMOSA</v>
          </cell>
        </row>
        <row r="2788">
          <cell r="C2788" t="str">
            <v>CH5019X007141</v>
          </cell>
          <cell r="E2788">
            <v>44543</v>
          </cell>
          <cell r="F2788">
            <v>44041</v>
          </cell>
          <cell r="H2788">
            <v>502</v>
          </cell>
          <cell r="I2788" t="str">
            <v>Plus de 6 mois</v>
          </cell>
          <cell r="J2788" t="str">
            <v>Individual</v>
          </cell>
          <cell r="K2788" t="str">
            <v>Commerce</v>
          </cell>
          <cell r="L2788" t="str">
            <v>COVID19 - Vente de pièces détachées auto à Adjamé</v>
          </cell>
          <cell r="M2788" t="str">
            <v>Aucune formation sur MiMOSA</v>
          </cell>
          <cell r="N2788" t="str">
            <v>Aucune formation sur MiMOSA</v>
          </cell>
          <cell r="O2788" t="str">
            <v>Aucune formation sur MiMOSA</v>
          </cell>
          <cell r="P2788" t="str">
            <v>Aucune formation sur MiMOSA</v>
          </cell>
        </row>
        <row r="2789">
          <cell r="C2789" t="str">
            <v>MA1018002950</v>
          </cell>
          <cell r="E2789">
            <v>44474</v>
          </cell>
          <cell r="F2789">
            <v>43966</v>
          </cell>
          <cell r="H2789">
            <v>508</v>
          </cell>
          <cell r="I2789" t="str">
            <v>Plus de 6 mois</v>
          </cell>
          <cell r="J2789" t="str">
            <v>Individual</v>
          </cell>
          <cell r="K2789" t="str">
            <v>Commerce</v>
          </cell>
          <cell r="L2789" t="str">
            <v xml:space="preserve"> COMMERCE</v>
          </cell>
          <cell r="M2789" t="str">
            <v>Aucune formation sur MiMOSA</v>
          </cell>
          <cell r="N2789" t="str">
            <v>Aucune formation sur MiMOSA</v>
          </cell>
          <cell r="O2789" t="str">
            <v>Aucune formation sur MiMOSA</v>
          </cell>
          <cell r="P2789" t="str">
            <v>Aucune formation sur MiMOSA</v>
          </cell>
        </row>
        <row r="2790">
          <cell r="C2790" t="str">
            <v>MA1018001673</v>
          </cell>
          <cell r="E2790">
            <v>44475</v>
          </cell>
          <cell r="F2790">
            <v>43966</v>
          </cell>
          <cell r="H2790">
            <v>509</v>
          </cell>
          <cell r="I2790" t="str">
            <v>Plus de 6 mois</v>
          </cell>
          <cell r="J2790" t="str">
            <v>Individual</v>
          </cell>
          <cell r="K2790" t="str">
            <v>Commerce</v>
          </cell>
          <cell r="L2790" t="str">
            <v xml:space="preserve"> ARTISANAT / IMPRESSION NUMERIQUE</v>
          </cell>
          <cell r="M2790" t="str">
            <v>Aucune formation sur MiMOSA</v>
          </cell>
          <cell r="N2790" t="str">
            <v>Aucune formation sur MiMOSA</v>
          </cell>
          <cell r="O2790" t="str">
            <v>Aucune formation sur MiMOSA</v>
          </cell>
          <cell r="P2790" t="str">
            <v>Aucune formation sur MiMOSA</v>
          </cell>
        </row>
        <row r="2791">
          <cell r="C2791" t="str">
            <v>LY1019FA6E05485B1A</v>
          </cell>
          <cell r="E2791">
            <v>44692</v>
          </cell>
          <cell r="F2791">
            <v>44181</v>
          </cell>
          <cell r="H2791">
            <v>511</v>
          </cell>
          <cell r="I2791" t="str">
            <v>Plus de 6 mois</v>
          </cell>
          <cell r="J2791" t="str">
            <v>Individual</v>
          </cell>
          <cell r="K2791" t="str">
            <v>Commerce</v>
          </cell>
          <cell r="L2791" t="str">
            <v>Vente de glace</v>
          </cell>
          <cell r="M2791" t="str">
            <v>Aucune formation sur MiMOSA</v>
          </cell>
          <cell r="N2791" t="str">
            <v>Aucune formation sur MiMOSA</v>
          </cell>
          <cell r="O2791" t="str">
            <v>Aucune formation sur MiMOSA</v>
          </cell>
          <cell r="P2791" t="str">
            <v>Aucune formation sur MiMOSA</v>
          </cell>
        </row>
        <row r="2792">
          <cell r="C2792" t="str">
            <v>CH5019X007187</v>
          </cell>
          <cell r="E2792">
            <v>44544</v>
          </cell>
          <cell r="F2792">
            <v>44029</v>
          </cell>
          <cell r="H2792">
            <v>515</v>
          </cell>
          <cell r="I2792" t="str">
            <v>Plus de 6 mois</v>
          </cell>
          <cell r="J2792" t="str">
            <v>Individual</v>
          </cell>
          <cell r="K2792" t="str">
            <v>Commerce</v>
          </cell>
          <cell r="L2792" t="str">
            <v>COVID19 - vente de pagnes et de sacs à main à Abobo</v>
          </cell>
          <cell r="M2792" t="str">
            <v>Business development/management training</v>
          </cell>
          <cell r="N2792" t="str">
            <v>Collective</v>
          </cell>
          <cell r="O2792">
            <v>44651</v>
          </cell>
          <cell r="P2792">
            <v>44651</v>
          </cell>
          <cell r="Q2792">
            <v>1</v>
          </cell>
          <cell r="R2792" t="str">
            <v>1 jour</v>
          </cell>
        </row>
        <row r="2793">
          <cell r="C2793" t="str">
            <v>CH5017X026311</v>
          </cell>
          <cell r="E2793">
            <v>44481</v>
          </cell>
          <cell r="F2793">
            <v>43966</v>
          </cell>
          <cell r="H2793">
            <v>515</v>
          </cell>
          <cell r="I2793" t="str">
            <v>Plus de 6 mois</v>
          </cell>
          <cell r="J2793" t="str">
            <v>Individual</v>
          </cell>
          <cell r="K2793" t="str">
            <v>Commerce</v>
          </cell>
          <cell r="L2793" t="str">
            <v xml:space="preserve"> COMMERCE</v>
          </cell>
          <cell r="M2793" t="str">
            <v>Aucune formation sur MiMOSA</v>
          </cell>
          <cell r="N2793" t="str">
            <v>Aucune formation sur MiMOSA</v>
          </cell>
          <cell r="O2793" t="str">
            <v>Aucune formation sur MiMOSA</v>
          </cell>
          <cell r="P2793" t="str">
            <v>Aucune formation sur MiMOSA</v>
          </cell>
        </row>
        <row r="2794">
          <cell r="C2794" t="str">
            <v>ML1020001768</v>
          </cell>
          <cell r="E2794">
            <v>44524</v>
          </cell>
          <cell r="F2794">
            <v>44007</v>
          </cell>
          <cell r="H2794">
            <v>517</v>
          </cell>
          <cell r="I2794" t="str">
            <v>Plus de 6 mois</v>
          </cell>
          <cell r="J2794" t="str">
            <v>Individual</v>
          </cell>
          <cell r="K2794" t="str">
            <v>Aviculture</v>
          </cell>
          <cell r="L2794" t="str">
            <v>COVID19 - Cash Réintégration 600 000 Fcfa</v>
          </cell>
          <cell r="M2794" t="str">
            <v>Aucune formation sur MiMOSA</v>
          </cell>
          <cell r="N2794" t="str">
            <v>Aucune formation sur MiMOSA</v>
          </cell>
          <cell r="O2794" t="str">
            <v>Aucune formation sur MiMOSA</v>
          </cell>
          <cell r="P2794" t="str">
            <v>Aucune formation sur MiMOSA</v>
          </cell>
        </row>
        <row r="2795">
          <cell r="C2795" t="str">
            <v>CH5018X018926</v>
          </cell>
          <cell r="E2795">
            <v>44634</v>
          </cell>
          <cell r="F2795">
            <v>44106</v>
          </cell>
          <cell r="H2795">
            <v>528</v>
          </cell>
          <cell r="I2795" t="str">
            <v>Plus de 6 mois</v>
          </cell>
          <cell r="J2795" t="str">
            <v>Individual</v>
          </cell>
          <cell r="K2795" t="str">
            <v>Artisan-Ouvrier</v>
          </cell>
          <cell r="L2795" t="str">
            <v>Soudure</v>
          </cell>
          <cell r="M2795" t="str">
            <v>Business development/management training</v>
          </cell>
          <cell r="N2795" t="str">
            <v>Collective</v>
          </cell>
          <cell r="O2795">
            <v>44544</v>
          </cell>
          <cell r="P2795">
            <v>44554</v>
          </cell>
          <cell r="Q2795">
            <v>11</v>
          </cell>
          <cell r="R2795" t="str">
            <v>Plus de 10jours</v>
          </cell>
        </row>
        <row r="2796">
          <cell r="C2796" t="str">
            <v>MA1020001694</v>
          </cell>
          <cell r="E2796">
            <v>44474</v>
          </cell>
          <cell r="F2796">
            <v>43936</v>
          </cell>
          <cell r="H2796">
            <v>538</v>
          </cell>
          <cell r="I2796" t="str">
            <v>Plus de 6 mois</v>
          </cell>
          <cell r="J2796" t="str">
            <v>Individual</v>
          </cell>
          <cell r="K2796" t="str">
            <v>Commerce</v>
          </cell>
          <cell r="L2796" t="str">
            <v xml:space="preserve">  COMMERCE / MULTI SRVICE</v>
          </cell>
          <cell r="M2796" t="str">
            <v>Aucune formation sur MiMOSA</v>
          </cell>
          <cell r="N2796" t="str">
            <v>Aucune formation sur MiMOSA</v>
          </cell>
          <cell r="O2796" t="str">
            <v>Aucune formation sur MiMOSA</v>
          </cell>
          <cell r="P2796" t="str">
            <v>Aucune formation sur MiMOSA</v>
          </cell>
        </row>
        <row r="2797">
          <cell r="C2797" t="str">
            <v>Ne1019X037294</v>
          </cell>
          <cell r="E2797">
            <v>44476</v>
          </cell>
          <cell r="F2797">
            <v>43936</v>
          </cell>
          <cell r="H2797">
            <v>540</v>
          </cell>
          <cell r="I2797" t="str">
            <v>Plus de 6 mois</v>
          </cell>
          <cell r="J2797" t="str">
            <v>Individual</v>
          </cell>
          <cell r="K2797" t="str">
            <v>Commerce</v>
          </cell>
          <cell r="L2797" t="str">
            <v xml:space="preserve">Commerce de chaussure </v>
          </cell>
          <cell r="M2797" t="str">
            <v>Aucune formation sur MiMOSA</v>
          </cell>
          <cell r="N2797" t="str">
            <v>Aucune formation sur MiMOSA</v>
          </cell>
          <cell r="O2797" t="str">
            <v>Aucune formation sur MiMOSA</v>
          </cell>
          <cell r="P2797" t="str">
            <v>Aucune formation sur MiMOSA</v>
          </cell>
        </row>
        <row r="2798">
          <cell r="C2798" t="str">
            <v>SN1019001767</v>
          </cell>
          <cell r="E2798">
            <v>44467</v>
          </cell>
          <cell r="F2798">
            <v>43926</v>
          </cell>
          <cell r="H2798">
            <v>541</v>
          </cell>
          <cell r="I2798" t="str">
            <v>Plus de 6 mois</v>
          </cell>
          <cell r="J2798" t="str">
            <v>Individual</v>
          </cell>
          <cell r="K2798" t="str">
            <v>Agriculture</v>
          </cell>
          <cell r="L2798" t="str">
            <v xml:space="preserve">Agriculture </v>
          </cell>
          <cell r="M2798" t="str">
            <v>Business development/management training</v>
          </cell>
          <cell r="N2798" t="str">
            <v>Individual</v>
          </cell>
          <cell r="O2798">
            <v>43878</v>
          </cell>
          <cell r="P2798">
            <v>43878</v>
          </cell>
          <cell r="Q2798">
            <v>1</v>
          </cell>
          <cell r="R2798" t="str">
            <v>1 jour</v>
          </cell>
        </row>
        <row r="2799">
          <cell r="C2799" t="str">
            <v>BF1019001350</v>
          </cell>
          <cell r="E2799">
            <v>44477</v>
          </cell>
          <cell r="F2799">
            <v>43936</v>
          </cell>
          <cell r="H2799">
            <v>541</v>
          </cell>
          <cell r="I2799" t="str">
            <v>Plus de 6 mois</v>
          </cell>
          <cell r="J2799" t="str">
            <v>Individual</v>
          </cell>
          <cell r="K2799" t="str">
            <v>Commerce</v>
          </cell>
          <cell r="L2799" t="str">
            <v xml:space="preserve"> Commerce, quincaillerie</v>
          </cell>
          <cell r="M2799" t="str">
            <v>Aucune formation sur MiMOSA</v>
          </cell>
          <cell r="N2799" t="str">
            <v>Aucune formation sur MiMOSA</v>
          </cell>
          <cell r="O2799" t="str">
            <v>Aucune formation sur MiMOSA</v>
          </cell>
          <cell r="P2799" t="str">
            <v>Aucune formation sur MiMOSA</v>
          </cell>
        </row>
        <row r="2800">
          <cell r="C2800" t="str">
            <v>MA1020001033</v>
          </cell>
          <cell r="E2800">
            <v>44480</v>
          </cell>
          <cell r="F2800">
            <v>43936</v>
          </cell>
          <cell r="H2800">
            <v>544</v>
          </cell>
          <cell r="I2800" t="str">
            <v>Plus de 6 mois</v>
          </cell>
          <cell r="J2800" t="str">
            <v>Individual</v>
          </cell>
          <cell r="K2800" t="str">
            <v>Commerce</v>
          </cell>
          <cell r="L2800" t="str">
            <v xml:space="preserve"> COMMERCE </v>
          </cell>
          <cell r="M2800" t="str">
            <v>Aucune formation sur MiMOSA</v>
          </cell>
          <cell r="N2800" t="str">
            <v>Aucune formation sur MiMOSA</v>
          </cell>
          <cell r="O2800" t="str">
            <v>Aucune formation sur MiMOSA</v>
          </cell>
          <cell r="P2800" t="str">
            <v>Aucune formation sur MiMOSA</v>
          </cell>
        </row>
        <row r="2801">
          <cell r="C2801" t="str">
            <v>SN1020001545</v>
          </cell>
          <cell r="E2801">
            <v>44468</v>
          </cell>
          <cell r="F2801">
            <v>43923</v>
          </cell>
          <cell r="H2801">
            <v>545</v>
          </cell>
          <cell r="I2801" t="str">
            <v>Plus de 6 mois</v>
          </cell>
          <cell r="J2801" t="str">
            <v>Individual</v>
          </cell>
          <cell r="K2801" t="str">
            <v>Agriculture</v>
          </cell>
          <cell r="L2801" t="str">
            <v xml:space="preserve">Agriculture </v>
          </cell>
          <cell r="M2801" t="str">
            <v>Aucune formation sur MiMOSA</v>
          </cell>
          <cell r="N2801" t="str">
            <v>Aucune formation sur MiMOSA</v>
          </cell>
          <cell r="O2801" t="str">
            <v>Aucune formation sur MiMOSA</v>
          </cell>
          <cell r="P2801" t="str">
            <v>Aucune formation sur MiMOSA</v>
          </cell>
        </row>
        <row r="2802">
          <cell r="C2802" t="str">
            <v>NE1019X039213</v>
          </cell>
          <cell r="E2802">
            <v>44468</v>
          </cell>
          <cell r="F2802">
            <v>43922</v>
          </cell>
          <cell r="H2802">
            <v>546</v>
          </cell>
          <cell r="I2802" t="str">
            <v>Plus de 6 mois</v>
          </cell>
          <cell r="J2802" t="str">
            <v>Individual</v>
          </cell>
          <cell r="K2802" t="str">
            <v>Commerce</v>
          </cell>
          <cell r="L2802" t="str">
            <v xml:space="preserve">Commerce (boutique, vetements, etc,) </v>
          </cell>
          <cell r="M2802" t="str">
            <v>Aucune formation sur MiMOSA</v>
          </cell>
          <cell r="N2802" t="str">
            <v>Aucune formation sur MiMOSA</v>
          </cell>
          <cell r="O2802" t="str">
            <v>Aucune formation sur MiMOSA</v>
          </cell>
          <cell r="P2802" t="str">
            <v>Aucune formation sur MiMOSA</v>
          </cell>
        </row>
        <row r="2803">
          <cell r="C2803" t="str">
            <v>ML1019X004036</v>
          </cell>
          <cell r="E2803">
            <v>44474</v>
          </cell>
          <cell r="F2803">
            <v>43926</v>
          </cell>
          <cell r="H2803">
            <v>548</v>
          </cell>
          <cell r="I2803" t="str">
            <v>Plus de 6 mois</v>
          </cell>
          <cell r="J2803" t="str">
            <v>Individual</v>
          </cell>
          <cell r="K2803" t="str">
            <v>Commerce</v>
          </cell>
          <cell r="L2803" t="str">
            <v xml:space="preserve">Commerce (boutique, vetements, etc,) </v>
          </cell>
          <cell r="M2803" t="str">
            <v>Aucune formation sur MiMOSA</v>
          </cell>
          <cell r="N2803" t="str">
            <v>Aucune formation sur MiMOSA</v>
          </cell>
          <cell r="O2803" t="str">
            <v>Aucune formation sur MiMOSA</v>
          </cell>
          <cell r="P2803" t="str">
            <v>Aucune formation sur MiMOSA</v>
          </cell>
        </row>
        <row r="2804">
          <cell r="C2804" t="str">
            <v>MA1019001172</v>
          </cell>
          <cell r="E2804">
            <v>44474</v>
          </cell>
          <cell r="F2804">
            <v>43922</v>
          </cell>
          <cell r="H2804">
            <v>552</v>
          </cell>
          <cell r="I2804" t="str">
            <v>Plus de 6 mois</v>
          </cell>
          <cell r="J2804" t="str">
            <v>Individual</v>
          </cell>
          <cell r="K2804" t="str">
            <v>Aviculture</v>
          </cell>
          <cell r="L2804" t="str">
            <v xml:space="preserve"> AVICULTURE</v>
          </cell>
          <cell r="M2804" t="str">
            <v>Aucune formation sur MiMOSA</v>
          </cell>
          <cell r="N2804" t="str">
            <v>Aucune formation sur MiMOSA</v>
          </cell>
          <cell r="O2804" t="str">
            <v>Aucune formation sur MiMOSA</v>
          </cell>
          <cell r="P2804" t="str">
            <v>Aucune formation sur MiMOSA</v>
          </cell>
        </row>
        <row r="2805">
          <cell r="C2805" t="str">
            <v>NE1019X005522</v>
          </cell>
          <cell r="E2805">
            <v>44783</v>
          </cell>
          <cell r="F2805">
            <v>44230</v>
          </cell>
          <cell r="H2805">
            <v>553</v>
          </cell>
          <cell r="I2805" t="str">
            <v>Plus de 6 mois</v>
          </cell>
          <cell r="J2805" t="str">
            <v>Individual</v>
          </cell>
          <cell r="K2805" t="str">
            <v>Transport (Moto - Auto)</v>
          </cell>
          <cell r="L2805" t="str">
            <v>TRANSPORT/COVID-19/SUPPORT CASH</v>
          </cell>
          <cell r="M2805" t="str">
            <v>Aucune formation sur MiMOSA</v>
          </cell>
          <cell r="N2805" t="str">
            <v>Aucune formation sur MiMOSA</v>
          </cell>
          <cell r="O2805" t="str">
            <v>Aucune formation sur MiMOSA</v>
          </cell>
          <cell r="P2805" t="str">
            <v>Aucune formation sur MiMOSA</v>
          </cell>
        </row>
        <row r="2806">
          <cell r="C2806" t="str">
            <v>CH5018X018971</v>
          </cell>
          <cell r="E2806">
            <v>44477</v>
          </cell>
          <cell r="F2806">
            <v>43922</v>
          </cell>
          <cell r="H2806">
            <v>555</v>
          </cell>
          <cell r="I2806" t="str">
            <v>Plus de 6 mois</v>
          </cell>
          <cell r="J2806" t="str">
            <v>Individual</v>
          </cell>
          <cell r="K2806" t="str">
            <v>Commerce</v>
          </cell>
          <cell r="L2806" t="str">
            <v xml:space="preserve"> COMMERCE</v>
          </cell>
          <cell r="M2806" t="str">
            <v>Aucune formation sur MiMOSA</v>
          </cell>
          <cell r="N2806" t="str">
            <v>Aucune formation sur MiMOSA</v>
          </cell>
          <cell r="O2806" t="str">
            <v>Aucune formation sur MiMOSA</v>
          </cell>
          <cell r="P2806" t="str">
            <v>Aucune formation sur MiMOSA</v>
          </cell>
        </row>
        <row r="2807">
          <cell r="C2807" t="str">
            <v>TD1020CBCA6FC57790</v>
          </cell>
          <cell r="E2807">
            <v>44736</v>
          </cell>
          <cell r="F2807">
            <v>44173</v>
          </cell>
          <cell r="H2807">
            <v>563</v>
          </cell>
          <cell r="I2807" t="str">
            <v>Plus de 6 mois</v>
          </cell>
          <cell r="J2807" t="str">
            <v>Individual</v>
          </cell>
          <cell r="K2807" t="str">
            <v>Elevage</v>
          </cell>
          <cell r="L2807" t="str">
            <v>embouche ovine</v>
          </cell>
          <cell r="M2807" t="str">
            <v>Vocational training</v>
          </cell>
          <cell r="N2807" t="str">
            <v>Collective</v>
          </cell>
          <cell r="O2807">
            <v>44113</v>
          </cell>
          <cell r="P2807">
            <v>44115</v>
          </cell>
          <cell r="Q2807">
            <v>3</v>
          </cell>
          <cell r="R2807" t="str">
            <v>2 à 5 jours</v>
          </cell>
        </row>
        <row r="2808">
          <cell r="C2808" t="str">
            <v>ML1019X003869</v>
          </cell>
          <cell r="E2808">
            <v>44522</v>
          </cell>
          <cell r="F2808">
            <v>43959</v>
          </cell>
          <cell r="H2808">
            <v>563</v>
          </cell>
          <cell r="I2808" t="str">
            <v>Plus de 6 mois</v>
          </cell>
          <cell r="J2808" t="str">
            <v>Community</v>
          </cell>
          <cell r="K2808" t="str">
            <v>Commerce</v>
          </cell>
          <cell r="L2808" t="str">
            <v>Projet de Vente de friperie, vêtements et accessoires pour hommes et femmes</v>
          </cell>
          <cell r="M2808" t="str">
            <v>Non spécifié</v>
          </cell>
          <cell r="N2808" t="str">
            <v>Individual</v>
          </cell>
          <cell r="O2808">
            <v>43742</v>
          </cell>
          <cell r="P2808">
            <v>43742</v>
          </cell>
          <cell r="Q2808">
            <v>1</v>
          </cell>
          <cell r="R2808" t="str">
            <v>1 jour</v>
          </cell>
        </row>
        <row r="2809">
          <cell r="C2809" t="str">
            <v>NE1019002484</v>
          </cell>
          <cell r="E2809">
            <v>44384</v>
          </cell>
          <cell r="F2809">
            <v>43815</v>
          </cell>
          <cell r="H2809">
            <v>569</v>
          </cell>
          <cell r="I2809" t="str">
            <v>Plus de 6 mois</v>
          </cell>
          <cell r="J2809" t="str">
            <v>Individual</v>
          </cell>
          <cell r="K2809" t="str">
            <v>Commerce</v>
          </cell>
          <cell r="L2809" t="str">
            <v>Le PA a choisi de faire le commerce des articiles alimentaires.</v>
          </cell>
          <cell r="M2809" t="str">
            <v>Aucune formation sur MiMOSA</v>
          </cell>
          <cell r="N2809" t="str">
            <v>Aucune formation sur MiMOSA</v>
          </cell>
          <cell r="O2809" t="str">
            <v>Aucune formation sur MiMOSA</v>
          </cell>
          <cell r="P2809" t="str">
            <v>Aucune formation sur MiMOSA</v>
          </cell>
        </row>
        <row r="2810">
          <cell r="C2810" t="str">
            <v>CH5018X009095</v>
          </cell>
          <cell r="E2810">
            <v>44487</v>
          </cell>
          <cell r="F2810">
            <v>43915</v>
          </cell>
          <cell r="H2810">
            <v>572</v>
          </cell>
          <cell r="I2810" t="str">
            <v>Plus de 6 mois</v>
          </cell>
          <cell r="J2810" t="str">
            <v>Individual</v>
          </cell>
          <cell r="K2810" t="str">
            <v>Elevage</v>
          </cell>
          <cell r="L2810" t="str">
            <v xml:space="preserve">Elevage Ovins/Caprins   </v>
          </cell>
          <cell r="M2810" t="str">
            <v>Aucune formation sur MiMOSA</v>
          </cell>
          <cell r="N2810" t="str">
            <v>Aucune formation sur MiMOSA</v>
          </cell>
          <cell r="O2810" t="str">
            <v>Aucune formation sur MiMOSA</v>
          </cell>
          <cell r="P2810" t="str">
            <v>Aucune formation sur MiMOSA</v>
          </cell>
        </row>
        <row r="2811">
          <cell r="C2811" t="str">
            <v>MA1018002390</v>
          </cell>
          <cell r="E2811">
            <v>44461</v>
          </cell>
          <cell r="F2811">
            <v>43884</v>
          </cell>
          <cell r="H2811">
            <v>577</v>
          </cell>
          <cell r="I2811" t="str">
            <v>Plus de 6 mois</v>
          </cell>
          <cell r="J2811" t="str">
            <v>Individual</v>
          </cell>
          <cell r="K2811" t="str">
            <v>Bâtiment/construction</v>
          </cell>
          <cell r="L2811" t="str">
            <v>BATIMENT</v>
          </cell>
          <cell r="M2811" t="str">
            <v>Aucune formation sur MiMOSA</v>
          </cell>
          <cell r="N2811" t="str">
            <v>Aucune formation sur MiMOSA</v>
          </cell>
          <cell r="O2811" t="str">
            <v>Aucune formation sur MiMOSA</v>
          </cell>
          <cell r="P2811" t="str">
            <v>Aucune formation sur MiMOSA</v>
          </cell>
        </row>
        <row r="2812">
          <cell r="C2812" t="str">
            <v>CH5017X028730</v>
          </cell>
          <cell r="E2812">
            <v>44462</v>
          </cell>
          <cell r="F2812">
            <v>43885</v>
          </cell>
          <cell r="H2812">
            <v>577</v>
          </cell>
          <cell r="I2812" t="str">
            <v>Plus de 6 mois</v>
          </cell>
          <cell r="J2812" t="str">
            <v>Individual</v>
          </cell>
          <cell r="K2812" t="str">
            <v>Agriculture</v>
          </cell>
          <cell r="L2812" t="str">
            <v xml:space="preserve">Agriculture </v>
          </cell>
          <cell r="M2812" t="str">
            <v>Vocational training</v>
          </cell>
          <cell r="N2812" t="str">
            <v>Individual</v>
          </cell>
          <cell r="O2812">
            <v>44341</v>
          </cell>
          <cell r="P2812">
            <v>44341</v>
          </cell>
          <cell r="Q2812">
            <v>1</v>
          </cell>
          <cell r="R2812" t="str">
            <v>1 jour</v>
          </cell>
        </row>
        <row r="2813">
          <cell r="C2813" t="str">
            <v>NE1019X041977</v>
          </cell>
          <cell r="E2813">
            <v>44616</v>
          </cell>
          <cell r="F2813">
            <v>44033</v>
          </cell>
          <cell r="H2813">
            <v>583</v>
          </cell>
          <cell r="I2813" t="str">
            <v>Plus de 6 mois</v>
          </cell>
          <cell r="J2813" t="str">
            <v>Individual</v>
          </cell>
          <cell r="K2813" t="str">
            <v>Aviculture</v>
          </cell>
          <cell r="L2813" t="str">
            <v>COVID19 - Ferme Avicole</v>
          </cell>
          <cell r="M2813" t="str">
            <v>Aucune formation sur MiMOSA</v>
          </cell>
          <cell r="N2813" t="str">
            <v>Aucune formation sur MiMOSA</v>
          </cell>
          <cell r="O2813" t="str">
            <v>Aucune formation sur MiMOSA</v>
          </cell>
          <cell r="P2813" t="str">
            <v>Aucune formation sur MiMOSA</v>
          </cell>
        </row>
        <row r="2814">
          <cell r="C2814" t="str">
            <v>CH5017X034225</v>
          </cell>
          <cell r="E2814">
            <v>44467</v>
          </cell>
          <cell r="F2814">
            <v>43883</v>
          </cell>
          <cell r="H2814">
            <v>584</v>
          </cell>
          <cell r="I2814" t="str">
            <v>Plus de 6 mois</v>
          </cell>
          <cell r="J2814" t="str">
            <v>Individual</v>
          </cell>
          <cell r="K2814" t="str">
            <v>Agriculture</v>
          </cell>
          <cell r="L2814" t="str">
            <v>AGRICULTURE</v>
          </cell>
          <cell r="M2814" t="str">
            <v>Aucune formation sur MiMOSA</v>
          </cell>
          <cell r="N2814" t="str">
            <v>Aucune formation sur MiMOSA</v>
          </cell>
          <cell r="O2814" t="str">
            <v>Aucune formation sur MiMOSA</v>
          </cell>
          <cell r="P2814" t="str">
            <v>Aucune formation sur MiMOSA</v>
          </cell>
        </row>
        <row r="2815">
          <cell r="C2815" t="str">
            <v>NE1019X023156</v>
          </cell>
          <cell r="E2815">
            <v>44540</v>
          </cell>
          <cell r="F2815">
            <v>43956</v>
          </cell>
          <cell r="H2815">
            <v>584</v>
          </cell>
          <cell r="I2815" t="str">
            <v>Plus de 6 mois</v>
          </cell>
          <cell r="J2815" t="str">
            <v>Collective</v>
          </cell>
          <cell r="K2815" t="str">
            <v>Commerce</v>
          </cell>
          <cell r="L2815" t="str">
            <v>COVID19 - Poissonnerie 5 Etoiles à Yopougon</v>
          </cell>
          <cell r="M2815" t="str">
            <v>Business development/management training</v>
          </cell>
          <cell r="N2815" t="str">
            <v>Collective</v>
          </cell>
          <cell r="O2815">
            <v>43689</v>
          </cell>
          <cell r="P2815">
            <v>43708</v>
          </cell>
          <cell r="Q2815">
            <v>20</v>
          </cell>
          <cell r="R2815" t="str">
            <v>Plus de 10jours</v>
          </cell>
        </row>
        <row r="2816">
          <cell r="C2816" t="str">
            <v>SN1020001413</v>
          </cell>
          <cell r="E2816">
            <v>44467</v>
          </cell>
          <cell r="F2816">
            <v>43880</v>
          </cell>
          <cell r="H2816">
            <v>587</v>
          </cell>
          <cell r="I2816" t="str">
            <v>Plus de 6 mois</v>
          </cell>
          <cell r="J2816" t="str">
            <v>Individual</v>
          </cell>
          <cell r="K2816" t="str">
            <v>Agriculture</v>
          </cell>
          <cell r="L2816" t="str">
            <v xml:space="preserve">Agriculture </v>
          </cell>
          <cell r="M2816" t="str">
            <v>Business development/management training</v>
          </cell>
          <cell r="N2816" t="str">
            <v>Individual</v>
          </cell>
          <cell r="O2816">
            <v>43878</v>
          </cell>
          <cell r="P2816">
            <v>43878</v>
          </cell>
          <cell r="Q2816">
            <v>1</v>
          </cell>
          <cell r="R2816" t="str">
            <v>1 jour</v>
          </cell>
        </row>
        <row r="2817">
          <cell r="C2817" t="str">
            <v>MA1018002316</v>
          </cell>
          <cell r="E2817">
            <v>44470</v>
          </cell>
          <cell r="F2817">
            <v>43880</v>
          </cell>
          <cell r="H2817">
            <v>590</v>
          </cell>
          <cell r="I2817" t="str">
            <v>Plus de 6 mois</v>
          </cell>
          <cell r="J2817" t="str">
            <v>Individual</v>
          </cell>
          <cell r="K2817" t="str">
            <v>Commerce</v>
          </cell>
          <cell r="L2817" t="str">
            <v>COMMERCE</v>
          </cell>
          <cell r="M2817" t="str">
            <v>Aucune formation sur MiMOSA</v>
          </cell>
          <cell r="N2817" t="str">
            <v>Aucune formation sur MiMOSA</v>
          </cell>
          <cell r="O2817" t="str">
            <v>Aucune formation sur MiMOSA</v>
          </cell>
          <cell r="P2817" t="str">
            <v>Aucune formation sur MiMOSA</v>
          </cell>
        </row>
        <row r="2818">
          <cell r="C2818" t="str">
            <v>MA1018002274</v>
          </cell>
          <cell r="E2818">
            <v>44470</v>
          </cell>
          <cell r="F2818">
            <v>43880</v>
          </cell>
          <cell r="H2818">
            <v>590</v>
          </cell>
          <cell r="I2818" t="str">
            <v>Plus de 6 mois</v>
          </cell>
          <cell r="J2818" t="str">
            <v>Individual</v>
          </cell>
          <cell r="K2818" t="str">
            <v>Agriculture</v>
          </cell>
          <cell r="L2818" t="str">
            <v>AGRICULTURE</v>
          </cell>
          <cell r="M2818" t="str">
            <v>Aucune formation sur MiMOSA</v>
          </cell>
          <cell r="N2818" t="str">
            <v>Aucune formation sur MiMOSA</v>
          </cell>
          <cell r="O2818" t="str">
            <v>Aucune formation sur MiMOSA</v>
          </cell>
          <cell r="P2818" t="str">
            <v>Aucune formation sur MiMOSA</v>
          </cell>
        </row>
        <row r="2819">
          <cell r="C2819" t="str">
            <v>NE1018001150</v>
          </cell>
          <cell r="E2819">
            <v>44495</v>
          </cell>
          <cell r="F2819">
            <v>43905</v>
          </cell>
          <cell r="H2819">
            <v>590</v>
          </cell>
          <cell r="I2819" t="str">
            <v>Plus de 6 mois</v>
          </cell>
          <cell r="J2819" t="str">
            <v>Individual</v>
          </cell>
          <cell r="K2819" t="str">
            <v>Couture</v>
          </cell>
          <cell r="L2819" t="str">
            <v xml:space="preserve">Couture </v>
          </cell>
          <cell r="M2819" t="str">
            <v>Vocational training</v>
          </cell>
          <cell r="N2819" t="str">
            <v>Individual</v>
          </cell>
          <cell r="O2819">
            <v>44091</v>
          </cell>
          <cell r="P2819">
            <v>44104</v>
          </cell>
          <cell r="Q2819">
            <v>14</v>
          </cell>
          <cell r="R2819" t="str">
            <v>Plus de 10jours</v>
          </cell>
        </row>
        <row r="2820">
          <cell r="C2820" t="str">
            <v>CH5018X029050</v>
          </cell>
          <cell r="E2820">
            <v>44469</v>
          </cell>
          <cell r="F2820">
            <v>43876</v>
          </cell>
          <cell r="H2820">
            <v>593</v>
          </cell>
          <cell r="I2820" t="str">
            <v>Plus de 6 mois</v>
          </cell>
          <cell r="J2820" t="str">
            <v>Collective</v>
          </cell>
          <cell r="K2820" t="str">
            <v>Elevage</v>
          </cell>
          <cell r="L2820" t="str">
            <v xml:space="preserve">Aviculture </v>
          </cell>
          <cell r="M2820" t="str">
            <v>Business development/management training</v>
          </cell>
          <cell r="N2820" t="str">
            <v>Individual</v>
          </cell>
          <cell r="O2820">
            <v>44288</v>
          </cell>
          <cell r="P2820">
            <v>44288</v>
          </cell>
          <cell r="Q2820">
            <v>1</v>
          </cell>
          <cell r="R2820" t="str">
            <v>1 jour</v>
          </cell>
        </row>
        <row r="2821">
          <cell r="C2821" t="str">
            <v>MA1019001169</v>
          </cell>
          <cell r="E2821">
            <v>44474</v>
          </cell>
          <cell r="F2821">
            <v>43878</v>
          </cell>
          <cell r="H2821">
            <v>596</v>
          </cell>
          <cell r="I2821" t="str">
            <v>Plus de 6 mois</v>
          </cell>
          <cell r="J2821" t="str">
            <v>Individual</v>
          </cell>
          <cell r="K2821" t="str">
            <v>Commerce</v>
          </cell>
          <cell r="L2821" t="str">
            <v xml:space="preserve">Commerce (boutique, vetements, etc,) </v>
          </cell>
          <cell r="M2821" t="str">
            <v>Business development/management training</v>
          </cell>
          <cell r="N2821" t="str">
            <v>Individual</v>
          </cell>
          <cell r="O2821">
            <v>43878</v>
          </cell>
          <cell r="P2821">
            <v>43878</v>
          </cell>
          <cell r="Q2821">
            <v>1</v>
          </cell>
          <cell r="R2821" t="str">
            <v>1 jour</v>
          </cell>
        </row>
        <row r="2822">
          <cell r="C2822" t="str">
            <v>MA1018002359</v>
          </cell>
          <cell r="E2822">
            <v>44462</v>
          </cell>
          <cell r="F2822">
            <v>43863</v>
          </cell>
          <cell r="H2822">
            <v>599</v>
          </cell>
          <cell r="I2822" t="str">
            <v>Plus de 6 mois</v>
          </cell>
          <cell r="J2822" t="str">
            <v>Individual</v>
          </cell>
          <cell r="K2822" t="str">
            <v>Agriculture</v>
          </cell>
          <cell r="L2822" t="str">
            <v xml:space="preserve">Agriculture </v>
          </cell>
          <cell r="M2822" t="str">
            <v>Vocational training</v>
          </cell>
          <cell r="N2822" t="str">
            <v>Individual</v>
          </cell>
          <cell r="O2822">
            <v>44341</v>
          </cell>
          <cell r="P2822">
            <v>44341</v>
          </cell>
          <cell r="Q2822">
            <v>1</v>
          </cell>
          <cell r="R2822" t="str">
            <v>1 jour</v>
          </cell>
        </row>
        <row r="2823">
          <cell r="C2823" t="str">
            <v>NE1019X023564</v>
          </cell>
          <cell r="E2823">
            <v>44477</v>
          </cell>
          <cell r="F2823">
            <v>43878</v>
          </cell>
          <cell r="H2823">
            <v>599</v>
          </cell>
          <cell r="I2823" t="str">
            <v>Plus de 6 mois</v>
          </cell>
          <cell r="J2823" t="str">
            <v>Individual</v>
          </cell>
          <cell r="K2823" t="str">
            <v>Commerce</v>
          </cell>
          <cell r="L2823" t="str">
            <v xml:space="preserve"> COMMERCE</v>
          </cell>
          <cell r="M2823" t="str">
            <v>Business development/management training</v>
          </cell>
          <cell r="N2823" t="str">
            <v>Individual</v>
          </cell>
          <cell r="O2823">
            <v>43878</v>
          </cell>
          <cell r="P2823">
            <v>43878</v>
          </cell>
          <cell r="Q2823">
            <v>1</v>
          </cell>
          <cell r="R2823" t="str">
            <v>1 jour</v>
          </cell>
        </row>
        <row r="2824">
          <cell r="C2824" t="str">
            <v>MA1018002344</v>
          </cell>
          <cell r="E2824">
            <v>44483</v>
          </cell>
          <cell r="F2824">
            <v>43884</v>
          </cell>
          <cell r="H2824">
            <v>599</v>
          </cell>
          <cell r="I2824" t="str">
            <v>Plus de 6 mois</v>
          </cell>
          <cell r="J2824" t="str">
            <v>Individual</v>
          </cell>
          <cell r="K2824" t="str">
            <v>Commerce</v>
          </cell>
          <cell r="L2824" t="str">
            <v>COMMERCE</v>
          </cell>
          <cell r="M2824" t="str">
            <v>Aucune formation sur MiMOSA</v>
          </cell>
          <cell r="N2824" t="str">
            <v>Aucune formation sur MiMOSA</v>
          </cell>
          <cell r="O2824" t="str">
            <v>Aucune formation sur MiMOSA</v>
          </cell>
          <cell r="P2824" t="str">
            <v>Aucune formation sur MiMOSA</v>
          </cell>
        </row>
        <row r="2825">
          <cell r="C2825" t="str">
            <v>BF1018001108</v>
          </cell>
          <cell r="E2825">
            <v>44461</v>
          </cell>
          <cell r="F2825">
            <v>43861</v>
          </cell>
          <cell r="H2825">
            <v>600</v>
          </cell>
          <cell r="I2825" t="str">
            <v>Plus de 6 mois</v>
          </cell>
          <cell r="J2825" t="str">
            <v>Individual</v>
          </cell>
          <cell r="K2825" t="str">
            <v>Agriculture</v>
          </cell>
          <cell r="L2825" t="str">
            <v xml:space="preserve">Agriculture  </v>
          </cell>
          <cell r="M2825" t="str">
            <v>Aucune formation sur MiMOSA</v>
          </cell>
          <cell r="N2825" t="str">
            <v>Aucune formation sur MiMOSA</v>
          </cell>
          <cell r="O2825" t="str">
            <v>Aucune formation sur MiMOSA</v>
          </cell>
          <cell r="P2825" t="str">
            <v>Aucune formation sur MiMOSA</v>
          </cell>
        </row>
        <row r="2826">
          <cell r="C2826" t="str">
            <v>MA1019001234</v>
          </cell>
          <cell r="E2826">
            <v>44461</v>
          </cell>
          <cell r="F2826">
            <v>43860</v>
          </cell>
          <cell r="H2826">
            <v>601</v>
          </cell>
          <cell r="I2826" t="str">
            <v>Plus de 6 mois</v>
          </cell>
          <cell r="J2826" t="str">
            <v>Collective</v>
          </cell>
          <cell r="K2826" t="str">
            <v>Transport (Moto - Auto)</v>
          </cell>
          <cell r="L2826" t="str">
            <v xml:space="preserve">Transport </v>
          </cell>
          <cell r="M2826" t="str">
            <v>Business development/management training</v>
          </cell>
          <cell r="N2826" t="str">
            <v>Collective</v>
          </cell>
          <cell r="O2826">
            <v>44461</v>
          </cell>
          <cell r="P2826">
            <v>44461</v>
          </cell>
          <cell r="Q2826">
            <v>1</v>
          </cell>
          <cell r="R2826" t="str">
            <v>1 jour</v>
          </cell>
        </row>
        <row r="2827">
          <cell r="C2827" t="str">
            <v>MA1018002389</v>
          </cell>
          <cell r="E2827">
            <v>44483</v>
          </cell>
          <cell r="F2827">
            <v>43880</v>
          </cell>
          <cell r="H2827">
            <v>603</v>
          </cell>
          <cell r="I2827" t="str">
            <v>Plus de 6 mois</v>
          </cell>
          <cell r="J2827" t="str">
            <v>Individual</v>
          </cell>
          <cell r="K2827" t="str">
            <v>Bâtiment/construction</v>
          </cell>
          <cell r="L2827" t="str">
            <v xml:space="preserve">Batiment </v>
          </cell>
          <cell r="M2827" t="str">
            <v>Aucune formation sur MiMOSA</v>
          </cell>
          <cell r="N2827" t="str">
            <v>Aucune formation sur MiMOSA</v>
          </cell>
          <cell r="O2827" t="str">
            <v>Aucune formation sur MiMOSA</v>
          </cell>
          <cell r="P2827" t="str">
            <v>Aucune formation sur MiMOSA</v>
          </cell>
        </row>
        <row r="2828">
          <cell r="C2828" t="str">
            <v>NE1019X018870</v>
          </cell>
          <cell r="E2828">
            <v>44473</v>
          </cell>
          <cell r="F2828">
            <v>43869</v>
          </cell>
          <cell r="H2828">
            <v>604</v>
          </cell>
          <cell r="I2828" t="str">
            <v>Plus de 6 mois</v>
          </cell>
          <cell r="J2828" t="str">
            <v>Individual</v>
          </cell>
          <cell r="K2828" t="str">
            <v>Commerce</v>
          </cell>
          <cell r="L2828" t="str">
            <v xml:space="preserve">Commerce (boutique, vetements, etc,) </v>
          </cell>
          <cell r="M2828" t="str">
            <v>Aucune formation sur MiMOSA</v>
          </cell>
          <cell r="N2828" t="str">
            <v>Aucune formation sur MiMOSA</v>
          </cell>
          <cell r="O2828" t="str">
            <v>Aucune formation sur MiMOSA</v>
          </cell>
          <cell r="P2828" t="str">
            <v>Aucune formation sur MiMOSA</v>
          </cell>
        </row>
        <row r="2829">
          <cell r="C2829" t="str">
            <v>NE1019002056</v>
          </cell>
          <cell r="E2829">
            <v>44482</v>
          </cell>
          <cell r="F2829">
            <v>43878</v>
          </cell>
          <cell r="H2829">
            <v>604</v>
          </cell>
          <cell r="I2829" t="str">
            <v>Plus de 6 mois</v>
          </cell>
          <cell r="J2829" t="str">
            <v>Individual</v>
          </cell>
          <cell r="K2829" t="str">
            <v>Commerce</v>
          </cell>
          <cell r="L2829" t="str">
            <v xml:space="preserve">Alimentation Generale </v>
          </cell>
          <cell r="M2829" t="str">
            <v>Business development/management training</v>
          </cell>
          <cell r="N2829" t="str">
            <v>Individual</v>
          </cell>
          <cell r="O2829">
            <v>43878</v>
          </cell>
          <cell r="P2829">
            <v>43878</v>
          </cell>
          <cell r="Q2829">
            <v>1</v>
          </cell>
          <cell r="R2829" t="str">
            <v>1 jour</v>
          </cell>
        </row>
        <row r="2830">
          <cell r="C2830" t="str">
            <v>NE1019X028429</v>
          </cell>
          <cell r="E2830">
            <v>44470</v>
          </cell>
          <cell r="F2830">
            <v>43864</v>
          </cell>
          <cell r="H2830">
            <v>606</v>
          </cell>
          <cell r="I2830" t="str">
            <v>Plus de 6 mois</v>
          </cell>
          <cell r="J2830" t="str">
            <v>Individual</v>
          </cell>
          <cell r="K2830" t="str">
            <v>Commerce</v>
          </cell>
          <cell r="L2830" t="str">
            <v>COMMERCE</v>
          </cell>
          <cell r="M2830" t="str">
            <v>Aucune formation sur MiMOSA</v>
          </cell>
          <cell r="N2830" t="str">
            <v>Aucune formation sur MiMOSA</v>
          </cell>
          <cell r="O2830" t="str">
            <v>Aucune formation sur MiMOSA</v>
          </cell>
          <cell r="P2830" t="str">
            <v>Aucune formation sur MiMOSA</v>
          </cell>
        </row>
        <row r="2831">
          <cell r="C2831" t="str">
            <v>AR-035164-1</v>
          </cell>
          <cell r="D2831" t="str">
            <v>CH5020X006200</v>
          </cell>
          <cell r="E2831">
            <v>44735</v>
          </cell>
          <cell r="F2831">
            <v>44127</v>
          </cell>
          <cell r="H2831">
            <v>608</v>
          </cell>
          <cell r="I2831" t="str">
            <v>Plus de 6 mois</v>
          </cell>
          <cell r="J2831" t="str">
            <v>Individual</v>
          </cell>
          <cell r="K2831" t="str">
            <v>Couture</v>
          </cell>
          <cell r="L2831" t="str">
            <v>Tailoring workshop</v>
          </cell>
          <cell r="M2831" t="str">
            <v>Aucune formation sur MiMOSA</v>
          </cell>
          <cell r="N2831" t="str">
            <v>Aucune formation sur MiMOSA</v>
          </cell>
          <cell r="O2831" t="str">
            <v>Aucune formation sur MiMOSA</v>
          </cell>
          <cell r="P2831" t="str">
            <v>Aucune formation sur MiMOSA</v>
          </cell>
        </row>
        <row r="2832">
          <cell r="C2832" t="str">
            <v>NE1019X067910</v>
          </cell>
          <cell r="E2832">
            <v>44490</v>
          </cell>
          <cell r="F2832">
            <v>43882</v>
          </cell>
          <cell r="H2832">
            <v>608</v>
          </cell>
          <cell r="I2832" t="str">
            <v>Plus de 6 mois</v>
          </cell>
          <cell r="J2832" t="str">
            <v>Individual</v>
          </cell>
          <cell r="K2832" t="str">
            <v>Artisan-Ouvrier</v>
          </cell>
          <cell r="L2832" t="str">
            <v xml:space="preserve"> ARTISANAT</v>
          </cell>
          <cell r="M2832" t="str">
            <v>Business development/management training</v>
          </cell>
          <cell r="N2832" t="str">
            <v>Individual</v>
          </cell>
          <cell r="O2832">
            <v>43878</v>
          </cell>
          <cell r="P2832">
            <v>43878</v>
          </cell>
          <cell r="Q2832">
            <v>1</v>
          </cell>
          <cell r="R2832" t="str">
            <v>1 jour</v>
          </cell>
        </row>
        <row r="2833">
          <cell r="C2833" t="str">
            <v>ML1019001129</v>
          </cell>
          <cell r="E2833">
            <v>44469</v>
          </cell>
          <cell r="F2833">
            <v>43860</v>
          </cell>
          <cell r="H2833">
            <v>609</v>
          </cell>
          <cell r="I2833" t="str">
            <v>Plus de 6 mois</v>
          </cell>
          <cell r="J2833" t="str">
            <v>Individual</v>
          </cell>
          <cell r="K2833" t="str">
            <v>Couture</v>
          </cell>
          <cell r="L2833" t="str">
            <v xml:space="preserve">Couture </v>
          </cell>
          <cell r="M2833" t="str">
            <v>Aucune formation sur MiMOSA</v>
          </cell>
          <cell r="N2833" t="str">
            <v>Aucune formation sur MiMOSA</v>
          </cell>
          <cell r="O2833" t="str">
            <v>Aucune formation sur MiMOSA</v>
          </cell>
          <cell r="P2833" t="str">
            <v>Aucune formation sur MiMOSA</v>
          </cell>
        </row>
        <row r="2834">
          <cell r="C2834" t="str">
            <v>SN1020001608</v>
          </cell>
          <cell r="E2834">
            <v>44468</v>
          </cell>
          <cell r="F2834">
            <v>43859</v>
          </cell>
          <cell r="H2834">
            <v>609</v>
          </cell>
          <cell r="I2834" t="str">
            <v>Plus de 6 mois</v>
          </cell>
          <cell r="J2834" t="str">
            <v>Individual</v>
          </cell>
          <cell r="K2834" t="str">
            <v>Transport (Moto - Auto)</v>
          </cell>
          <cell r="L2834" t="str">
            <v xml:space="preserve">Transport </v>
          </cell>
          <cell r="M2834" t="str">
            <v>Business development/management training</v>
          </cell>
          <cell r="N2834" t="str">
            <v>Collective</v>
          </cell>
          <cell r="O2834">
            <v>44461</v>
          </cell>
          <cell r="P2834">
            <v>44461</v>
          </cell>
          <cell r="Q2834">
            <v>1</v>
          </cell>
          <cell r="R2834" t="str">
            <v>1 jour</v>
          </cell>
        </row>
        <row r="2835">
          <cell r="C2835" t="str">
            <v>CH5017X032467</v>
          </cell>
          <cell r="E2835">
            <v>44288</v>
          </cell>
          <cell r="F2835">
            <v>43678</v>
          </cell>
          <cell r="H2835">
            <v>610</v>
          </cell>
          <cell r="I2835" t="str">
            <v>Plus de 6 mois</v>
          </cell>
          <cell r="J2835" t="str">
            <v>Collective</v>
          </cell>
          <cell r="K2835" t="str">
            <v>Artisan-Ouvrier</v>
          </cell>
          <cell r="L2835" t="str">
            <v>Vulcanizing Business</v>
          </cell>
          <cell r="M2835" t="str">
            <v>Aucune formation sur MiMOSA</v>
          </cell>
          <cell r="N2835" t="str">
            <v>Aucune formation sur MiMOSA</v>
          </cell>
          <cell r="O2835" t="str">
            <v>Aucune formation sur MiMOSA</v>
          </cell>
          <cell r="P2835" t="str">
            <v>Aucune formation sur MiMOSA</v>
          </cell>
        </row>
        <row r="2836">
          <cell r="C2836" t="str">
            <v>NE1019X057258</v>
          </cell>
          <cell r="E2836">
            <v>44471</v>
          </cell>
          <cell r="F2836">
            <v>43859</v>
          </cell>
          <cell r="H2836">
            <v>612</v>
          </cell>
          <cell r="I2836" t="str">
            <v>Plus de 6 mois</v>
          </cell>
          <cell r="J2836" t="str">
            <v>Individual</v>
          </cell>
          <cell r="K2836" t="str">
            <v>Commerce</v>
          </cell>
          <cell r="L2836" t="str">
            <v xml:space="preserve"> Coommerce </v>
          </cell>
          <cell r="M2836" t="str">
            <v>Aucune formation sur MiMOSA</v>
          </cell>
          <cell r="N2836" t="str">
            <v>Aucune formation sur MiMOSA</v>
          </cell>
          <cell r="O2836" t="str">
            <v>Aucune formation sur MiMOSA</v>
          </cell>
          <cell r="P2836" t="str">
            <v>Aucune formation sur MiMOSA</v>
          </cell>
        </row>
        <row r="2837">
          <cell r="C2837" t="str">
            <v>CH5017X028688</v>
          </cell>
          <cell r="E2837">
            <v>44477</v>
          </cell>
          <cell r="F2837">
            <v>43864</v>
          </cell>
          <cell r="H2837">
            <v>613</v>
          </cell>
          <cell r="I2837" t="str">
            <v>Plus de 6 mois</v>
          </cell>
          <cell r="J2837" t="str">
            <v>Individual</v>
          </cell>
          <cell r="K2837" t="str">
            <v>Artisan-Ouvrier</v>
          </cell>
          <cell r="L2837" t="str">
            <v xml:space="preserve"> ARTISANAT / MENUISERIE</v>
          </cell>
          <cell r="M2837" t="str">
            <v>Aucune formation sur MiMOSA</v>
          </cell>
          <cell r="N2837" t="str">
            <v>Aucune formation sur MiMOSA</v>
          </cell>
          <cell r="O2837" t="str">
            <v>Aucune formation sur MiMOSA</v>
          </cell>
          <cell r="P2837" t="str">
            <v>Aucune formation sur MiMOSA</v>
          </cell>
        </row>
        <row r="2838">
          <cell r="C2838" t="str">
            <v>CH5018X008525</v>
          </cell>
          <cell r="E2838">
            <v>44291</v>
          </cell>
          <cell r="F2838">
            <v>43678</v>
          </cell>
          <cell r="H2838">
            <v>613</v>
          </cell>
          <cell r="I2838" t="str">
            <v>Plus de 6 mois</v>
          </cell>
          <cell r="J2838" t="str">
            <v>Collective</v>
          </cell>
          <cell r="K2838" t="str">
            <v>Artisan-Ouvrier</v>
          </cell>
          <cell r="L2838" t="str">
            <v>Vulcanizing Business</v>
          </cell>
          <cell r="M2838" t="str">
            <v>Aucune formation sur MiMOSA</v>
          </cell>
          <cell r="N2838" t="str">
            <v>Aucune formation sur MiMOSA</v>
          </cell>
          <cell r="O2838" t="str">
            <v>Aucune formation sur MiMOSA</v>
          </cell>
          <cell r="P2838" t="str">
            <v>Aucune formation sur MiMOSA</v>
          </cell>
        </row>
        <row r="2839">
          <cell r="C2839" t="str">
            <v>CH5017X032505</v>
          </cell>
          <cell r="E2839">
            <v>44291</v>
          </cell>
          <cell r="F2839">
            <v>43678</v>
          </cell>
          <cell r="H2839">
            <v>613</v>
          </cell>
          <cell r="I2839" t="str">
            <v>Plus de 6 mois</v>
          </cell>
          <cell r="J2839" t="str">
            <v>Collective</v>
          </cell>
          <cell r="K2839" t="str">
            <v>Artisan-Ouvrier</v>
          </cell>
          <cell r="L2839" t="str">
            <v>Vulcanizing Business</v>
          </cell>
          <cell r="M2839" t="str">
            <v>Aucune formation sur MiMOSA</v>
          </cell>
          <cell r="N2839" t="str">
            <v>Aucune formation sur MiMOSA</v>
          </cell>
          <cell r="O2839" t="str">
            <v>Aucune formation sur MiMOSA</v>
          </cell>
          <cell r="P2839" t="str">
            <v>Aucune formation sur MiMOSA</v>
          </cell>
        </row>
        <row r="2840">
          <cell r="C2840" t="str">
            <v>NE1019X035361</v>
          </cell>
          <cell r="E2840">
            <v>44473</v>
          </cell>
          <cell r="F2840">
            <v>43859</v>
          </cell>
          <cell r="H2840">
            <v>614</v>
          </cell>
          <cell r="I2840" t="str">
            <v>Plus de 6 mois</v>
          </cell>
          <cell r="J2840" t="str">
            <v>Individual</v>
          </cell>
          <cell r="K2840" t="str">
            <v>Commerce</v>
          </cell>
          <cell r="L2840" t="str">
            <v xml:space="preserve">ELEVAGE </v>
          </cell>
          <cell r="M2840" t="str">
            <v>Aucune formation sur MiMOSA</v>
          </cell>
          <cell r="N2840" t="str">
            <v>Aucune formation sur MiMOSA</v>
          </cell>
          <cell r="O2840" t="str">
            <v>Aucune formation sur MiMOSA</v>
          </cell>
          <cell r="P2840" t="str">
            <v>Aucune formation sur MiMOSA</v>
          </cell>
        </row>
        <row r="2841">
          <cell r="C2841" t="str">
            <v>SN1019001751</v>
          </cell>
          <cell r="E2841">
            <v>44462</v>
          </cell>
          <cell r="F2841">
            <v>43847</v>
          </cell>
          <cell r="H2841">
            <v>615</v>
          </cell>
          <cell r="I2841" t="str">
            <v>Plus de 6 mois</v>
          </cell>
          <cell r="J2841" t="str">
            <v>Individual</v>
          </cell>
          <cell r="K2841" t="str">
            <v>Agriculture</v>
          </cell>
          <cell r="L2841" t="str">
            <v xml:space="preserve">Agriculture </v>
          </cell>
          <cell r="M2841" t="str">
            <v>Aucune formation sur MiMOSA</v>
          </cell>
          <cell r="N2841" t="str">
            <v>Aucune formation sur MiMOSA</v>
          </cell>
          <cell r="O2841" t="str">
            <v>Aucune formation sur MiMOSA</v>
          </cell>
          <cell r="P2841" t="str">
            <v>Aucune formation sur MiMOSA</v>
          </cell>
        </row>
        <row r="2842">
          <cell r="C2842" t="str">
            <v>SN1019001764</v>
          </cell>
          <cell r="E2842">
            <v>44462</v>
          </cell>
          <cell r="F2842">
            <v>43847</v>
          </cell>
          <cell r="H2842">
            <v>615</v>
          </cell>
          <cell r="I2842" t="str">
            <v>Plus de 6 mois</v>
          </cell>
          <cell r="J2842" t="str">
            <v>Individual</v>
          </cell>
          <cell r="K2842" t="str">
            <v>Elevage</v>
          </cell>
          <cell r="L2842" t="str">
            <v xml:space="preserve">Elevage Ovins/Caprins   </v>
          </cell>
          <cell r="M2842" t="str">
            <v>Business development/management training</v>
          </cell>
          <cell r="N2842" t="str">
            <v>Individual</v>
          </cell>
          <cell r="O2842">
            <v>44497</v>
          </cell>
          <cell r="P2842">
            <v>44497</v>
          </cell>
          <cell r="Q2842">
            <v>1</v>
          </cell>
          <cell r="R2842" t="str">
            <v>1 jour</v>
          </cell>
        </row>
        <row r="2843">
          <cell r="C2843" t="str">
            <v>CH5017X034285</v>
          </cell>
          <cell r="E2843">
            <v>44468</v>
          </cell>
          <cell r="F2843">
            <v>43852</v>
          </cell>
          <cell r="H2843">
            <v>616</v>
          </cell>
          <cell r="I2843" t="str">
            <v>Plus de 6 mois</v>
          </cell>
          <cell r="J2843" t="str">
            <v>Individual</v>
          </cell>
          <cell r="K2843" t="str">
            <v>Elevage</v>
          </cell>
          <cell r="L2843" t="str">
            <v xml:space="preserve">Elevage Bovins  </v>
          </cell>
          <cell r="M2843" t="str">
            <v>Aucune formation sur MiMOSA</v>
          </cell>
          <cell r="N2843" t="str">
            <v>Aucune formation sur MiMOSA</v>
          </cell>
          <cell r="O2843" t="str">
            <v>Aucune formation sur MiMOSA</v>
          </cell>
          <cell r="P2843" t="str">
            <v>Aucune formation sur MiMOSA</v>
          </cell>
        </row>
        <row r="2844">
          <cell r="C2844" t="str">
            <v>SN1019001786</v>
          </cell>
          <cell r="E2844">
            <v>44463</v>
          </cell>
          <cell r="F2844">
            <v>43847</v>
          </cell>
          <cell r="H2844">
            <v>616</v>
          </cell>
          <cell r="I2844" t="str">
            <v>Plus de 6 mois</v>
          </cell>
          <cell r="J2844" t="str">
            <v>Individual</v>
          </cell>
          <cell r="K2844" t="str">
            <v>Agriculture</v>
          </cell>
          <cell r="L2844" t="str">
            <v xml:space="preserve">Agriculture </v>
          </cell>
          <cell r="M2844" t="str">
            <v>Aucune formation sur MiMOSA</v>
          </cell>
          <cell r="N2844" t="str">
            <v>Aucune formation sur MiMOSA</v>
          </cell>
          <cell r="O2844" t="str">
            <v>Aucune formation sur MiMOSA</v>
          </cell>
          <cell r="P2844" t="str">
            <v>Aucune formation sur MiMOSA</v>
          </cell>
        </row>
        <row r="2845">
          <cell r="C2845" t="str">
            <v>SN1019001784</v>
          </cell>
          <cell r="E2845">
            <v>44463</v>
          </cell>
          <cell r="F2845">
            <v>43847</v>
          </cell>
          <cell r="H2845">
            <v>616</v>
          </cell>
          <cell r="I2845" t="str">
            <v>Plus de 6 mois</v>
          </cell>
          <cell r="J2845" t="str">
            <v>Individual</v>
          </cell>
          <cell r="K2845" t="str">
            <v>Agriculture</v>
          </cell>
          <cell r="L2845" t="str">
            <v xml:space="preserve">Agriculture </v>
          </cell>
          <cell r="M2845" t="str">
            <v>Business development/management training</v>
          </cell>
          <cell r="N2845" t="str">
            <v>Individual</v>
          </cell>
          <cell r="O2845">
            <v>44497</v>
          </cell>
          <cell r="P2845">
            <v>44497</v>
          </cell>
          <cell r="Q2845">
            <v>1</v>
          </cell>
          <cell r="R2845" t="str">
            <v>1 jour</v>
          </cell>
        </row>
        <row r="2846">
          <cell r="C2846" t="str">
            <v>MA1018002342</v>
          </cell>
          <cell r="E2846">
            <v>44474</v>
          </cell>
          <cell r="F2846">
            <v>43857</v>
          </cell>
          <cell r="H2846">
            <v>617</v>
          </cell>
          <cell r="I2846" t="str">
            <v>Plus de 6 mois</v>
          </cell>
          <cell r="J2846" t="str">
            <v>Individual</v>
          </cell>
          <cell r="K2846" t="str">
            <v>Agriculture</v>
          </cell>
          <cell r="L2846" t="str">
            <v xml:space="preserve"> AGRICULTURE</v>
          </cell>
          <cell r="M2846" t="str">
            <v>Business development/management training</v>
          </cell>
          <cell r="N2846" t="str">
            <v>Individual</v>
          </cell>
          <cell r="O2846">
            <v>44497</v>
          </cell>
          <cell r="P2846">
            <v>44497</v>
          </cell>
          <cell r="Q2846">
            <v>1</v>
          </cell>
          <cell r="R2846" t="str">
            <v>1 jour</v>
          </cell>
        </row>
        <row r="2847">
          <cell r="C2847" t="str">
            <v>BF1019001203</v>
          </cell>
          <cell r="E2847">
            <v>44474</v>
          </cell>
          <cell r="F2847">
            <v>43857</v>
          </cell>
          <cell r="H2847">
            <v>617</v>
          </cell>
          <cell r="I2847" t="str">
            <v>Plus de 6 mois</v>
          </cell>
          <cell r="J2847" t="str">
            <v>Individual</v>
          </cell>
          <cell r="K2847" t="str">
            <v>Couture</v>
          </cell>
          <cell r="L2847" t="str">
            <v>COUTURE</v>
          </cell>
          <cell r="M2847" t="str">
            <v>Aucune formation sur MiMOSA</v>
          </cell>
          <cell r="N2847" t="str">
            <v>Aucune formation sur MiMOSA</v>
          </cell>
          <cell r="O2847" t="str">
            <v>Aucune formation sur MiMOSA</v>
          </cell>
          <cell r="P2847" t="str">
            <v>Aucune formation sur MiMOSA</v>
          </cell>
        </row>
        <row r="2848">
          <cell r="C2848" t="str">
            <v>ML1019X004589</v>
          </cell>
          <cell r="E2848">
            <v>44524</v>
          </cell>
          <cell r="F2848">
            <v>43906</v>
          </cell>
          <cell r="H2848">
            <v>618</v>
          </cell>
          <cell r="I2848" t="str">
            <v>Plus de 6 mois</v>
          </cell>
          <cell r="J2848" t="str">
            <v>Individual</v>
          </cell>
          <cell r="K2848" t="str">
            <v>Commerce</v>
          </cell>
          <cell r="L2848" t="str">
            <v>Ouverture d'une boutique de produits cosmétiques</v>
          </cell>
          <cell r="M2848" t="str">
            <v>Aucune formation sur MiMOSA</v>
          </cell>
          <cell r="N2848" t="str">
            <v>Aucune formation sur MiMOSA</v>
          </cell>
          <cell r="O2848" t="str">
            <v>Aucune formation sur MiMOSA</v>
          </cell>
          <cell r="P2848" t="str">
            <v>Aucune formation sur MiMOSA</v>
          </cell>
        </row>
        <row r="2849">
          <cell r="C2849" t="str">
            <v>NE1019002641</v>
          </cell>
          <cell r="E2849">
            <v>44529</v>
          </cell>
          <cell r="F2849">
            <v>43910</v>
          </cell>
          <cell r="H2849">
            <v>619</v>
          </cell>
          <cell r="I2849" t="str">
            <v>Plus de 6 mois</v>
          </cell>
          <cell r="J2849" t="str">
            <v>Community</v>
          </cell>
          <cell r="K2849" t="str">
            <v>Commerce</v>
          </cell>
          <cell r="L2849" t="str">
            <v>Boutique Phytosanitaire</v>
          </cell>
          <cell r="M2849" t="str">
            <v>Aucune formation sur MiMOSA</v>
          </cell>
          <cell r="N2849" t="str">
            <v>Aucune formation sur MiMOSA</v>
          </cell>
          <cell r="O2849" t="str">
            <v>Aucune formation sur MiMOSA</v>
          </cell>
          <cell r="P2849" t="str">
            <v>Aucune formation sur MiMOSA</v>
          </cell>
        </row>
        <row r="2850">
          <cell r="C2850" t="str">
            <v>SN1019001785</v>
          </cell>
          <cell r="E2850">
            <v>44466</v>
          </cell>
          <cell r="F2850">
            <v>43847</v>
          </cell>
          <cell r="H2850">
            <v>619</v>
          </cell>
          <cell r="I2850" t="str">
            <v>Plus de 6 mois</v>
          </cell>
          <cell r="J2850" t="str">
            <v>Individual</v>
          </cell>
          <cell r="K2850" t="str">
            <v>Agriculture</v>
          </cell>
          <cell r="L2850" t="str">
            <v xml:space="preserve">Agriculture </v>
          </cell>
          <cell r="M2850" t="str">
            <v>Business development/management training</v>
          </cell>
          <cell r="N2850" t="str">
            <v>Individual</v>
          </cell>
          <cell r="O2850">
            <v>44490</v>
          </cell>
          <cell r="P2850">
            <v>44490</v>
          </cell>
          <cell r="Q2850">
            <v>1</v>
          </cell>
          <cell r="R2850" t="str">
            <v>1 jour</v>
          </cell>
        </row>
        <row r="2851">
          <cell r="C2851" t="str">
            <v>SN1019001748</v>
          </cell>
          <cell r="E2851">
            <v>44466</v>
          </cell>
          <cell r="F2851">
            <v>43847</v>
          </cell>
          <cell r="H2851">
            <v>619</v>
          </cell>
          <cell r="I2851" t="str">
            <v>Plus de 6 mois</v>
          </cell>
          <cell r="J2851" t="str">
            <v>Individual</v>
          </cell>
          <cell r="K2851" t="str">
            <v>Agriculture</v>
          </cell>
          <cell r="L2851" t="str">
            <v xml:space="preserve">Agriculture </v>
          </cell>
          <cell r="M2851" t="str">
            <v>Aucune formation sur MiMOSA</v>
          </cell>
          <cell r="N2851" t="str">
            <v>Aucune formation sur MiMOSA</v>
          </cell>
          <cell r="O2851" t="str">
            <v>Aucune formation sur MiMOSA</v>
          </cell>
          <cell r="P2851" t="str">
            <v>Aucune formation sur MiMOSA</v>
          </cell>
        </row>
        <row r="2852">
          <cell r="C2852" t="str">
            <v>SN1019001774</v>
          </cell>
          <cell r="E2852">
            <v>44466</v>
          </cell>
          <cell r="F2852">
            <v>43847</v>
          </cell>
          <cell r="H2852">
            <v>619</v>
          </cell>
          <cell r="I2852" t="str">
            <v>Plus de 6 mois</v>
          </cell>
          <cell r="J2852" t="str">
            <v>Individual</v>
          </cell>
          <cell r="K2852" t="str">
            <v>Agriculture</v>
          </cell>
          <cell r="L2852" t="str">
            <v xml:space="preserve">Agriculture </v>
          </cell>
          <cell r="M2852" t="str">
            <v>Aucune formation sur MiMOSA</v>
          </cell>
          <cell r="N2852" t="str">
            <v>Aucune formation sur MiMOSA</v>
          </cell>
          <cell r="O2852" t="str">
            <v>Aucune formation sur MiMOSA</v>
          </cell>
          <cell r="P2852" t="str">
            <v>Aucune formation sur MiMOSA</v>
          </cell>
        </row>
        <row r="2853">
          <cell r="C2853" t="str">
            <v>CH5017X026241</v>
          </cell>
          <cell r="E2853">
            <v>44487</v>
          </cell>
          <cell r="F2853">
            <v>43867</v>
          </cell>
          <cell r="H2853">
            <v>620</v>
          </cell>
          <cell r="I2853" t="str">
            <v>Plus de 6 mois</v>
          </cell>
          <cell r="J2853" t="str">
            <v>Individual</v>
          </cell>
          <cell r="K2853" t="str">
            <v>Transport (Moto - Auto)</v>
          </cell>
          <cell r="L2853" t="str">
            <v>TRANSPORT</v>
          </cell>
          <cell r="M2853" t="str">
            <v>Aucune formation sur MiMOSA</v>
          </cell>
          <cell r="N2853" t="str">
            <v>Aucune formation sur MiMOSA</v>
          </cell>
          <cell r="O2853" t="str">
            <v>Aucune formation sur MiMOSA</v>
          </cell>
          <cell r="P2853" t="str">
            <v>Aucune formation sur MiMOSA</v>
          </cell>
        </row>
        <row r="2854">
          <cell r="C2854" t="str">
            <v>NE1019X000205</v>
          </cell>
          <cell r="E2854">
            <v>44487</v>
          </cell>
          <cell r="F2854">
            <v>43867</v>
          </cell>
          <cell r="H2854">
            <v>620</v>
          </cell>
          <cell r="I2854" t="str">
            <v>Plus de 6 mois</v>
          </cell>
          <cell r="J2854" t="str">
            <v>Individual</v>
          </cell>
          <cell r="K2854" t="str">
            <v>Commerce</v>
          </cell>
          <cell r="L2854" t="str">
            <v xml:space="preserve">Commerce (boutique, vetements, etc,) </v>
          </cell>
          <cell r="M2854" t="str">
            <v>Aucune formation sur MiMOSA</v>
          </cell>
          <cell r="N2854" t="str">
            <v>Aucune formation sur MiMOSA</v>
          </cell>
          <cell r="O2854" t="str">
            <v>Aucune formation sur MiMOSA</v>
          </cell>
          <cell r="P2854" t="str">
            <v>Aucune formation sur MiMOSA</v>
          </cell>
        </row>
        <row r="2855">
          <cell r="C2855" t="str">
            <v>SN1019001765</v>
          </cell>
          <cell r="E2855">
            <v>44468</v>
          </cell>
          <cell r="F2855">
            <v>43847</v>
          </cell>
          <cell r="H2855">
            <v>621</v>
          </cell>
          <cell r="I2855" t="str">
            <v>Plus de 6 mois</v>
          </cell>
          <cell r="J2855" t="str">
            <v>Individual</v>
          </cell>
          <cell r="K2855" t="str">
            <v>Agriculture</v>
          </cell>
          <cell r="L2855" t="str">
            <v xml:space="preserve">Agriculture </v>
          </cell>
          <cell r="M2855" t="str">
            <v>Aucune formation sur MiMOSA</v>
          </cell>
          <cell r="N2855" t="str">
            <v>Aucune formation sur MiMOSA</v>
          </cell>
          <cell r="O2855" t="str">
            <v>Aucune formation sur MiMOSA</v>
          </cell>
          <cell r="P2855" t="str">
            <v>Aucune formation sur MiMOSA</v>
          </cell>
        </row>
        <row r="2856">
          <cell r="C2856" t="str">
            <v>SN1019001763</v>
          </cell>
          <cell r="E2856">
            <v>44466</v>
          </cell>
          <cell r="F2856">
            <v>43845</v>
          </cell>
          <cell r="H2856">
            <v>621</v>
          </cell>
          <cell r="I2856" t="str">
            <v>Plus de 6 mois</v>
          </cell>
          <cell r="J2856" t="str">
            <v>Individual</v>
          </cell>
          <cell r="K2856" t="str">
            <v>Elevage</v>
          </cell>
          <cell r="L2856" t="str">
            <v xml:space="preserve">Elevage Ovins/Caprins   </v>
          </cell>
          <cell r="M2856" t="str">
            <v>Business development/management training</v>
          </cell>
          <cell r="N2856" t="str">
            <v>Individual</v>
          </cell>
          <cell r="O2856">
            <v>44490</v>
          </cell>
          <cell r="P2856">
            <v>44490</v>
          </cell>
          <cell r="Q2856">
            <v>1</v>
          </cell>
          <cell r="R2856" t="str">
            <v>1 jour</v>
          </cell>
        </row>
        <row r="2857">
          <cell r="C2857" t="str">
            <v>SN1019001766</v>
          </cell>
          <cell r="E2857">
            <v>44466</v>
          </cell>
          <cell r="F2857">
            <v>43845</v>
          </cell>
          <cell r="H2857">
            <v>621</v>
          </cell>
          <cell r="I2857" t="str">
            <v>Plus de 6 mois</v>
          </cell>
          <cell r="J2857" t="str">
            <v>Individual</v>
          </cell>
          <cell r="K2857" t="str">
            <v>Commerce</v>
          </cell>
          <cell r="L2857" t="str">
            <v xml:space="preserve">Commerce (multiservice) </v>
          </cell>
          <cell r="M2857" t="str">
            <v>Aucune formation sur MiMOSA</v>
          </cell>
          <cell r="N2857" t="str">
            <v>Aucune formation sur MiMOSA</v>
          </cell>
          <cell r="O2857" t="str">
            <v>Aucune formation sur MiMOSA</v>
          </cell>
          <cell r="P2857" t="str">
            <v>Aucune formation sur MiMOSA</v>
          </cell>
        </row>
        <row r="2858">
          <cell r="C2858" t="str">
            <v>SN1019001778</v>
          </cell>
          <cell r="E2858">
            <v>44466</v>
          </cell>
          <cell r="F2858">
            <v>43845</v>
          </cell>
          <cell r="H2858">
            <v>621</v>
          </cell>
          <cell r="I2858" t="str">
            <v>Plus de 6 mois</v>
          </cell>
          <cell r="J2858" t="str">
            <v>Individual</v>
          </cell>
          <cell r="K2858" t="str">
            <v>Autre</v>
          </cell>
          <cell r="L2858" t="str">
            <v xml:space="preserve">Pêche  </v>
          </cell>
          <cell r="M2858" t="str">
            <v>Aucune formation sur MiMOSA</v>
          </cell>
          <cell r="N2858" t="str">
            <v>Aucune formation sur MiMOSA</v>
          </cell>
          <cell r="O2858" t="str">
            <v>Aucune formation sur MiMOSA</v>
          </cell>
          <cell r="P2858" t="str">
            <v>Aucune formation sur MiMOSA</v>
          </cell>
        </row>
        <row r="2859">
          <cell r="C2859" t="str">
            <v>NE1019X030994</v>
          </cell>
          <cell r="E2859">
            <v>44480</v>
          </cell>
          <cell r="F2859">
            <v>43859</v>
          </cell>
          <cell r="H2859">
            <v>621</v>
          </cell>
          <cell r="I2859" t="str">
            <v>Plus de 6 mois</v>
          </cell>
          <cell r="J2859" t="str">
            <v>Individual</v>
          </cell>
          <cell r="K2859" t="str">
            <v>Commerce</v>
          </cell>
          <cell r="L2859" t="str">
            <v xml:space="preserve">Commerce (boutique, vetements, etc,) </v>
          </cell>
          <cell r="M2859" t="str">
            <v>Aucune formation sur MiMOSA</v>
          </cell>
          <cell r="N2859" t="str">
            <v>Aucune formation sur MiMOSA</v>
          </cell>
          <cell r="O2859" t="str">
            <v>Aucune formation sur MiMOSA</v>
          </cell>
          <cell r="P2859" t="str">
            <v>Aucune formation sur MiMOSA</v>
          </cell>
        </row>
        <row r="2860">
          <cell r="C2860" t="str">
            <v>AR-028146-1</v>
          </cell>
          <cell r="D2860" t="str">
            <v>NE1019X077792</v>
          </cell>
          <cell r="E2860">
            <v>44452</v>
          </cell>
          <cell r="F2860">
            <v>43830</v>
          </cell>
          <cell r="H2860">
            <v>622</v>
          </cell>
          <cell r="I2860" t="str">
            <v>Plus de 6 mois</v>
          </cell>
          <cell r="J2860" t="str">
            <v>Individual</v>
          </cell>
          <cell r="K2860" t="str">
            <v>Commerce</v>
          </cell>
          <cell r="L2860" t="str">
            <v>NULL</v>
          </cell>
          <cell r="M2860" t="str">
            <v>Aucune formation sur MiMOSA</v>
          </cell>
          <cell r="N2860" t="str">
            <v>Aucune formation sur MiMOSA</v>
          </cell>
          <cell r="O2860" t="str">
            <v>Aucune formation sur MiMOSA</v>
          </cell>
          <cell r="P2860" t="str">
            <v>Aucune formation sur MiMOSA</v>
          </cell>
        </row>
        <row r="2861">
          <cell r="C2861" t="str">
            <v>NE1019X031680</v>
          </cell>
          <cell r="E2861">
            <v>44476</v>
          </cell>
          <cell r="F2861">
            <v>43854</v>
          </cell>
          <cell r="H2861">
            <v>622</v>
          </cell>
          <cell r="I2861" t="str">
            <v>Plus de 6 mois</v>
          </cell>
          <cell r="J2861" t="str">
            <v>Individual</v>
          </cell>
          <cell r="K2861" t="str">
            <v>Commerce</v>
          </cell>
          <cell r="L2861" t="str">
            <v>COMMERCE</v>
          </cell>
          <cell r="M2861" t="str">
            <v>Aucune formation sur MiMOSA</v>
          </cell>
          <cell r="N2861" t="str">
            <v>Aucune formation sur MiMOSA</v>
          </cell>
          <cell r="O2861" t="str">
            <v>Aucune formation sur MiMOSA</v>
          </cell>
          <cell r="P2861" t="str">
            <v>Aucune formation sur MiMOSA</v>
          </cell>
        </row>
        <row r="2862">
          <cell r="C2862" t="str">
            <v>CH5017X019519</v>
          </cell>
          <cell r="E2862">
            <v>44305</v>
          </cell>
          <cell r="F2862">
            <v>43683</v>
          </cell>
          <cell r="H2862">
            <v>622</v>
          </cell>
          <cell r="I2862" t="str">
            <v>Plus de 6 mois</v>
          </cell>
          <cell r="J2862" t="str">
            <v>Individual</v>
          </cell>
          <cell r="K2862" t="str">
            <v>Couture</v>
          </cell>
          <cell r="L2862" t="str">
            <v>Sewing Machines</v>
          </cell>
          <cell r="M2862" t="str">
            <v>Aucune formation sur MiMOSA</v>
          </cell>
          <cell r="N2862" t="str">
            <v>Aucune formation sur MiMOSA</v>
          </cell>
          <cell r="O2862" t="str">
            <v>Aucune formation sur MiMOSA</v>
          </cell>
          <cell r="P2862" t="str">
            <v>Aucune formation sur MiMOSA</v>
          </cell>
        </row>
        <row r="2863">
          <cell r="C2863" t="str">
            <v>SN1019001750</v>
          </cell>
          <cell r="E2863">
            <v>44469</v>
          </cell>
          <cell r="F2863">
            <v>43847</v>
          </cell>
          <cell r="H2863">
            <v>622</v>
          </cell>
          <cell r="I2863" t="str">
            <v>Plus de 6 mois</v>
          </cell>
          <cell r="J2863" t="str">
            <v>Individual</v>
          </cell>
          <cell r="K2863" t="str">
            <v>Agriculture</v>
          </cell>
          <cell r="L2863" t="str">
            <v xml:space="preserve">Agriculture </v>
          </cell>
          <cell r="M2863" t="str">
            <v>Business development/management training</v>
          </cell>
          <cell r="N2863" t="str">
            <v>Individual</v>
          </cell>
          <cell r="O2863">
            <v>44497</v>
          </cell>
          <cell r="P2863">
            <v>44497</v>
          </cell>
          <cell r="Q2863">
            <v>1</v>
          </cell>
          <cell r="R2863" t="str">
            <v>1 jour</v>
          </cell>
        </row>
        <row r="2864">
          <cell r="C2864" t="str">
            <v>MA1018002392</v>
          </cell>
          <cell r="E2864">
            <v>44480</v>
          </cell>
          <cell r="F2864">
            <v>43857</v>
          </cell>
          <cell r="H2864">
            <v>623</v>
          </cell>
          <cell r="I2864" t="str">
            <v>Plus de 6 mois</v>
          </cell>
          <cell r="J2864" t="str">
            <v>Individual</v>
          </cell>
          <cell r="K2864" t="str">
            <v>Aviculture</v>
          </cell>
          <cell r="L2864" t="str">
            <v>AVICULTURE</v>
          </cell>
          <cell r="M2864" t="str">
            <v>Aucune formation sur MiMOSA</v>
          </cell>
          <cell r="N2864" t="str">
            <v>Aucune formation sur MiMOSA</v>
          </cell>
          <cell r="O2864" t="str">
            <v>Aucune formation sur MiMOSA</v>
          </cell>
          <cell r="P2864" t="str">
            <v>Aucune formation sur MiMOSA</v>
          </cell>
        </row>
        <row r="2865">
          <cell r="C2865" t="str">
            <v>SN1020001651</v>
          </cell>
          <cell r="E2865">
            <v>44481</v>
          </cell>
          <cell r="F2865">
            <v>43854</v>
          </cell>
          <cell r="H2865">
            <v>627</v>
          </cell>
          <cell r="I2865" t="str">
            <v>Plus de 6 mois</v>
          </cell>
          <cell r="J2865" t="str">
            <v>Individual</v>
          </cell>
          <cell r="K2865" t="str">
            <v>Commerce</v>
          </cell>
          <cell r="L2865" t="str">
            <v xml:space="preserve">Commerce (boutique, vetements, etc,) </v>
          </cell>
          <cell r="M2865" t="str">
            <v>Aucune formation sur MiMOSA</v>
          </cell>
          <cell r="N2865" t="str">
            <v>Aucune formation sur MiMOSA</v>
          </cell>
          <cell r="O2865" t="str">
            <v>Aucune formation sur MiMOSA</v>
          </cell>
          <cell r="P2865" t="str">
            <v>Aucune formation sur MiMOSA</v>
          </cell>
        </row>
        <row r="2866">
          <cell r="C2866" t="str">
            <v>NE1019X001787</v>
          </cell>
          <cell r="E2866">
            <v>44470</v>
          </cell>
          <cell r="F2866">
            <v>43838</v>
          </cell>
          <cell r="H2866">
            <v>632</v>
          </cell>
          <cell r="I2866" t="str">
            <v>Plus de 6 mois</v>
          </cell>
          <cell r="J2866" t="str">
            <v>Individual</v>
          </cell>
          <cell r="K2866" t="str">
            <v>Commerce</v>
          </cell>
          <cell r="L2866" t="str">
            <v xml:space="preserve">Commerce (boutique, vetements, etc,) </v>
          </cell>
          <cell r="M2866" t="str">
            <v>Business development/management training</v>
          </cell>
          <cell r="N2866" t="str">
            <v>Individual</v>
          </cell>
          <cell r="O2866">
            <v>44288</v>
          </cell>
          <cell r="P2866">
            <v>44288</v>
          </cell>
          <cell r="Q2866">
            <v>1</v>
          </cell>
          <cell r="R2866" t="str">
            <v>1 jour</v>
          </cell>
        </row>
        <row r="2867">
          <cell r="C2867" t="str">
            <v>SN1019001769</v>
          </cell>
          <cell r="E2867">
            <v>44481</v>
          </cell>
          <cell r="F2867">
            <v>43847</v>
          </cell>
          <cell r="H2867">
            <v>634</v>
          </cell>
          <cell r="I2867" t="str">
            <v>Plus de 6 mois</v>
          </cell>
          <cell r="J2867" t="str">
            <v>Individual</v>
          </cell>
          <cell r="K2867" t="str">
            <v>Agriculture</v>
          </cell>
          <cell r="L2867" t="str">
            <v xml:space="preserve">Agriculture </v>
          </cell>
          <cell r="M2867" t="str">
            <v>Business development/management training</v>
          </cell>
          <cell r="N2867" t="str">
            <v>Individual</v>
          </cell>
          <cell r="O2867">
            <v>44522</v>
          </cell>
          <cell r="P2867">
            <v>44522</v>
          </cell>
          <cell r="Q2867">
            <v>1</v>
          </cell>
          <cell r="R2867" t="str">
            <v>1 jour</v>
          </cell>
        </row>
        <row r="2868">
          <cell r="C2868" t="str">
            <v>SN1019001777</v>
          </cell>
          <cell r="E2868">
            <v>44481</v>
          </cell>
          <cell r="F2868">
            <v>43845</v>
          </cell>
          <cell r="H2868">
            <v>636</v>
          </cell>
          <cell r="I2868" t="str">
            <v>Plus de 6 mois</v>
          </cell>
          <cell r="J2868" t="str">
            <v>Individual</v>
          </cell>
          <cell r="K2868" t="str">
            <v>Elevage</v>
          </cell>
          <cell r="L2868" t="str">
            <v>Embouche ovines et bovine</v>
          </cell>
          <cell r="M2868" t="str">
            <v>Aucune formation sur MiMOSA</v>
          </cell>
          <cell r="N2868" t="str">
            <v>Aucune formation sur MiMOSA</v>
          </cell>
          <cell r="O2868" t="str">
            <v>Aucune formation sur MiMOSA</v>
          </cell>
          <cell r="P2868" t="str">
            <v>Aucune formation sur MiMOSA</v>
          </cell>
        </row>
        <row r="2869">
          <cell r="C2869" t="str">
            <v>ML1019X003890</v>
          </cell>
          <cell r="E2869">
            <v>44522</v>
          </cell>
          <cell r="F2869">
            <v>43881</v>
          </cell>
          <cell r="H2869">
            <v>641</v>
          </cell>
          <cell r="I2869" t="str">
            <v>Plus de 6 mois</v>
          </cell>
          <cell r="J2869" t="str">
            <v>Community</v>
          </cell>
          <cell r="K2869" t="str">
            <v>Artisan-Ouvrier</v>
          </cell>
          <cell r="L2869" t="str">
            <v>Extension de forge artisanale</v>
          </cell>
          <cell r="M2869" t="str">
            <v>Non spécifié</v>
          </cell>
          <cell r="N2869" t="str">
            <v>Individual</v>
          </cell>
          <cell r="O2869">
            <v>43709</v>
          </cell>
          <cell r="P2869">
            <v>43709</v>
          </cell>
          <cell r="Q2869">
            <v>1</v>
          </cell>
          <cell r="R2869" t="str">
            <v>1 jour</v>
          </cell>
        </row>
        <row r="2870">
          <cell r="C2870" t="str">
            <v>NE1019001832</v>
          </cell>
          <cell r="E2870">
            <v>44473</v>
          </cell>
          <cell r="F2870">
            <v>43831</v>
          </cell>
          <cell r="H2870">
            <v>642</v>
          </cell>
          <cell r="I2870" t="str">
            <v>Plus de 6 mois</v>
          </cell>
          <cell r="J2870" t="str">
            <v>Individual</v>
          </cell>
          <cell r="K2870" t="str">
            <v>Commerce</v>
          </cell>
          <cell r="L2870" t="str">
            <v xml:space="preserve">Commerce (boutique, vetements, etc,) </v>
          </cell>
          <cell r="M2870" t="str">
            <v>Aucune formation sur MiMOSA</v>
          </cell>
          <cell r="N2870" t="str">
            <v>Aucune formation sur MiMOSA</v>
          </cell>
          <cell r="O2870" t="str">
            <v>Aucune formation sur MiMOSA</v>
          </cell>
          <cell r="P2870" t="str">
            <v>Aucune formation sur MiMOSA</v>
          </cell>
        </row>
        <row r="2871">
          <cell r="C2871" t="str">
            <v>SN1019001768</v>
          </cell>
          <cell r="E2871">
            <v>44463</v>
          </cell>
          <cell r="F2871">
            <v>43812</v>
          </cell>
          <cell r="H2871">
            <v>651</v>
          </cell>
          <cell r="I2871" t="str">
            <v>Plus de 6 mois</v>
          </cell>
          <cell r="J2871" t="str">
            <v>Individual</v>
          </cell>
          <cell r="K2871" t="str">
            <v>Couture</v>
          </cell>
          <cell r="L2871" t="str">
            <v xml:space="preserve">couture </v>
          </cell>
          <cell r="M2871" t="str">
            <v>Aucune formation sur MiMOSA</v>
          </cell>
          <cell r="N2871" t="str">
            <v>Aucune formation sur MiMOSA</v>
          </cell>
          <cell r="O2871" t="str">
            <v>Aucune formation sur MiMOSA</v>
          </cell>
          <cell r="P2871" t="str">
            <v>Aucune formation sur MiMOSA</v>
          </cell>
        </row>
        <row r="2872">
          <cell r="C2872" t="str">
            <v>NE1020X002979</v>
          </cell>
          <cell r="E2872">
            <v>44513</v>
          </cell>
          <cell r="F2872">
            <v>43861</v>
          </cell>
          <cell r="H2872">
            <v>652</v>
          </cell>
          <cell r="I2872" t="str">
            <v>Plus de 6 mois</v>
          </cell>
          <cell r="J2872" t="str">
            <v>Individual</v>
          </cell>
          <cell r="K2872" t="str">
            <v>Commerce</v>
          </cell>
          <cell r="L2872" t="str">
            <v>NULL</v>
          </cell>
          <cell r="M2872" t="str">
            <v>Aucune formation sur MiMOSA</v>
          </cell>
          <cell r="N2872" t="str">
            <v>Aucune formation sur MiMOSA</v>
          </cell>
          <cell r="O2872" t="str">
            <v>Aucune formation sur MiMOSA</v>
          </cell>
          <cell r="P2872" t="str">
            <v>Aucune formation sur MiMOSA</v>
          </cell>
        </row>
        <row r="2873">
          <cell r="C2873" t="str">
            <v>MA1019002188</v>
          </cell>
          <cell r="E2873">
            <v>44474</v>
          </cell>
          <cell r="F2873">
            <v>43819</v>
          </cell>
          <cell r="H2873">
            <v>655</v>
          </cell>
          <cell r="I2873" t="str">
            <v>Plus de 6 mois</v>
          </cell>
          <cell r="J2873" t="str">
            <v>Collective</v>
          </cell>
          <cell r="K2873" t="str">
            <v>Artisan-Ouvrier</v>
          </cell>
          <cell r="L2873" t="str">
            <v xml:space="preserve"> ARTISANAT / COIFFURE</v>
          </cell>
          <cell r="M2873" t="str">
            <v>Aucune formation sur MiMOSA</v>
          </cell>
          <cell r="N2873" t="str">
            <v>Aucune formation sur MiMOSA</v>
          </cell>
          <cell r="O2873" t="str">
            <v>Aucune formation sur MiMOSA</v>
          </cell>
          <cell r="P2873" t="str">
            <v>Aucune formation sur MiMOSA</v>
          </cell>
        </row>
        <row r="2874">
          <cell r="C2874" t="str">
            <v>MA1018002247</v>
          </cell>
          <cell r="E2874">
            <v>44474</v>
          </cell>
          <cell r="F2874">
            <v>43815</v>
          </cell>
          <cell r="H2874">
            <v>659</v>
          </cell>
          <cell r="I2874" t="str">
            <v>Plus de 6 mois</v>
          </cell>
          <cell r="J2874" t="str">
            <v>Individual</v>
          </cell>
          <cell r="K2874" t="str">
            <v>Elevage</v>
          </cell>
          <cell r="L2874" t="str">
            <v>ELEVAGE</v>
          </cell>
          <cell r="M2874" t="str">
            <v>Aucune formation sur MiMOSA</v>
          </cell>
          <cell r="N2874" t="str">
            <v>Aucune formation sur MiMOSA</v>
          </cell>
          <cell r="O2874" t="str">
            <v>Aucune formation sur MiMOSA</v>
          </cell>
          <cell r="P2874" t="str">
            <v>Aucune formation sur MiMOSA</v>
          </cell>
        </row>
        <row r="2875">
          <cell r="C2875" t="str">
            <v>NE1019X037295</v>
          </cell>
          <cell r="E2875">
            <v>44474</v>
          </cell>
          <cell r="F2875">
            <v>43815</v>
          </cell>
          <cell r="H2875">
            <v>659</v>
          </cell>
          <cell r="I2875" t="str">
            <v>Plus de 6 mois</v>
          </cell>
          <cell r="J2875" t="str">
            <v>Individual</v>
          </cell>
          <cell r="K2875" t="str">
            <v>Artisan-Ouvrier</v>
          </cell>
          <cell r="L2875" t="str">
            <v xml:space="preserve"> ARTISANAT / MENUISERIE</v>
          </cell>
          <cell r="M2875" t="str">
            <v>Aucune formation sur MiMOSA</v>
          </cell>
          <cell r="N2875" t="str">
            <v>Aucune formation sur MiMOSA</v>
          </cell>
          <cell r="O2875" t="str">
            <v>Aucune formation sur MiMOSA</v>
          </cell>
          <cell r="P2875" t="str">
            <v>Aucune formation sur MiMOSA</v>
          </cell>
        </row>
        <row r="2876">
          <cell r="C2876" t="str">
            <v>SN1020001497</v>
          </cell>
          <cell r="E2876">
            <v>44463</v>
          </cell>
          <cell r="F2876">
            <v>43804</v>
          </cell>
          <cell r="H2876">
            <v>659</v>
          </cell>
          <cell r="I2876" t="str">
            <v>Plus de 6 mois</v>
          </cell>
          <cell r="J2876" t="str">
            <v>Individual</v>
          </cell>
          <cell r="K2876" t="str">
            <v>Agriculture</v>
          </cell>
          <cell r="L2876" t="str">
            <v xml:space="preserve">Commerce (boutique, vetements, etc,) </v>
          </cell>
          <cell r="M2876" t="str">
            <v>Business development/management training</v>
          </cell>
          <cell r="N2876" t="str">
            <v>Collective</v>
          </cell>
          <cell r="O2876">
            <v>44288</v>
          </cell>
          <cell r="P2876">
            <v>44288</v>
          </cell>
          <cell r="Q2876">
            <v>1</v>
          </cell>
          <cell r="R2876" t="str">
            <v>1 jour</v>
          </cell>
        </row>
        <row r="2877">
          <cell r="C2877" t="str">
            <v>LY1017002826</v>
          </cell>
          <cell r="E2877">
            <v>44287</v>
          </cell>
          <cell r="F2877">
            <v>43627</v>
          </cell>
          <cell r="H2877">
            <v>660</v>
          </cell>
          <cell r="I2877" t="str">
            <v>Plus de 6 mois</v>
          </cell>
          <cell r="J2877" t="str">
            <v>Individual</v>
          </cell>
          <cell r="K2877" t="str">
            <v>Coiffure - Salon de beauté</v>
          </cell>
          <cell r="L2877" t="str">
            <v>Hairdressing</v>
          </cell>
          <cell r="M2877" t="str">
            <v>Aucune formation sur MiMOSA</v>
          </cell>
          <cell r="N2877" t="str">
            <v>Aucune formation sur MiMOSA</v>
          </cell>
          <cell r="O2877" t="str">
            <v>Aucune formation sur MiMOSA</v>
          </cell>
          <cell r="P2877" t="str">
            <v>Aucune formation sur MiMOSA</v>
          </cell>
        </row>
        <row r="2878">
          <cell r="C2878" t="str">
            <v>CH5017X020832</v>
          </cell>
          <cell r="E2878">
            <v>44477</v>
          </cell>
          <cell r="F2878">
            <v>43815</v>
          </cell>
          <cell r="H2878">
            <v>662</v>
          </cell>
          <cell r="I2878" t="str">
            <v>Plus de 6 mois</v>
          </cell>
          <cell r="J2878" t="str">
            <v>Individual</v>
          </cell>
          <cell r="K2878" t="str">
            <v>Elevage</v>
          </cell>
          <cell r="L2878" t="str">
            <v>ELEVAGE BOVIN</v>
          </cell>
          <cell r="M2878" t="str">
            <v>Aucune formation sur MiMOSA</v>
          </cell>
          <cell r="N2878" t="str">
            <v>Aucune formation sur MiMOSA</v>
          </cell>
          <cell r="O2878" t="str">
            <v>Aucune formation sur MiMOSA</v>
          </cell>
          <cell r="P2878" t="str">
            <v>Aucune formation sur MiMOSA</v>
          </cell>
        </row>
        <row r="2879">
          <cell r="C2879" t="str">
            <v>MA1017002391</v>
          </cell>
          <cell r="E2879">
            <v>44481</v>
          </cell>
          <cell r="F2879">
            <v>43817</v>
          </cell>
          <cell r="H2879">
            <v>664</v>
          </cell>
          <cell r="I2879" t="str">
            <v>Plus de 6 mois</v>
          </cell>
          <cell r="J2879" t="str">
            <v>Individual</v>
          </cell>
          <cell r="K2879" t="str">
            <v>Commerce</v>
          </cell>
          <cell r="L2879" t="str">
            <v>Commerce</v>
          </cell>
          <cell r="M2879" t="str">
            <v>Aucune formation sur MiMOSA</v>
          </cell>
          <cell r="N2879" t="str">
            <v>Aucune formation sur MiMOSA</v>
          </cell>
          <cell r="O2879" t="str">
            <v>Aucune formation sur MiMOSA</v>
          </cell>
          <cell r="P2879" t="str">
            <v>Aucune formation sur MiMOSA</v>
          </cell>
        </row>
        <row r="2880">
          <cell r="C2880" t="str">
            <v>NE1019X017923</v>
          </cell>
          <cell r="E2880">
            <v>44480</v>
          </cell>
          <cell r="F2880">
            <v>43815</v>
          </cell>
          <cell r="H2880">
            <v>665</v>
          </cell>
          <cell r="I2880" t="str">
            <v>Plus de 6 mois</v>
          </cell>
          <cell r="J2880" t="str">
            <v>Individual</v>
          </cell>
          <cell r="K2880" t="str">
            <v>Commerce</v>
          </cell>
          <cell r="L2880" t="str">
            <v xml:space="preserve"> Commerce</v>
          </cell>
          <cell r="M2880" t="str">
            <v>Business development/management training</v>
          </cell>
          <cell r="N2880" t="str">
            <v>Individual</v>
          </cell>
          <cell r="O2880">
            <v>44460</v>
          </cell>
          <cell r="P2880">
            <v>44460</v>
          </cell>
          <cell r="Q2880">
            <v>1</v>
          </cell>
          <cell r="R2880" t="str">
            <v>1 jour</v>
          </cell>
        </row>
        <row r="2881">
          <cell r="C2881" t="str">
            <v>MA1019001753</v>
          </cell>
          <cell r="E2881">
            <v>44482</v>
          </cell>
          <cell r="F2881">
            <v>43817</v>
          </cell>
          <cell r="H2881">
            <v>665</v>
          </cell>
          <cell r="I2881" t="str">
            <v>Plus de 6 mois</v>
          </cell>
          <cell r="J2881" t="str">
            <v>Individual</v>
          </cell>
          <cell r="K2881" t="str">
            <v>Commerce</v>
          </cell>
          <cell r="L2881" t="str">
            <v>ALIMENTATION GENERALE</v>
          </cell>
          <cell r="M2881" t="str">
            <v>Aucune formation sur MiMOSA</v>
          </cell>
          <cell r="N2881" t="str">
            <v>Aucune formation sur MiMOSA</v>
          </cell>
          <cell r="O2881" t="str">
            <v>Aucune formation sur MiMOSA</v>
          </cell>
          <cell r="P2881" t="str">
            <v>Aucune formation sur MiMOSA</v>
          </cell>
        </row>
        <row r="2882">
          <cell r="C2882" t="str">
            <v>CH5018X029041</v>
          </cell>
          <cell r="E2882">
            <v>44483</v>
          </cell>
          <cell r="F2882">
            <v>43817</v>
          </cell>
          <cell r="H2882">
            <v>666</v>
          </cell>
          <cell r="I2882" t="str">
            <v>Plus de 6 mois</v>
          </cell>
          <cell r="J2882" t="str">
            <v>Individual</v>
          </cell>
          <cell r="K2882" t="str">
            <v>Agriculture</v>
          </cell>
          <cell r="L2882" t="str">
            <v>AGRICULTURE</v>
          </cell>
          <cell r="M2882" t="str">
            <v>Aucune formation sur MiMOSA</v>
          </cell>
          <cell r="N2882" t="str">
            <v>Aucune formation sur MiMOSA</v>
          </cell>
          <cell r="O2882" t="str">
            <v>Aucune formation sur MiMOSA</v>
          </cell>
          <cell r="P2882" t="str">
            <v>Aucune formation sur MiMOSA</v>
          </cell>
        </row>
        <row r="2883">
          <cell r="C2883" t="str">
            <v>NE1019X029757</v>
          </cell>
          <cell r="E2883">
            <v>44303</v>
          </cell>
          <cell r="F2883">
            <v>43637</v>
          </cell>
          <cell r="H2883">
            <v>666</v>
          </cell>
          <cell r="I2883" t="str">
            <v>Plus de 6 mois</v>
          </cell>
          <cell r="J2883" t="str">
            <v>Individual</v>
          </cell>
          <cell r="K2883" t="str">
            <v>Artisan-Ouvrier</v>
          </cell>
          <cell r="L2883" t="str">
            <v>NULL</v>
          </cell>
          <cell r="M2883" t="str">
            <v>Aucune formation sur MiMOSA</v>
          </cell>
          <cell r="N2883" t="str">
            <v>Aucune formation sur MiMOSA</v>
          </cell>
          <cell r="O2883" t="str">
            <v>Aucune formation sur MiMOSA</v>
          </cell>
          <cell r="P2883" t="str">
            <v>Aucune formation sur MiMOSA</v>
          </cell>
        </row>
        <row r="2884">
          <cell r="C2884" t="str">
            <v>NE1019X022668</v>
          </cell>
          <cell r="E2884">
            <v>44539</v>
          </cell>
          <cell r="F2884">
            <v>43871</v>
          </cell>
          <cell r="H2884">
            <v>668</v>
          </cell>
          <cell r="I2884" t="str">
            <v>Plus de 6 mois</v>
          </cell>
          <cell r="J2884" t="str">
            <v>Collective</v>
          </cell>
          <cell r="K2884" t="str">
            <v>Commerce</v>
          </cell>
          <cell r="L2884" t="str">
            <v>Projet de vente de meubles (fauteuils)</v>
          </cell>
          <cell r="M2884" t="str">
            <v>Non spécifié</v>
          </cell>
          <cell r="N2884" t="str">
            <v>Individual</v>
          </cell>
          <cell r="O2884">
            <v>43742</v>
          </cell>
          <cell r="P2884">
            <v>43742</v>
          </cell>
          <cell r="Q2884">
            <v>1</v>
          </cell>
          <cell r="R2884" t="str">
            <v>1 jour</v>
          </cell>
        </row>
        <row r="2885">
          <cell r="C2885" t="str">
            <v>MA1018002624</v>
          </cell>
          <cell r="E2885">
            <v>44474</v>
          </cell>
          <cell r="F2885">
            <v>43802</v>
          </cell>
          <cell r="H2885">
            <v>672</v>
          </cell>
          <cell r="I2885" t="str">
            <v>Plus de 6 mois</v>
          </cell>
          <cell r="J2885" t="str">
            <v>Individual</v>
          </cell>
          <cell r="K2885" t="str">
            <v>Commerce</v>
          </cell>
          <cell r="L2885" t="str">
            <v>Vente de Produits Cosmetique</v>
          </cell>
          <cell r="M2885" t="str">
            <v>Aucune formation sur MiMOSA</v>
          </cell>
          <cell r="N2885" t="str">
            <v>Aucune formation sur MiMOSA</v>
          </cell>
          <cell r="O2885" t="str">
            <v>Aucune formation sur MiMOSA</v>
          </cell>
          <cell r="P2885" t="str">
            <v>Aucune formation sur MiMOSA</v>
          </cell>
        </row>
        <row r="2886">
          <cell r="C2886" t="str">
            <v>NE1019X077874</v>
          </cell>
          <cell r="E2886">
            <v>44509</v>
          </cell>
          <cell r="F2886">
            <v>43830</v>
          </cell>
          <cell r="H2886">
            <v>679</v>
          </cell>
          <cell r="I2886" t="str">
            <v>Plus de 6 mois</v>
          </cell>
          <cell r="J2886" t="str">
            <v>Individual</v>
          </cell>
          <cell r="K2886" t="str">
            <v>Commerce</v>
          </cell>
          <cell r="L2886" t="str">
            <v>NULL</v>
          </cell>
          <cell r="M2886" t="str">
            <v>Aucune formation sur MiMOSA</v>
          </cell>
          <cell r="N2886" t="str">
            <v>Aucune formation sur MiMOSA</v>
          </cell>
          <cell r="O2886" t="str">
            <v>Aucune formation sur MiMOSA</v>
          </cell>
          <cell r="P2886" t="str">
            <v>Aucune formation sur MiMOSA</v>
          </cell>
        </row>
        <row r="2887">
          <cell r="C2887" t="str">
            <v>NE1019X067135</v>
          </cell>
          <cell r="E2887">
            <v>44512</v>
          </cell>
          <cell r="F2887">
            <v>43830</v>
          </cell>
          <cell r="H2887">
            <v>682</v>
          </cell>
          <cell r="I2887" t="str">
            <v>Plus de 6 mois</v>
          </cell>
          <cell r="J2887" t="str">
            <v>Individual</v>
          </cell>
          <cell r="K2887" t="str">
            <v>Commerce</v>
          </cell>
          <cell r="L2887" t="str">
            <v>NULL</v>
          </cell>
          <cell r="M2887" t="str">
            <v>Aucune formation sur MiMOSA</v>
          </cell>
          <cell r="N2887" t="str">
            <v>Aucune formation sur MiMOSA</v>
          </cell>
          <cell r="O2887" t="str">
            <v>Aucune formation sur MiMOSA</v>
          </cell>
          <cell r="P2887" t="str">
            <v>Aucune formation sur MiMOSA</v>
          </cell>
        </row>
        <row r="2888">
          <cell r="C2888" t="str">
            <v>MA1018001175</v>
          </cell>
          <cell r="E2888">
            <v>44482</v>
          </cell>
          <cell r="F2888">
            <v>43797</v>
          </cell>
          <cell r="H2888">
            <v>685</v>
          </cell>
          <cell r="I2888" t="str">
            <v>Plus de 6 mois</v>
          </cell>
          <cell r="J2888" t="str">
            <v>Individual</v>
          </cell>
          <cell r="K2888" t="str">
            <v>Restauration</v>
          </cell>
          <cell r="L2888" t="str">
            <v>COMMERCE</v>
          </cell>
          <cell r="M2888" t="str">
            <v>Aucune formation sur MiMOSA</v>
          </cell>
          <cell r="N2888" t="str">
            <v>Aucune formation sur MiMOSA</v>
          </cell>
          <cell r="O2888" t="str">
            <v>Aucune formation sur MiMOSA</v>
          </cell>
          <cell r="P2888" t="str">
            <v>Aucune formation sur MiMOSA</v>
          </cell>
        </row>
        <row r="2889">
          <cell r="C2889" t="str">
            <v>MA1018002331</v>
          </cell>
          <cell r="E2889">
            <v>44473</v>
          </cell>
          <cell r="F2889">
            <v>43787</v>
          </cell>
          <cell r="H2889">
            <v>686</v>
          </cell>
          <cell r="I2889" t="str">
            <v>Plus de 6 mois</v>
          </cell>
          <cell r="J2889" t="str">
            <v>Individual</v>
          </cell>
          <cell r="K2889" t="str">
            <v>Agriculture</v>
          </cell>
          <cell r="L2889" t="str">
            <v>AGRICULTURE</v>
          </cell>
          <cell r="M2889" t="str">
            <v>Aucune formation sur MiMOSA</v>
          </cell>
          <cell r="N2889" t="str">
            <v>Aucune formation sur MiMOSA</v>
          </cell>
          <cell r="O2889" t="str">
            <v>Aucune formation sur MiMOSA</v>
          </cell>
          <cell r="P2889" t="str">
            <v>Aucune formation sur MiMOSA</v>
          </cell>
        </row>
        <row r="2890">
          <cell r="C2890" t="str">
            <v>NE1019X038165</v>
          </cell>
          <cell r="E2890">
            <v>44473</v>
          </cell>
          <cell r="F2890">
            <v>43787</v>
          </cell>
          <cell r="H2890">
            <v>686</v>
          </cell>
          <cell r="I2890" t="str">
            <v>Plus de 6 mois</v>
          </cell>
          <cell r="J2890" t="str">
            <v>Individual</v>
          </cell>
          <cell r="K2890" t="str">
            <v>Elevage</v>
          </cell>
          <cell r="L2890" t="str">
            <v xml:space="preserve">  EMBOUCHE OVINE</v>
          </cell>
          <cell r="M2890" t="str">
            <v>Aucune formation sur MiMOSA</v>
          </cell>
          <cell r="N2890" t="str">
            <v>Aucune formation sur MiMOSA</v>
          </cell>
          <cell r="O2890" t="str">
            <v>Aucune formation sur MiMOSA</v>
          </cell>
          <cell r="P2890" t="str">
            <v>Aucune formation sur MiMOSA</v>
          </cell>
        </row>
        <row r="2891">
          <cell r="C2891" t="str">
            <v>SN1020001572</v>
          </cell>
          <cell r="E2891">
            <v>44481</v>
          </cell>
          <cell r="F2891">
            <v>43787</v>
          </cell>
          <cell r="H2891">
            <v>694</v>
          </cell>
          <cell r="I2891" t="str">
            <v>Plus de 6 mois</v>
          </cell>
          <cell r="J2891" t="str">
            <v>Individual</v>
          </cell>
          <cell r="K2891" t="str">
            <v>Commerce</v>
          </cell>
          <cell r="L2891" t="str">
            <v xml:space="preserve"> COMMERCE</v>
          </cell>
          <cell r="M2891" t="str">
            <v>Aucune formation sur MiMOSA</v>
          </cell>
          <cell r="N2891" t="str">
            <v>Aucune formation sur MiMOSA</v>
          </cell>
          <cell r="O2891" t="str">
            <v>Aucune formation sur MiMOSA</v>
          </cell>
          <cell r="P2891" t="str">
            <v>Aucune formation sur MiMOSA</v>
          </cell>
        </row>
        <row r="2892">
          <cell r="C2892" t="str">
            <v>NE1019X000165</v>
          </cell>
          <cell r="E2892">
            <v>44530</v>
          </cell>
          <cell r="F2892">
            <v>43836</v>
          </cell>
          <cell r="H2892">
            <v>694</v>
          </cell>
          <cell r="I2892" t="str">
            <v>Plus de 6 mois</v>
          </cell>
          <cell r="J2892" t="str">
            <v>Community</v>
          </cell>
          <cell r="K2892" t="str">
            <v>Artisan-Ouvrier</v>
          </cell>
          <cell r="L2892" t="str">
            <v>Projet de décoration bâtiment</v>
          </cell>
          <cell r="M2892" t="str">
            <v>Non spécifié</v>
          </cell>
          <cell r="N2892" t="str">
            <v>Individual</v>
          </cell>
          <cell r="O2892">
            <v>43742</v>
          </cell>
          <cell r="P2892">
            <v>43742</v>
          </cell>
          <cell r="Q2892">
            <v>1</v>
          </cell>
          <cell r="R2892" t="str">
            <v>1 jour</v>
          </cell>
        </row>
        <row r="2893">
          <cell r="C2893" t="str">
            <v>SN1020001627</v>
          </cell>
          <cell r="E2893">
            <v>44483</v>
          </cell>
          <cell r="F2893">
            <v>43784</v>
          </cell>
          <cell r="H2893">
            <v>699</v>
          </cell>
          <cell r="I2893" t="str">
            <v>Plus de 6 mois</v>
          </cell>
          <cell r="J2893" t="str">
            <v>Individual</v>
          </cell>
          <cell r="K2893" t="str">
            <v>Elevage</v>
          </cell>
          <cell r="L2893" t="str">
            <v xml:space="preserve">Elevage Ovins/Caprins   </v>
          </cell>
          <cell r="M2893" t="str">
            <v>Aucune formation sur MiMOSA</v>
          </cell>
          <cell r="N2893" t="str">
            <v>Aucune formation sur MiMOSA</v>
          </cell>
          <cell r="O2893" t="str">
            <v>Aucune formation sur MiMOSA</v>
          </cell>
          <cell r="P2893" t="str">
            <v>Aucune formation sur MiMOSA</v>
          </cell>
        </row>
        <row r="2894">
          <cell r="C2894" t="str">
            <v>CH5018X003427</v>
          </cell>
          <cell r="E2894">
            <v>44462</v>
          </cell>
          <cell r="F2894">
            <v>43759</v>
          </cell>
          <cell r="H2894">
            <v>703</v>
          </cell>
          <cell r="I2894" t="str">
            <v>Plus de 6 mois</v>
          </cell>
          <cell r="J2894" t="str">
            <v>Individual</v>
          </cell>
          <cell r="K2894" t="str">
            <v>Agriculture</v>
          </cell>
          <cell r="L2894" t="str">
            <v>AGRICULTURE</v>
          </cell>
          <cell r="M2894" t="str">
            <v>Aucune formation sur MiMOSA</v>
          </cell>
          <cell r="N2894" t="str">
            <v>Aucune formation sur MiMOSA</v>
          </cell>
          <cell r="O2894" t="str">
            <v>Aucune formation sur MiMOSA</v>
          </cell>
          <cell r="P2894" t="str">
            <v>Aucune formation sur MiMOSA</v>
          </cell>
        </row>
        <row r="2895">
          <cell r="C2895" t="str">
            <v>SN1020001641</v>
          </cell>
          <cell r="E2895">
            <v>44482</v>
          </cell>
          <cell r="F2895">
            <v>43776</v>
          </cell>
          <cell r="H2895">
            <v>706</v>
          </cell>
          <cell r="I2895" t="str">
            <v>Plus de 6 mois</v>
          </cell>
          <cell r="J2895" t="str">
            <v>Individual</v>
          </cell>
          <cell r="K2895" t="str">
            <v>Commerce</v>
          </cell>
          <cell r="L2895" t="str">
            <v xml:space="preserve">Commerce (boutique, vetements, etc,) </v>
          </cell>
          <cell r="M2895" t="str">
            <v>Aucune formation sur MiMOSA</v>
          </cell>
          <cell r="N2895" t="str">
            <v>Aucune formation sur MiMOSA</v>
          </cell>
          <cell r="O2895" t="str">
            <v>Aucune formation sur MiMOSA</v>
          </cell>
          <cell r="P2895" t="str">
            <v>Aucune formation sur MiMOSA</v>
          </cell>
        </row>
        <row r="2896">
          <cell r="C2896" t="str">
            <v>SN1020001641</v>
          </cell>
          <cell r="E2896">
            <v>44482</v>
          </cell>
          <cell r="F2896">
            <v>43776</v>
          </cell>
          <cell r="H2896">
            <v>706</v>
          </cell>
          <cell r="I2896" t="str">
            <v>Plus de 6 mois</v>
          </cell>
          <cell r="J2896" t="str">
            <v>Individual</v>
          </cell>
          <cell r="K2896" t="str">
            <v>Elevage</v>
          </cell>
          <cell r="L2896" t="str">
            <v xml:space="preserve">Commerce (boutique, vetements, etc,) </v>
          </cell>
          <cell r="M2896" t="str">
            <v>Aucune formation sur MiMOSA</v>
          </cell>
          <cell r="N2896" t="str">
            <v>Aucune formation sur MiMOSA</v>
          </cell>
          <cell r="O2896" t="str">
            <v>Aucune formation sur MiMOSA</v>
          </cell>
          <cell r="P2896" t="str">
            <v>Aucune formation sur MiMOSA</v>
          </cell>
        </row>
        <row r="2897">
          <cell r="C2897" t="str">
            <v>CH5018X009130</v>
          </cell>
          <cell r="E2897">
            <v>44487</v>
          </cell>
          <cell r="F2897">
            <v>43779</v>
          </cell>
          <cell r="H2897">
            <v>708</v>
          </cell>
          <cell r="I2897" t="str">
            <v>Plus de 6 mois</v>
          </cell>
          <cell r="J2897" t="str">
            <v>Individual</v>
          </cell>
          <cell r="K2897" t="str">
            <v>Agriculture</v>
          </cell>
          <cell r="L2897" t="str">
            <v>AGRICULTURE</v>
          </cell>
          <cell r="M2897" t="str">
            <v>Aucune formation sur MiMOSA</v>
          </cell>
          <cell r="N2897" t="str">
            <v>Aucune formation sur MiMOSA</v>
          </cell>
          <cell r="O2897" t="str">
            <v>Aucune formation sur MiMOSA</v>
          </cell>
          <cell r="P2897" t="str">
            <v>Aucune formation sur MiMOSA</v>
          </cell>
        </row>
        <row r="2898">
          <cell r="C2898" t="str">
            <v>NE1018003327</v>
          </cell>
          <cell r="E2898">
            <v>44481</v>
          </cell>
          <cell r="F2898">
            <v>43770</v>
          </cell>
          <cell r="H2898">
            <v>711</v>
          </cell>
          <cell r="I2898" t="str">
            <v>Plus de 6 mois</v>
          </cell>
          <cell r="J2898" t="str">
            <v>Individual</v>
          </cell>
          <cell r="K2898" t="str">
            <v>Commerce</v>
          </cell>
          <cell r="L2898" t="str">
            <v>Commerce</v>
          </cell>
          <cell r="M2898" t="str">
            <v>Business development/management training</v>
          </cell>
          <cell r="N2898" t="str">
            <v>Individual</v>
          </cell>
          <cell r="O2898">
            <v>43850</v>
          </cell>
          <cell r="P2898">
            <v>43850</v>
          </cell>
          <cell r="Q2898">
            <v>1</v>
          </cell>
          <cell r="R2898" t="str">
            <v>1 jour</v>
          </cell>
        </row>
        <row r="2899">
          <cell r="C2899" t="str">
            <v>MA1018002296</v>
          </cell>
          <cell r="E2899">
            <v>44474</v>
          </cell>
          <cell r="F2899">
            <v>43762</v>
          </cell>
          <cell r="H2899">
            <v>712</v>
          </cell>
          <cell r="I2899" t="str">
            <v>Plus de 6 mois</v>
          </cell>
          <cell r="J2899" t="str">
            <v>Individual</v>
          </cell>
          <cell r="K2899" t="str">
            <v>Commerce</v>
          </cell>
          <cell r="L2899" t="str">
            <v xml:space="preserve">Commerce (boutique, vetements, etc,) </v>
          </cell>
          <cell r="M2899" t="str">
            <v>Aucune formation sur MiMOSA</v>
          </cell>
          <cell r="N2899" t="str">
            <v>Aucune formation sur MiMOSA</v>
          </cell>
          <cell r="O2899" t="str">
            <v>Aucune formation sur MiMOSA</v>
          </cell>
          <cell r="P2899" t="str">
            <v>Aucune formation sur MiMOSA</v>
          </cell>
        </row>
        <row r="2900">
          <cell r="C2900" t="str">
            <v>MA1018002363</v>
          </cell>
          <cell r="E2900">
            <v>44461</v>
          </cell>
          <cell r="F2900">
            <v>43748</v>
          </cell>
          <cell r="H2900">
            <v>713</v>
          </cell>
          <cell r="I2900" t="str">
            <v>Plus de 6 mois</v>
          </cell>
          <cell r="J2900" t="str">
            <v>Individual</v>
          </cell>
          <cell r="K2900" t="str">
            <v>Agriculture</v>
          </cell>
          <cell r="L2900" t="str">
            <v>Agriculture</v>
          </cell>
          <cell r="M2900" t="str">
            <v>Aucune formation sur MiMOSA</v>
          </cell>
          <cell r="N2900" t="str">
            <v>Aucune formation sur MiMOSA</v>
          </cell>
          <cell r="O2900" t="str">
            <v>Aucune formation sur MiMOSA</v>
          </cell>
          <cell r="P2900" t="str">
            <v>Aucune formation sur MiMOSA</v>
          </cell>
        </row>
        <row r="2901">
          <cell r="C2901" t="str">
            <v>NE1019X056631</v>
          </cell>
          <cell r="E2901">
            <v>44470</v>
          </cell>
          <cell r="F2901">
            <v>43756</v>
          </cell>
          <cell r="H2901">
            <v>714</v>
          </cell>
          <cell r="I2901" t="str">
            <v>Plus de 6 mois</v>
          </cell>
          <cell r="J2901" t="str">
            <v>Individual</v>
          </cell>
          <cell r="K2901" t="str">
            <v>Agriculture</v>
          </cell>
          <cell r="L2901" t="str">
            <v xml:space="preserve"> AGRICULTURE</v>
          </cell>
          <cell r="M2901" t="str">
            <v>Aucune formation sur MiMOSA</v>
          </cell>
          <cell r="N2901" t="str">
            <v>Aucune formation sur MiMOSA</v>
          </cell>
          <cell r="O2901" t="str">
            <v>Aucune formation sur MiMOSA</v>
          </cell>
          <cell r="P2901" t="str">
            <v>Aucune formation sur MiMOSA</v>
          </cell>
        </row>
        <row r="2902">
          <cell r="C2902" t="str">
            <v>MA1018002379</v>
          </cell>
          <cell r="E2902">
            <v>44467</v>
          </cell>
          <cell r="F2902">
            <v>43748</v>
          </cell>
          <cell r="H2902">
            <v>719</v>
          </cell>
          <cell r="I2902" t="str">
            <v>Plus de 6 mois</v>
          </cell>
          <cell r="J2902" t="str">
            <v>Individual</v>
          </cell>
          <cell r="K2902" t="str">
            <v>Elevage</v>
          </cell>
          <cell r="L2902" t="str">
            <v>Elevage(ovins, caprins)</v>
          </cell>
          <cell r="M2902" t="str">
            <v>Aucune formation sur MiMOSA</v>
          </cell>
          <cell r="N2902" t="str">
            <v>Aucune formation sur MiMOSA</v>
          </cell>
          <cell r="O2902" t="str">
            <v>Aucune formation sur MiMOSA</v>
          </cell>
          <cell r="P2902" t="str">
            <v>Aucune formation sur MiMOSA</v>
          </cell>
        </row>
        <row r="2903">
          <cell r="C2903" t="str">
            <v>ML1019X003868</v>
          </cell>
          <cell r="E2903">
            <v>44522</v>
          </cell>
          <cell r="F2903">
            <v>43800</v>
          </cell>
          <cell r="H2903">
            <v>722</v>
          </cell>
          <cell r="I2903" t="str">
            <v>Plus de 6 mois</v>
          </cell>
          <cell r="J2903" t="str">
            <v>Community</v>
          </cell>
          <cell r="K2903" t="str">
            <v>Aviculture</v>
          </cell>
          <cell r="L2903" t="str">
            <v>ANADER Songon - Elevage de pondeuses</v>
          </cell>
          <cell r="M2903" t="str">
            <v>Non spécifié</v>
          </cell>
          <cell r="N2903" t="str">
            <v>Individual</v>
          </cell>
          <cell r="O2903">
            <v>43497</v>
          </cell>
          <cell r="P2903">
            <v>43497</v>
          </cell>
          <cell r="Q2903">
            <v>1</v>
          </cell>
          <cell r="R2903" t="str">
            <v>1 jour</v>
          </cell>
        </row>
        <row r="2904">
          <cell r="C2904" t="str">
            <v>MA1018002404</v>
          </cell>
          <cell r="E2904">
            <v>44473</v>
          </cell>
          <cell r="F2904">
            <v>43748</v>
          </cell>
          <cell r="H2904">
            <v>725</v>
          </cell>
          <cell r="I2904" t="str">
            <v>Plus de 6 mois</v>
          </cell>
          <cell r="J2904" t="str">
            <v>Individual</v>
          </cell>
          <cell r="K2904" t="str">
            <v>Elevage</v>
          </cell>
          <cell r="L2904" t="str">
            <v>Elevage(ovins, caprins)</v>
          </cell>
          <cell r="M2904" t="str">
            <v>Aucune formation sur MiMOSA</v>
          </cell>
          <cell r="N2904" t="str">
            <v>Aucune formation sur MiMOSA</v>
          </cell>
          <cell r="O2904" t="str">
            <v>Aucune formation sur MiMOSA</v>
          </cell>
          <cell r="P2904" t="str">
            <v>Aucune formation sur MiMOSA</v>
          </cell>
        </row>
        <row r="2905">
          <cell r="C2905" t="str">
            <v>MA1018002302</v>
          </cell>
          <cell r="E2905">
            <v>44473</v>
          </cell>
          <cell r="F2905">
            <v>43747</v>
          </cell>
          <cell r="H2905">
            <v>726</v>
          </cell>
          <cell r="I2905" t="str">
            <v>Plus de 6 mois</v>
          </cell>
          <cell r="J2905" t="str">
            <v>Individual</v>
          </cell>
          <cell r="K2905" t="str">
            <v>Agriculture</v>
          </cell>
          <cell r="L2905" t="str">
            <v>Agriculture</v>
          </cell>
          <cell r="M2905" t="str">
            <v>Business development/management training</v>
          </cell>
          <cell r="N2905" t="str">
            <v>Individual</v>
          </cell>
          <cell r="O2905">
            <v>44490</v>
          </cell>
          <cell r="P2905">
            <v>44490</v>
          </cell>
          <cell r="Q2905">
            <v>1</v>
          </cell>
          <cell r="R2905" t="str">
            <v>1 jour</v>
          </cell>
        </row>
        <row r="2906">
          <cell r="C2906" t="str">
            <v>MA1018002361</v>
          </cell>
          <cell r="E2906">
            <v>44473</v>
          </cell>
          <cell r="F2906">
            <v>43747</v>
          </cell>
          <cell r="H2906">
            <v>726</v>
          </cell>
          <cell r="I2906" t="str">
            <v>Plus de 6 mois</v>
          </cell>
          <cell r="J2906" t="str">
            <v>Individual</v>
          </cell>
          <cell r="K2906" t="str">
            <v>Artisan-Ouvrier</v>
          </cell>
          <cell r="L2906" t="str">
            <v>Artisanat</v>
          </cell>
          <cell r="M2906" t="str">
            <v>Aucune formation sur MiMOSA</v>
          </cell>
          <cell r="N2906" t="str">
            <v>Aucune formation sur MiMOSA</v>
          </cell>
          <cell r="O2906" t="str">
            <v>Aucune formation sur MiMOSA</v>
          </cell>
          <cell r="P2906" t="str">
            <v>Aucune formation sur MiMOSA</v>
          </cell>
        </row>
        <row r="2907">
          <cell r="C2907" t="str">
            <v>MA1018002330</v>
          </cell>
          <cell r="E2907">
            <v>44461</v>
          </cell>
          <cell r="F2907">
            <v>43733</v>
          </cell>
          <cell r="H2907">
            <v>728</v>
          </cell>
          <cell r="I2907" t="str">
            <v>Plus de 6 mois</v>
          </cell>
          <cell r="J2907" t="str">
            <v>Individual</v>
          </cell>
          <cell r="K2907" t="str">
            <v>Elevage</v>
          </cell>
          <cell r="L2907" t="str">
            <v>Elevage(ovins, bovins)</v>
          </cell>
          <cell r="M2907" t="str">
            <v>Aucune formation sur MiMOSA</v>
          </cell>
          <cell r="N2907" t="str">
            <v>Aucune formation sur MiMOSA</v>
          </cell>
          <cell r="O2907" t="str">
            <v>Aucune formation sur MiMOSA</v>
          </cell>
          <cell r="P2907" t="str">
            <v>Aucune formation sur MiMOSA</v>
          </cell>
        </row>
        <row r="2908">
          <cell r="C2908" t="str">
            <v>MA1018002287</v>
          </cell>
          <cell r="E2908">
            <v>44477</v>
          </cell>
          <cell r="F2908">
            <v>43748</v>
          </cell>
          <cell r="H2908">
            <v>729</v>
          </cell>
          <cell r="I2908" t="str">
            <v>Plus de 6 mois</v>
          </cell>
          <cell r="J2908" t="str">
            <v>Individual</v>
          </cell>
          <cell r="K2908" t="str">
            <v>Agriculture</v>
          </cell>
          <cell r="L2908" t="str">
            <v>Agriculture</v>
          </cell>
          <cell r="M2908" t="str">
            <v>Aucune formation sur MiMOSA</v>
          </cell>
          <cell r="N2908" t="str">
            <v>Aucune formation sur MiMOSA</v>
          </cell>
          <cell r="O2908" t="str">
            <v>Aucune formation sur MiMOSA</v>
          </cell>
          <cell r="P2908" t="str">
            <v>Aucune formation sur MiMOSA</v>
          </cell>
        </row>
        <row r="2909">
          <cell r="C2909" t="str">
            <v>MA1018002343</v>
          </cell>
          <cell r="E2909">
            <v>44461</v>
          </cell>
          <cell r="F2909">
            <v>43731</v>
          </cell>
          <cell r="H2909">
            <v>730</v>
          </cell>
          <cell r="I2909" t="str">
            <v>Plus de 6 mois</v>
          </cell>
          <cell r="J2909" t="str">
            <v>Individual</v>
          </cell>
          <cell r="K2909" t="str">
            <v>Artisan-Ouvrier</v>
          </cell>
          <cell r="L2909" t="str">
            <v>Artisanat</v>
          </cell>
          <cell r="M2909" t="str">
            <v>Business development/management training</v>
          </cell>
          <cell r="N2909" t="str">
            <v>Individual</v>
          </cell>
          <cell r="O2909">
            <v>44490</v>
          </cell>
          <cell r="P2909">
            <v>44490</v>
          </cell>
          <cell r="Q2909">
            <v>1</v>
          </cell>
          <cell r="R2909" t="str">
            <v>1 jour</v>
          </cell>
        </row>
        <row r="2910">
          <cell r="C2910" t="str">
            <v>CH5017X020872</v>
          </cell>
          <cell r="E2910">
            <v>44480</v>
          </cell>
          <cell r="F2910">
            <v>43750</v>
          </cell>
          <cell r="H2910">
            <v>730</v>
          </cell>
          <cell r="I2910" t="str">
            <v>Plus de 6 mois</v>
          </cell>
          <cell r="J2910" t="str">
            <v>Individual</v>
          </cell>
          <cell r="K2910" t="str">
            <v>Commerce</v>
          </cell>
          <cell r="L2910" t="str">
            <v>COMMERCE</v>
          </cell>
          <cell r="M2910" t="str">
            <v>Aucune formation sur MiMOSA</v>
          </cell>
          <cell r="N2910" t="str">
            <v>Aucune formation sur MiMOSA</v>
          </cell>
          <cell r="O2910" t="str">
            <v>Aucune formation sur MiMOSA</v>
          </cell>
          <cell r="P2910" t="str">
            <v>Aucune formation sur MiMOSA</v>
          </cell>
        </row>
        <row r="2911">
          <cell r="C2911" t="str">
            <v>NE1019X017980</v>
          </cell>
          <cell r="E2911">
            <v>44476</v>
          </cell>
          <cell r="F2911">
            <v>43745</v>
          </cell>
          <cell r="H2911">
            <v>731</v>
          </cell>
          <cell r="I2911" t="str">
            <v>Plus de 6 mois</v>
          </cell>
          <cell r="J2911" t="str">
            <v>Individual</v>
          </cell>
          <cell r="K2911" t="str">
            <v>Elevage</v>
          </cell>
          <cell r="L2911" t="str">
            <v>Elevage(ovins, caprins)</v>
          </cell>
          <cell r="M2911" t="str">
            <v>Aucune formation sur MiMOSA</v>
          </cell>
          <cell r="N2911" t="str">
            <v>Aucune formation sur MiMOSA</v>
          </cell>
          <cell r="O2911" t="str">
            <v>Aucune formation sur MiMOSA</v>
          </cell>
          <cell r="P2911" t="str">
            <v>Aucune formation sur MiMOSA</v>
          </cell>
        </row>
        <row r="2912">
          <cell r="C2912" t="str">
            <v>SN1020001541</v>
          </cell>
          <cell r="E2912">
            <v>44481</v>
          </cell>
          <cell r="F2912">
            <v>43748</v>
          </cell>
          <cell r="H2912">
            <v>733</v>
          </cell>
          <cell r="I2912" t="str">
            <v>Plus de 6 mois</v>
          </cell>
          <cell r="J2912" t="str">
            <v>Individual</v>
          </cell>
          <cell r="K2912" t="str">
            <v>Aviculture</v>
          </cell>
          <cell r="L2912" t="str">
            <v xml:space="preserve">Aviculture </v>
          </cell>
          <cell r="M2912" t="str">
            <v>Business development/management training</v>
          </cell>
          <cell r="N2912" t="str">
            <v>Collective</v>
          </cell>
          <cell r="O2912">
            <v>44288</v>
          </cell>
          <cell r="P2912">
            <v>44288</v>
          </cell>
          <cell r="Q2912">
            <v>1</v>
          </cell>
          <cell r="R2912" t="str">
            <v>1 jour</v>
          </cell>
        </row>
        <row r="2913">
          <cell r="C2913" t="str">
            <v>MA1018002275</v>
          </cell>
          <cell r="E2913">
            <v>44461</v>
          </cell>
          <cell r="F2913">
            <v>43727</v>
          </cell>
          <cell r="H2913">
            <v>734</v>
          </cell>
          <cell r="I2913" t="str">
            <v>Plus de 6 mois</v>
          </cell>
          <cell r="J2913" t="str">
            <v>Individual</v>
          </cell>
          <cell r="K2913" t="str">
            <v>Artisan-Ouvrier</v>
          </cell>
          <cell r="L2913" t="str">
            <v xml:space="preserve">Artisanat </v>
          </cell>
          <cell r="M2913" t="str">
            <v>Aucune formation sur MiMOSA</v>
          </cell>
          <cell r="N2913" t="str">
            <v>Aucune formation sur MiMOSA</v>
          </cell>
          <cell r="O2913" t="str">
            <v>Aucune formation sur MiMOSA</v>
          </cell>
          <cell r="P2913" t="str">
            <v>Aucune formation sur MiMOSA</v>
          </cell>
        </row>
        <row r="2914">
          <cell r="C2914" t="str">
            <v>MA1018002254</v>
          </cell>
          <cell r="E2914">
            <v>44461</v>
          </cell>
          <cell r="F2914">
            <v>43726</v>
          </cell>
          <cell r="H2914">
            <v>735</v>
          </cell>
          <cell r="I2914" t="str">
            <v>Plus de 6 mois</v>
          </cell>
          <cell r="J2914" t="str">
            <v>Individual</v>
          </cell>
          <cell r="K2914" t="str">
            <v>Artisan-Ouvrier</v>
          </cell>
          <cell r="L2914" t="str">
            <v>Artisanat</v>
          </cell>
          <cell r="M2914" t="str">
            <v>Aucune formation sur MiMOSA</v>
          </cell>
          <cell r="N2914" t="str">
            <v>Aucune formation sur MiMOSA</v>
          </cell>
          <cell r="O2914" t="str">
            <v>Aucune formation sur MiMOSA</v>
          </cell>
          <cell r="P2914" t="str">
            <v>Aucune formation sur MiMOSA</v>
          </cell>
        </row>
        <row r="2915">
          <cell r="C2915" t="str">
            <v>CH5017X028625</v>
          </cell>
          <cell r="E2915">
            <v>44475</v>
          </cell>
          <cell r="F2915">
            <v>43740</v>
          </cell>
          <cell r="H2915">
            <v>735</v>
          </cell>
          <cell r="I2915" t="str">
            <v>Plus de 6 mois</v>
          </cell>
          <cell r="J2915" t="str">
            <v>Individual</v>
          </cell>
          <cell r="K2915" t="str">
            <v>Commerce</v>
          </cell>
          <cell r="L2915" t="str">
            <v>Commerce(boutique, vêtements)</v>
          </cell>
          <cell r="M2915" t="str">
            <v>Aucune formation sur MiMOSA</v>
          </cell>
          <cell r="N2915" t="str">
            <v>Aucune formation sur MiMOSA</v>
          </cell>
          <cell r="O2915" t="str">
            <v>Aucune formation sur MiMOSA</v>
          </cell>
          <cell r="P2915" t="str">
            <v>Aucune formation sur MiMOSA</v>
          </cell>
        </row>
        <row r="2916">
          <cell r="C2916" t="str">
            <v>CH5018X003472</v>
          </cell>
          <cell r="E2916">
            <v>44480</v>
          </cell>
          <cell r="F2916">
            <v>43745</v>
          </cell>
          <cell r="H2916">
            <v>735</v>
          </cell>
          <cell r="I2916" t="str">
            <v>Plus de 6 mois</v>
          </cell>
          <cell r="J2916" t="str">
            <v>Individual</v>
          </cell>
          <cell r="K2916" t="str">
            <v>Commerce</v>
          </cell>
          <cell r="L2916" t="str">
            <v xml:space="preserve">  COMMERCE DE POULET CONGELE</v>
          </cell>
          <cell r="M2916" t="str">
            <v>Aucune formation sur MiMOSA</v>
          </cell>
          <cell r="N2916" t="str">
            <v>Aucune formation sur MiMOSA</v>
          </cell>
          <cell r="O2916" t="str">
            <v>Aucune formation sur MiMOSA</v>
          </cell>
          <cell r="P2916" t="str">
            <v>Aucune formation sur MiMOSA</v>
          </cell>
        </row>
        <row r="2917">
          <cell r="C2917" t="str">
            <v>NE1019X019474</v>
          </cell>
          <cell r="E2917">
            <v>44536</v>
          </cell>
          <cell r="F2917">
            <v>43800</v>
          </cell>
          <cell r="H2917">
            <v>736</v>
          </cell>
          <cell r="I2917" t="str">
            <v>Plus de 6 mois</v>
          </cell>
          <cell r="J2917" t="str">
            <v>Community</v>
          </cell>
          <cell r="K2917" t="str">
            <v>Aviculture</v>
          </cell>
          <cell r="L2917" t="str">
            <v>ANADER Songon - Elevage de pondeuses</v>
          </cell>
          <cell r="M2917" t="str">
            <v>Non spécifié</v>
          </cell>
          <cell r="N2917" t="str">
            <v>Individual</v>
          </cell>
          <cell r="O2917">
            <v>43497</v>
          </cell>
          <cell r="P2917">
            <v>43497</v>
          </cell>
          <cell r="Q2917">
            <v>1</v>
          </cell>
          <cell r="R2917" t="str">
            <v>1 jour</v>
          </cell>
        </row>
        <row r="2918">
          <cell r="C2918" t="str">
            <v>SN1020001527</v>
          </cell>
          <cell r="E2918">
            <v>44466</v>
          </cell>
          <cell r="F2918">
            <v>43729</v>
          </cell>
          <cell r="H2918">
            <v>737</v>
          </cell>
          <cell r="I2918" t="str">
            <v>Plus de 6 mois</v>
          </cell>
          <cell r="J2918" t="str">
            <v>Individual</v>
          </cell>
          <cell r="K2918" t="str">
            <v>Commerce</v>
          </cell>
          <cell r="L2918" t="str">
            <v xml:space="preserve">Commerce (boutique, vetements, etc,) </v>
          </cell>
          <cell r="M2918" t="str">
            <v>Aucune formation sur MiMOSA</v>
          </cell>
          <cell r="N2918" t="str">
            <v>Aucune formation sur MiMOSA</v>
          </cell>
          <cell r="O2918" t="str">
            <v>Aucune formation sur MiMOSA</v>
          </cell>
          <cell r="P2918" t="str">
            <v>Aucune formation sur MiMOSA</v>
          </cell>
        </row>
        <row r="2919">
          <cell r="C2919" t="str">
            <v>MA1018002327</v>
          </cell>
          <cell r="E2919">
            <v>44471</v>
          </cell>
          <cell r="F2919">
            <v>43731</v>
          </cell>
          <cell r="H2919">
            <v>740</v>
          </cell>
          <cell r="I2919" t="str">
            <v>Plus de 6 mois</v>
          </cell>
          <cell r="J2919" t="str">
            <v>Individual</v>
          </cell>
          <cell r="K2919" t="str">
            <v>Commerce</v>
          </cell>
          <cell r="L2919" t="str">
            <v>Commerce(boutique, vêtements)</v>
          </cell>
          <cell r="M2919" t="str">
            <v>Business development/management training</v>
          </cell>
          <cell r="N2919" t="str">
            <v>Individual</v>
          </cell>
          <cell r="O2919">
            <v>44490</v>
          </cell>
          <cell r="P2919">
            <v>44490</v>
          </cell>
          <cell r="Q2919">
            <v>1</v>
          </cell>
          <cell r="R2919" t="str">
            <v>1 jour</v>
          </cell>
        </row>
        <row r="2920">
          <cell r="C2920" t="str">
            <v>CH5017X028625</v>
          </cell>
          <cell r="E2920">
            <v>44481</v>
          </cell>
          <cell r="F2920">
            <v>43740</v>
          </cell>
          <cell r="H2920">
            <v>741</v>
          </cell>
          <cell r="I2920" t="str">
            <v>Plus de 6 mois</v>
          </cell>
          <cell r="J2920" t="str">
            <v>Individual</v>
          </cell>
          <cell r="K2920" t="str">
            <v>Aviculture</v>
          </cell>
          <cell r="L2920" t="str">
            <v>Commerce(boutique, vêtements)</v>
          </cell>
          <cell r="M2920" t="str">
            <v>Aucune formation sur MiMOSA</v>
          </cell>
          <cell r="N2920" t="str">
            <v>Aucune formation sur MiMOSA</v>
          </cell>
          <cell r="O2920" t="str">
            <v>Aucune formation sur MiMOSA</v>
          </cell>
          <cell r="P2920" t="str">
            <v>Aucune formation sur MiMOSA</v>
          </cell>
        </row>
        <row r="2921">
          <cell r="C2921" t="str">
            <v>MA1018002335</v>
          </cell>
          <cell r="E2921">
            <v>44471</v>
          </cell>
          <cell r="F2921">
            <v>43728</v>
          </cell>
          <cell r="H2921">
            <v>743</v>
          </cell>
          <cell r="I2921" t="str">
            <v>Plus de 6 mois</v>
          </cell>
          <cell r="J2921" t="str">
            <v>Individual</v>
          </cell>
          <cell r="K2921" t="str">
            <v>Autre</v>
          </cell>
          <cell r="L2921" t="str">
            <v>Pêche</v>
          </cell>
          <cell r="M2921" t="str">
            <v>Business development/management training</v>
          </cell>
          <cell r="N2921" t="str">
            <v>Individual</v>
          </cell>
          <cell r="O2921">
            <v>44522</v>
          </cell>
          <cell r="P2921">
            <v>44522</v>
          </cell>
          <cell r="Q2921">
            <v>1</v>
          </cell>
          <cell r="R2921" t="str">
            <v>1 jour</v>
          </cell>
        </row>
        <row r="2922">
          <cell r="C2922" t="str">
            <v>MA1018002288</v>
          </cell>
          <cell r="E2922">
            <v>44470</v>
          </cell>
          <cell r="F2922">
            <v>43726</v>
          </cell>
          <cell r="H2922">
            <v>744</v>
          </cell>
          <cell r="I2922" t="str">
            <v>Plus de 6 mois</v>
          </cell>
          <cell r="J2922" t="str">
            <v>Individual</v>
          </cell>
          <cell r="K2922" t="str">
            <v>Elevage</v>
          </cell>
          <cell r="L2922" t="str">
            <v>Elevage(ovins, bovins)</v>
          </cell>
          <cell r="M2922" t="str">
            <v>Business development/management training</v>
          </cell>
          <cell r="N2922" t="str">
            <v>Individual</v>
          </cell>
          <cell r="O2922">
            <v>44490</v>
          </cell>
          <cell r="P2922">
            <v>44491</v>
          </cell>
          <cell r="Q2922">
            <v>2</v>
          </cell>
          <cell r="R2922" t="str">
            <v>2 à 5 jours</v>
          </cell>
        </row>
        <row r="2923">
          <cell r="C2923" t="str">
            <v>MA1018002284</v>
          </cell>
          <cell r="E2923">
            <v>44471</v>
          </cell>
          <cell r="F2923">
            <v>43727</v>
          </cell>
          <cell r="H2923">
            <v>744</v>
          </cell>
          <cell r="I2923" t="str">
            <v>Plus de 6 mois</v>
          </cell>
          <cell r="J2923" t="str">
            <v>Individual</v>
          </cell>
          <cell r="K2923" t="str">
            <v>Commerce</v>
          </cell>
          <cell r="L2923" t="str">
            <v>Multi-services(transfert d'argent, scan, photocopie)</v>
          </cell>
          <cell r="M2923" t="str">
            <v>Business development/management training</v>
          </cell>
          <cell r="N2923" t="str">
            <v>Individual</v>
          </cell>
          <cell r="O2923">
            <v>44490</v>
          </cell>
          <cell r="P2923">
            <v>44490</v>
          </cell>
          <cell r="Q2923">
            <v>1</v>
          </cell>
          <cell r="R2923" t="str">
            <v>1 jour</v>
          </cell>
        </row>
        <row r="2924">
          <cell r="C2924" t="str">
            <v>MA1018002336</v>
          </cell>
          <cell r="E2924">
            <v>44471</v>
          </cell>
          <cell r="F2924">
            <v>43727</v>
          </cell>
          <cell r="H2924">
            <v>744</v>
          </cell>
          <cell r="I2924" t="str">
            <v>Plus de 6 mois</v>
          </cell>
          <cell r="J2924" t="str">
            <v>Individual</v>
          </cell>
          <cell r="K2924" t="str">
            <v>Artisan-Ouvrier</v>
          </cell>
          <cell r="L2924" t="str">
            <v>Artisanat</v>
          </cell>
          <cell r="M2924" t="str">
            <v>Aucune formation sur MiMOSA</v>
          </cell>
          <cell r="N2924" t="str">
            <v>Aucune formation sur MiMOSA</v>
          </cell>
          <cell r="O2924" t="str">
            <v>Aucune formation sur MiMOSA</v>
          </cell>
          <cell r="P2924" t="str">
            <v>Aucune formation sur MiMOSA</v>
          </cell>
        </row>
        <row r="2925">
          <cell r="C2925" t="str">
            <v>MA1018002321</v>
          </cell>
          <cell r="E2925">
            <v>44473</v>
          </cell>
          <cell r="F2925">
            <v>43729</v>
          </cell>
          <cell r="H2925">
            <v>744</v>
          </cell>
          <cell r="I2925" t="str">
            <v>Plus de 6 mois</v>
          </cell>
          <cell r="J2925" t="str">
            <v>Individual</v>
          </cell>
          <cell r="K2925" t="str">
            <v>Commerce</v>
          </cell>
          <cell r="L2925" t="str">
            <v>MULTISERVICE</v>
          </cell>
          <cell r="M2925" t="str">
            <v>Business development/management training</v>
          </cell>
          <cell r="N2925" t="str">
            <v>Individual</v>
          </cell>
          <cell r="O2925">
            <v>44490</v>
          </cell>
          <cell r="P2925">
            <v>44490</v>
          </cell>
          <cell r="Q2925">
            <v>1</v>
          </cell>
          <cell r="R2925" t="str">
            <v>1 jour</v>
          </cell>
        </row>
        <row r="2926">
          <cell r="C2926" t="str">
            <v>MA1018002321</v>
          </cell>
          <cell r="E2926">
            <v>44473</v>
          </cell>
          <cell r="F2926">
            <v>43729</v>
          </cell>
          <cell r="H2926">
            <v>744</v>
          </cell>
          <cell r="I2926" t="str">
            <v>Plus de 6 mois</v>
          </cell>
          <cell r="J2926" t="str">
            <v>Individual</v>
          </cell>
          <cell r="K2926" t="str">
            <v>Commerce</v>
          </cell>
          <cell r="L2926" t="str">
            <v>MULTISERVICE</v>
          </cell>
          <cell r="M2926" t="str">
            <v>Business development/management training</v>
          </cell>
          <cell r="N2926" t="str">
            <v>Individual</v>
          </cell>
          <cell r="O2926">
            <v>44490</v>
          </cell>
          <cell r="P2926">
            <v>44490</v>
          </cell>
          <cell r="Q2926">
            <v>1</v>
          </cell>
          <cell r="R2926" t="str">
            <v>1 jour</v>
          </cell>
        </row>
        <row r="2927">
          <cell r="C2927" t="str">
            <v>MA1018002317</v>
          </cell>
          <cell r="E2927">
            <v>44473</v>
          </cell>
          <cell r="F2927">
            <v>43729</v>
          </cell>
          <cell r="H2927">
            <v>744</v>
          </cell>
          <cell r="I2927" t="str">
            <v>Plus de 6 mois</v>
          </cell>
          <cell r="J2927" t="str">
            <v>Individual</v>
          </cell>
          <cell r="K2927" t="str">
            <v>Commerce</v>
          </cell>
          <cell r="L2927" t="str">
            <v>MULTISERVICE</v>
          </cell>
          <cell r="M2927" t="str">
            <v>Business development/management training</v>
          </cell>
          <cell r="N2927" t="str">
            <v>Individual</v>
          </cell>
          <cell r="O2927">
            <v>44490</v>
          </cell>
          <cell r="P2927">
            <v>44490</v>
          </cell>
          <cell r="Q2927">
            <v>1</v>
          </cell>
          <cell r="R2927" t="str">
            <v>1 jour</v>
          </cell>
        </row>
        <row r="2928">
          <cell r="C2928" t="str">
            <v>MA1018002364</v>
          </cell>
          <cell r="E2928">
            <v>44473</v>
          </cell>
          <cell r="F2928">
            <v>43728</v>
          </cell>
          <cell r="H2928">
            <v>745</v>
          </cell>
          <cell r="I2928" t="str">
            <v>Plus de 6 mois</v>
          </cell>
          <cell r="J2928" t="str">
            <v>Individual</v>
          </cell>
          <cell r="K2928" t="str">
            <v>Agriculture</v>
          </cell>
          <cell r="L2928" t="str">
            <v>Agriculture</v>
          </cell>
          <cell r="M2928" t="str">
            <v>Aucune formation sur MiMOSA</v>
          </cell>
          <cell r="N2928" t="str">
            <v>Aucune formation sur MiMOSA</v>
          </cell>
          <cell r="O2928" t="str">
            <v>Aucune formation sur MiMOSA</v>
          </cell>
          <cell r="P2928" t="str">
            <v>Aucune formation sur MiMOSA</v>
          </cell>
        </row>
        <row r="2929">
          <cell r="C2929" t="str">
            <v>MA1018002337</v>
          </cell>
          <cell r="E2929">
            <v>44461</v>
          </cell>
          <cell r="F2929">
            <v>43714</v>
          </cell>
          <cell r="H2929">
            <v>747</v>
          </cell>
          <cell r="I2929" t="str">
            <v>Plus de 6 mois</v>
          </cell>
          <cell r="J2929" t="str">
            <v>Individual</v>
          </cell>
          <cell r="K2929" t="str">
            <v>Agriculture</v>
          </cell>
          <cell r="L2929" t="str">
            <v xml:space="preserve">Agriculture </v>
          </cell>
          <cell r="M2929" t="str">
            <v>Business development/management training</v>
          </cell>
          <cell r="N2929" t="str">
            <v>Individual</v>
          </cell>
          <cell r="O2929">
            <v>44497</v>
          </cell>
          <cell r="P2929">
            <v>44497</v>
          </cell>
          <cell r="Q2929">
            <v>1</v>
          </cell>
          <cell r="R2929" t="str">
            <v>1 jour</v>
          </cell>
        </row>
        <row r="2930">
          <cell r="C2930" t="str">
            <v>MA1018002291</v>
          </cell>
          <cell r="E2930">
            <v>44473</v>
          </cell>
          <cell r="F2930">
            <v>43726</v>
          </cell>
          <cell r="H2930">
            <v>747</v>
          </cell>
          <cell r="I2930" t="str">
            <v>Plus de 6 mois</v>
          </cell>
          <cell r="J2930" t="str">
            <v>Individual</v>
          </cell>
          <cell r="K2930" t="str">
            <v>Artisan-Ouvrier</v>
          </cell>
          <cell r="L2930" t="str">
            <v>ARTISANAT</v>
          </cell>
          <cell r="M2930" t="str">
            <v>Aucune formation sur MiMOSA</v>
          </cell>
          <cell r="N2930" t="str">
            <v>Aucune formation sur MiMOSA</v>
          </cell>
          <cell r="O2930" t="str">
            <v>Aucune formation sur MiMOSA</v>
          </cell>
          <cell r="P2930" t="str">
            <v>Aucune formation sur MiMOSA</v>
          </cell>
        </row>
        <row r="2931">
          <cell r="C2931" t="str">
            <v>MA1018002246</v>
          </cell>
          <cell r="E2931">
            <v>44474</v>
          </cell>
          <cell r="F2931">
            <v>43727</v>
          </cell>
          <cell r="H2931">
            <v>747</v>
          </cell>
          <cell r="I2931" t="str">
            <v>Plus de 6 mois</v>
          </cell>
          <cell r="J2931" t="str">
            <v>Individual</v>
          </cell>
          <cell r="K2931" t="str">
            <v>Autre</v>
          </cell>
          <cell r="L2931" t="str">
            <v>Peche</v>
          </cell>
          <cell r="M2931" t="str">
            <v>Aucune formation sur MiMOSA</v>
          </cell>
          <cell r="N2931" t="str">
            <v>Aucune formation sur MiMOSA</v>
          </cell>
          <cell r="O2931" t="str">
            <v>Aucune formation sur MiMOSA</v>
          </cell>
          <cell r="P2931" t="str">
            <v>Aucune formation sur MiMOSA</v>
          </cell>
        </row>
        <row r="2932">
          <cell r="C2932" t="str">
            <v>MA1018002255</v>
          </cell>
          <cell r="E2932">
            <v>44474</v>
          </cell>
          <cell r="F2932">
            <v>43727</v>
          </cell>
          <cell r="H2932">
            <v>747</v>
          </cell>
          <cell r="I2932" t="str">
            <v>Plus de 6 mois</v>
          </cell>
          <cell r="J2932" t="str">
            <v>Individual</v>
          </cell>
          <cell r="K2932" t="str">
            <v>Artisan-Ouvrier</v>
          </cell>
          <cell r="L2932" t="str">
            <v>Artisanat</v>
          </cell>
          <cell r="M2932" t="str">
            <v>Aucune formation sur MiMOSA</v>
          </cell>
          <cell r="N2932" t="str">
            <v>Aucune formation sur MiMOSA</v>
          </cell>
          <cell r="O2932" t="str">
            <v>Aucune formation sur MiMOSA</v>
          </cell>
          <cell r="P2932" t="str">
            <v>Aucune formation sur MiMOSA</v>
          </cell>
        </row>
        <row r="2933">
          <cell r="C2933" t="str">
            <v>CH5018X003466</v>
          </cell>
          <cell r="E2933">
            <v>44484</v>
          </cell>
          <cell r="F2933">
            <v>43735</v>
          </cell>
          <cell r="H2933">
            <v>749</v>
          </cell>
          <cell r="I2933" t="str">
            <v>Plus de 6 mois</v>
          </cell>
          <cell r="J2933" t="str">
            <v>Individual</v>
          </cell>
          <cell r="K2933" t="str">
            <v>Artisan-Ouvrier</v>
          </cell>
          <cell r="L2933" t="str">
            <v>ARTISANAT</v>
          </cell>
          <cell r="M2933" t="str">
            <v>Aucune formation sur MiMOSA</v>
          </cell>
          <cell r="N2933" t="str">
            <v>Aucune formation sur MiMOSA</v>
          </cell>
          <cell r="O2933" t="str">
            <v>Aucune formation sur MiMOSA</v>
          </cell>
          <cell r="P2933" t="str">
            <v>Aucune formation sur MiMOSA</v>
          </cell>
        </row>
        <row r="2934">
          <cell r="C2934" t="str">
            <v>CH5019001106</v>
          </cell>
          <cell r="E2934">
            <v>44482</v>
          </cell>
          <cell r="F2934">
            <v>43733</v>
          </cell>
          <cell r="H2934">
            <v>749</v>
          </cell>
          <cell r="I2934" t="str">
            <v>Plus de 6 mois</v>
          </cell>
          <cell r="J2934" t="str">
            <v>Individual</v>
          </cell>
          <cell r="K2934" t="str">
            <v>Artisan-Ouvrier</v>
          </cell>
          <cell r="L2934" t="str">
            <v>ARTISANAT</v>
          </cell>
          <cell r="M2934" t="str">
            <v>Aucune formation sur MiMOSA</v>
          </cell>
          <cell r="N2934" t="str">
            <v>Aucune formation sur MiMOSA</v>
          </cell>
          <cell r="O2934" t="str">
            <v>Aucune formation sur MiMOSA</v>
          </cell>
          <cell r="P2934" t="str">
            <v>Aucune formation sur MiMOSA</v>
          </cell>
        </row>
        <row r="2935">
          <cell r="C2935" t="str">
            <v>CH5018X018994</v>
          </cell>
          <cell r="E2935">
            <v>44467</v>
          </cell>
          <cell r="F2935">
            <v>43710</v>
          </cell>
          <cell r="H2935">
            <v>757</v>
          </cell>
          <cell r="I2935" t="str">
            <v>Plus de 6 mois</v>
          </cell>
          <cell r="J2935" t="str">
            <v>Individual</v>
          </cell>
          <cell r="K2935" t="str">
            <v>Commerce</v>
          </cell>
          <cell r="L2935" t="str">
            <v>Commerce</v>
          </cell>
          <cell r="M2935" t="str">
            <v>Aucune formation sur MiMOSA</v>
          </cell>
          <cell r="N2935" t="str">
            <v>Aucune formation sur MiMOSA</v>
          </cell>
          <cell r="O2935" t="str">
            <v>Aucune formation sur MiMOSA</v>
          </cell>
          <cell r="P2935" t="str">
            <v>Aucune formation sur MiMOSA</v>
          </cell>
        </row>
        <row r="2936">
          <cell r="C2936" t="str">
            <v>SN1020001592</v>
          </cell>
          <cell r="E2936">
            <v>44482</v>
          </cell>
          <cell r="F2936">
            <v>43725</v>
          </cell>
          <cell r="H2936">
            <v>757</v>
          </cell>
          <cell r="I2936" t="str">
            <v>Plus de 6 mois</v>
          </cell>
          <cell r="J2936" t="str">
            <v>Individual</v>
          </cell>
          <cell r="K2936" t="str">
            <v>Agriculture</v>
          </cell>
          <cell r="L2936" t="str">
            <v xml:space="preserve">Agriculture </v>
          </cell>
          <cell r="M2936" t="str">
            <v>Vocational training</v>
          </cell>
          <cell r="N2936" t="str">
            <v>Individual</v>
          </cell>
          <cell r="O2936">
            <v>44341</v>
          </cell>
          <cell r="P2936">
            <v>44341</v>
          </cell>
          <cell r="Q2936">
            <v>1</v>
          </cell>
          <cell r="R2936" t="str">
            <v>1 jour</v>
          </cell>
        </row>
        <row r="2937">
          <cell r="C2937" t="str">
            <v>SN1021001042</v>
          </cell>
          <cell r="E2937">
            <v>44482</v>
          </cell>
          <cell r="F2937">
            <v>43724</v>
          </cell>
          <cell r="H2937">
            <v>758</v>
          </cell>
          <cell r="I2937" t="str">
            <v>Plus de 6 mois</v>
          </cell>
          <cell r="J2937" t="str">
            <v>Individual</v>
          </cell>
          <cell r="K2937" t="str">
            <v>Artisan-Ouvrier</v>
          </cell>
          <cell r="L2937" t="str">
            <v xml:space="preserve">Soudure </v>
          </cell>
          <cell r="M2937" t="str">
            <v>Aucune formation sur MiMOSA</v>
          </cell>
          <cell r="N2937" t="str">
            <v>Aucune formation sur MiMOSA</v>
          </cell>
          <cell r="O2937" t="str">
            <v>Aucune formation sur MiMOSA</v>
          </cell>
          <cell r="P2937" t="str">
            <v>Aucune formation sur MiMOSA</v>
          </cell>
        </row>
        <row r="2938">
          <cell r="C2938" t="str">
            <v>CH5017X028642</v>
          </cell>
          <cell r="E2938">
            <v>44461</v>
          </cell>
          <cell r="F2938">
            <v>43700</v>
          </cell>
          <cell r="H2938">
            <v>761</v>
          </cell>
          <cell r="I2938" t="str">
            <v>Plus de 6 mois</v>
          </cell>
          <cell r="J2938" t="str">
            <v>Individual</v>
          </cell>
          <cell r="K2938" t="str">
            <v>Agriculture</v>
          </cell>
          <cell r="L2938" t="str">
            <v>Agriculture</v>
          </cell>
          <cell r="M2938" t="str">
            <v>Vocational training</v>
          </cell>
          <cell r="N2938" t="str">
            <v>Individual</v>
          </cell>
          <cell r="O2938">
            <v>44341</v>
          </cell>
          <cell r="P2938">
            <v>44341</v>
          </cell>
          <cell r="Q2938">
            <v>1</v>
          </cell>
          <cell r="R2938" t="str">
            <v>1 jour</v>
          </cell>
        </row>
        <row r="2939">
          <cell r="C2939" t="str">
            <v>MA1018002286</v>
          </cell>
          <cell r="E2939">
            <v>44483</v>
          </cell>
          <cell r="F2939">
            <v>43715</v>
          </cell>
          <cell r="H2939">
            <v>768</v>
          </cell>
          <cell r="I2939" t="str">
            <v>Plus de 6 mois</v>
          </cell>
          <cell r="J2939" t="str">
            <v>Individual</v>
          </cell>
          <cell r="K2939" t="str">
            <v>Commerce</v>
          </cell>
          <cell r="L2939" t="str">
            <v>Commerce(boutique, vêtements)</v>
          </cell>
          <cell r="M2939" t="str">
            <v>Aucune formation sur MiMOSA</v>
          </cell>
          <cell r="N2939" t="str">
            <v>Aucune formation sur MiMOSA</v>
          </cell>
          <cell r="O2939" t="str">
            <v>Aucune formation sur MiMOSA</v>
          </cell>
          <cell r="P2939" t="str">
            <v>Aucune formation sur MiMOSA</v>
          </cell>
        </row>
        <row r="2940">
          <cell r="C2940" t="str">
            <v>CH5018X029083</v>
          </cell>
          <cell r="E2940">
            <v>44487</v>
          </cell>
          <cell r="F2940">
            <v>43719</v>
          </cell>
          <cell r="H2940">
            <v>768</v>
          </cell>
          <cell r="I2940" t="str">
            <v>Plus de 6 mois</v>
          </cell>
          <cell r="J2940" t="str">
            <v>Individual</v>
          </cell>
          <cell r="K2940" t="str">
            <v>Commerce</v>
          </cell>
          <cell r="L2940" t="str">
            <v>Commerce(boutique, vetements)</v>
          </cell>
          <cell r="M2940" t="str">
            <v>Aucune formation sur MiMOSA</v>
          </cell>
          <cell r="N2940" t="str">
            <v>Aucune formation sur MiMOSA</v>
          </cell>
          <cell r="O2940" t="str">
            <v>Aucune formation sur MiMOSA</v>
          </cell>
          <cell r="P2940" t="str">
            <v>Aucune formation sur MiMOSA</v>
          </cell>
        </row>
        <row r="2941">
          <cell r="C2941" t="str">
            <v>MA1018002428</v>
          </cell>
          <cell r="E2941">
            <v>44480</v>
          </cell>
          <cell r="F2941">
            <v>43711</v>
          </cell>
          <cell r="H2941">
            <v>769</v>
          </cell>
          <cell r="I2941" t="str">
            <v>Plus de 6 mois</v>
          </cell>
          <cell r="J2941" t="str">
            <v>Individual</v>
          </cell>
          <cell r="K2941" t="str">
            <v>Aviculture</v>
          </cell>
          <cell r="L2941" t="str">
            <v>Aviculture</v>
          </cell>
          <cell r="M2941" t="str">
            <v>Aucune formation sur MiMOSA</v>
          </cell>
          <cell r="N2941" t="str">
            <v>Aucune formation sur MiMOSA</v>
          </cell>
          <cell r="O2941" t="str">
            <v>Aucune formation sur MiMOSA</v>
          </cell>
          <cell r="P2941" t="str">
            <v>Aucune formation sur MiMOSA</v>
          </cell>
        </row>
        <row r="2942">
          <cell r="C2942" t="str">
            <v>MA1018002388</v>
          </cell>
          <cell r="E2942">
            <v>44483</v>
          </cell>
          <cell r="F2942">
            <v>43714</v>
          </cell>
          <cell r="H2942">
            <v>769</v>
          </cell>
          <cell r="I2942" t="str">
            <v>Plus de 6 mois</v>
          </cell>
          <cell r="J2942" t="str">
            <v>Collective</v>
          </cell>
          <cell r="K2942" t="str">
            <v>Elevage</v>
          </cell>
          <cell r="L2942" t="str">
            <v>Elevage(ovins, caprins)</v>
          </cell>
          <cell r="M2942" t="str">
            <v>Business development/management training</v>
          </cell>
          <cell r="N2942" t="str">
            <v>Individual</v>
          </cell>
          <cell r="O2942">
            <v>44490</v>
          </cell>
          <cell r="P2942">
            <v>44490</v>
          </cell>
          <cell r="Q2942">
            <v>1</v>
          </cell>
          <cell r="R2942" t="str">
            <v>1 jour</v>
          </cell>
        </row>
        <row r="2943">
          <cell r="C2943" t="str">
            <v>CH5017X034166</v>
          </cell>
          <cell r="E2943">
            <v>44481</v>
          </cell>
          <cell r="F2943">
            <v>43707</v>
          </cell>
          <cell r="H2943">
            <v>774</v>
          </cell>
          <cell r="I2943" t="str">
            <v>Plus de 6 mois</v>
          </cell>
          <cell r="J2943" t="str">
            <v>Individual</v>
          </cell>
          <cell r="K2943" t="str">
            <v>Commerce</v>
          </cell>
          <cell r="L2943" t="str">
            <v>COMMERCE</v>
          </cell>
          <cell r="M2943" t="str">
            <v>Aucune formation sur MiMOSA</v>
          </cell>
          <cell r="N2943" t="str">
            <v>Aucune formation sur MiMOSA</v>
          </cell>
          <cell r="O2943" t="str">
            <v>Aucune formation sur MiMOSA</v>
          </cell>
          <cell r="P2943" t="str">
            <v>Aucune formation sur MiMOSA</v>
          </cell>
        </row>
        <row r="2944">
          <cell r="C2944" t="str">
            <v>CH5018X008561</v>
          </cell>
          <cell r="E2944">
            <v>44309</v>
          </cell>
          <cell r="F2944">
            <v>43535</v>
          </cell>
          <cell r="H2944">
            <v>774</v>
          </cell>
          <cell r="I2944" t="str">
            <v>Plus de 6 mois</v>
          </cell>
          <cell r="J2944" t="str">
            <v>Individual</v>
          </cell>
          <cell r="K2944" t="str">
            <v>Coiffure - Salon de beauté</v>
          </cell>
          <cell r="L2944" t="str">
            <v>NULL</v>
          </cell>
          <cell r="M2944" t="str">
            <v>Aucune formation sur MiMOSA</v>
          </cell>
          <cell r="N2944" t="str">
            <v>Aucune formation sur MiMOSA</v>
          </cell>
          <cell r="O2944" t="str">
            <v>Aucune formation sur MiMOSA</v>
          </cell>
          <cell r="P2944" t="str">
            <v>Aucune formation sur MiMOSA</v>
          </cell>
        </row>
        <row r="2945">
          <cell r="C2945" t="str">
            <v>NE1019X020196</v>
          </cell>
          <cell r="E2945">
            <v>44495</v>
          </cell>
          <cell r="F2945">
            <v>43719</v>
          </cell>
          <cell r="H2945">
            <v>776</v>
          </cell>
          <cell r="I2945" t="str">
            <v>Plus de 6 mois</v>
          </cell>
          <cell r="J2945" t="str">
            <v>Individual</v>
          </cell>
          <cell r="K2945" t="str">
            <v>Agriculture</v>
          </cell>
          <cell r="L2945" t="str">
            <v xml:space="preserve">Agriculture </v>
          </cell>
          <cell r="M2945" t="str">
            <v>Vocational training</v>
          </cell>
          <cell r="N2945" t="str">
            <v>Individual</v>
          </cell>
          <cell r="O2945">
            <v>44191</v>
          </cell>
          <cell r="P2945">
            <v>44191</v>
          </cell>
          <cell r="Q2945">
            <v>1</v>
          </cell>
          <cell r="R2945" t="str">
            <v>1 jour</v>
          </cell>
        </row>
        <row r="2946">
          <cell r="C2946" t="str">
            <v>MA1018002251</v>
          </cell>
          <cell r="E2946">
            <v>44461</v>
          </cell>
          <cell r="F2946">
            <v>43669</v>
          </cell>
          <cell r="H2946">
            <v>792</v>
          </cell>
          <cell r="I2946" t="str">
            <v>Plus de 6 mois</v>
          </cell>
          <cell r="J2946" t="str">
            <v>Individual</v>
          </cell>
          <cell r="K2946" t="str">
            <v>Aviculture</v>
          </cell>
          <cell r="L2946" t="str">
            <v xml:space="preserve">Aviculture </v>
          </cell>
          <cell r="M2946" t="str">
            <v>Aucune formation sur MiMOSA</v>
          </cell>
          <cell r="N2946" t="str">
            <v>Aucune formation sur MiMOSA</v>
          </cell>
          <cell r="O2946" t="str">
            <v>Aucune formation sur MiMOSA</v>
          </cell>
          <cell r="P2946" t="str">
            <v>Aucune formation sur MiMOSA</v>
          </cell>
        </row>
        <row r="2947">
          <cell r="C2947" t="str">
            <v>SN1020001550</v>
          </cell>
          <cell r="E2947">
            <v>44483</v>
          </cell>
          <cell r="F2947">
            <v>43682</v>
          </cell>
          <cell r="H2947">
            <v>801</v>
          </cell>
          <cell r="I2947" t="str">
            <v>Plus de 6 mois</v>
          </cell>
          <cell r="J2947" t="str">
            <v>Individual</v>
          </cell>
          <cell r="K2947" t="str">
            <v>Commerce</v>
          </cell>
          <cell r="L2947" t="str">
            <v xml:space="preserve">Commerce (boutique, vetements, etc,) </v>
          </cell>
          <cell r="M2947" t="str">
            <v>Aucune formation sur MiMOSA</v>
          </cell>
          <cell r="N2947" t="str">
            <v>Aucune formation sur MiMOSA</v>
          </cell>
          <cell r="O2947" t="str">
            <v>Aucune formation sur MiMOSA</v>
          </cell>
          <cell r="P2947" t="str">
            <v>Aucune formation sur MiMOSA</v>
          </cell>
        </row>
        <row r="2948">
          <cell r="C2948" t="str">
            <v>SN1020001566</v>
          </cell>
          <cell r="E2948">
            <v>44475</v>
          </cell>
          <cell r="F2948">
            <v>43668</v>
          </cell>
          <cell r="H2948">
            <v>807</v>
          </cell>
          <cell r="I2948" t="str">
            <v>Plus de 6 mois</v>
          </cell>
          <cell r="J2948" t="str">
            <v>Individual</v>
          </cell>
          <cell r="K2948" t="str">
            <v>Commerce</v>
          </cell>
          <cell r="L2948" t="str">
            <v xml:space="preserve"> COMMERCE</v>
          </cell>
          <cell r="M2948" t="str">
            <v>Aucune formation sur MiMOSA</v>
          </cell>
          <cell r="N2948" t="str">
            <v>Aucune formation sur MiMOSA</v>
          </cell>
          <cell r="O2948" t="str">
            <v>Aucune formation sur MiMOSA</v>
          </cell>
          <cell r="P2948" t="str">
            <v>Aucune formation sur MiMOSA</v>
          </cell>
        </row>
        <row r="2949">
          <cell r="C2949" t="str">
            <v>LY1018001717</v>
          </cell>
          <cell r="E2949">
            <v>44392</v>
          </cell>
          <cell r="F2949">
            <v>43556</v>
          </cell>
          <cell r="H2949">
            <v>836</v>
          </cell>
          <cell r="I2949" t="str">
            <v>Plus de 6 mois</v>
          </cell>
          <cell r="J2949" t="str">
            <v>Individual</v>
          </cell>
          <cell r="K2949" t="str">
            <v>Commerce</v>
          </cell>
          <cell r="L2949" t="str">
            <v>COMMERCE GENERAL alimentaires</v>
          </cell>
          <cell r="M2949" t="str">
            <v>Aucune formation sur MiMOSA</v>
          </cell>
          <cell r="N2949" t="str">
            <v>Aucune formation sur MiMOSA</v>
          </cell>
          <cell r="O2949" t="str">
            <v>Aucune formation sur MiMOSA</v>
          </cell>
          <cell r="P2949" t="str">
            <v>Aucune formation sur MiMOSA</v>
          </cell>
        </row>
        <row r="2950">
          <cell r="C2950" t="str">
            <v>CH5018X009083</v>
          </cell>
          <cell r="E2950">
            <v>44461</v>
          </cell>
          <cell r="F2950">
            <v>43622</v>
          </cell>
          <cell r="H2950">
            <v>839</v>
          </cell>
          <cell r="I2950" t="str">
            <v>Plus de 6 mois</v>
          </cell>
          <cell r="J2950" t="str">
            <v>Individual</v>
          </cell>
          <cell r="K2950" t="str">
            <v>Aviculture</v>
          </cell>
          <cell r="L2950" t="str">
            <v>AVICULTURE</v>
          </cell>
          <cell r="M2950" t="str">
            <v>Aucune formation sur MiMOSA</v>
          </cell>
          <cell r="N2950" t="str">
            <v>Aucune formation sur MiMOSA</v>
          </cell>
          <cell r="O2950" t="str">
            <v>Aucune formation sur MiMOSA</v>
          </cell>
          <cell r="P2950" t="str">
            <v>Aucune formation sur MiMOSA</v>
          </cell>
        </row>
        <row r="2951">
          <cell r="C2951" t="str">
            <v>NE1018001888</v>
          </cell>
          <cell r="E2951">
            <v>44526</v>
          </cell>
          <cell r="F2951">
            <v>43676</v>
          </cell>
          <cell r="H2951">
            <v>850</v>
          </cell>
          <cell r="I2951" t="str">
            <v>Plus de 6 mois</v>
          </cell>
          <cell r="J2951" t="str">
            <v>Individual</v>
          </cell>
          <cell r="K2951" t="str">
            <v>Aviculture</v>
          </cell>
          <cell r="L2951" t="str">
            <v xml:space="preserve">Commerce de vêtements pour enfants </v>
          </cell>
          <cell r="M2951" t="str">
            <v>Aucune formation sur MiMOSA</v>
          </cell>
          <cell r="N2951" t="str">
            <v>Aucune formation sur MiMOSA</v>
          </cell>
          <cell r="O2951" t="str">
            <v>Aucune formation sur MiMOSA</v>
          </cell>
          <cell r="P2951" t="str">
            <v>Aucune formation sur MiMOSA</v>
          </cell>
        </row>
        <row r="2952">
          <cell r="C2952" t="str">
            <v>SN1020001575</v>
          </cell>
          <cell r="E2952">
            <v>44495</v>
          </cell>
          <cell r="F2952">
            <v>43642</v>
          </cell>
          <cell r="H2952">
            <v>853</v>
          </cell>
          <cell r="I2952" t="str">
            <v>Plus de 6 mois</v>
          </cell>
          <cell r="J2952" t="str">
            <v>Individual</v>
          </cell>
          <cell r="K2952" t="str">
            <v>Commerce</v>
          </cell>
          <cell r="L2952" t="str">
            <v xml:space="preserve"> COMMERCE</v>
          </cell>
          <cell r="M2952" t="str">
            <v>Aucune formation sur MiMOSA</v>
          </cell>
          <cell r="N2952" t="str">
            <v>Aucune formation sur MiMOSA</v>
          </cell>
          <cell r="O2952" t="str">
            <v>Aucune formation sur MiMOSA</v>
          </cell>
          <cell r="P2952" t="str">
            <v>Aucune formation sur MiMOSA</v>
          </cell>
        </row>
        <row r="2953">
          <cell r="C2953" t="str">
            <v>SNMI657</v>
          </cell>
          <cell r="D2953" t="str">
            <v>CH5018X028992</v>
          </cell>
          <cell r="E2953">
            <v>44635</v>
          </cell>
          <cell r="F2953">
            <v>43780</v>
          </cell>
          <cell r="H2953">
            <v>855</v>
          </cell>
          <cell r="I2953" t="str">
            <v>Plus de 6 mois</v>
          </cell>
          <cell r="J2953" t="str">
            <v>Individual</v>
          </cell>
          <cell r="K2953" t="str">
            <v>Commerce</v>
          </cell>
          <cell r="L2953" t="str">
            <v>COMMERCE</v>
          </cell>
          <cell r="M2953" t="str">
            <v>Aucune formation sur MiMOSA</v>
          </cell>
          <cell r="N2953" t="str">
            <v>Aucune formation sur MiMOSA</v>
          </cell>
          <cell r="O2953" t="str">
            <v>Aucune formation sur MiMOSA</v>
          </cell>
          <cell r="P2953" t="str">
            <v>Aucune formation sur MiMOSA</v>
          </cell>
        </row>
        <row r="2954">
          <cell r="C2954" t="str">
            <v>NE1019X018102X1</v>
          </cell>
          <cell r="E2954">
            <v>44343</v>
          </cell>
          <cell r="F2954">
            <v>43486</v>
          </cell>
          <cell r="H2954">
            <v>857</v>
          </cell>
          <cell r="I2954" t="str">
            <v>Plus de 6 mois</v>
          </cell>
          <cell r="J2954" t="str">
            <v>Collective</v>
          </cell>
          <cell r="K2954" t="str">
            <v>Elevage</v>
          </cell>
          <cell r="L2954" t="str">
            <v>NULL</v>
          </cell>
          <cell r="M2954" t="str">
            <v>Non spécifié</v>
          </cell>
          <cell r="N2954" t="str">
            <v>Collective</v>
          </cell>
          <cell r="O2954">
            <v>43423</v>
          </cell>
          <cell r="P2954">
            <v>43423</v>
          </cell>
          <cell r="Q2954">
            <v>1</v>
          </cell>
          <cell r="R2954" t="str">
            <v>1 jour</v>
          </cell>
        </row>
        <row r="2955">
          <cell r="C2955" t="str">
            <v>NE1019X028523</v>
          </cell>
          <cell r="E2955">
            <v>44484</v>
          </cell>
          <cell r="F2955">
            <v>43620</v>
          </cell>
          <cell r="H2955">
            <v>864</v>
          </cell>
          <cell r="I2955" t="str">
            <v>Plus de 6 mois</v>
          </cell>
          <cell r="J2955" t="str">
            <v>Individual</v>
          </cell>
          <cell r="K2955" t="str">
            <v>Couture</v>
          </cell>
          <cell r="L2955" t="str">
            <v>Couture</v>
          </cell>
          <cell r="M2955" t="str">
            <v>Aucune formation sur MiMOSA</v>
          </cell>
          <cell r="N2955" t="str">
            <v>Aucune formation sur MiMOSA</v>
          </cell>
          <cell r="O2955" t="str">
            <v>Aucune formation sur MiMOSA</v>
          </cell>
          <cell r="P2955" t="str">
            <v>Aucune formation sur MiMOSA</v>
          </cell>
        </row>
        <row r="2956">
          <cell r="C2956" t="str">
            <v>CH5018X008610</v>
          </cell>
          <cell r="E2956">
            <v>44361</v>
          </cell>
          <cell r="F2956">
            <v>43497</v>
          </cell>
          <cell r="H2956">
            <v>864</v>
          </cell>
          <cell r="I2956" t="str">
            <v>Plus de 6 mois</v>
          </cell>
          <cell r="J2956" t="str">
            <v>Collective</v>
          </cell>
          <cell r="K2956" t="str">
            <v>Commerce</v>
          </cell>
          <cell r="L2956" t="str">
            <v>Retail of phone Accessories, CCG</v>
          </cell>
          <cell r="M2956" t="str">
            <v>Vocational training</v>
          </cell>
          <cell r="N2956" t="str">
            <v>Individual</v>
          </cell>
          <cell r="O2956">
            <v>43738</v>
          </cell>
          <cell r="P2956">
            <v>43738</v>
          </cell>
          <cell r="Q2956">
            <v>1</v>
          </cell>
          <cell r="R2956" t="str">
            <v>1 jour</v>
          </cell>
        </row>
        <row r="2957">
          <cell r="C2957" t="str">
            <v>LY1018002865</v>
          </cell>
          <cell r="E2957">
            <v>44361</v>
          </cell>
          <cell r="F2957">
            <v>43497</v>
          </cell>
          <cell r="H2957">
            <v>864</v>
          </cell>
          <cell r="I2957" t="str">
            <v>Plus de 6 mois</v>
          </cell>
          <cell r="J2957" t="str">
            <v>Collective</v>
          </cell>
          <cell r="K2957" t="str">
            <v>Commerce</v>
          </cell>
          <cell r="L2957" t="str">
            <v>Retail of phone Accessories, CCG</v>
          </cell>
          <cell r="M2957" t="str">
            <v>Non spécifié</v>
          </cell>
          <cell r="N2957" t="str">
            <v>Individual</v>
          </cell>
          <cell r="O2957">
            <v>43738</v>
          </cell>
          <cell r="P2957">
            <v>43738</v>
          </cell>
          <cell r="Q2957">
            <v>1</v>
          </cell>
          <cell r="R2957" t="str">
            <v>1 jour</v>
          </cell>
        </row>
        <row r="2958">
          <cell r="C2958" t="str">
            <v>BF1018001088</v>
          </cell>
          <cell r="E2958">
            <v>44474</v>
          </cell>
          <cell r="F2958">
            <v>43598</v>
          </cell>
          <cell r="H2958">
            <v>876</v>
          </cell>
          <cell r="I2958" t="str">
            <v>Plus de 6 mois</v>
          </cell>
          <cell r="J2958" t="str">
            <v>Individual</v>
          </cell>
          <cell r="K2958" t="str">
            <v>Aviculture</v>
          </cell>
          <cell r="L2958" t="str">
            <v xml:space="preserve"> AVICULTURE</v>
          </cell>
          <cell r="M2958" t="str">
            <v>Aucune formation sur MiMOSA</v>
          </cell>
          <cell r="N2958" t="str">
            <v>Aucune formation sur MiMOSA</v>
          </cell>
          <cell r="O2958" t="str">
            <v>Aucune formation sur MiMOSA</v>
          </cell>
          <cell r="P2958" t="str">
            <v>Aucune formation sur MiMOSA</v>
          </cell>
        </row>
        <row r="2959">
          <cell r="C2959" t="str">
            <v>CH5017X028647</v>
          </cell>
          <cell r="E2959">
            <v>44466</v>
          </cell>
          <cell r="F2959">
            <v>43570</v>
          </cell>
          <cell r="H2959">
            <v>896</v>
          </cell>
          <cell r="I2959" t="str">
            <v>Plus de 6 mois</v>
          </cell>
          <cell r="J2959" t="str">
            <v>Individual</v>
          </cell>
          <cell r="K2959" t="str">
            <v>Commerce</v>
          </cell>
          <cell r="L2959" t="str">
            <v xml:space="preserve"> COMMERCE</v>
          </cell>
          <cell r="M2959" t="str">
            <v>Aucune formation sur MiMOSA</v>
          </cell>
          <cell r="N2959" t="str">
            <v>Aucune formation sur MiMOSA</v>
          </cell>
          <cell r="O2959" t="str">
            <v>Aucune formation sur MiMOSA</v>
          </cell>
          <cell r="P2959" t="str">
            <v>Aucune formation sur MiMOSA</v>
          </cell>
        </row>
        <row r="2960">
          <cell r="C2960" t="str">
            <v>SN1020001560</v>
          </cell>
          <cell r="E2960">
            <v>44462</v>
          </cell>
          <cell r="F2960">
            <v>43508</v>
          </cell>
          <cell r="H2960">
            <v>954</v>
          </cell>
          <cell r="I2960" t="str">
            <v>Plus de 6 mois</v>
          </cell>
          <cell r="J2960" t="str">
            <v>Individual</v>
          </cell>
          <cell r="K2960" t="str">
            <v>Aviculture</v>
          </cell>
          <cell r="L2960" t="str">
            <v xml:space="preserve">Aviculture </v>
          </cell>
          <cell r="M2960" t="str">
            <v>Aucune formation sur MiMOSA</v>
          </cell>
          <cell r="N2960" t="str">
            <v>Aucune formation sur MiMOSA</v>
          </cell>
          <cell r="O2960" t="str">
            <v>Aucune formation sur MiMOSA</v>
          </cell>
          <cell r="P2960" t="str">
            <v>Aucune formation sur MiMOSA</v>
          </cell>
        </row>
        <row r="2961">
          <cell r="C2961" t="str">
            <v>ML1019X003784</v>
          </cell>
          <cell r="E2961">
            <v>44532</v>
          </cell>
          <cell r="F2961">
            <v>43564</v>
          </cell>
          <cell r="H2961">
            <v>968</v>
          </cell>
          <cell r="I2961" t="str">
            <v>Plus de 6 mois</v>
          </cell>
          <cell r="J2961" t="str">
            <v>Community</v>
          </cell>
          <cell r="K2961" t="str">
            <v>Aviculture</v>
          </cell>
          <cell r="L2961" t="str">
            <v>Projet élevage, poulets de chairs ANADER Daloa - Site de Bobouabahouan</v>
          </cell>
          <cell r="M2961" t="str">
            <v>Non spécifié</v>
          </cell>
          <cell r="N2961" t="str">
            <v>Individual</v>
          </cell>
          <cell r="O2961">
            <v>43405</v>
          </cell>
          <cell r="P2961">
            <v>43405</v>
          </cell>
          <cell r="Q2961">
            <v>1</v>
          </cell>
          <cell r="R2961" t="str">
            <v>1 jour</v>
          </cell>
        </row>
        <row r="2962">
          <cell r="C2962" t="str">
            <v>NE1019X018148</v>
          </cell>
          <cell r="E2962">
            <v>44533</v>
          </cell>
          <cell r="F2962">
            <v>43564</v>
          </cell>
          <cell r="H2962">
            <v>969</v>
          </cell>
          <cell r="I2962" t="str">
            <v>Plus de 6 mois</v>
          </cell>
          <cell r="J2962" t="str">
            <v>Community</v>
          </cell>
          <cell r="K2962" t="str">
            <v>Aviculture</v>
          </cell>
          <cell r="L2962" t="str">
            <v>ANADER Daloa, élevage de poulets de chairs</v>
          </cell>
          <cell r="M2962" t="str">
            <v>Non spécifié</v>
          </cell>
          <cell r="N2962" t="str">
            <v>Individual</v>
          </cell>
          <cell r="O2962">
            <v>43424</v>
          </cell>
          <cell r="P2962">
            <v>43424</v>
          </cell>
          <cell r="Q2962">
            <v>1</v>
          </cell>
          <cell r="R2962" t="str">
            <v>1 jour</v>
          </cell>
        </row>
        <row r="2963">
          <cell r="C2963" t="str">
            <v>NE1019X019555</v>
          </cell>
          <cell r="E2963">
            <v>44536</v>
          </cell>
          <cell r="F2963">
            <v>43564</v>
          </cell>
          <cell r="H2963">
            <v>972</v>
          </cell>
          <cell r="I2963" t="str">
            <v>Plus de 6 mois</v>
          </cell>
          <cell r="J2963" t="str">
            <v>Community</v>
          </cell>
          <cell r="K2963" t="str">
            <v>Aviculture</v>
          </cell>
          <cell r="L2963" t="str">
            <v>ANADER Daloa, élevage de poulets de chairs</v>
          </cell>
          <cell r="M2963" t="str">
            <v>Non spécifié</v>
          </cell>
          <cell r="N2963" t="str">
            <v>Individual</v>
          </cell>
          <cell r="O2963">
            <v>43424</v>
          </cell>
          <cell r="P2963">
            <v>43424</v>
          </cell>
          <cell r="Q2963">
            <v>1</v>
          </cell>
          <cell r="R2963" t="str">
            <v>1 jour</v>
          </cell>
        </row>
        <row r="2964">
          <cell r="C2964" t="str">
            <v>NE1019X019957</v>
          </cell>
          <cell r="E2964">
            <v>44536</v>
          </cell>
          <cell r="F2964">
            <v>43564</v>
          </cell>
          <cell r="H2964">
            <v>972</v>
          </cell>
          <cell r="I2964" t="str">
            <v>Plus de 6 mois</v>
          </cell>
          <cell r="J2964" t="str">
            <v>Community</v>
          </cell>
          <cell r="K2964" t="str">
            <v>Aviculture</v>
          </cell>
          <cell r="L2964" t="str">
            <v>ANADER Daloa - Volaille traditionnelle, site de Nématoulaye</v>
          </cell>
          <cell r="M2964" t="str">
            <v>Non spécifié</v>
          </cell>
          <cell r="N2964" t="str">
            <v>Individual</v>
          </cell>
          <cell r="O2964">
            <v>43424</v>
          </cell>
          <cell r="P2964">
            <v>43424</v>
          </cell>
          <cell r="Q2964">
            <v>1</v>
          </cell>
          <cell r="R2964" t="str">
            <v>1 jour</v>
          </cell>
        </row>
        <row r="2965">
          <cell r="C2965" t="str">
            <v>NE1019X018417</v>
          </cell>
          <cell r="E2965">
            <v>44533</v>
          </cell>
          <cell r="F2965">
            <v>43556</v>
          </cell>
          <cell r="H2965">
            <v>977</v>
          </cell>
          <cell r="I2965" t="str">
            <v>Plus de 6 mois</v>
          </cell>
          <cell r="J2965" t="str">
            <v>Community</v>
          </cell>
          <cell r="K2965" t="str">
            <v>Autre</v>
          </cell>
          <cell r="L2965" t="str">
            <v>ANADER Songon transformation de manioc</v>
          </cell>
          <cell r="M2965" t="str">
            <v>Non spécifié</v>
          </cell>
          <cell r="N2965" t="str">
            <v>Individual</v>
          </cell>
          <cell r="O2965">
            <v>43556</v>
          </cell>
          <cell r="P2965">
            <v>43556</v>
          </cell>
          <cell r="Q2965">
            <v>1</v>
          </cell>
          <cell r="R2965" t="str">
            <v>1 jour</v>
          </cell>
        </row>
        <row r="2966">
          <cell r="C2966" t="str">
            <v>SN1020001574</v>
          </cell>
          <cell r="E2966">
            <v>44482</v>
          </cell>
          <cell r="F2966">
            <v>43487</v>
          </cell>
          <cell r="H2966">
            <v>995</v>
          </cell>
          <cell r="I2966" t="str">
            <v>Plus de 6 mois</v>
          </cell>
          <cell r="J2966" t="str">
            <v>Individual</v>
          </cell>
          <cell r="K2966" t="str">
            <v>Commerce</v>
          </cell>
          <cell r="L2966" t="str">
            <v xml:space="preserve"> COMMERCE</v>
          </cell>
          <cell r="M2966" t="str">
            <v>Aucune formation sur MiMOSA</v>
          </cell>
          <cell r="N2966" t="str">
            <v>Aucune formation sur MiMOSA</v>
          </cell>
          <cell r="O2966" t="str">
            <v>Aucune formation sur MiMOSA</v>
          </cell>
          <cell r="P2966" t="str">
            <v>Aucune formation sur MiMOSA</v>
          </cell>
        </row>
        <row r="2967">
          <cell r="C2967" t="str">
            <v>SN1020001569</v>
          </cell>
          <cell r="E2967">
            <v>44482</v>
          </cell>
          <cell r="F2967">
            <v>43487</v>
          </cell>
          <cell r="H2967">
            <v>995</v>
          </cell>
          <cell r="I2967" t="str">
            <v>Plus de 6 mois</v>
          </cell>
          <cell r="J2967" t="str">
            <v>Individual</v>
          </cell>
          <cell r="K2967" t="str">
            <v>Artisan-Ouvrier</v>
          </cell>
          <cell r="L2967" t="str">
            <v xml:space="preserve"> ARTISANAT / CARRELAGE</v>
          </cell>
          <cell r="M2967" t="str">
            <v>Aucune formation sur MiMOSA</v>
          </cell>
          <cell r="N2967" t="str">
            <v>Aucune formation sur MiMOSA</v>
          </cell>
          <cell r="O2967" t="str">
            <v>Aucune formation sur MiMOSA</v>
          </cell>
          <cell r="P2967" t="str">
            <v>Aucune formation sur MiMOSA</v>
          </cell>
        </row>
        <row r="2968">
          <cell r="C2968" t="str">
            <v>EG1019003987</v>
          </cell>
          <cell r="E2968">
            <v>44766</v>
          </cell>
          <cell r="F2968">
            <v>43769</v>
          </cell>
          <cell r="H2968">
            <v>997</v>
          </cell>
          <cell r="I2968" t="str">
            <v>Plus de 6 mois</v>
          </cell>
          <cell r="J2968" t="str">
            <v>Individual</v>
          </cell>
          <cell r="K2968" t="str">
            <v>Commerce</v>
          </cell>
          <cell r="L2968" t="str">
            <v>NULL</v>
          </cell>
          <cell r="M2968" t="str">
            <v>Aucune formation sur MiMOSA</v>
          </cell>
          <cell r="N2968" t="str">
            <v>Aucune formation sur MiMOSA</v>
          </cell>
          <cell r="O2968" t="str">
            <v>Aucune formation sur MiMOSA</v>
          </cell>
          <cell r="P2968" t="str">
            <v>Aucune formation sur MiMOSA</v>
          </cell>
        </row>
        <row r="2969">
          <cell r="C2969" t="str">
            <v>NE1019X027816</v>
          </cell>
          <cell r="E2969">
            <v>44301</v>
          </cell>
          <cell r="F2969">
            <v>43301</v>
          </cell>
          <cell r="H2969">
            <v>1000</v>
          </cell>
          <cell r="I2969" t="str">
            <v>Plus de 6 mois</v>
          </cell>
          <cell r="J2969" t="str">
            <v>Individual</v>
          </cell>
          <cell r="K2969" t="str">
            <v>Elevage</v>
          </cell>
          <cell r="L2969" t="str">
            <v>NULL</v>
          </cell>
          <cell r="M2969" t="str">
            <v>Aucune formation sur MiMOSA</v>
          </cell>
          <cell r="N2969" t="str">
            <v>Aucune formation sur MiMOSA</v>
          </cell>
          <cell r="O2969" t="str">
            <v>Aucune formation sur MiMOSA</v>
          </cell>
          <cell r="P2969" t="str">
            <v>Aucune formation sur MiMOSA</v>
          </cell>
        </row>
        <row r="2970">
          <cell r="C2970" t="str">
            <v>ML1019X003895</v>
          </cell>
          <cell r="E2970">
            <v>44523</v>
          </cell>
          <cell r="F2970">
            <v>43466</v>
          </cell>
          <cell r="H2970">
            <v>1057</v>
          </cell>
          <cell r="I2970" t="str">
            <v>Plus de 6 mois</v>
          </cell>
          <cell r="J2970" t="str">
            <v>Collective</v>
          </cell>
          <cell r="K2970" t="str">
            <v>Commerce</v>
          </cell>
          <cell r="L2970" t="str">
            <v>Projet poissonerie et viande congelée, CARE Abidjan</v>
          </cell>
          <cell r="M2970" t="str">
            <v>Non spécifié</v>
          </cell>
          <cell r="N2970" t="str">
            <v>Individual</v>
          </cell>
          <cell r="O2970">
            <v>43466</v>
          </cell>
          <cell r="P2970">
            <v>43466</v>
          </cell>
          <cell r="Q2970">
            <v>1</v>
          </cell>
          <cell r="R2970" t="str">
            <v>1 jour</v>
          </cell>
        </row>
        <row r="2971">
          <cell r="C2971" t="str">
            <v>CH5017X029336</v>
          </cell>
          <cell r="E2971">
            <v>44524</v>
          </cell>
          <cell r="F2971">
            <v>43466</v>
          </cell>
          <cell r="H2971">
            <v>1058</v>
          </cell>
          <cell r="I2971" t="str">
            <v>Plus de 6 mois</v>
          </cell>
          <cell r="J2971" t="str">
            <v>Community</v>
          </cell>
          <cell r="K2971" t="str">
            <v>Agriculture</v>
          </cell>
          <cell r="L2971" t="str">
            <v>ANADER Abidjan - Production de légumes - avec 4 membres de la communauté</v>
          </cell>
          <cell r="M2971" t="str">
            <v>Non spécifié</v>
          </cell>
          <cell r="N2971" t="str">
            <v>Individual</v>
          </cell>
          <cell r="O2971">
            <v>43101</v>
          </cell>
          <cell r="P2971">
            <v>43101</v>
          </cell>
          <cell r="Q2971">
            <v>1</v>
          </cell>
          <cell r="R2971" t="str">
            <v>1 jour</v>
          </cell>
        </row>
        <row r="2972">
          <cell r="C2972" t="str">
            <v>CH5017X031071</v>
          </cell>
          <cell r="E2972">
            <v>44525</v>
          </cell>
          <cell r="F2972">
            <v>43466</v>
          </cell>
          <cell r="H2972">
            <v>1059</v>
          </cell>
          <cell r="I2972" t="str">
            <v>Plus de 6 mois</v>
          </cell>
          <cell r="J2972" t="str">
            <v>Community</v>
          </cell>
          <cell r="K2972" t="str">
            <v>Aviculture</v>
          </cell>
          <cell r="L2972" t="str">
            <v>Projet aviculture AGEFOP San Pedro</v>
          </cell>
          <cell r="M2972" t="str">
            <v>Non spécifié</v>
          </cell>
          <cell r="N2972" t="str">
            <v>Individual</v>
          </cell>
          <cell r="O2972">
            <v>43466</v>
          </cell>
          <cell r="P2972">
            <v>43466</v>
          </cell>
          <cell r="Q2972">
            <v>1</v>
          </cell>
          <cell r="R2972" t="str">
            <v>1 jour</v>
          </cell>
        </row>
        <row r="2973">
          <cell r="C2973" t="str">
            <v>CH5017X033558</v>
          </cell>
          <cell r="E2973">
            <v>44526</v>
          </cell>
          <cell r="F2973">
            <v>43466</v>
          </cell>
          <cell r="H2973">
            <v>1060</v>
          </cell>
          <cell r="I2973" t="str">
            <v>Plus de 6 mois</v>
          </cell>
          <cell r="J2973" t="str">
            <v>Collective</v>
          </cell>
          <cell r="K2973" t="str">
            <v>Aviculture</v>
          </cell>
          <cell r="L2973" t="str">
            <v>Projet collectif aviculture, AGEFOP San Pedro (groupe Soubré)</v>
          </cell>
          <cell r="M2973" t="str">
            <v>Non spécifié</v>
          </cell>
          <cell r="N2973" t="str">
            <v>Individual</v>
          </cell>
          <cell r="O2973">
            <v>43466</v>
          </cell>
          <cell r="P2973">
            <v>43466</v>
          </cell>
          <cell r="Q2973">
            <v>1</v>
          </cell>
          <cell r="R2973" t="str">
            <v>1 jour</v>
          </cell>
        </row>
        <row r="2974">
          <cell r="C2974" t="str">
            <v>NE1019001266</v>
          </cell>
          <cell r="E2974">
            <v>44529</v>
          </cell>
          <cell r="F2974">
            <v>43466</v>
          </cell>
          <cell r="H2974">
            <v>1063</v>
          </cell>
          <cell r="I2974" t="str">
            <v>Plus de 6 mois</v>
          </cell>
          <cell r="J2974" t="str">
            <v>Collective</v>
          </cell>
          <cell r="K2974" t="str">
            <v>Aviculture</v>
          </cell>
          <cell r="L2974" t="str">
            <v>Elevage de poulets</v>
          </cell>
          <cell r="M2974" t="str">
            <v>Non spécifié</v>
          </cell>
          <cell r="N2974" t="str">
            <v>Individual</v>
          </cell>
          <cell r="O2974">
            <v>43466</v>
          </cell>
          <cell r="P2974">
            <v>43466</v>
          </cell>
          <cell r="Q2974">
            <v>1</v>
          </cell>
          <cell r="R2974" t="str">
            <v>1 jour</v>
          </cell>
        </row>
        <row r="2975">
          <cell r="C2975" t="str">
            <v>NE1019X000168</v>
          </cell>
          <cell r="E2975">
            <v>44530</v>
          </cell>
          <cell r="F2975">
            <v>43466</v>
          </cell>
          <cell r="H2975">
            <v>1064</v>
          </cell>
          <cell r="I2975" t="str">
            <v>Plus de 6 mois</v>
          </cell>
          <cell r="J2975" t="str">
            <v>Collective</v>
          </cell>
          <cell r="K2975" t="str">
            <v>Artisan-Ouvrier</v>
          </cell>
          <cell r="L2975" t="str">
            <v>Projet de soudure CARE Abidjan Site Abobo derrière rail 02 bénéficiaires</v>
          </cell>
          <cell r="M2975" t="str">
            <v>Non spécifié</v>
          </cell>
          <cell r="N2975" t="str">
            <v>Individual</v>
          </cell>
          <cell r="O2975">
            <v>43466</v>
          </cell>
          <cell r="P2975">
            <v>43466</v>
          </cell>
          <cell r="Q2975">
            <v>1</v>
          </cell>
          <cell r="R2975" t="str">
            <v>1 jour</v>
          </cell>
        </row>
        <row r="2976">
          <cell r="C2976" t="str">
            <v>NE1019X000184</v>
          </cell>
          <cell r="E2976">
            <v>44530</v>
          </cell>
          <cell r="F2976">
            <v>43466</v>
          </cell>
          <cell r="H2976">
            <v>1064</v>
          </cell>
          <cell r="I2976" t="str">
            <v>Plus de 6 mois</v>
          </cell>
          <cell r="J2976" t="str">
            <v>Community</v>
          </cell>
          <cell r="K2976" t="str">
            <v>Restauration</v>
          </cell>
          <cell r="L2976" t="str">
            <v>Projet restauration avec AGEFOP San pedro</v>
          </cell>
          <cell r="M2976" t="str">
            <v>Non spécifié</v>
          </cell>
          <cell r="N2976" t="str">
            <v>Individual</v>
          </cell>
          <cell r="O2976">
            <v>43466</v>
          </cell>
          <cell r="P2976">
            <v>43466</v>
          </cell>
          <cell r="Q2976">
            <v>1</v>
          </cell>
          <cell r="R2976" t="str">
            <v>1 jour</v>
          </cell>
        </row>
        <row r="2977">
          <cell r="C2977" t="str">
            <v>NE1019X000189</v>
          </cell>
          <cell r="E2977">
            <v>44530</v>
          </cell>
          <cell r="F2977">
            <v>43466</v>
          </cell>
          <cell r="H2977">
            <v>1064</v>
          </cell>
          <cell r="I2977" t="str">
            <v>Plus de 6 mois</v>
          </cell>
          <cell r="J2977" t="str">
            <v>Collective</v>
          </cell>
          <cell r="K2977" t="str">
            <v>Artisan-Ouvrier</v>
          </cell>
          <cell r="L2977" t="str">
            <v>Projet de soudure CARE Abidjan Site Abobo derrière rail 02 bénéficiaires</v>
          </cell>
          <cell r="M2977" t="str">
            <v>Non spécifié</v>
          </cell>
          <cell r="N2977" t="str">
            <v>Individual</v>
          </cell>
          <cell r="O2977">
            <v>43466</v>
          </cell>
          <cell r="P2977">
            <v>43466</v>
          </cell>
          <cell r="Q2977">
            <v>1</v>
          </cell>
          <cell r="R2977" t="str">
            <v>1 jour</v>
          </cell>
        </row>
        <row r="2978">
          <cell r="C2978" t="str">
            <v>NE1019X019606</v>
          </cell>
          <cell r="E2978">
            <v>44536</v>
          </cell>
          <cell r="F2978">
            <v>43466</v>
          </cell>
          <cell r="H2978">
            <v>1070</v>
          </cell>
          <cell r="I2978" t="str">
            <v>Plus de 6 mois</v>
          </cell>
          <cell r="J2978" t="str">
            <v>Community</v>
          </cell>
          <cell r="K2978" t="str">
            <v>Aviculture</v>
          </cell>
          <cell r="L2978" t="str">
            <v>Projet aviculture AGEFOP San Pedro</v>
          </cell>
          <cell r="M2978" t="str">
            <v>Non spécifié</v>
          </cell>
          <cell r="N2978" t="str">
            <v>Individual</v>
          </cell>
          <cell r="O2978">
            <v>43466</v>
          </cell>
          <cell r="P2978">
            <v>43466</v>
          </cell>
          <cell r="Q2978">
            <v>1</v>
          </cell>
          <cell r="R2978" t="str">
            <v>1 jour</v>
          </cell>
        </row>
        <row r="2979">
          <cell r="C2979" t="str">
            <v>CI1021001015</v>
          </cell>
          <cell r="E2979">
            <v>44539</v>
          </cell>
          <cell r="F2979">
            <v>43466</v>
          </cell>
          <cell r="H2979">
            <v>1073</v>
          </cell>
          <cell r="I2979" t="str">
            <v>Plus de 6 mois</v>
          </cell>
          <cell r="J2979" t="str">
            <v>Community</v>
          </cell>
          <cell r="K2979" t="str">
            <v>Agriculture</v>
          </cell>
          <cell r="L2979" t="str">
            <v>ANADER Abidjan - Production de légumes - avec 4 membres de la communauté</v>
          </cell>
          <cell r="M2979" t="str">
            <v>Business development/management training</v>
          </cell>
          <cell r="N2979" t="str">
            <v>Individual</v>
          </cell>
          <cell r="O2979">
            <v>43101</v>
          </cell>
          <cell r="P2979">
            <v>43131</v>
          </cell>
          <cell r="Q2979">
            <v>31</v>
          </cell>
          <cell r="R2979" t="str">
            <v>Plus de 10jours</v>
          </cell>
        </row>
        <row r="2980">
          <cell r="C2980" t="str">
            <v>NE1018002482</v>
          </cell>
          <cell r="E2980">
            <v>44526</v>
          </cell>
          <cell r="F2980">
            <v>43448</v>
          </cell>
          <cell r="H2980">
            <v>1078</v>
          </cell>
          <cell r="I2980" t="str">
            <v>Plus de 6 mois</v>
          </cell>
          <cell r="J2980" t="str">
            <v>Individual</v>
          </cell>
          <cell r="K2980" t="str">
            <v>Restauration</v>
          </cell>
          <cell r="L2980" t="str">
            <v>Projet de restauration AVSI</v>
          </cell>
          <cell r="M2980" t="str">
            <v>Aucune formation sur MiMOSA</v>
          </cell>
          <cell r="N2980" t="str">
            <v>Aucune formation sur MiMOSA</v>
          </cell>
          <cell r="O2980" t="str">
            <v>Aucune formation sur MiMOSA</v>
          </cell>
          <cell r="P2980" t="str">
            <v>Aucune formation sur MiMOSA</v>
          </cell>
        </row>
        <row r="2981">
          <cell r="C2981" t="str">
            <v>NE1019X017965</v>
          </cell>
          <cell r="E2981">
            <v>44532</v>
          </cell>
          <cell r="F2981">
            <v>43448</v>
          </cell>
          <cell r="H2981">
            <v>1084</v>
          </cell>
          <cell r="I2981" t="str">
            <v>Plus de 6 mois</v>
          </cell>
          <cell r="J2981" t="str">
            <v>Individual</v>
          </cell>
          <cell r="K2981" t="str">
            <v>Commerce</v>
          </cell>
          <cell r="L2981" t="str">
            <v>Projet individuel AVSI Commerce de vêtements</v>
          </cell>
          <cell r="M2981" t="str">
            <v>Aucune formation sur MiMOSA</v>
          </cell>
          <cell r="N2981" t="str">
            <v>Aucune formation sur MiMOSA</v>
          </cell>
          <cell r="O2981" t="str">
            <v>Aucune formation sur MiMOSA</v>
          </cell>
          <cell r="P2981" t="str">
            <v>Aucune formation sur MiMOSA</v>
          </cell>
        </row>
        <row r="2982">
          <cell r="C2982" t="str">
            <v>NE1018001196</v>
          </cell>
          <cell r="E2982">
            <v>44525</v>
          </cell>
          <cell r="F2982">
            <v>43440</v>
          </cell>
          <cell r="H2982">
            <v>1085</v>
          </cell>
          <cell r="I2982" t="str">
            <v>Plus de 6 mois</v>
          </cell>
          <cell r="J2982" t="str">
            <v>Individual</v>
          </cell>
          <cell r="K2982" t="str">
            <v>Commerce</v>
          </cell>
          <cell r="L2982" t="str">
            <v>Commerce d'huile et de riz</v>
          </cell>
          <cell r="M2982" t="str">
            <v>Aucune formation sur MiMOSA</v>
          </cell>
          <cell r="N2982" t="str">
            <v>Aucune formation sur MiMOSA</v>
          </cell>
          <cell r="O2982" t="str">
            <v>Aucune formation sur MiMOSA</v>
          </cell>
          <cell r="P2982" t="str">
            <v>Aucune formation sur MiMOSA</v>
          </cell>
        </row>
        <row r="2983">
          <cell r="C2983" t="str">
            <v>LY1018001164</v>
          </cell>
          <cell r="E2983">
            <v>44280</v>
          </cell>
          <cell r="F2983">
            <v>43185</v>
          </cell>
          <cell r="H2983">
            <v>1095</v>
          </cell>
          <cell r="I2983" t="str">
            <v>Plus de 6 mois</v>
          </cell>
          <cell r="J2983" t="str">
            <v>Individual</v>
          </cell>
          <cell r="K2983" t="str">
            <v>Artisan-Ouvrier</v>
          </cell>
          <cell r="L2983" t="str">
            <v>Welding</v>
          </cell>
          <cell r="M2983" t="str">
            <v>Aucune formation sur MiMOSA</v>
          </cell>
          <cell r="N2983" t="str">
            <v>Aucune formation sur MiMOSA</v>
          </cell>
          <cell r="O2983" t="str">
            <v>Aucune formation sur MiMOSA</v>
          </cell>
          <cell r="P2983" t="str">
            <v>Aucune formation sur MiMOSA</v>
          </cell>
        </row>
        <row r="2984">
          <cell r="C2984" t="str">
            <v>CH5017X029291</v>
          </cell>
          <cell r="E2984">
            <v>44523</v>
          </cell>
          <cell r="F2984">
            <v>43419</v>
          </cell>
          <cell r="H2984">
            <v>1104</v>
          </cell>
          <cell r="I2984" t="str">
            <v>Plus de 6 mois</v>
          </cell>
          <cell r="J2984" t="str">
            <v>Collective</v>
          </cell>
          <cell r="K2984" t="str">
            <v>Aviculture</v>
          </cell>
          <cell r="L2984" t="str">
            <v>Projet collective- élevage poulets de chairs - PC 016</v>
          </cell>
          <cell r="M2984" t="str">
            <v>Aucune formation sur MiMOSA</v>
          </cell>
          <cell r="N2984" t="str">
            <v>Aucune formation sur MiMOSA</v>
          </cell>
          <cell r="O2984" t="str">
            <v>Aucune formation sur MiMOSA</v>
          </cell>
          <cell r="P2984" t="str">
            <v>Aucune formation sur MiMOSA</v>
          </cell>
        </row>
        <row r="2985">
          <cell r="C2985" t="str">
            <v>CH5017X029293</v>
          </cell>
          <cell r="E2985">
            <v>44523</v>
          </cell>
          <cell r="F2985">
            <v>43419</v>
          </cell>
          <cell r="H2985">
            <v>1104</v>
          </cell>
          <cell r="I2985" t="str">
            <v>Plus de 6 mois</v>
          </cell>
          <cell r="J2985" t="str">
            <v>Collective</v>
          </cell>
          <cell r="K2985" t="str">
            <v>Aviculture</v>
          </cell>
          <cell r="L2985" t="str">
            <v>Projet collective- élevage poulets de chairs - PC 016</v>
          </cell>
          <cell r="M2985" t="str">
            <v>Aucune formation sur MiMOSA</v>
          </cell>
          <cell r="N2985" t="str">
            <v>Aucune formation sur MiMOSA</v>
          </cell>
          <cell r="O2985" t="str">
            <v>Aucune formation sur MiMOSA</v>
          </cell>
          <cell r="P2985" t="str">
            <v>Aucune formation sur MiMOSA</v>
          </cell>
        </row>
        <row r="2986">
          <cell r="C2986" t="str">
            <v>CH5017X029301</v>
          </cell>
          <cell r="E2986">
            <v>44523</v>
          </cell>
          <cell r="F2986">
            <v>43403</v>
          </cell>
          <cell r="H2986">
            <v>1120</v>
          </cell>
          <cell r="I2986" t="str">
            <v>Plus de 6 mois</v>
          </cell>
          <cell r="J2986" t="str">
            <v>Individual</v>
          </cell>
          <cell r="K2986" t="str">
            <v>Commerce</v>
          </cell>
          <cell r="L2986" t="str">
            <v>NULL</v>
          </cell>
          <cell r="M2986" t="str">
            <v>Non spécifié</v>
          </cell>
          <cell r="N2986" t="str">
            <v>Individual</v>
          </cell>
          <cell r="O2986">
            <v>43101</v>
          </cell>
          <cell r="P2986">
            <v>43101</v>
          </cell>
          <cell r="Q2986">
            <v>1</v>
          </cell>
          <cell r="R2986" t="str">
            <v>1 jour</v>
          </cell>
        </row>
        <row r="2987">
          <cell r="C2987" t="str">
            <v>CH5017X031067</v>
          </cell>
          <cell r="E2987">
            <v>44525</v>
          </cell>
          <cell r="F2987">
            <v>43403</v>
          </cell>
          <cell r="H2987">
            <v>1122</v>
          </cell>
          <cell r="I2987" t="str">
            <v>Plus de 6 mois</v>
          </cell>
          <cell r="J2987" t="str">
            <v>Community</v>
          </cell>
          <cell r="K2987" t="str">
            <v>Elevage</v>
          </cell>
          <cell r="L2987" t="str">
            <v>Elevage de lapins ANADER Abdijan</v>
          </cell>
          <cell r="M2987" t="str">
            <v>Non spécifié</v>
          </cell>
          <cell r="N2987" t="str">
            <v>Individual</v>
          </cell>
          <cell r="O2987">
            <v>43403</v>
          </cell>
          <cell r="P2987">
            <v>43403</v>
          </cell>
          <cell r="Q2987">
            <v>1</v>
          </cell>
          <cell r="R2987" t="str">
            <v>1 jour</v>
          </cell>
        </row>
        <row r="2988">
          <cell r="C2988" t="str">
            <v>ML1019X003374</v>
          </cell>
          <cell r="E2988">
            <v>44533</v>
          </cell>
          <cell r="F2988">
            <v>43403</v>
          </cell>
          <cell r="H2988">
            <v>1130</v>
          </cell>
          <cell r="I2988" t="str">
            <v>Plus de 6 mois</v>
          </cell>
          <cell r="J2988" t="str">
            <v>Community</v>
          </cell>
          <cell r="K2988" t="str">
            <v>Elevage</v>
          </cell>
          <cell r="L2988" t="str">
            <v>ANADER Abidjan - Elevage de lapins (site Songon)</v>
          </cell>
          <cell r="M2988" t="str">
            <v>Non spécifié</v>
          </cell>
          <cell r="N2988" t="str">
            <v>Individual</v>
          </cell>
          <cell r="O2988">
            <v>43403</v>
          </cell>
          <cell r="P2988">
            <v>43403</v>
          </cell>
          <cell r="Q2988">
            <v>1</v>
          </cell>
          <cell r="R2988" t="str">
            <v>1 jour</v>
          </cell>
        </row>
        <row r="2989">
          <cell r="C2989" t="str">
            <v>ML1019X003372</v>
          </cell>
          <cell r="E2989">
            <v>44533</v>
          </cell>
          <cell r="F2989">
            <v>43403</v>
          </cell>
          <cell r="H2989">
            <v>1130</v>
          </cell>
          <cell r="I2989" t="str">
            <v>Plus de 6 mois</v>
          </cell>
          <cell r="J2989" t="str">
            <v>Community</v>
          </cell>
          <cell r="K2989" t="str">
            <v>Elevage</v>
          </cell>
          <cell r="L2989" t="str">
            <v>Elevage de lapins ANADER Abdijan</v>
          </cell>
          <cell r="M2989" t="str">
            <v>Non spécifié</v>
          </cell>
          <cell r="N2989" t="str">
            <v>Individual</v>
          </cell>
          <cell r="O2989">
            <v>43403</v>
          </cell>
          <cell r="P2989">
            <v>43403</v>
          </cell>
          <cell r="Q2989">
            <v>1</v>
          </cell>
          <cell r="R2989" t="str">
            <v>1 jour</v>
          </cell>
        </row>
        <row r="2990">
          <cell r="C2990" t="str">
            <v>NE1019X019825</v>
          </cell>
          <cell r="E2990">
            <v>44536</v>
          </cell>
          <cell r="F2990">
            <v>43403</v>
          </cell>
          <cell r="H2990">
            <v>1133</v>
          </cell>
          <cell r="I2990" t="str">
            <v>Plus de 6 mois</v>
          </cell>
          <cell r="J2990" t="str">
            <v>Community</v>
          </cell>
          <cell r="K2990" t="str">
            <v>Aviculture</v>
          </cell>
          <cell r="L2990" t="str">
            <v>ANADER Abidjan - élevage de poulets de chair site Abobo</v>
          </cell>
          <cell r="M2990" t="str">
            <v>Non spécifié</v>
          </cell>
          <cell r="N2990" t="str">
            <v>Individual</v>
          </cell>
          <cell r="O2990">
            <v>43405</v>
          </cell>
          <cell r="P2990">
            <v>43405</v>
          </cell>
          <cell r="Q2990">
            <v>1</v>
          </cell>
          <cell r="R2990" t="str">
            <v>1 jour</v>
          </cell>
        </row>
        <row r="2991">
          <cell r="C2991" t="str">
            <v>CI1020001514</v>
          </cell>
          <cell r="E2991">
            <v>44537</v>
          </cell>
          <cell r="F2991">
            <v>43403</v>
          </cell>
          <cell r="H2991">
            <v>1134</v>
          </cell>
          <cell r="I2991" t="str">
            <v>Plus de 6 mois</v>
          </cell>
          <cell r="J2991" t="str">
            <v>Collective</v>
          </cell>
          <cell r="K2991" t="str">
            <v>Commerce</v>
          </cell>
          <cell r="L2991" t="str">
            <v>Projet collectif commerce avec ANADER Abidjan - Site Abobo Té (11 migrants)</v>
          </cell>
          <cell r="M2991" t="str">
            <v>Non spécifié</v>
          </cell>
          <cell r="N2991" t="str">
            <v>Individual</v>
          </cell>
          <cell r="O2991">
            <v>43403</v>
          </cell>
          <cell r="P2991">
            <v>43403</v>
          </cell>
          <cell r="Q2991">
            <v>1</v>
          </cell>
          <cell r="R2991" t="str">
            <v>1 jour</v>
          </cell>
        </row>
        <row r="2992">
          <cell r="C2992" t="str">
            <v>CI1020001513</v>
          </cell>
          <cell r="E2992">
            <v>44537</v>
          </cell>
          <cell r="F2992">
            <v>43403</v>
          </cell>
          <cell r="H2992">
            <v>1134</v>
          </cell>
          <cell r="I2992" t="str">
            <v>Plus de 6 mois</v>
          </cell>
          <cell r="J2992" t="str">
            <v>Collective</v>
          </cell>
          <cell r="K2992" t="str">
            <v>Commerce</v>
          </cell>
          <cell r="L2992" t="str">
            <v>Projet collectif commerce avec ANADER Abidjan - Site Abobo Té (11 migrants)</v>
          </cell>
          <cell r="M2992" t="str">
            <v>Non spécifié</v>
          </cell>
          <cell r="N2992" t="str">
            <v>Individual</v>
          </cell>
          <cell r="O2992">
            <v>43403</v>
          </cell>
          <cell r="P2992">
            <v>43403</v>
          </cell>
          <cell r="Q2992">
            <v>1</v>
          </cell>
          <cell r="R2992" t="str">
            <v>1 jour</v>
          </cell>
        </row>
        <row r="2993">
          <cell r="C2993" t="str">
            <v>NE1019001271</v>
          </cell>
          <cell r="E2993">
            <v>44529</v>
          </cell>
          <cell r="F2993">
            <v>43388</v>
          </cell>
          <cell r="H2993">
            <v>1141</v>
          </cell>
          <cell r="I2993" t="str">
            <v>Plus de 6 mois</v>
          </cell>
          <cell r="J2993" t="str">
            <v>Community</v>
          </cell>
          <cell r="K2993" t="str">
            <v>Agriculture</v>
          </cell>
          <cell r="L2993" t="str">
            <v>ACTION ENTREPRISE BOUAKE - Riziculture</v>
          </cell>
          <cell r="M2993" t="str">
            <v>Non spécifié</v>
          </cell>
          <cell r="N2993" t="str">
            <v>Individual</v>
          </cell>
          <cell r="O2993">
            <v>43388</v>
          </cell>
          <cell r="P2993">
            <v>43388</v>
          </cell>
          <cell r="Q2993">
            <v>1</v>
          </cell>
          <cell r="R2993" t="str">
            <v>1 jour</v>
          </cell>
        </row>
        <row r="2994">
          <cell r="C2994" t="str">
            <v>NE1019X018434</v>
          </cell>
          <cell r="E2994">
            <v>44534</v>
          </cell>
          <cell r="F2994">
            <v>43388</v>
          </cell>
          <cell r="H2994">
            <v>1146</v>
          </cell>
          <cell r="I2994" t="str">
            <v>Plus de 6 mois</v>
          </cell>
          <cell r="J2994" t="str">
            <v>Community</v>
          </cell>
          <cell r="K2994" t="str">
            <v>Agriculture</v>
          </cell>
          <cell r="L2994" t="str">
            <v>ACTION ENTREPRISE BOUAKE - Riziculture</v>
          </cell>
          <cell r="M2994" t="str">
            <v>Non spécifié</v>
          </cell>
          <cell r="N2994" t="str">
            <v>Individual</v>
          </cell>
          <cell r="O2994">
            <v>43388</v>
          </cell>
          <cell r="P2994">
            <v>43388</v>
          </cell>
          <cell r="Q2994">
            <v>1</v>
          </cell>
          <cell r="R2994" t="str">
            <v>1 jour</v>
          </cell>
        </row>
        <row r="2995">
          <cell r="C2995" t="str">
            <v>NE1019X023422</v>
          </cell>
          <cell r="E2995">
            <v>44540</v>
          </cell>
          <cell r="F2995">
            <v>43388</v>
          </cell>
          <cell r="H2995">
            <v>1152</v>
          </cell>
          <cell r="I2995" t="str">
            <v>Plus de 6 mois</v>
          </cell>
          <cell r="J2995" t="str">
            <v>Community</v>
          </cell>
          <cell r="K2995" t="str">
            <v>Bâtiment/construction</v>
          </cell>
          <cell r="L2995" t="str">
            <v>Action Entreprise Abidjan Bâtiment</v>
          </cell>
          <cell r="M2995" t="str">
            <v>Non spécifié</v>
          </cell>
          <cell r="N2995" t="str">
            <v>Individual</v>
          </cell>
          <cell r="O2995">
            <v>43388</v>
          </cell>
          <cell r="P2995">
            <v>43388</v>
          </cell>
          <cell r="Q2995">
            <v>1</v>
          </cell>
          <cell r="R2995" t="str">
            <v>1 jour</v>
          </cell>
        </row>
        <row r="2996">
          <cell r="C2996" t="str">
            <v>CH5017X029302</v>
          </cell>
          <cell r="E2996">
            <v>44524</v>
          </cell>
          <cell r="F2996">
            <v>43360</v>
          </cell>
          <cell r="H2996">
            <v>1164</v>
          </cell>
          <cell r="I2996" t="str">
            <v>Plus de 6 mois</v>
          </cell>
          <cell r="J2996" t="str">
            <v>Individual</v>
          </cell>
          <cell r="K2996" t="str">
            <v>Commerce</v>
          </cell>
          <cell r="L2996" t="str">
            <v>Boutique de mèches</v>
          </cell>
          <cell r="M2996" t="str">
            <v>Aucune formation sur MiMOSA</v>
          </cell>
          <cell r="N2996" t="str">
            <v>Aucune formation sur MiMOSA</v>
          </cell>
          <cell r="O2996" t="str">
            <v>Aucune formation sur MiMOSA</v>
          </cell>
          <cell r="P2996" t="str">
            <v>Aucune formation sur MiMOSA</v>
          </cell>
        </row>
        <row r="2997">
          <cell r="C2997" t="str">
            <v>ML1019001855</v>
          </cell>
          <cell r="E2997">
            <v>44545</v>
          </cell>
          <cell r="F2997">
            <v>43365</v>
          </cell>
          <cell r="H2997">
            <v>1180</v>
          </cell>
          <cell r="I2997" t="str">
            <v>Plus de 6 mois</v>
          </cell>
          <cell r="J2997" t="str">
            <v>Individual</v>
          </cell>
          <cell r="K2997" t="str">
            <v>Commerce</v>
          </cell>
          <cell r="L2997" t="str">
            <v>Commerce de pagne</v>
          </cell>
          <cell r="M2997" t="str">
            <v>Aucune formation sur MiMOSA</v>
          </cell>
          <cell r="N2997" t="str">
            <v>Aucune formation sur MiMOSA</v>
          </cell>
          <cell r="O2997" t="str">
            <v>Aucune formation sur MiMOSA</v>
          </cell>
          <cell r="P2997" t="str">
            <v>Aucune formation sur MiMOSA</v>
          </cell>
        </row>
        <row r="2998">
          <cell r="C2998" t="str">
            <v>ML1019X003283</v>
          </cell>
          <cell r="E2998">
            <v>44532</v>
          </cell>
          <cell r="F2998">
            <v>43348</v>
          </cell>
          <cell r="H2998">
            <v>1184</v>
          </cell>
          <cell r="I2998" t="str">
            <v>Plus de 6 mois</v>
          </cell>
          <cell r="J2998" t="str">
            <v>Collective</v>
          </cell>
          <cell r="K2998" t="str">
            <v>Aviculture</v>
          </cell>
          <cell r="L2998" t="str">
            <v xml:space="preserve">Projet Elevage de poulets de chairs FERME C  Partenaire de mise en œuvre 2IAE 05 Bénéficiaires </v>
          </cell>
          <cell r="M2998" t="str">
            <v>Non spécifié</v>
          </cell>
          <cell r="N2998" t="str">
            <v>Individual</v>
          </cell>
          <cell r="O2998">
            <v>43313</v>
          </cell>
          <cell r="P2998">
            <v>43313</v>
          </cell>
          <cell r="Q2998">
            <v>1</v>
          </cell>
          <cell r="R2998" t="str">
            <v>1 jour</v>
          </cell>
        </row>
        <row r="2999">
          <cell r="C2999" t="str">
            <v>NE1018001382</v>
          </cell>
          <cell r="E2999">
            <v>44525</v>
          </cell>
          <cell r="F2999">
            <v>43329</v>
          </cell>
          <cell r="H2999">
            <v>1196</v>
          </cell>
          <cell r="I2999" t="str">
            <v>Plus de 6 mois</v>
          </cell>
          <cell r="J2999" t="str">
            <v>Individual</v>
          </cell>
          <cell r="K2999" t="str">
            <v>Restauration</v>
          </cell>
          <cell r="L2999" t="str">
            <v>Commerce de riz et garbadrome moderne</v>
          </cell>
          <cell r="M2999" t="str">
            <v>Aucune formation sur MiMOSA</v>
          </cell>
          <cell r="N2999" t="str">
            <v>Aucune formation sur MiMOSA</v>
          </cell>
          <cell r="O2999" t="str">
            <v>Aucune formation sur MiMOSA</v>
          </cell>
          <cell r="P2999" t="str">
            <v>Aucune formation sur MiMOSA</v>
          </cell>
        </row>
        <row r="3000">
          <cell r="C3000" t="str">
            <v>NE1018001382</v>
          </cell>
          <cell r="E3000">
            <v>44525</v>
          </cell>
          <cell r="F3000">
            <v>43329</v>
          </cell>
          <cell r="H3000">
            <v>1196</v>
          </cell>
          <cell r="I3000" t="str">
            <v>Plus de 6 mois</v>
          </cell>
          <cell r="J3000" t="str">
            <v>Individual</v>
          </cell>
          <cell r="K3000" t="str">
            <v>Restauration</v>
          </cell>
          <cell r="L3000" t="str">
            <v>Commerce de riz et garbadrome moderne</v>
          </cell>
          <cell r="M3000" t="str">
            <v>Aucune formation sur MiMOSA</v>
          </cell>
          <cell r="N3000" t="str">
            <v>Aucune formation sur MiMOSA</v>
          </cell>
          <cell r="O3000" t="str">
            <v>Aucune formation sur MiMOSA</v>
          </cell>
          <cell r="P3000" t="str">
            <v>Aucune formation sur MiMOSA</v>
          </cell>
        </row>
        <row r="3001">
          <cell r="C3001" t="str">
            <v>ML1019X004146</v>
          </cell>
          <cell r="E3001">
            <v>44523</v>
          </cell>
          <cell r="F3001">
            <v>43313</v>
          </cell>
          <cell r="H3001">
            <v>1210</v>
          </cell>
          <cell r="I3001" t="str">
            <v>Plus de 6 mois</v>
          </cell>
          <cell r="J3001" t="str">
            <v>Collective</v>
          </cell>
          <cell r="K3001" t="str">
            <v>Agriculture</v>
          </cell>
          <cell r="L3001" t="str">
            <v>Projet option Agriculture - Pépiniériste banane, cacao, palmier à huile Partenaire de mise en œuvre 2IAE  15 Bénéficiaires</v>
          </cell>
          <cell r="M3001" t="str">
            <v>Non spécifié</v>
          </cell>
          <cell r="N3001" t="str">
            <v>Individual</v>
          </cell>
          <cell r="O3001">
            <v>43313</v>
          </cell>
          <cell r="P3001">
            <v>43313</v>
          </cell>
          <cell r="Q3001">
            <v>1</v>
          </cell>
          <cell r="R3001" t="str">
            <v>1 jour</v>
          </cell>
        </row>
        <row r="3002">
          <cell r="C3002" t="str">
            <v>NE1019X017891</v>
          </cell>
          <cell r="E3002">
            <v>44532</v>
          </cell>
          <cell r="F3002">
            <v>43313</v>
          </cell>
          <cell r="H3002">
            <v>1219</v>
          </cell>
          <cell r="I3002" t="str">
            <v>Plus de 6 mois</v>
          </cell>
          <cell r="J3002" t="str">
            <v>Collective</v>
          </cell>
          <cell r="K3002" t="str">
            <v>Agriculture</v>
          </cell>
          <cell r="L3002" t="str">
            <v>Projet option Agriculture - Pépiniériste banane, cacao, palmier à huile Partenaire de mise en œuvre 2IAE  15 Bénéficiaires</v>
          </cell>
          <cell r="M3002" t="str">
            <v>Non spécifié</v>
          </cell>
          <cell r="N3002" t="str">
            <v>Collective</v>
          </cell>
          <cell r="O3002">
            <v>43313</v>
          </cell>
          <cell r="P3002">
            <v>43313</v>
          </cell>
          <cell r="Q3002">
            <v>1</v>
          </cell>
          <cell r="R3002" t="str">
            <v>1 jour</v>
          </cell>
        </row>
        <row r="3003">
          <cell r="C3003" t="str">
            <v>NE1019X017991</v>
          </cell>
          <cell r="E3003">
            <v>44532</v>
          </cell>
          <cell r="F3003">
            <v>43312</v>
          </cell>
          <cell r="H3003">
            <v>1220</v>
          </cell>
          <cell r="I3003" t="str">
            <v>Plus de 6 mois</v>
          </cell>
          <cell r="J3003" t="str">
            <v>Collective</v>
          </cell>
          <cell r="K3003" t="str">
            <v>Artisan-Ouvrier</v>
          </cell>
          <cell r="L3003" t="str">
            <v>PC 011 - Menuiserie</v>
          </cell>
          <cell r="M3003" t="str">
            <v>Non spécifié</v>
          </cell>
          <cell r="N3003" t="str">
            <v>Individual</v>
          </cell>
          <cell r="O3003">
            <v>43101</v>
          </cell>
          <cell r="P3003">
            <v>43101</v>
          </cell>
          <cell r="Q3003">
            <v>1</v>
          </cell>
          <cell r="R3003" t="str">
            <v>1 jour</v>
          </cell>
        </row>
        <row r="3004">
          <cell r="C3004" t="str">
            <v>CH5017X019514</v>
          </cell>
          <cell r="E3004">
            <v>44302</v>
          </cell>
          <cell r="F3004">
            <v>43056</v>
          </cell>
          <cell r="H3004">
            <v>1246</v>
          </cell>
          <cell r="I3004" t="str">
            <v>Plus de 6 mois</v>
          </cell>
          <cell r="J3004" t="str">
            <v>Individual</v>
          </cell>
          <cell r="K3004" t="str">
            <v>Commerce</v>
          </cell>
          <cell r="L3004" t="str">
            <v>mobile phone accessories sales</v>
          </cell>
          <cell r="M3004" t="str">
            <v>Aucune formation sur MiMOSA</v>
          </cell>
          <cell r="N3004" t="str">
            <v>Aucune formation sur MiMOSA</v>
          </cell>
          <cell r="O3004" t="str">
            <v>Aucune formation sur MiMOSA</v>
          </cell>
          <cell r="P3004" t="str">
            <v>Aucune formation sur MiMOSA</v>
          </cell>
        </row>
        <row r="3005">
          <cell r="C3005" t="str">
            <v>CI1020001486</v>
          </cell>
          <cell r="E3005">
            <v>44537</v>
          </cell>
          <cell r="F3005">
            <v>43285</v>
          </cell>
          <cell r="H3005">
            <v>1252</v>
          </cell>
          <cell r="I3005" t="str">
            <v>Plus de 6 mois</v>
          </cell>
          <cell r="J3005" t="str">
            <v>Collective</v>
          </cell>
          <cell r="K3005" t="str">
            <v>Couture</v>
          </cell>
          <cell r="L3005" t="str">
            <v xml:space="preserve">PC 014 - Création d'atelier de couture Hommes et Dames </v>
          </cell>
          <cell r="M3005" t="str">
            <v>Non spécifié</v>
          </cell>
          <cell r="N3005" t="str">
            <v>Individual</v>
          </cell>
          <cell r="O3005">
            <v>43101</v>
          </cell>
          <cell r="P3005">
            <v>43101</v>
          </cell>
          <cell r="Q3005">
            <v>1</v>
          </cell>
          <cell r="R3005" t="str">
            <v>1 jour</v>
          </cell>
        </row>
        <row r="3006">
          <cell r="C3006" t="str">
            <v>CI1020001487</v>
          </cell>
          <cell r="E3006">
            <v>44537</v>
          </cell>
          <cell r="F3006">
            <v>43285</v>
          </cell>
          <cell r="H3006">
            <v>1252</v>
          </cell>
          <cell r="I3006" t="str">
            <v>Plus de 6 mois</v>
          </cell>
          <cell r="J3006" t="str">
            <v>Collective</v>
          </cell>
          <cell r="K3006" t="str">
            <v>Couture</v>
          </cell>
          <cell r="L3006" t="str">
            <v xml:space="preserve">PC 014 - Création d'atelier de couture Hommes et Dames </v>
          </cell>
          <cell r="M3006" t="str">
            <v>Non spécifié</v>
          </cell>
          <cell r="N3006" t="str">
            <v>Individual</v>
          </cell>
          <cell r="O3006">
            <v>43101</v>
          </cell>
          <cell r="P3006">
            <v>43101</v>
          </cell>
          <cell r="Q3006">
            <v>1</v>
          </cell>
          <cell r="R3006" t="str">
            <v>1 jour</v>
          </cell>
        </row>
        <row r="3007">
          <cell r="C3007" t="str">
            <v>EG1017002731</v>
          </cell>
          <cell r="E3007">
            <v>44471</v>
          </cell>
          <cell r="F3007">
            <v>43003</v>
          </cell>
          <cell r="H3007">
            <v>1468</v>
          </cell>
          <cell r="I3007" t="str">
            <v>Plus de 6 mois</v>
          </cell>
          <cell r="J3007" t="str">
            <v>Individual</v>
          </cell>
          <cell r="K3007" t="str">
            <v>Commerce</v>
          </cell>
          <cell r="L3007" t="str">
            <v xml:space="preserve">commerce de produits alimentaires  </v>
          </cell>
          <cell r="M3007" t="str">
            <v>Aucune formation sur MiMOSA</v>
          </cell>
          <cell r="N3007" t="str">
            <v>Aucune formation sur MiMOSA</v>
          </cell>
          <cell r="O3007" t="str">
            <v>Aucune formation sur MiMOSA</v>
          </cell>
          <cell r="P3007" t="str">
            <v>Aucune formation sur MiMOSA</v>
          </cell>
        </row>
        <row r="3008">
          <cell r="C3008" t="str">
            <v>CH5018X029101</v>
          </cell>
          <cell r="E3008">
            <v>44473</v>
          </cell>
          <cell r="F3008">
            <v>42736</v>
          </cell>
          <cell r="H3008">
            <v>1737</v>
          </cell>
          <cell r="I3008" t="str">
            <v>Plus de 6 mois</v>
          </cell>
          <cell r="J3008" t="str">
            <v>Individual</v>
          </cell>
          <cell r="K3008" t="str">
            <v>Commerce</v>
          </cell>
          <cell r="L3008" t="str">
            <v>COMMERCE</v>
          </cell>
          <cell r="M3008" t="str">
            <v>Aucune formation sur MiMOSA</v>
          </cell>
          <cell r="N3008" t="str">
            <v>Aucune formation sur MiMOSA</v>
          </cell>
          <cell r="O3008" t="str">
            <v>Aucune formation sur MiMOSA</v>
          </cell>
          <cell r="P3008" t="str">
            <v>Aucune formation sur MiMOSA</v>
          </cell>
        </row>
        <row r="3009">
          <cell r="C3009" t="str">
            <v>EUTFGIN11801</v>
          </cell>
          <cell r="D3009" t="str">
            <v>NE1019X037602</v>
          </cell>
          <cell r="E3009">
            <v>44787</v>
          </cell>
          <cell r="F3009" t="e">
            <v>#N/A</v>
          </cell>
          <cell r="H3009" t="e">
            <v>#N/A</v>
          </cell>
          <cell r="I3009"/>
          <cell r="J3009" t="str">
            <v>Aucun Microbusiness sur MiMOSA</v>
          </cell>
          <cell r="K3009" t="str">
            <v>Commerce</v>
          </cell>
          <cell r="L3009" t="str">
            <v>Aucun Microbusiness sur MiMOSA</v>
          </cell>
          <cell r="M3009" t="str">
            <v>Aucune formation sur MiMOSA</v>
          </cell>
          <cell r="N3009" t="str">
            <v>Aucune formation sur MiMOSA</v>
          </cell>
          <cell r="O3009" t="str">
            <v>Aucune formation sur MiMOSA</v>
          </cell>
          <cell r="P3009" t="str">
            <v>Aucune formation sur MiMOSA</v>
          </cell>
        </row>
        <row r="3010">
          <cell r="C3010" t="str">
            <v>NE1019X071196X1</v>
          </cell>
          <cell r="E3010">
            <v>44376</v>
          </cell>
          <cell r="F3010" t="e">
            <v>#N/A</v>
          </cell>
          <cell r="H3010" t="e">
            <v>#N/A</v>
          </cell>
          <cell r="I3010"/>
          <cell r="J3010" t="str">
            <v>Aucun Microbusiness sur MiMOSA</v>
          </cell>
          <cell r="K3010" t="str">
            <v>Bâtiment/construction</v>
          </cell>
          <cell r="L3010" t="str">
            <v>Aucun Microbusiness sur MiMOSA</v>
          </cell>
          <cell r="M3010" t="str">
            <v>Vocational training</v>
          </cell>
          <cell r="N3010" t="str">
            <v>Individual</v>
          </cell>
          <cell r="O3010">
            <v>44291</v>
          </cell>
          <cell r="P3010">
            <v>44291</v>
          </cell>
        </row>
        <row r="3011">
          <cell r="C3011" t="str">
            <v>NE1019001195</v>
          </cell>
          <cell r="E3011">
            <v>44346</v>
          </cell>
          <cell r="F3011" t="e">
            <v>#N/A</v>
          </cell>
          <cell r="H3011" t="e">
            <v>#N/A</v>
          </cell>
          <cell r="I3011"/>
          <cell r="J3011" t="str">
            <v>Aucun Microbusiness sur MiMOSA</v>
          </cell>
          <cell r="K3011" t="str">
            <v>Artisan-Ouvrier</v>
          </cell>
          <cell r="L3011" t="str">
            <v>Aucun Microbusiness sur MiMOSA</v>
          </cell>
          <cell r="M3011" t="str">
            <v>Vocational training</v>
          </cell>
          <cell r="N3011" t="str">
            <v>Individual</v>
          </cell>
          <cell r="O3011">
            <v>44165</v>
          </cell>
          <cell r="P3011">
            <v>44239</v>
          </cell>
          <cell r="Q3011">
            <v>75</v>
          </cell>
          <cell r="R3011" t="str">
            <v>Plus de 10jours</v>
          </cell>
        </row>
        <row r="3012">
          <cell r="C3012" t="str">
            <v>CH5018X003492</v>
          </cell>
          <cell r="E3012">
            <v>44480</v>
          </cell>
          <cell r="F3012" t="e">
            <v>#N/A</v>
          </cell>
          <cell r="H3012" t="e">
            <v>#N/A</v>
          </cell>
          <cell r="I3012"/>
          <cell r="J3012" t="str">
            <v>Aucun Microbusiness sur MiMOSA</v>
          </cell>
          <cell r="K3012" t="str">
            <v>Transport (Moto - Auto)</v>
          </cell>
          <cell r="L3012" t="str">
            <v>Aucun Microbusiness sur MiMOSA</v>
          </cell>
          <cell r="M3012" t="str">
            <v>Aucune formation sur MiMOSA</v>
          </cell>
          <cell r="N3012" t="str">
            <v>Aucune formation sur MiMOSA</v>
          </cell>
          <cell r="O3012" t="str">
            <v>Aucune formation sur MiMOSA</v>
          </cell>
          <cell r="P3012" t="str">
            <v>Aucune formation sur MiMOSA</v>
          </cell>
        </row>
        <row r="3013">
          <cell r="C3013" t="str">
            <v>DZ1021004463</v>
          </cell>
          <cell r="E3013">
            <v>44736</v>
          </cell>
          <cell r="F3013" t="e">
            <v>#N/A</v>
          </cell>
          <cell r="H3013" t="e">
            <v>#N/A</v>
          </cell>
          <cell r="I3013"/>
          <cell r="J3013" t="str">
            <v>Aucun Microbusiness sur MiMOSA</v>
          </cell>
          <cell r="K3013" t="str">
            <v>Commerce</v>
          </cell>
          <cell r="L3013" t="str">
            <v>Aucun Microbusiness sur MiMOSA</v>
          </cell>
          <cell r="M3013" t="str">
            <v>Business development/management training</v>
          </cell>
          <cell r="N3013" t="str">
            <v>Individual</v>
          </cell>
          <cell r="O3013">
            <v>44575</v>
          </cell>
          <cell r="P3013">
            <v>44581</v>
          </cell>
          <cell r="Q3013">
            <v>7</v>
          </cell>
          <cell r="R3013" t="str">
            <v>6 à 10jours</v>
          </cell>
        </row>
        <row r="3014">
          <cell r="C3014" t="str">
            <v>EUTFGIN1971</v>
          </cell>
          <cell r="D3014" t="str">
            <v>CH5017X028018</v>
          </cell>
          <cell r="E3014">
            <v>44787</v>
          </cell>
          <cell r="F3014" t="e">
            <v>#N/A</v>
          </cell>
          <cell r="H3014" t="e">
            <v>#N/A</v>
          </cell>
          <cell r="I3014"/>
          <cell r="J3014" t="str">
            <v>Aucun Microbusiness sur MiMOSA</v>
          </cell>
          <cell r="K3014" t="str">
            <v>Commerce</v>
          </cell>
          <cell r="L3014" t="str">
            <v>Aucun Microbusiness sur MiMOSA</v>
          </cell>
          <cell r="M3014" t="str">
            <v>Aucune formation sur MiMOSA</v>
          </cell>
          <cell r="N3014" t="str">
            <v>Aucune formation sur MiMOSA</v>
          </cell>
          <cell r="O3014" t="str">
            <v>Aucune formation sur MiMOSA</v>
          </cell>
          <cell r="P3014" t="str">
            <v>Aucune formation sur MiMOSA</v>
          </cell>
        </row>
        <row r="3015">
          <cell r="C3015" t="str">
            <v>NE1019X021151</v>
          </cell>
          <cell r="E3015">
            <v>44287</v>
          </cell>
          <cell r="F3015" t="e">
            <v>#N/A</v>
          </cell>
          <cell r="H3015" t="e">
            <v>#N/A</v>
          </cell>
          <cell r="I3015"/>
          <cell r="J3015" t="str">
            <v>Aucun Microbusiness sur MiMOSA</v>
          </cell>
          <cell r="K3015" t="str">
            <v>Commerce</v>
          </cell>
          <cell r="L3015" t="str">
            <v>Aucun Microbusiness sur MiMOSA</v>
          </cell>
          <cell r="M3015" t="str">
            <v>Aucune formation sur MiMOSA</v>
          </cell>
          <cell r="N3015" t="str">
            <v>Aucune formation sur MiMOSA</v>
          </cell>
          <cell r="O3015" t="str">
            <v>Aucune formation sur MiMOSA</v>
          </cell>
          <cell r="P3015" t="str">
            <v>Aucune formation sur MiMOSA</v>
          </cell>
        </row>
        <row r="3016">
          <cell r="C3016" t="str">
            <v>NE1019X021151</v>
          </cell>
          <cell r="E3016">
            <v>44287</v>
          </cell>
          <cell r="F3016" t="e">
            <v>#N/A</v>
          </cell>
          <cell r="H3016" t="e">
            <v>#N/A</v>
          </cell>
          <cell r="I3016"/>
          <cell r="J3016" t="str">
            <v>Aucun Microbusiness sur MiMOSA</v>
          </cell>
          <cell r="K3016" t="str">
            <v>Commerce</v>
          </cell>
          <cell r="L3016" t="str">
            <v>Aucun Microbusiness sur MiMOSA</v>
          </cell>
          <cell r="M3016" t="str">
            <v>Aucune formation sur MiMOSA</v>
          </cell>
          <cell r="N3016" t="str">
            <v>Aucune formation sur MiMOSA</v>
          </cell>
          <cell r="O3016" t="str">
            <v>Aucune formation sur MiMOSA</v>
          </cell>
          <cell r="P3016" t="str">
            <v>Aucune formation sur MiMOSA</v>
          </cell>
        </row>
        <row r="3017">
          <cell r="C3017" t="str">
            <v>LY1022002789</v>
          </cell>
          <cell r="E3017">
            <v>44791</v>
          </cell>
          <cell r="F3017" t="e">
            <v>#N/A</v>
          </cell>
          <cell r="H3017" t="e">
            <v>#N/A</v>
          </cell>
          <cell r="I3017"/>
          <cell r="J3017" t="str">
            <v>Aucun Microbusiness sur MiMOSA</v>
          </cell>
          <cell r="K3017" t="str">
            <v>Commerce</v>
          </cell>
          <cell r="L3017" t="str">
            <v>Aucun Microbusiness sur MiMOSA</v>
          </cell>
          <cell r="M3017" t="str">
            <v>Aucune formation sur MiMOSA</v>
          </cell>
          <cell r="N3017" t="str">
            <v>Aucune formation sur MiMOSA</v>
          </cell>
          <cell r="O3017" t="str">
            <v>Aucune formation sur MiMOSA</v>
          </cell>
          <cell r="P3017" t="str">
            <v>Aucune formation sur MiMOSA</v>
          </cell>
        </row>
        <row r="3018">
          <cell r="C3018" t="str">
            <v>LY1020004288</v>
          </cell>
          <cell r="E3018">
            <v>44299</v>
          </cell>
          <cell r="F3018" t="e">
            <v>#N/A</v>
          </cell>
          <cell r="H3018" t="e">
            <v>#N/A</v>
          </cell>
          <cell r="I3018"/>
          <cell r="J3018" t="str">
            <v>Individual</v>
          </cell>
          <cell r="K3018" t="str">
            <v>Commerce</v>
          </cell>
          <cell r="L3018" t="str">
            <v>Groceries</v>
          </cell>
          <cell r="M3018" t="str">
            <v>Aucune formation sur MiMOSA</v>
          </cell>
          <cell r="N3018" t="str">
            <v>Aucune formation sur MiMOSA</v>
          </cell>
          <cell r="O3018" t="str">
            <v>Aucune formation sur MiMOSA</v>
          </cell>
          <cell r="P3018" t="str">
            <v>Aucune formation sur MiMOSA</v>
          </cell>
        </row>
        <row r="3019">
          <cell r="C3019" t="str">
            <v>CH5018X01297</v>
          </cell>
          <cell r="E3019">
            <v>44300</v>
          </cell>
          <cell r="F3019" t="e">
            <v>#N/A</v>
          </cell>
          <cell r="H3019" t="e">
            <v>#N/A</v>
          </cell>
          <cell r="I3019"/>
          <cell r="J3019" t="str">
            <v>Identifiant MiMOSA incorrect</v>
          </cell>
          <cell r="K3019" t="str">
            <v>Commerce</v>
          </cell>
          <cell r="L3019" t="str">
            <v>Identifiant MiMOSA incorrect</v>
          </cell>
          <cell r="M3019" t="str">
            <v>Identifiant MiMOSA incorrect</v>
          </cell>
          <cell r="N3019" t="str">
            <v>Identifiant MiMOSA incorrect</v>
          </cell>
          <cell r="O3019" t="str">
            <v>Identifiant MiMOSA incorrect</v>
          </cell>
          <cell r="P3019" t="str">
            <v>Identifiant MiMOSA incorrect</v>
          </cell>
        </row>
        <row r="3020">
          <cell r="C3020" t="str">
            <v>LY1020004255</v>
          </cell>
          <cell r="E3020">
            <v>44300</v>
          </cell>
          <cell r="F3020" t="e">
            <v>#N/A</v>
          </cell>
          <cell r="H3020" t="e">
            <v>#N/A</v>
          </cell>
          <cell r="I3020"/>
          <cell r="J3020" t="str">
            <v>Individual</v>
          </cell>
          <cell r="K3020" t="str">
            <v>Commerce</v>
          </cell>
          <cell r="L3020" t="str">
            <v xml:space="preserve">Clothing </v>
          </cell>
          <cell r="M3020" t="str">
            <v>Aucune formation sur MiMOSA</v>
          </cell>
          <cell r="N3020" t="str">
            <v>Aucune formation sur MiMOSA</v>
          </cell>
          <cell r="O3020" t="str">
            <v>Aucune formation sur MiMOSA</v>
          </cell>
          <cell r="P3020" t="str">
            <v>Aucune formation sur MiMOSA</v>
          </cell>
        </row>
        <row r="3021">
          <cell r="C3021" t="str">
            <v>CH5018X0008555</v>
          </cell>
          <cell r="E3021">
            <v>44303</v>
          </cell>
          <cell r="F3021" t="e">
            <v>#N/A</v>
          </cell>
          <cell r="H3021" t="e">
            <v>#N/A</v>
          </cell>
          <cell r="I3021"/>
          <cell r="J3021" t="str">
            <v>Identifiant MiMOSA incorrect</v>
          </cell>
          <cell r="K3021" t="str">
            <v>Artisan-Ouvrier</v>
          </cell>
          <cell r="L3021" t="str">
            <v>Identifiant MiMOSA incorrect</v>
          </cell>
          <cell r="M3021" t="str">
            <v>Identifiant MiMOSA incorrect</v>
          </cell>
          <cell r="N3021" t="str">
            <v>Identifiant MiMOSA incorrect</v>
          </cell>
          <cell r="O3021" t="str">
            <v>Identifiant MiMOSA incorrect</v>
          </cell>
          <cell r="P3021" t="str">
            <v>Identifiant MiMOSA incorrect</v>
          </cell>
        </row>
        <row r="3022">
          <cell r="C3022" t="str">
            <v>ThomasHenneh</v>
          </cell>
          <cell r="D3022" t="str">
            <v>#N/A - Introuvable</v>
          </cell>
          <cell r="E3022">
            <v>44303</v>
          </cell>
          <cell r="F3022" t="e">
            <v>#N/A</v>
          </cell>
          <cell r="H3022" t="e">
            <v>#N/A</v>
          </cell>
          <cell r="I3022"/>
          <cell r="J3022" t="str">
            <v>N/A - référence incorrecte</v>
          </cell>
          <cell r="K3022" t="str">
            <v>Coiffure - Salon de beauté</v>
          </cell>
          <cell r="L3022" t="str">
            <v>N/A - référence incorrecte</v>
          </cell>
          <cell r="M3022" t="str">
            <v>N/A - référence incorrecte</v>
          </cell>
          <cell r="N3022" t="str">
            <v>N/A - référence incorrecte</v>
          </cell>
          <cell r="O3022" t="str">
            <v>N/A - référence incorrecte</v>
          </cell>
          <cell r="P3022" t="str">
            <v>N/A - référence incorrecte</v>
          </cell>
        </row>
        <row r="3023">
          <cell r="C3023" t="str">
            <v>CH5017X032541</v>
          </cell>
          <cell r="E3023">
            <v>44292</v>
          </cell>
          <cell r="F3023" t="e">
            <v>#N/A</v>
          </cell>
          <cell r="H3023" t="e">
            <v>#N/A</v>
          </cell>
          <cell r="I3023"/>
          <cell r="J3023" t="str">
            <v>Aucun Microbusiness sur MiMOSA</v>
          </cell>
          <cell r="K3023" t="str">
            <v>Artisan-Ouvrier</v>
          </cell>
          <cell r="L3023" t="str">
            <v>Aucun Microbusiness sur MiMOSA</v>
          </cell>
          <cell r="M3023" t="str">
            <v>Aucune formation sur MiMOSA</v>
          </cell>
          <cell r="N3023" t="str">
            <v>Aucune formation sur MiMOSA</v>
          </cell>
          <cell r="O3023" t="str">
            <v>Aucune formation sur MiMOSA</v>
          </cell>
          <cell r="P3023" t="str">
            <v>Aucune formation sur MiMOSA</v>
          </cell>
        </row>
        <row r="3024">
          <cell r="C3024" t="str">
            <v>CH5017X032540</v>
          </cell>
          <cell r="E3024">
            <v>44292</v>
          </cell>
          <cell r="F3024" t="e">
            <v>#N/A</v>
          </cell>
          <cell r="H3024" t="e">
            <v>#N/A</v>
          </cell>
          <cell r="I3024"/>
          <cell r="J3024" t="str">
            <v>Aucun Microbusiness sur MiMOSA</v>
          </cell>
          <cell r="K3024" t="str">
            <v>Artisan-Ouvrier</v>
          </cell>
          <cell r="L3024" t="str">
            <v>Aucun Microbusiness sur MiMOSA</v>
          </cell>
          <cell r="M3024" t="str">
            <v>Aucune formation sur MiMOSA</v>
          </cell>
          <cell r="N3024" t="str">
            <v>Aucune formation sur MiMOSA</v>
          </cell>
          <cell r="O3024" t="str">
            <v>Aucune formation sur MiMOSA</v>
          </cell>
          <cell r="P3024" t="str">
            <v>Aucune formation sur MiMOSA</v>
          </cell>
        </row>
        <row r="3025">
          <cell r="C3025" t="str">
            <v>NE1019X03921010</v>
          </cell>
          <cell r="E3025">
            <v>44344</v>
          </cell>
          <cell r="F3025" t="e">
            <v>#N/A</v>
          </cell>
          <cell r="H3025" t="e">
            <v>#N/A</v>
          </cell>
          <cell r="I3025"/>
          <cell r="J3025" t="str">
            <v>Identifiant MiMOSA incorrect</v>
          </cell>
          <cell r="K3025" t="str">
            <v>Elevage</v>
          </cell>
          <cell r="L3025" t="str">
            <v>Identifiant MiMOSA incorrect</v>
          </cell>
          <cell r="M3025" t="str">
            <v>Identifiant MiMOSA incorrect</v>
          </cell>
          <cell r="N3025" t="str">
            <v>Identifiant MiMOSA incorrect</v>
          </cell>
          <cell r="O3025" t="str">
            <v>Identifiant MiMOSA incorrect</v>
          </cell>
          <cell r="P3025" t="str">
            <v>Identifiant MiMOSA incorrect</v>
          </cell>
        </row>
        <row r="3026">
          <cell r="C3026" t="str">
            <v>NE1019X028910</v>
          </cell>
          <cell r="E3026">
            <v>44343</v>
          </cell>
          <cell r="F3026" t="e">
            <v>#N/A</v>
          </cell>
          <cell r="H3026" t="e">
            <v>#N/A</v>
          </cell>
          <cell r="I3026"/>
          <cell r="J3026" t="str">
            <v>Aucun Microbusiness sur MiMOSA</v>
          </cell>
          <cell r="K3026" t="str">
            <v>Coiffure - Salon de beauté</v>
          </cell>
          <cell r="L3026" t="str">
            <v>Aucun Microbusiness sur MiMOSA</v>
          </cell>
          <cell r="M3026" t="str">
            <v>Aucune formation sur MiMOSA</v>
          </cell>
          <cell r="N3026" t="str">
            <v>Aucune formation sur MiMOSA</v>
          </cell>
          <cell r="O3026" t="str">
            <v>Aucune formation sur MiMOSA</v>
          </cell>
          <cell r="P3026" t="str">
            <v>Aucune formation sur MiMOSA</v>
          </cell>
        </row>
        <row r="3027">
          <cell r="C3027" t="str">
            <v>NE1020X01594</v>
          </cell>
          <cell r="E3027">
            <v>44343</v>
          </cell>
          <cell r="F3027" t="e">
            <v>#N/A</v>
          </cell>
          <cell r="H3027" t="e">
            <v>#N/A</v>
          </cell>
          <cell r="I3027"/>
          <cell r="J3027" t="str">
            <v>Identifiant MiMOSA incorrect</v>
          </cell>
          <cell r="K3027" t="str">
            <v>Commerce</v>
          </cell>
          <cell r="L3027" t="str">
            <v>Identifiant MiMOSA incorrect</v>
          </cell>
          <cell r="M3027" t="str">
            <v>Identifiant MiMOSA incorrect</v>
          </cell>
          <cell r="N3027" t="str">
            <v>Identifiant MiMOSA incorrect</v>
          </cell>
          <cell r="O3027" t="str">
            <v>Identifiant MiMOSA incorrect</v>
          </cell>
          <cell r="P3027" t="str">
            <v>Identifiant MiMOSA incorrect</v>
          </cell>
        </row>
        <row r="3028">
          <cell r="C3028" t="str">
            <v>MA109001738</v>
          </cell>
          <cell r="E3028">
            <v>44343</v>
          </cell>
          <cell r="F3028" t="e">
            <v>#N/A</v>
          </cell>
          <cell r="H3028" t="e">
            <v>#N/A</v>
          </cell>
          <cell r="I3028"/>
          <cell r="J3028" t="str">
            <v>Identifiant MiMOSA incorrect</v>
          </cell>
          <cell r="K3028" t="str">
            <v>Commerce</v>
          </cell>
          <cell r="L3028" t="str">
            <v>Identifiant MiMOSA incorrect</v>
          </cell>
          <cell r="M3028" t="str">
            <v>Identifiant MiMOSA incorrect</v>
          </cell>
          <cell r="N3028" t="str">
            <v>Identifiant MiMOSA incorrect</v>
          </cell>
          <cell r="O3028" t="str">
            <v>Identifiant MiMOSA incorrect</v>
          </cell>
          <cell r="P3028" t="str">
            <v>Identifiant MiMOSA incorrect</v>
          </cell>
        </row>
        <row r="3029">
          <cell r="C3029" t="str">
            <v>NE1019x003127</v>
          </cell>
          <cell r="E3029">
            <v>44356</v>
          </cell>
          <cell r="F3029" t="e">
            <v>#N/A</v>
          </cell>
          <cell r="H3029" t="e">
            <v>#N/A</v>
          </cell>
          <cell r="I3029"/>
          <cell r="J3029" t="str">
            <v>Individual</v>
          </cell>
          <cell r="K3029" t="str">
            <v>Aviculture</v>
          </cell>
          <cell r="L3029" t="str">
            <v>poultry</v>
          </cell>
          <cell r="M3029" t="str">
            <v>Aucune formation sur MiMOSA</v>
          </cell>
          <cell r="N3029" t="str">
            <v>Aucune formation sur MiMOSA</v>
          </cell>
          <cell r="O3029" t="str">
            <v>Aucune formation sur MiMOSA</v>
          </cell>
          <cell r="P3029" t="str">
            <v>Aucune formation sur MiMOSA</v>
          </cell>
        </row>
        <row r="3030">
          <cell r="C3030" t="str">
            <v>LY2010004157</v>
          </cell>
          <cell r="E3030">
            <v>44356</v>
          </cell>
          <cell r="F3030" t="e">
            <v>#N/A</v>
          </cell>
          <cell r="H3030" t="e">
            <v>#N/A</v>
          </cell>
          <cell r="I3030"/>
          <cell r="J3030" t="str">
            <v>Identifiant MiMOSA incorrect</v>
          </cell>
          <cell r="K3030" t="str">
            <v>Agriculture</v>
          </cell>
          <cell r="L3030" t="str">
            <v>Identifiant MiMOSA incorrect</v>
          </cell>
          <cell r="M3030" t="str">
            <v>Identifiant MiMOSA incorrect</v>
          </cell>
          <cell r="N3030" t="str">
            <v>Identifiant MiMOSA incorrect</v>
          </cell>
          <cell r="O3030" t="str">
            <v>Identifiant MiMOSA incorrect</v>
          </cell>
          <cell r="P3030" t="str">
            <v>Identifiant MiMOSA incorrect</v>
          </cell>
        </row>
        <row r="3031">
          <cell r="C3031" t="str">
            <v>NE101X9X027822</v>
          </cell>
          <cell r="E3031">
            <v>44358</v>
          </cell>
          <cell r="F3031" t="e">
            <v>#N/A</v>
          </cell>
          <cell r="H3031" t="e">
            <v>#N/A</v>
          </cell>
          <cell r="I3031"/>
          <cell r="J3031" t="str">
            <v>Identifiant MiMOSA incorrect</v>
          </cell>
          <cell r="K3031" t="str">
            <v>Elevage</v>
          </cell>
          <cell r="L3031" t="str">
            <v>Identifiant MiMOSA incorrect</v>
          </cell>
          <cell r="M3031" t="str">
            <v>Identifiant MiMOSA incorrect</v>
          </cell>
          <cell r="N3031" t="str">
            <v>Identifiant MiMOSA incorrect</v>
          </cell>
          <cell r="O3031" t="str">
            <v>Identifiant MiMOSA incorrect</v>
          </cell>
          <cell r="P3031" t="str">
            <v>Identifiant MiMOSA incorrect</v>
          </cell>
        </row>
        <row r="3032">
          <cell r="C3032" t="str">
            <v>16AK43823</v>
          </cell>
          <cell r="D3032" t="str">
            <v>#N/A - Introuvable</v>
          </cell>
          <cell r="E3032">
            <v>44356</v>
          </cell>
          <cell r="F3032" t="e">
            <v>#N/A</v>
          </cell>
          <cell r="H3032" t="e">
            <v>#N/A</v>
          </cell>
          <cell r="I3032"/>
          <cell r="J3032" t="str">
            <v>N/A - référence incorrecte</v>
          </cell>
          <cell r="K3032" t="str">
            <v>Coiffure - Salon de beauté</v>
          </cell>
          <cell r="L3032" t="str">
            <v>N/A - référence incorrecte</v>
          </cell>
          <cell r="M3032" t="str">
            <v>N/A - référence incorrecte</v>
          </cell>
          <cell r="N3032" t="str">
            <v>N/A - référence incorrecte</v>
          </cell>
          <cell r="O3032" t="str">
            <v>N/A - référence incorrecte</v>
          </cell>
          <cell r="P3032" t="str">
            <v>N/A - référence incorrecte</v>
          </cell>
        </row>
        <row r="3033">
          <cell r="C3033" t="str">
            <v>CITI19397</v>
          </cell>
          <cell r="D3033" t="str">
            <v>#N/A - Introuvable</v>
          </cell>
          <cell r="E3033">
            <v>44356</v>
          </cell>
          <cell r="F3033" t="e">
            <v>#N/A</v>
          </cell>
          <cell r="H3033" t="e">
            <v>#N/A</v>
          </cell>
          <cell r="I3033"/>
          <cell r="J3033" t="str">
            <v>N/A - référence incorrecte</v>
          </cell>
          <cell r="K3033" t="str">
            <v>Commerce</v>
          </cell>
          <cell r="L3033" t="str">
            <v>N/A - référence incorrecte</v>
          </cell>
          <cell r="M3033" t="str">
            <v>N/A - référence incorrecte</v>
          </cell>
          <cell r="N3033" t="str">
            <v>N/A - référence incorrecte</v>
          </cell>
          <cell r="O3033" t="str">
            <v>N/A - référence incorrecte</v>
          </cell>
          <cell r="P3033" t="str">
            <v>N/A - référence incorrecte</v>
          </cell>
        </row>
        <row r="3034">
          <cell r="C3034" t="str">
            <v>AR-010362-1</v>
          </cell>
          <cell r="D3034" t="str">
            <v>#N/A - Introuvable</v>
          </cell>
          <cell r="E3034">
            <v>44357</v>
          </cell>
          <cell r="F3034" t="e">
            <v>#N/A</v>
          </cell>
          <cell r="H3034" t="e">
            <v>#N/A</v>
          </cell>
          <cell r="I3034"/>
          <cell r="J3034" t="str">
            <v>N/A - référence incorrecte</v>
          </cell>
          <cell r="K3034" t="str">
            <v>Transport (Moto - Auto)</v>
          </cell>
          <cell r="L3034" t="str">
            <v>N/A - référence incorrecte</v>
          </cell>
          <cell r="M3034" t="str">
            <v>N/A - référence incorrecte</v>
          </cell>
          <cell r="N3034" t="str">
            <v>N/A - référence incorrecte</v>
          </cell>
          <cell r="O3034" t="str">
            <v>N/A - référence incorrecte</v>
          </cell>
          <cell r="P3034" t="str">
            <v>N/A - référence incorrecte</v>
          </cell>
        </row>
        <row r="3035">
          <cell r="C3035" t="str">
            <v>CH5018X008529</v>
          </cell>
          <cell r="E3035">
            <v>44361</v>
          </cell>
          <cell r="F3035" t="e">
            <v>#N/A</v>
          </cell>
          <cell r="H3035" t="e">
            <v>#N/A</v>
          </cell>
          <cell r="I3035"/>
          <cell r="J3035" t="str">
            <v>Aucun Microbusiness sur MiMOSA</v>
          </cell>
          <cell r="K3035" t="str">
            <v>Couture</v>
          </cell>
          <cell r="L3035" t="str">
            <v>Aucun Microbusiness sur MiMOSA</v>
          </cell>
          <cell r="M3035" t="str">
            <v>Non spécifié</v>
          </cell>
          <cell r="N3035" t="str">
            <v>Individual</v>
          </cell>
          <cell r="O3035">
            <v>43685</v>
          </cell>
          <cell r="P3035">
            <v>43685</v>
          </cell>
          <cell r="Q3035">
            <v>1</v>
          </cell>
          <cell r="R3035" t="str">
            <v>1 jour</v>
          </cell>
        </row>
        <row r="3036">
          <cell r="C3036" t="str">
            <v>NE1019X061875</v>
          </cell>
          <cell r="E3036">
            <v>44375</v>
          </cell>
          <cell r="F3036" t="e">
            <v>#N/A</v>
          </cell>
          <cell r="H3036" t="e">
            <v>#N/A</v>
          </cell>
          <cell r="I3036"/>
          <cell r="J3036" t="str">
            <v>Individual</v>
          </cell>
          <cell r="K3036" t="str">
            <v>Elevage</v>
          </cell>
          <cell r="L3036" t="str">
            <v>Embouche ovine</v>
          </cell>
          <cell r="M3036" t="str">
            <v>Aucune formation sur MiMOSA</v>
          </cell>
          <cell r="N3036" t="str">
            <v>Aucune formation sur MiMOSA</v>
          </cell>
          <cell r="O3036" t="str">
            <v>Aucune formation sur MiMOSA</v>
          </cell>
          <cell r="P3036" t="str">
            <v>Aucune formation sur MiMOSA</v>
          </cell>
        </row>
        <row r="3037">
          <cell r="C3037" t="str">
            <v>NE1019X075447</v>
          </cell>
          <cell r="E3037">
            <v>44375</v>
          </cell>
          <cell r="F3037" t="e">
            <v>#N/A</v>
          </cell>
          <cell r="H3037" t="e">
            <v>#N/A</v>
          </cell>
          <cell r="I3037"/>
          <cell r="J3037" t="str">
            <v>Individual</v>
          </cell>
          <cell r="K3037" t="str">
            <v>Elevage</v>
          </cell>
          <cell r="L3037" t="str">
            <v>Embouche ovine</v>
          </cell>
          <cell r="M3037" t="str">
            <v>Aucune formation sur MiMOSA</v>
          </cell>
          <cell r="N3037" t="str">
            <v>Aucune formation sur MiMOSA</v>
          </cell>
          <cell r="O3037" t="str">
            <v>Aucune formation sur MiMOSA</v>
          </cell>
          <cell r="P3037" t="str">
            <v>Aucune formation sur MiMOSA</v>
          </cell>
        </row>
        <row r="3038">
          <cell r="C3038" t="str">
            <v>NE1020X016486</v>
          </cell>
          <cell r="E3038">
            <v>44375</v>
          </cell>
          <cell r="F3038" t="e">
            <v>#N/A</v>
          </cell>
          <cell r="H3038" t="e">
            <v>#N/A</v>
          </cell>
          <cell r="I3038"/>
          <cell r="J3038" t="str">
            <v>Individual</v>
          </cell>
          <cell r="K3038" t="str">
            <v>Commerce</v>
          </cell>
          <cell r="L3038" t="str">
            <v xml:space="preserve">Vente d'accessoire de téléphone </v>
          </cell>
          <cell r="M3038" t="str">
            <v>Aucune formation sur MiMOSA</v>
          </cell>
          <cell r="N3038" t="str">
            <v>Aucune formation sur MiMOSA</v>
          </cell>
          <cell r="O3038" t="str">
            <v>Aucune formation sur MiMOSA</v>
          </cell>
          <cell r="P3038" t="str">
            <v>Aucune formation sur MiMOSA</v>
          </cell>
        </row>
        <row r="3039">
          <cell r="C3039" t="str">
            <v>NE1019X060814</v>
          </cell>
          <cell r="E3039">
            <v>44375</v>
          </cell>
          <cell r="F3039" t="e">
            <v>#N/A</v>
          </cell>
          <cell r="H3039" t="e">
            <v>#N/A</v>
          </cell>
          <cell r="I3039"/>
          <cell r="J3039" t="str">
            <v>Individual</v>
          </cell>
          <cell r="K3039" t="str">
            <v>Bâtiment/construction</v>
          </cell>
          <cell r="L3039" t="str">
            <v>Maçonnerie</v>
          </cell>
          <cell r="M3039" t="str">
            <v>Aucune formation sur MiMOSA</v>
          </cell>
          <cell r="N3039" t="str">
            <v>Aucune formation sur MiMOSA</v>
          </cell>
          <cell r="O3039" t="str">
            <v>Aucune formation sur MiMOSA</v>
          </cell>
          <cell r="P3039" t="str">
            <v>Aucune formation sur MiMOSA</v>
          </cell>
        </row>
        <row r="3040">
          <cell r="C3040" t="str">
            <v>CH5017X037526</v>
          </cell>
          <cell r="E3040">
            <v>44375</v>
          </cell>
          <cell r="F3040" t="e">
            <v>#N/A</v>
          </cell>
          <cell r="H3040" t="e">
            <v>#N/A</v>
          </cell>
          <cell r="I3040"/>
          <cell r="J3040" t="str">
            <v>Individual</v>
          </cell>
          <cell r="K3040" t="str">
            <v>Commerce</v>
          </cell>
          <cell r="L3040" t="str">
            <v>Poissonerie</v>
          </cell>
          <cell r="M3040" t="str">
            <v>Vocational training</v>
          </cell>
          <cell r="N3040" t="str">
            <v>Collective</v>
          </cell>
          <cell r="O3040">
            <v>43549</v>
          </cell>
          <cell r="P3040">
            <v>43549</v>
          </cell>
          <cell r="Q3040">
            <v>1</v>
          </cell>
          <cell r="R3040" t="str">
            <v>1 jour</v>
          </cell>
        </row>
        <row r="3041">
          <cell r="C3041" t="str">
            <v>NE1021X001196</v>
          </cell>
          <cell r="E3041">
            <v>44376</v>
          </cell>
          <cell r="F3041" t="e">
            <v>#N/A</v>
          </cell>
          <cell r="H3041" t="e">
            <v>#N/A</v>
          </cell>
          <cell r="I3041"/>
          <cell r="J3041" t="str">
            <v>Individual</v>
          </cell>
          <cell r="K3041" t="str">
            <v>Commerce</v>
          </cell>
          <cell r="L3041" t="str">
            <v>Vente de vetements</v>
          </cell>
          <cell r="M3041" t="str">
            <v>Aucune formation sur MiMOSA</v>
          </cell>
          <cell r="N3041" t="str">
            <v>Aucune formation sur MiMOSA</v>
          </cell>
          <cell r="O3041" t="str">
            <v>Aucune formation sur MiMOSA</v>
          </cell>
          <cell r="P3041" t="str">
            <v>Aucune formation sur MiMOSA</v>
          </cell>
        </row>
        <row r="3042">
          <cell r="C3042" t="str">
            <v>CH5019X03219</v>
          </cell>
          <cell r="E3042">
            <v>44377</v>
          </cell>
          <cell r="F3042" t="e">
            <v>#N/A</v>
          </cell>
          <cell r="H3042" t="e">
            <v>#N/A</v>
          </cell>
          <cell r="I3042"/>
          <cell r="J3042" t="str">
            <v>Identifiant MiMOSA incorrect</v>
          </cell>
          <cell r="K3042" t="str">
            <v>Elevage</v>
          </cell>
          <cell r="L3042" t="str">
            <v>Identifiant MiMOSA incorrect</v>
          </cell>
          <cell r="M3042" t="str">
            <v>Identifiant MiMOSA incorrect</v>
          </cell>
          <cell r="N3042" t="str">
            <v>Identifiant MiMOSA incorrect</v>
          </cell>
          <cell r="O3042" t="str">
            <v>Identifiant MiMOSA incorrect</v>
          </cell>
          <cell r="P3042" t="str">
            <v>Identifiant MiMOSA incorrect</v>
          </cell>
        </row>
        <row r="3043">
          <cell r="C3043" t="str">
            <v>CH5018X035882</v>
          </cell>
          <cell r="E3043">
            <v>44370</v>
          </cell>
          <cell r="F3043" t="e">
            <v>#N/A</v>
          </cell>
          <cell r="H3043" t="e">
            <v>#N/A</v>
          </cell>
          <cell r="I3043"/>
          <cell r="J3043" t="str">
            <v>Individual</v>
          </cell>
          <cell r="K3043" t="str">
            <v>Elevage</v>
          </cell>
          <cell r="L3043" t="str">
            <v>Embouche ovine</v>
          </cell>
          <cell r="M3043" t="str">
            <v>Vocational training</v>
          </cell>
          <cell r="N3043" t="str">
            <v>Collective</v>
          </cell>
          <cell r="O3043">
            <v>43549</v>
          </cell>
          <cell r="P3043">
            <v>43549</v>
          </cell>
          <cell r="Q3043">
            <v>1</v>
          </cell>
          <cell r="R3043" t="str">
            <v>1 jour</v>
          </cell>
        </row>
        <row r="3044">
          <cell r="C3044" t="str">
            <v>CH101901E13C6CFF26</v>
          </cell>
          <cell r="E3044">
            <v>44377</v>
          </cell>
          <cell r="F3044" t="e">
            <v>#N/A</v>
          </cell>
          <cell r="H3044" t="e">
            <v>#N/A</v>
          </cell>
          <cell r="I3044"/>
          <cell r="J3044" t="str">
            <v>Identifiant MiMOSA incorrect</v>
          </cell>
          <cell r="K3044" t="str">
            <v>Artisan-Ouvrier</v>
          </cell>
          <cell r="L3044" t="str">
            <v>Identifiant MiMOSA incorrect</v>
          </cell>
          <cell r="M3044" t="str">
            <v>Identifiant MiMOSA incorrect</v>
          </cell>
          <cell r="N3044" t="str">
            <v>Identifiant MiMOSA incorrect</v>
          </cell>
          <cell r="O3044" t="str">
            <v>Identifiant MiMOSA incorrect</v>
          </cell>
          <cell r="P3044" t="str">
            <v>Identifiant MiMOSA incorrect</v>
          </cell>
        </row>
        <row r="3045">
          <cell r="C3045" t="str">
            <v>NE102002062</v>
          </cell>
          <cell r="E3045">
            <v>44383</v>
          </cell>
          <cell r="F3045" t="e">
            <v>#N/A</v>
          </cell>
          <cell r="H3045" t="e">
            <v>#N/A</v>
          </cell>
          <cell r="I3045"/>
          <cell r="J3045" t="str">
            <v>Identifiant MiMOSA incorrect</v>
          </cell>
          <cell r="K3045" t="str">
            <v>Commerce</v>
          </cell>
          <cell r="L3045" t="str">
            <v>Identifiant MiMOSA incorrect</v>
          </cell>
          <cell r="M3045" t="str">
            <v>Identifiant MiMOSA incorrect</v>
          </cell>
          <cell r="N3045" t="str">
            <v>Identifiant MiMOSA incorrect</v>
          </cell>
          <cell r="O3045" t="str">
            <v>Identifiant MiMOSA incorrect</v>
          </cell>
          <cell r="P3045" t="str">
            <v>Identifiant MiMOSA incorrect</v>
          </cell>
        </row>
        <row r="3046">
          <cell r="C3046" t="str">
            <v>NE1019X017989</v>
          </cell>
          <cell r="E3046">
            <v>44399</v>
          </cell>
          <cell r="F3046" t="e">
            <v>#N/A</v>
          </cell>
          <cell r="H3046" t="e">
            <v>#N/A</v>
          </cell>
          <cell r="I3046"/>
          <cell r="J3046" t="str">
            <v>Individual</v>
          </cell>
          <cell r="K3046" t="str">
            <v>Transport (Moto - Auto)</v>
          </cell>
          <cell r="L3046" t="str">
            <v>TAXI MOTO</v>
          </cell>
          <cell r="M3046" t="str">
            <v>Non spécifié</v>
          </cell>
          <cell r="N3046" t="str">
            <v>Collective</v>
          </cell>
          <cell r="O3046">
            <v>43451</v>
          </cell>
          <cell r="P3046">
            <v>43451</v>
          </cell>
          <cell r="Q3046">
            <v>1</v>
          </cell>
          <cell r="R3046" t="str">
            <v>1 jour</v>
          </cell>
        </row>
        <row r="3047">
          <cell r="C3047" t="str">
            <v>AR0188841</v>
          </cell>
          <cell r="D3047" t="str">
            <v>#N/A - Introuvable</v>
          </cell>
          <cell r="E3047">
            <v>44445</v>
          </cell>
          <cell r="F3047" t="e">
            <v>#N/A</v>
          </cell>
          <cell r="H3047" t="e">
            <v>#N/A</v>
          </cell>
          <cell r="I3047"/>
          <cell r="J3047" t="str">
            <v>N/A - référence incorrecte</v>
          </cell>
          <cell r="K3047" t="str">
            <v>Commerce</v>
          </cell>
          <cell r="L3047" t="str">
            <v>N/A - référence incorrecte</v>
          </cell>
          <cell r="M3047" t="str">
            <v>N/A - référence incorrecte</v>
          </cell>
          <cell r="N3047" t="str">
            <v>N/A - référence incorrecte</v>
          </cell>
          <cell r="O3047" t="str">
            <v>N/A - référence incorrecte</v>
          </cell>
          <cell r="P3047" t="str">
            <v>N/A - référence incorrecte</v>
          </cell>
        </row>
        <row r="3048">
          <cell r="C3048" t="str">
            <v>NE1019X0772891</v>
          </cell>
          <cell r="E3048">
            <v>44407</v>
          </cell>
          <cell r="F3048" t="e">
            <v>#N/A</v>
          </cell>
          <cell r="H3048" t="e">
            <v>#N/A</v>
          </cell>
          <cell r="I3048"/>
          <cell r="J3048" t="str">
            <v>Identifiant MiMOSA incorrect</v>
          </cell>
          <cell r="K3048" t="str">
            <v>Elevage</v>
          </cell>
          <cell r="L3048" t="str">
            <v>Identifiant MiMOSA incorrect</v>
          </cell>
          <cell r="M3048" t="str">
            <v>Identifiant MiMOSA incorrect</v>
          </cell>
          <cell r="N3048" t="str">
            <v>Identifiant MiMOSA incorrect</v>
          </cell>
          <cell r="O3048" t="str">
            <v>Identifiant MiMOSA incorrect</v>
          </cell>
          <cell r="P3048" t="str">
            <v>Identifiant MiMOSA incorrect</v>
          </cell>
        </row>
        <row r="3049">
          <cell r="C3049" t="str">
            <v>AR-029413-1</v>
          </cell>
          <cell r="D3049" t="str">
            <v>NE1020X003033</v>
          </cell>
          <cell r="E3049">
            <v>44440</v>
          </cell>
          <cell r="F3049" t="e">
            <v>#N/A</v>
          </cell>
          <cell r="H3049" t="e">
            <v>#N/A</v>
          </cell>
          <cell r="I3049"/>
          <cell r="J3049" t="str">
            <v>Individual</v>
          </cell>
          <cell r="K3049" t="str">
            <v>Commerce</v>
          </cell>
          <cell r="L3049" t="str">
            <v>NULL</v>
          </cell>
          <cell r="M3049" t="str">
            <v>Aucune formation sur MiMOSA</v>
          </cell>
          <cell r="N3049" t="str">
            <v>Aucune formation sur MiMOSA</v>
          </cell>
          <cell r="O3049" t="str">
            <v>Aucune formation sur MiMOSA</v>
          </cell>
          <cell r="P3049" t="str">
            <v>Aucune formation sur MiMOSA</v>
          </cell>
        </row>
        <row r="3050">
          <cell r="C3050" t="str">
            <v>NY00247</v>
          </cell>
          <cell r="D3050" t="str">
            <v>#N/A - Introuvable</v>
          </cell>
          <cell r="E3050">
            <v>44440</v>
          </cell>
          <cell r="F3050" t="e">
            <v>#N/A</v>
          </cell>
          <cell r="H3050" t="e">
            <v>#N/A</v>
          </cell>
          <cell r="I3050"/>
          <cell r="J3050" t="str">
            <v>N/A - référence incorrecte</v>
          </cell>
          <cell r="K3050" t="str">
            <v>Coiffure - Salon de beauté</v>
          </cell>
          <cell r="L3050" t="str">
            <v>N/A - référence incorrecte</v>
          </cell>
          <cell r="M3050" t="str">
            <v>N/A - référence incorrecte</v>
          </cell>
          <cell r="N3050" t="str">
            <v>N/A - référence incorrecte</v>
          </cell>
          <cell r="O3050" t="str">
            <v>N/A - référence incorrecte</v>
          </cell>
          <cell r="P3050" t="str">
            <v>N/A - référence incorrecte</v>
          </cell>
        </row>
        <row r="3051">
          <cell r="C3051" t="str">
            <v>AR028703-1</v>
          </cell>
          <cell r="D3051" t="str">
            <v>#N/A - Introuvable</v>
          </cell>
          <cell r="E3051">
            <v>44440</v>
          </cell>
          <cell r="F3051" t="e">
            <v>#N/A</v>
          </cell>
          <cell r="H3051" t="e">
            <v>#N/A</v>
          </cell>
          <cell r="I3051"/>
          <cell r="J3051" t="str">
            <v>N/A - référence incorrecte</v>
          </cell>
          <cell r="K3051" t="str">
            <v>Commerce</v>
          </cell>
          <cell r="L3051" t="str">
            <v>N/A - référence incorrecte</v>
          </cell>
          <cell r="M3051" t="str">
            <v>N/A - référence incorrecte</v>
          </cell>
          <cell r="N3051" t="str">
            <v>N/A - référence incorrecte</v>
          </cell>
          <cell r="O3051" t="str">
            <v>N/A - référence incorrecte</v>
          </cell>
          <cell r="P3051" t="str">
            <v>N/A - référence incorrecte</v>
          </cell>
        </row>
        <row r="3052">
          <cell r="C3052" t="str">
            <v>AR028671-1</v>
          </cell>
          <cell r="D3052" t="str">
            <v>#N/A - Introuvable</v>
          </cell>
          <cell r="E3052">
            <v>44440</v>
          </cell>
          <cell r="F3052" t="e">
            <v>#N/A</v>
          </cell>
          <cell r="H3052" t="e">
            <v>#N/A</v>
          </cell>
          <cell r="I3052"/>
          <cell r="J3052" t="str">
            <v>N/A - référence incorrecte</v>
          </cell>
          <cell r="K3052" t="str">
            <v>Commerce</v>
          </cell>
          <cell r="L3052" t="str">
            <v>N/A - référence incorrecte</v>
          </cell>
          <cell r="M3052" t="str">
            <v>N/A - référence incorrecte</v>
          </cell>
          <cell r="N3052" t="str">
            <v>N/A - référence incorrecte</v>
          </cell>
          <cell r="O3052" t="str">
            <v>N/A - référence incorrecte</v>
          </cell>
          <cell r="P3052" t="str">
            <v>N/A - référence incorrecte</v>
          </cell>
        </row>
        <row r="3053">
          <cell r="C3053" t="str">
            <v>AR028031-1</v>
          </cell>
          <cell r="D3053" t="str">
            <v>#N/A - Introuvable</v>
          </cell>
          <cell r="E3053">
            <v>44441</v>
          </cell>
          <cell r="F3053" t="e">
            <v>#N/A</v>
          </cell>
          <cell r="H3053" t="e">
            <v>#N/A</v>
          </cell>
          <cell r="I3053"/>
          <cell r="J3053" t="str">
            <v>N/A - référence incorrecte</v>
          </cell>
          <cell r="K3053" t="str">
            <v>Bâtiment/construction</v>
          </cell>
          <cell r="L3053" t="str">
            <v>N/A - référence incorrecte</v>
          </cell>
          <cell r="M3053" t="str">
            <v>N/A - référence incorrecte</v>
          </cell>
          <cell r="N3053" t="str">
            <v>N/A - référence incorrecte</v>
          </cell>
          <cell r="O3053" t="str">
            <v>N/A - référence incorrecte</v>
          </cell>
          <cell r="P3053" t="str">
            <v>N/A - référence incorrecte</v>
          </cell>
        </row>
        <row r="3054">
          <cell r="C3054" t="str">
            <v>AR028056-1</v>
          </cell>
          <cell r="D3054" t="str">
            <v>#N/A - Introuvable</v>
          </cell>
          <cell r="E3054">
            <v>44441</v>
          </cell>
          <cell r="F3054" t="e">
            <v>#N/A</v>
          </cell>
          <cell r="H3054" t="e">
            <v>#N/A</v>
          </cell>
          <cell r="I3054"/>
          <cell r="J3054" t="str">
            <v>N/A - référence incorrecte</v>
          </cell>
          <cell r="K3054" t="str">
            <v>Bâtiment/construction</v>
          </cell>
          <cell r="L3054" t="str">
            <v>N/A - référence incorrecte</v>
          </cell>
          <cell r="M3054" t="str">
            <v>N/A - référence incorrecte</v>
          </cell>
          <cell r="N3054" t="str">
            <v>N/A - référence incorrecte</v>
          </cell>
          <cell r="O3054" t="str">
            <v>N/A - référence incorrecte</v>
          </cell>
          <cell r="P3054" t="str">
            <v>N/A - référence incorrecte</v>
          </cell>
        </row>
        <row r="3055">
          <cell r="C3055" t="str">
            <v>NY002615</v>
          </cell>
          <cell r="D3055" t="str">
            <v>#N/A - Introuvable</v>
          </cell>
          <cell r="E3055">
            <v>44441</v>
          </cell>
          <cell r="F3055" t="e">
            <v>#N/A</v>
          </cell>
          <cell r="H3055" t="e">
            <v>#N/A</v>
          </cell>
          <cell r="I3055"/>
          <cell r="J3055" t="str">
            <v>N/A - référence incorrecte</v>
          </cell>
          <cell r="K3055" t="str">
            <v>Commerce</v>
          </cell>
          <cell r="L3055" t="str">
            <v>N/A - référence incorrecte</v>
          </cell>
          <cell r="M3055" t="str">
            <v>N/A - référence incorrecte</v>
          </cell>
          <cell r="N3055" t="str">
            <v>N/A - référence incorrecte</v>
          </cell>
          <cell r="O3055" t="str">
            <v>N/A - référence incorrecte</v>
          </cell>
          <cell r="P3055" t="str">
            <v>N/A - référence incorrecte</v>
          </cell>
        </row>
        <row r="3056">
          <cell r="C3056" t="str">
            <v>AR027631-1</v>
          </cell>
          <cell r="D3056" t="str">
            <v>#N/A - Introuvable</v>
          </cell>
          <cell r="E3056">
            <v>44441</v>
          </cell>
          <cell r="F3056" t="e">
            <v>#N/A</v>
          </cell>
          <cell r="H3056" t="e">
            <v>#N/A</v>
          </cell>
          <cell r="I3056"/>
          <cell r="J3056" t="str">
            <v>N/A - référence incorrecte</v>
          </cell>
          <cell r="K3056" t="str">
            <v>Commerce</v>
          </cell>
          <cell r="L3056" t="str">
            <v>N/A - référence incorrecte</v>
          </cell>
          <cell r="M3056" t="str">
            <v>N/A - référence incorrecte</v>
          </cell>
          <cell r="N3056" t="str">
            <v>N/A - référence incorrecte</v>
          </cell>
          <cell r="O3056" t="str">
            <v>N/A - référence incorrecte</v>
          </cell>
          <cell r="P3056" t="str">
            <v>N/A - référence incorrecte</v>
          </cell>
        </row>
        <row r="3057">
          <cell r="C3057" t="str">
            <v>AR0189341</v>
          </cell>
          <cell r="D3057" t="str">
            <v>#N/A - Introuvable</v>
          </cell>
          <cell r="E3057">
            <v>44445</v>
          </cell>
          <cell r="F3057" t="e">
            <v>#N/A</v>
          </cell>
          <cell r="H3057" t="e">
            <v>#N/A</v>
          </cell>
          <cell r="I3057"/>
          <cell r="J3057" t="str">
            <v>N/A - référence incorrecte</v>
          </cell>
          <cell r="K3057" t="str">
            <v>Artisan-Ouvrier</v>
          </cell>
          <cell r="L3057" t="str">
            <v>N/A - référence incorrecte</v>
          </cell>
          <cell r="M3057" t="str">
            <v>N/A - référence incorrecte</v>
          </cell>
          <cell r="N3057" t="str">
            <v>N/A - référence incorrecte</v>
          </cell>
          <cell r="O3057" t="str">
            <v>N/A - référence incorrecte</v>
          </cell>
          <cell r="P3057" t="str">
            <v>N/A - référence incorrecte</v>
          </cell>
        </row>
        <row r="3058">
          <cell r="C3058" t="str">
            <v>NY002423</v>
          </cell>
          <cell r="D3058" t="str">
            <v>#N/A - Introuvable</v>
          </cell>
          <cell r="E3058">
            <v>44445</v>
          </cell>
          <cell r="F3058" t="e">
            <v>#N/A</v>
          </cell>
          <cell r="H3058" t="e">
            <v>#N/A</v>
          </cell>
          <cell r="I3058"/>
          <cell r="J3058" t="str">
            <v>N/A - référence incorrecte</v>
          </cell>
          <cell r="K3058" t="str">
            <v>Commerce</v>
          </cell>
          <cell r="L3058" t="str">
            <v>N/A - référence incorrecte</v>
          </cell>
          <cell r="M3058" t="str">
            <v>N/A - référence incorrecte</v>
          </cell>
          <cell r="N3058" t="str">
            <v>N/A - référence incorrecte</v>
          </cell>
          <cell r="O3058" t="str">
            <v>N/A - référence incorrecte</v>
          </cell>
          <cell r="P3058" t="str">
            <v>N/A - référence incorrecte</v>
          </cell>
        </row>
        <row r="3059">
          <cell r="C3059" t="str">
            <v>AR-027069</v>
          </cell>
          <cell r="D3059" t="str">
            <v>#N/A - Introuvable</v>
          </cell>
          <cell r="E3059">
            <v>44452</v>
          </cell>
          <cell r="F3059" t="e">
            <v>#N/A</v>
          </cell>
          <cell r="H3059" t="e">
            <v>#N/A</v>
          </cell>
          <cell r="I3059"/>
          <cell r="J3059" t="str">
            <v>N/A - référence incorrecte</v>
          </cell>
          <cell r="K3059" t="str">
            <v>Restauration</v>
          </cell>
          <cell r="L3059" t="str">
            <v>N/A - référence incorrecte</v>
          </cell>
          <cell r="M3059" t="str">
            <v>N/A - référence incorrecte</v>
          </cell>
          <cell r="N3059" t="str">
            <v>N/A - référence incorrecte</v>
          </cell>
          <cell r="O3059" t="str">
            <v>N/A - référence incorrecte</v>
          </cell>
          <cell r="P3059" t="str">
            <v>N/A - référence incorrecte</v>
          </cell>
        </row>
        <row r="3060">
          <cell r="C3060" t="str">
            <v>NY002868-1</v>
          </cell>
          <cell r="D3060" t="str">
            <v>#N/A - Introuvable</v>
          </cell>
          <cell r="E3060">
            <v>44452</v>
          </cell>
          <cell r="F3060" t="e">
            <v>#N/A</v>
          </cell>
          <cell r="H3060" t="e">
            <v>#N/A</v>
          </cell>
          <cell r="I3060"/>
          <cell r="J3060" t="str">
            <v>N/A - référence incorrecte</v>
          </cell>
          <cell r="K3060" t="str">
            <v>Restauration</v>
          </cell>
          <cell r="L3060" t="str">
            <v>N/A - référence incorrecte</v>
          </cell>
          <cell r="M3060" t="str">
            <v>N/A - référence incorrecte</v>
          </cell>
          <cell r="N3060" t="str">
            <v>N/A - référence incorrecte</v>
          </cell>
          <cell r="O3060" t="str">
            <v>N/A - référence incorrecte</v>
          </cell>
          <cell r="P3060" t="str">
            <v>N/A - référence incorrecte</v>
          </cell>
        </row>
        <row r="3061">
          <cell r="C3061" t="str">
            <v>AR027074-1</v>
          </cell>
          <cell r="D3061" t="str">
            <v>#N/A - Introuvable</v>
          </cell>
          <cell r="E3061">
            <v>44453</v>
          </cell>
          <cell r="F3061" t="e">
            <v>#N/A</v>
          </cell>
          <cell r="H3061" t="e">
            <v>#N/A</v>
          </cell>
          <cell r="I3061"/>
          <cell r="J3061" t="str">
            <v>N/A - référence incorrecte</v>
          </cell>
          <cell r="K3061" t="str">
            <v>Commerce</v>
          </cell>
          <cell r="L3061" t="str">
            <v>N/A - référence incorrecte</v>
          </cell>
          <cell r="M3061" t="str">
            <v>N/A - référence incorrecte</v>
          </cell>
          <cell r="N3061" t="str">
            <v>N/A - référence incorrecte</v>
          </cell>
          <cell r="O3061" t="str">
            <v>N/A - référence incorrecte</v>
          </cell>
          <cell r="P3061" t="str">
            <v>N/A - référence incorrecte</v>
          </cell>
        </row>
        <row r="3062">
          <cell r="C3062" t="str">
            <v>ARB028759-1</v>
          </cell>
          <cell r="D3062" t="str">
            <v>#N/A - Introuvable</v>
          </cell>
          <cell r="E3062">
            <v>44453</v>
          </cell>
          <cell r="F3062" t="e">
            <v>#N/A</v>
          </cell>
          <cell r="H3062" t="e">
            <v>#N/A</v>
          </cell>
          <cell r="I3062"/>
          <cell r="J3062" t="str">
            <v>N/A - référence incorrecte</v>
          </cell>
          <cell r="K3062" t="str">
            <v>Bâtiment/construction</v>
          </cell>
          <cell r="L3062" t="str">
            <v>N/A - référence incorrecte</v>
          </cell>
          <cell r="M3062" t="str">
            <v>N/A - référence incorrecte</v>
          </cell>
          <cell r="N3062" t="str">
            <v>N/A - référence incorrecte</v>
          </cell>
          <cell r="O3062" t="str">
            <v>N/A - référence incorrecte</v>
          </cell>
          <cell r="P3062" t="str">
            <v>N/A - référence incorrecte</v>
          </cell>
        </row>
        <row r="3063">
          <cell r="C3063" t="str">
            <v>NY002654</v>
          </cell>
          <cell r="D3063" t="str">
            <v>#N/A - Introuvable</v>
          </cell>
          <cell r="E3063">
            <v>44459</v>
          </cell>
          <cell r="F3063" t="e">
            <v>#N/A</v>
          </cell>
          <cell r="H3063" t="e">
            <v>#N/A</v>
          </cell>
          <cell r="I3063"/>
          <cell r="J3063" t="str">
            <v>N/A - référence incorrecte</v>
          </cell>
          <cell r="K3063" t="str">
            <v>Commerce</v>
          </cell>
          <cell r="L3063" t="str">
            <v>N/A - référence incorrecte</v>
          </cell>
          <cell r="M3063" t="str">
            <v>N/A - référence incorrecte</v>
          </cell>
          <cell r="N3063" t="str">
            <v>N/A - référence incorrecte</v>
          </cell>
          <cell r="O3063" t="str">
            <v>N/A - référence incorrecte</v>
          </cell>
          <cell r="P3063" t="str">
            <v>N/A - référence incorrecte</v>
          </cell>
        </row>
        <row r="3064">
          <cell r="C3064" t="str">
            <v>AR027813</v>
          </cell>
          <cell r="D3064" t="str">
            <v>#N/A - Introuvable</v>
          </cell>
          <cell r="E3064">
            <v>44459</v>
          </cell>
          <cell r="F3064" t="e">
            <v>#N/A</v>
          </cell>
          <cell r="H3064" t="e">
            <v>#N/A</v>
          </cell>
          <cell r="I3064"/>
          <cell r="J3064" t="str">
            <v>N/A - référence incorrecte</v>
          </cell>
          <cell r="K3064" t="str">
            <v>Commerce</v>
          </cell>
          <cell r="L3064" t="str">
            <v>N/A - référence incorrecte</v>
          </cell>
          <cell r="M3064" t="str">
            <v>N/A - référence incorrecte</v>
          </cell>
          <cell r="N3064" t="str">
            <v>N/A - référence incorrecte</v>
          </cell>
          <cell r="O3064" t="str">
            <v>N/A - référence incorrecte</v>
          </cell>
          <cell r="P3064" t="str">
            <v>N/A - référence incorrecte</v>
          </cell>
        </row>
        <row r="3065">
          <cell r="C3065" t="str">
            <v>AR020845</v>
          </cell>
          <cell r="D3065" t="str">
            <v>#N/A - Introuvable</v>
          </cell>
          <cell r="E3065">
            <v>44460</v>
          </cell>
          <cell r="F3065" t="e">
            <v>#N/A</v>
          </cell>
          <cell r="H3065" t="e">
            <v>#N/A</v>
          </cell>
          <cell r="I3065"/>
          <cell r="J3065" t="str">
            <v>N/A - référence incorrecte</v>
          </cell>
          <cell r="K3065" t="str">
            <v>Bâtiment/construction</v>
          </cell>
          <cell r="L3065" t="str">
            <v>N/A - référence incorrecte</v>
          </cell>
          <cell r="M3065" t="str">
            <v>N/A - référence incorrecte</v>
          </cell>
          <cell r="N3065" t="str">
            <v>N/A - référence incorrecte</v>
          </cell>
          <cell r="O3065" t="str">
            <v>N/A - référence incorrecte</v>
          </cell>
          <cell r="P3065" t="str">
            <v>N/A - référence incorrecte</v>
          </cell>
        </row>
        <row r="3066">
          <cell r="C3066" t="str">
            <v>NY-002559</v>
          </cell>
          <cell r="D3066" t="str">
            <v>#N/A - Introuvable</v>
          </cell>
          <cell r="E3066">
            <v>44460</v>
          </cell>
          <cell r="F3066" t="e">
            <v>#N/A</v>
          </cell>
          <cell r="H3066" t="e">
            <v>#N/A</v>
          </cell>
          <cell r="I3066"/>
          <cell r="J3066" t="str">
            <v>N/A - référence incorrecte</v>
          </cell>
          <cell r="K3066" t="str">
            <v>Restauration</v>
          </cell>
          <cell r="L3066" t="str">
            <v>N/A - référence incorrecte</v>
          </cell>
          <cell r="M3066" t="str">
            <v>N/A - référence incorrecte</v>
          </cell>
          <cell r="N3066" t="str">
            <v>N/A - référence incorrecte</v>
          </cell>
          <cell r="O3066" t="str">
            <v>N/A - référence incorrecte</v>
          </cell>
          <cell r="P3066" t="str">
            <v>N/A - référence incorrecte</v>
          </cell>
        </row>
        <row r="3067">
          <cell r="C3067" t="str">
            <v>AR017389</v>
          </cell>
          <cell r="D3067" t="str">
            <v>#N/A - Introuvable</v>
          </cell>
          <cell r="E3067">
            <v>44460</v>
          </cell>
          <cell r="F3067" t="e">
            <v>#N/A</v>
          </cell>
          <cell r="H3067" t="e">
            <v>#N/A</v>
          </cell>
          <cell r="I3067"/>
          <cell r="J3067" t="str">
            <v>N/A - référence incorrecte</v>
          </cell>
          <cell r="K3067" t="str">
            <v>Commerce</v>
          </cell>
          <cell r="L3067" t="str">
            <v>N/A - référence incorrecte</v>
          </cell>
          <cell r="M3067" t="str">
            <v>N/A - référence incorrecte</v>
          </cell>
          <cell r="N3067" t="str">
            <v>N/A - référence incorrecte</v>
          </cell>
          <cell r="O3067" t="str">
            <v>N/A - référence incorrecte</v>
          </cell>
          <cell r="P3067" t="str">
            <v>N/A - référence incorrecte</v>
          </cell>
        </row>
        <row r="3068">
          <cell r="C3068" t="str">
            <v>AR-028291-1</v>
          </cell>
          <cell r="D3068" t="str">
            <v>NE1019X077816</v>
          </cell>
          <cell r="E3068">
            <v>44461</v>
          </cell>
          <cell r="F3068" t="e">
            <v>#N/A</v>
          </cell>
          <cell r="H3068" t="e">
            <v>#N/A</v>
          </cell>
          <cell r="I3068"/>
          <cell r="J3068" t="str">
            <v>Individual</v>
          </cell>
          <cell r="K3068" t="str">
            <v>Restauration</v>
          </cell>
          <cell r="L3068" t="str">
            <v>NULL</v>
          </cell>
          <cell r="M3068" t="str">
            <v>Aucune formation sur MiMOSA</v>
          </cell>
          <cell r="N3068" t="str">
            <v>Aucune formation sur MiMOSA</v>
          </cell>
          <cell r="O3068" t="str">
            <v>Aucune formation sur MiMOSA</v>
          </cell>
          <cell r="P3068" t="str">
            <v>Aucune formation sur MiMOSA</v>
          </cell>
        </row>
        <row r="3069">
          <cell r="C3069" t="str">
            <v>NE1020X02146</v>
          </cell>
          <cell r="E3069">
            <v>44461</v>
          </cell>
          <cell r="F3069" t="e">
            <v>#N/A</v>
          </cell>
          <cell r="H3069" t="e">
            <v>#N/A</v>
          </cell>
          <cell r="I3069"/>
          <cell r="J3069" t="str">
            <v>Identifiant MiMOSA incorrect</v>
          </cell>
          <cell r="K3069" t="str">
            <v>Commerce</v>
          </cell>
          <cell r="L3069" t="str">
            <v>Identifiant MiMOSA incorrect</v>
          </cell>
          <cell r="M3069" t="str">
            <v>Identifiant MiMOSA incorrect</v>
          </cell>
          <cell r="N3069" t="str">
            <v>Identifiant MiMOSA incorrect</v>
          </cell>
          <cell r="O3069" t="str">
            <v>Identifiant MiMOSA incorrect</v>
          </cell>
          <cell r="P3069" t="str">
            <v>Identifiant MiMOSA incorrect</v>
          </cell>
        </row>
        <row r="3070">
          <cell r="C3070" t="str">
            <v>AZ-005544</v>
          </cell>
          <cell r="D3070" t="str">
            <v>#N/A - Introuvable</v>
          </cell>
          <cell r="E3070">
            <v>44461</v>
          </cell>
          <cell r="F3070" t="e">
            <v>#N/A</v>
          </cell>
          <cell r="H3070" t="e">
            <v>#N/A</v>
          </cell>
          <cell r="I3070"/>
          <cell r="J3070" t="str">
            <v>N/A - référence incorrecte</v>
          </cell>
          <cell r="K3070" t="str">
            <v>Restauration</v>
          </cell>
          <cell r="L3070" t="str">
            <v>N/A - référence incorrecte</v>
          </cell>
          <cell r="M3070" t="str">
            <v>N/A - référence incorrecte</v>
          </cell>
          <cell r="N3070" t="str">
            <v>N/A - référence incorrecte</v>
          </cell>
          <cell r="O3070" t="str">
            <v>N/A - référence incorrecte</v>
          </cell>
          <cell r="P3070" t="str">
            <v>N/A - référence incorrecte</v>
          </cell>
        </row>
        <row r="3071">
          <cell r="C3071" t="str">
            <v>AR021147</v>
          </cell>
          <cell r="D3071" t="str">
            <v>#N/A - Introuvable</v>
          </cell>
          <cell r="E3071">
            <v>44461</v>
          </cell>
          <cell r="F3071" t="e">
            <v>#N/A</v>
          </cell>
          <cell r="H3071" t="e">
            <v>#N/A</v>
          </cell>
          <cell r="I3071"/>
          <cell r="J3071" t="str">
            <v>N/A - référence incorrecte</v>
          </cell>
          <cell r="K3071" t="str">
            <v>Artisan-Ouvrier</v>
          </cell>
          <cell r="L3071" t="str">
            <v>N/A - référence incorrecte</v>
          </cell>
          <cell r="M3071" t="str">
            <v>N/A - référence incorrecte</v>
          </cell>
          <cell r="N3071" t="str">
            <v>N/A - référence incorrecte</v>
          </cell>
          <cell r="O3071" t="str">
            <v>N/A - référence incorrecte</v>
          </cell>
          <cell r="P3071" t="str">
            <v>N/A - référence incorrecte</v>
          </cell>
        </row>
        <row r="3072">
          <cell r="C3072" t="str">
            <v>AR024196</v>
          </cell>
          <cell r="D3072" t="str">
            <v>#N/A - Introuvable</v>
          </cell>
          <cell r="E3072">
            <v>44462</v>
          </cell>
          <cell r="F3072" t="e">
            <v>#N/A</v>
          </cell>
          <cell r="H3072" t="e">
            <v>#N/A</v>
          </cell>
          <cell r="I3072"/>
          <cell r="J3072" t="str">
            <v>N/A - référence incorrecte</v>
          </cell>
          <cell r="K3072" t="str">
            <v>Restauration</v>
          </cell>
          <cell r="L3072" t="str">
            <v>N/A - référence incorrecte</v>
          </cell>
          <cell r="M3072" t="str">
            <v>N/A - référence incorrecte</v>
          </cell>
          <cell r="N3072" t="str">
            <v>N/A - référence incorrecte</v>
          </cell>
          <cell r="O3072" t="str">
            <v>N/A - référence incorrecte</v>
          </cell>
          <cell r="P3072" t="str">
            <v>N/A - référence incorrecte</v>
          </cell>
        </row>
        <row r="3073">
          <cell r="C3073" t="str">
            <v>AR028410</v>
          </cell>
          <cell r="D3073" t="str">
            <v>#N/A - Introuvable</v>
          </cell>
          <cell r="E3073">
            <v>44462</v>
          </cell>
          <cell r="F3073" t="e">
            <v>#N/A</v>
          </cell>
          <cell r="H3073" t="e">
            <v>#N/A</v>
          </cell>
          <cell r="I3073"/>
          <cell r="J3073" t="str">
            <v>N/A - référence incorrecte</v>
          </cell>
          <cell r="K3073" t="str">
            <v>Commerce</v>
          </cell>
          <cell r="L3073" t="str">
            <v>N/A - référence incorrecte</v>
          </cell>
          <cell r="M3073" t="str">
            <v>N/A - référence incorrecte</v>
          </cell>
          <cell r="N3073" t="str">
            <v>N/A - référence incorrecte</v>
          </cell>
          <cell r="O3073" t="str">
            <v>N/A - référence incorrecte</v>
          </cell>
          <cell r="P3073" t="str">
            <v>N/A - référence incorrecte</v>
          </cell>
        </row>
        <row r="3074">
          <cell r="C3074" t="str">
            <v>NE1019X0</v>
          </cell>
          <cell r="E3074">
            <v>44463</v>
          </cell>
          <cell r="F3074" t="e">
            <v>#N/A</v>
          </cell>
          <cell r="H3074" t="e">
            <v>#N/A</v>
          </cell>
          <cell r="I3074"/>
          <cell r="J3074" t="str">
            <v>Identifiant MiMOSA incorrect</v>
          </cell>
          <cell r="K3074" t="str">
            <v>Commerce</v>
          </cell>
          <cell r="L3074" t="str">
            <v>Identifiant MiMOSA incorrect</v>
          </cell>
          <cell r="M3074" t="str">
            <v>Identifiant MiMOSA incorrect</v>
          </cell>
          <cell r="N3074" t="str">
            <v>Identifiant MiMOSA incorrect</v>
          </cell>
          <cell r="O3074" t="str">
            <v>Identifiant MiMOSA incorrect</v>
          </cell>
          <cell r="P3074" t="str">
            <v>Identifiant MiMOSA incorrect</v>
          </cell>
        </row>
        <row r="3075">
          <cell r="C3075" t="str">
            <v>AR-0258666</v>
          </cell>
          <cell r="D3075" t="str">
            <v>#N/A - Introuvable</v>
          </cell>
          <cell r="E3075">
            <v>44466</v>
          </cell>
          <cell r="F3075" t="e">
            <v>#N/A</v>
          </cell>
          <cell r="H3075" t="e">
            <v>#N/A</v>
          </cell>
          <cell r="I3075"/>
          <cell r="J3075" t="str">
            <v>N/A - référence incorrecte</v>
          </cell>
          <cell r="K3075" t="str">
            <v>Commerce</v>
          </cell>
          <cell r="L3075" t="str">
            <v>N/A - référence incorrecte</v>
          </cell>
          <cell r="M3075" t="str">
            <v>N/A - référence incorrecte</v>
          </cell>
          <cell r="N3075" t="str">
            <v>N/A - référence incorrecte</v>
          </cell>
          <cell r="O3075" t="str">
            <v>N/A - référence incorrecte</v>
          </cell>
          <cell r="P3075" t="str">
            <v>N/A - référence incorrecte</v>
          </cell>
        </row>
        <row r="3076">
          <cell r="C3076" t="str">
            <v>AR014109</v>
          </cell>
          <cell r="D3076" t="str">
            <v>#N/A - Introuvable</v>
          </cell>
          <cell r="E3076">
            <v>44466</v>
          </cell>
          <cell r="F3076" t="e">
            <v>#N/A</v>
          </cell>
          <cell r="H3076" t="e">
            <v>#N/A</v>
          </cell>
          <cell r="I3076"/>
          <cell r="J3076" t="str">
            <v>N/A - référence incorrecte</v>
          </cell>
          <cell r="K3076" t="str">
            <v>Commerce</v>
          </cell>
          <cell r="L3076" t="str">
            <v>N/A - référence incorrecte</v>
          </cell>
          <cell r="M3076" t="str">
            <v>N/A - référence incorrecte</v>
          </cell>
          <cell r="N3076" t="str">
            <v>N/A - référence incorrecte</v>
          </cell>
          <cell r="O3076" t="str">
            <v>N/A - référence incorrecte</v>
          </cell>
          <cell r="P3076" t="str">
            <v>N/A - référence incorrecte</v>
          </cell>
        </row>
        <row r="3077">
          <cell r="C3077" t="str">
            <v>NY002646</v>
          </cell>
          <cell r="D3077" t="str">
            <v>#N/A - Introuvable</v>
          </cell>
          <cell r="E3077">
            <v>44467</v>
          </cell>
          <cell r="F3077" t="e">
            <v>#N/A</v>
          </cell>
          <cell r="H3077" t="e">
            <v>#N/A</v>
          </cell>
          <cell r="I3077"/>
          <cell r="J3077" t="str">
            <v>N/A - référence incorrecte</v>
          </cell>
          <cell r="K3077" t="str">
            <v>Bâtiment/construction</v>
          </cell>
          <cell r="L3077" t="str">
            <v>N/A - référence incorrecte</v>
          </cell>
          <cell r="M3077" t="str">
            <v>N/A - référence incorrecte</v>
          </cell>
          <cell r="N3077" t="str">
            <v>N/A - référence incorrecte</v>
          </cell>
          <cell r="O3077" t="str">
            <v>N/A - référence incorrecte</v>
          </cell>
          <cell r="P3077" t="str">
            <v>N/A - référence incorrecte</v>
          </cell>
        </row>
        <row r="3078">
          <cell r="C3078" t="str">
            <v>AR028740</v>
          </cell>
          <cell r="D3078" t="str">
            <v>#N/A - Introuvable</v>
          </cell>
          <cell r="E3078">
            <v>44467</v>
          </cell>
          <cell r="F3078" t="e">
            <v>#N/A</v>
          </cell>
          <cell r="H3078" t="e">
            <v>#N/A</v>
          </cell>
          <cell r="I3078"/>
          <cell r="J3078" t="str">
            <v>N/A - référence incorrecte</v>
          </cell>
          <cell r="K3078" t="str">
            <v>Commerce</v>
          </cell>
          <cell r="L3078" t="str">
            <v>N/A - référence incorrecte</v>
          </cell>
          <cell r="M3078" t="str">
            <v>N/A - référence incorrecte</v>
          </cell>
          <cell r="N3078" t="str">
            <v>N/A - référence incorrecte</v>
          </cell>
          <cell r="O3078" t="str">
            <v>N/A - référence incorrecte</v>
          </cell>
          <cell r="P3078" t="str">
            <v>N/A - référence incorrecte</v>
          </cell>
        </row>
        <row r="3079">
          <cell r="C3079" t="str">
            <v>ARO28049-1</v>
          </cell>
          <cell r="D3079" t="str">
            <v>#N/A - Introuvable</v>
          </cell>
          <cell r="E3079">
            <v>44469</v>
          </cell>
          <cell r="F3079" t="e">
            <v>#N/A</v>
          </cell>
          <cell r="H3079" t="e">
            <v>#N/A</v>
          </cell>
          <cell r="I3079"/>
          <cell r="J3079" t="str">
            <v>N/A - référence incorrecte</v>
          </cell>
          <cell r="K3079" t="str">
            <v>Commerce</v>
          </cell>
          <cell r="L3079" t="str">
            <v>N/A - référence incorrecte</v>
          </cell>
          <cell r="M3079" t="str">
            <v>N/A - référence incorrecte</v>
          </cell>
          <cell r="N3079" t="str">
            <v>N/A - référence incorrecte</v>
          </cell>
          <cell r="O3079" t="str">
            <v>N/A - référence incorrecte</v>
          </cell>
          <cell r="P3079" t="str">
            <v>N/A - référence incorrecte</v>
          </cell>
        </row>
        <row r="3080">
          <cell r="C3080">
            <v>772954534</v>
          </cell>
          <cell r="D3080" t="str">
            <v>#N/A - Introuvable</v>
          </cell>
          <cell r="E3080">
            <v>44469</v>
          </cell>
          <cell r="F3080" t="e">
            <v>#N/A</v>
          </cell>
          <cell r="H3080" t="e">
            <v>#N/A</v>
          </cell>
          <cell r="I3080"/>
          <cell r="J3080" t="str">
            <v>N/A - référence incorrecte</v>
          </cell>
          <cell r="K3080" t="str">
            <v>Commerce</v>
          </cell>
          <cell r="L3080" t="str">
            <v>N/A - référence incorrecte</v>
          </cell>
          <cell r="M3080" t="str">
            <v>N/A - référence incorrecte</v>
          </cell>
          <cell r="N3080" t="str">
            <v>N/A - référence incorrecte</v>
          </cell>
          <cell r="O3080" t="str">
            <v>N/A - référence incorrecte</v>
          </cell>
          <cell r="P3080" t="str">
            <v>N/A - référence incorrecte</v>
          </cell>
        </row>
        <row r="3081">
          <cell r="C3081" t="str">
            <v>AR026185</v>
          </cell>
          <cell r="D3081" t="str">
            <v>#N/A - Introuvable</v>
          </cell>
          <cell r="E3081">
            <v>44474</v>
          </cell>
          <cell r="F3081" t="e">
            <v>#N/A</v>
          </cell>
          <cell r="H3081" t="e">
            <v>#N/A</v>
          </cell>
          <cell r="I3081"/>
          <cell r="J3081" t="str">
            <v>N/A - référence incorrecte</v>
          </cell>
          <cell r="K3081" t="str">
            <v>Commerce</v>
          </cell>
          <cell r="L3081" t="str">
            <v>N/A - référence incorrecte</v>
          </cell>
          <cell r="M3081" t="str">
            <v>N/A - référence incorrecte</v>
          </cell>
          <cell r="N3081" t="str">
            <v>N/A - référence incorrecte</v>
          </cell>
          <cell r="O3081" t="str">
            <v>N/A - référence incorrecte</v>
          </cell>
          <cell r="P3081" t="str">
            <v>N/A - référence incorrecte</v>
          </cell>
        </row>
        <row r="3082">
          <cell r="C3082" t="str">
            <v>MA1021001878</v>
          </cell>
          <cell r="E3082">
            <v>44480</v>
          </cell>
          <cell r="F3082" t="e">
            <v>#N/A</v>
          </cell>
          <cell r="H3082" t="e">
            <v>#N/A</v>
          </cell>
          <cell r="I3082"/>
          <cell r="J3082" t="str">
            <v>Individual</v>
          </cell>
          <cell r="K3082" t="str">
            <v>Commerce</v>
          </cell>
          <cell r="L3082" t="str">
            <v>Decoders and Dishes</v>
          </cell>
          <cell r="M3082" t="str">
            <v>Aucune formation sur MiMOSA</v>
          </cell>
          <cell r="N3082" t="str">
            <v>Aucune formation sur MiMOSA</v>
          </cell>
          <cell r="O3082" t="str">
            <v>Aucune formation sur MiMOSA</v>
          </cell>
          <cell r="P3082" t="str">
            <v>Aucune formation sur MiMOSA</v>
          </cell>
        </row>
        <row r="3083">
          <cell r="C3083" t="str">
            <v>LY1030006104</v>
          </cell>
          <cell r="E3083">
            <v>44480</v>
          </cell>
          <cell r="F3083" t="e">
            <v>#N/A</v>
          </cell>
          <cell r="H3083" t="e">
            <v>#N/A</v>
          </cell>
          <cell r="I3083"/>
          <cell r="J3083" t="str">
            <v>Identifiant MiMOSA incorrect</v>
          </cell>
          <cell r="K3083" t="str">
            <v>Bâtiment/construction</v>
          </cell>
          <cell r="L3083" t="str">
            <v>Identifiant MiMOSA incorrect</v>
          </cell>
          <cell r="M3083" t="str">
            <v>Identifiant MiMOSA incorrect</v>
          </cell>
          <cell r="N3083" t="str">
            <v>Identifiant MiMOSA incorrect</v>
          </cell>
          <cell r="O3083" t="str">
            <v>Identifiant MiMOSA incorrect</v>
          </cell>
          <cell r="P3083" t="str">
            <v>Identifiant MiMOSA incorrect</v>
          </cell>
        </row>
        <row r="3084">
          <cell r="C3084" t="str">
            <v>LY10190006100</v>
          </cell>
          <cell r="E3084">
            <v>44480</v>
          </cell>
          <cell r="F3084" t="e">
            <v>#N/A</v>
          </cell>
          <cell r="H3084" t="e">
            <v>#N/A</v>
          </cell>
          <cell r="I3084"/>
          <cell r="J3084" t="str">
            <v>Identifiant MiMOSA incorrect</v>
          </cell>
          <cell r="K3084" t="str">
            <v>Commerce</v>
          </cell>
          <cell r="L3084" t="str">
            <v>Identifiant MiMOSA incorrect</v>
          </cell>
          <cell r="M3084" t="str">
            <v>Identifiant MiMOSA incorrect</v>
          </cell>
          <cell r="N3084" t="str">
            <v>Identifiant MiMOSA incorrect</v>
          </cell>
          <cell r="O3084" t="str">
            <v>Identifiant MiMOSA incorrect</v>
          </cell>
          <cell r="P3084" t="str">
            <v>Identifiant MiMOSA incorrect</v>
          </cell>
        </row>
        <row r="3085">
          <cell r="C3085" t="str">
            <v>NE1019X039548</v>
          </cell>
          <cell r="E3085">
            <v>44481</v>
          </cell>
          <cell r="F3085" t="e">
            <v>#N/A</v>
          </cell>
          <cell r="H3085" t="e">
            <v>#N/A</v>
          </cell>
          <cell r="I3085"/>
          <cell r="J3085" t="str">
            <v>Collective</v>
          </cell>
          <cell r="K3085" t="str">
            <v>Couture</v>
          </cell>
          <cell r="L3085" t="str">
            <v>Industrial Machines</v>
          </cell>
          <cell r="M3085" t="str">
            <v>Aucune formation sur MiMOSA</v>
          </cell>
          <cell r="N3085" t="str">
            <v>Aucune formation sur MiMOSA</v>
          </cell>
          <cell r="O3085" t="str">
            <v>Aucune formation sur MiMOSA</v>
          </cell>
          <cell r="P3085" t="str">
            <v>Aucune formation sur MiMOSA</v>
          </cell>
        </row>
        <row r="3086">
          <cell r="C3086" t="str">
            <v>NE1019X041065</v>
          </cell>
          <cell r="E3086">
            <v>44481</v>
          </cell>
          <cell r="F3086" t="e">
            <v>#N/A</v>
          </cell>
          <cell r="H3086" t="e">
            <v>#N/A</v>
          </cell>
          <cell r="I3086"/>
          <cell r="J3086" t="str">
            <v>Collective</v>
          </cell>
          <cell r="K3086" t="str">
            <v>Couture</v>
          </cell>
          <cell r="L3086" t="str">
            <v>Industrial Machines</v>
          </cell>
          <cell r="M3086" t="str">
            <v>Aucune formation sur MiMOSA</v>
          </cell>
          <cell r="N3086" t="str">
            <v>Aucune formation sur MiMOSA</v>
          </cell>
          <cell r="O3086" t="str">
            <v>Aucune formation sur MiMOSA</v>
          </cell>
          <cell r="P3086" t="str">
            <v>Aucune formation sur MiMOSA</v>
          </cell>
        </row>
        <row r="3087">
          <cell r="C3087" t="str">
            <v>NE1019X059935</v>
          </cell>
          <cell r="E3087">
            <v>44481</v>
          </cell>
          <cell r="F3087" t="e">
            <v>#N/A</v>
          </cell>
          <cell r="H3087" t="e">
            <v>#N/A</v>
          </cell>
          <cell r="I3087"/>
          <cell r="J3087" t="str">
            <v>Individual</v>
          </cell>
          <cell r="K3087" t="str">
            <v>Aviculture</v>
          </cell>
          <cell r="L3087" t="str">
            <v>Poultry Activity</v>
          </cell>
          <cell r="M3087" t="str">
            <v>Aucune formation sur MiMOSA</v>
          </cell>
          <cell r="N3087" t="str">
            <v>Aucune formation sur MiMOSA</v>
          </cell>
          <cell r="O3087" t="str">
            <v>Aucune formation sur MiMOSA</v>
          </cell>
          <cell r="P3087" t="str">
            <v>Aucune formation sur MiMOSA</v>
          </cell>
        </row>
        <row r="3088">
          <cell r="C3088" t="str">
            <v>NE101X041065</v>
          </cell>
          <cell r="E3088">
            <v>44481</v>
          </cell>
          <cell r="F3088" t="e">
            <v>#N/A</v>
          </cell>
          <cell r="H3088" t="e">
            <v>#N/A</v>
          </cell>
          <cell r="I3088"/>
          <cell r="J3088" t="str">
            <v>Identifiant MiMOSA incorrect</v>
          </cell>
          <cell r="K3088" t="str">
            <v>Commerce</v>
          </cell>
          <cell r="L3088" t="str">
            <v>Identifiant MiMOSA incorrect</v>
          </cell>
          <cell r="M3088" t="str">
            <v>Identifiant MiMOSA incorrect</v>
          </cell>
          <cell r="N3088" t="str">
            <v>Identifiant MiMOSA incorrect</v>
          </cell>
          <cell r="O3088" t="str">
            <v>Identifiant MiMOSA incorrect</v>
          </cell>
          <cell r="P3088" t="str">
            <v>Identifiant MiMOSA incorrect</v>
          </cell>
        </row>
        <row r="3089">
          <cell r="C3089" t="str">
            <v>LY120005896</v>
          </cell>
          <cell r="E3089">
            <v>44481</v>
          </cell>
          <cell r="F3089" t="e">
            <v>#N/A</v>
          </cell>
          <cell r="H3089" t="e">
            <v>#N/A</v>
          </cell>
          <cell r="I3089"/>
          <cell r="J3089" t="str">
            <v>Identifiant MiMOSA incorrect</v>
          </cell>
          <cell r="K3089" t="str">
            <v>Bâtiment/construction</v>
          </cell>
          <cell r="L3089" t="str">
            <v>Identifiant MiMOSA incorrect</v>
          </cell>
          <cell r="M3089" t="str">
            <v>Identifiant MiMOSA incorrect</v>
          </cell>
          <cell r="N3089" t="str">
            <v>Identifiant MiMOSA incorrect</v>
          </cell>
          <cell r="O3089" t="str">
            <v>Identifiant MiMOSA incorrect</v>
          </cell>
          <cell r="P3089" t="str">
            <v>Identifiant MiMOSA incorrect</v>
          </cell>
        </row>
        <row r="3090">
          <cell r="C3090" t="str">
            <v>NE1019X03891</v>
          </cell>
          <cell r="E3090">
            <v>44482</v>
          </cell>
          <cell r="F3090" t="e">
            <v>#N/A</v>
          </cell>
          <cell r="H3090" t="e">
            <v>#N/A</v>
          </cell>
          <cell r="I3090"/>
          <cell r="J3090" t="str">
            <v>Identifiant MiMOSA incorrect</v>
          </cell>
          <cell r="K3090" t="str">
            <v>Coiffure - Salon de beauté</v>
          </cell>
          <cell r="L3090" t="str">
            <v>Identifiant MiMOSA incorrect</v>
          </cell>
          <cell r="M3090" t="str">
            <v>Identifiant MiMOSA incorrect</v>
          </cell>
          <cell r="N3090" t="str">
            <v>Identifiant MiMOSA incorrect</v>
          </cell>
          <cell r="O3090" t="str">
            <v>Identifiant MiMOSA incorrect</v>
          </cell>
          <cell r="P3090" t="str">
            <v>Identifiant MiMOSA incorrect</v>
          </cell>
        </row>
        <row r="3091">
          <cell r="C3091" t="str">
            <v>NE1019X038893</v>
          </cell>
          <cell r="E3091">
            <v>44482</v>
          </cell>
          <cell r="F3091" t="e">
            <v>#N/A</v>
          </cell>
          <cell r="H3091" t="e">
            <v>#N/A</v>
          </cell>
          <cell r="I3091"/>
          <cell r="J3091" t="str">
            <v>Individual</v>
          </cell>
          <cell r="K3091" t="str">
            <v>Artisan-Ouvrier</v>
          </cell>
          <cell r="L3091" t="str">
            <v>commercial Taxi</v>
          </cell>
          <cell r="M3091" t="str">
            <v>Aucune formation sur MiMOSA</v>
          </cell>
          <cell r="N3091" t="str">
            <v>Aucune formation sur MiMOSA</v>
          </cell>
          <cell r="O3091" t="str">
            <v>Aucune formation sur MiMOSA</v>
          </cell>
          <cell r="P3091" t="str">
            <v>Aucune formation sur MiMOSA</v>
          </cell>
        </row>
        <row r="3092">
          <cell r="C3092" t="str">
            <v>NE1019X066723</v>
          </cell>
          <cell r="E3092">
            <v>44482</v>
          </cell>
          <cell r="F3092" t="e">
            <v>#N/A</v>
          </cell>
          <cell r="H3092" t="e">
            <v>#N/A</v>
          </cell>
          <cell r="I3092"/>
          <cell r="J3092" t="str">
            <v>Individual</v>
          </cell>
          <cell r="K3092" t="str">
            <v>Commerce</v>
          </cell>
          <cell r="L3092" t="str">
            <v>Electrical Appliances</v>
          </cell>
          <cell r="M3092" t="str">
            <v>Aucune formation sur MiMOSA</v>
          </cell>
          <cell r="N3092" t="str">
            <v>Aucune formation sur MiMOSA</v>
          </cell>
          <cell r="O3092" t="str">
            <v>Aucune formation sur MiMOSA</v>
          </cell>
          <cell r="P3092" t="str">
            <v>Aucune formation sur MiMOSA</v>
          </cell>
        </row>
        <row r="3093">
          <cell r="C3093" t="str">
            <v>NE1019X027706</v>
          </cell>
          <cell r="E3093">
            <v>44482</v>
          </cell>
          <cell r="F3093" t="e">
            <v>#N/A</v>
          </cell>
          <cell r="H3093" t="e">
            <v>#N/A</v>
          </cell>
          <cell r="I3093"/>
          <cell r="J3093" t="str">
            <v>Individual</v>
          </cell>
          <cell r="K3093" t="str">
            <v>Artisan-Ouvrier</v>
          </cell>
          <cell r="L3093" t="str">
            <v>CARPENTRY WORKS (FURNITURE)</v>
          </cell>
          <cell r="M3093" t="str">
            <v>Aucune formation sur MiMOSA</v>
          </cell>
          <cell r="N3093" t="str">
            <v>Aucune formation sur MiMOSA</v>
          </cell>
          <cell r="O3093" t="str">
            <v>Aucune formation sur MiMOSA</v>
          </cell>
          <cell r="P3093" t="str">
            <v>Aucune formation sur MiMOSA</v>
          </cell>
        </row>
        <row r="3094">
          <cell r="C3094" t="str">
            <v>LY1020006980</v>
          </cell>
          <cell r="E3094">
            <v>44483</v>
          </cell>
          <cell r="F3094" t="e">
            <v>#N/A</v>
          </cell>
          <cell r="H3094" t="e">
            <v>#N/A</v>
          </cell>
          <cell r="I3094"/>
          <cell r="J3094" t="str">
            <v>Individual</v>
          </cell>
          <cell r="K3094" t="str">
            <v>Commerce</v>
          </cell>
          <cell r="L3094" t="str">
            <v>Sale of building material</v>
          </cell>
          <cell r="M3094" t="str">
            <v>Aucune formation sur MiMOSA</v>
          </cell>
          <cell r="N3094" t="str">
            <v>Aucune formation sur MiMOSA</v>
          </cell>
          <cell r="O3094" t="str">
            <v>Aucune formation sur MiMOSA</v>
          </cell>
          <cell r="P3094" t="str">
            <v>Aucune formation sur MiMOSA</v>
          </cell>
        </row>
        <row r="3095">
          <cell r="C3095" t="str">
            <v>NE1020XX009291</v>
          </cell>
          <cell r="E3095">
            <v>44484</v>
          </cell>
          <cell r="F3095" t="e">
            <v>#N/A</v>
          </cell>
          <cell r="H3095" t="e">
            <v>#N/A</v>
          </cell>
          <cell r="I3095"/>
          <cell r="J3095" t="str">
            <v>Identifiant MiMOSA incorrect</v>
          </cell>
          <cell r="K3095" t="str">
            <v>Commerce</v>
          </cell>
          <cell r="L3095" t="str">
            <v>Identifiant MiMOSA incorrect</v>
          </cell>
          <cell r="M3095" t="str">
            <v>Identifiant MiMOSA incorrect</v>
          </cell>
          <cell r="N3095" t="str">
            <v>Identifiant MiMOSA incorrect</v>
          </cell>
          <cell r="O3095" t="str">
            <v>Identifiant MiMOSA incorrect</v>
          </cell>
          <cell r="P3095" t="str">
            <v>Identifiant MiMOSA incorrect</v>
          </cell>
        </row>
        <row r="3096">
          <cell r="C3096" t="str">
            <v>MA1021001142</v>
          </cell>
          <cell r="E3096">
            <v>44484</v>
          </cell>
          <cell r="F3096" t="e">
            <v>#N/A</v>
          </cell>
          <cell r="H3096" t="e">
            <v>#N/A</v>
          </cell>
          <cell r="I3096"/>
          <cell r="J3096" t="str">
            <v>Individual</v>
          </cell>
          <cell r="K3096" t="str">
            <v>Commerce</v>
          </cell>
          <cell r="L3096" t="str">
            <v>Cement Retail</v>
          </cell>
          <cell r="M3096" t="str">
            <v>Aucune formation sur MiMOSA</v>
          </cell>
          <cell r="N3096" t="str">
            <v>Aucune formation sur MiMOSA</v>
          </cell>
          <cell r="O3096" t="str">
            <v>Aucune formation sur MiMOSA</v>
          </cell>
          <cell r="P3096" t="str">
            <v>Aucune formation sur MiMOSA</v>
          </cell>
        </row>
        <row r="3097">
          <cell r="C3097" t="str">
            <v>LY1020006108</v>
          </cell>
          <cell r="E3097">
            <v>44484</v>
          </cell>
          <cell r="F3097" t="e">
            <v>#N/A</v>
          </cell>
          <cell r="H3097" t="e">
            <v>#N/A</v>
          </cell>
          <cell r="I3097"/>
          <cell r="J3097" t="str">
            <v>Individual</v>
          </cell>
          <cell r="K3097" t="str">
            <v>Commerce</v>
          </cell>
          <cell r="L3097" t="str">
            <v>Building Materials</v>
          </cell>
          <cell r="M3097" t="str">
            <v>Aucune formation sur MiMOSA</v>
          </cell>
          <cell r="N3097" t="str">
            <v>Aucune formation sur MiMOSA</v>
          </cell>
          <cell r="O3097" t="str">
            <v>Aucune formation sur MiMOSA</v>
          </cell>
          <cell r="P3097" t="str">
            <v>Aucune formation sur MiMOSA</v>
          </cell>
        </row>
        <row r="3098">
          <cell r="C3098" t="str">
            <v>768506177</v>
          </cell>
          <cell r="D3098" t="str">
            <v>#N/A - Introuvable</v>
          </cell>
          <cell r="E3098">
            <v>44484</v>
          </cell>
          <cell r="F3098" t="e">
            <v>#N/A</v>
          </cell>
          <cell r="H3098" t="e">
            <v>#N/A</v>
          </cell>
          <cell r="I3098"/>
          <cell r="J3098" t="str">
            <v>N/A - référence incorrecte</v>
          </cell>
          <cell r="K3098" t="str">
            <v>Agriculture</v>
          </cell>
          <cell r="L3098" t="str">
            <v>N/A - référence incorrecte</v>
          </cell>
          <cell r="M3098" t="str">
            <v>N/A - référence incorrecte</v>
          </cell>
          <cell r="N3098" t="str">
            <v>N/A - référence incorrecte</v>
          </cell>
          <cell r="O3098" t="str">
            <v>N/A - référence incorrecte</v>
          </cell>
          <cell r="P3098" t="str">
            <v>N/A - référence incorrecte</v>
          </cell>
        </row>
        <row r="3099">
          <cell r="C3099" t="str">
            <v>LY1020006020</v>
          </cell>
          <cell r="E3099">
            <v>44485</v>
          </cell>
          <cell r="F3099" t="e">
            <v>#N/A</v>
          </cell>
          <cell r="H3099" t="e">
            <v>#N/A</v>
          </cell>
          <cell r="I3099"/>
          <cell r="J3099" t="str">
            <v>Individual</v>
          </cell>
          <cell r="K3099" t="str">
            <v>Transport (Moto - Auto)</v>
          </cell>
          <cell r="L3099" t="str">
            <v>Cost of Motor king</v>
          </cell>
          <cell r="M3099" t="str">
            <v>Aucune formation sur MiMOSA</v>
          </cell>
          <cell r="N3099" t="str">
            <v>Aucune formation sur MiMOSA</v>
          </cell>
          <cell r="O3099" t="str">
            <v>Aucune formation sur MiMOSA</v>
          </cell>
          <cell r="P3099" t="str">
            <v>Aucune formation sur MiMOSA</v>
          </cell>
        </row>
        <row r="3100">
          <cell r="C3100" t="str">
            <v>MA1020001225</v>
          </cell>
          <cell r="E3100">
            <v>44487</v>
          </cell>
          <cell r="F3100" t="e">
            <v>#N/A</v>
          </cell>
          <cell r="H3100" t="e">
            <v>#N/A</v>
          </cell>
          <cell r="I3100"/>
          <cell r="J3100" t="str">
            <v>Aucun Microbusiness sur MiMOSA</v>
          </cell>
          <cell r="K3100" t="str">
            <v>Commerce</v>
          </cell>
          <cell r="L3100" t="str">
            <v>Aucun Microbusiness sur MiMOSA</v>
          </cell>
          <cell r="M3100" t="str">
            <v>Aucune formation sur MiMOSA</v>
          </cell>
          <cell r="N3100" t="str">
            <v>Aucune formation sur MiMOSA</v>
          </cell>
          <cell r="O3100" t="str">
            <v>Aucune formation sur MiMOSA</v>
          </cell>
          <cell r="P3100" t="str">
            <v>Aucune formation sur MiMOSA</v>
          </cell>
        </row>
        <row r="3101">
          <cell r="C3101" t="str">
            <v>NE1019X071217</v>
          </cell>
          <cell r="E3101">
            <v>44489</v>
          </cell>
          <cell r="F3101" t="e">
            <v>#N/A</v>
          </cell>
          <cell r="H3101" t="e">
            <v>#N/A</v>
          </cell>
          <cell r="I3101"/>
          <cell r="J3101" t="str">
            <v>Individual</v>
          </cell>
          <cell r="K3101" t="str">
            <v>Transport (Moto - Auto)</v>
          </cell>
          <cell r="L3101" t="str">
            <v xml:space="preserve">Reintegration support to set up tricycle operation </v>
          </cell>
          <cell r="M3101" t="str">
            <v>Aucune formation sur MiMOSA</v>
          </cell>
          <cell r="N3101" t="str">
            <v>Aucune formation sur MiMOSA</v>
          </cell>
          <cell r="O3101" t="str">
            <v>Aucune formation sur MiMOSA</v>
          </cell>
          <cell r="P3101" t="str">
            <v>Aucune formation sur MiMOSA</v>
          </cell>
        </row>
        <row r="3102">
          <cell r="C3102" t="str">
            <v>CH1020007488</v>
          </cell>
          <cell r="E3102">
            <v>44489</v>
          </cell>
          <cell r="F3102" t="e">
            <v>#N/A</v>
          </cell>
          <cell r="H3102" t="e">
            <v>#N/A</v>
          </cell>
          <cell r="I3102"/>
          <cell r="J3102" t="str">
            <v>Identifiant MiMOSA incorrect</v>
          </cell>
          <cell r="K3102" t="str">
            <v>Transport (Moto - Auto)</v>
          </cell>
          <cell r="L3102" t="str">
            <v>Identifiant MiMOSA incorrect</v>
          </cell>
          <cell r="M3102" t="str">
            <v>Identifiant MiMOSA incorrect</v>
          </cell>
          <cell r="N3102" t="str">
            <v>Identifiant MiMOSA incorrect</v>
          </cell>
          <cell r="O3102" t="str">
            <v>Identifiant MiMOSA incorrect</v>
          </cell>
          <cell r="P3102" t="str">
            <v>Identifiant MiMOSA incorrect</v>
          </cell>
        </row>
        <row r="3103">
          <cell r="C3103" t="str">
            <v>NE102X007680</v>
          </cell>
          <cell r="E3103">
            <v>44490</v>
          </cell>
          <cell r="F3103" t="e">
            <v>#N/A</v>
          </cell>
          <cell r="H3103" t="e">
            <v>#N/A</v>
          </cell>
          <cell r="I3103"/>
          <cell r="J3103" t="str">
            <v>Identifiant MiMOSA incorrect</v>
          </cell>
          <cell r="K3103" t="str">
            <v>Commerce</v>
          </cell>
          <cell r="L3103" t="str">
            <v>Identifiant MiMOSA incorrect</v>
          </cell>
          <cell r="M3103" t="str">
            <v>Identifiant MiMOSA incorrect</v>
          </cell>
          <cell r="N3103" t="str">
            <v>Identifiant MiMOSA incorrect</v>
          </cell>
          <cell r="O3103" t="str">
            <v>Identifiant MiMOSA incorrect</v>
          </cell>
          <cell r="P3103" t="str">
            <v>Identifiant MiMOSA incorrect</v>
          </cell>
        </row>
        <row r="3104">
          <cell r="C3104" t="str">
            <v>LY102006019</v>
          </cell>
          <cell r="E3104">
            <v>44490</v>
          </cell>
          <cell r="F3104" t="e">
            <v>#N/A</v>
          </cell>
          <cell r="H3104" t="e">
            <v>#N/A</v>
          </cell>
          <cell r="I3104"/>
          <cell r="J3104" t="str">
            <v>Identifiant MiMOSA incorrect</v>
          </cell>
          <cell r="K3104" t="str">
            <v>Artisan-Ouvrier</v>
          </cell>
          <cell r="L3104" t="str">
            <v>Identifiant MiMOSA incorrect</v>
          </cell>
          <cell r="M3104" t="str">
            <v>Identifiant MiMOSA incorrect</v>
          </cell>
          <cell r="N3104" t="str">
            <v>Identifiant MiMOSA incorrect</v>
          </cell>
          <cell r="O3104" t="str">
            <v>Identifiant MiMOSA incorrect</v>
          </cell>
          <cell r="P3104" t="str">
            <v>Identifiant MiMOSA incorrect</v>
          </cell>
        </row>
        <row r="3105">
          <cell r="C3105" t="str">
            <v>EUTFGIN18959</v>
          </cell>
          <cell r="D3105" t="str">
            <v>MA1021001247</v>
          </cell>
          <cell r="E3105">
            <v>44504</v>
          </cell>
          <cell r="F3105" t="e">
            <v>#N/A</v>
          </cell>
          <cell r="H3105" t="e">
            <v>#N/A</v>
          </cell>
          <cell r="I3105"/>
          <cell r="J3105" t="str">
            <v>Aucun Microbusiness sur MiMOSA</v>
          </cell>
          <cell r="K3105" t="str">
            <v>Commerce</v>
          </cell>
          <cell r="L3105" t="str">
            <v>Aucun Microbusiness sur MiMOSA</v>
          </cell>
          <cell r="M3105" t="str">
            <v>Aucune formation sur MiMOSA</v>
          </cell>
          <cell r="N3105" t="str">
            <v>Aucune formation sur MiMOSA</v>
          </cell>
          <cell r="O3105" t="str">
            <v>Aucune formation sur MiMOSA</v>
          </cell>
          <cell r="P3105" t="str">
            <v>Aucune formation sur MiMOSA</v>
          </cell>
        </row>
        <row r="3106">
          <cell r="C3106" t="str">
            <v>NE1019X0221129</v>
          </cell>
          <cell r="E3106">
            <v>44538</v>
          </cell>
          <cell r="F3106" t="e">
            <v>#N/A</v>
          </cell>
          <cell r="H3106" t="e">
            <v>#N/A</v>
          </cell>
          <cell r="I3106"/>
          <cell r="J3106" t="str">
            <v>Identifiant MiMOSA incorrect</v>
          </cell>
          <cell r="K3106" t="str">
            <v>Commerce</v>
          </cell>
          <cell r="L3106" t="str">
            <v>Identifiant MiMOSA incorrect</v>
          </cell>
          <cell r="M3106" t="str">
            <v>Identifiant MiMOSA incorrect</v>
          </cell>
          <cell r="N3106" t="str">
            <v>Identifiant MiMOSA incorrect</v>
          </cell>
          <cell r="O3106" t="str">
            <v>Identifiant MiMOSA incorrect</v>
          </cell>
          <cell r="P3106" t="str">
            <v>Identifiant MiMOSA incorrect</v>
          </cell>
        </row>
        <row r="3107">
          <cell r="C3107" t="str">
            <v>LY10210007366</v>
          </cell>
          <cell r="E3107">
            <v>44504</v>
          </cell>
          <cell r="F3107" t="e">
            <v>#N/A</v>
          </cell>
          <cell r="H3107" t="e">
            <v>#N/A</v>
          </cell>
          <cell r="I3107"/>
          <cell r="J3107" t="str">
            <v>Identifiant MiMOSA incorrect</v>
          </cell>
          <cell r="K3107" t="str">
            <v>Elevage</v>
          </cell>
          <cell r="L3107" t="str">
            <v>Identifiant MiMOSA incorrect</v>
          </cell>
          <cell r="M3107" t="str">
            <v>Identifiant MiMOSA incorrect</v>
          </cell>
          <cell r="N3107" t="str">
            <v>Identifiant MiMOSA incorrect</v>
          </cell>
          <cell r="O3107" t="str">
            <v>Identifiant MiMOSA incorrect</v>
          </cell>
          <cell r="P3107" t="str">
            <v>Identifiant MiMOSA incorrect</v>
          </cell>
        </row>
        <row r="3108">
          <cell r="C3108" t="str">
            <v>MR2018-133</v>
          </cell>
          <cell r="D3108" t="str">
            <v>MR1020002220</v>
          </cell>
          <cell r="E3108">
            <v>44596</v>
          </cell>
          <cell r="F3108" t="e">
            <v>#N/A</v>
          </cell>
          <cell r="H3108" t="e">
            <v>#N/A</v>
          </cell>
          <cell r="I3108"/>
          <cell r="J3108" t="str">
            <v>Individual</v>
          </cell>
          <cell r="K3108" t="str">
            <v>Commerce</v>
          </cell>
          <cell r="L3108" t="str">
            <v>Microbusiness</v>
          </cell>
          <cell r="M3108" t="str">
            <v>Business development/management training</v>
          </cell>
          <cell r="N3108" t="str">
            <v>Individual</v>
          </cell>
          <cell r="O3108">
            <v>44191</v>
          </cell>
          <cell r="P3108">
            <v>44191</v>
          </cell>
          <cell r="Q3108">
            <v>1</v>
          </cell>
          <cell r="R3108" t="str">
            <v>1 jour</v>
          </cell>
        </row>
        <row r="3109">
          <cell r="C3109" t="str">
            <v>NKC2020-141</v>
          </cell>
          <cell r="D3109" t="str">
            <v>MR1020001591</v>
          </cell>
          <cell r="E3109">
            <v>44596</v>
          </cell>
          <cell r="F3109" t="e">
            <v>#N/A</v>
          </cell>
          <cell r="H3109" t="e">
            <v>#N/A</v>
          </cell>
          <cell r="I3109"/>
          <cell r="J3109" t="str">
            <v>Individual</v>
          </cell>
          <cell r="K3109" t="str">
            <v>Autre</v>
          </cell>
          <cell r="L3109" t="str">
            <v>Microbusiness</v>
          </cell>
          <cell r="M3109" t="str">
            <v>Business development/management training</v>
          </cell>
          <cell r="N3109" t="str">
            <v>Individual</v>
          </cell>
          <cell r="O3109">
            <v>44236</v>
          </cell>
          <cell r="P3109">
            <v>44236</v>
          </cell>
          <cell r="Q3109">
            <v>1</v>
          </cell>
          <cell r="R3109" t="str">
            <v>1 jour</v>
          </cell>
        </row>
        <row r="3110">
          <cell r="C3110" t="str">
            <v>NE1021X47442</v>
          </cell>
          <cell r="E3110">
            <v>44596</v>
          </cell>
          <cell r="F3110" t="e">
            <v>#N/A</v>
          </cell>
          <cell r="H3110" t="e">
            <v>#N/A</v>
          </cell>
          <cell r="I3110"/>
          <cell r="J3110" t="str">
            <v>Identifiant MiMOSA incorrect</v>
          </cell>
          <cell r="K3110" t="str">
            <v>Commerce</v>
          </cell>
          <cell r="L3110" t="str">
            <v>Identifiant MiMOSA incorrect</v>
          </cell>
          <cell r="M3110" t="str">
            <v>Identifiant MiMOSA incorrect</v>
          </cell>
          <cell r="N3110" t="str">
            <v>Identifiant MiMOSA incorrect</v>
          </cell>
          <cell r="O3110" t="str">
            <v>Identifiant MiMOSA incorrect</v>
          </cell>
          <cell r="P3110" t="str">
            <v>Identifiant MiMOSA incorrect</v>
          </cell>
        </row>
        <row r="3111">
          <cell r="C3111" t="str">
            <v>MA102100038</v>
          </cell>
          <cell r="E3111">
            <v>44632</v>
          </cell>
          <cell r="F3111" t="e">
            <v>#N/A</v>
          </cell>
          <cell r="H3111" t="e">
            <v>#N/A</v>
          </cell>
          <cell r="I3111"/>
          <cell r="J3111" t="str">
            <v>Identifiant MiMOSA incorrect</v>
          </cell>
          <cell r="K3111" t="str">
            <v>Commerce</v>
          </cell>
          <cell r="L3111" t="str">
            <v>Identifiant MiMOSA incorrect</v>
          </cell>
          <cell r="M3111" t="str">
            <v>Identifiant MiMOSA incorrect</v>
          </cell>
          <cell r="N3111" t="str">
            <v>Identifiant MiMOSA incorrect</v>
          </cell>
          <cell r="O3111" t="str">
            <v>Identifiant MiMOSA incorrect</v>
          </cell>
          <cell r="P3111" t="str">
            <v>Identifiant MiMOSA incorrect</v>
          </cell>
        </row>
        <row r="3112">
          <cell r="C3112" t="str">
            <v>LY102100135</v>
          </cell>
          <cell r="E3112">
            <v>44634</v>
          </cell>
          <cell r="F3112" t="e">
            <v>#N/A</v>
          </cell>
          <cell r="H3112" t="e">
            <v>#N/A</v>
          </cell>
          <cell r="I3112"/>
          <cell r="J3112" t="str">
            <v>Identifiant MiMOSA incorrect</v>
          </cell>
          <cell r="K3112" t="str">
            <v>Autre</v>
          </cell>
          <cell r="L3112" t="str">
            <v>Identifiant MiMOSA incorrect</v>
          </cell>
          <cell r="M3112" t="str">
            <v>Identifiant MiMOSA incorrect</v>
          </cell>
          <cell r="N3112" t="str">
            <v>Identifiant MiMOSA incorrect</v>
          </cell>
          <cell r="O3112" t="str">
            <v>Identifiant MiMOSA incorrect</v>
          </cell>
          <cell r="P3112" t="str">
            <v>Identifiant MiMOSA incorrect</v>
          </cell>
        </row>
        <row r="3113">
          <cell r="C3113" t="str">
            <v>1458/AST/LB/2018(SNTI9173)</v>
          </cell>
          <cell r="D3113" t="str">
            <v>#N/A - Introuvable</v>
          </cell>
          <cell r="E3113">
            <v>44635</v>
          </cell>
          <cell r="F3113" t="e">
            <v>#N/A</v>
          </cell>
          <cell r="H3113" t="e">
            <v>#N/A</v>
          </cell>
          <cell r="I3113"/>
          <cell r="J3113" t="str">
            <v>N/A - référence incorrecte</v>
          </cell>
          <cell r="K3113" t="str">
            <v>Transport (Moto - Auto)</v>
          </cell>
          <cell r="L3113" t="str">
            <v>N/A - référence incorrecte</v>
          </cell>
          <cell r="M3113" t="str">
            <v>N/A - référence incorrecte</v>
          </cell>
          <cell r="N3113" t="str">
            <v>N/A - référence incorrecte</v>
          </cell>
          <cell r="O3113" t="str">
            <v>N/A - référence incorrecte</v>
          </cell>
          <cell r="P3113" t="str">
            <v>N/A - référence incorrecte</v>
          </cell>
        </row>
        <row r="3114">
          <cell r="C3114" t="str">
            <v>xxxx</v>
          </cell>
          <cell r="D3114" t="str">
            <v>#N/A - Introuvable</v>
          </cell>
          <cell r="E3114">
            <v>44635</v>
          </cell>
          <cell r="F3114" t="e">
            <v>#N/A</v>
          </cell>
          <cell r="H3114" t="e">
            <v>#N/A</v>
          </cell>
          <cell r="I3114"/>
          <cell r="J3114" t="str">
            <v>N/A - référence incorrecte</v>
          </cell>
          <cell r="K3114" t="str">
            <v>Artisan-Ouvrier</v>
          </cell>
          <cell r="L3114" t="str">
            <v>N/A - référence incorrecte</v>
          </cell>
          <cell r="M3114" t="str">
            <v>N/A - référence incorrecte</v>
          </cell>
          <cell r="N3114" t="str">
            <v>N/A - référence incorrecte</v>
          </cell>
          <cell r="O3114" t="str">
            <v>N/A - référence incorrecte</v>
          </cell>
          <cell r="P3114" t="str">
            <v>N/A - référence incorrecte</v>
          </cell>
        </row>
        <row r="3115">
          <cell r="C3115" t="str">
            <v>xxx</v>
          </cell>
          <cell r="D3115" t="str">
            <v>#N/A - Introuvable</v>
          </cell>
          <cell r="E3115">
            <v>44635</v>
          </cell>
          <cell r="F3115" t="e">
            <v>#N/A</v>
          </cell>
          <cell r="H3115" t="e">
            <v>#N/A</v>
          </cell>
          <cell r="I3115"/>
          <cell r="J3115" t="str">
            <v>N/A - référence incorrecte</v>
          </cell>
          <cell r="K3115" t="str">
            <v>Commerce</v>
          </cell>
          <cell r="L3115" t="str">
            <v>N/A - référence incorrecte</v>
          </cell>
          <cell r="M3115" t="str">
            <v>N/A - référence incorrecte</v>
          </cell>
          <cell r="N3115" t="str">
            <v>N/A - référence incorrecte</v>
          </cell>
          <cell r="O3115" t="str">
            <v>N/A - référence incorrecte</v>
          </cell>
          <cell r="P3115" t="str">
            <v>N/A - référence incorrecte</v>
          </cell>
        </row>
        <row r="3116">
          <cell r="C3116" t="str">
            <v>MA10118002513</v>
          </cell>
          <cell r="E3116">
            <v>44609</v>
          </cell>
          <cell r="F3116" t="e">
            <v>#N/A</v>
          </cell>
          <cell r="H3116" t="e">
            <v>#N/A</v>
          </cell>
          <cell r="I3116"/>
          <cell r="J3116" t="str">
            <v>Identifiant MiMOSA incorrect</v>
          </cell>
          <cell r="K3116" t="str">
            <v>Artisan-Ouvrier</v>
          </cell>
          <cell r="L3116" t="str">
            <v>Identifiant MiMOSA incorrect</v>
          </cell>
          <cell r="M3116" t="str">
            <v>Identifiant MiMOSA incorrect</v>
          </cell>
          <cell r="N3116" t="str">
            <v>Identifiant MiMOSA incorrect</v>
          </cell>
          <cell r="O3116" t="str">
            <v>Identifiant MiMOSA incorrect</v>
          </cell>
          <cell r="P3116" t="str">
            <v>Identifiant MiMOSA incorrect</v>
          </cell>
        </row>
        <row r="3117">
          <cell r="C3117" t="str">
            <v>EUTFGIN23473</v>
          </cell>
          <cell r="D3117" t="str">
            <v>DZ1021005671</v>
          </cell>
          <cell r="E3117">
            <v>44728</v>
          </cell>
          <cell r="F3117" t="e">
            <v>#N/A</v>
          </cell>
          <cell r="H3117" t="e">
            <v>#N/A</v>
          </cell>
          <cell r="I3117"/>
          <cell r="J3117" t="str">
            <v>Individual</v>
          </cell>
          <cell r="K3117" t="str">
            <v>Artisan-Ouvrier</v>
          </cell>
          <cell r="L3117" t="str">
            <v>Projet Individuel de Carrelage Covid19 Cash Support</v>
          </cell>
          <cell r="M3117" t="str">
            <v>Aucune formation sur MiMOSA</v>
          </cell>
          <cell r="N3117" t="str">
            <v>Aucune formation sur MiMOSA</v>
          </cell>
          <cell r="O3117" t="str">
            <v>Aucune formation sur MiMOSA</v>
          </cell>
          <cell r="P3117" t="str">
            <v>Aucune formation sur MiMOSA</v>
          </cell>
        </row>
        <row r="3118">
          <cell r="C3118" t="str">
            <v>GMT1975</v>
          </cell>
          <cell r="D3118" t="str">
            <v>#N/A - Introuvable</v>
          </cell>
          <cell r="E3118">
            <v>44733</v>
          </cell>
          <cell r="F3118" t="e">
            <v>#N/A</v>
          </cell>
          <cell r="H3118" t="e">
            <v>#N/A</v>
          </cell>
          <cell r="I3118"/>
          <cell r="J3118" t="str">
            <v>N/A - référence incorrecte</v>
          </cell>
          <cell r="K3118" t="str">
            <v>Artisan-Ouvrier</v>
          </cell>
          <cell r="L3118" t="str">
            <v>N/A - référence incorrecte</v>
          </cell>
          <cell r="M3118" t="str">
            <v>N/A - référence incorrecte</v>
          </cell>
          <cell r="N3118" t="str">
            <v>N/A - référence incorrecte</v>
          </cell>
          <cell r="O3118" t="str">
            <v>N/A - référence incorrecte</v>
          </cell>
          <cell r="P3118" t="str">
            <v>N/A - référence incorrecte</v>
          </cell>
        </row>
        <row r="3119">
          <cell r="C3119" t="str">
            <v>GMTH5717</v>
          </cell>
          <cell r="D3119" t="str">
            <v>#N/A - Introuvable</v>
          </cell>
          <cell r="E3119">
            <v>44733</v>
          </cell>
          <cell r="F3119" t="e">
            <v>#N/A</v>
          </cell>
          <cell r="H3119" t="e">
            <v>#N/A</v>
          </cell>
          <cell r="I3119"/>
          <cell r="J3119" t="str">
            <v>N/A - référence incorrecte</v>
          </cell>
          <cell r="K3119" t="str">
            <v>Commerce</v>
          </cell>
          <cell r="L3119" t="str">
            <v>N/A - référence incorrecte</v>
          </cell>
          <cell r="M3119" t="str">
            <v>N/A - référence incorrecte</v>
          </cell>
          <cell r="N3119" t="str">
            <v>N/A - référence incorrecte</v>
          </cell>
          <cell r="O3119" t="str">
            <v>N/A - référence incorrecte</v>
          </cell>
          <cell r="P3119" t="str">
            <v>N/A - référence incorrecte</v>
          </cell>
        </row>
        <row r="3120">
          <cell r="C3120" t="str">
            <v>AR-008260-1</v>
          </cell>
          <cell r="D3120" t="str">
            <v>#N/A - Introuvable</v>
          </cell>
          <cell r="E3120">
            <v>44735</v>
          </cell>
          <cell r="F3120" t="e">
            <v>#N/A</v>
          </cell>
          <cell r="H3120" t="e">
            <v>#N/A</v>
          </cell>
          <cell r="I3120"/>
          <cell r="J3120" t="str">
            <v>N/A - référence incorrecte</v>
          </cell>
          <cell r="K3120" t="str">
            <v>Couture</v>
          </cell>
          <cell r="L3120" t="str">
            <v>N/A - référence incorrecte</v>
          </cell>
          <cell r="M3120" t="str">
            <v>N/A - référence incorrecte</v>
          </cell>
          <cell r="N3120" t="str">
            <v>N/A - référence incorrecte</v>
          </cell>
          <cell r="O3120" t="str">
            <v>N/A - référence incorrecte</v>
          </cell>
          <cell r="P3120" t="str">
            <v>N/A - référence incorrecte</v>
          </cell>
        </row>
        <row r="3121">
          <cell r="C3121" t="str">
            <v>LY10222002038</v>
          </cell>
          <cell r="E3121">
            <v>44735</v>
          </cell>
          <cell r="F3121" t="e">
            <v>#N/A</v>
          </cell>
          <cell r="H3121" t="e">
            <v>#N/A</v>
          </cell>
          <cell r="I3121"/>
          <cell r="J3121" t="str">
            <v>Identifiant MiMOSA incorrect</v>
          </cell>
          <cell r="K3121" t="str">
            <v>Commerce</v>
          </cell>
          <cell r="L3121" t="str">
            <v>Identifiant MiMOSA incorrect</v>
          </cell>
          <cell r="M3121" t="str">
            <v>Identifiant MiMOSA incorrect</v>
          </cell>
          <cell r="N3121" t="str">
            <v>Identifiant MiMOSA incorrect</v>
          </cell>
          <cell r="O3121" t="str">
            <v>Identifiant MiMOSA incorrect</v>
          </cell>
          <cell r="P3121" t="str">
            <v>Identifiant MiMOSA incorrect</v>
          </cell>
        </row>
        <row r="3122">
          <cell r="C3122" t="str">
            <v>LY1021008483</v>
          </cell>
          <cell r="E3122">
            <v>44736</v>
          </cell>
          <cell r="F3122" t="e">
            <v>#N/A</v>
          </cell>
          <cell r="H3122" t="e">
            <v>#N/A</v>
          </cell>
          <cell r="I3122"/>
          <cell r="J3122" t="str">
            <v>Aucun Microbusiness sur MiMOSA</v>
          </cell>
          <cell r="K3122" t="str">
            <v>Restauration</v>
          </cell>
          <cell r="L3122" t="str">
            <v>Aucun Microbusiness sur MiMOSA</v>
          </cell>
          <cell r="M3122" t="str">
            <v>Aucune formation sur MiMOSA</v>
          </cell>
          <cell r="N3122" t="str">
            <v>Aucune formation sur MiMOSA</v>
          </cell>
          <cell r="O3122" t="str">
            <v>Aucune formation sur MiMOSA</v>
          </cell>
          <cell r="P3122" t="str">
            <v>Aucune formation sur MiMOSA</v>
          </cell>
        </row>
        <row r="3123">
          <cell r="C3123" t="str">
            <v>EUTF24730</v>
          </cell>
          <cell r="D3123" t="str">
            <v>#N/A - Introuvable</v>
          </cell>
          <cell r="E3123">
            <v>44762</v>
          </cell>
          <cell r="F3123" t="e">
            <v>#N/A</v>
          </cell>
          <cell r="H3123" t="e">
            <v>#N/A</v>
          </cell>
          <cell r="I3123"/>
          <cell r="J3123" t="str">
            <v>N/A - référence incorrecte</v>
          </cell>
          <cell r="K3123" t="str">
            <v>Transport (Moto - Auto)</v>
          </cell>
          <cell r="L3123" t="str">
            <v>N/A - référence incorrecte</v>
          </cell>
          <cell r="M3123" t="str">
            <v>N/A - référence incorrecte</v>
          </cell>
          <cell r="N3123" t="str">
            <v>N/A - référence incorrecte</v>
          </cell>
          <cell r="O3123" t="str">
            <v>N/A - référence incorrecte</v>
          </cell>
          <cell r="P3123" t="str">
            <v>N/A - référence incorrecte</v>
          </cell>
        </row>
        <row r="3124">
          <cell r="C3124" t="str">
            <v>EUTF25756</v>
          </cell>
          <cell r="D3124" t="str">
            <v>#N/A - Introuvable</v>
          </cell>
          <cell r="E3124">
            <v>44763</v>
          </cell>
          <cell r="F3124" t="e">
            <v>#N/A</v>
          </cell>
          <cell r="H3124" t="e">
            <v>#N/A</v>
          </cell>
          <cell r="I3124"/>
          <cell r="J3124" t="str">
            <v>N/A - référence incorrecte</v>
          </cell>
          <cell r="K3124" t="str">
            <v>Transport (Moto - Auto)</v>
          </cell>
          <cell r="L3124" t="str">
            <v>N/A - référence incorrecte</v>
          </cell>
          <cell r="M3124" t="str">
            <v>N/A - référence incorrecte</v>
          </cell>
          <cell r="N3124" t="str">
            <v>N/A - référence incorrecte</v>
          </cell>
          <cell r="O3124" t="str">
            <v>N/A - référence incorrecte</v>
          </cell>
          <cell r="P3124" t="str">
            <v>N/A - référence incorrecte</v>
          </cell>
        </row>
        <row r="3125">
          <cell r="C3125" t="str">
            <v>EUTF24932</v>
          </cell>
          <cell r="D3125" t="str">
            <v>#N/A - Introuvable</v>
          </cell>
          <cell r="E3125">
            <v>44763</v>
          </cell>
          <cell r="F3125" t="e">
            <v>#N/A</v>
          </cell>
          <cell r="H3125" t="e">
            <v>#N/A</v>
          </cell>
          <cell r="I3125"/>
          <cell r="J3125" t="str">
            <v>N/A - référence incorrecte</v>
          </cell>
          <cell r="K3125" t="str">
            <v>Transport (Moto - Auto)</v>
          </cell>
          <cell r="L3125" t="str">
            <v>N/A - référence incorrecte</v>
          </cell>
          <cell r="M3125" t="str">
            <v>N/A - référence incorrecte</v>
          </cell>
          <cell r="N3125" t="str">
            <v>N/A - référence incorrecte</v>
          </cell>
          <cell r="O3125" t="str">
            <v>N/A - référence incorrecte</v>
          </cell>
          <cell r="P3125" t="str">
            <v>N/A - référence incorrecte</v>
          </cell>
        </row>
        <row r="3126">
          <cell r="C3126" t="str">
            <v>EUTF22777</v>
          </cell>
          <cell r="D3126" t="str">
            <v>#N/A - Introuvable</v>
          </cell>
          <cell r="E3126">
            <v>44763</v>
          </cell>
          <cell r="F3126" t="e">
            <v>#N/A</v>
          </cell>
          <cell r="H3126" t="e">
            <v>#N/A</v>
          </cell>
          <cell r="I3126"/>
          <cell r="J3126" t="str">
            <v>N/A - référence incorrecte</v>
          </cell>
          <cell r="K3126" t="str">
            <v>Commerce</v>
          </cell>
          <cell r="L3126" t="str">
            <v>N/A - référence incorrecte</v>
          </cell>
          <cell r="M3126" t="str">
            <v>N/A - référence incorrecte</v>
          </cell>
          <cell r="N3126" t="str">
            <v>N/A - référence incorrecte</v>
          </cell>
          <cell r="O3126" t="str">
            <v>N/A - référence incorrecte</v>
          </cell>
          <cell r="P3126" t="str">
            <v>N/A - référence incorrecte</v>
          </cell>
        </row>
        <row r="3127">
          <cell r="C3127" t="str">
            <v>EUTF22777</v>
          </cell>
          <cell r="D3127" t="str">
            <v>#N/A - Introuvable</v>
          </cell>
          <cell r="E3127">
            <v>44763</v>
          </cell>
          <cell r="F3127" t="e">
            <v>#N/A</v>
          </cell>
          <cell r="H3127" t="e">
            <v>#N/A</v>
          </cell>
          <cell r="I3127"/>
          <cell r="J3127" t="str">
            <v>N/A - référence incorrecte</v>
          </cell>
          <cell r="K3127" t="str">
            <v>Commerce</v>
          </cell>
          <cell r="L3127" t="str">
            <v>N/A - référence incorrecte</v>
          </cell>
          <cell r="M3127" t="str">
            <v>N/A - référence incorrecte</v>
          </cell>
          <cell r="N3127" t="str">
            <v>N/A - référence incorrecte</v>
          </cell>
          <cell r="O3127" t="str">
            <v>N/A - référence incorrecte</v>
          </cell>
          <cell r="P3127" t="str">
            <v>N/A - référence incorrecte</v>
          </cell>
        </row>
        <row r="3128">
          <cell r="C3128" t="str">
            <v>LY1020003405</v>
          </cell>
          <cell r="E3128">
            <v>44772</v>
          </cell>
          <cell r="F3128" t="e">
            <v>#N/A</v>
          </cell>
          <cell r="H3128" t="e">
            <v>#N/A</v>
          </cell>
          <cell r="I3128"/>
          <cell r="J3128" t="str">
            <v>Aucun Microbusiness sur MiMOSA</v>
          </cell>
          <cell r="K3128" t="str">
            <v>Commerce</v>
          </cell>
          <cell r="L3128" t="str">
            <v>Aucun Microbusiness sur MiMOSA</v>
          </cell>
          <cell r="M3128" t="str">
            <v>Aucune formation sur MiMOSA</v>
          </cell>
          <cell r="N3128" t="str">
            <v>Aucune formation sur MiMOSA</v>
          </cell>
          <cell r="O3128" t="str">
            <v>Aucune formation sur MiMOSA</v>
          </cell>
          <cell r="P3128" t="str">
            <v>Aucune formation sur MiMOSA</v>
          </cell>
        </row>
        <row r="3129">
          <cell r="C3129" t="str">
            <v>EUTFGIN22564</v>
          </cell>
          <cell r="D3129" t="str">
            <v>DZ1021007377</v>
          </cell>
          <cell r="E3129">
            <v>44781</v>
          </cell>
          <cell r="F3129" t="e">
            <v>#N/A</v>
          </cell>
          <cell r="H3129" t="e">
            <v>#N/A</v>
          </cell>
          <cell r="I3129"/>
          <cell r="J3129" t="str">
            <v>Individual</v>
          </cell>
          <cell r="K3129" t="str">
            <v>Transport (Moto - Auto)</v>
          </cell>
          <cell r="L3129" t="str">
            <v xml:space="preserve">Transport/Taxi-motos </v>
          </cell>
          <cell r="M3129" t="str">
            <v>Other</v>
          </cell>
          <cell r="N3129" t="str">
            <v>Individual</v>
          </cell>
          <cell r="O3129">
            <v>44704</v>
          </cell>
          <cell r="P3129">
            <v>44706</v>
          </cell>
          <cell r="Q3129">
            <v>3</v>
          </cell>
          <cell r="R3129" t="str">
            <v>2 à 5 jours</v>
          </cell>
        </row>
        <row r="3130">
          <cell r="C3130" t="str">
            <v>NE1019X002455</v>
          </cell>
          <cell r="E3130">
            <v>44783</v>
          </cell>
          <cell r="F3130" t="e">
            <v>#N/A</v>
          </cell>
          <cell r="H3130" t="e">
            <v>#N/A</v>
          </cell>
          <cell r="I3130"/>
          <cell r="J3130" t="str">
            <v>Aucun Microbusiness sur MiMOSA</v>
          </cell>
          <cell r="K3130" t="str">
            <v>Elevage</v>
          </cell>
          <cell r="L3130" t="str">
            <v>Aucun Microbusiness sur MiMOSA</v>
          </cell>
          <cell r="M3130" t="str">
            <v>Aucune formation sur MiMOSA</v>
          </cell>
          <cell r="N3130" t="str">
            <v>Aucune formation sur MiMOSA</v>
          </cell>
          <cell r="O3130" t="str">
            <v>Aucune formation sur MiMOSA</v>
          </cell>
          <cell r="P3130" t="str">
            <v>Aucune formation sur MiMOSA</v>
          </cell>
        </row>
        <row r="3131">
          <cell r="C3131" t="str">
            <v>EUTFGIN10583</v>
          </cell>
          <cell r="D3131" t="str">
            <v>NE1019X000331</v>
          </cell>
          <cell r="E3131">
            <v>44787</v>
          </cell>
          <cell r="F3131" t="e">
            <v>#N/A</v>
          </cell>
          <cell r="H3131" t="e">
            <v>#N/A</v>
          </cell>
          <cell r="I3131"/>
          <cell r="J3131" t="str">
            <v>Aucun Microbusiness sur MiMOSA</v>
          </cell>
          <cell r="K3131" t="str">
            <v>Transport (Moto - Auto)</v>
          </cell>
          <cell r="L3131" t="str">
            <v>Aucun Microbusiness sur MiMOSA</v>
          </cell>
          <cell r="M3131" t="str">
            <v>Aucune formation sur MiMOSA</v>
          </cell>
          <cell r="N3131" t="str">
            <v>Aucune formation sur MiMOSA</v>
          </cell>
          <cell r="O3131" t="str">
            <v>Aucune formation sur MiMOSA</v>
          </cell>
          <cell r="P3131" t="str">
            <v>Aucune formation sur MiMOSA</v>
          </cell>
        </row>
        <row r="3132">
          <cell r="C3132" t="str">
            <v>AR051688-1</v>
          </cell>
          <cell r="D3132" t="str">
            <v>#N/A - Introuvable</v>
          </cell>
          <cell r="E3132">
            <v>44793</v>
          </cell>
          <cell r="F3132" t="e">
            <v>#N/A</v>
          </cell>
          <cell r="H3132" t="e">
            <v>#N/A</v>
          </cell>
          <cell r="I3132"/>
          <cell r="J3132" t="str">
            <v>N/A - référence incorrecte</v>
          </cell>
          <cell r="K3132" t="str">
            <v>Commerce</v>
          </cell>
          <cell r="L3132" t="str">
            <v>N/A - référence incorrecte</v>
          </cell>
          <cell r="M3132" t="str">
            <v>N/A - référence incorrecte</v>
          </cell>
          <cell r="N3132" t="str">
            <v>N/A - référence incorrecte</v>
          </cell>
          <cell r="O3132" t="str">
            <v>N/A - référence incorrecte</v>
          </cell>
          <cell r="P3132" t="str">
            <v>N/A - référence incorrecte</v>
          </cell>
        </row>
        <row r="3133">
          <cell r="C3133" t="str">
            <v>AZ-008656-1</v>
          </cell>
          <cell r="D3133" t="str">
            <v>#N/A - Introuvable</v>
          </cell>
          <cell r="E3133">
            <v>44795</v>
          </cell>
          <cell r="F3133" t="e">
            <v>#N/A</v>
          </cell>
          <cell r="H3133" t="e">
            <v>#N/A</v>
          </cell>
          <cell r="I3133"/>
          <cell r="J3133" t="str">
            <v>N/A - référence incorrecte</v>
          </cell>
          <cell r="K3133" t="str">
            <v>Commerce</v>
          </cell>
          <cell r="L3133" t="str">
            <v>N/A - référence incorrecte</v>
          </cell>
          <cell r="M3133" t="str">
            <v>N/A - référence incorrecte</v>
          </cell>
          <cell r="N3133" t="str">
            <v>N/A - référence incorrecte</v>
          </cell>
          <cell r="O3133" t="str">
            <v>N/A - référence incorrecte</v>
          </cell>
          <cell r="P3133" t="str">
            <v>N/A - référence incorrecte</v>
          </cell>
        </row>
        <row r="3134">
          <cell r="C3134" t="str">
            <v>TY1022006463</v>
          </cell>
          <cell r="E3134">
            <v>44796</v>
          </cell>
          <cell r="F3134" t="e">
            <v>#N/A</v>
          </cell>
          <cell r="H3134" t="e">
            <v>#N/A</v>
          </cell>
          <cell r="I3134"/>
          <cell r="J3134" t="str">
            <v>Identifiant MiMOSA incorrect</v>
          </cell>
          <cell r="K3134" t="str">
            <v>Couture</v>
          </cell>
          <cell r="L3134" t="str">
            <v>Identifiant MiMOSA incorrect</v>
          </cell>
          <cell r="M3134" t="str">
            <v>Identifiant MiMOSA incorrect</v>
          </cell>
          <cell r="N3134" t="str">
            <v>Identifiant MiMOSA incorrect</v>
          </cell>
          <cell r="O3134" t="str">
            <v>Identifiant MiMOSA incorrect</v>
          </cell>
          <cell r="P3134" t="str">
            <v>Identifiant MiMOSA incorrect</v>
          </cell>
        </row>
        <row r="3135">
          <cell r="C3135" t="str">
            <v>LY1022BOCB149C5667</v>
          </cell>
          <cell r="E3135">
            <v>44798</v>
          </cell>
          <cell r="F3135" t="e">
            <v>#N/A</v>
          </cell>
          <cell r="H3135" t="e">
            <v>#N/A</v>
          </cell>
          <cell r="I3135"/>
          <cell r="J3135" t="str">
            <v>Identifiant MiMOSA incorrect</v>
          </cell>
          <cell r="K3135" t="str">
            <v>Commerce</v>
          </cell>
          <cell r="L3135" t="str">
            <v>Identifiant MiMOSA incorrect</v>
          </cell>
          <cell r="M3135" t="str">
            <v>Identifiant MiMOSA incorrect</v>
          </cell>
          <cell r="N3135" t="str">
            <v>Identifiant MiMOSA incorrect</v>
          </cell>
          <cell r="O3135" t="str">
            <v>Identifiant MiMOSA incorrect</v>
          </cell>
          <cell r="P3135" t="str">
            <v>Identifiant MiMOSA incorrect</v>
          </cell>
        </row>
        <row r="3136">
          <cell r="C3136" t="str">
            <v>EUTFG22481</v>
          </cell>
          <cell r="D3136" t="str">
            <v>#N/A - Introuvable</v>
          </cell>
          <cell r="E3136">
            <v>44799</v>
          </cell>
          <cell r="F3136" t="e">
            <v>#N/A</v>
          </cell>
          <cell r="H3136" t="e">
            <v>#N/A</v>
          </cell>
          <cell r="I3136"/>
          <cell r="J3136" t="str">
            <v>N/A - référence incorrecte</v>
          </cell>
          <cell r="K3136" t="str">
            <v>Transport (Moto - Auto)</v>
          </cell>
          <cell r="L3136" t="str">
            <v>N/A - référence incorrecte</v>
          </cell>
          <cell r="M3136" t="str">
            <v>N/A - référence incorrecte</v>
          </cell>
          <cell r="N3136" t="str">
            <v>N/A - référence incorrecte</v>
          </cell>
          <cell r="O3136" t="str">
            <v>N/A - référence incorrecte</v>
          </cell>
          <cell r="P3136" t="str">
            <v>N/A - référence incorrecte</v>
          </cell>
        </row>
        <row r="3137">
          <cell r="C3137" t="str">
            <v>EUTF23004</v>
          </cell>
          <cell r="D3137" t="str">
            <v>#N/A - Introuvable</v>
          </cell>
          <cell r="E3137">
            <v>44799</v>
          </cell>
          <cell r="F3137" t="e">
            <v>#N/A</v>
          </cell>
          <cell r="H3137" t="e">
            <v>#N/A</v>
          </cell>
          <cell r="I3137"/>
          <cell r="J3137" t="str">
            <v>N/A - référence incorrecte</v>
          </cell>
          <cell r="K3137" t="str">
            <v>Transport (Moto - Auto)</v>
          </cell>
          <cell r="L3137" t="str">
            <v>N/A - référence incorrecte</v>
          </cell>
          <cell r="M3137" t="str">
            <v>N/A - référence incorrecte</v>
          </cell>
          <cell r="N3137" t="str">
            <v>N/A - référence incorrecte</v>
          </cell>
          <cell r="O3137" t="str">
            <v>N/A - référence incorrecte</v>
          </cell>
          <cell r="P3137" t="str">
            <v>N/A - référence incorrecte</v>
          </cell>
        </row>
        <row r="3138">
          <cell r="C3138" t="str">
            <v>NE10222X002612</v>
          </cell>
          <cell r="E3138">
            <v>44799</v>
          </cell>
          <cell r="F3138" t="e">
            <v>#N/A</v>
          </cell>
          <cell r="H3138" t="e">
            <v>#N/A</v>
          </cell>
          <cell r="I3138"/>
          <cell r="J3138" t="str">
            <v>Identifiant MiMOSA incorrect</v>
          </cell>
          <cell r="K3138" t="str">
            <v>Commerce</v>
          </cell>
          <cell r="L3138" t="str">
            <v>Identifiant MiMOSA incorrect</v>
          </cell>
          <cell r="M3138" t="str">
            <v>Identifiant MiMOSA incorrect</v>
          </cell>
          <cell r="N3138" t="str">
            <v>Identifiant MiMOSA incorrect</v>
          </cell>
          <cell r="O3138" t="str">
            <v>Identifiant MiMOSA incorrect</v>
          </cell>
          <cell r="P3138" t="str">
            <v>Identifiant MiMOSA incorrect</v>
          </cell>
        </row>
        <row r="3139">
          <cell r="C3139" t="str">
            <v>EUTFGIN9698</v>
          </cell>
          <cell r="D3139" t="str">
            <v>NE1019X025064</v>
          </cell>
          <cell r="E3139">
            <v>44787</v>
          </cell>
          <cell r="F3139" t="e">
            <v>#N/A</v>
          </cell>
          <cell r="H3139" t="e">
            <v>#N/A</v>
          </cell>
          <cell r="I3139"/>
          <cell r="J3139" t="str">
            <v>Aucun Microbusiness sur MiMOSA</v>
          </cell>
          <cell r="K3139" t="str">
            <v>Commerce</v>
          </cell>
          <cell r="L3139" t="str">
            <v>Aucun Microbusiness sur MiMOSA</v>
          </cell>
          <cell r="M3139" t="str">
            <v>Aucune formation sur MiMOSA</v>
          </cell>
          <cell r="N3139" t="str">
            <v>Aucune formation sur MiMOSA</v>
          </cell>
          <cell r="O3139" t="str">
            <v>Aucune formation sur MiMOSA</v>
          </cell>
          <cell r="P3139" t="str">
            <v>Aucune formation sur MiMOSA</v>
          </cell>
        </row>
        <row r="3140">
          <cell r="C3140" t="str">
            <v>EUTFGIN7248</v>
          </cell>
          <cell r="D3140" t="str">
            <v>NE1019X022770</v>
          </cell>
          <cell r="E3140">
            <v>44787</v>
          </cell>
          <cell r="F3140" t="e">
            <v>#N/A</v>
          </cell>
          <cell r="H3140" t="e">
            <v>#N/A</v>
          </cell>
          <cell r="I3140"/>
          <cell r="J3140" t="str">
            <v>Aucun Microbusiness sur MiMOSA</v>
          </cell>
          <cell r="K3140" t="str">
            <v>Commerce</v>
          </cell>
          <cell r="L3140" t="str">
            <v>Aucun Microbusiness sur MiMOSA</v>
          </cell>
          <cell r="M3140" t="str">
            <v>Aucune formation sur MiMOSA</v>
          </cell>
          <cell r="N3140" t="str">
            <v>Aucune formation sur MiMOSA</v>
          </cell>
          <cell r="O3140" t="str">
            <v>Aucune formation sur MiMOSA</v>
          </cell>
          <cell r="P3140" t="str">
            <v>Aucune formation sur MiMOSA</v>
          </cell>
        </row>
        <row r="3141">
          <cell r="C3141" t="str">
            <v>EUTFGIN4275</v>
          </cell>
          <cell r="D3141" t="str">
            <v>ML1019X004229</v>
          </cell>
          <cell r="E3141">
            <v>44786</v>
          </cell>
          <cell r="F3141" t="e">
            <v>#N/A</v>
          </cell>
          <cell r="H3141" t="e">
            <v>#N/A</v>
          </cell>
          <cell r="I3141"/>
          <cell r="J3141" t="str">
            <v>Aucun Microbusiness sur MiMOSA</v>
          </cell>
          <cell r="K3141" t="str">
            <v>Commerce</v>
          </cell>
          <cell r="L3141" t="str">
            <v>Aucun Microbusiness sur MiMOSA</v>
          </cell>
          <cell r="M3141" t="str">
            <v>Aucune formation sur MiMOSA</v>
          </cell>
          <cell r="N3141" t="str">
            <v>Aucune formation sur MiMOSA</v>
          </cell>
          <cell r="O3141" t="str">
            <v>Aucune formation sur MiMOSA</v>
          </cell>
          <cell r="P3141" t="str">
            <v>Aucune formation sur MiMOSA</v>
          </cell>
        </row>
        <row r="3142">
          <cell r="C3142" t="str">
            <v>EUTFGIN4275</v>
          </cell>
          <cell r="D3142" t="str">
            <v>ML1019X004229</v>
          </cell>
          <cell r="E3142">
            <v>44786</v>
          </cell>
          <cell r="F3142" t="e">
            <v>#N/A</v>
          </cell>
          <cell r="H3142" t="e">
            <v>#N/A</v>
          </cell>
          <cell r="I3142"/>
          <cell r="J3142" t="str">
            <v>Aucun Microbusiness sur MiMOSA</v>
          </cell>
          <cell r="K3142" t="str">
            <v>Commerce</v>
          </cell>
          <cell r="L3142" t="str">
            <v>Aucun Microbusiness sur MiMOSA</v>
          </cell>
          <cell r="M3142" t="str">
            <v>Aucune formation sur MiMOSA</v>
          </cell>
          <cell r="N3142" t="str">
            <v>Aucune formation sur MiMOSA</v>
          </cell>
          <cell r="O3142" t="str">
            <v>Aucune formation sur MiMOSA</v>
          </cell>
          <cell r="P3142" t="str">
            <v>Aucune formation sur MiMOSA</v>
          </cell>
        </row>
        <row r="3143">
          <cell r="C3143" t="str">
            <v>NGTJ119</v>
          </cell>
          <cell r="D3143" t="str">
            <v>#N/A - Introuvable</v>
          </cell>
          <cell r="E3143">
            <v>44809</v>
          </cell>
          <cell r="F3143" t="e">
            <v>#N/A</v>
          </cell>
          <cell r="H3143" t="e">
            <v>#N/A</v>
          </cell>
          <cell r="I3143"/>
          <cell r="J3143" t="str">
            <v>N/A - référence incorrecte</v>
          </cell>
          <cell r="K3143" t="str">
            <v>Commerce</v>
          </cell>
          <cell r="L3143" t="str">
            <v>N/A - référence incorrecte</v>
          </cell>
          <cell r="M3143" t="str">
            <v>N/A - référence incorrecte</v>
          </cell>
          <cell r="N3143" t="str">
            <v>N/A - référence incorrecte</v>
          </cell>
          <cell r="O3143" t="str">
            <v>N/A - référence incorrecte</v>
          </cell>
          <cell r="P3143" t="str">
            <v>N/A - référence incorrecte</v>
          </cell>
        </row>
        <row r="3144">
          <cell r="C3144" t="str">
            <v>AR-051579-1</v>
          </cell>
          <cell r="D3144" t="str">
            <v>NE1022X003408</v>
          </cell>
          <cell r="E3144">
            <v>44802</v>
          </cell>
          <cell r="F3144" t="e">
            <v>#N/A</v>
          </cell>
          <cell r="H3144" t="e">
            <v>#N/A</v>
          </cell>
          <cell r="I3144"/>
          <cell r="J3144" t="str">
            <v>Community</v>
          </cell>
          <cell r="K3144" t="str">
            <v>Commerce</v>
          </cell>
          <cell r="L3144" t="str">
            <v xml:space="preserve">Grocery shop as micro-business </v>
          </cell>
          <cell r="M3144" t="str">
            <v>Aucune formation sur MiMOSA</v>
          </cell>
          <cell r="N3144" t="str">
            <v>Aucune formation sur MiMOSA</v>
          </cell>
          <cell r="O3144" t="str">
            <v>Aucune formation sur MiMOSA</v>
          </cell>
          <cell r="P3144" t="str">
            <v>Aucune formation sur MiMOSA</v>
          </cell>
        </row>
        <row r="3145">
          <cell r="C3145" t="str">
            <v>LY1021009115</v>
          </cell>
          <cell r="E3145">
            <v>44795</v>
          </cell>
          <cell r="F3145" t="e">
            <v>#N/A</v>
          </cell>
          <cell r="H3145" t="e">
            <v>#N/A</v>
          </cell>
          <cell r="I3145"/>
          <cell r="J3145" t="str">
            <v>Aucun Microbusiness sur MiMOSA</v>
          </cell>
          <cell r="K3145" t="str">
            <v>Bâtiment/construction</v>
          </cell>
          <cell r="L3145" t="str">
            <v>Aucun Microbusiness sur MiMOSA</v>
          </cell>
          <cell r="M3145" t="str">
            <v>Business development/management training</v>
          </cell>
          <cell r="N3145" t="str">
            <v>Individual</v>
          </cell>
          <cell r="O3145">
            <v>44531</v>
          </cell>
          <cell r="P3145">
            <v>44534</v>
          </cell>
          <cell r="Q3145">
            <v>4</v>
          </cell>
          <cell r="R3145" t="str">
            <v>2 à 5 jours</v>
          </cell>
        </row>
        <row r="3146">
          <cell r="C3146" t="str">
            <v>EUTGIN29451</v>
          </cell>
          <cell r="D3146" t="str">
            <v>#N/A - Introuvable</v>
          </cell>
          <cell r="E3146">
            <v>44858</v>
          </cell>
          <cell r="F3146" t="e">
            <v>#N/A</v>
          </cell>
          <cell r="H3146" t="e">
            <v>#N/A</v>
          </cell>
          <cell r="I3146"/>
          <cell r="J3146" t="str">
            <v>N/A - référence incorrecte</v>
          </cell>
          <cell r="K3146" t="str">
            <v>Transport (Moto - Auto)</v>
          </cell>
          <cell r="L3146" t="str">
            <v>N/A - référence incorrecte</v>
          </cell>
          <cell r="M3146" t="str">
            <v>N/A - référence incorrecte</v>
          </cell>
          <cell r="N3146" t="str">
            <v>N/A - référence incorrecte</v>
          </cell>
          <cell r="O3146" t="str">
            <v>N/A - référence incorrecte</v>
          </cell>
          <cell r="P3146" t="str">
            <v>N/A - référence incorrecte</v>
          </cell>
        </row>
        <row r="3147">
          <cell r="C3147" t="str">
            <v>CH10MZOP002</v>
          </cell>
          <cell r="D3147" t="str">
            <v>#N/A - Introuvable</v>
          </cell>
          <cell r="E3147">
            <v>44727</v>
          </cell>
          <cell r="F3147" t="e">
            <v>#N/A</v>
          </cell>
          <cell r="H3147" t="e">
            <v>#N/A</v>
          </cell>
          <cell r="I3147"/>
          <cell r="J3147" t="str">
            <v>N/A - référence incorrecte</v>
          </cell>
          <cell r="K3147" t="str">
            <v>Commerce</v>
          </cell>
          <cell r="L3147" t="str">
            <v>N/A - référence incorrecte</v>
          </cell>
          <cell r="M3147" t="str">
            <v>N/A - référence incorrecte</v>
          </cell>
          <cell r="N3147" t="str">
            <v>N/A - référence incorrecte</v>
          </cell>
          <cell r="O3147" t="str">
            <v>N/A - référence incorrecte</v>
          </cell>
          <cell r="P3147" t="str">
            <v>N/A - référence incorrecte</v>
          </cell>
        </row>
        <row r="3148">
          <cell r="C3148" t="str">
            <v>LY022002413</v>
          </cell>
          <cell r="E3148">
            <v>44902</v>
          </cell>
          <cell r="F3148" t="e">
            <v>#N/A</v>
          </cell>
          <cell r="H3148" t="e">
            <v>#N/A</v>
          </cell>
          <cell r="I3148"/>
          <cell r="J3148" t="str">
            <v>Identifiant MiMOSA incorrect</v>
          </cell>
          <cell r="K3148" t="str">
            <v>Elevage</v>
          </cell>
          <cell r="L3148" t="str">
            <v>Identifiant MiMOSA incorrect</v>
          </cell>
          <cell r="M3148" t="str">
            <v>Identifiant MiMOSA incorrect</v>
          </cell>
          <cell r="N3148" t="str">
            <v>Identifiant MiMOSA incorrect</v>
          </cell>
          <cell r="O3148" t="str">
            <v>Identifiant MiMOSA incorrect</v>
          </cell>
          <cell r="P3148" t="str">
            <v>Identifiant MiMOSA incorrect</v>
          </cell>
        </row>
        <row r="3149">
          <cell r="C3149" t="str">
            <v>xxxx</v>
          </cell>
          <cell r="D3149" t="str">
            <v>#N/A - Introuvable</v>
          </cell>
          <cell r="E3149">
            <v>44631</v>
          </cell>
          <cell r="F3149" t="e">
            <v>#N/A</v>
          </cell>
          <cell r="H3149" t="e">
            <v>#N/A</v>
          </cell>
          <cell r="I3149"/>
          <cell r="J3149" t="str">
            <v>N/A - référence incorrecte</v>
          </cell>
          <cell r="K3149" t="str">
            <v>Agriculture</v>
          </cell>
          <cell r="L3149" t="str">
            <v>N/A - référence incorrecte</v>
          </cell>
          <cell r="M3149" t="str">
            <v>N/A - référence incorrecte</v>
          </cell>
          <cell r="N3149" t="str">
            <v>N/A - référence incorrecte</v>
          </cell>
          <cell r="O3149" t="str">
            <v>N/A - référence incorrecte</v>
          </cell>
          <cell r="P3149" t="str">
            <v>N/A - référence incorrecte</v>
          </cell>
        </row>
        <row r="3150">
          <cell r="C3150" t="str">
            <v>112222</v>
          </cell>
          <cell r="D3150" t="str">
            <v>#N/A - Introuvable</v>
          </cell>
          <cell r="E3150">
            <v>44632</v>
          </cell>
          <cell r="F3150" t="e">
            <v>#N/A</v>
          </cell>
          <cell r="H3150" t="e">
            <v>#N/A</v>
          </cell>
          <cell r="I3150"/>
          <cell r="J3150" t="str">
            <v>N/A - référence incorrecte</v>
          </cell>
          <cell r="K3150" t="str">
            <v>Commerce</v>
          </cell>
          <cell r="L3150" t="str">
            <v>N/A - référence incorrecte</v>
          </cell>
          <cell r="M3150" t="str">
            <v>N/A - référence incorrecte</v>
          </cell>
          <cell r="N3150" t="str">
            <v>N/A - référence incorrecte</v>
          </cell>
          <cell r="O3150" t="str">
            <v>N/A - référence incorrecte</v>
          </cell>
          <cell r="P3150" t="str">
            <v>N/A - référence incorrecte</v>
          </cell>
        </row>
        <row r="3151">
          <cell r="C3151" t="str">
            <v>xxxxx</v>
          </cell>
          <cell r="D3151" t="str">
            <v>#N/A - Introuvable</v>
          </cell>
          <cell r="E3151">
            <v>44632</v>
          </cell>
          <cell r="F3151" t="e">
            <v>#N/A</v>
          </cell>
          <cell r="H3151" t="e">
            <v>#N/A</v>
          </cell>
          <cell r="I3151"/>
          <cell r="J3151" t="str">
            <v>N/A - référence incorrecte</v>
          </cell>
          <cell r="K3151" t="str">
            <v>Commerce</v>
          </cell>
          <cell r="L3151" t="str">
            <v>N/A - référence incorrecte</v>
          </cell>
          <cell r="M3151" t="str">
            <v>N/A - référence incorrecte</v>
          </cell>
          <cell r="N3151" t="str">
            <v>N/A - référence incorrecte</v>
          </cell>
          <cell r="O3151" t="str">
            <v>N/A - référence incorrecte</v>
          </cell>
          <cell r="P3151" t="str">
            <v>N/A - référence incorrecte</v>
          </cell>
        </row>
        <row r="3152">
          <cell r="C3152" t="str">
            <v>xxxxx</v>
          </cell>
          <cell r="D3152" t="str">
            <v>#N/A - Introuvable</v>
          </cell>
          <cell r="E3152">
            <v>44633</v>
          </cell>
          <cell r="F3152" t="e">
            <v>#N/A</v>
          </cell>
          <cell r="H3152" t="e">
            <v>#N/A</v>
          </cell>
          <cell r="I3152"/>
          <cell r="J3152" t="str">
            <v>N/A - référence incorrecte</v>
          </cell>
          <cell r="K3152" t="str">
            <v>Transport (Moto - Auto)</v>
          </cell>
          <cell r="L3152" t="str">
            <v>N/A - référence incorrecte</v>
          </cell>
          <cell r="M3152" t="str">
            <v>N/A - référence incorrecte</v>
          </cell>
          <cell r="N3152" t="str">
            <v>N/A - référence incorrecte</v>
          </cell>
          <cell r="O3152" t="str">
            <v>N/A - référence incorrecte</v>
          </cell>
          <cell r="P3152" t="str">
            <v>N/A - référence incorrecte</v>
          </cell>
        </row>
        <row r="3153">
          <cell r="C3153" t="str">
            <v>xxxx</v>
          </cell>
          <cell r="D3153" t="str">
            <v>#N/A - Introuvable</v>
          </cell>
          <cell r="E3153">
            <v>44631</v>
          </cell>
          <cell r="F3153" t="e">
            <v>#N/A</v>
          </cell>
          <cell r="H3153" t="e">
            <v>#N/A</v>
          </cell>
          <cell r="I3153"/>
          <cell r="J3153" t="str">
            <v>N/A - référence incorrecte</v>
          </cell>
          <cell r="K3153" t="str">
            <v>Elevage</v>
          </cell>
          <cell r="L3153" t="str">
            <v>N/A - référence incorrecte</v>
          </cell>
          <cell r="M3153" t="str">
            <v>N/A - référence incorrecte</v>
          </cell>
          <cell r="N3153" t="str">
            <v>N/A - référence incorrecte</v>
          </cell>
          <cell r="O3153" t="str">
            <v>N/A - référence incorrecte</v>
          </cell>
          <cell r="P3153" t="str">
            <v>N/A - référence incorrecte</v>
          </cell>
        </row>
        <row r="3154">
          <cell r="C3154" t="str">
            <v>RaoulSAGNA</v>
          </cell>
          <cell r="D3154" t="str">
            <v>#N/A - Introuvable</v>
          </cell>
          <cell r="E3154">
            <v>44634</v>
          </cell>
          <cell r="F3154" t="e">
            <v>#N/A</v>
          </cell>
          <cell r="H3154" t="e">
            <v>#N/A</v>
          </cell>
          <cell r="I3154"/>
          <cell r="J3154" t="str">
            <v>N/A - référence incorrecte</v>
          </cell>
          <cell r="K3154" t="str">
            <v>Commerce</v>
          </cell>
          <cell r="L3154" t="str">
            <v>N/A - référence incorrecte</v>
          </cell>
          <cell r="M3154" t="str">
            <v>N/A - référence incorrecte</v>
          </cell>
          <cell r="N3154" t="str">
            <v>N/A - référence incorrecte</v>
          </cell>
          <cell r="O3154" t="str">
            <v>N/A - référence incorrecte</v>
          </cell>
          <cell r="P3154" t="str">
            <v>N/A - référence incorrecte</v>
          </cell>
        </row>
        <row r="3155">
          <cell r="C3155" t="str">
            <v>IsmailaSANDING</v>
          </cell>
          <cell r="D3155" t="str">
            <v>#N/A - Introuvable</v>
          </cell>
          <cell r="E3155">
            <v>44634</v>
          </cell>
          <cell r="F3155" t="e">
            <v>#N/A</v>
          </cell>
          <cell r="H3155" t="e">
            <v>#N/A</v>
          </cell>
          <cell r="I3155"/>
          <cell r="J3155" t="str">
            <v>N/A - référence incorrecte</v>
          </cell>
          <cell r="K3155" t="str">
            <v>Commerce</v>
          </cell>
          <cell r="L3155" t="str">
            <v>N/A - référence incorrecte</v>
          </cell>
          <cell r="M3155" t="str">
            <v>N/A - référence incorrecte</v>
          </cell>
          <cell r="N3155" t="str">
            <v>N/A - référence incorrecte</v>
          </cell>
          <cell r="O3155" t="str">
            <v>N/A - référence incorrecte</v>
          </cell>
          <cell r="P3155" t="str">
            <v>N/A - référence incorrecte</v>
          </cell>
        </row>
        <row r="3156">
          <cell r="C3156" t="str">
            <v>xxxxx</v>
          </cell>
          <cell r="D3156" t="str">
            <v>#N/A - Introuvable</v>
          </cell>
          <cell r="E3156">
            <v>44631</v>
          </cell>
          <cell r="F3156" t="e">
            <v>#N/A</v>
          </cell>
          <cell r="H3156" t="e">
            <v>#N/A</v>
          </cell>
          <cell r="I3156"/>
          <cell r="J3156" t="str">
            <v>N/A - référence incorrecte</v>
          </cell>
          <cell r="K3156" t="str">
            <v>Commerce</v>
          </cell>
          <cell r="L3156" t="str">
            <v>N/A - référence incorrecte</v>
          </cell>
          <cell r="M3156" t="str">
            <v>N/A - référence incorrecte</v>
          </cell>
          <cell r="N3156" t="str">
            <v>N/A - référence incorrecte</v>
          </cell>
          <cell r="O3156" t="str">
            <v>N/A - référence incorrecte</v>
          </cell>
          <cell r="P3156" t="str">
            <v>N/A - référence incorrecte</v>
          </cell>
        </row>
        <row r="3157">
          <cell r="C3157" t="str">
            <v>YayaDiatta</v>
          </cell>
          <cell r="D3157" t="str">
            <v>#N/A - Introuvable</v>
          </cell>
          <cell r="E3157">
            <v>44635</v>
          </cell>
          <cell r="F3157" t="e">
            <v>#N/A</v>
          </cell>
          <cell r="H3157" t="e">
            <v>#N/A</v>
          </cell>
          <cell r="I3157"/>
          <cell r="J3157" t="str">
            <v>N/A - référence incorrecte</v>
          </cell>
          <cell r="K3157" t="str">
            <v>Commerce</v>
          </cell>
          <cell r="L3157" t="str">
            <v>N/A - référence incorrecte</v>
          </cell>
          <cell r="M3157" t="str">
            <v>N/A - référence incorrecte</v>
          </cell>
          <cell r="N3157" t="str">
            <v>N/A - référence incorrecte</v>
          </cell>
          <cell r="O3157" t="str">
            <v>N/A - référence incorrecte</v>
          </cell>
          <cell r="P3157" t="str">
            <v>N/A - référence incorrecte</v>
          </cell>
        </row>
        <row r="3158">
          <cell r="C3158" t="str">
            <v>RamatoulayeDiedhou</v>
          </cell>
          <cell r="D3158" t="str">
            <v>#N/A - Introuvable</v>
          </cell>
          <cell r="E3158">
            <v>44636</v>
          </cell>
          <cell r="F3158" t="e">
            <v>#N/A</v>
          </cell>
          <cell r="H3158" t="e">
            <v>#N/A</v>
          </cell>
          <cell r="I3158"/>
          <cell r="J3158" t="str">
            <v>N/A - référence incorrecte</v>
          </cell>
          <cell r="K3158" t="str">
            <v>Elevage</v>
          </cell>
          <cell r="L3158" t="str">
            <v>N/A - référence incorrecte</v>
          </cell>
          <cell r="M3158" t="str">
            <v>N/A - référence incorrecte</v>
          </cell>
          <cell r="N3158" t="str">
            <v>N/A - référence incorrecte</v>
          </cell>
          <cell r="O3158" t="str">
            <v>N/A - référence incorrecte</v>
          </cell>
          <cell r="P3158" t="str">
            <v>N/A - référence incorrecte</v>
          </cell>
        </row>
        <row r="3159">
          <cell r="C3159" t="str">
            <v>YoroBoyCamara</v>
          </cell>
          <cell r="D3159" t="str">
            <v>#N/A - Introuvable</v>
          </cell>
          <cell r="E3159">
            <v>44634</v>
          </cell>
          <cell r="F3159" t="e">
            <v>#N/A</v>
          </cell>
          <cell r="H3159" t="e">
            <v>#N/A</v>
          </cell>
          <cell r="I3159"/>
          <cell r="J3159" t="str">
            <v>N/A - référence incorrecte</v>
          </cell>
          <cell r="K3159" t="str">
            <v>Elevage</v>
          </cell>
          <cell r="L3159" t="str">
            <v>N/A - référence incorrecte</v>
          </cell>
          <cell r="M3159" t="str">
            <v>N/A - référence incorrecte</v>
          </cell>
          <cell r="N3159" t="str">
            <v>N/A - référence incorrecte</v>
          </cell>
          <cell r="O3159" t="str">
            <v>N/A - référence incorrecte</v>
          </cell>
          <cell r="P3159" t="str">
            <v>N/A - référence incorrecte</v>
          </cell>
        </row>
        <row r="3160">
          <cell r="C3160" t="str">
            <v>NotFound</v>
          </cell>
          <cell r="D3160" t="str">
            <v>#N/A - Introuvable</v>
          </cell>
          <cell r="E3160">
            <v>44734</v>
          </cell>
          <cell r="F3160" t="e">
            <v>#N/A</v>
          </cell>
          <cell r="H3160" t="e">
            <v>#N/A</v>
          </cell>
          <cell r="I3160"/>
          <cell r="J3160" t="str">
            <v>N/A - référence incorrecte</v>
          </cell>
          <cell r="K3160" t="str">
            <v>Elevage</v>
          </cell>
          <cell r="L3160" t="str">
            <v>N/A - référence incorrecte</v>
          </cell>
          <cell r="M3160" t="str">
            <v>N/A - référence incorrecte</v>
          </cell>
          <cell r="N3160" t="str">
            <v>N/A - référence incorrecte</v>
          </cell>
          <cell r="O3160" t="str">
            <v>N/A - référence incorrecte</v>
          </cell>
          <cell r="P3160" t="str">
            <v>N/A - référence incorrecte</v>
          </cell>
        </row>
        <row r="3161">
          <cell r="C3161" t="str">
            <v>Notfound</v>
          </cell>
          <cell r="D3161" t="str">
            <v>#N/A - Introuvable</v>
          </cell>
          <cell r="E3161">
            <v>44734</v>
          </cell>
          <cell r="F3161" t="e">
            <v>#N/A</v>
          </cell>
          <cell r="H3161" t="e">
            <v>#N/A</v>
          </cell>
          <cell r="I3161"/>
          <cell r="J3161" t="str">
            <v>N/A - référence incorrecte</v>
          </cell>
          <cell r="K3161" t="str">
            <v>Commerce</v>
          </cell>
          <cell r="L3161" t="str">
            <v>N/A - référence incorrecte</v>
          </cell>
          <cell r="M3161" t="str">
            <v>N/A - référence incorrecte</v>
          </cell>
          <cell r="N3161" t="str">
            <v>N/A - référence incorrecte</v>
          </cell>
          <cell r="O3161" t="str">
            <v>N/A - référence incorrecte</v>
          </cell>
          <cell r="P3161" t="str">
            <v>N/A - référence incorrecte</v>
          </cell>
        </row>
        <row r="3162">
          <cell r="C3162" t="str">
            <v>24782</v>
          </cell>
          <cell r="D3162" t="str">
            <v>#N/A - Introuvable</v>
          </cell>
          <cell r="E3162">
            <v>44735</v>
          </cell>
          <cell r="F3162" t="e">
            <v>#N/A</v>
          </cell>
          <cell r="H3162" t="e">
            <v>#N/A</v>
          </cell>
          <cell r="I3162"/>
          <cell r="J3162" t="str">
            <v>N/A - référence incorrecte</v>
          </cell>
          <cell r="K3162" t="str">
            <v>Artisan-Ouvrier</v>
          </cell>
          <cell r="L3162" t="str">
            <v>N/A - référence incorrecte</v>
          </cell>
          <cell r="M3162" t="str">
            <v>N/A - référence incorrecte</v>
          </cell>
          <cell r="N3162" t="str">
            <v>N/A - référence incorrecte</v>
          </cell>
          <cell r="O3162" t="str">
            <v>N/A - référence incorrecte</v>
          </cell>
          <cell r="P3162" t="str">
            <v>N/A - référence incorrecte</v>
          </cell>
        </row>
        <row r="3163">
          <cell r="C3163" t="str">
            <v>Notfound</v>
          </cell>
          <cell r="D3163" t="str">
            <v>#N/A - Introuvable</v>
          </cell>
          <cell r="E3163">
            <v>44735</v>
          </cell>
          <cell r="F3163" t="e">
            <v>#N/A</v>
          </cell>
          <cell r="H3163" t="e">
            <v>#N/A</v>
          </cell>
          <cell r="I3163"/>
          <cell r="J3163" t="str">
            <v>N/A - référence incorrecte</v>
          </cell>
          <cell r="K3163" t="str">
            <v>Elevage</v>
          </cell>
          <cell r="L3163" t="str">
            <v>N/A - référence incorrecte</v>
          </cell>
          <cell r="M3163" t="str">
            <v>N/A - référence incorrecte</v>
          </cell>
          <cell r="N3163" t="str">
            <v>N/A - référence incorrecte</v>
          </cell>
          <cell r="O3163" t="str">
            <v>N/A - référence incorrecte</v>
          </cell>
          <cell r="P3163" t="str">
            <v>N/A - référence incorrecte</v>
          </cell>
        </row>
        <row r="3164">
          <cell r="C3164" t="str">
            <v>HASSANABDELAZIZ</v>
          </cell>
          <cell r="D3164" t="str">
            <v>#N/A - Introuvable</v>
          </cell>
          <cell r="E3164">
            <v>44751</v>
          </cell>
          <cell r="F3164" t="e">
            <v>#N/A</v>
          </cell>
          <cell r="H3164" t="e">
            <v>#N/A</v>
          </cell>
          <cell r="I3164"/>
          <cell r="J3164" t="str">
            <v>N/A - référence incorrecte</v>
          </cell>
          <cell r="K3164" t="str">
            <v>Commerce</v>
          </cell>
          <cell r="L3164" t="str">
            <v>N/A - référence incorrecte</v>
          </cell>
          <cell r="M3164" t="str">
            <v>N/A - référence incorrecte</v>
          </cell>
          <cell r="N3164" t="str">
            <v>N/A - référence incorrecte</v>
          </cell>
          <cell r="O3164" t="str">
            <v>N/A - référence incorrecte</v>
          </cell>
          <cell r="P3164" t="str">
            <v>N/A - référence incorrecte</v>
          </cell>
        </row>
        <row r="3165">
          <cell r="C3165" t="str">
            <v>23953</v>
          </cell>
          <cell r="D3165" t="str">
            <v>#N/A - Introuvable</v>
          </cell>
          <cell r="E3165">
            <v>44754</v>
          </cell>
          <cell r="F3165" t="e">
            <v>#N/A</v>
          </cell>
          <cell r="H3165" t="e">
            <v>#N/A</v>
          </cell>
          <cell r="I3165"/>
          <cell r="J3165" t="str">
            <v>N/A - référence incorrecte</v>
          </cell>
          <cell r="K3165" t="str">
            <v>Transport (Moto - Auto)</v>
          </cell>
          <cell r="L3165" t="str">
            <v>N/A - référence incorrecte</v>
          </cell>
          <cell r="M3165" t="str">
            <v>N/A - référence incorrecte</v>
          </cell>
          <cell r="N3165" t="str">
            <v>N/A - référence incorrecte</v>
          </cell>
          <cell r="O3165" t="str">
            <v>N/A - référence incorrecte</v>
          </cell>
          <cell r="P3165" t="str">
            <v>N/A - référence incorrecte</v>
          </cell>
        </row>
        <row r="3166">
          <cell r="C3166" t="str">
            <v>23839</v>
          </cell>
          <cell r="D3166" t="str">
            <v>#N/A - Introuvable</v>
          </cell>
          <cell r="E3166">
            <v>44754</v>
          </cell>
          <cell r="F3166" t="e">
            <v>#N/A</v>
          </cell>
          <cell r="H3166" t="e">
            <v>#N/A</v>
          </cell>
          <cell r="I3166"/>
          <cell r="J3166" t="str">
            <v>N/A - référence incorrecte</v>
          </cell>
          <cell r="K3166" t="str">
            <v>Transport (Moto - Auto)</v>
          </cell>
          <cell r="L3166" t="str">
            <v>N/A - référence incorrecte</v>
          </cell>
          <cell r="M3166" t="str">
            <v>N/A - référence incorrecte</v>
          </cell>
          <cell r="N3166" t="str">
            <v>N/A - référence incorrecte</v>
          </cell>
          <cell r="O3166" t="str">
            <v>N/A - référence incorrecte</v>
          </cell>
          <cell r="P3166" t="str">
            <v>N/A - référence incorrecte</v>
          </cell>
        </row>
        <row r="3167">
          <cell r="C3167" t="str">
            <v>24116</v>
          </cell>
          <cell r="D3167" t="str">
            <v>#N/A - Introuvable</v>
          </cell>
          <cell r="E3167">
            <v>44754</v>
          </cell>
          <cell r="F3167" t="e">
            <v>#N/A</v>
          </cell>
          <cell r="H3167" t="e">
            <v>#N/A</v>
          </cell>
          <cell r="I3167"/>
          <cell r="J3167" t="str">
            <v>N/A - référence incorrecte</v>
          </cell>
          <cell r="K3167" t="str">
            <v>Transport (Moto - Auto)</v>
          </cell>
          <cell r="L3167" t="str">
            <v>N/A - référence incorrecte</v>
          </cell>
          <cell r="M3167" t="str">
            <v>N/A - référence incorrecte</v>
          </cell>
          <cell r="N3167" t="str">
            <v>N/A - référence incorrecte</v>
          </cell>
          <cell r="O3167" t="str">
            <v>N/A - référence incorrecte</v>
          </cell>
          <cell r="P3167" t="str">
            <v>N/A - référence incorrecte</v>
          </cell>
        </row>
        <row r="3168">
          <cell r="C3168" t="str">
            <v>23038</v>
          </cell>
          <cell r="D3168" t="str">
            <v>#N/A - Introuvable</v>
          </cell>
          <cell r="E3168">
            <v>44755</v>
          </cell>
          <cell r="F3168" t="e">
            <v>#N/A</v>
          </cell>
          <cell r="H3168" t="e">
            <v>#N/A</v>
          </cell>
          <cell r="I3168"/>
          <cell r="J3168" t="str">
            <v>N/A - référence incorrecte</v>
          </cell>
          <cell r="K3168" t="str">
            <v>Transport (Moto - Auto)</v>
          </cell>
          <cell r="L3168" t="str">
            <v>N/A - référence incorrecte</v>
          </cell>
          <cell r="M3168" t="str">
            <v>N/A - référence incorrecte</v>
          </cell>
          <cell r="N3168" t="str">
            <v>N/A - référence incorrecte</v>
          </cell>
          <cell r="O3168" t="str">
            <v>N/A - référence incorrecte</v>
          </cell>
          <cell r="P3168" t="str">
            <v>N/A - référence incorrecte</v>
          </cell>
        </row>
        <row r="3169">
          <cell r="C3169" t="str">
            <v>20984</v>
          </cell>
          <cell r="D3169" t="str">
            <v>#N/A - Introuvable</v>
          </cell>
          <cell r="E3169">
            <v>44756</v>
          </cell>
          <cell r="F3169" t="e">
            <v>#N/A</v>
          </cell>
          <cell r="H3169" t="e">
            <v>#N/A</v>
          </cell>
          <cell r="I3169"/>
          <cell r="J3169" t="str">
            <v>N/A - référence incorrecte</v>
          </cell>
          <cell r="K3169" t="str">
            <v>Restauration</v>
          </cell>
          <cell r="L3169" t="str">
            <v>N/A - référence incorrecte</v>
          </cell>
          <cell r="M3169" t="str">
            <v>N/A - référence incorrecte</v>
          </cell>
          <cell r="N3169" t="str">
            <v>N/A - référence incorrecte</v>
          </cell>
          <cell r="O3169" t="str">
            <v>N/A - référence incorrecte</v>
          </cell>
          <cell r="P3169" t="str">
            <v>N/A - référence incorrecte</v>
          </cell>
        </row>
        <row r="3170">
          <cell r="C3170" t="str">
            <v>19917</v>
          </cell>
          <cell r="D3170" t="str">
            <v>#N/A - Introuvable</v>
          </cell>
          <cell r="E3170">
            <v>44756</v>
          </cell>
          <cell r="F3170" t="e">
            <v>#N/A</v>
          </cell>
          <cell r="H3170" t="e">
            <v>#N/A</v>
          </cell>
          <cell r="I3170"/>
          <cell r="J3170" t="str">
            <v>N/A - référence incorrecte</v>
          </cell>
          <cell r="K3170" t="str">
            <v>Agriculture</v>
          </cell>
          <cell r="L3170" t="str">
            <v>N/A - référence incorrecte</v>
          </cell>
          <cell r="M3170" t="str">
            <v>N/A - référence incorrecte</v>
          </cell>
          <cell r="N3170" t="str">
            <v>N/A - référence incorrecte</v>
          </cell>
          <cell r="O3170" t="str">
            <v>N/A - référence incorrecte</v>
          </cell>
          <cell r="P3170" t="str">
            <v>N/A - référence incorrecte</v>
          </cell>
        </row>
        <row r="3171">
          <cell r="C3171" t="str">
            <v>24680</v>
          </cell>
          <cell r="D3171" t="str">
            <v>#N/A - Introuvable</v>
          </cell>
          <cell r="E3171">
            <v>44756</v>
          </cell>
          <cell r="F3171" t="e">
            <v>#N/A</v>
          </cell>
          <cell r="H3171" t="e">
            <v>#N/A</v>
          </cell>
          <cell r="I3171"/>
          <cell r="J3171" t="str">
            <v>N/A - référence incorrecte</v>
          </cell>
          <cell r="K3171" t="str">
            <v>Transport (Moto - Auto)</v>
          </cell>
          <cell r="L3171" t="str">
            <v>N/A - référence incorrecte</v>
          </cell>
          <cell r="M3171" t="str">
            <v>N/A - référence incorrecte</v>
          </cell>
          <cell r="N3171" t="str">
            <v>N/A - référence incorrecte</v>
          </cell>
          <cell r="O3171" t="str">
            <v>N/A - référence incorrecte</v>
          </cell>
          <cell r="P3171" t="str">
            <v>N/A - référence incorrecte</v>
          </cell>
        </row>
        <row r="3172">
          <cell r="C3172" t="str">
            <v>24152</v>
          </cell>
          <cell r="D3172" t="str">
            <v>#N/A - Introuvable</v>
          </cell>
          <cell r="E3172">
            <v>44755</v>
          </cell>
          <cell r="F3172" t="e">
            <v>#N/A</v>
          </cell>
          <cell r="H3172" t="e">
            <v>#N/A</v>
          </cell>
          <cell r="I3172"/>
          <cell r="J3172" t="str">
            <v>N/A - référence incorrecte</v>
          </cell>
          <cell r="K3172" t="str">
            <v>Transport (Moto - Auto)</v>
          </cell>
          <cell r="L3172" t="str">
            <v>N/A - référence incorrecte</v>
          </cell>
          <cell r="M3172" t="str">
            <v>N/A - référence incorrecte</v>
          </cell>
          <cell r="N3172" t="str">
            <v>N/A - référence incorrecte</v>
          </cell>
          <cell r="O3172" t="str">
            <v>N/A - référence incorrecte</v>
          </cell>
          <cell r="P3172" t="str">
            <v>N/A - référence incorrecte</v>
          </cell>
        </row>
        <row r="3173">
          <cell r="C3173" t="str">
            <v>22993</v>
          </cell>
          <cell r="D3173" t="str">
            <v>#N/A - Introuvable</v>
          </cell>
          <cell r="E3173">
            <v>44757</v>
          </cell>
          <cell r="F3173" t="e">
            <v>#N/A</v>
          </cell>
          <cell r="H3173" t="e">
            <v>#N/A</v>
          </cell>
          <cell r="I3173"/>
          <cell r="J3173" t="str">
            <v>N/A - référence incorrecte</v>
          </cell>
          <cell r="K3173" t="str">
            <v>Transport (Moto - Auto)</v>
          </cell>
          <cell r="L3173" t="str">
            <v>N/A - référence incorrecte</v>
          </cell>
          <cell r="M3173" t="str">
            <v>N/A - référence incorrecte</v>
          </cell>
          <cell r="N3173" t="str">
            <v>N/A - référence incorrecte</v>
          </cell>
          <cell r="O3173" t="str">
            <v>N/A - référence incorrecte</v>
          </cell>
          <cell r="P3173" t="str">
            <v>N/A - référence incorrecte</v>
          </cell>
        </row>
        <row r="3174">
          <cell r="C3174" t="str">
            <v>23963</v>
          </cell>
          <cell r="D3174" t="str">
            <v>#N/A - Introuvable</v>
          </cell>
          <cell r="E3174">
            <v>44757</v>
          </cell>
          <cell r="F3174" t="e">
            <v>#N/A</v>
          </cell>
          <cell r="H3174" t="e">
            <v>#N/A</v>
          </cell>
          <cell r="I3174"/>
          <cell r="J3174" t="str">
            <v>N/A - référence incorrecte</v>
          </cell>
          <cell r="K3174" t="str">
            <v>Commerce</v>
          </cell>
          <cell r="L3174" t="str">
            <v>N/A - référence incorrecte</v>
          </cell>
          <cell r="M3174" t="str">
            <v>N/A - référence incorrecte</v>
          </cell>
          <cell r="N3174" t="str">
            <v>N/A - référence incorrecte</v>
          </cell>
          <cell r="O3174" t="str">
            <v>N/A - référence incorrecte</v>
          </cell>
          <cell r="P3174" t="str">
            <v>N/A - référence incorrecte</v>
          </cell>
        </row>
        <row r="3175">
          <cell r="C3175" t="str">
            <v>25729</v>
          </cell>
          <cell r="D3175" t="str">
            <v>#N/A - Introuvable</v>
          </cell>
          <cell r="E3175">
            <v>44757</v>
          </cell>
          <cell r="F3175" t="e">
            <v>#N/A</v>
          </cell>
          <cell r="H3175" t="e">
            <v>#N/A</v>
          </cell>
          <cell r="I3175"/>
          <cell r="J3175" t="str">
            <v>N/A - référence incorrecte</v>
          </cell>
          <cell r="K3175" t="str">
            <v>Elevage</v>
          </cell>
          <cell r="L3175" t="str">
            <v>N/A - référence incorrecte</v>
          </cell>
          <cell r="M3175" t="str">
            <v>N/A - référence incorrecte</v>
          </cell>
          <cell r="N3175" t="str">
            <v>N/A - référence incorrecte</v>
          </cell>
          <cell r="O3175" t="str">
            <v>N/A - référence incorrecte</v>
          </cell>
          <cell r="P3175" t="str">
            <v>N/A - référence incorrecte</v>
          </cell>
        </row>
        <row r="3176">
          <cell r="C3176" t="str">
            <v>25022</v>
          </cell>
          <cell r="D3176" t="str">
            <v>#N/A - Introuvable</v>
          </cell>
          <cell r="E3176">
            <v>44757</v>
          </cell>
          <cell r="F3176" t="e">
            <v>#N/A</v>
          </cell>
          <cell r="H3176" t="e">
            <v>#N/A</v>
          </cell>
          <cell r="I3176"/>
          <cell r="J3176" t="str">
            <v>N/A - référence incorrecte</v>
          </cell>
          <cell r="K3176" t="str">
            <v>Transport (Moto - Auto)</v>
          </cell>
          <cell r="L3176" t="str">
            <v>N/A - référence incorrecte</v>
          </cell>
          <cell r="M3176" t="str">
            <v>N/A - référence incorrecte</v>
          </cell>
          <cell r="N3176" t="str">
            <v>N/A - référence incorrecte</v>
          </cell>
          <cell r="O3176" t="str">
            <v>N/A - référence incorrecte</v>
          </cell>
          <cell r="P3176" t="str">
            <v>N/A - référence incorrecte</v>
          </cell>
        </row>
        <row r="3177">
          <cell r="C3177" t="str">
            <v>25811</v>
          </cell>
          <cell r="D3177" t="str">
            <v>#N/A - Introuvable</v>
          </cell>
          <cell r="E3177">
            <v>44760</v>
          </cell>
          <cell r="F3177" t="e">
            <v>#N/A</v>
          </cell>
          <cell r="H3177" t="e">
            <v>#N/A</v>
          </cell>
          <cell r="I3177"/>
          <cell r="J3177" t="str">
            <v>N/A - référence incorrecte</v>
          </cell>
          <cell r="K3177" t="str">
            <v>Transport (Moto - Auto)</v>
          </cell>
          <cell r="L3177" t="str">
            <v>N/A - référence incorrecte</v>
          </cell>
          <cell r="M3177" t="str">
            <v>N/A - référence incorrecte</v>
          </cell>
          <cell r="N3177" t="str">
            <v>N/A - référence incorrecte</v>
          </cell>
          <cell r="O3177" t="str">
            <v>N/A - référence incorrecte</v>
          </cell>
          <cell r="P3177" t="str">
            <v>N/A - référence incorrecte</v>
          </cell>
        </row>
        <row r="3178">
          <cell r="C3178" t="str">
            <v>18420</v>
          </cell>
          <cell r="D3178" t="str">
            <v>#N/A - Introuvable</v>
          </cell>
          <cell r="E3178">
            <v>44760</v>
          </cell>
          <cell r="F3178" t="e">
            <v>#N/A</v>
          </cell>
          <cell r="H3178" t="e">
            <v>#N/A</v>
          </cell>
          <cell r="I3178"/>
          <cell r="J3178" t="str">
            <v>N/A - référence incorrecte</v>
          </cell>
          <cell r="K3178" t="str">
            <v>Commerce</v>
          </cell>
          <cell r="L3178" t="str">
            <v>N/A - référence incorrecte</v>
          </cell>
          <cell r="M3178" t="str">
            <v>N/A - référence incorrecte</v>
          </cell>
          <cell r="N3178" t="str">
            <v>N/A - référence incorrecte</v>
          </cell>
          <cell r="O3178" t="str">
            <v>N/A - référence incorrecte</v>
          </cell>
          <cell r="P3178" t="str">
            <v>N/A - référence incorrecte</v>
          </cell>
        </row>
        <row r="3179">
          <cell r="C3179" t="str">
            <v>24099</v>
          </cell>
          <cell r="D3179" t="str">
            <v>#N/A - Introuvable</v>
          </cell>
          <cell r="E3179">
            <v>44760</v>
          </cell>
          <cell r="F3179" t="e">
            <v>#N/A</v>
          </cell>
          <cell r="H3179" t="e">
            <v>#N/A</v>
          </cell>
          <cell r="I3179"/>
          <cell r="J3179" t="str">
            <v>N/A - référence incorrecte</v>
          </cell>
          <cell r="K3179" t="str">
            <v>Elevage</v>
          </cell>
          <cell r="L3179" t="str">
            <v>N/A - référence incorrecte</v>
          </cell>
          <cell r="M3179" t="str">
            <v>N/A - référence incorrecte</v>
          </cell>
          <cell r="N3179" t="str">
            <v>N/A - référence incorrecte</v>
          </cell>
          <cell r="O3179" t="str">
            <v>N/A - référence incorrecte</v>
          </cell>
          <cell r="P3179" t="str">
            <v>N/A - référence incorrecte</v>
          </cell>
        </row>
        <row r="3180">
          <cell r="C3180" t="str">
            <v>5600</v>
          </cell>
          <cell r="D3180" t="str">
            <v>#N/A - Introuvable</v>
          </cell>
          <cell r="E3180">
            <v>44761</v>
          </cell>
          <cell r="F3180" t="e">
            <v>#N/A</v>
          </cell>
          <cell r="H3180" t="e">
            <v>#N/A</v>
          </cell>
          <cell r="I3180"/>
          <cell r="J3180" t="str">
            <v>N/A - référence incorrecte</v>
          </cell>
          <cell r="K3180" t="str">
            <v>Commerce</v>
          </cell>
          <cell r="L3180" t="str">
            <v>N/A - référence incorrecte</v>
          </cell>
          <cell r="M3180" t="str">
            <v>N/A - référence incorrecte</v>
          </cell>
          <cell r="N3180" t="str">
            <v>N/A - référence incorrecte</v>
          </cell>
          <cell r="O3180" t="str">
            <v>N/A - référence incorrecte</v>
          </cell>
          <cell r="P3180" t="str">
            <v>N/A - référence incorrecte</v>
          </cell>
        </row>
        <row r="3181">
          <cell r="C3181" t="str">
            <v>1903</v>
          </cell>
          <cell r="D3181" t="str">
            <v>#N/A - Introuvable</v>
          </cell>
          <cell r="E3181">
            <v>44761</v>
          </cell>
          <cell r="F3181" t="e">
            <v>#N/A</v>
          </cell>
          <cell r="H3181" t="e">
            <v>#N/A</v>
          </cell>
          <cell r="I3181"/>
          <cell r="J3181" t="str">
            <v>N/A - référence incorrecte</v>
          </cell>
          <cell r="K3181" t="str">
            <v>Commerce</v>
          </cell>
          <cell r="L3181" t="str">
            <v>N/A - référence incorrecte</v>
          </cell>
          <cell r="M3181" t="str">
            <v>N/A - référence incorrecte</v>
          </cell>
          <cell r="N3181" t="str">
            <v>N/A - référence incorrecte</v>
          </cell>
          <cell r="O3181" t="str">
            <v>N/A - référence incorrecte</v>
          </cell>
          <cell r="P3181" t="str">
            <v>N/A - référence incorrecte</v>
          </cell>
        </row>
        <row r="3182">
          <cell r="C3182" t="str">
            <v>21710</v>
          </cell>
          <cell r="D3182" t="str">
            <v>#N/A - Introuvable</v>
          </cell>
          <cell r="E3182">
            <v>44761</v>
          </cell>
          <cell r="F3182" t="e">
            <v>#N/A</v>
          </cell>
          <cell r="H3182" t="e">
            <v>#N/A</v>
          </cell>
          <cell r="I3182"/>
          <cell r="J3182" t="str">
            <v>N/A - référence incorrecte</v>
          </cell>
          <cell r="K3182" t="str">
            <v>Transport (Moto - Auto)</v>
          </cell>
          <cell r="L3182" t="str">
            <v>N/A - référence incorrecte</v>
          </cell>
          <cell r="M3182" t="str">
            <v>N/A - référence incorrecte</v>
          </cell>
          <cell r="N3182" t="str">
            <v>N/A - référence incorrecte</v>
          </cell>
          <cell r="O3182" t="str">
            <v>N/A - référence incorrecte</v>
          </cell>
          <cell r="P3182" t="str">
            <v>N/A - référence incorrecte</v>
          </cell>
        </row>
        <row r="3183">
          <cell r="C3183" t="str">
            <v>21691</v>
          </cell>
          <cell r="D3183" t="str">
            <v>#N/A - Introuvable</v>
          </cell>
          <cell r="E3183">
            <v>44761</v>
          </cell>
          <cell r="F3183" t="e">
            <v>#N/A</v>
          </cell>
          <cell r="H3183" t="e">
            <v>#N/A</v>
          </cell>
          <cell r="I3183"/>
          <cell r="J3183" t="str">
            <v>N/A - référence incorrecte</v>
          </cell>
          <cell r="K3183" t="str">
            <v>Transport (Moto - Auto)</v>
          </cell>
          <cell r="L3183" t="str">
            <v>N/A - référence incorrecte</v>
          </cell>
          <cell r="M3183" t="str">
            <v>N/A - référence incorrecte</v>
          </cell>
          <cell r="N3183" t="str">
            <v>N/A - référence incorrecte</v>
          </cell>
          <cell r="O3183" t="str">
            <v>N/A - référence incorrecte</v>
          </cell>
          <cell r="P3183" t="str">
            <v>N/A - référence incorrecte</v>
          </cell>
        </row>
        <row r="3184">
          <cell r="C3184" t="str">
            <v>21060</v>
          </cell>
          <cell r="D3184" t="str">
            <v>#N/A - Introuvable</v>
          </cell>
          <cell r="E3184">
            <v>44761</v>
          </cell>
          <cell r="F3184" t="e">
            <v>#N/A</v>
          </cell>
          <cell r="H3184" t="e">
            <v>#N/A</v>
          </cell>
          <cell r="I3184"/>
          <cell r="J3184" t="str">
            <v>N/A - référence incorrecte</v>
          </cell>
          <cell r="K3184" t="str">
            <v>Transport (Moto - Auto)</v>
          </cell>
          <cell r="L3184" t="str">
            <v>N/A - référence incorrecte</v>
          </cell>
          <cell r="M3184" t="str">
            <v>N/A - référence incorrecte</v>
          </cell>
          <cell r="N3184" t="str">
            <v>N/A - référence incorrecte</v>
          </cell>
          <cell r="O3184" t="str">
            <v>N/A - référence incorrecte</v>
          </cell>
          <cell r="P3184" t="str">
            <v>N/A - référence incorrecte</v>
          </cell>
        </row>
        <row r="3185">
          <cell r="C3185" t="str">
            <v>20680</v>
          </cell>
          <cell r="D3185" t="str">
            <v>#N/A - Introuvable</v>
          </cell>
          <cell r="E3185">
            <v>44762</v>
          </cell>
          <cell r="F3185" t="e">
            <v>#N/A</v>
          </cell>
          <cell r="H3185" t="e">
            <v>#N/A</v>
          </cell>
          <cell r="I3185"/>
          <cell r="J3185" t="str">
            <v>N/A - référence incorrecte</v>
          </cell>
          <cell r="K3185" t="str">
            <v>Commerce</v>
          </cell>
          <cell r="L3185" t="str">
            <v>N/A - référence incorrecte</v>
          </cell>
          <cell r="M3185" t="str">
            <v>N/A - référence incorrecte</v>
          </cell>
          <cell r="N3185" t="str">
            <v>N/A - référence incorrecte</v>
          </cell>
          <cell r="O3185" t="str">
            <v>N/A - référence incorrecte</v>
          </cell>
          <cell r="P3185" t="str">
            <v>N/A - référence incorrecte</v>
          </cell>
        </row>
        <row r="3186">
          <cell r="C3186" t="str">
            <v>22396</v>
          </cell>
          <cell r="D3186" t="str">
            <v>#N/A - Introuvable</v>
          </cell>
          <cell r="E3186">
            <v>44762</v>
          </cell>
          <cell r="F3186" t="e">
            <v>#N/A</v>
          </cell>
          <cell r="H3186" t="e">
            <v>#N/A</v>
          </cell>
          <cell r="I3186"/>
          <cell r="J3186" t="str">
            <v>N/A - référence incorrecte</v>
          </cell>
          <cell r="K3186" t="str">
            <v>Commerce</v>
          </cell>
          <cell r="L3186" t="str">
            <v>N/A - référence incorrecte</v>
          </cell>
          <cell r="M3186" t="str">
            <v>N/A - référence incorrecte</v>
          </cell>
          <cell r="N3186" t="str">
            <v>N/A - référence incorrecte</v>
          </cell>
          <cell r="O3186" t="str">
            <v>N/A - référence incorrecte</v>
          </cell>
          <cell r="P3186" t="str">
            <v>N/A - référence incorrecte</v>
          </cell>
        </row>
        <row r="3187">
          <cell r="C3187" t="str">
            <v>6381</v>
          </cell>
          <cell r="D3187" t="str">
            <v>#N/A - Introuvable</v>
          </cell>
          <cell r="E3187">
            <v>44762</v>
          </cell>
          <cell r="F3187" t="e">
            <v>#N/A</v>
          </cell>
          <cell r="H3187" t="e">
            <v>#N/A</v>
          </cell>
          <cell r="I3187"/>
          <cell r="J3187" t="str">
            <v>N/A - référence incorrecte</v>
          </cell>
          <cell r="K3187" t="str">
            <v>Elevage</v>
          </cell>
          <cell r="L3187" t="str">
            <v>N/A - référence incorrecte</v>
          </cell>
          <cell r="M3187" t="str">
            <v>N/A - référence incorrecte</v>
          </cell>
          <cell r="N3187" t="str">
            <v>N/A - référence incorrecte</v>
          </cell>
          <cell r="O3187" t="str">
            <v>N/A - référence incorrecte</v>
          </cell>
          <cell r="P3187" t="str">
            <v>N/A - référence incorrecte</v>
          </cell>
        </row>
        <row r="3188">
          <cell r="C3188" t="str">
            <v>6691</v>
          </cell>
          <cell r="D3188" t="str">
            <v>#N/A - Introuvable</v>
          </cell>
          <cell r="E3188">
            <v>44762</v>
          </cell>
          <cell r="F3188" t="e">
            <v>#N/A</v>
          </cell>
          <cell r="H3188" t="e">
            <v>#N/A</v>
          </cell>
          <cell r="I3188"/>
          <cell r="J3188" t="str">
            <v>N/A - référence incorrecte</v>
          </cell>
          <cell r="K3188" t="str">
            <v>Transport (Moto - Auto)</v>
          </cell>
          <cell r="L3188" t="str">
            <v>N/A - référence incorrecte</v>
          </cell>
          <cell r="M3188" t="str">
            <v>N/A - référence incorrecte</v>
          </cell>
          <cell r="N3188" t="str">
            <v>N/A - référence incorrecte</v>
          </cell>
          <cell r="O3188" t="str">
            <v>N/A - référence incorrecte</v>
          </cell>
          <cell r="P3188" t="str">
            <v>N/A - référence incorrecte</v>
          </cell>
        </row>
        <row r="3189">
          <cell r="C3189" t="str">
            <v>23468</v>
          </cell>
          <cell r="D3189" t="str">
            <v>#N/A - Introuvable</v>
          </cell>
          <cell r="E3189">
            <v>44762</v>
          </cell>
          <cell r="F3189" t="e">
            <v>#N/A</v>
          </cell>
          <cell r="H3189" t="e">
            <v>#N/A</v>
          </cell>
          <cell r="I3189"/>
          <cell r="J3189" t="str">
            <v>N/A - référence incorrecte</v>
          </cell>
          <cell r="K3189" t="str">
            <v>Commerce</v>
          </cell>
          <cell r="L3189" t="str">
            <v>N/A - référence incorrecte</v>
          </cell>
          <cell r="M3189" t="str">
            <v>N/A - référence incorrecte</v>
          </cell>
          <cell r="N3189" t="str">
            <v>N/A - référence incorrecte</v>
          </cell>
          <cell r="O3189" t="str">
            <v>N/A - référence incorrecte</v>
          </cell>
          <cell r="P3189" t="str">
            <v>N/A - référence incorrecte</v>
          </cell>
        </row>
        <row r="3190">
          <cell r="C3190" t="str">
            <v>23033</v>
          </cell>
          <cell r="D3190" t="str">
            <v>#N/A - Introuvable</v>
          </cell>
          <cell r="E3190">
            <v>44762</v>
          </cell>
          <cell r="F3190" t="e">
            <v>#N/A</v>
          </cell>
          <cell r="H3190" t="e">
            <v>#N/A</v>
          </cell>
          <cell r="I3190"/>
          <cell r="J3190" t="str">
            <v>N/A - référence incorrecte</v>
          </cell>
          <cell r="K3190" t="str">
            <v>Commerce</v>
          </cell>
          <cell r="L3190" t="str">
            <v>N/A - référence incorrecte</v>
          </cell>
          <cell r="M3190" t="str">
            <v>N/A - référence incorrecte</v>
          </cell>
          <cell r="N3190" t="str">
            <v>N/A - référence incorrecte</v>
          </cell>
          <cell r="O3190" t="str">
            <v>N/A - référence incorrecte</v>
          </cell>
          <cell r="P3190" t="str">
            <v>N/A - référence incorrecte</v>
          </cell>
        </row>
        <row r="3191">
          <cell r="C3191" t="str">
            <v>24547</v>
          </cell>
          <cell r="D3191" t="str">
            <v>#N/A - Introuvable</v>
          </cell>
          <cell r="E3191">
            <v>44762</v>
          </cell>
          <cell r="F3191" t="e">
            <v>#N/A</v>
          </cell>
          <cell r="H3191" t="e">
            <v>#N/A</v>
          </cell>
          <cell r="I3191"/>
          <cell r="J3191" t="str">
            <v>N/A - référence incorrecte</v>
          </cell>
          <cell r="K3191" t="str">
            <v>Commerce</v>
          </cell>
          <cell r="L3191" t="str">
            <v>N/A - référence incorrecte</v>
          </cell>
          <cell r="M3191" t="str">
            <v>N/A - référence incorrecte</v>
          </cell>
          <cell r="N3191" t="str">
            <v>N/A - référence incorrecte</v>
          </cell>
          <cell r="O3191" t="str">
            <v>N/A - référence incorrecte</v>
          </cell>
          <cell r="P3191" t="str">
            <v>N/A - référence incorrecte</v>
          </cell>
        </row>
        <row r="3192">
          <cell r="C3192" t="str">
            <v>26210</v>
          </cell>
          <cell r="D3192" t="str">
            <v>#N/A - Introuvable</v>
          </cell>
          <cell r="E3192">
            <v>44762</v>
          </cell>
          <cell r="F3192" t="e">
            <v>#N/A</v>
          </cell>
          <cell r="H3192" t="e">
            <v>#N/A</v>
          </cell>
          <cell r="I3192"/>
          <cell r="J3192" t="str">
            <v>N/A - référence incorrecte</v>
          </cell>
          <cell r="K3192" t="str">
            <v>Commerce</v>
          </cell>
          <cell r="L3192" t="str">
            <v>N/A - référence incorrecte</v>
          </cell>
          <cell r="M3192" t="str">
            <v>N/A - référence incorrecte</v>
          </cell>
          <cell r="N3192" t="str">
            <v>N/A - référence incorrecte</v>
          </cell>
          <cell r="O3192" t="str">
            <v>N/A - référence incorrecte</v>
          </cell>
          <cell r="P3192" t="str">
            <v>N/A - référence incorrecte</v>
          </cell>
        </row>
        <row r="3193">
          <cell r="C3193" t="str">
            <v>1132</v>
          </cell>
          <cell r="D3193" t="str">
            <v>#N/A - Introuvable</v>
          </cell>
          <cell r="E3193">
            <v>44762</v>
          </cell>
          <cell r="F3193" t="e">
            <v>#N/A</v>
          </cell>
          <cell r="H3193" t="e">
            <v>#N/A</v>
          </cell>
          <cell r="I3193"/>
          <cell r="J3193" t="str">
            <v>N/A - référence incorrecte</v>
          </cell>
          <cell r="K3193" t="str">
            <v>Couture</v>
          </cell>
          <cell r="L3193" t="str">
            <v>N/A - référence incorrecte</v>
          </cell>
          <cell r="M3193" t="str">
            <v>N/A - référence incorrecte</v>
          </cell>
          <cell r="N3193" t="str">
            <v>N/A - référence incorrecte</v>
          </cell>
          <cell r="O3193" t="str">
            <v>N/A - référence incorrecte</v>
          </cell>
          <cell r="P3193" t="str">
            <v>N/A - référence incorrecte</v>
          </cell>
        </row>
        <row r="3194">
          <cell r="C3194" t="str">
            <v>20751</v>
          </cell>
          <cell r="D3194" t="str">
            <v>#N/A - Introuvable</v>
          </cell>
          <cell r="E3194">
            <v>44762</v>
          </cell>
          <cell r="F3194" t="e">
            <v>#N/A</v>
          </cell>
          <cell r="H3194" t="e">
            <v>#N/A</v>
          </cell>
          <cell r="I3194"/>
          <cell r="J3194" t="str">
            <v>N/A - référence incorrecte</v>
          </cell>
          <cell r="K3194" t="str">
            <v>Commerce</v>
          </cell>
          <cell r="L3194" t="str">
            <v>N/A - référence incorrecte</v>
          </cell>
          <cell r="M3194" t="str">
            <v>N/A - référence incorrecte</v>
          </cell>
          <cell r="N3194" t="str">
            <v>N/A - référence incorrecte</v>
          </cell>
          <cell r="O3194" t="str">
            <v>N/A - référence incorrecte</v>
          </cell>
          <cell r="P3194" t="str">
            <v>N/A - référence incorrecte</v>
          </cell>
        </row>
        <row r="3195">
          <cell r="C3195" t="str">
            <v>23273</v>
          </cell>
          <cell r="D3195" t="str">
            <v>#N/A - Introuvable</v>
          </cell>
          <cell r="E3195">
            <v>44762</v>
          </cell>
          <cell r="F3195" t="e">
            <v>#N/A</v>
          </cell>
          <cell r="H3195" t="e">
            <v>#N/A</v>
          </cell>
          <cell r="I3195"/>
          <cell r="J3195" t="str">
            <v>N/A - référence incorrecte</v>
          </cell>
          <cell r="K3195" t="str">
            <v>Commerce</v>
          </cell>
          <cell r="L3195" t="str">
            <v>N/A - référence incorrecte</v>
          </cell>
          <cell r="M3195" t="str">
            <v>N/A - référence incorrecte</v>
          </cell>
          <cell r="N3195" t="str">
            <v>N/A - référence incorrecte</v>
          </cell>
          <cell r="O3195" t="str">
            <v>N/A - référence incorrecte</v>
          </cell>
          <cell r="P3195" t="str">
            <v>N/A - référence incorrecte</v>
          </cell>
        </row>
        <row r="3196">
          <cell r="C3196" t="str">
            <v>25864</v>
          </cell>
          <cell r="D3196" t="str">
            <v>#N/A - Introuvable</v>
          </cell>
          <cell r="E3196">
            <v>44762</v>
          </cell>
          <cell r="F3196" t="e">
            <v>#N/A</v>
          </cell>
          <cell r="H3196" t="e">
            <v>#N/A</v>
          </cell>
          <cell r="I3196"/>
          <cell r="J3196" t="str">
            <v>N/A - référence incorrecte</v>
          </cell>
          <cell r="K3196" t="str">
            <v>Transport (Moto - Auto)</v>
          </cell>
          <cell r="L3196" t="str">
            <v>N/A - référence incorrecte</v>
          </cell>
          <cell r="M3196" t="str">
            <v>N/A - référence incorrecte</v>
          </cell>
          <cell r="N3196" t="str">
            <v>N/A - référence incorrecte</v>
          </cell>
          <cell r="O3196" t="str">
            <v>N/A - référence incorrecte</v>
          </cell>
          <cell r="P3196" t="str">
            <v>N/A - référence incorrecte</v>
          </cell>
        </row>
        <row r="3197">
          <cell r="C3197" t="str">
            <v>24952</v>
          </cell>
          <cell r="D3197" t="str">
            <v>#N/A - Introuvable</v>
          </cell>
          <cell r="E3197">
            <v>44762</v>
          </cell>
          <cell r="F3197" t="e">
            <v>#N/A</v>
          </cell>
          <cell r="H3197" t="e">
            <v>#N/A</v>
          </cell>
          <cell r="I3197"/>
          <cell r="J3197" t="str">
            <v>N/A - référence incorrecte</v>
          </cell>
          <cell r="K3197" t="str">
            <v>Agriculture</v>
          </cell>
          <cell r="L3197" t="str">
            <v>N/A - référence incorrecte</v>
          </cell>
          <cell r="M3197" t="str">
            <v>N/A - référence incorrecte</v>
          </cell>
          <cell r="N3197" t="str">
            <v>N/A - référence incorrecte</v>
          </cell>
          <cell r="O3197" t="str">
            <v>N/A - référence incorrecte</v>
          </cell>
          <cell r="P3197" t="str">
            <v>N/A - référence incorrecte</v>
          </cell>
        </row>
        <row r="3198">
          <cell r="C3198" t="str">
            <v>24737</v>
          </cell>
          <cell r="D3198" t="str">
            <v>#N/A - Introuvable</v>
          </cell>
          <cell r="E3198">
            <v>44762</v>
          </cell>
          <cell r="F3198" t="e">
            <v>#N/A</v>
          </cell>
          <cell r="H3198" t="e">
            <v>#N/A</v>
          </cell>
          <cell r="I3198"/>
          <cell r="J3198" t="str">
            <v>N/A - référence incorrecte</v>
          </cell>
          <cell r="K3198" t="str">
            <v>Commerce</v>
          </cell>
          <cell r="L3198" t="str">
            <v>N/A - référence incorrecte</v>
          </cell>
          <cell r="M3198" t="str">
            <v>N/A - référence incorrecte</v>
          </cell>
          <cell r="N3198" t="str">
            <v>N/A - référence incorrecte</v>
          </cell>
          <cell r="O3198" t="str">
            <v>N/A - référence incorrecte</v>
          </cell>
          <cell r="P3198" t="str">
            <v>N/A - référence incorrecte</v>
          </cell>
        </row>
        <row r="3199">
          <cell r="C3199" t="str">
            <v>3736</v>
          </cell>
          <cell r="D3199" t="str">
            <v>#N/A - Introuvable</v>
          </cell>
          <cell r="E3199">
            <v>44763</v>
          </cell>
          <cell r="F3199" t="e">
            <v>#N/A</v>
          </cell>
          <cell r="H3199" t="e">
            <v>#N/A</v>
          </cell>
          <cell r="I3199"/>
          <cell r="J3199" t="str">
            <v>N/A - référence incorrecte</v>
          </cell>
          <cell r="K3199" t="str">
            <v>Commerce</v>
          </cell>
          <cell r="L3199" t="str">
            <v>N/A - référence incorrecte</v>
          </cell>
          <cell r="M3199" t="str">
            <v>N/A - référence incorrecte</v>
          </cell>
          <cell r="N3199" t="str">
            <v>N/A - référence incorrecte</v>
          </cell>
          <cell r="O3199" t="str">
            <v>N/A - référence incorrecte</v>
          </cell>
          <cell r="P3199" t="str">
            <v>N/A - référence incorrecte</v>
          </cell>
        </row>
        <row r="3200">
          <cell r="C3200" t="str">
            <v>24164</v>
          </cell>
          <cell r="D3200" t="str">
            <v>#N/A - Introuvable</v>
          </cell>
          <cell r="E3200">
            <v>44763</v>
          </cell>
          <cell r="F3200" t="e">
            <v>#N/A</v>
          </cell>
          <cell r="H3200" t="e">
            <v>#N/A</v>
          </cell>
          <cell r="I3200"/>
          <cell r="J3200" t="str">
            <v>N/A - référence incorrecte</v>
          </cell>
          <cell r="K3200" t="str">
            <v>Commerce</v>
          </cell>
          <cell r="L3200" t="str">
            <v>N/A - référence incorrecte</v>
          </cell>
          <cell r="M3200" t="str">
            <v>N/A - référence incorrecte</v>
          </cell>
          <cell r="N3200" t="str">
            <v>N/A - référence incorrecte</v>
          </cell>
          <cell r="O3200" t="str">
            <v>N/A - référence incorrecte</v>
          </cell>
          <cell r="P3200" t="str">
            <v>N/A - référence incorrecte</v>
          </cell>
        </row>
        <row r="3201">
          <cell r="C3201" t="str">
            <v>22666</v>
          </cell>
          <cell r="D3201" t="str">
            <v>#N/A - Introuvable</v>
          </cell>
          <cell r="E3201">
            <v>44763</v>
          </cell>
          <cell r="F3201" t="e">
            <v>#N/A</v>
          </cell>
          <cell r="H3201" t="e">
            <v>#N/A</v>
          </cell>
          <cell r="I3201"/>
          <cell r="J3201" t="str">
            <v>N/A - référence incorrecte</v>
          </cell>
          <cell r="K3201" t="str">
            <v>Commerce</v>
          </cell>
          <cell r="L3201" t="str">
            <v>N/A - référence incorrecte</v>
          </cell>
          <cell r="M3201" t="str">
            <v>N/A - référence incorrecte</v>
          </cell>
          <cell r="N3201" t="str">
            <v>N/A - référence incorrecte</v>
          </cell>
          <cell r="O3201" t="str">
            <v>N/A - référence incorrecte</v>
          </cell>
          <cell r="P3201" t="str">
            <v>N/A - référence incorrecte</v>
          </cell>
        </row>
        <row r="3202">
          <cell r="C3202" t="str">
            <v>25840</v>
          </cell>
          <cell r="D3202" t="str">
            <v>#N/A - Introuvable</v>
          </cell>
          <cell r="E3202">
            <v>44763</v>
          </cell>
          <cell r="F3202" t="e">
            <v>#N/A</v>
          </cell>
          <cell r="H3202" t="e">
            <v>#N/A</v>
          </cell>
          <cell r="I3202"/>
          <cell r="J3202" t="str">
            <v>N/A - référence incorrecte</v>
          </cell>
          <cell r="K3202" t="str">
            <v>Transport (Moto - Auto)</v>
          </cell>
          <cell r="L3202" t="str">
            <v>N/A - référence incorrecte</v>
          </cell>
          <cell r="M3202" t="str">
            <v>N/A - référence incorrecte</v>
          </cell>
          <cell r="N3202" t="str">
            <v>N/A - référence incorrecte</v>
          </cell>
          <cell r="O3202" t="str">
            <v>N/A - référence incorrecte</v>
          </cell>
          <cell r="P3202" t="str">
            <v>N/A - référence incorrecte</v>
          </cell>
        </row>
        <row r="3203">
          <cell r="C3203" t="str">
            <v>23485</v>
          </cell>
          <cell r="D3203" t="str">
            <v>#N/A - Introuvable</v>
          </cell>
          <cell r="E3203">
            <v>44763</v>
          </cell>
          <cell r="F3203" t="e">
            <v>#N/A</v>
          </cell>
          <cell r="H3203" t="e">
            <v>#N/A</v>
          </cell>
          <cell r="I3203"/>
          <cell r="J3203" t="str">
            <v>N/A - référence incorrecte</v>
          </cell>
          <cell r="K3203" t="str">
            <v>Commerce</v>
          </cell>
          <cell r="L3203" t="str">
            <v>N/A - référence incorrecte</v>
          </cell>
          <cell r="M3203" t="str">
            <v>N/A - référence incorrecte</v>
          </cell>
          <cell r="N3203" t="str">
            <v>N/A - référence incorrecte</v>
          </cell>
          <cell r="O3203" t="str">
            <v>N/A - référence incorrecte</v>
          </cell>
          <cell r="P3203" t="str">
            <v>N/A - référence incorrecte</v>
          </cell>
        </row>
        <row r="3204">
          <cell r="C3204" t="str">
            <v>8357</v>
          </cell>
          <cell r="D3204" t="str">
            <v>#N/A - Introuvable</v>
          </cell>
          <cell r="E3204">
            <v>44763</v>
          </cell>
          <cell r="F3204" t="e">
            <v>#N/A</v>
          </cell>
          <cell r="H3204" t="e">
            <v>#N/A</v>
          </cell>
          <cell r="I3204"/>
          <cell r="J3204" t="str">
            <v>N/A - référence incorrecte</v>
          </cell>
          <cell r="K3204" t="str">
            <v>Artisan-Ouvrier</v>
          </cell>
          <cell r="L3204" t="str">
            <v>N/A - référence incorrecte</v>
          </cell>
          <cell r="M3204" t="str">
            <v>N/A - référence incorrecte</v>
          </cell>
          <cell r="N3204" t="str">
            <v>N/A - référence incorrecte</v>
          </cell>
          <cell r="O3204" t="str">
            <v>N/A - référence incorrecte</v>
          </cell>
          <cell r="P3204" t="str">
            <v>N/A - référence incorrecte</v>
          </cell>
        </row>
        <row r="3205">
          <cell r="C3205" t="str">
            <v>1873</v>
          </cell>
          <cell r="D3205" t="str">
            <v>#N/A - Introuvable</v>
          </cell>
          <cell r="E3205">
            <v>44763</v>
          </cell>
          <cell r="F3205" t="e">
            <v>#N/A</v>
          </cell>
          <cell r="H3205" t="e">
            <v>#N/A</v>
          </cell>
          <cell r="I3205"/>
          <cell r="J3205" t="str">
            <v>N/A - référence incorrecte</v>
          </cell>
          <cell r="K3205" t="str">
            <v>Transport (Moto - Auto)</v>
          </cell>
          <cell r="L3205" t="str">
            <v>N/A - référence incorrecte</v>
          </cell>
          <cell r="M3205" t="str">
            <v>N/A - référence incorrecte</v>
          </cell>
          <cell r="N3205" t="str">
            <v>N/A - référence incorrecte</v>
          </cell>
          <cell r="O3205" t="str">
            <v>N/A - référence incorrecte</v>
          </cell>
          <cell r="P3205" t="str">
            <v>N/A - référence incorrecte</v>
          </cell>
        </row>
        <row r="3206">
          <cell r="C3206" t="str">
            <v>23468</v>
          </cell>
          <cell r="D3206" t="str">
            <v>#N/A - Introuvable</v>
          </cell>
          <cell r="E3206">
            <v>44763</v>
          </cell>
          <cell r="F3206" t="e">
            <v>#N/A</v>
          </cell>
          <cell r="H3206" t="e">
            <v>#N/A</v>
          </cell>
          <cell r="I3206"/>
          <cell r="J3206" t="str">
            <v>N/A - référence incorrecte</v>
          </cell>
          <cell r="K3206" t="str">
            <v>Commerce</v>
          </cell>
          <cell r="L3206" t="str">
            <v>N/A - référence incorrecte</v>
          </cell>
          <cell r="M3206" t="str">
            <v>N/A - référence incorrecte</v>
          </cell>
          <cell r="N3206" t="str">
            <v>N/A - référence incorrecte</v>
          </cell>
          <cell r="O3206" t="str">
            <v>N/A - référence incorrecte</v>
          </cell>
          <cell r="P3206" t="str">
            <v>N/A - référence incorrecte</v>
          </cell>
        </row>
        <row r="3207">
          <cell r="C3207" t="str">
            <v>23156</v>
          </cell>
          <cell r="D3207" t="str">
            <v>#N/A - Introuvable</v>
          </cell>
          <cell r="E3207">
            <v>44763</v>
          </cell>
          <cell r="F3207" t="e">
            <v>#N/A</v>
          </cell>
          <cell r="H3207" t="e">
            <v>#N/A</v>
          </cell>
          <cell r="I3207"/>
          <cell r="J3207" t="str">
            <v>N/A - référence incorrecte</v>
          </cell>
          <cell r="K3207" t="str">
            <v>Transport (Moto - Auto)</v>
          </cell>
          <cell r="L3207" t="str">
            <v>N/A - référence incorrecte</v>
          </cell>
          <cell r="M3207" t="str">
            <v>N/A - référence incorrecte</v>
          </cell>
          <cell r="N3207" t="str">
            <v>N/A - référence incorrecte</v>
          </cell>
          <cell r="O3207" t="str">
            <v>N/A - référence incorrecte</v>
          </cell>
          <cell r="P3207" t="str">
            <v>N/A - référence incorrecte</v>
          </cell>
        </row>
        <row r="3208">
          <cell r="C3208" t="str">
            <v>23660</v>
          </cell>
          <cell r="D3208" t="str">
            <v>#N/A - Introuvable</v>
          </cell>
          <cell r="E3208">
            <v>44764</v>
          </cell>
          <cell r="F3208" t="e">
            <v>#N/A</v>
          </cell>
          <cell r="H3208" t="e">
            <v>#N/A</v>
          </cell>
          <cell r="I3208"/>
          <cell r="J3208" t="str">
            <v>N/A - référence incorrecte</v>
          </cell>
          <cell r="K3208" t="str">
            <v>Transport (Moto - Auto)</v>
          </cell>
          <cell r="L3208" t="str">
            <v>N/A - référence incorrecte</v>
          </cell>
          <cell r="M3208" t="str">
            <v>N/A - référence incorrecte</v>
          </cell>
          <cell r="N3208" t="str">
            <v>N/A - référence incorrecte</v>
          </cell>
          <cell r="O3208" t="str">
            <v>N/A - référence incorrecte</v>
          </cell>
          <cell r="P3208" t="str">
            <v>N/A - référence incorrecte</v>
          </cell>
        </row>
        <row r="3209">
          <cell r="C3209" t="str">
            <v>17382</v>
          </cell>
          <cell r="D3209" t="str">
            <v>#N/A - Introuvable</v>
          </cell>
          <cell r="E3209">
            <v>44765</v>
          </cell>
          <cell r="F3209" t="e">
            <v>#N/A</v>
          </cell>
          <cell r="H3209" t="e">
            <v>#N/A</v>
          </cell>
          <cell r="I3209"/>
          <cell r="J3209" t="str">
            <v>N/A - référence incorrecte</v>
          </cell>
          <cell r="K3209" t="str">
            <v>Commerce</v>
          </cell>
          <cell r="L3209" t="str">
            <v>N/A - référence incorrecte</v>
          </cell>
          <cell r="M3209" t="str">
            <v>N/A - référence incorrecte</v>
          </cell>
          <cell r="N3209" t="str">
            <v>N/A - référence incorrecte</v>
          </cell>
          <cell r="O3209" t="str">
            <v>N/A - référence incorrecte</v>
          </cell>
          <cell r="P3209" t="str">
            <v>N/A - référence incorrecte</v>
          </cell>
        </row>
        <row r="3210">
          <cell r="C3210" t="str">
            <v>2479</v>
          </cell>
          <cell r="D3210" t="str">
            <v>#N/A - Introuvable</v>
          </cell>
          <cell r="E3210">
            <v>44765</v>
          </cell>
          <cell r="F3210" t="e">
            <v>#N/A</v>
          </cell>
          <cell r="H3210" t="e">
            <v>#N/A</v>
          </cell>
          <cell r="I3210"/>
          <cell r="J3210" t="str">
            <v>N/A - référence incorrecte</v>
          </cell>
          <cell r="K3210" t="str">
            <v>Elevage</v>
          </cell>
          <cell r="L3210" t="str">
            <v>N/A - référence incorrecte</v>
          </cell>
          <cell r="M3210" t="str">
            <v>N/A - référence incorrecte</v>
          </cell>
          <cell r="N3210" t="str">
            <v>N/A - référence incorrecte</v>
          </cell>
          <cell r="O3210" t="str">
            <v>N/A - référence incorrecte</v>
          </cell>
          <cell r="P3210" t="str">
            <v>N/A - référence incorrecte</v>
          </cell>
        </row>
        <row r="3211">
          <cell r="C3211" t="str">
            <v>11555</v>
          </cell>
          <cell r="D3211" t="str">
            <v>#N/A - Introuvable</v>
          </cell>
          <cell r="E3211">
            <v>44765</v>
          </cell>
          <cell r="F3211" t="e">
            <v>#N/A</v>
          </cell>
          <cell r="H3211" t="e">
            <v>#N/A</v>
          </cell>
          <cell r="I3211"/>
          <cell r="J3211" t="str">
            <v>N/A - référence incorrecte</v>
          </cell>
          <cell r="K3211" t="str">
            <v>Commerce</v>
          </cell>
          <cell r="L3211" t="str">
            <v>N/A - référence incorrecte</v>
          </cell>
          <cell r="M3211" t="str">
            <v>N/A - référence incorrecte</v>
          </cell>
          <cell r="N3211" t="str">
            <v>N/A - référence incorrecte</v>
          </cell>
          <cell r="O3211" t="str">
            <v>N/A - référence incorrecte</v>
          </cell>
          <cell r="P3211" t="str">
            <v>N/A - référence incorrecte</v>
          </cell>
        </row>
        <row r="3212">
          <cell r="C3212" t="str">
            <v>JimonTAOFEEQ</v>
          </cell>
          <cell r="D3212" t="str">
            <v>#N/A - Introuvable</v>
          </cell>
          <cell r="E3212">
            <v>44766</v>
          </cell>
          <cell r="F3212" t="e">
            <v>#N/A</v>
          </cell>
          <cell r="H3212" t="e">
            <v>#N/A</v>
          </cell>
          <cell r="I3212"/>
          <cell r="J3212" t="str">
            <v>N/A - référence incorrecte</v>
          </cell>
          <cell r="K3212" t="str">
            <v>Elevage</v>
          </cell>
          <cell r="L3212" t="str">
            <v>N/A - référence incorrecte</v>
          </cell>
          <cell r="M3212" t="str">
            <v>N/A - référence incorrecte</v>
          </cell>
          <cell r="N3212" t="str">
            <v>N/A - référence incorrecte</v>
          </cell>
          <cell r="O3212" t="str">
            <v>N/A - référence incorrecte</v>
          </cell>
          <cell r="P3212" t="str">
            <v>N/A - référence incorrecte</v>
          </cell>
        </row>
        <row r="3213">
          <cell r="C3213" t="str">
            <v>25968</v>
          </cell>
          <cell r="D3213" t="str">
            <v>#N/A - Introuvable</v>
          </cell>
          <cell r="E3213">
            <v>44767</v>
          </cell>
          <cell r="F3213" t="e">
            <v>#N/A</v>
          </cell>
          <cell r="H3213" t="e">
            <v>#N/A</v>
          </cell>
          <cell r="I3213"/>
          <cell r="J3213" t="str">
            <v>N/A - référence incorrecte</v>
          </cell>
          <cell r="K3213" t="str">
            <v>Transport (Moto - Auto)</v>
          </cell>
          <cell r="L3213" t="str">
            <v>N/A - référence incorrecte</v>
          </cell>
          <cell r="M3213" t="str">
            <v>N/A - référence incorrecte</v>
          </cell>
          <cell r="N3213" t="str">
            <v>N/A - référence incorrecte</v>
          </cell>
          <cell r="O3213" t="str">
            <v>N/A - référence incorrecte</v>
          </cell>
          <cell r="P3213" t="str">
            <v>N/A - référence incorrecte</v>
          </cell>
        </row>
        <row r="3214">
          <cell r="C3214" t="str">
            <v>22626</v>
          </cell>
          <cell r="D3214" t="str">
            <v>#N/A - Introuvable</v>
          </cell>
          <cell r="E3214">
            <v>44767</v>
          </cell>
          <cell r="F3214" t="e">
            <v>#N/A</v>
          </cell>
          <cell r="H3214" t="e">
            <v>#N/A</v>
          </cell>
          <cell r="I3214"/>
          <cell r="J3214" t="str">
            <v>N/A - référence incorrecte</v>
          </cell>
          <cell r="K3214" t="str">
            <v>Elevage</v>
          </cell>
          <cell r="L3214" t="str">
            <v>N/A - référence incorrecte</v>
          </cell>
          <cell r="M3214" t="str">
            <v>N/A - référence incorrecte</v>
          </cell>
          <cell r="N3214" t="str">
            <v>N/A - référence incorrecte</v>
          </cell>
          <cell r="O3214" t="str">
            <v>N/A - référence incorrecte</v>
          </cell>
          <cell r="P3214" t="str">
            <v>N/A - référence incorrecte</v>
          </cell>
        </row>
        <row r="3215">
          <cell r="C3215" t="str">
            <v>23685</v>
          </cell>
          <cell r="D3215" t="str">
            <v>#N/A - Introuvable</v>
          </cell>
          <cell r="E3215">
            <v>44764</v>
          </cell>
          <cell r="F3215" t="e">
            <v>#N/A</v>
          </cell>
          <cell r="H3215" t="e">
            <v>#N/A</v>
          </cell>
          <cell r="I3215"/>
          <cell r="J3215" t="str">
            <v>N/A - référence incorrecte</v>
          </cell>
          <cell r="K3215" t="str">
            <v>Commerce</v>
          </cell>
          <cell r="L3215" t="str">
            <v>N/A - référence incorrecte</v>
          </cell>
          <cell r="M3215" t="str">
            <v>N/A - référence incorrecte</v>
          </cell>
          <cell r="N3215" t="str">
            <v>N/A - référence incorrecte</v>
          </cell>
          <cell r="O3215" t="str">
            <v>N/A - référence incorrecte</v>
          </cell>
          <cell r="P3215" t="str">
            <v>N/A - référence incorrecte</v>
          </cell>
        </row>
        <row r="3216">
          <cell r="C3216" t="str">
            <v>22917</v>
          </cell>
          <cell r="D3216" t="str">
            <v>#N/A - Introuvable</v>
          </cell>
          <cell r="E3216">
            <v>44768</v>
          </cell>
          <cell r="F3216" t="e">
            <v>#N/A</v>
          </cell>
          <cell r="H3216" t="e">
            <v>#N/A</v>
          </cell>
          <cell r="I3216"/>
          <cell r="J3216" t="str">
            <v>N/A - référence incorrecte</v>
          </cell>
          <cell r="K3216" t="str">
            <v>Transport (Moto - Auto)</v>
          </cell>
          <cell r="L3216" t="str">
            <v>N/A - référence incorrecte</v>
          </cell>
          <cell r="M3216" t="str">
            <v>N/A - référence incorrecte</v>
          </cell>
          <cell r="N3216" t="str">
            <v>N/A - référence incorrecte</v>
          </cell>
          <cell r="O3216" t="str">
            <v>N/A - référence incorrecte</v>
          </cell>
          <cell r="P3216" t="str">
            <v>N/A - référence incorrecte</v>
          </cell>
        </row>
        <row r="3217">
          <cell r="C3217" t="str">
            <v>22492</v>
          </cell>
          <cell r="D3217" t="str">
            <v>#N/A - Introuvable</v>
          </cell>
          <cell r="E3217">
            <v>44768</v>
          </cell>
          <cell r="F3217" t="e">
            <v>#N/A</v>
          </cell>
          <cell r="H3217" t="e">
            <v>#N/A</v>
          </cell>
          <cell r="I3217"/>
          <cell r="J3217" t="str">
            <v>N/A - référence incorrecte</v>
          </cell>
          <cell r="K3217" t="str">
            <v>Transport (Moto - Auto)</v>
          </cell>
          <cell r="L3217" t="str">
            <v>N/A - référence incorrecte</v>
          </cell>
          <cell r="M3217" t="str">
            <v>N/A - référence incorrecte</v>
          </cell>
          <cell r="N3217" t="str">
            <v>N/A - référence incorrecte</v>
          </cell>
          <cell r="O3217" t="str">
            <v>N/A - référence incorrecte</v>
          </cell>
          <cell r="P3217" t="str">
            <v>N/A - référence incorrecte</v>
          </cell>
        </row>
        <row r="3218">
          <cell r="C3218" t="str">
            <v>23269</v>
          </cell>
          <cell r="D3218" t="str">
            <v>#N/A - Introuvable</v>
          </cell>
          <cell r="E3218">
            <v>44769</v>
          </cell>
          <cell r="F3218" t="e">
            <v>#N/A</v>
          </cell>
          <cell r="H3218" t="e">
            <v>#N/A</v>
          </cell>
          <cell r="I3218"/>
          <cell r="J3218" t="str">
            <v>N/A - référence incorrecte</v>
          </cell>
          <cell r="K3218" t="str">
            <v>Transport (Moto - Auto)</v>
          </cell>
          <cell r="L3218" t="str">
            <v>N/A - référence incorrecte</v>
          </cell>
          <cell r="M3218" t="str">
            <v>N/A - référence incorrecte</v>
          </cell>
          <cell r="N3218" t="str">
            <v>N/A - référence incorrecte</v>
          </cell>
          <cell r="O3218" t="str">
            <v>N/A - référence incorrecte</v>
          </cell>
          <cell r="P3218" t="str">
            <v>N/A - référence incorrecte</v>
          </cell>
        </row>
        <row r="3219">
          <cell r="C3219" t="str">
            <v>6042</v>
          </cell>
          <cell r="D3219" t="str">
            <v>#N/A - Introuvable</v>
          </cell>
          <cell r="E3219">
            <v>44770</v>
          </cell>
          <cell r="F3219" t="e">
            <v>#N/A</v>
          </cell>
          <cell r="H3219" t="e">
            <v>#N/A</v>
          </cell>
          <cell r="I3219"/>
          <cell r="J3219" t="str">
            <v>N/A - référence incorrecte</v>
          </cell>
          <cell r="K3219" t="str">
            <v>Transport (Moto - Auto)</v>
          </cell>
          <cell r="L3219" t="str">
            <v>N/A - référence incorrecte</v>
          </cell>
          <cell r="M3219" t="str">
            <v>N/A - référence incorrecte</v>
          </cell>
          <cell r="N3219" t="str">
            <v>N/A - référence incorrecte</v>
          </cell>
          <cell r="O3219" t="str">
            <v>N/A - référence incorrecte</v>
          </cell>
          <cell r="P3219" t="str">
            <v>N/A - référence incorrecte</v>
          </cell>
        </row>
        <row r="3220">
          <cell r="C3220" t="str">
            <v>26189</v>
          </cell>
          <cell r="D3220" t="str">
            <v>#N/A - Introuvable</v>
          </cell>
          <cell r="E3220">
            <v>44773</v>
          </cell>
          <cell r="F3220" t="e">
            <v>#N/A</v>
          </cell>
          <cell r="H3220" t="e">
            <v>#N/A</v>
          </cell>
          <cell r="I3220"/>
          <cell r="J3220" t="str">
            <v>N/A - référence incorrecte</v>
          </cell>
          <cell r="K3220" t="str">
            <v>Commerce</v>
          </cell>
          <cell r="L3220" t="str">
            <v>N/A - référence incorrecte</v>
          </cell>
          <cell r="M3220" t="str">
            <v>N/A - référence incorrecte</v>
          </cell>
          <cell r="N3220" t="str">
            <v>N/A - référence incorrecte</v>
          </cell>
          <cell r="O3220" t="str">
            <v>N/A - référence incorrecte</v>
          </cell>
          <cell r="P3220" t="str">
            <v>N/A - référence incorrecte</v>
          </cell>
        </row>
        <row r="3221">
          <cell r="C3221" t="str">
            <v>19010</v>
          </cell>
          <cell r="D3221" t="str">
            <v>#N/A - Introuvable</v>
          </cell>
          <cell r="E3221">
            <v>44773</v>
          </cell>
          <cell r="F3221" t="e">
            <v>#N/A</v>
          </cell>
          <cell r="H3221" t="e">
            <v>#N/A</v>
          </cell>
          <cell r="I3221"/>
          <cell r="J3221" t="str">
            <v>N/A - référence incorrecte</v>
          </cell>
          <cell r="K3221" t="str">
            <v>Commerce</v>
          </cell>
          <cell r="L3221" t="str">
            <v>N/A - référence incorrecte</v>
          </cell>
          <cell r="M3221" t="str">
            <v>N/A - référence incorrecte</v>
          </cell>
          <cell r="N3221" t="str">
            <v>N/A - référence incorrecte</v>
          </cell>
          <cell r="O3221" t="str">
            <v>N/A - référence incorrecte</v>
          </cell>
          <cell r="P3221" t="str">
            <v>N/A - référence incorrecte</v>
          </cell>
        </row>
        <row r="3222">
          <cell r="C3222" t="str">
            <v>22838</v>
          </cell>
          <cell r="D3222" t="str">
            <v>#N/A - Introuvable</v>
          </cell>
          <cell r="E3222">
            <v>44775</v>
          </cell>
          <cell r="F3222" t="e">
            <v>#N/A</v>
          </cell>
          <cell r="H3222" t="e">
            <v>#N/A</v>
          </cell>
          <cell r="I3222"/>
          <cell r="J3222" t="str">
            <v>N/A - référence incorrecte</v>
          </cell>
          <cell r="K3222" t="str">
            <v>Transport (Moto - Auto)</v>
          </cell>
          <cell r="L3222" t="str">
            <v>N/A - référence incorrecte</v>
          </cell>
          <cell r="M3222" t="str">
            <v>N/A - référence incorrecte</v>
          </cell>
          <cell r="N3222" t="str">
            <v>N/A - référence incorrecte</v>
          </cell>
          <cell r="O3222" t="str">
            <v>N/A - référence incorrecte</v>
          </cell>
          <cell r="P3222" t="str">
            <v>N/A - référence incorrecte</v>
          </cell>
        </row>
        <row r="3223">
          <cell r="C3223" t="str">
            <v>23046</v>
          </cell>
          <cell r="D3223" t="str">
            <v>#N/A - Introuvable</v>
          </cell>
          <cell r="E3223">
            <v>44775</v>
          </cell>
          <cell r="F3223" t="e">
            <v>#N/A</v>
          </cell>
          <cell r="H3223" t="e">
            <v>#N/A</v>
          </cell>
          <cell r="I3223"/>
          <cell r="J3223" t="str">
            <v>N/A - référence incorrecte</v>
          </cell>
          <cell r="K3223" t="str">
            <v>Transport (Moto - Auto)</v>
          </cell>
          <cell r="L3223" t="str">
            <v>N/A - référence incorrecte</v>
          </cell>
          <cell r="M3223" t="str">
            <v>N/A - référence incorrecte</v>
          </cell>
          <cell r="N3223" t="str">
            <v>N/A - référence incorrecte</v>
          </cell>
          <cell r="O3223" t="str">
            <v>N/A - référence incorrecte</v>
          </cell>
          <cell r="P3223" t="str">
            <v>N/A - référence incorrecte</v>
          </cell>
        </row>
        <row r="3224">
          <cell r="C3224" t="str">
            <v>23098</v>
          </cell>
          <cell r="D3224" t="str">
            <v>#N/A - Introuvable</v>
          </cell>
          <cell r="E3224">
            <v>44775</v>
          </cell>
          <cell r="F3224" t="e">
            <v>#N/A</v>
          </cell>
          <cell r="H3224" t="e">
            <v>#N/A</v>
          </cell>
          <cell r="I3224"/>
          <cell r="J3224" t="str">
            <v>N/A - référence incorrecte</v>
          </cell>
          <cell r="K3224" t="str">
            <v>Transport (Moto - Auto)</v>
          </cell>
          <cell r="L3224" t="str">
            <v>N/A - référence incorrecte</v>
          </cell>
          <cell r="M3224" t="str">
            <v>N/A - référence incorrecte</v>
          </cell>
          <cell r="N3224" t="str">
            <v>N/A - référence incorrecte</v>
          </cell>
          <cell r="O3224" t="str">
            <v>N/A - référence incorrecte</v>
          </cell>
          <cell r="P3224" t="str">
            <v>N/A - référence incorrecte</v>
          </cell>
        </row>
        <row r="3225">
          <cell r="C3225" t="str">
            <v>18939</v>
          </cell>
          <cell r="D3225" t="str">
            <v>#N/A - Introuvable</v>
          </cell>
          <cell r="E3225">
            <v>44776</v>
          </cell>
          <cell r="F3225" t="e">
            <v>#N/A</v>
          </cell>
          <cell r="H3225" t="e">
            <v>#N/A</v>
          </cell>
          <cell r="I3225"/>
          <cell r="J3225" t="str">
            <v>N/A - référence incorrecte</v>
          </cell>
          <cell r="K3225" t="str">
            <v>Commerce</v>
          </cell>
          <cell r="L3225" t="str">
            <v>N/A - référence incorrecte</v>
          </cell>
          <cell r="M3225" t="str">
            <v>N/A - référence incorrecte</v>
          </cell>
          <cell r="N3225" t="str">
            <v>N/A - référence incorrecte</v>
          </cell>
          <cell r="O3225" t="str">
            <v>N/A - référence incorrecte</v>
          </cell>
          <cell r="P3225" t="str">
            <v>N/A - référence incorrecte</v>
          </cell>
        </row>
        <row r="3226">
          <cell r="C3226" t="str">
            <v>3</v>
          </cell>
          <cell r="D3226" t="str">
            <v>#N/A - Introuvable</v>
          </cell>
          <cell r="E3226">
            <v>44788</v>
          </cell>
          <cell r="F3226" t="e">
            <v>#N/A</v>
          </cell>
          <cell r="H3226" t="e">
            <v>#N/A</v>
          </cell>
          <cell r="I3226"/>
          <cell r="J3226" t="str">
            <v>N/A - référence incorrecte</v>
          </cell>
          <cell r="K3226" t="str">
            <v>Elevage</v>
          </cell>
          <cell r="L3226" t="str">
            <v>N/A - référence incorrecte</v>
          </cell>
          <cell r="M3226" t="str">
            <v>N/A - référence incorrecte</v>
          </cell>
          <cell r="N3226" t="str">
            <v>N/A - référence incorrecte</v>
          </cell>
          <cell r="O3226" t="str">
            <v>N/A - référence incorrecte</v>
          </cell>
          <cell r="P3226" t="str">
            <v>N/A - référence incorrecte</v>
          </cell>
        </row>
        <row r="3227">
          <cell r="C3227" t="str">
            <v>Ng</v>
          </cell>
          <cell r="D3227" t="str">
            <v>#N/A - Introuvable</v>
          </cell>
          <cell r="E3227">
            <v>44793</v>
          </cell>
          <cell r="F3227" t="e">
            <v>#N/A</v>
          </cell>
          <cell r="H3227" t="e">
            <v>#N/A</v>
          </cell>
          <cell r="I3227"/>
          <cell r="J3227" t="str">
            <v>N/A - référence incorrecte</v>
          </cell>
          <cell r="K3227" t="str">
            <v>Commerce</v>
          </cell>
          <cell r="L3227" t="str">
            <v>N/A - référence incorrecte</v>
          </cell>
          <cell r="M3227" t="str">
            <v>N/A - référence incorrecte</v>
          </cell>
          <cell r="N3227" t="str">
            <v>N/A - référence incorrecte</v>
          </cell>
          <cell r="O3227" t="str">
            <v>N/A - référence incorrecte</v>
          </cell>
          <cell r="P3227" t="str">
            <v>N/A - référence incorrecte</v>
          </cell>
        </row>
        <row r="3228">
          <cell r="C3228" t="str">
            <v>MudassirAdamSharif</v>
          </cell>
          <cell r="D3228" t="str">
            <v>#N/A - Introuvable</v>
          </cell>
          <cell r="E3228">
            <v>44797</v>
          </cell>
          <cell r="F3228" t="e">
            <v>#N/A</v>
          </cell>
          <cell r="H3228" t="e">
            <v>#N/A</v>
          </cell>
          <cell r="I3228"/>
          <cell r="J3228" t="str">
            <v>N/A - référence incorrecte</v>
          </cell>
          <cell r="K3228" t="str">
            <v>Agriculture</v>
          </cell>
          <cell r="L3228" t="str">
            <v>N/A - référence incorrecte</v>
          </cell>
          <cell r="M3228" t="str">
            <v>N/A - référence incorrecte</v>
          </cell>
          <cell r="N3228" t="str">
            <v>N/A - référence incorrecte</v>
          </cell>
          <cell r="O3228" t="str">
            <v>N/A - référence incorrecte</v>
          </cell>
          <cell r="P3228" t="str">
            <v>N/A - référence incorrecte</v>
          </cell>
        </row>
        <row r="3229">
          <cell r="C3229" t="str">
            <v>Egypt</v>
          </cell>
          <cell r="D3229" t="str">
            <v>#N/A - Introuvable</v>
          </cell>
          <cell r="E3229">
            <v>44798</v>
          </cell>
          <cell r="F3229" t="e">
            <v>#N/A</v>
          </cell>
          <cell r="H3229" t="e">
            <v>#N/A</v>
          </cell>
          <cell r="I3229"/>
          <cell r="J3229" t="str">
            <v>N/A - référence incorrecte</v>
          </cell>
          <cell r="K3229" t="str">
            <v>Commerce</v>
          </cell>
          <cell r="L3229" t="str">
            <v>N/A - référence incorrecte</v>
          </cell>
          <cell r="M3229" t="str">
            <v>N/A - référence incorrecte</v>
          </cell>
          <cell r="N3229" t="str">
            <v>N/A - référence incorrecte</v>
          </cell>
          <cell r="O3229" t="str">
            <v>N/A - référence incorrecte</v>
          </cell>
          <cell r="P3229" t="str">
            <v>N/A - référence incorrecte</v>
          </cell>
        </row>
        <row r="3230">
          <cell r="C3230" t="str">
            <v>25824</v>
          </cell>
          <cell r="D3230" t="str">
            <v>#N/A - Introuvable</v>
          </cell>
          <cell r="E3230">
            <v>44801</v>
          </cell>
          <cell r="F3230" t="e">
            <v>#N/A</v>
          </cell>
          <cell r="H3230" t="e">
            <v>#N/A</v>
          </cell>
          <cell r="I3230"/>
          <cell r="J3230" t="str">
            <v>N/A - référence incorrecte</v>
          </cell>
          <cell r="K3230" t="str">
            <v>Transport (Moto - Auto)</v>
          </cell>
          <cell r="L3230" t="str">
            <v>N/A - référence incorrecte</v>
          </cell>
          <cell r="M3230" t="str">
            <v>N/A - référence incorrecte</v>
          </cell>
          <cell r="N3230" t="str">
            <v>N/A - référence incorrecte</v>
          </cell>
          <cell r="O3230" t="str">
            <v>N/A - référence incorrecte</v>
          </cell>
          <cell r="P3230" t="str">
            <v>N/A - référence incorrecte</v>
          </cell>
        </row>
        <row r="3231">
          <cell r="C3231" t="str">
            <v>LaminDrammehKundam</v>
          </cell>
          <cell r="D3231" t="str">
            <v>#N/A - Introuvable</v>
          </cell>
          <cell r="E3231">
            <v>44801</v>
          </cell>
          <cell r="F3231" t="e">
            <v>#N/A</v>
          </cell>
          <cell r="H3231" t="e">
            <v>#N/A</v>
          </cell>
          <cell r="I3231"/>
          <cell r="J3231" t="str">
            <v>N/A - référence incorrecte</v>
          </cell>
          <cell r="K3231" t="str">
            <v>Commerce</v>
          </cell>
          <cell r="L3231" t="str">
            <v>N/A - référence incorrecte</v>
          </cell>
          <cell r="M3231" t="str">
            <v>N/A - référence incorrecte</v>
          </cell>
          <cell r="N3231" t="str">
            <v>N/A - référence incorrecte</v>
          </cell>
          <cell r="O3231" t="str">
            <v>N/A - référence incorrecte</v>
          </cell>
          <cell r="P3231" t="str">
            <v>N/A - référence incorrecte</v>
          </cell>
        </row>
        <row r="3232">
          <cell r="C3232" t="str">
            <v>26471</v>
          </cell>
          <cell r="D3232" t="str">
            <v>#N/A - Introuvable</v>
          </cell>
          <cell r="E3232">
            <v>44802</v>
          </cell>
          <cell r="F3232" t="e">
            <v>#N/A</v>
          </cell>
          <cell r="H3232" t="e">
            <v>#N/A</v>
          </cell>
          <cell r="I3232"/>
          <cell r="J3232" t="str">
            <v>N/A - référence incorrecte</v>
          </cell>
          <cell r="K3232" t="str">
            <v>Commerce</v>
          </cell>
          <cell r="L3232" t="str">
            <v>N/A - référence incorrecte</v>
          </cell>
          <cell r="M3232" t="str">
            <v>N/A - référence incorrecte</v>
          </cell>
          <cell r="N3232" t="str">
            <v>N/A - référence incorrecte</v>
          </cell>
          <cell r="O3232" t="str">
            <v>N/A - référence incorrecte</v>
          </cell>
          <cell r="P3232" t="str">
            <v>N/A - référence incorrecte</v>
          </cell>
        </row>
        <row r="3233">
          <cell r="C3233" t="str">
            <v>18389</v>
          </cell>
          <cell r="D3233" t="str">
            <v>#N/A - Introuvable</v>
          </cell>
          <cell r="E3233">
            <v>44804</v>
          </cell>
          <cell r="F3233" t="e">
            <v>#N/A</v>
          </cell>
          <cell r="H3233" t="e">
            <v>#N/A</v>
          </cell>
          <cell r="I3233"/>
          <cell r="J3233" t="str">
            <v>N/A - référence incorrecte</v>
          </cell>
          <cell r="K3233" t="str">
            <v>Commerce</v>
          </cell>
          <cell r="L3233" t="str">
            <v>N/A - référence incorrecte</v>
          </cell>
          <cell r="M3233" t="str">
            <v>N/A - référence incorrecte</v>
          </cell>
          <cell r="N3233" t="str">
            <v>N/A - référence incorrecte</v>
          </cell>
          <cell r="O3233" t="str">
            <v>N/A - référence incorrecte</v>
          </cell>
          <cell r="P3233" t="str">
            <v>N/A - référence incorrecte</v>
          </cell>
        </row>
        <row r="3234">
          <cell r="C3234" t="str">
            <v>20030</v>
          </cell>
          <cell r="D3234" t="str">
            <v>#N/A - Introuvable</v>
          </cell>
          <cell r="E3234">
            <v>44805</v>
          </cell>
          <cell r="F3234" t="e">
            <v>#N/A</v>
          </cell>
          <cell r="H3234" t="e">
            <v>#N/A</v>
          </cell>
          <cell r="I3234"/>
          <cell r="J3234" t="str">
            <v>N/A - référence incorrecte</v>
          </cell>
          <cell r="K3234" t="str">
            <v>Transport (Moto - Auto)</v>
          </cell>
          <cell r="L3234" t="str">
            <v>N/A - référence incorrecte</v>
          </cell>
          <cell r="M3234" t="str">
            <v>N/A - référence incorrecte</v>
          </cell>
          <cell r="N3234" t="str">
            <v>N/A - référence incorrecte</v>
          </cell>
          <cell r="O3234" t="str">
            <v>N/A - référence incorrecte</v>
          </cell>
          <cell r="P3234" t="str">
            <v>N/A - référence incorrecte</v>
          </cell>
        </row>
        <row r="3235">
          <cell r="C3235" t="str">
            <v>Bambaya</v>
          </cell>
          <cell r="D3235" t="str">
            <v>#N/A - Introuvable</v>
          </cell>
          <cell r="E3235">
            <v>44802</v>
          </cell>
          <cell r="F3235" t="e">
            <v>#N/A</v>
          </cell>
          <cell r="H3235" t="e">
            <v>#N/A</v>
          </cell>
          <cell r="I3235"/>
          <cell r="J3235" t="str">
            <v>N/A - référence incorrecte</v>
          </cell>
          <cell r="K3235" t="str">
            <v>Agriculture</v>
          </cell>
          <cell r="L3235" t="str">
            <v>N/A - référence incorrecte</v>
          </cell>
          <cell r="M3235" t="str">
            <v>N/A - référence incorrecte</v>
          </cell>
          <cell r="N3235" t="str">
            <v>N/A - référence incorrecte</v>
          </cell>
          <cell r="O3235" t="str">
            <v>N/A - référence incorrecte</v>
          </cell>
          <cell r="P3235" t="str">
            <v>N/A - référence incorrecte</v>
          </cell>
        </row>
        <row r="3236">
          <cell r="C3236" t="str">
            <v>SareGubu</v>
          </cell>
          <cell r="D3236" t="str">
            <v>#N/A - Introuvable</v>
          </cell>
          <cell r="E3236">
            <v>44802</v>
          </cell>
          <cell r="F3236" t="e">
            <v>#N/A</v>
          </cell>
          <cell r="H3236" t="e">
            <v>#N/A</v>
          </cell>
          <cell r="I3236"/>
          <cell r="J3236" t="str">
            <v>N/A - référence incorrecte</v>
          </cell>
          <cell r="K3236" t="str">
            <v>Agriculture</v>
          </cell>
          <cell r="L3236" t="str">
            <v>N/A - référence incorrecte</v>
          </cell>
          <cell r="M3236" t="str">
            <v>N/A - référence incorrecte</v>
          </cell>
          <cell r="N3236" t="str">
            <v>N/A - référence incorrecte</v>
          </cell>
          <cell r="O3236" t="str">
            <v>N/A - référence incorrecte</v>
          </cell>
          <cell r="P3236" t="str">
            <v>N/A - référence incorrecte</v>
          </cell>
        </row>
        <row r="3237">
          <cell r="C3237" t="str">
            <v>22557</v>
          </cell>
          <cell r="D3237" t="str">
            <v>#N/A - Introuvable</v>
          </cell>
          <cell r="E3237">
            <v>44816</v>
          </cell>
          <cell r="F3237" t="e">
            <v>#N/A</v>
          </cell>
          <cell r="H3237" t="e">
            <v>#N/A</v>
          </cell>
          <cell r="I3237"/>
          <cell r="J3237" t="str">
            <v>N/A - référence incorrecte</v>
          </cell>
          <cell r="K3237" t="str">
            <v>Transport (Moto - Auto)</v>
          </cell>
          <cell r="L3237" t="str">
            <v>N/A - référence incorrecte</v>
          </cell>
          <cell r="M3237" t="str">
            <v>N/A - référence incorrecte</v>
          </cell>
          <cell r="N3237" t="str">
            <v>N/A - référence incorrecte</v>
          </cell>
          <cell r="O3237" t="str">
            <v>N/A - référence incorrecte</v>
          </cell>
          <cell r="P3237" t="str">
            <v>N/A - référence incorrecte</v>
          </cell>
        </row>
        <row r="3238">
          <cell r="C3238" t="str">
            <v>25453</v>
          </cell>
          <cell r="D3238" t="str">
            <v>#N/A - Introuvable</v>
          </cell>
          <cell r="E3238">
            <v>44828</v>
          </cell>
          <cell r="F3238" t="e">
            <v>#N/A</v>
          </cell>
          <cell r="H3238" t="e">
            <v>#N/A</v>
          </cell>
          <cell r="I3238"/>
          <cell r="J3238" t="str">
            <v>N/A - référence incorrecte</v>
          </cell>
          <cell r="K3238" t="str">
            <v>Commerce</v>
          </cell>
          <cell r="L3238" t="str">
            <v>N/A - référence incorrecte</v>
          </cell>
          <cell r="M3238" t="str">
            <v>N/A - référence incorrecte</v>
          </cell>
          <cell r="N3238" t="str">
            <v>N/A - référence incorrecte</v>
          </cell>
          <cell r="O3238" t="str">
            <v>N/A - référence incorrecte</v>
          </cell>
          <cell r="P3238" t="str">
            <v>N/A - référence incorrecte</v>
          </cell>
        </row>
        <row r="3239">
          <cell r="C3239" t="str">
            <v>22375</v>
          </cell>
          <cell r="D3239" t="str">
            <v>#N/A - Introuvable</v>
          </cell>
          <cell r="E3239">
            <v>44828</v>
          </cell>
          <cell r="F3239" t="e">
            <v>#N/A</v>
          </cell>
          <cell r="H3239" t="e">
            <v>#N/A</v>
          </cell>
          <cell r="I3239"/>
          <cell r="J3239" t="str">
            <v>N/A - référence incorrecte</v>
          </cell>
          <cell r="K3239" t="str">
            <v>Transport (Moto - Auto)</v>
          </cell>
          <cell r="L3239" t="str">
            <v>N/A - référence incorrecte</v>
          </cell>
          <cell r="M3239" t="str">
            <v>N/A - référence incorrecte</v>
          </cell>
          <cell r="N3239" t="str">
            <v>N/A - référence incorrecte</v>
          </cell>
          <cell r="O3239" t="str">
            <v>N/A - référence incorrecte</v>
          </cell>
          <cell r="P3239" t="str">
            <v>N/A - référence incorrecte</v>
          </cell>
        </row>
        <row r="3240">
          <cell r="C3240" t="str">
            <v>23968</v>
          </cell>
          <cell r="D3240" t="str">
            <v>#N/A - Introuvable</v>
          </cell>
          <cell r="E3240">
            <v>44856</v>
          </cell>
          <cell r="F3240" t="e">
            <v>#N/A</v>
          </cell>
          <cell r="H3240" t="e">
            <v>#N/A</v>
          </cell>
          <cell r="I3240"/>
          <cell r="J3240" t="str">
            <v>N/A - référence incorrecte</v>
          </cell>
          <cell r="K3240" t="str">
            <v>Transport (Moto - Auto)</v>
          </cell>
          <cell r="L3240" t="str">
            <v>N/A - référence incorrecte</v>
          </cell>
          <cell r="M3240" t="str">
            <v>N/A - référence incorrecte</v>
          </cell>
          <cell r="N3240" t="str">
            <v>N/A - référence incorrecte</v>
          </cell>
          <cell r="O3240" t="str">
            <v>N/A - référence incorrecte</v>
          </cell>
          <cell r="P3240" t="str">
            <v>N/A - référence incorrecte</v>
          </cell>
        </row>
        <row r="3241">
          <cell r="C3241" t="str">
            <v>23256</v>
          </cell>
          <cell r="D3241" t="str">
            <v>#N/A - Introuvable</v>
          </cell>
          <cell r="E3241">
            <v>44856</v>
          </cell>
          <cell r="F3241" t="e">
            <v>#N/A</v>
          </cell>
          <cell r="H3241" t="e">
            <v>#N/A</v>
          </cell>
          <cell r="I3241"/>
          <cell r="J3241" t="str">
            <v>N/A - référence incorrecte</v>
          </cell>
          <cell r="K3241" t="str">
            <v>Transport (Moto - Auto)</v>
          </cell>
          <cell r="L3241" t="str">
            <v>N/A - référence incorrecte</v>
          </cell>
          <cell r="M3241" t="str">
            <v>N/A - référence incorrecte</v>
          </cell>
          <cell r="N3241" t="str">
            <v>N/A - référence incorrecte</v>
          </cell>
          <cell r="O3241" t="str">
            <v>N/A - référence incorrecte</v>
          </cell>
          <cell r="P3241" t="str">
            <v>N/A - référence incorrecte</v>
          </cell>
        </row>
        <row r="3242">
          <cell r="C3242" t="str">
            <v>23035</v>
          </cell>
          <cell r="D3242" t="str">
            <v>#N/A - Introuvable</v>
          </cell>
          <cell r="E3242">
            <v>44856</v>
          </cell>
          <cell r="F3242" t="e">
            <v>#N/A</v>
          </cell>
          <cell r="H3242" t="e">
            <v>#N/A</v>
          </cell>
          <cell r="I3242"/>
          <cell r="J3242" t="str">
            <v>N/A - référence incorrecte</v>
          </cell>
          <cell r="K3242" t="str">
            <v>Artisan-Ouvrier</v>
          </cell>
          <cell r="L3242" t="str">
            <v>N/A - référence incorrecte</v>
          </cell>
          <cell r="M3242" t="str">
            <v>N/A - référence incorrecte</v>
          </cell>
          <cell r="N3242" t="str">
            <v>N/A - référence incorrecte</v>
          </cell>
          <cell r="O3242" t="str">
            <v>N/A - référence incorrecte</v>
          </cell>
          <cell r="P3242" t="str">
            <v>N/A - référence incorrecte</v>
          </cell>
        </row>
        <row r="3243">
          <cell r="C3243" t="str">
            <v>22905</v>
          </cell>
          <cell r="D3243" t="str">
            <v>#N/A - Introuvable</v>
          </cell>
          <cell r="E3243">
            <v>44856</v>
          </cell>
          <cell r="F3243" t="e">
            <v>#N/A</v>
          </cell>
          <cell r="H3243" t="e">
            <v>#N/A</v>
          </cell>
          <cell r="I3243"/>
          <cell r="J3243" t="str">
            <v>N/A - référence incorrecte</v>
          </cell>
          <cell r="K3243" t="str">
            <v>Transport (Moto - Auto)</v>
          </cell>
          <cell r="L3243" t="str">
            <v>N/A - référence incorrecte</v>
          </cell>
          <cell r="M3243" t="str">
            <v>N/A - référence incorrecte</v>
          </cell>
          <cell r="N3243" t="str">
            <v>N/A - référence incorrecte</v>
          </cell>
          <cell r="O3243" t="str">
            <v>N/A - référence incorrecte</v>
          </cell>
          <cell r="P3243" t="str">
            <v>N/A - référence incorrecte</v>
          </cell>
        </row>
        <row r="3244">
          <cell r="C3244" t="str">
            <v>24862</v>
          </cell>
          <cell r="D3244" t="str">
            <v>#N/A - Introuvable</v>
          </cell>
          <cell r="E3244">
            <v>44859</v>
          </cell>
          <cell r="F3244" t="e">
            <v>#N/A</v>
          </cell>
          <cell r="H3244" t="e">
            <v>#N/A</v>
          </cell>
          <cell r="I3244"/>
          <cell r="J3244" t="str">
            <v>N/A - référence incorrecte</v>
          </cell>
          <cell r="K3244" t="str">
            <v>Commerce</v>
          </cell>
          <cell r="L3244" t="str">
            <v>N/A - référence incorrecte</v>
          </cell>
          <cell r="M3244" t="str">
            <v>N/A - référence incorrecte</v>
          </cell>
          <cell r="N3244" t="str">
            <v>N/A - référence incorrecte</v>
          </cell>
          <cell r="O3244" t="str">
            <v>N/A - référence incorrecte</v>
          </cell>
          <cell r="P3244" t="str">
            <v>N/A - référence incorrecte</v>
          </cell>
        </row>
        <row r="3245">
          <cell r="C3245" t="str">
            <v>24292</v>
          </cell>
          <cell r="D3245" t="str">
            <v>#N/A - Introuvable</v>
          </cell>
          <cell r="E3245">
            <v>44859</v>
          </cell>
          <cell r="F3245" t="e">
            <v>#N/A</v>
          </cell>
          <cell r="H3245" t="e">
            <v>#N/A</v>
          </cell>
          <cell r="I3245"/>
          <cell r="J3245" t="str">
            <v>N/A - référence incorrecte</v>
          </cell>
          <cell r="K3245" t="str">
            <v>Commerce</v>
          </cell>
          <cell r="L3245" t="str">
            <v>N/A - référence incorrecte</v>
          </cell>
          <cell r="M3245" t="str">
            <v>N/A - référence incorrecte</v>
          </cell>
          <cell r="N3245" t="str">
            <v>N/A - référence incorrecte</v>
          </cell>
          <cell r="O3245" t="str">
            <v>N/A - référence incorrecte</v>
          </cell>
          <cell r="P3245" t="str">
            <v>N/A - référence incorrecte</v>
          </cell>
        </row>
        <row r="3246">
          <cell r="C3246" t="str">
            <v>27286</v>
          </cell>
          <cell r="D3246" t="str">
            <v>#N/A - Introuvable</v>
          </cell>
          <cell r="E3246">
            <v>44859</v>
          </cell>
          <cell r="F3246" t="e">
            <v>#N/A</v>
          </cell>
          <cell r="H3246" t="e">
            <v>#N/A</v>
          </cell>
          <cell r="I3246"/>
          <cell r="J3246" t="str">
            <v>N/A - référence incorrecte</v>
          </cell>
          <cell r="K3246" t="str">
            <v>Transport (Moto - Auto)</v>
          </cell>
          <cell r="L3246" t="str">
            <v>N/A - référence incorrecte</v>
          </cell>
          <cell r="M3246" t="str">
            <v>N/A - référence incorrecte</v>
          </cell>
          <cell r="N3246" t="str">
            <v>N/A - référence incorrecte</v>
          </cell>
          <cell r="O3246" t="str">
            <v>N/A - référence incorrecte</v>
          </cell>
          <cell r="P3246" t="str">
            <v>N/A - référence incorrecte</v>
          </cell>
        </row>
        <row r="3247">
          <cell r="C3247" t="str">
            <v>26899</v>
          </cell>
          <cell r="D3247" t="str">
            <v>#N/A - Introuvable</v>
          </cell>
          <cell r="E3247">
            <v>44874</v>
          </cell>
          <cell r="F3247" t="e">
            <v>#N/A</v>
          </cell>
          <cell r="H3247" t="e">
            <v>#N/A</v>
          </cell>
          <cell r="I3247"/>
          <cell r="J3247" t="str">
            <v>N/A - référence incorrecte</v>
          </cell>
          <cell r="K3247" t="str">
            <v>Elevage</v>
          </cell>
          <cell r="L3247" t="str">
            <v>N/A - référence incorrecte</v>
          </cell>
          <cell r="M3247" t="str">
            <v>N/A - référence incorrecte</v>
          </cell>
          <cell r="N3247" t="str">
            <v>N/A - référence incorrecte</v>
          </cell>
          <cell r="O3247" t="str">
            <v>N/A - référence incorrecte</v>
          </cell>
          <cell r="P3247" t="str">
            <v>N/A - référence incorrecte</v>
          </cell>
        </row>
        <row r="3248">
          <cell r="C3248" t="str">
            <v>27696</v>
          </cell>
          <cell r="D3248" t="str">
            <v>#N/A - Introuvable</v>
          </cell>
          <cell r="E3248">
            <v>44874</v>
          </cell>
          <cell r="F3248" t="e">
            <v>#N/A</v>
          </cell>
          <cell r="H3248" t="e">
            <v>#N/A</v>
          </cell>
          <cell r="I3248"/>
          <cell r="J3248" t="str">
            <v>N/A - référence incorrecte</v>
          </cell>
          <cell r="K3248" t="str">
            <v>Commerce</v>
          </cell>
          <cell r="L3248" t="str">
            <v>N/A - référence incorrecte</v>
          </cell>
          <cell r="M3248" t="str">
            <v>N/A - référence incorrecte</v>
          </cell>
          <cell r="N3248" t="str">
            <v>N/A - référence incorrecte</v>
          </cell>
          <cell r="O3248" t="str">
            <v>N/A - référence incorrecte</v>
          </cell>
          <cell r="P3248" t="str">
            <v>N/A - référence incorrecte</v>
          </cell>
        </row>
        <row r="3249">
          <cell r="C3249" t="str">
            <v>22487</v>
          </cell>
          <cell r="D3249" t="str">
            <v>#N/A - Introuvable</v>
          </cell>
          <cell r="E3249">
            <v>44875</v>
          </cell>
          <cell r="F3249" t="e">
            <v>#N/A</v>
          </cell>
          <cell r="H3249" t="e">
            <v>#N/A</v>
          </cell>
          <cell r="I3249"/>
          <cell r="J3249" t="str">
            <v>N/A - référence incorrecte</v>
          </cell>
          <cell r="K3249" t="str">
            <v>Commerce</v>
          </cell>
          <cell r="L3249" t="str">
            <v>N/A - référence incorrecte</v>
          </cell>
          <cell r="M3249" t="str">
            <v>N/A - référence incorrecte</v>
          </cell>
          <cell r="N3249" t="str">
            <v>N/A - référence incorrecte</v>
          </cell>
          <cell r="O3249" t="str">
            <v>N/A - référence incorrecte</v>
          </cell>
          <cell r="P3249" t="str">
            <v>N/A - référence incorrecte</v>
          </cell>
        </row>
        <row r="3250">
          <cell r="C3250" t="str">
            <v>22520</v>
          </cell>
          <cell r="D3250" t="str">
            <v>#N/A - Introuvable</v>
          </cell>
          <cell r="E3250">
            <v>44875</v>
          </cell>
          <cell r="F3250" t="e">
            <v>#N/A</v>
          </cell>
          <cell r="H3250" t="e">
            <v>#N/A</v>
          </cell>
          <cell r="I3250"/>
          <cell r="J3250" t="str">
            <v>N/A - référence incorrecte</v>
          </cell>
          <cell r="K3250" t="str">
            <v>Commerce</v>
          </cell>
          <cell r="L3250" t="str">
            <v>N/A - référence incorrecte</v>
          </cell>
          <cell r="M3250" t="str">
            <v>N/A - référence incorrecte</v>
          </cell>
          <cell r="N3250" t="str">
            <v>N/A - référence incorrecte</v>
          </cell>
          <cell r="O3250" t="str">
            <v>N/A - référence incorrecte</v>
          </cell>
          <cell r="P3250" t="str">
            <v>N/A - référence incorrecte</v>
          </cell>
        </row>
        <row r="3251">
          <cell r="C3251" t="str">
            <v>26234</v>
          </cell>
          <cell r="D3251" t="str">
            <v>#N/A - Introuvable</v>
          </cell>
          <cell r="E3251">
            <v>44876</v>
          </cell>
          <cell r="F3251" t="e">
            <v>#N/A</v>
          </cell>
          <cell r="H3251" t="e">
            <v>#N/A</v>
          </cell>
          <cell r="I3251"/>
          <cell r="J3251" t="str">
            <v>N/A - référence incorrecte</v>
          </cell>
          <cell r="K3251" t="str">
            <v>Commerce</v>
          </cell>
          <cell r="L3251" t="str">
            <v>N/A - référence incorrecte</v>
          </cell>
          <cell r="M3251" t="str">
            <v>N/A - référence incorrecte</v>
          </cell>
          <cell r="N3251" t="str">
            <v>N/A - référence incorrecte</v>
          </cell>
          <cell r="O3251" t="str">
            <v>N/A - référence incorrecte</v>
          </cell>
          <cell r="P3251" t="str">
            <v>N/A - référence incorrecte</v>
          </cell>
        </row>
        <row r="3252">
          <cell r="C3252" t="str">
            <v>24593</v>
          </cell>
          <cell r="D3252" t="str">
            <v>#N/A - Introuvable</v>
          </cell>
          <cell r="E3252">
            <v>44876</v>
          </cell>
          <cell r="F3252" t="e">
            <v>#N/A</v>
          </cell>
          <cell r="H3252" t="e">
            <v>#N/A</v>
          </cell>
          <cell r="I3252"/>
          <cell r="J3252" t="str">
            <v>N/A - référence incorrecte</v>
          </cell>
          <cell r="K3252" t="str">
            <v>Elevage</v>
          </cell>
          <cell r="L3252" t="str">
            <v>N/A - référence incorrecte</v>
          </cell>
          <cell r="M3252" t="str">
            <v>N/A - référence incorrecte</v>
          </cell>
          <cell r="N3252" t="str">
            <v>N/A - référence incorrecte</v>
          </cell>
          <cell r="O3252" t="str">
            <v>N/A - référence incorrecte</v>
          </cell>
          <cell r="P3252" t="str">
            <v>N/A - référence incorrecte</v>
          </cell>
        </row>
        <row r="3253">
          <cell r="C3253" t="str">
            <v>24581</v>
          </cell>
          <cell r="D3253" t="str">
            <v>#N/A - Introuvable</v>
          </cell>
          <cell r="E3253">
            <v>44876</v>
          </cell>
          <cell r="F3253" t="e">
            <v>#N/A</v>
          </cell>
          <cell r="H3253" t="e">
            <v>#N/A</v>
          </cell>
          <cell r="I3253"/>
          <cell r="J3253" t="str">
            <v>N/A - référence incorrecte</v>
          </cell>
          <cell r="K3253" t="str">
            <v>Transport (Moto - Auto)</v>
          </cell>
          <cell r="L3253" t="str">
            <v>N/A - référence incorrecte</v>
          </cell>
          <cell r="M3253" t="str">
            <v>N/A - référence incorrecte</v>
          </cell>
          <cell r="N3253" t="str">
            <v>N/A - référence incorrecte</v>
          </cell>
          <cell r="O3253" t="str">
            <v>N/A - référence incorrecte</v>
          </cell>
          <cell r="P3253" t="str">
            <v>N/A - référence incorrecte</v>
          </cell>
        </row>
      </sheetData>
      <sheetData sheetId="48" refreshError="1"/>
      <sheetData sheetId="49"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obo Consultant"/>
      <sheetName val="Feuil3"/>
      <sheetName val="Feuil2"/>
      <sheetName val="Merge Gagner assez d'argent"/>
    </sheetNames>
    <sheetDataSet>
      <sheetData sheetId="0"/>
      <sheetData sheetId="1"/>
      <sheetData sheetId="2"/>
      <sheetData sheetId="3">
        <row r="1">
          <cell r="A1" t="str">
            <v xml:space="preserve">ID Mimosa </v>
          </cell>
          <cell r="B1" t="str">
            <v>L’entreprise vous permet -elle de gagner assez d’argent pour subvenir à vos besoins et à celle de votre famille ?</v>
          </cell>
        </row>
        <row r="2">
          <cell r="A2" t="str">
            <v>MA1020003543</v>
          </cell>
          <cell r="B2" t="str">
            <v>Oui</v>
          </cell>
        </row>
        <row r="3">
          <cell r="A3" t="str">
            <v>CH5018X012725</v>
          </cell>
          <cell r="B3" t="str">
            <v>Oui</v>
          </cell>
        </row>
        <row r="4">
          <cell r="A4" t="str">
            <v>LY1017002826</v>
          </cell>
          <cell r="B4" t="str">
            <v>Partiellement</v>
          </cell>
        </row>
        <row r="5">
          <cell r="A5" t="str">
            <v>LY 1020004288</v>
          </cell>
          <cell r="B5" t="str">
            <v>Partiellement</v>
          </cell>
        </row>
        <row r="6">
          <cell r="A6" t="str">
            <v>CH5018X01297</v>
          </cell>
          <cell r="B6" t="str">
            <v>Oui</v>
          </cell>
        </row>
        <row r="7">
          <cell r="A7" t="str">
            <v>LY 1020004255</v>
          </cell>
          <cell r="B7" t="str">
            <v>Oui</v>
          </cell>
        </row>
        <row r="8">
          <cell r="A8" t="str">
            <v>LY1018003619</v>
          </cell>
          <cell r="B8" t="str">
            <v>Partiellement</v>
          </cell>
        </row>
        <row r="9">
          <cell r="A9" t="str">
            <v>LY1020004206</v>
          </cell>
          <cell r="B9" t="str">
            <v>Oui</v>
          </cell>
        </row>
        <row r="10">
          <cell r="A10" t="str">
            <v>LY1018003615</v>
          </cell>
          <cell r="B10" t="str">
            <v>Oui</v>
          </cell>
        </row>
        <row r="11">
          <cell r="A11" t="str">
            <v>LY1018001155</v>
          </cell>
          <cell r="B11" t="str">
            <v>Partiellement</v>
          </cell>
        </row>
        <row r="12">
          <cell r="A12" t="str">
            <v>LY1018001164</v>
          </cell>
          <cell r="B12" t="str">
            <v>Oui</v>
          </cell>
        </row>
        <row r="13">
          <cell r="A13" t="str">
            <v>CH5017X019514</v>
          </cell>
          <cell r="B13" t="str">
            <v>Oui</v>
          </cell>
        </row>
        <row r="14">
          <cell r="A14" t="str">
            <v>NE1019X027816</v>
          </cell>
          <cell r="B14" t="str">
            <v>Oui</v>
          </cell>
        </row>
        <row r="15">
          <cell r="A15" t="str">
            <v>Emmanuel Haggar LY1020004197</v>
          </cell>
          <cell r="B15" t="str">
            <v>Partiellement</v>
          </cell>
        </row>
        <row r="16">
          <cell r="A16" t="str">
            <v>NE1021001206</v>
          </cell>
          <cell r="B16" t="str">
            <v>Oui</v>
          </cell>
        </row>
        <row r="17">
          <cell r="A17" t="str">
            <v>Isaac Dapaah NE 1019X041068</v>
          </cell>
          <cell r="B17" t="str">
            <v>Oui</v>
          </cell>
        </row>
        <row r="18">
          <cell r="A18" t="str">
            <v>NE1019X064703</v>
          </cell>
          <cell r="B18" t="str">
            <v>Oui</v>
          </cell>
        </row>
        <row r="19">
          <cell r="A19" t="str">
            <v>NE1019X029757</v>
          </cell>
          <cell r="B19" t="str">
            <v>Oui</v>
          </cell>
        </row>
        <row r="20">
          <cell r="A20" t="str">
            <v>CH5018X0008555</v>
          </cell>
          <cell r="B20" t="str">
            <v>Partiellement</v>
          </cell>
        </row>
        <row r="21">
          <cell r="A21" t="str">
            <v>Thomas Henneh</v>
          </cell>
          <cell r="B21" t="str">
            <v>Partiellement</v>
          </cell>
        </row>
        <row r="22">
          <cell r="A22" t="str">
            <v>LY1018004053</v>
          </cell>
          <cell r="B22" t="str">
            <v>Partiellement</v>
          </cell>
        </row>
        <row r="23">
          <cell r="A23" t="str">
            <v>LY1018003661</v>
          </cell>
          <cell r="B23" t="str">
            <v>Partiellement</v>
          </cell>
        </row>
        <row r="24">
          <cell r="A24" t="str">
            <v>LY1018004055</v>
          </cell>
          <cell r="B24" t="str">
            <v>Oui</v>
          </cell>
        </row>
        <row r="25">
          <cell r="A25" t="str">
            <v>NE1019X021151</v>
          </cell>
          <cell r="B25" t="str">
            <v>Oui</v>
          </cell>
        </row>
        <row r="26">
          <cell r="A26" t="str">
            <v>NE1019X021151</v>
          </cell>
          <cell r="B26" t="str">
            <v>Oui</v>
          </cell>
        </row>
        <row r="27">
          <cell r="A27" t="str">
            <v>CH5017X019519 Osei Issah</v>
          </cell>
          <cell r="B27" t="str">
            <v>Oui</v>
          </cell>
        </row>
        <row r="28">
          <cell r="A28" t="str">
            <v>NE1019X066729</v>
          </cell>
          <cell r="B28" t="str">
            <v>Oui</v>
          </cell>
        </row>
        <row r="29">
          <cell r="A29" t="str">
            <v>NE1019X028010</v>
          </cell>
          <cell r="B29" t="str">
            <v>Oui</v>
          </cell>
        </row>
        <row r="30">
          <cell r="A30" t="str">
            <v>CH5017X032499</v>
          </cell>
          <cell r="B30" t="str">
            <v>Partiellement</v>
          </cell>
        </row>
        <row r="31">
          <cell r="A31" t="str">
            <v>GHTH08485</v>
          </cell>
          <cell r="B31" t="str">
            <v>Oui</v>
          </cell>
        </row>
        <row r="32">
          <cell r="A32" t="str">
            <v>CH5017X032550</v>
          </cell>
          <cell r="B32" t="str">
            <v>Partiellement</v>
          </cell>
        </row>
        <row r="33">
          <cell r="A33" t="str">
            <v>LY1020004376</v>
          </cell>
          <cell r="B33" t="str">
            <v>Partiellement</v>
          </cell>
        </row>
        <row r="34">
          <cell r="A34" t="str">
            <v>CH5017X032467</v>
          </cell>
          <cell r="B34" t="str">
            <v>Oui</v>
          </cell>
        </row>
        <row r="35">
          <cell r="A35" t="str">
            <v>CH5018X008525</v>
          </cell>
          <cell r="B35" t="str">
            <v>Oui</v>
          </cell>
        </row>
        <row r="36">
          <cell r="A36" t="str">
            <v>CH5017X032505</v>
          </cell>
          <cell r="B36" t="str">
            <v>Oui</v>
          </cell>
        </row>
        <row r="37">
          <cell r="A37" t="str">
            <v>CH5017X032541</v>
          </cell>
          <cell r="B37" t="str">
            <v>Oui</v>
          </cell>
        </row>
        <row r="38">
          <cell r="A38" t="str">
            <v>CH5017X032477</v>
          </cell>
          <cell r="B38" t="str">
            <v>Partiellement</v>
          </cell>
        </row>
        <row r="39">
          <cell r="A39" t="str">
            <v>CH5017X032540</v>
          </cell>
          <cell r="B39" t="str">
            <v>Oui</v>
          </cell>
        </row>
        <row r="40">
          <cell r="A40" t="str">
            <v>NE1020X003751X1</v>
          </cell>
          <cell r="B40" t="str">
            <v>Souhaite ne pas répondre</v>
          </cell>
        </row>
        <row r="41">
          <cell r="A41" t="str">
            <v>NE1019001331</v>
          </cell>
          <cell r="B41" t="str">
            <v>Partiellement</v>
          </cell>
        </row>
        <row r="42">
          <cell r="A42" t="str">
            <v>NE1019X001403</v>
          </cell>
          <cell r="B42" t="str">
            <v>Partiellement</v>
          </cell>
        </row>
        <row r="43">
          <cell r="A43" t="str">
            <v>CH5018X008561</v>
          </cell>
          <cell r="B43" t="str">
            <v>Oui</v>
          </cell>
        </row>
        <row r="44">
          <cell r="A44" t="str">
            <v>NE1019X018102X1</v>
          </cell>
          <cell r="B44" t="str">
            <v>Oui</v>
          </cell>
        </row>
        <row r="45">
          <cell r="A45" t="str">
            <v>CH5017X008663</v>
          </cell>
          <cell r="B45" t="str">
            <v>Non</v>
          </cell>
        </row>
        <row r="46">
          <cell r="A46" t="str">
            <v>NE1019X03921010X1</v>
          </cell>
          <cell r="B46" t="str">
            <v>Non</v>
          </cell>
        </row>
        <row r="47">
          <cell r="A47" t="str">
            <v>CH5018X008599</v>
          </cell>
          <cell r="B47" t="str">
            <v>Partiellement</v>
          </cell>
        </row>
        <row r="48">
          <cell r="A48" t="str">
            <v>CH5018X008598</v>
          </cell>
          <cell r="B48" t="str">
            <v>Partiellement</v>
          </cell>
        </row>
        <row r="49">
          <cell r="A49" t="str">
            <v>CH5018X008597</v>
          </cell>
          <cell r="B49" t="str">
            <v>Partiellement</v>
          </cell>
        </row>
        <row r="50">
          <cell r="A50" t="str">
            <v>CH5018X008596</v>
          </cell>
          <cell r="B50" t="str">
            <v>Partiellement</v>
          </cell>
        </row>
        <row r="51">
          <cell r="A51" t="str">
            <v>MA1020003407</v>
          </cell>
          <cell r="B51" t="str">
            <v>Partiellement</v>
          </cell>
        </row>
        <row r="52">
          <cell r="A52" t="str">
            <v>TN1020001021</v>
          </cell>
          <cell r="B52" t="str">
            <v>Non</v>
          </cell>
        </row>
        <row r="53">
          <cell r="A53" t="str">
            <v>TN1019001296</v>
          </cell>
          <cell r="B53" t="str">
            <v>Partiellement</v>
          </cell>
        </row>
        <row r="54">
          <cell r="A54" t="str">
            <v>NF1019X028910</v>
          </cell>
          <cell r="B54" t="str">
            <v>Partiellement</v>
          </cell>
        </row>
        <row r="55">
          <cell r="A55" t="str">
            <v>NE1020X01594</v>
          </cell>
          <cell r="B55" t="str">
            <v>Partiellement</v>
          </cell>
        </row>
        <row r="56">
          <cell r="A56" t="str">
            <v>MA1019002459</v>
          </cell>
          <cell r="B56" t="str">
            <v>Partiellement</v>
          </cell>
        </row>
        <row r="57">
          <cell r="A57" t="str">
            <v>CH5020X005170</v>
          </cell>
          <cell r="B57" t="str">
            <v>Partiellement</v>
          </cell>
        </row>
        <row r="58">
          <cell r="A58" t="str">
            <v>NE1019X061360</v>
          </cell>
          <cell r="B58" t="str">
            <v>Partiellement</v>
          </cell>
        </row>
        <row r="59">
          <cell r="A59" t="str">
            <v>DZ1020001804</v>
          </cell>
          <cell r="B59" t="str">
            <v>Partiellement</v>
          </cell>
        </row>
        <row r="60">
          <cell r="A60" t="str">
            <v>MA1020003024</v>
          </cell>
          <cell r="B60" t="str">
            <v>Partiellement</v>
          </cell>
        </row>
        <row r="61">
          <cell r="A61" t="str">
            <v>TN1019001676</v>
          </cell>
          <cell r="B61" t="str">
            <v>Partiellement</v>
          </cell>
        </row>
        <row r="62">
          <cell r="A62" t="str">
            <v>MA109001738</v>
          </cell>
          <cell r="B62" t="str">
            <v>Souhaite ne pas répondre</v>
          </cell>
        </row>
        <row r="63">
          <cell r="A63" t="str">
            <v>CH5020X005117</v>
          </cell>
          <cell r="B63" t="str">
            <v>Partiellement</v>
          </cell>
        </row>
        <row r="64">
          <cell r="A64" t="str">
            <v>NE1019X001743</v>
          </cell>
          <cell r="B64" t="str">
            <v>Partiellement</v>
          </cell>
        </row>
        <row r="65">
          <cell r="A65" t="str">
            <v>NE1019X000162</v>
          </cell>
          <cell r="B65" t="str">
            <v>Non</v>
          </cell>
        </row>
        <row r="66">
          <cell r="A66" t="str">
            <v>TN1018001494</v>
          </cell>
          <cell r="B66" t="str">
            <v>Non</v>
          </cell>
        </row>
        <row r="67">
          <cell r="A67" t="str">
            <v>NE1020X021378</v>
          </cell>
          <cell r="B67" t="str">
            <v>Partiellement</v>
          </cell>
        </row>
        <row r="68">
          <cell r="A68" t="str">
            <v>NE1020X003170</v>
          </cell>
          <cell r="B68" t="str">
            <v>Souhaite ne pas répondre</v>
          </cell>
        </row>
        <row r="69">
          <cell r="A69" t="str">
            <v>CH5018X021549</v>
          </cell>
          <cell r="B69" t="str">
            <v>Partiellement</v>
          </cell>
        </row>
        <row r="70">
          <cell r="A70" t="str">
            <v>NE1019001195</v>
          </cell>
          <cell r="B70" t="str">
            <v>Non</v>
          </cell>
        </row>
        <row r="71">
          <cell r="A71" t="str">
            <v>MA1020003635</v>
          </cell>
          <cell r="B71" t="str">
            <v>Oui</v>
          </cell>
        </row>
        <row r="72">
          <cell r="A72" t="str">
            <v>ML1020003717</v>
          </cell>
          <cell r="B72" t="str">
            <v>Partiellement</v>
          </cell>
        </row>
        <row r="73">
          <cell r="A73" t="str">
            <v>NE1019X001268</v>
          </cell>
          <cell r="B73" t="str">
            <v>Partiellement</v>
          </cell>
        </row>
        <row r="74">
          <cell r="A74" t="str">
            <v>TN1019001597</v>
          </cell>
          <cell r="B74" t="str">
            <v>Partiellement</v>
          </cell>
        </row>
        <row r="75">
          <cell r="A75" t="str">
            <v>NE1020X001331</v>
          </cell>
          <cell r="B75" t="str">
            <v>Partiellement</v>
          </cell>
        </row>
        <row r="76">
          <cell r="A76" t="str">
            <v>MA1020003081</v>
          </cell>
          <cell r="B76" t="str">
            <v>Non</v>
          </cell>
        </row>
        <row r="77">
          <cell r="A77" t="str">
            <v>MA1019001113</v>
          </cell>
          <cell r="B77" t="str">
            <v>Partiellement</v>
          </cell>
        </row>
        <row r="78">
          <cell r="A78" t="str">
            <v>MA1020003321</v>
          </cell>
          <cell r="B78" t="str">
            <v>Partiellement</v>
          </cell>
        </row>
        <row r="79">
          <cell r="A79" t="str">
            <v>NE1020X015786</v>
          </cell>
          <cell r="B79" t="str">
            <v>Oui</v>
          </cell>
        </row>
        <row r="80">
          <cell r="A80" t="str">
            <v>NE1020X012761</v>
          </cell>
          <cell r="B80" t="str">
            <v>Partiellement</v>
          </cell>
        </row>
        <row r="81">
          <cell r="A81" t="str">
            <v>MA1020003244</v>
          </cell>
          <cell r="B81" t="str">
            <v>Oui</v>
          </cell>
        </row>
        <row r="82">
          <cell r="A82" t="str">
            <v>DZ1020002616</v>
          </cell>
          <cell r="B82" t="str">
            <v>Partiellement</v>
          </cell>
        </row>
        <row r="83">
          <cell r="A83" t="str">
            <v>LY1020007575</v>
          </cell>
          <cell r="B83" t="str">
            <v>Oui</v>
          </cell>
        </row>
        <row r="84">
          <cell r="A84" t="str">
            <v>CH5019X030870</v>
          </cell>
          <cell r="B84" t="str">
            <v>Oui</v>
          </cell>
        </row>
        <row r="85">
          <cell r="A85" t="str">
            <v>NE1019X066159</v>
          </cell>
          <cell r="B85" t="str">
            <v>Partiellement</v>
          </cell>
        </row>
        <row r="86">
          <cell r="A86" t="str">
            <v>CH5019X030876</v>
          </cell>
          <cell r="B86" t="str">
            <v>Non</v>
          </cell>
        </row>
        <row r="87">
          <cell r="A87" t="str">
            <v>LY1020004207</v>
          </cell>
          <cell r="B87" t="str">
            <v>Oui</v>
          </cell>
        </row>
        <row r="88">
          <cell r="A88" t="str">
            <v>NE 1019x003127</v>
          </cell>
          <cell r="B88" t="str">
            <v>Oui</v>
          </cell>
        </row>
        <row r="89">
          <cell r="A89" t="str">
            <v>CH5017X019608</v>
          </cell>
          <cell r="B89" t="str">
            <v>Oui</v>
          </cell>
        </row>
        <row r="90">
          <cell r="A90" t="str">
            <v>LY2010004157</v>
          </cell>
          <cell r="B90" t="str">
            <v>Partiellement</v>
          </cell>
        </row>
        <row r="91">
          <cell r="A91" t="str">
            <v>LY1020004217</v>
          </cell>
          <cell r="B91" t="str">
            <v>Oui</v>
          </cell>
        </row>
        <row r="92">
          <cell r="A92" t="str">
            <v>LY1018002858</v>
          </cell>
          <cell r="B92" t="str">
            <v>Non</v>
          </cell>
        </row>
        <row r="93">
          <cell r="A93" t="str">
            <v>NE1019X003127</v>
          </cell>
          <cell r="B93" t="str">
            <v>Oui</v>
          </cell>
        </row>
        <row r="94">
          <cell r="A94" t="str">
            <v>LY1020004159</v>
          </cell>
          <cell r="B94" t="str">
            <v>Non</v>
          </cell>
        </row>
        <row r="95">
          <cell r="A95" t="str">
            <v>LY1020004371</v>
          </cell>
          <cell r="B95" t="str">
            <v>Oui</v>
          </cell>
        </row>
        <row r="96">
          <cell r="A96" t="str">
            <v>LY1020004286</v>
          </cell>
          <cell r="B96" t="str">
            <v>Oui</v>
          </cell>
        </row>
        <row r="97">
          <cell r="A97" t="str">
            <v>LY1017002221</v>
          </cell>
          <cell r="B97" t="str">
            <v>Oui</v>
          </cell>
        </row>
        <row r="98">
          <cell r="A98" t="str">
            <v>NE1019X037502</v>
          </cell>
          <cell r="B98" t="str">
            <v>Non</v>
          </cell>
        </row>
        <row r="99">
          <cell r="A99" t="str">
            <v>NE101X9X027822</v>
          </cell>
          <cell r="B99" t="str">
            <v>Oui</v>
          </cell>
        </row>
        <row r="100">
          <cell r="A100" t="str">
            <v>NE1019X067176</v>
          </cell>
          <cell r="B100" t="str">
            <v>Partiellement</v>
          </cell>
        </row>
        <row r="101">
          <cell r="A101" t="str">
            <v>CH5018X012666</v>
          </cell>
          <cell r="B101" t="str">
            <v>Partiellement</v>
          </cell>
        </row>
        <row r="102">
          <cell r="A102" t="str">
            <v>TN1020001938</v>
          </cell>
          <cell r="B102" t="str">
            <v>Partiellement</v>
          </cell>
        </row>
        <row r="103">
          <cell r="A103" t="str">
            <v>CITH155893</v>
          </cell>
          <cell r="B103" t="str">
            <v>Partiellement</v>
          </cell>
        </row>
        <row r="104">
          <cell r="A104" t="str">
            <v>16AK43823</v>
          </cell>
          <cell r="B104" t="str">
            <v>Non</v>
          </cell>
        </row>
        <row r="105">
          <cell r="A105" t="str">
            <v>DZ1020002637</v>
          </cell>
          <cell r="B105" t="str">
            <v>Partiellement</v>
          </cell>
        </row>
        <row r="106">
          <cell r="A106" t="str">
            <v>CIN-181227-12</v>
          </cell>
          <cell r="B106" t="str">
            <v>Partiellement</v>
          </cell>
        </row>
        <row r="107">
          <cell r="A107" t="str">
            <v>CITI19397</v>
          </cell>
          <cell r="B107" t="str">
            <v>Partiellement</v>
          </cell>
        </row>
        <row r="108">
          <cell r="A108" t="str">
            <v>MA1020002758</v>
          </cell>
          <cell r="B108" t="str">
            <v>Partiellement</v>
          </cell>
        </row>
        <row r="109">
          <cell r="A109" t="str">
            <v>0518-284</v>
          </cell>
          <cell r="B109" t="str">
            <v>Partiellement</v>
          </cell>
        </row>
        <row r="110">
          <cell r="A110" t="str">
            <v>MA/19/2038</v>
          </cell>
          <cell r="B110" t="str">
            <v>Non</v>
          </cell>
        </row>
        <row r="111">
          <cell r="A111" t="str">
            <v>MA/20/0208</v>
          </cell>
          <cell r="B111" t="str">
            <v>Partiellement</v>
          </cell>
        </row>
        <row r="112">
          <cell r="A112" t="str">
            <v>2019TUN1337</v>
          </cell>
          <cell r="B112" t="str">
            <v>Non</v>
          </cell>
        </row>
        <row r="113">
          <cell r="A113" t="str">
            <v>AR-010362-1</v>
          </cell>
          <cell r="B113" t="str">
            <v>Souhaite ne pas répondre</v>
          </cell>
        </row>
        <row r="114">
          <cell r="A114" t="str">
            <v>CITIC0506</v>
          </cell>
          <cell r="B114" t="str">
            <v>Non</v>
          </cell>
        </row>
        <row r="115">
          <cell r="A115" t="str">
            <v>MA1021001025</v>
          </cell>
          <cell r="B115" t="str">
            <v>Non</v>
          </cell>
        </row>
        <row r="116">
          <cell r="A116" t="str">
            <v>MA1020003607</v>
          </cell>
          <cell r="B116" t="str">
            <v>Partiellement</v>
          </cell>
        </row>
        <row r="117">
          <cell r="A117" t="str">
            <v>MA1020003605</v>
          </cell>
          <cell r="B117" t="str">
            <v>Partiellement</v>
          </cell>
        </row>
        <row r="118">
          <cell r="A118" t="str">
            <v>AR-021715-1</v>
          </cell>
          <cell r="B118" t="str">
            <v>Partiellement</v>
          </cell>
        </row>
        <row r="119">
          <cell r="A119" t="str">
            <v>CITH140750</v>
          </cell>
          <cell r="B119" t="str">
            <v>Non</v>
          </cell>
        </row>
        <row r="120">
          <cell r="A120" t="str">
            <v>CH5017X032514</v>
          </cell>
          <cell r="B120" t="str">
            <v>Oui</v>
          </cell>
        </row>
        <row r="121">
          <cell r="A121" t="str">
            <v>LY1020001600</v>
          </cell>
          <cell r="B121" t="str">
            <v>Partiellement</v>
          </cell>
        </row>
        <row r="122">
          <cell r="A122" t="str">
            <v>CH5019X030865X1</v>
          </cell>
          <cell r="B122" t="str">
            <v>Oui</v>
          </cell>
        </row>
        <row r="123">
          <cell r="A123" t="str">
            <v>NE1019X059476X1</v>
          </cell>
          <cell r="B123" t="str">
            <v>Oui</v>
          </cell>
        </row>
        <row r="124">
          <cell r="A124" t="str">
            <v>CH5018X008553X1</v>
          </cell>
          <cell r="B124" t="str">
            <v>Oui</v>
          </cell>
        </row>
        <row r="125">
          <cell r="A125" t="str">
            <v>NE1020X007689</v>
          </cell>
          <cell r="B125" t="str">
            <v>Partiellement</v>
          </cell>
        </row>
        <row r="126">
          <cell r="A126" t="str">
            <v>NE1019X061376</v>
          </cell>
          <cell r="B126" t="str">
            <v>Oui</v>
          </cell>
        </row>
        <row r="127">
          <cell r="A127" t="str">
            <v>LY1020004189</v>
          </cell>
          <cell r="B127" t="str">
            <v>Oui</v>
          </cell>
        </row>
        <row r="128">
          <cell r="A128" t="str">
            <v>LY1020004161</v>
          </cell>
          <cell r="B128" t="str">
            <v>Partiellement</v>
          </cell>
        </row>
        <row r="129">
          <cell r="A129" t="str">
            <v>LY1020004169</v>
          </cell>
          <cell r="B129" t="str">
            <v>Oui</v>
          </cell>
        </row>
        <row r="130">
          <cell r="A130" t="str">
            <v>NE1019X067174</v>
          </cell>
          <cell r="B130" t="str">
            <v>Oui</v>
          </cell>
        </row>
        <row r="131">
          <cell r="A131" t="str">
            <v>NE1019X061385</v>
          </cell>
          <cell r="B131" t="str">
            <v>Oui</v>
          </cell>
        </row>
        <row r="132">
          <cell r="A132" t="str">
            <v>LY1020004285</v>
          </cell>
          <cell r="B132" t="str">
            <v>Partiellement</v>
          </cell>
        </row>
        <row r="133">
          <cell r="A133" t="str">
            <v>GH1020002277</v>
          </cell>
          <cell r="B133" t="str">
            <v>Oui</v>
          </cell>
        </row>
        <row r="134">
          <cell r="A134" t="str">
            <v>LY1018004510</v>
          </cell>
          <cell r="B134" t="str">
            <v>Oui</v>
          </cell>
        </row>
        <row r="135">
          <cell r="A135" t="str">
            <v>CH5018X008528</v>
          </cell>
          <cell r="B135" t="str">
            <v>Oui</v>
          </cell>
        </row>
        <row r="136">
          <cell r="A136" t="str">
            <v>CH5018X008527</v>
          </cell>
          <cell r="B136" t="str">
            <v>Partiellement</v>
          </cell>
        </row>
        <row r="137">
          <cell r="A137" t="str">
            <v>CH5018X008529</v>
          </cell>
          <cell r="B137" t="str">
            <v>Partiellement</v>
          </cell>
        </row>
        <row r="138">
          <cell r="A138" t="str">
            <v>CH5018X012784</v>
          </cell>
          <cell r="B138" t="str">
            <v>Oui</v>
          </cell>
        </row>
        <row r="139">
          <cell r="A139" t="str">
            <v>LY1018002863</v>
          </cell>
          <cell r="B139" t="str">
            <v>Partiellement</v>
          </cell>
        </row>
        <row r="140">
          <cell r="A140" t="str">
            <v>CH5018X008610</v>
          </cell>
          <cell r="B140" t="str">
            <v>Oui</v>
          </cell>
        </row>
        <row r="141">
          <cell r="A141" t="str">
            <v>LY1018002865</v>
          </cell>
          <cell r="B141" t="str">
            <v>Oui</v>
          </cell>
        </row>
        <row r="142">
          <cell r="A142" t="str">
            <v>LY1020007467</v>
          </cell>
          <cell r="B142" t="str">
            <v>Oui</v>
          </cell>
        </row>
        <row r="143">
          <cell r="A143" t="str">
            <v>NE1019X059473</v>
          </cell>
          <cell r="B143" t="str">
            <v>Oui</v>
          </cell>
        </row>
        <row r="144">
          <cell r="A144" t="str">
            <v>EG1020003511</v>
          </cell>
          <cell r="B144" t="str">
            <v>Oui</v>
          </cell>
        </row>
        <row r="145">
          <cell r="A145" t="str">
            <v>NE1019X071192X1</v>
          </cell>
          <cell r="B145" t="str">
            <v>Non</v>
          </cell>
        </row>
        <row r="146">
          <cell r="A146" t="str">
            <v>LY1018004520</v>
          </cell>
          <cell r="B146" t="str">
            <v>Oui</v>
          </cell>
        </row>
        <row r="147">
          <cell r="A147" t="str">
            <v>NE1020X007032X1</v>
          </cell>
          <cell r="B147" t="str">
            <v>Partiellement</v>
          </cell>
        </row>
        <row r="148">
          <cell r="A148" t="str">
            <v>LY1020007716</v>
          </cell>
          <cell r="B148" t="str">
            <v>Oui</v>
          </cell>
        </row>
        <row r="149">
          <cell r="A149" t="str">
            <v>LY1020004251</v>
          </cell>
          <cell r="B149" t="str">
            <v>Oui</v>
          </cell>
        </row>
        <row r="150">
          <cell r="A150" t="str">
            <v>DZ1020002666</v>
          </cell>
          <cell r="B150" t="str">
            <v>Oui</v>
          </cell>
        </row>
        <row r="151">
          <cell r="A151" t="str">
            <v>NE1019X069873X1</v>
          </cell>
          <cell r="B151" t="str">
            <v>Oui</v>
          </cell>
        </row>
        <row r="152">
          <cell r="A152" t="str">
            <v>MA1017CCFD17328EA8</v>
          </cell>
          <cell r="B152" t="str">
            <v>Partiellement</v>
          </cell>
        </row>
        <row r="153">
          <cell r="A153" t="str">
            <v>LY1020006064</v>
          </cell>
          <cell r="B153" t="str">
            <v>Oui</v>
          </cell>
        </row>
        <row r="154">
          <cell r="A154" t="str">
            <v>LY1020004331</v>
          </cell>
          <cell r="B154" t="str">
            <v>Oui</v>
          </cell>
        </row>
        <row r="155">
          <cell r="A155" t="str">
            <v>LY1020004565</v>
          </cell>
          <cell r="B155" t="str">
            <v>Oui</v>
          </cell>
        </row>
        <row r="156">
          <cell r="A156" t="str">
            <v>DZ102076F751B72C35</v>
          </cell>
          <cell r="B156" t="str">
            <v>Partiellement</v>
          </cell>
        </row>
        <row r="157">
          <cell r="A157" t="str">
            <v>NE1019X078467X1</v>
          </cell>
          <cell r="B157" t="str">
            <v>Oui</v>
          </cell>
        </row>
        <row r="158">
          <cell r="A158" t="str">
            <v>CH5018X008567</v>
          </cell>
          <cell r="B158" t="str">
            <v>Oui</v>
          </cell>
        </row>
        <row r="159">
          <cell r="A159" t="str">
            <v>CH5017X032490</v>
          </cell>
          <cell r="B159" t="str">
            <v>Oui</v>
          </cell>
        </row>
        <row r="160">
          <cell r="A160" t="str">
            <v>CH5017X032448</v>
          </cell>
          <cell r="B160" t="str">
            <v>Oui</v>
          </cell>
        </row>
        <row r="161">
          <cell r="A161" t="str">
            <v>CH5017X032448</v>
          </cell>
          <cell r="B161" t="str">
            <v>Oui</v>
          </cell>
        </row>
        <row r="162">
          <cell r="A162" t="str">
            <v>LY1018004014</v>
          </cell>
          <cell r="B162" t="str">
            <v>Oui</v>
          </cell>
        </row>
        <row r="163">
          <cell r="A163" t="str">
            <v>CH5017X019522</v>
          </cell>
          <cell r="B163" t="str">
            <v>Oui</v>
          </cell>
        </row>
        <row r="164">
          <cell r="A164" t="str">
            <v>LY1020004605</v>
          </cell>
          <cell r="B164" t="str">
            <v>Oui</v>
          </cell>
        </row>
        <row r="165">
          <cell r="A165" t="str">
            <v>LY1020004765</v>
          </cell>
          <cell r="B165" t="str">
            <v>Oui</v>
          </cell>
        </row>
        <row r="166">
          <cell r="A166" t="str">
            <v>LY1017002312</v>
          </cell>
          <cell r="B166" t="str">
            <v>Partiellement</v>
          </cell>
        </row>
        <row r="167">
          <cell r="A167" t="str">
            <v>CH5018X008552</v>
          </cell>
          <cell r="B167" t="str">
            <v>Oui</v>
          </cell>
        </row>
        <row r="168">
          <cell r="A168" t="str">
            <v>NE1020X007670</v>
          </cell>
          <cell r="B168" t="str">
            <v>Oui</v>
          </cell>
        </row>
        <row r="169">
          <cell r="A169" t="str">
            <v>NE1019X061391</v>
          </cell>
          <cell r="B169" t="str">
            <v>Oui</v>
          </cell>
        </row>
        <row r="170">
          <cell r="A170" t="str">
            <v>NE1020X012500</v>
          </cell>
          <cell r="B170" t="str">
            <v>Oui</v>
          </cell>
        </row>
        <row r="171">
          <cell r="A171" t="str">
            <v>GH1019E81466306CA3</v>
          </cell>
          <cell r="B171" t="str">
            <v>Non</v>
          </cell>
        </row>
        <row r="172">
          <cell r="A172" t="str">
            <v>NE1019X075443X1</v>
          </cell>
          <cell r="B172" t="str">
            <v>Souhaite ne pas répondre</v>
          </cell>
        </row>
        <row r="173">
          <cell r="A173" t="str">
            <v>CH5018X035894X1</v>
          </cell>
          <cell r="B173" t="str">
            <v>Souhaite ne pas répondre</v>
          </cell>
        </row>
        <row r="174">
          <cell r="A174" t="str">
            <v>NE1019X060819X1</v>
          </cell>
          <cell r="B174" t="str">
            <v>Souhaite ne pas répondre</v>
          </cell>
        </row>
        <row r="175">
          <cell r="A175" t="str">
            <v>NE1019X069878X1</v>
          </cell>
          <cell r="B175" t="str">
            <v>Non</v>
          </cell>
        </row>
        <row r="176">
          <cell r="A176" t="str">
            <v>NE1019X024609X1</v>
          </cell>
          <cell r="B176" t="str">
            <v>Souhaite ne pas répondre</v>
          </cell>
        </row>
        <row r="177">
          <cell r="A177" t="str">
            <v>NE1019X027868</v>
          </cell>
          <cell r="B177" t="str">
            <v>Partiellement</v>
          </cell>
        </row>
        <row r="178">
          <cell r="A178" t="str">
            <v>NE1020X001303X1</v>
          </cell>
          <cell r="B178" t="str">
            <v>Non</v>
          </cell>
        </row>
        <row r="179">
          <cell r="A179" t="str">
            <v>NE1019X023807</v>
          </cell>
          <cell r="B179" t="str">
            <v>Partiellement</v>
          </cell>
        </row>
        <row r="180">
          <cell r="A180" t="str">
            <v>NE1019X032564X1</v>
          </cell>
          <cell r="B180" t="str">
            <v>Partiellement</v>
          </cell>
        </row>
        <row r="181">
          <cell r="A181" t="str">
            <v>NE1019X027876</v>
          </cell>
          <cell r="B181" t="str">
            <v>Oui</v>
          </cell>
        </row>
        <row r="182">
          <cell r="A182" t="str">
            <v>NE1019X023844</v>
          </cell>
          <cell r="B182" t="str">
            <v>Oui</v>
          </cell>
        </row>
        <row r="183">
          <cell r="A183" t="str">
            <v>NE1019X073840X1</v>
          </cell>
          <cell r="B183" t="str">
            <v>Souhaite ne pas répondre</v>
          </cell>
        </row>
        <row r="184">
          <cell r="A184" t="str">
            <v>NE1019X000245X1</v>
          </cell>
          <cell r="B184" t="str">
            <v>Souhaite ne pas répondre</v>
          </cell>
        </row>
        <row r="185">
          <cell r="A185" t="str">
            <v>CH5017X022832X1</v>
          </cell>
          <cell r="B185" t="str">
            <v>Oui</v>
          </cell>
        </row>
        <row r="186">
          <cell r="A186" t="str">
            <v>LY1020004752</v>
          </cell>
          <cell r="B186" t="str">
            <v>Oui</v>
          </cell>
        </row>
        <row r="187">
          <cell r="A187" t="str">
            <v>NE1019X021995X1</v>
          </cell>
          <cell r="B187" t="str">
            <v>Souhaite ne pas répondre</v>
          </cell>
        </row>
        <row r="188">
          <cell r="A188" t="str">
            <v>CH5018X035880X1</v>
          </cell>
          <cell r="B188" t="str">
            <v>Oui</v>
          </cell>
        </row>
        <row r="189">
          <cell r="A189" t="str">
            <v>LY1020004251</v>
          </cell>
          <cell r="B189" t="str">
            <v>Oui</v>
          </cell>
        </row>
        <row r="190">
          <cell r="A190" t="str">
            <v>NE1019X071190X1</v>
          </cell>
          <cell r="B190" t="str">
            <v>Non</v>
          </cell>
        </row>
        <row r="191">
          <cell r="A191" t="str">
            <v>NE1019X064892X1</v>
          </cell>
          <cell r="B191" t="str">
            <v>Non</v>
          </cell>
        </row>
        <row r="192">
          <cell r="A192" t="str">
            <v>LY1018F92F112AC83D</v>
          </cell>
          <cell r="B192" t="str">
            <v>Partiellement</v>
          </cell>
        </row>
        <row r="193">
          <cell r="A193" t="str">
            <v>NE1020X000106X1</v>
          </cell>
          <cell r="B193" t="str">
            <v>Partiellement</v>
          </cell>
        </row>
        <row r="194">
          <cell r="A194" t="str">
            <v>NE1019X068425X1</v>
          </cell>
          <cell r="B194" t="str">
            <v>Non</v>
          </cell>
        </row>
        <row r="195">
          <cell r="A195" t="str">
            <v>CH5019X032124X1</v>
          </cell>
          <cell r="B195" t="str">
            <v>Non</v>
          </cell>
        </row>
        <row r="196">
          <cell r="A196" t="str">
            <v>LY1020004196</v>
          </cell>
          <cell r="B196" t="str">
            <v>Oui</v>
          </cell>
        </row>
        <row r="197">
          <cell r="A197" t="str">
            <v>LY1019A41C81D66F41</v>
          </cell>
          <cell r="B197" t="str">
            <v>Souhaite ne pas répondre</v>
          </cell>
        </row>
        <row r="198">
          <cell r="A198" t="str">
            <v>NE1019X061875X</v>
          </cell>
          <cell r="B198" t="str">
            <v>Partiellement</v>
          </cell>
        </row>
        <row r="199">
          <cell r="A199" t="str">
            <v>NE1019X075447X</v>
          </cell>
          <cell r="B199" t="str">
            <v>Non</v>
          </cell>
        </row>
        <row r="200">
          <cell r="A200" t="str">
            <v>NE1020X016486X</v>
          </cell>
          <cell r="B200" t="str">
            <v>Oui</v>
          </cell>
        </row>
        <row r="201">
          <cell r="A201" t="str">
            <v>NE1019X060814X</v>
          </cell>
          <cell r="B201" t="str">
            <v>Partiellement</v>
          </cell>
        </row>
        <row r="202">
          <cell r="A202" t="str">
            <v>CH5017X037526X</v>
          </cell>
          <cell r="B202" t="str">
            <v>Partiellement</v>
          </cell>
        </row>
        <row r="203">
          <cell r="A203" t="str">
            <v>CH5017X017590X1</v>
          </cell>
          <cell r="B203" t="str">
            <v>Non</v>
          </cell>
        </row>
        <row r="204">
          <cell r="A204" t="str">
            <v>NE1021X001196X</v>
          </cell>
          <cell r="B204" t="str">
            <v>Partiellement</v>
          </cell>
        </row>
        <row r="205">
          <cell r="A205" t="str">
            <v>NE1019X059611X1</v>
          </cell>
          <cell r="B205" t="str">
            <v>Oui</v>
          </cell>
        </row>
        <row r="206">
          <cell r="A206" t="str">
            <v>NE1019X071196X1</v>
          </cell>
          <cell r="B206" t="str">
            <v>Souhaite ne pas répondre</v>
          </cell>
        </row>
        <row r="207">
          <cell r="A207" t="str">
            <v>CH5017X026679X1</v>
          </cell>
          <cell r="B207" t="str">
            <v>Oui</v>
          </cell>
        </row>
        <row r="208">
          <cell r="A208" t="str">
            <v>CH5019X03219X</v>
          </cell>
          <cell r="B208" t="str">
            <v>Non</v>
          </cell>
        </row>
        <row r="209">
          <cell r="A209" t="str">
            <v>CH5018X035882X</v>
          </cell>
          <cell r="B209" t="str">
            <v>Non</v>
          </cell>
        </row>
        <row r="210">
          <cell r="A210" t="str">
            <v>CH5017X037497X1</v>
          </cell>
          <cell r="B210" t="str">
            <v>Non</v>
          </cell>
        </row>
        <row r="211">
          <cell r="A211" t="str">
            <v>NE1019X019525X1</v>
          </cell>
          <cell r="B211" t="str">
            <v>Partiellement</v>
          </cell>
        </row>
        <row r="212">
          <cell r="A212" t="str">
            <v>CH5017X037542X1</v>
          </cell>
          <cell r="B212" t="str">
            <v>Partiellement</v>
          </cell>
        </row>
        <row r="213">
          <cell r="A213" t="str">
            <v>CH101901E13C6CFF26</v>
          </cell>
          <cell r="B213" t="str">
            <v>Souhaite ne pas répondre</v>
          </cell>
        </row>
        <row r="214">
          <cell r="A214" t="str">
            <v>CH5017X037604X1</v>
          </cell>
          <cell r="B214" t="str">
            <v>Souhaite ne pas répondre</v>
          </cell>
        </row>
        <row r="215">
          <cell r="A215" t="str">
            <v>CH5017X008606X1</v>
          </cell>
          <cell r="B215" t="str">
            <v>Non</v>
          </cell>
        </row>
        <row r="216">
          <cell r="A216" t="str">
            <v>CH5017X037459X1</v>
          </cell>
          <cell r="B216" t="str">
            <v>Non</v>
          </cell>
        </row>
        <row r="217">
          <cell r="A217" t="str">
            <v>LY1017C3197AADFBEF</v>
          </cell>
          <cell r="B217" t="str">
            <v>Non</v>
          </cell>
        </row>
        <row r="218">
          <cell r="A218" t="str">
            <v>CH5017X008632X1</v>
          </cell>
          <cell r="B218" t="str">
            <v>Non</v>
          </cell>
        </row>
        <row r="219">
          <cell r="A219" t="str">
            <v>NE1019X028332X1</v>
          </cell>
          <cell r="B219" t="str">
            <v>Non</v>
          </cell>
        </row>
        <row r="220">
          <cell r="A220" t="str">
            <v>NE1020X007014X1</v>
          </cell>
          <cell r="B220" t="str">
            <v>Partiellement</v>
          </cell>
        </row>
        <row r="221">
          <cell r="A221" t="str">
            <v>NE102002062</v>
          </cell>
          <cell r="B221" t="str">
            <v>Oui</v>
          </cell>
        </row>
        <row r="222">
          <cell r="A222" t="str">
            <v>NE1021001075</v>
          </cell>
          <cell r="B222" t="str">
            <v>Oui</v>
          </cell>
        </row>
        <row r="223">
          <cell r="A223" t="str">
            <v>NE1020002063</v>
          </cell>
          <cell r="B223" t="str">
            <v>Partiellement</v>
          </cell>
        </row>
        <row r="224">
          <cell r="A224" t="str">
            <v>NE1020002061</v>
          </cell>
          <cell r="B224" t="str">
            <v>Partiellement</v>
          </cell>
        </row>
        <row r="225">
          <cell r="A225" t="str">
            <v>BE1021001349</v>
          </cell>
          <cell r="B225" t="str">
            <v>Partiellement</v>
          </cell>
        </row>
        <row r="226">
          <cell r="A226" t="str">
            <v>NE1019X071222</v>
          </cell>
          <cell r="B226" t="str">
            <v>Partiellement</v>
          </cell>
        </row>
        <row r="227">
          <cell r="A227" t="str">
            <v>NE1019X071225</v>
          </cell>
          <cell r="B227" t="str">
            <v>Oui</v>
          </cell>
        </row>
        <row r="228">
          <cell r="A228" t="str">
            <v>NE1019002484</v>
          </cell>
          <cell r="B228" t="str">
            <v>Oui</v>
          </cell>
        </row>
        <row r="229">
          <cell r="A229" t="str">
            <v>DZ1020701FB52BFDB8</v>
          </cell>
          <cell r="B229" t="str">
            <v>Partiellement</v>
          </cell>
        </row>
        <row r="230">
          <cell r="A230" t="str">
            <v>SN1019001765</v>
          </cell>
          <cell r="B230" t="str">
            <v>Oui</v>
          </cell>
        </row>
        <row r="231">
          <cell r="A231" t="str">
            <v>NE1020X009451X1</v>
          </cell>
          <cell r="B231" t="str">
            <v>Non</v>
          </cell>
        </row>
        <row r="232">
          <cell r="A232" t="str">
            <v>NE1020X009450X1</v>
          </cell>
          <cell r="B232" t="str">
            <v>Partiellement</v>
          </cell>
        </row>
        <row r="233">
          <cell r="A233" t="str">
            <v>NE1019X067096X1</v>
          </cell>
          <cell r="B233" t="str">
            <v>Partiellement</v>
          </cell>
        </row>
        <row r="234">
          <cell r="A234" t="str">
            <v>NE1019X078455X1</v>
          </cell>
          <cell r="B234" t="str">
            <v>Partiellement</v>
          </cell>
        </row>
        <row r="235">
          <cell r="A235" t="str">
            <v>NE1019X059627</v>
          </cell>
          <cell r="B235" t="str">
            <v>Oui</v>
          </cell>
        </row>
        <row r="236">
          <cell r="A236" t="str">
            <v>NE1019X023803X1</v>
          </cell>
          <cell r="B236" t="str">
            <v>Partiellement</v>
          </cell>
        </row>
        <row r="237">
          <cell r="A237" t="str">
            <v>NE1020X015762X1</v>
          </cell>
          <cell r="B237" t="str">
            <v>Partiellement</v>
          </cell>
        </row>
        <row r="238">
          <cell r="A238" t="str">
            <v>NE1020753A59B86ACE</v>
          </cell>
          <cell r="B238" t="str">
            <v>Partiellement</v>
          </cell>
        </row>
        <row r="239">
          <cell r="A239" t="str">
            <v>NE1019X064895</v>
          </cell>
          <cell r="B239" t="str">
            <v>Oui</v>
          </cell>
        </row>
        <row r="240">
          <cell r="A240" t="str">
            <v>NE1020X001309X1</v>
          </cell>
          <cell r="B240" t="str">
            <v>Partiellement</v>
          </cell>
        </row>
        <row r="241">
          <cell r="A241" t="str">
            <v>NE1019X017989X</v>
          </cell>
          <cell r="B241" t="str">
            <v>Oui</v>
          </cell>
        </row>
        <row r="242">
          <cell r="A242" t="str">
            <v>NE1019X069887X1</v>
          </cell>
          <cell r="B242" t="str">
            <v>Non</v>
          </cell>
        </row>
        <row r="243">
          <cell r="A243" t="str">
            <v>NE1020X001309X1</v>
          </cell>
          <cell r="B243" t="str">
            <v>Partiellement</v>
          </cell>
        </row>
        <row r="244">
          <cell r="A244" t="str">
            <v>NE1020X015760X1</v>
          </cell>
          <cell r="B244" t="str">
            <v>Partiellement</v>
          </cell>
        </row>
        <row r="245">
          <cell r="A245" t="str">
            <v>NE1019X023548X1</v>
          </cell>
          <cell r="B245" t="str">
            <v>Partiellement</v>
          </cell>
        </row>
        <row r="246">
          <cell r="A246" t="str">
            <v>NE1019X026544X1</v>
          </cell>
          <cell r="B246" t="str">
            <v>Partiellement</v>
          </cell>
        </row>
        <row r="247">
          <cell r="A247" t="str">
            <v>NE1020X000123X1</v>
          </cell>
          <cell r="B247" t="str">
            <v>Non</v>
          </cell>
        </row>
        <row r="248">
          <cell r="A248" t="str">
            <v>NE1019X017755X1</v>
          </cell>
          <cell r="B248" t="str">
            <v>Non</v>
          </cell>
        </row>
        <row r="249">
          <cell r="A249" t="str">
            <v>CH5018X035907X1</v>
          </cell>
          <cell r="B249" t="str">
            <v>Souhaite ne pas répondre</v>
          </cell>
        </row>
        <row r="250">
          <cell r="A250" t="str">
            <v>NE1019X040452X1</v>
          </cell>
          <cell r="B250" t="str">
            <v>Partiellement</v>
          </cell>
        </row>
        <row r="251">
          <cell r="A251" t="str">
            <v>NE1019X078453X1</v>
          </cell>
          <cell r="B251" t="str">
            <v>Partiellement</v>
          </cell>
        </row>
        <row r="252">
          <cell r="A252" t="str">
            <v>NE1019X021799X1</v>
          </cell>
          <cell r="B252" t="str">
            <v>Partiellement</v>
          </cell>
        </row>
        <row r="253">
          <cell r="A253" t="str">
            <v>NE1020X013990X1</v>
          </cell>
          <cell r="B253" t="str">
            <v>Partiellement</v>
          </cell>
        </row>
        <row r="254">
          <cell r="A254" t="str">
            <v>NE1020X015767X1</v>
          </cell>
          <cell r="B254" t="str">
            <v>Partiellement</v>
          </cell>
        </row>
        <row r="255">
          <cell r="A255" t="str">
            <v>LY1020001599</v>
          </cell>
          <cell r="B255" t="str">
            <v>Partiellement</v>
          </cell>
        </row>
        <row r="256">
          <cell r="A256" t="str">
            <v>NE1019X069875X1</v>
          </cell>
          <cell r="B256" t="str">
            <v>Partiellement</v>
          </cell>
        </row>
        <row r="257">
          <cell r="A257" t="str">
            <v>AR 0188841</v>
          </cell>
          <cell r="B257" t="str">
            <v>Non</v>
          </cell>
        </row>
        <row r="258">
          <cell r="A258" t="str">
            <v>NE1020X012321X1</v>
          </cell>
          <cell r="B258" t="str">
            <v>Partiellement</v>
          </cell>
        </row>
        <row r="259">
          <cell r="A259" t="str">
            <v>NE1020X015749X1</v>
          </cell>
          <cell r="B259" t="str">
            <v>Partiellement</v>
          </cell>
        </row>
        <row r="260">
          <cell r="A260" t="str">
            <v>NE1019X005643X1</v>
          </cell>
          <cell r="B260" t="str">
            <v>Partiellement</v>
          </cell>
        </row>
        <row r="261">
          <cell r="A261" t="str">
            <v>NE1019X001806</v>
          </cell>
          <cell r="B261" t="str">
            <v>Oui</v>
          </cell>
        </row>
        <row r="262">
          <cell r="A262" t="str">
            <v>NE1019X063469X1</v>
          </cell>
          <cell r="B262" t="str">
            <v>Non</v>
          </cell>
        </row>
        <row r="263">
          <cell r="A263" t="str">
            <v>ML1019X004562X1</v>
          </cell>
          <cell r="B263" t="str">
            <v>Partiellement</v>
          </cell>
        </row>
        <row r="264">
          <cell r="A264" t="str">
            <v>NE1020X016474X1</v>
          </cell>
          <cell r="B264" t="str">
            <v>Partiellement</v>
          </cell>
        </row>
        <row r="265">
          <cell r="A265" t="str">
            <v>BF1020E286741EF5DD</v>
          </cell>
          <cell r="B265" t="str">
            <v>Partiellement</v>
          </cell>
        </row>
        <row r="266">
          <cell r="A266" t="str">
            <v>AZ-007091-1</v>
          </cell>
          <cell r="B266" t="str">
            <v>Partiellement</v>
          </cell>
        </row>
        <row r="267">
          <cell r="A267" t="str">
            <v>NE1020X006991</v>
          </cell>
          <cell r="B267" t="str">
            <v>Partiellement</v>
          </cell>
        </row>
        <row r="268">
          <cell r="A268" t="str">
            <v>LY1018001717</v>
          </cell>
          <cell r="B268" t="str">
            <v>Partiellement</v>
          </cell>
        </row>
        <row r="269">
          <cell r="A269" t="str">
            <v>,NE1019X001358X1</v>
          </cell>
          <cell r="B269" t="str">
            <v>Partiellement</v>
          </cell>
        </row>
        <row r="270">
          <cell r="A270" t="str">
            <v>CH5017X022818X1</v>
          </cell>
          <cell r="B270" t="str">
            <v>Partiellement</v>
          </cell>
        </row>
        <row r="271">
          <cell r="A271" t="str">
            <v>NE1019X061874X1</v>
          </cell>
          <cell r="B271" t="str">
            <v>Non</v>
          </cell>
        </row>
        <row r="272">
          <cell r="A272" t="str">
            <v>NE1019X061875X1</v>
          </cell>
          <cell r="B272" t="str">
            <v>Non</v>
          </cell>
        </row>
        <row r="273">
          <cell r="A273" t="str">
            <v>NE1019X026152X1</v>
          </cell>
          <cell r="B273" t="str">
            <v>Partiellement</v>
          </cell>
        </row>
        <row r="274">
          <cell r="A274" t="str">
            <v>LY1019002160</v>
          </cell>
          <cell r="B274" t="str">
            <v>Partiellement</v>
          </cell>
        </row>
        <row r="275">
          <cell r="A275" t="str">
            <v>CH5017X008592X1</v>
          </cell>
          <cell r="B275" t="str">
            <v>Non</v>
          </cell>
        </row>
        <row r="276">
          <cell r="A276" t="str">
            <v>CH5017X022817X1</v>
          </cell>
          <cell r="B276" t="str">
            <v>Non</v>
          </cell>
        </row>
        <row r="277">
          <cell r="A277" t="str">
            <v>CH5017X008620X1</v>
          </cell>
          <cell r="B277" t="str">
            <v>Non</v>
          </cell>
        </row>
        <row r="278">
          <cell r="A278" t="str">
            <v>CH5017X017613X1</v>
          </cell>
          <cell r="B278" t="str">
            <v>Non</v>
          </cell>
        </row>
        <row r="279">
          <cell r="A279" t="str">
            <v>NE1019X003057X1</v>
          </cell>
          <cell r="B279" t="str">
            <v>Non</v>
          </cell>
        </row>
        <row r="280">
          <cell r="A280" t="str">
            <v>NE1020X013998X1</v>
          </cell>
          <cell r="B280" t="str">
            <v>Partiellement</v>
          </cell>
        </row>
        <row r="281">
          <cell r="A281" t="str">
            <v>MA1020FA96F43546A9</v>
          </cell>
          <cell r="B281" t="str">
            <v>Non</v>
          </cell>
        </row>
        <row r="282">
          <cell r="A282" t="str">
            <v>DZ10204DC8197EFF80</v>
          </cell>
          <cell r="B282" t="str">
            <v>Non</v>
          </cell>
        </row>
        <row r="283">
          <cell r="A283" t="str">
            <v>NE1019X039494X1</v>
          </cell>
          <cell r="B283" t="str">
            <v>Partiellement</v>
          </cell>
        </row>
        <row r="284">
          <cell r="A284" t="str">
            <v>NE1021X047463X1</v>
          </cell>
          <cell r="B284" t="str">
            <v>Non</v>
          </cell>
        </row>
        <row r="285">
          <cell r="A285" t="str">
            <v>CH5017X017748X1</v>
          </cell>
          <cell r="B285" t="str">
            <v>Non</v>
          </cell>
        </row>
        <row r="286">
          <cell r="A286" t="str">
            <v>NE1020X011086X1</v>
          </cell>
          <cell r="B286" t="str">
            <v>Non</v>
          </cell>
        </row>
        <row r="287">
          <cell r="A287" t="str">
            <v>NE1019X038027X1</v>
          </cell>
          <cell r="B287" t="str">
            <v>Partiellement</v>
          </cell>
        </row>
        <row r="288">
          <cell r="A288" t="str">
            <v>NE1020X003748X1</v>
          </cell>
          <cell r="B288" t="str">
            <v>Partiellement</v>
          </cell>
        </row>
        <row r="289">
          <cell r="A289" t="str">
            <v>NE1019X0772891X1</v>
          </cell>
          <cell r="B289" t="str">
            <v>Non</v>
          </cell>
        </row>
        <row r="290">
          <cell r="A290" t="str">
            <v>DZ1020F71C2ABB615A</v>
          </cell>
          <cell r="B290" t="str">
            <v>Non</v>
          </cell>
        </row>
        <row r="291">
          <cell r="A291" t="str">
            <v>NE1020x003756X1</v>
          </cell>
          <cell r="B291" t="str">
            <v>Non</v>
          </cell>
        </row>
        <row r="292">
          <cell r="A292" t="str">
            <v>NE1019X063989X1</v>
          </cell>
          <cell r="B292" t="str">
            <v>Partiellement</v>
          </cell>
        </row>
        <row r="293">
          <cell r="A293" t="str">
            <v>Ch5017X008662X1</v>
          </cell>
          <cell r="B293" t="str">
            <v>Partiellement</v>
          </cell>
        </row>
        <row r="294">
          <cell r="A294" t="str">
            <v>NE1019X039210X1</v>
          </cell>
          <cell r="B294" t="str">
            <v>Non</v>
          </cell>
        </row>
        <row r="295">
          <cell r="A295" t="str">
            <v>NE1019X077289X1</v>
          </cell>
          <cell r="B295" t="str">
            <v>Non</v>
          </cell>
        </row>
        <row r="296">
          <cell r="A296" t="str">
            <v>NE1021X047466X1</v>
          </cell>
          <cell r="B296" t="str">
            <v>Non</v>
          </cell>
        </row>
        <row r="297">
          <cell r="A297" t="str">
            <v>NE1021X047460X1</v>
          </cell>
          <cell r="B297" t="str">
            <v>Non</v>
          </cell>
        </row>
        <row r="298">
          <cell r="A298" t="str">
            <v>NE1021X047493X1</v>
          </cell>
          <cell r="B298" t="str">
            <v>Partiellement</v>
          </cell>
        </row>
        <row r="299">
          <cell r="A299" t="str">
            <v>NE1019X078469X1</v>
          </cell>
          <cell r="B299" t="str">
            <v>Non</v>
          </cell>
        </row>
        <row r="300">
          <cell r="A300" t="str">
            <v>NE1019X066152X1</v>
          </cell>
          <cell r="B300" t="str">
            <v>Non</v>
          </cell>
        </row>
        <row r="301">
          <cell r="A301" t="str">
            <v>NE1020X003747X1</v>
          </cell>
          <cell r="B301" t="str">
            <v>Non</v>
          </cell>
        </row>
        <row r="302">
          <cell r="A302" t="str">
            <v>NE1019X038018X1</v>
          </cell>
          <cell r="B302" t="str">
            <v>Non</v>
          </cell>
        </row>
        <row r="303">
          <cell r="A303" t="str">
            <v>NE1019X041933X1</v>
          </cell>
          <cell r="B303" t="str">
            <v>Non</v>
          </cell>
        </row>
        <row r="304">
          <cell r="A304" t="str">
            <v>NE1020X021456X1</v>
          </cell>
          <cell r="B304" t="str">
            <v>Non</v>
          </cell>
        </row>
        <row r="305">
          <cell r="A305" t="str">
            <v>CH5019X032117X1</v>
          </cell>
          <cell r="B305" t="str">
            <v>Non</v>
          </cell>
        </row>
        <row r="306">
          <cell r="A306" t="str">
            <v>DZ1020FA2B9AC20A1F</v>
          </cell>
          <cell r="B306" t="str">
            <v>Non</v>
          </cell>
        </row>
        <row r="307">
          <cell r="A307" t="str">
            <v>NE1020X015756X1</v>
          </cell>
          <cell r="B307" t="str">
            <v>Oui</v>
          </cell>
        </row>
        <row r="308">
          <cell r="A308" t="str">
            <v>NE1021X047479X1</v>
          </cell>
          <cell r="B308" t="str">
            <v>Non</v>
          </cell>
        </row>
        <row r="309">
          <cell r="A309" t="str">
            <v>NE1020X015757</v>
          </cell>
          <cell r="B309" t="str">
            <v>Oui</v>
          </cell>
        </row>
        <row r="310">
          <cell r="A310" t="str">
            <v>NE1020X016515X1</v>
          </cell>
          <cell r="B310" t="str">
            <v>Partiellement</v>
          </cell>
        </row>
        <row r="311">
          <cell r="A311" t="str">
            <v>NE1019X025182X1</v>
          </cell>
          <cell r="B311" t="str">
            <v>Non</v>
          </cell>
        </row>
        <row r="312">
          <cell r="A312" t="str">
            <v>NE1019X068423X1</v>
          </cell>
          <cell r="B312" t="str">
            <v>Non</v>
          </cell>
        </row>
        <row r="313">
          <cell r="A313" t="str">
            <v>NE1019X018416X1</v>
          </cell>
          <cell r="B313" t="str">
            <v>Partiellement</v>
          </cell>
        </row>
        <row r="314">
          <cell r="A314" t="str">
            <v>NE1019X058916X1</v>
          </cell>
          <cell r="B314" t="str">
            <v>Oui</v>
          </cell>
        </row>
        <row r="315">
          <cell r="A315" t="str">
            <v>NE1019X077292X1</v>
          </cell>
          <cell r="B315" t="str">
            <v>Non</v>
          </cell>
        </row>
        <row r="316">
          <cell r="A316" t="str">
            <v>NE1019X018501X1</v>
          </cell>
          <cell r="B316" t="str">
            <v>Non</v>
          </cell>
        </row>
        <row r="317">
          <cell r="A317" t="str">
            <v>CH5017X026584X1</v>
          </cell>
          <cell r="B317" t="str">
            <v>Non</v>
          </cell>
        </row>
        <row r="318">
          <cell r="A318" t="str">
            <v>NE1020X021460X1</v>
          </cell>
          <cell r="B318" t="str">
            <v>Partiellement</v>
          </cell>
        </row>
        <row r="319">
          <cell r="A319" t="str">
            <v>NE1020X011089X1</v>
          </cell>
          <cell r="B319" t="str">
            <v>Oui</v>
          </cell>
        </row>
        <row r="320">
          <cell r="A320" t="str">
            <v>NE1020X015751X1</v>
          </cell>
          <cell r="B320" t="str">
            <v>Partiellement</v>
          </cell>
        </row>
        <row r="321">
          <cell r="A321" t="str">
            <v>NE1020X021464X1</v>
          </cell>
          <cell r="B321" t="str">
            <v>Non</v>
          </cell>
        </row>
        <row r="322">
          <cell r="A322" t="str">
            <v>NE1019X078458X1</v>
          </cell>
          <cell r="B322" t="str">
            <v>Non</v>
          </cell>
        </row>
        <row r="323">
          <cell r="A323" t="str">
            <v>CH5017X017728X1</v>
          </cell>
          <cell r="B323" t="str">
            <v>Non</v>
          </cell>
        </row>
        <row r="324">
          <cell r="A324" t="str">
            <v>CH5017X037524X1</v>
          </cell>
          <cell r="B324" t="str">
            <v>Non</v>
          </cell>
        </row>
        <row r="325">
          <cell r="A325" t="str">
            <v>NE1019X076285X1</v>
          </cell>
          <cell r="B325" t="str">
            <v>Non</v>
          </cell>
        </row>
        <row r="326">
          <cell r="A326" t="str">
            <v>NE1019X078451X1</v>
          </cell>
          <cell r="B326" t="str">
            <v>Non</v>
          </cell>
        </row>
        <row r="327">
          <cell r="A327" t="str">
            <v>NE1019X078450X1</v>
          </cell>
          <cell r="B327" t="str">
            <v>Non</v>
          </cell>
        </row>
        <row r="328">
          <cell r="A328" t="str">
            <v>DZ1020CF2897C1F060</v>
          </cell>
          <cell r="B328" t="str">
            <v>Partiellement</v>
          </cell>
        </row>
        <row r="329">
          <cell r="A329" t="str">
            <v>NE1020X001308X1</v>
          </cell>
          <cell r="B329" t="str">
            <v>Partiellement</v>
          </cell>
        </row>
        <row r="330">
          <cell r="A330" t="str">
            <v>NE1021X047473X1</v>
          </cell>
          <cell r="B330" t="str">
            <v>Non</v>
          </cell>
        </row>
        <row r="331">
          <cell r="A331" t="str">
            <v>NE1020X009443X1</v>
          </cell>
          <cell r="B331" t="str">
            <v>Partiellement</v>
          </cell>
        </row>
        <row r="332">
          <cell r="A332" t="str">
            <v>NE1019X020392X1</v>
          </cell>
          <cell r="B332" t="str">
            <v>Partiellement</v>
          </cell>
        </row>
        <row r="333">
          <cell r="A333" t="str">
            <v>LY10186640FAB6EFB2</v>
          </cell>
          <cell r="B333" t="str">
            <v>Partiellement</v>
          </cell>
        </row>
        <row r="334">
          <cell r="A334" t="str">
            <v>NE101958018B215D31</v>
          </cell>
          <cell r="B334" t="str">
            <v>Partiellement</v>
          </cell>
        </row>
        <row r="335">
          <cell r="A335" t="str">
            <v>NE1020X012324X1</v>
          </cell>
          <cell r="B335" t="str">
            <v>Non</v>
          </cell>
        </row>
        <row r="336">
          <cell r="A336" t="str">
            <v>NE1019X024698X1</v>
          </cell>
          <cell r="B336" t="str">
            <v>Non</v>
          </cell>
        </row>
        <row r="337">
          <cell r="A337" t="str">
            <v>NE1019X037439X1</v>
          </cell>
          <cell r="B337" t="str">
            <v>Non</v>
          </cell>
        </row>
        <row r="338">
          <cell r="A338" t="str">
            <v>EG10196D48488EAE01</v>
          </cell>
          <cell r="B338" t="str">
            <v>Oui</v>
          </cell>
        </row>
        <row r="339">
          <cell r="A339" t="str">
            <v>NE1020X005758X1</v>
          </cell>
          <cell r="B339" t="str">
            <v>Non</v>
          </cell>
        </row>
        <row r="340">
          <cell r="A340" t="str">
            <v>NE1020X007020X1</v>
          </cell>
          <cell r="B340" t="str">
            <v>Non</v>
          </cell>
        </row>
        <row r="341">
          <cell r="A341" t="str">
            <v>NE1019X063988X1</v>
          </cell>
          <cell r="B341" t="str">
            <v>Partiellement</v>
          </cell>
        </row>
        <row r="342">
          <cell r="A342" t="str">
            <v>NE1019X037444X1</v>
          </cell>
          <cell r="B342" t="str">
            <v>Non</v>
          </cell>
        </row>
        <row r="343">
          <cell r="A343" t="str">
            <v>NE1019X037450X1</v>
          </cell>
          <cell r="B343" t="str">
            <v>Partiellement</v>
          </cell>
        </row>
        <row r="344">
          <cell r="A344" t="str">
            <v>NE1019X041400X1</v>
          </cell>
          <cell r="B344" t="str">
            <v>Partiellement</v>
          </cell>
        </row>
        <row r="345">
          <cell r="A345" t="str">
            <v>NE1019X067497X1</v>
          </cell>
          <cell r="B345" t="str">
            <v>Oui</v>
          </cell>
        </row>
        <row r="346">
          <cell r="A346" t="str">
            <v>NE1021X047497X1</v>
          </cell>
          <cell r="B346" t="str">
            <v>Partiellement</v>
          </cell>
        </row>
        <row r="347">
          <cell r="A347" t="str">
            <v>NE1019X040512</v>
          </cell>
          <cell r="B347" t="str">
            <v>Oui</v>
          </cell>
        </row>
        <row r="348">
          <cell r="A348" t="str">
            <v>AR -029413-1</v>
          </cell>
          <cell r="B348" t="str">
            <v>Partiellement</v>
          </cell>
        </row>
        <row r="349">
          <cell r="A349" t="str">
            <v>NY 00247</v>
          </cell>
          <cell r="B349" t="str">
            <v>Non</v>
          </cell>
        </row>
        <row r="350">
          <cell r="A350" t="str">
            <v>AR 028703-1</v>
          </cell>
          <cell r="B350" t="str">
            <v>Partiellement</v>
          </cell>
        </row>
        <row r="351">
          <cell r="A351" t="str">
            <v>```AR028671-1</v>
          </cell>
          <cell r="B351" t="str">
            <v>Partiellement</v>
          </cell>
        </row>
        <row r="352">
          <cell r="A352" t="str">
            <v>AR 028031-1</v>
          </cell>
          <cell r="B352" t="str">
            <v>Non</v>
          </cell>
        </row>
        <row r="353">
          <cell r="A353" t="str">
            <v>AR 028056-1</v>
          </cell>
          <cell r="B353" t="str">
            <v>Partiellement</v>
          </cell>
        </row>
        <row r="354">
          <cell r="A354" t="str">
            <v>NY 002615</v>
          </cell>
          <cell r="B354" t="str">
            <v>Partiellement</v>
          </cell>
        </row>
        <row r="355">
          <cell r="A355" t="str">
            <v>AR 027631-1</v>
          </cell>
          <cell r="B355" t="str">
            <v>Partiellement</v>
          </cell>
        </row>
        <row r="356">
          <cell r="A356" t="str">
            <v>AR 0189341</v>
          </cell>
          <cell r="B356" t="str">
            <v>Non</v>
          </cell>
        </row>
        <row r="357">
          <cell r="A357" t="str">
            <v>NY002423</v>
          </cell>
          <cell r="B357" t="str">
            <v>Partiellement</v>
          </cell>
        </row>
        <row r="358">
          <cell r="A358" t="str">
            <v>MA1018002363</v>
          </cell>
          <cell r="B358" t="str">
            <v>Oui</v>
          </cell>
        </row>
        <row r="359">
          <cell r="A359" t="str">
            <v>MA1021001037</v>
          </cell>
          <cell r="B359" t="str">
            <v>Oui</v>
          </cell>
        </row>
        <row r="360">
          <cell r="A360" t="str">
            <v>MA1020003723</v>
          </cell>
          <cell r="B360" t="str">
            <v>Oui</v>
          </cell>
        </row>
        <row r="361">
          <cell r="A361" t="str">
            <v>MA/21/0437</v>
          </cell>
          <cell r="B361" t="str">
            <v>Partiellement</v>
          </cell>
        </row>
        <row r="362">
          <cell r="A362" t="str">
            <v>MA1020003725</v>
          </cell>
          <cell r="B362" t="str">
            <v>Oui</v>
          </cell>
        </row>
        <row r="363">
          <cell r="A363" t="str">
            <v>MA1020003702</v>
          </cell>
          <cell r="B363" t="str">
            <v>Partiellement</v>
          </cell>
        </row>
        <row r="364">
          <cell r="A364" t="str">
            <v>AR -027069</v>
          </cell>
          <cell r="B364" t="str">
            <v>Partiellement</v>
          </cell>
        </row>
        <row r="365">
          <cell r="A365" t="str">
            <v>MA1021001381</v>
          </cell>
          <cell r="B365" t="str">
            <v>Partiellement</v>
          </cell>
        </row>
        <row r="366">
          <cell r="A366" t="str">
            <v>MA1021003149</v>
          </cell>
          <cell r="B366" t="str">
            <v>Partiellement</v>
          </cell>
        </row>
        <row r="367">
          <cell r="A367" t="str">
            <v>NY 002868-1</v>
          </cell>
          <cell r="B367" t="str">
            <v>Partiellement</v>
          </cell>
        </row>
        <row r="368">
          <cell r="A368" t="str">
            <v>MA1021001061</v>
          </cell>
          <cell r="B368" t="str">
            <v>Partiellement</v>
          </cell>
        </row>
        <row r="369">
          <cell r="A369" t="str">
            <v>MA1021001731</v>
          </cell>
          <cell r="B369" t="str">
            <v>Partiellement</v>
          </cell>
        </row>
        <row r="370">
          <cell r="A370" t="str">
            <v>MA1021001122</v>
          </cell>
          <cell r="B370" t="str">
            <v>Partiellement</v>
          </cell>
        </row>
        <row r="371">
          <cell r="A371" t="str">
            <v>MA1021001158</v>
          </cell>
          <cell r="B371" t="str">
            <v>Partiellement</v>
          </cell>
        </row>
        <row r="372">
          <cell r="A372" t="str">
            <v>MA1021002336</v>
          </cell>
          <cell r="B372" t="str">
            <v>Oui</v>
          </cell>
        </row>
        <row r="373">
          <cell r="A373" t="str">
            <v>AR-028146-1</v>
          </cell>
          <cell r="B373" t="str">
            <v>Partiellement</v>
          </cell>
        </row>
        <row r="374">
          <cell r="A374" t="str">
            <v>MA1021003022</v>
          </cell>
          <cell r="B374" t="str">
            <v>Partiellement</v>
          </cell>
        </row>
        <row r="375">
          <cell r="A375" t="str">
            <v>MA1021001244</v>
          </cell>
          <cell r="B375" t="str">
            <v>Partiellement</v>
          </cell>
        </row>
        <row r="376">
          <cell r="A376" t="str">
            <v>MA1020003875</v>
          </cell>
          <cell r="B376" t="str">
            <v>Oui</v>
          </cell>
        </row>
        <row r="377">
          <cell r="A377" t="str">
            <v>MA1021003063</v>
          </cell>
          <cell r="B377" t="str">
            <v>Souhaite ne pas répondre</v>
          </cell>
        </row>
        <row r="378">
          <cell r="A378" t="str">
            <v>MA1021002884</v>
          </cell>
          <cell r="B378" t="str">
            <v>Partiellement</v>
          </cell>
        </row>
        <row r="379">
          <cell r="A379" t="str">
            <v>MA1020DE573D2D5E6B</v>
          </cell>
          <cell r="B379" t="str">
            <v>Partiellement</v>
          </cell>
        </row>
        <row r="380">
          <cell r="A380" t="str">
            <v>AR 027074-1</v>
          </cell>
          <cell r="B380" t="str">
            <v>Partiellement</v>
          </cell>
        </row>
        <row r="381">
          <cell r="A381" t="str">
            <v>MA1020392DE08B5B75</v>
          </cell>
          <cell r="B381" t="str">
            <v>Oui</v>
          </cell>
        </row>
        <row r="382">
          <cell r="A382" t="str">
            <v>ARB028759-1</v>
          </cell>
          <cell r="B382" t="str">
            <v>Non</v>
          </cell>
        </row>
        <row r="383">
          <cell r="A383" t="str">
            <v>MA1021BFA6A2E4BE6D</v>
          </cell>
          <cell r="B383" t="str">
            <v>Non</v>
          </cell>
        </row>
        <row r="384">
          <cell r="A384" t="str">
            <v>MA102172FC93E38EF3</v>
          </cell>
          <cell r="B384" t="str">
            <v>Partiellement</v>
          </cell>
        </row>
        <row r="385">
          <cell r="A385" t="str">
            <v>MA10216DB875911ACF</v>
          </cell>
          <cell r="B385" t="str">
            <v>Partiellement</v>
          </cell>
        </row>
        <row r="386">
          <cell r="A386" t="str">
            <v>MA1021394B1804EEA3</v>
          </cell>
          <cell r="B386" t="str">
            <v>Partiellement</v>
          </cell>
        </row>
        <row r="387">
          <cell r="A387" t="str">
            <v>MA1021D81CE896A26A</v>
          </cell>
          <cell r="B387" t="str">
            <v>Non</v>
          </cell>
        </row>
        <row r="388">
          <cell r="A388" t="str">
            <v>MA1021CE2A7CB6AC51</v>
          </cell>
          <cell r="B388" t="str">
            <v>Partiellement</v>
          </cell>
        </row>
        <row r="389">
          <cell r="A389" t="str">
            <v>SN1020001545</v>
          </cell>
          <cell r="B389" t="str">
            <v>Partiellement</v>
          </cell>
        </row>
        <row r="390">
          <cell r="A390" t="str">
            <v>MA1018002364</v>
          </cell>
          <cell r="B390" t="str">
            <v>Partiellement</v>
          </cell>
        </row>
        <row r="391">
          <cell r="A391" t="str">
            <v>MA1021002460</v>
          </cell>
          <cell r="B391" t="str">
            <v>Non</v>
          </cell>
        </row>
        <row r="392">
          <cell r="A392" t="str">
            <v>NY 002654</v>
          </cell>
          <cell r="B392" t="str">
            <v>Partiellement</v>
          </cell>
        </row>
        <row r="393">
          <cell r="A393" t="str">
            <v>AR-038232-1</v>
          </cell>
          <cell r="B393" t="str">
            <v>Partiellement</v>
          </cell>
        </row>
        <row r="394">
          <cell r="A394" t="str">
            <v>AR 027813</v>
          </cell>
          <cell r="B394" t="str">
            <v>Partiellement</v>
          </cell>
        </row>
        <row r="395">
          <cell r="A395" t="str">
            <v>AR 020845</v>
          </cell>
          <cell r="B395" t="str">
            <v>Non</v>
          </cell>
        </row>
        <row r="396">
          <cell r="A396" t="str">
            <v>NY-002559</v>
          </cell>
          <cell r="B396" t="str">
            <v>Partiellement</v>
          </cell>
        </row>
        <row r="397">
          <cell r="A397" t="str">
            <v>AR 017389</v>
          </cell>
          <cell r="B397" t="str">
            <v>Non</v>
          </cell>
        </row>
        <row r="398">
          <cell r="A398" t="str">
            <v>MA1018002275</v>
          </cell>
          <cell r="B398" t="str">
            <v>Partiellement</v>
          </cell>
        </row>
        <row r="399">
          <cell r="A399" t="str">
            <v>AR - 028291-1</v>
          </cell>
          <cell r="B399" t="str">
            <v>Partiellement</v>
          </cell>
        </row>
        <row r="400">
          <cell r="A400" t="str">
            <v>BF1018001108</v>
          </cell>
          <cell r="B400" t="str">
            <v>Oui</v>
          </cell>
        </row>
        <row r="401">
          <cell r="A401" t="str">
            <v>MA1021001846</v>
          </cell>
          <cell r="B401" t="str">
            <v>Partiellement</v>
          </cell>
        </row>
        <row r="402">
          <cell r="A402" t="str">
            <v>MA1019001234</v>
          </cell>
          <cell r="B402" t="str">
            <v>Partiellement</v>
          </cell>
        </row>
        <row r="403">
          <cell r="A403" t="str">
            <v>SN1020001415</v>
          </cell>
          <cell r="B403" t="str">
            <v>Oui</v>
          </cell>
        </row>
        <row r="404">
          <cell r="A404" t="str">
            <v>NE1020X02146</v>
          </cell>
          <cell r="B404" t="str">
            <v>Oui</v>
          </cell>
        </row>
        <row r="405">
          <cell r="A405" t="str">
            <v>AZ-005544</v>
          </cell>
          <cell r="B405" t="str">
            <v>Partiellement</v>
          </cell>
        </row>
        <row r="406">
          <cell r="A406" t="str">
            <v>MA1018002254</v>
          </cell>
          <cell r="B406" t="str">
            <v>Oui</v>
          </cell>
        </row>
        <row r="407">
          <cell r="A407" t="str">
            <v>CH5017X028642</v>
          </cell>
          <cell r="B407" t="str">
            <v>Oui</v>
          </cell>
        </row>
        <row r="408">
          <cell r="A408" t="str">
            <v>MA1018002337</v>
          </cell>
          <cell r="B408" t="str">
            <v>Partiellement</v>
          </cell>
        </row>
        <row r="409">
          <cell r="A409" t="str">
            <v>AR 021147</v>
          </cell>
          <cell r="B409" t="str">
            <v>Partiellement</v>
          </cell>
        </row>
        <row r="410">
          <cell r="A410" t="str">
            <v>SN1020001606</v>
          </cell>
          <cell r="B410" t="str">
            <v>Oui</v>
          </cell>
        </row>
        <row r="411">
          <cell r="A411" t="str">
            <v>MA1018002390</v>
          </cell>
          <cell r="B411" t="str">
            <v>Oui</v>
          </cell>
        </row>
        <row r="412">
          <cell r="A412" t="str">
            <v>MA1018002251</v>
          </cell>
          <cell r="B412" t="str">
            <v>Partiellement</v>
          </cell>
        </row>
        <row r="413">
          <cell r="A413" t="str">
            <v>CH5018X003392</v>
          </cell>
          <cell r="B413" t="str">
            <v>Non</v>
          </cell>
        </row>
        <row r="414">
          <cell r="A414" t="str">
            <v>SN1020001418</v>
          </cell>
          <cell r="B414" t="str">
            <v>Oui</v>
          </cell>
        </row>
        <row r="415">
          <cell r="A415" t="str">
            <v>MA1018002343</v>
          </cell>
          <cell r="B415" t="str">
            <v>Oui</v>
          </cell>
        </row>
        <row r="416">
          <cell r="A416" t="str">
            <v>MA1018002330</v>
          </cell>
          <cell r="B416" t="str">
            <v>Non</v>
          </cell>
        </row>
        <row r="417">
          <cell r="A417" t="str">
            <v>NE1019X003687</v>
          </cell>
          <cell r="B417" t="str">
            <v>Oui</v>
          </cell>
        </row>
        <row r="418">
          <cell r="A418" t="str">
            <v>SN1020001599</v>
          </cell>
          <cell r="B418" t="str">
            <v>Non</v>
          </cell>
        </row>
        <row r="419">
          <cell r="A419" t="str">
            <v>SN1020001486</v>
          </cell>
          <cell r="B419" t="str">
            <v>Partiellement</v>
          </cell>
        </row>
        <row r="420">
          <cell r="A420" t="str">
            <v>CH5018X009083</v>
          </cell>
          <cell r="B420" t="str">
            <v>Non</v>
          </cell>
        </row>
        <row r="421">
          <cell r="A421" t="str">
            <v>MA1018002359</v>
          </cell>
          <cell r="B421" t="str">
            <v>Partiellement</v>
          </cell>
        </row>
        <row r="422">
          <cell r="A422" t="str">
            <v>NE1020X021490</v>
          </cell>
          <cell r="B422" t="str">
            <v>Oui</v>
          </cell>
        </row>
        <row r="423">
          <cell r="A423" t="str">
            <v>SN1020001652</v>
          </cell>
          <cell r="B423" t="str">
            <v>Partiellement</v>
          </cell>
        </row>
        <row r="424">
          <cell r="A424" t="str">
            <v>AR 024196</v>
          </cell>
          <cell r="B424" t="str">
            <v>Partiellement</v>
          </cell>
        </row>
        <row r="425">
          <cell r="A425" t="str">
            <v>CH5018X003427</v>
          </cell>
          <cell r="B425" t="str">
            <v>Oui</v>
          </cell>
        </row>
        <row r="426">
          <cell r="A426" t="str">
            <v>AR 028410</v>
          </cell>
          <cell r="B426" t="str">
            <v>Partiellement</v>
          </cell>
        </row>
        <row r="427">
          <cell r="A427" t="str">
            <v>SN1020001560</v>
          </cell>
          <cell r="B427" t="str">
            <v>Oui</v>
          </cell>
        </row>
        <row r="428">
          <cell r="A428" t="str">
            <v>SN1020001400</v>
          </cell>
          <cell r="B428" t="str">
            <v>Oui</v>
          </cell>
        </row>
        <row r="429">
          <cell r="A429" t="str">
            <v>CH5018X018876</v>
          </cell>
          <cell r="B429" t="str">
            <v>Oui</v>
          </cell>
        </row>
        <row r="430">
          <cell r="A430" t="str">
            <v>SN1019001751</v>
          </cell>
          <cell r="B430" t="str">
            <v>Partiellement</v>
          </cell>
        </row>
        <row r="431">
          <cell r="A431" t="str">
            <v>SN1020001421</v>
          </cell>
          <cell r="B431" t="str">
            <v>Partiellement</v>
          </cell>
        </row>
        <row r="432">
          <cell r="A432" t="str">
            <v>MA1020003544</v>
          </cell>
          <cell r="B432" t="str">
            <v>Partiellement</v>
          </cell>
        </row>
        <row r="433">
          <cell r="A433" t="str">
            <v>SN1020001443</v>
          </cell>
          <cell r="B433" t="str">
            <v>Non</v>
          </cell>
        </row>
        <row r="434">
          <cell r="A434" t="str">
            <v>SN1019001764</v>
          </cell>
          <cell r="B434" t="str">
            <v>Oui</v>
          </cell>
        </row>
        <row r="435">
          <cell r="A435" t="str">
            <v>SN1020001432</v>
          </cell>
          <cell r="B435" t="str">
            <v>Partiellement</v>
          </cell>
        </row>
        <row r="436">
          <cell r="A436" t="str">
            <v>CH5017X028730</v>
          </cell>
          <cell r="B436" t="str">
            <v>Non</v>
          </cell>
        </row>
        <row r="437">
          <cell r="A437" t="str">
            <v>NE1019X070401</v>
          </cell>
          <cell r="B437" t="str">
            <v>Non</v>
          </cell>
        </row>
        <row r="438">
          <cell r="A438" t="str">
            <v>SN1020001436</v>
          </cell>
          <cell r="B438" t="str">
            <v>Partiellement</v>
          </cell>
        </row>
        <row r="439">
          <cell r="A439" t="str">
            <v>MA1020003854</v>
          </cell>
          <cell r="B439" t="str">
            <v>Non</v>
          </cell>
        </row>
        <row r="440">
          <cell r="A440" t="str">
            <v>SN1019001786</v>
          </cell>
          <cell r="B440" t="str">
            <v>Partiellement</v>
          </cell>
        </row>
        <row r="441">
          <cell r="A441" t="str">
            <v>SN1020001419</v>
          </cell>
          <cell r="B441" t="str">
            <v>Oui</v>
          </cell>
        </row>
        <row r="442">
          <cell r="A442" t="str">
            <v>NE1019X0</v>
          </cell>
          <cell r="B442" t="str">
            <v>Partiellement</v>
          </cell>
        </row>
        <row r="443">
          <cell r="A443" t="str">
            <v>SN1020001446</v>
          </cell>
          <cell r="B443" t="str">
            <v>Partiellement</v>
          </cell>
        </row>
        <row r="444">
          <cell r="A444" t="str">
            <v>SN1019001784</v>
          </cell>
          <cell r="B444" t="str">
            <v>Oui</v>
          </cell>
        </row>
        <row r="445">
          <cell r="A445" t="str">
            <v>SN1019001768</v>
          </cell>
          <cell r="B445" t="str">
            <v>Oui</v>
          </cell>
        </row>
        <row r="446">
          <cell r="A446" t="str">
            <v>SN1020001435</v>
          </cell>
          <cell r="B446" t="str">
            <v>Partiellement</v>
          </cell>
        </row>
        <row r="447">
          <cell r="A447" t="str">
            <v>NE1020X001211</v>
          </cell>
          <cell r="B447" t="str">
            <v>Partiellement</v>
          </cell>
        </row>
        <row r="448">
          <cell r="A448" t="str">
            <v>SN1020001497</v>
          </cell>
          <cell r="B448" t="str">
            <v>Oui</v>
          </cell>
        </row>
        <row r="449">
          <cell r="A449" t="str">
            <v>SN1019001763</v>
          </cell>
          <cell r="B449" t="str">
            <v>Partiellement</v>
          </cell>
        </row>
        <row r="450">
          <cell r="A450" t="str">
            <v>SN1019001766</v>
          </cell>
          <cell r="B450" t="str">
            <v>Partiellement</v>
          </cell>
        </row>
        <row r="451">
          <cell r="A451" t="str">
            <v>EG1020001048</v>
          </cell>
          <cell r="B451" t="str">
            <v>Partiellement</v>
          </cell>
        </row>
        <row r="452">
          <cell r="A452" t="str">
            <v>SN1019001778</v>
          </cell>
          <cell r="B452" t="str">
            <v>Oui</v>
          </cell>
        </row>
        <row r="453">
          <cell r="A453" t="str">
            <v>SN1019001785</v>
          </cell>
          <cell r="B453" t="str">
            <v>Partiellement</v>
          </cell>
        </row>
        <row r="454">
          <cell r="A454" t="str">
            <v>CH5017X014026</v>
          </cell>
          <cell r="B454" t="str">
            <v>Non</v>
          </cell>
        </row>
        <row r="455">
          <cell r="A455" t="str">
            <v>SN1019001748</v>
          </cell>
          <cell r="B455" t="str">
            <v>Oui</v>
          </cell>
        </row>
        <row r="456">
          <cell r="A456" t="str">
            <v>SN1021001111</v>
          </cell>
          <cell r="B456" t="str">
            <v>Oui</v>
          </cell>
        </row>
        <row r="457">
          <cell r="A457" t="str">
            <v>NE1019X027354</v>
          </cell>
          <cell r="B457" t="str">
            <v>Partiellement</v>
          </cell>
        </row>
        <row r="458">
          <cell r="A458" t="str">
            <v>SN1020001444</v>
          </cell>
          <cell r="B458" t="str">
            <v>Partiellement</v>
          </cell>
        </row>
        <row r="459">
          <cell r="A459" t="str">
            <v>NE1019X000436</v>
          </cell>
          <cell r="B459" t="str">
            <v>Partiellement</v>
          </cell>
        </row>
        <row r="460">
          <cell r="A460" t="str">
            <v>SN1020001422</v>
          </cell>
          <cell r="B460" t="str">
            <v>Partiellement</v>
          </cell>
        </row>
        <row r="461">
          <cell r="A461" t="str">
            <v>TD1021001054</v>
          </cell>
          <cell r="B461" t="str">
            <v>Non</v>
          </cell>
        </row>
        <row r="462">
          <cell r="A462" t="str">
            <v>SN1020001527</v>
          </cell>
          <cell r="B462" t="str">
            <v>Partiellement</v>
          </cell>
        </row>
        <row r="463">
          <cell r="A463" t="str">
            <v>AR-0258666</v>
          </cell>
          <cell r="B463" t="str">
            <v>Partiellement</v>
          </cell>
        </row>
        <row r="464">
          <cell r="A464" t="str">
            <v>CH5018X003500</v>
          </cell>
          <cell r="B464" t="str">
            <v>Oui</v>
          </cell>
        </row>
        <row r="465">
          <cell r="A465" t="str">
            <v>NE1020X012518</v>
          </cell>
          <cell r="B465" t="str">
            <v>Partiellement</v>
          </cell>
        </row>
        <row r="466">
          <cell r="A466" t="str">
            <v>TD1021001245</v>
          </cell>
          <cell r="B466" t="str">
            <v>Non</v>
          </cell>
        </row>
        <row r="467">
          <cell r="A467" t="str">
            <v>NE1019X065603</v>
          </cell>
          <cell r="B467" t="str">
            <v>Non</v>
          </cell>
        </row>
        <row r="468">
          <cell r="A468" t="str">
            <v>SN1019001774</v>
          </cell>
          <cell r="B468" t="str">
            <v>Partiellement</v>
          </cell>
        </row>
        <row r="469">
          <cell r="A469" t="str">
            <v>MA1021001810</v>
          </cell>
          <cell r="B469" t="str">
            <v>Partiellement</v>
          </cell>
        </row>
        <row r="470">
          <cell r="A470" t="str">
            <v>AR 014109</v>
          </cell>
          <cell r="B470" t="str">
            <v>Non</v>
          </cell>
        </row>
        <row r="471">
          <cell r="A471" t="str">
            <v>MA1021002044</v>
          </cell>
          <cell r="B471" t="str">
            <v>Partiellement</v>
          </cell>
        </row>
        <row r="472">
          <cell r="A472" t="str">
            <v>CH5017X028647</v>
          </cell>
          <cell r="B472" t="str">
            <v>Partiellement</v>
          </cell>
        </row>
        <row r="473">
          <cell r="A473" t="str">
            <v>NE1019X038168</v>
          </cell>
          <cell r="B473" t="str">
            <v>Oui</v>
          </cell>
        </row>
        <row r="474">
          <cell r="A474" t="str">
            <v>ML1019X003791</v>
          </cell>
          <cell r="B474" t="str">
            <v>Oui</v>
          </cell>
        </row>
        <row r="475">
          <cell r="A475" t="str">
            <v>SN1020001413</v>
          </cell>
          <cell r="B475" t="str">
            <v>Partiellement</v>
          </cell>
        </row>
        <row r="476">
          <cell r="A476" t="str">
            <v>SN1019001767</v>
          </cell>
          <cell r="B476" t="str">
            <v>Oui</v>
          </cell>
        </row>
        <row r="477">
          <cell r="A477" t="str">
            <v>DZ1020001178</v>
          </cell>
          <cell r="B477" t="str">
            <v>Non</v>
          </cell>
        </row>
        <row r="478">
          <cell r="A478" t="str">
            <v>AZ-005722-1</v>
          </cell>
          <cell r="B478" t="str">
            <v>Partiellement</v>
          </cell>
        </row>
        <row r="479">
          <cell r="A479" t="str">
            <v>CH5017X028705</v>
          </cell>
          <cell r="B479" t="str">
            <v>Oui</v>
          </cell>
        </row>
        <row r="480">
          <cell r="A480" t="str">
            <v>NY 002646</v>
          </cell>
          <cell r="B480" t="str">
            <v>Partiellement</v>
          </cell>
        </row>
        <row r="481">
          <cell r="A481" t="str">
            <v>CH5018X018913</v>
          </cell>
          <cell r="B481" t="str">
            <v>Non</v>
          </cell>
        </row>
        <row r="482">
          <cell r="A482" t="str">
            <v>SN1020001442</v>
          </cell>
          <cell r="B482" t="str">
            <v>Oui</v>
          </cell>
        </row>
        <row r="483">
          <cell r="A483" t="str">
            <v>CH5018X018892</v>
          </cell>
          <cell r="B483" t="str">
            <v>Non</v>
          </cell>
        </row>
        <row r="484">
          <cell r="A484" t="str">
            <v>MA1021001338</v>
          </cell>
          <cell r="B484" t="str">
            <v>Partiellement</v>
          </cell>
        </row>
        <row r="485">
          <cell r="A485" t="str">
            <v>AR 028740</v>
          </cell>
          <cell r="B485" t="str">
            <v>Partiellement</v>
          </cell>
        </row>
        <row r="486">
          <cell r="A486" t="str">
            <v>NE1019X057325</v>
          </cell>
          <cell r="B486" t="str">
            <v>Oui</v>
          </cell>
        </row>
        <row r="487">
          <cell r="A487" t="str">
            <v>CH5018X018994</v>
          </cell>
          <cell r="B487" t="str">
            <v>Oui</v>
          </cell>
        </row>
        <row r="488">
          <cell r="A488" t="str">
            <v>LY1019001337</v>
          </cell>
          <cell r="B488" t="str">
            <v>Non</v>
          </cell>
        </row>
        <row r="489">
          <cell r="A489" t="str">
            <v>NE1019X056363</v>
          </cell>
          <cell r="B489" t="str">
            <v>Oui</v>
          </cell>
        </row>
        <row r="490">
          <cell r="A490" t="str">
            <v>MA1018002379</v>
          </cell>
          <cell r="B490" t="str">
            <v>Partiellement</v>
          </cell>
        </row>
        <row r="491">
          <cell r="A491" t="str">
            <v>CH5017X034225</v>
          </cell>
          <cell r="B491" t="str">
            <v>Partiellement</v>
          </cell>
        </row>
        <row r="492">
          <cell r="A492" t="str">
            <v>NE1019X077367</v>
          </cell>
          <cell r="B492" t="str">
            <v>Oui</v>
          </cell>
        </row>
        <row r="493">
          <cell r="A493" t="str">
            <v>NE1019X058008</v>
          </cell>
          <cell r="B493" t="str">
            <v>Oui</v>
          </cell>
        </row>
        <row r="494">
          <cell r="A494" t="str">
            <v>NE1019X038168</v>
          </cell>
          <cell r="B494" t="str">
            <v>Non</v>
          </cell>
        </row>
        <row r="495">
          <cell r="A495" t="str">
            <v>DZ1020002181</v>
          </cell>
          <cell r="B495" t="str">
            <v>Partiellement</v>
          </cell>
        </row>
        <row r="496">
          <cell r="A496" t="str">
            <v>NE1020X015880</v>
          </cell>
          <cell r="B496" t="str">
            <v>Oui</v>
          </cell>
        </row>
        <row r="497">
          <cell r="A497" t="str">
            <v>DZ1020002245</v>
          </cell>
          <cell r="B497" t="str">
            <v>Oui</v>
          </cell>
        </row>
        <row r="498">
          <cell r="A498" t="str">
            <v>CH5017X013996</v>
          </cell>
          <cell r="B498" t="str">
            <v>Non</v>
          </cell>
        </row>
        <row r="499">
          <cell r="A499" t="str">
            <v>NE1019X075205</v>
          </cell>
          <cell r="B499" t="str">
            <v>Oui</v>
          </cell>
        </row>
        <row r="500">
          <cell r="A500" t="str">
            <v>NE1019X039213</v>
          </cell>
          <cell r="B500" t="str">
            <v>Non</v>
          </cell>
        </row>
        <row r="501">
          <cell r="A501" t="str">
            <v>MA1021002155</v>
          </cell>
          <cell r="B501" t="str">
            <v>Partiellement</v>
          </cell>
        </row>
        <row r="502">
          <cell r="A502" t="str">
            <v>MA1021001954</v>
          </cell>
          <cell r="B502" t="str">
            <v>Oui</v>
          </cell>
        </row>
        <row r="503">
          <cell r="A503" t="str">
            <v>NE1021X001933</v>
          </cell>
          <cell r="B503" t="str">
            <v>Oui</v>
          </cell>
        </row>
        <row r="504">
          <cell r="A504" t="str">
            <v>CH5018X018922</v>
          </cell>
          <cell r="B504" t="str">
            <v>Oui</v>
          </cell>
        </row>
        <row r="505">
          <cell r="A505" t="str">
            <v>BF1019001526</v>
          </cell>
          <cell r="B505" t="str">
            <v>Oui</v>
          </cell>
        </row>
        <row r="506">
          <cell r="A506" t="str">
            <v>NE1019X071344</v>
          </cell>
          <cell r="B506" t="str">
            <v>Oui</v>
          </cell>
        </row>
        <row r="507">
          <cell r="A507" t="str">
            <v>MR1021001426</v>
          </cell>
          <cell r="B507" t="str">
            <v>Oui</v>
          </cell>
        </row>
        <row r="508">
          <cell r="A508" t="str">
            <v>NE1020X020709</v>
          </cell>
          <cell r="B508" t="str">
            <v>Partiellement</v>
          </cell>
        </row>
        <row r="509">
          <cell r="A509" t="str">
            <v>MA1021001645</v>
          </cell>
          <cell r="B509" t="str">
            <v>Oui</v>
          </cell>
        </row>
        <row r="510">
          <cell r="A510" t="str">
            <v>SN1020001608</v>
          </cell>
          <cell r="B510" t="str">
            <v>Partiellement</v>
          </cell>
        </row>
        <row r="511">
          <cell r="A511" t="str">
            <v>CH5017X034285</v>
          </cell>
          <cell r="B511" t="str">
            <v>Oui</v>
          </cell>
        </row>
        <row r="512">
          <cell r="A512" t="str">
            <v>DZ1020002246</v>
          </cell>
          <cell r="B512" t="str">
            <v>Oui</v>
          </cell>
        </row>
        <row r="513">
          <cell r="A513" t="str">
            <v>MA1018002944</v>
          </cell>
          <cell r="B513" t="str">
            <v>Non</v>
          </cell>
        </row>
        <row r="514">
          <cell r="A514" t="str">
            <v>NE1019X001932</v>
          </cell>
          <cell r="B514" t="str">
            <v>Partiellement</v>
          </cell>
        </row>
        <row r="515">
          <cell r="A515" t="str">
            <v>TN1019001657</v>
          </cell>
          <cell r="B515" t="str">
            <v>Partiellement</v>
          </cell>
        </row>
        <row r="516">
          <cell r="A516" t="str">
            <v>CH5018X029050</v>
          </cell>
          <cell r="B516" t="str">
            <v>Oui</v>
          </cell>
        </row>
        <row r="517">
          <cell r="A517" t="str">
            <v>MA1020003218</v>
          </cell>
          <cell r="B517" t="str">
            <v>Non</v>
          </cell>
        </row>
        <row r="518">
          <cell r="A518" t="str">
            <v>NE1020X021019</v>
          </cell>
          <cell r="B518" t="str">
            <v>Non</v>
          </cell>
        </row>
        <row r="519">
          <cell r="A519" t="str">
            <v>CH5017X028731</v>
          </cell>
          <cell r="B519" t="str">
            <v>Partiellement</v>
          </cell>
        </row>
        <row r="520">
          <cell r="A520" t="str">
            <v>AR O28049-1</v>
          </cell>
          <cell r="B520" t="str">
            <v>Partiellement</v>
          </cell>
        </row>
        <row r="521">
          <cell r="A521" t="str">
            <v>MA1020003222</v>
          </cell>
          <cell r="B521" t="str">
            <v>Partiellement</v>
          </cell>
        </row>
        <row r="522">
          <cell r="A522" t="str">
            <v>NE1020X021023</v>
          </cell>
          <cell r="B522" t="str">
            <v>Oui</v>
          </cell>
        </row>
        <row r="523">
          <cell r="A523" t="str">
            <v>MA1021001809</v>
          </cell>
          <cell r="B523" t="str">
            <v>Non</v>
          </cell>
        </row>
        <row r="524">
          <cell r="A524" t="str">
            <v>ML1019001129</v>
          </cell>
          <cell r="B524" t="str">
            <v>Oui</v>
          </cell>
        </row>
        <row r="525">
          <cell r="A525" t="str">
            <v>MA1021001508</v>
          </cell>
          <cell r="B525" t="str">
            <v>Partiellement</v>
          </cell>
        </row>
        <row r="526">
          <cell r="A526" t="str">
            <v>SN1019001750</v>
          </cell>
          <cell r="B526" t="str">
            <v>Partiellement</v>
          </cell>
        </row>
        <row r="527">
          <cell r="A527" t="str">
            <v>MA1021001742</v>
          </cell>
          <cell r="B527" t="str">
            <v>Partiellement</v>
          </cell>
        </row>
        <row r="528">
          <cell r="A528" t="str">
            <v>MA1021001742</v>
          </cell>
          <cell r="B528" t="str">
            <v>Partiellement</v>
          </cell>
        </row>
        <row r="529">
          <cell r="A529" t="str">
            <v>MA1021002202</v>
          </cell>
          <cell r="B529" t="str">
            <v>Oui</v>
          </cell>
        </row>
        <row r="530">
          <cell r="A530" t="str">
            <v>MA1020003273</v>
          </cell>
          <cell r="B530" t="str">
            <v>Non</v>
          </cell>
        </row>
        <row r="531">
          <cell r="A531" t="str">
            <v>MA1020003009</v>
          </cell>
          <cell r="B531" t="str">
            <v>Partiellement</v>
          </cell>
        </row>
        <row r="532">
          <cell r="A532" t="str">
            <v>TN1021001238</v>
          </cell>
          <cell r="B532" t="str">
            <v>Partiellement</v>
          </cell>
        </row>
        <row r="533">
          <cell r="A533" t="str">
            <v>MA1021001530</v>
          </cell>
          <cell r="B533" t="str">
            <v>Partiellement</v>
          </cell>
        </row>
        <row r="534">
          <cell r="A534" t="str">
            <v>MA1021002115</v>
          </cell>
          <cell r="B534" t="str">
            <v>Oui</v>
          </cell>
        </row>
        <row r="535">
          <cell r="A535" t="str">
            <v>MA1021002241</v>
          </cell>
          <cell r="B535" t="str">
            <v>Oui</v>
          </cell>
        </row>
        <row r="536">
          <cell r="A536" t="str">
            <v>77 295 45 34</v>
          </cell>
          <cell r="B536" t="str">
            <v>Oui</v>
          </cell>
        </row>
        <row r="537">
          <cell r="A537" t="str">
            <v>MA1021001577</v>
          </cell>
          <cell r="B537" t="str">
            <v>Non</v>
          </cell>
        </row>
        <row r="538">
          <cell r="A538" t="str">
            <v>NE1019X028429</v>
          </cell>
          <cell r="B538" t="str">
            <v>Oui</v>
          </cell>
        </row>
        <row r="539">
          <cell r="A539" t="str">
            <v>MA1021001638</v>
          </cell>
          <cell r="B539" t="str">
            <v>Partiellement</v>
          </cell>
        </row>
        <row r="540">
          <cell r="A540" t="str">
            <v>MA1021002310</v>
          </cell>
          <cell r="B540" t="str">
            <v>Partiellement</v>
          </cell>
        </row>
        <row r="541">
          <cell r="A541" t="str">
            <v>MA1018002316</v>
          </cell>
          <cell r="B541" t="str">
            <v>Partiellement</v>
          </cell>
        </row>
        <row r="542">
          <cell r="A542" t="str">
            <v>NE1019X025879</v>
          </cell>
          <cell r="B542" t="str">
            <v>Partiellement</v>
          </cell>
        </row>
        <row r="543">
          <cell r="A543" t="str">
            <v>NE1019X001787</v>
          </cell>
          <cell r="B543" t="str">
            <v>Oui</v>
          </cell>
        </row>
        <row r="544">
          <cell r="A544" t="str">
            <v>MA1021001701</v>
          </cell>
          <cell r="B544" t="str">
            <v>Partiellement</v>
          </cell>
        </row>
        <row r="545">
          <cell r="A545" t="str">
            <v>MA1021001791</v>
          </cell>
          <cell r="B545" t="str">
            <v>Partiellement</v>
          </cell>
        </row>
        <row r="546">
          <cell r="A546" t="str">
            <v>NE1019X056631</v>
          </cell>
          <cell r="B546" t="str">
            <v>Partiellement</v>
          </cell>
        </row>
        <row r="547">
          <cell r="A547" t="str">
            <v>MA1018002274</v>
          </cell>
          <cell r="B547" t="str">
            <v>Oui</v>
          </cell>
        </row>
        <row r="548">
          <cell r="A548" t="str">
            <v>NE1019X057167</v>
          </cell>
          <cell r="B548" t="str">
            <v>Souhaite ne pas répondre</v>
          </cell>
        </row>
        <row r="549">
          <cell r="A549" t="str">
            <v>MA1018002288</v>
          </cell>
          <cell r="B549" t="str">
            <v>Oui</v>
          </cell>
        </row>
        <row r="550">
          <cell r="A550" t="str">
            <v>NE1019X074178</v>
          </cell>
          <cell r="B550" t="str">
            <v>Partiellement</v>
          </cell>
        </row>
        <row r="551">
          <cell r="A551" t="str">
            <v>DZ1020002266</v>
          </cell>
          <cell r="B551" t="str">
            <v>Oui</v>
          </cell>
        </row>
        <row r="552">
          <cell r="A552" t="str">
            <v>EG1017002731</v>
          </cell>
          <cell r="B552" t="str">
            <v>Partiellement</v>
          </cell>
        </row>
        <row r="553">
          <cell r="A553" t="str">
            <v>MA1021001929</v>
          </cell>
          <cell r="B553" t="str">
            <v>Partiellement</v>
          </cell>
        </row>
        <row r="554">
          <cell r="A554" t="str">
            <v>MA1017001890</v>
          </cell>
          <cell r="B554" t="str">
            <v>Oui</v>
          </cell>
        </row>
        <row r="555">
          <cell r="A555" t="str">
            <v>NE1019X057275</v>
          </cell>
          <cell r="B555" t="str">
            <v>Non</v>
          </cell>
        </row>
        <row r="556">
          <cell r="A556" t="str">
            <v>MA1018002284</v>
          </cell>
          <cell r="B556" t="str">
            <v>Oui</v>
          </cell>
        </row>
        <row r="557">
          <cell r="A557" t="str">
            <v>MA1018002335</v>
          </cell>
          <cell r="B557" t="str">
            <v>Non</v>
          </cell>
        </row>
        <row r="558">
          <cell r="A558" t="str">
            <v>MA1018002336</v>
          </cell>
          <cell r="B558" t="str">
            <v>Partiellement</v>
          </cell>
        </row>
        <row r="559">
          <cell r="A559" t="str">
            <v>NE1019X057258</v>
          </cell>
          <cell r="B559" t="str">
            <v>Non</v>
          </cell>
        </row>
        <row r="560">
          <cell r="A560" t="str">
            <v>NE1019X005590</v>
          </cell>
          <cell r="B560" t="str">
            <v>Oui</v>
          </cell>
        </row>
        <row r="561">
          <cell r="A561" t="str">
            <v>MA1018002327</v>
          </cell>
          <cell r="B561" t="str">
            <v>Oui</v>
          </cell>
        </row>
        <row r="562">
          <cell r="A562" t="str">
            <v>MA1018002329</v>
          </cell>
          <cell r="B562" t="str">
            <v>Partiellement</v>
          </cell>
        </row>
        <row r="563">
          <cell r="A563" t="str">
            <v>MA1020003384</v>
          </cell>
          <cell r="B563" t="str">
            <v>Non</v>
          </cell>
        </row>
        <row r="564">
          <cell r="A564" t="str">
            <v>TD1021001059</v>
          </cell>
          <cell r="B564" t="str">
            <v>Partiellement</v>
          </cell>
        </row>
        <row r="565">
          <cell r="A565" t="str">
            <v>NE1019X018122</v>
          </cell>
          <cell r="B565" t="str">
            <v>Oui</v>
          </cell>
        </row>
        <row r="566">
          <cell r="A566" t="str">
            <v>NE1019X018870</v>
          </cell>
          <cell r="B566" t="str">
            <v>Oui</v>
          </cell>
        </row>
        <row r="567">
          <cell r="A567" t="str">
            <v>MA1018002321</v>
          </cell>
          <cell r="B567" t="str">
            <v>Oui</v>
          </cell>
        </row>
        <row r="568">
          <cell r="A568" t="str">
            <v>NE1019X033134</v>
          </cell>
          <cell r="B568" t="str">
            <v>Partiellement</v>
          </cell>
        </row>
        <row r="569">
          <cell r="A569" t="str">
            <v>NE1019001832</v>
          </cell>
          <cell r="B569" t="str">
            <v>Oui</v>
          </cell>
        </row>
        <row r="570">
          <cell r="A570" t="str">
            <v>MA1018002291</v>
          </cell>
          <cell r="B570" t="str">
            <v>Oui</v>
          </cell>
        </row>
        <row r="571">
          <cell r="A571" t="str">
            <v>NE1019X068289</v>
          </cell>
          <cell r="B571" t="str">
            <v>Oui</v>
          </cell>
        </row>
        <row r="572">
          <cell r="A572" t="str">
            <v>MA1018002302</v>
          </cell>
          <cell r="B572" t="str">
            <v>Non</v>
          </cell>
        </row>
        <row r="573">
          <cell r="A573" t="str">
            <v>TD1020001976</v>
          </cell>
          <cell r="B573" t="str">
            <v>Oui</v>
          </cell>
        </row>
        <row r="574">
          <cell r="A574" t="str">
            <v>MA1018002331</v>
          </cell>
          <cell r="B574" t="str">
            <v>Oui</v>
          </cell>
        </row>
        <row r="575">
          <cell r="A575" t="str">
            <v>MA1018002321</v>
          </cell>
          <cell r="B575" t="str">
            <v>Oui</v>
          </cell>
        </row>
        <row r="576">
          <cell r="A576" t="str">
            <v>NE1019X076341</v>
          </cell>
          <cell r="B576" t="str">
            <v>Non</v>
          </cell>
        </row>
        <row r="577">
          <cell r="A577" t="str">
            <v>TD1021001236</v>
          </cell>
          <cell r="B577" t="str">
            <v>Oui</v>
          </cell>
        </row>
        <row r="578">
          <cell r="A578" t="str">
            <v>MA1018002317</v>
          </cell>
          <cell r="B578" t="str">
            <v>Partiellement</v>
          </cell>
        </row>
        <row r="579">
          <cell r="A579" t="str">
            <v>CH5018X029101</v>
          </cell>
          <cell r="B579" t="str">
            <v>Partiellement</v>
          </cell>
        </row>
        <row r="580">
          <cell r="A580" t="str">
            <v>MA1018002361</v>
          </cell>
          <cell r="B580" t="str">
            <v>Partiellement</v>
          </cell>
        </row>
        <row r="581">
          <cell r="A581" t="str">
            <v>NE1020X012510</v>
          </cell>
          <cell r="B581" t="str">
            <v>Oui</v>
          </cell>
        </row>
        <row r="582">
          <cell r="A582" t="str">
            <v>MA1018002404</v>
          </cell>
          <cell r="B582" t="str">
            <v>Oui</v>
          </cell>
        </row>
        <row r="583">
          <cell r="A583" t="str">
            <v>NE1019X038165</v>
          </cell>
          <cell r="B583" t="str">
            <v>Partiellement</v>
          </cell>
        </row>
        <row r="584">
          <cell r="A584" t="str">
            <v>SN1019001297</v>
          </cell>
          <cell r="B584" t="str">
            <v>Oui</v>
          </cell>
        </row>
        <row r="585">
          <cell r="A585" t="str">
            <v>NE1019X035361</v>
          </cell>
          <cell r="B585" t="str">
            <v>Partiellement</v>
          </cell>
        </row>
        <row r="586">
          <cell r="A586" t="str">
            <v>TD1021001248</v>
          </cell>
          <cell r="B586" t="str">
            <v>Oui</v>
          </cell>
        </row>
        <row r="587">
          <cell r="A587" t="str">
            <v>NE1019X037908</v>
          </cell>
          <cell r="B587" t="str">
            <v>Partiellement</v>
          </cell>
        </row>
        <row r="588">
          <cell r="A588" t="str">
            <v>MR1021001417</v>
          </cell>
          <cell r="B588" t="str">
            <v>Oui</v>
          </cell>
        </row>
        <row r="589">
          <cell r="A589" t="str">
            <v>NE1019X024385</v>
          </cell>
          <cell r="B589" t="str">
            <v>Partiellement</v>
          </cell>
        </row>
        <row r="590">
          <cell r="A590" t="str">
            <v>MA1018002342</v>
          </cell>
          <cell r="B590" t="str">
            <v>Oui</v>
          </cell>
        </row>
        <row r="591">
          <cell r="A591" t="str">
            <v>BF1018001088</v>
          </cell>
          <cell r="B591" t="str">
            <v>Non</v>
          </cell>
        </row>
        <row r="592">
          <cell r="A592" t="str">
            <v>MA1018002246</v>
          </cell>
          <cell r="B592" t="str">
            <v>Partiellement</v>
          </cell>
        </row>
        <row r="593">
          <cell r="A593" t="str">
            <v>MA1019001169</v>
          </cell>
          <cell r="B593" t="str">
            <v>Partiellement</v>
          </cell>
        </row>
        <row r="594">
          <cell r="A594" t="str">
            <v>NE1019X039757</v>
          </cell>
          <cell r="B594" t="str">
            <v>Oui</v>
          </cell>
        </row>
        <row r="595">
          <cell r="A595" t="str">
            <v>NE1019X061732</v>
          </cell>
          <cell r="B595" t="str">
            <v>Oui</v>
          </cell>
        </row>
        <row r="596">
          <cell r="A596" t="str">
            <v>NE1019X065364</v>
          </cell>
          <cell r="B596" t="str">
            <v>Oui</v>
          </cell>
        </row>
        <row r="597">
          <cell r="A597" t="str">
            <v>NE1020X020729</v>
          </cell>
          <cell r="B597" t="str">
            <v>Oui</v>
          </cell>
        </row>
        <row r="598">
          <cell r="A598" t="str">
            <v>NE1020X021026</v>
          </cell>
          <cell r="B598" t="str">
            <v>Partiellement</v>
          </cell>
        </row>
        <row r="599">
          <cell r="A599" t="str">
            <v>MA1018002247</v>
          </cell>
          <cell r="B599" t="str">
            <v>Oui</v>
          </cell>
        </row>
        <row r="600">
          <cell r="A600" t="str">
            <v>BF1019001203</v>
          </cell>
          <cell r="B600" t="str">
            <v>Oui</v>
          </cell>
        </row>
        <row r="601">
          <cell r="A601" t="str">
            <v>MA1018002296</v>
          </cell>
          <cell r="B601" t="str">
            <v>Oui</v>
          </cell>
        </row>
        <row r="602">
          <cell r="A602" t="str">
            <v>MA1018002255</v>
          </cell>
          <cell r="B602" t="str">
            <v>Partiellement</v>
          </cell>
        </row>
        <row r="603">
          <cell r="A603" t="str">
            <v>TD1020001977</v>
          </cell>
          <cell r="B603" t="str">
            <v>Non</v>
          </cell>
        </row>
        <row r="604">
          <cell r="A604" t="str">
            <v>AR 026185</v>
          </cell>
          <cell r="B604" t="str">
            <v>Partiellement</v>
          </cell>
        </row>
        <row r="605">
          <cell r="A605" t="str">
            <v>MA1018002950</v>
          </cell>
          <cell r="B605" t="str">
            <v>Oui</v>
          </cell>
        </row>
        <row r="606">
          <cell r="A606" t="str">
            <v>NE1019X036036</v>
          </cell>
          <cell r="B606" t="str">
            <v>Oui</v>
          </cell>
        </row>
        <row r="607">
          <cell r="A607" t="str">
            <v>MA1019001172</v>
          </cell>
          <cell r="B607" t="str">
            <v>Partiellement</v>
          </cell>
        </row>
        <row r="608">
          <cell r="A608" t="str">
            <v>MA1018002624</v>
          </cell>
          <cell r="B608" t="str">
            <v>Partiellement</v>
          </cell>
        </row>
        <row r="609">
          <cell r="A609" t="str">
            <v>NE1019X037295</v>
          </cell>
          <cell r="B609" t="str">
            <v>Partiellement</v>
          </cell>
        </row>
        <row r="610">
          <cell r="A610" t="str">
            <v>MA1019002188</v>
          </cell>
          <cell r="B610" t="str">
            <v>Non</v>
          </cell>
        </row>
        <row r="611">
          <cell r="A611" t="str">
            <v>ML1019X004036</v>
          </cell>
          <cell r="B611" t="str">
            <v>Oui</v>
          </cell>
        </row>
        <row r="612">
          <cell r="A612" t="str">
            <v>MA1020001694</v>
          </cell>
          <cell r="B612" t="str">
            <v>Partiellement</v>
          </cell>
        </row>
        <row r="613">
          <cell r="A613" t="str">
            <v>NE1019X069683</v>
          </cell>
          <cell r="B613" t="str">
            <v>Oui</v>
          </cell>
        </row>
        <row r="614">
          <cell r="A614" t="str">
            <v>TD1020001978</v>
          </cell>
          <cell r="B614" t="str">
            <v>Oui</v>
          </cell>
        </row>
        <row r="615">
          <cell r="A615" t="str">
            <v>MA1018001673</v>
          </cell>
          <cell r="B615" t="str">
            <v>Oui</v>
          </cell>
        </row>
        <row r="616">
          <cell r="A616" t="str">
            <v>MA1020003929</v>
          </cell>
          <cell r="B616" t="str">
            <v>Partiellement</v>
          </cell>
        </row>
        <row r="617">
          <cell r="A617" t="str">
            <v>CH5017X028625</v>
          </cell>
          <cell r="B617" t="str">
            <v>Oui</v>
          </cell>
        </row>
        <row r="618">
          <cell r="A618" t="str">
            <v>SN1020001566</v>
          </cell>
          <cell r="B618" t="str">
            <v>Oui</v>
          </cell>
        </row>
        <row r="619">
          <cell r="A619" t="str">
            <v>SN1020001437</v>
          </cell>
          <cell r="B619" t="str">
            <v>Partiellement</v>
          </cell>
        </row>
        <row r="620">
          <cell r="A620" t="str">
            <v>NE1019X031680</v>
          </cell>
          <cell r="B620" t="str">
            <v>Partiellement</v>
          </cell>
        </row>
        <row r="621">
          <cell r="A621" t="str">
            <v>Ne1019X037294</v>
          </cell>
          <cell r="B621" t="str">
            <v>Oui</v>
          </cell>
        </row>
        <row r="622">
          <cell r="A622" t="str">
            <v>NE1019X017980</v>
          </cell>
          <cell r="B622" t="str">
            <v>Oui</v>
          </cell>
        </row>
        <row r="623">
          <cell r="A623" t="str">
            <v>NE1020X020759</v>
          </cell>
          <cell r="B623" t="str">
            <v>Partiellement</v>
          </cell>
        </row>
        <row r="624">
          <cell r="A624" t="str">
            <v>NE1019X023564</v>
          </cell>
          <cell r="B624" t="str">
            <v>Non</v>
          </cell>
        </row>
        <row r="625">
          <cell r="A625" t="str">
            <v>SN1021001032</v>
          </cell>
          <cell r="B625" t="str">
            <v>Oui</v>
          </cell>
        </row>
        <row r="626">
          <cell r="A626" t="str">
            <v>NE1020X020725</v>
          </cell>
          <cell r="B626" t="str">
            <v>Oui</v>
          </cell>
        </row>
        <row r="627">
          <cell r="A627" t="str">
            <v>MA1018002287</v>
          </cell>
          <cell r="B627" t="str">
            <v>Oui</v>
          </cell>
        </row>
        <row r="628">
          <cell r="A628" t="str">
            <v>BF1019001350</v>
          </cell>
          <cell r="B628" t="str">
            <v>Oui</v>
          </cell>
        </row>
        <row r="629">
          <cell r="A629" t="str">
            <v>EG1020001001</v>
          </cell>
          <cell r="B629" t="str">
            <v>Partiellement</v>
          </cell>
        </row>
        <row r="630">
          <cell r="A630" t="str">
            <v>NE1020X020753</v>
          </cell>
          <cell r="B630" t="str">
            <v>Non</v>
          </cell>
        </row>
        <row r="631">
          <cell r="A631" t="str">
            <v>CH5017X028688</v>
          </cell>
          <cell r="B631" t="str">
            <v>Oui</v>
          </cell>
        </row>
        <row r="632">
          <cell r="A632" t="str">
            <v>SN1020001510</v>
          </cell>
          <cell r="B632" t="str">
            <v>Oui</v>
          </cell>
        </row>
        <row r="633">
          <cell r="A633" t="str">
            <v>MA1021001473</v>
          </cell>
          <cell r="B633" t="str">
            <v>Oui</v>
          </cell>
        </row>
        <row r="634">
          <cell r="A634" t="str">
            <v>MA1018002347</v>
          </cell>
          <cell r="B634" t="str">
            <v>Partiellement</v>
          </cell>
        </row>
        <row r="635">
          <cell r="A635" t="str">
            <v>CH5018X018971</v>
          </cell>
          <cell r="B635" t="str">
            <v>Partiellement</v>
          </cell>
        </row>
        <row r="636">
          <cell r="A636" t="str">
            <v>CH5017X020832</v>
          </cell>
          <cell r="B636" t="str">
            <v>Partiellement</v>
          </cell>
        </row>
        <row r="637">
          <cell r="A637" t="str">
            <v>MA1021001598</v>
          </cell>
          <cell r="B637" t="str">
            <v>Non</v>
          </cell>
        </row>
        <row r="638">
          <cell r="A638" t="str">
            <v>NE1020X011352</v>
          </cell>
          <cell r="B638" t="str">
            <v>Partiellement</v>
          </cell>
        </row>
        <row r="639">
          <cell r="A639" t="str">
            <v>LY1017001306</v>
          </cell>
          <cell r="B639" t="str">
            <v>Non</v>
          </cell>
        </row>
        <row r="640">
          <cell r="A640" t="str">
            <v>NE1020X011361</v>
          </cell>
          <cell r="B640" t="str">
            <v>Oui</v>
          </cell>
        </row>
        <row r="641">
          <cell r="A641" t="str">
            <v>NE1019X030994</v>
          </cell>
          <cell r="B641" t="str">
            <v>Partiellement</v>
          </cell>
        </row>
        <row r="642">
          <cell r="A642" t="str">
            <v>NE1019X076339</v>
          </cell>
          <cell r="B642" t="str">
            <v>Oui</v>
          </cell>
        </row>
        <row r="643">
          <cell r="A643" t="str">
            <v>MA1020003621</v>
          </cell>
          <cell r="B643" t="str">
            <v>Oui</v>
          </cell>
        </row>
        <row r="644">
          <cell r="A644" t="str">
            <v>LY1020007384</v>
          </cell>
          <cell r="B644" t="str">
            <v>Oui</v>
          </cell>
        </row>
        <row r="645">
          <cell r="A645" t="str">
            <v>MA1018002392</v>
          </cell>
          <cell r="B645" t="str">
            <v>Non</v>
          </cell>
        </row>
        <row r="646">
          <cell r="A646" t="str">
            <v>MA1020003621</v>
          </cell>
          <cell r="B646" t="str">
            <v>Partiellement</v>
          </cell>
        </row>
        <row r="647">
          <cell r="A647" t="str">
            <v>MA 1021001878</v>
          </cell>
          <cell r="B647" t="str">
            <v>Oui</v>
          </cell>
        </row>
        <row r="648">
          <cell r="A648" t="str">
            <v>CH5018X003379</v>
          </cell>
          <cell r="B648" t="str">
            <v>Partiellement</v>
          </cell>
        </row>
        <row r="649">
          <cell r="A649" t="str">
            <v>NE1020X011345</v>
          </cell>
          <cell r="B649" t="str">
            <v>Oui</v>
          </cell>
        </row>
        <row r="650">
          <cell r="A650" t="str">
            <v>MA1018002428</v>
          </cell>
          <cell r="B650" t="str">
            <v>Non</v>
          </cell>
        </row>
        <row r="651">
          <cell r="A651" t="str">
            <v>NE1018004403</v>
          </cell>
          <cell r="B651" t="str">
            <v>Oui</v>
          </cell>
        </row>
        <row r="652">
          <cell r="A652" t="str">
            <v>NE1019X059935</v>
          </cell>
          <cell r="B652" t="str">
            <v>Non</v>
          </cell>
        </row>
        <row r="653">
          <cell r="A653" t="str">
            <v>NE1019X017923</v>
          </cell>
          <cell r="B653" t="str">
            <v>Oui</v>
          </cell>
        </row>
        <row r="654">
          <cell r="A654" t="str">
            <v>CH5018X003492</v>
          </cell>
          <cell r="B654" t="str">
            <v>Partiellement</v>
          </cell>
        </row>
        <row r="655">
          <cell r="A655" t="str">
            <v>MA1021001236</v>
          </cell>
          <cell r="B655" t="str">
            <v>Oui</v>
          </cell>
        </row>
        <row r="656">
          <cell r="A656" t="str">
            <v>MA1020003039</v>
          </cell>
          <cell r="B656" t="str">
            <v>Partiellement</v>
          </cell>
        </row>
        <row r="657">
          <cell r="A657" t="str">
            <v>MA1021001772</v>
          </cell>
          <cell r="B657" t="str">
            <v>Partiellement</v>
          </cell>
        </row>
        <row r="658">
          <cell r="A658" t="str">
            <v>MA1020001033</v>
          </cell>
          <cell r="B658" t="str">
            <v>Non</v>
          </cell>
        </row>
        <row r="659">
          <cell r="A659" t="str">
            <v>LY1020006036</v>
          </cell>
          <cell r="B659" t="str">
            <v>Non</v>
          </cell>
        </row>
        <row r="660">
          <cell r="A660" t="str">
            <v>MA1021002182</v>
          </cell>
          <cell r="B660" t="str">
            <v>Partiellement</v>
          </cell>
        </row>
        <row r="661">
          <cell r="A661" t="str">
            <v>CH5018X003472</v>
          </cell>
          <cell r="B661" t="str">
            <v>Non</v>
          </cell>
        </row>
        <row r="662">
          <cell r="A662" t="str">
            <v>CH5017X020872</v>
          </cell>
          <cell r="B662" t="str">
            <v>Partiellement</v>
          </cell>
        </row>
        <row r="663">
          <cell r="A663" t="str">
            <v>LY 1030006104</v>
          </cell>
          <cell r="B663" t="str">
            <v>Oui</v>
          </cell>
        </row>
        <row r="664">
          <cell r="A664" t="str">
            <v>NE1021X047185</v>
          </cell>
          <cell r="B664" t="str">
            <v>Oui</v>
          </cell>
        </row>
        <row r="665">
          <cell r="A665" t="str">
            <v>ML1021001456</v>
          </cell>
          <cell r="B665" t="str">
            <v>Partiellement</v>
          </cell>
        </row>
        <row r="666">
          <cell r="A666" t="str">
            <v>MA1021001838</v>
          </cell>
          <cell r="B666" t="str">
            <v>Partiellement</v>
          </cell>
        </row>
        <row r="667">
          <cell r="A667" t="str">
            <v>CH5017X034166</v>
          </cell>
          <cell r="B667" t="str">
            <v>Partiellement</v>
          </cell>
        </row>
        <row r="668">
          <cell r="A668" t="str">
            <v>MA1020003948</v>
          </cell>
          <cell r="B668" t="str">
            <v>Oui</v>
          </cell>
        </row>
        <row r="669">
          <cell r="A669" t="str">
            <v>CH5017X028625</v>
          </cell>
          <cell r="B669" t="str">
            <v>Oui</v>
          </cell>
        </row>
        <row r="670">
          <cell r="A670" t="str">
            <v>LY10190006100</v>
          </cell>
          <cell r="B670" t="str">
            <v>Partiellement</v>
          </cell>
        </row>
        <row r="671">
          <cell r="A671" t="str">
            <v>NE 1019X039548</v>
          </cell>
          <cell r="B671" t="str">
            <v>Oui</v>
          </cell>
        </row>
        <row r="672">
          <cell r="A672" t="str">
            <v>MA1021001640</v>
          </cell>
          <cell r="B672" t="str">
            <v>Oui</v>
          </cell>
        </row>
        <row r="673">
          <cell r="A673" t="str">
            <v>SN1020001440</v>
          </cell>
          <cell r="B673" t="str">
            <v>Partiellement</v>
          </cell>
        </row>
        <row r="674">
          <cell r="A674" t="str">
            <v>NE 1019X041065</v>
          </cell>
          <cell r="B674" t="str">
            <v>Oui</v>
          </cell>
        </row>
        <row r="675">
          <cell r="A675" t="str">
            <v>MA1021001743</v>
          </cell>
          <cell r="B675" t="str">
            <v>Partiellement</v>
          </cell>
        </row>
        <row r="676">
          <cell r="A676" t="str">
            <v>MA1021001693</v>
          </cell>
          <cell r="B676" t="str">
            <v>Oui</v>
          </cell>
        </row>
        <row r="677">
          <cell r="A677" t="str">
            <v>NE1021X047183</v>
          </cell>
          <cell r="B677" t="str">
            <v>Oui</v>
          </cell>
        </row>
        <row r="678">
          <cell r="A678" t="str">
            <v>SN1020001572</v>
          </cell>
          <cell r="B678" t="str">
            <v>Partiellement</v>
          </cell>
        </row>
        <row r="679">
          <cell r="A679" t="str">
            <v>NE 1019X059935</v>
          </cell>
          <cell r="B679" t="str">
            <v>Oui</v>
          </cell>
        </row>
        <row r="680">
          <cell r="A680" t="str">
            <v>NE101X041065</v>
          </cell>
          <cell r="B680" t="str">
            <v>Oui</v>
          </cell>
        </row>
        <row r="681">
          <cell r="A681" t="str">
            <v>SN1019001982</v>
          </cell>
          <cell r="B681" t="str">
            <v>Oui</v>
          </cell>
        </row>
        <row r="682">
          <cell r="A682" t="str">
            <v>SN1020001541</v>
          </cell>
          <cell r="B682" t="str">
            <v>Non</v>
          </cell>
        </row>
        <row r="683">
          <cell r="A683" t="str">
            <v>SN1020001642</v>
          </cell>
          <cell r="B683" t="str">
            <v>Oui</v>
          </cell>
        </row>
        <row r="684">
          <cell r="A684" t="str">
            <v>ML1019004991</v>
          </cell>
          <cell r="B684" t="str">
            <v>Oui</v>
          </cell>
        </row>
        <row r="685">
          <cell r="A685" t="str">
            <v>LY1017002363</v>
          </cell>
          <cell r="B685" t="str">
            <v>Oui</v>
          </cell>
        </row>
        <row r="686">
          <cell r="A686" t="str">
            <v>CH5017X026311</v>
          </cell>
          <cell r="B686" t="str">
            <v>Non</v>
          </cell>
        </row>
        <row r="687">
          <cell r="A687" t="str">
            <v>SN1020001651</v>
          </cell>
          <cell r="B687" t="str">
            <v>Non</v>
          </cell>
        </row>
        <row r="688">
          <cell r="A688" t="str">
            <v>SN1019001777</v>
          </cell>
          <cell r="B688" t="str">
            <v>Non</v>
          </cell>
        </row>
        <row r="689">
          <cell r="A689" t="str">
            <v>NE1018003327</v>
          </cell>
          <cell r="B689" t="str">
            <v>Oui</v>
          </cell>
        </row>
        <row r="690">
          <cell r="A690" t="str">
            <v>SN1021001051</v>
          </cell>
          <cell r="B690" t="str">
            <v>Partiellement</v>
          </cell>
        </row>
        <row r="691">
          <cell r="A691" t="str">
            <v>LY 120005896</v>
          </cell>
          <cell r="B691" t="str">
            <v>Non</v>
          </cell>
        </row>
        <row r="692">
          <cell r="A692" t="str">
            <v>SN1020001437</v>
          </cell>
          <cell r="B692" t="str">
            <v>Partiellement</v>
          </cell>
        </row>
        <row r="693">
          <cell r="A693" t="str">
            <v>MA1017002391</v>
          </cell>
          <cell r="B693" t="str">
            <v>Partiellement</v>
          </cell>
        </row>
        <row r="694">
          <cell r="A694" t="str">
            <v>SN1020001569</v>
          </cell>
          <cell r="B694" t="str">
            <v>Oui</v>
          </cell>
        </row>
        <row r="695">
          <cell r="A695" t="str">
            <v>NE 1019X03891</v>
          </cell>
          <cell r="B695" t="str">
            <v>Oui</v>
          </cell>
        </row>
        <row r="696">
          <cell r="A696" t="str">
            <v>NE1019002056</v>
          </cell>
          <cell r="B696" t="str">
            <v>Oui</v>
          </cell>
        </row>
        <row r="697">
          <cell r="A697" t="str">
            <v>MA1020003622</v>
          </cell>
          <cell r="B697" t="str">
            <v>Partiellement</v>
          </cell>
        </row>
        <row r="698">
          <cell r="A698" t="str">
            <v>CH5017X034256</v>
          </cell>
          <cell r="B698" t="str">
            <v>Oui</v>
          </cell>
        </row>
        <row r="699">
          <cell r="A699" t="str">
            <v>LY1020006022</v>
          </cell>
          <cell r="B699" t="str">
            <v>Oui</v>
          </cell>
        </row>
        <row r="700">
          <cell r="A700" t="str">
            <v>SN1020001574</v>
          </cell>
          <cell r="B700" t="str">
            <v>Oui</v>
          </cell>
        </row>
        <row r="701">
          <cell r="A701" t="str">
            <v>MA1019001753</v>
          </cell>
          <cell r="B701" t="str">
            <v>Oui</v>
          </cell>
        </row>
        <row r="702">
          <cell r="A702" t="str">
            <v>SN1021001182</v>
          </cell>
          <cell r="B702" t="str">
            <v>Oui</v>
          </cell>
        </row>
        <row r="703">
          <cell r="A703" t="str">
            <v>NE 1019X038893</v>
          </cell>
          <cell r="B703" t="str">
            <v>Oui</v>
          </cell>
        </row>
        <row r="704">
          <cell r="A704" t="str">
            <v>MA1020002965</v>
          </cell>
          <cell r="B704" t="str">
            <v>Oui</v>
          </cell>
        </row>
        <row r="705">
          <cell r="A705" t="str">
            <v>SN1020001641</v>
          </cell>
          <cell r="B705" t="str">
            <v>Oui</v>
          </cell>
        </row>
        <row r="706">
          <cell r="A706" t="str">
            <v>NE 1019X066723</v>
          </cell>
          <cell r="B706" t="str">
            <v>Oui</v>
          </cell>
        </row>
        <row r="707">
          <cell r="A707" t="str">
            <v>MA1020003587</v>
          </cell>
          <cell r="B707" t="str">
            <v>Oui</v>
          </cell>
        </row>
        <row r="708">
          <cell r="A708" t="str">
            <v>CH5019001106</v>
          </cell>
          <cell r="B708" t="str">
            <v>Non</v>
          </cell>
        </row>
        <row r="709">
          <cell r="A709" t="str">
            <v>EG1020001045</v>
          </cell>
          <cell r="B709" t="str">
            <v>Oui</v>
          </cell>
        </row>
        <row r="710">
          <cell r="A710" t="str">
            <v>MA1021001090</v>
          </cell>
          <cell r="B710" t="str">
            <v>Oui</v>
          </cell>
        </row>
        <row r="711">
          <cell r="A711" t="str">
            <v>SN1021001042</v>
          </cell>
          <cell r="B711" t="str">
            <v>Oui</v>
          </cell>
        </row>
        <row r="712">
          <cell r="A712" t="str">
            <v>LY1017001465</v>
          </cell>
          <cell r="B712" t="str">
            <v>Non</v>
          </cell>
        </row>
        <row r="713">
          <cell r="A713" t="str">
            <v>MA1018001175</v>
          </cell>
          <cell r="B713" t="str">
            <v>Non</v>
          </cell>
        </row>
        <row r="714">
          <cell r="A714" t="str">
            <v>LY1020005917</v>
          </cell>
          <cell r="B714" t="str">
            <v>Oui</v>
          </cell>
        </row>
        <row r="715">
          <cell r="A715" t="str">
            <v>NE 1019X027706</v>
          </cell>
          <cell r="B715" t="str">
            <v>Oui</v>
          </cell>
        </row>
        <row r="716">
          <cell r="A716" t="str">
            <v>DZ1020002267</v>
          </cell>
          <cell r="B716" t="str">
            <v>Non</v>
          </cell>
        </row>
        <row r="717">
          <cell r="A717" t="str">
            <v>SN1020001592</v>
          </cell>
          <cell r="B717" t="str">
            <v>Oui</v>
          </cell>
        </row>
        <row r="718">
          <cell r="A718" t="str">
            <v>LY1020005953</v>
          </cell>
          <cell r="B718" t="str">
            <v>Oui</v>
          </cell>
        </row>
        <row r="719">
          <cell r="A719" t="str">
            <v>MA1020003524</v>
          </cell>
          <cell r="B719" t="str">
            <v>Oui</v>
          </cell>
        </row>
        <row r="720">
          <cell r="A720" t="str">
            <v>SN1020001519</v>
          </cell>
          <cell r="B720" t="str">
            <v>Oui</v>
          </cell>
        </row>
        <row r="721">
          <cell r="A721" t="str">
            <v>MA1021002003</v>
          </cell>
          <cell r="B721" t="str">
            <v>Partiellement</v>
          </cell>
        </row>
        <row r="722">
          <cell r="A722" t="str">
            <v>LY1020006034</v>
          </cell>
          <cell r="B722" t="str">
            <v>Partiellement</v>
          </cell>
        </row>
        <row r="723">
          <cell r="A723" t="str">
            <v>LY1020006040</v>
          </cell>
          <cell r="B723" t="str">
            <v>Partiellement</v>
          </cell>
        </row>
        <row r="724">
          <cell r="A724" t="str">
            <v>SN1020001641</v>
          </cell>
          <cell r="B724" t="str">
            <v>Oui</v>
          </cell>
        </row>
        <row r="725">
          <cell r="A725" t="str">
            <v>CH5018X029096</v>
          </cell>
          <cell r="B725" t="str">
            <v>Oui</v>
          </cell>
        </row>
        <row r="726">
          <cell r="A726" t="str">
            <v>MA1021001991</v>
          </cell>
          <cell r="B726" t="str">
            <v>Non</v>
          </cell>
        </row>
        <row r="727">
          <cell r="A727" t="str">
            <v>MA1021001859</v>
          </cell>
          <cell r="B727" t="str">
            <v>Oui</v>
          </cell>
        </row>
        <row r="728">
          <cell r="A728" t="str">
            <v>MA1021001506</v>
          </cell>
          <cell r="B728" t="str">
            <v>Partiellement</v>
          </cell>
        </row>
        <row r="729">
          <cell r="A729" t="str">
            <v>CH5017X014304</v>
          </cell>
          <cell r="B729" t="str">
            <v>Partiellement</v>
          </cell>
        </row>
        <row r="730">
          <cell r="A730" t="str">
            <v>MA1021001441</v>
          </cell>
          <cell r="B730" t="str">
            <v>Non</v>
          </cell>
        </row>
        <row r="731">
          <cell r="A731" t="str">
            <v>SN1020001542</v>
          </cell>
          <cell r="B731" t="str">
            <v>Oui</v>
          </cell>
        </row>
        <row r="732">
          <cell r="A732" t="str">
            <v>MA1018002286</v>
          </cell>
          <cell r="B732" t="str">
            <v>Oui</v>
          </cell>
        </row>
        <row r="733">
          <cell r="A733" t="str">
            <v>MA1018002344</v>
          </cell>
          <cell r="B733" t="str">
            <v>Oui</v>
          </cell>
        </row>
        <row r="734">
          <cell r="A734" t="str">
            <v>SN1020001550</v>
          </cell>
          <cell r="B734" t="str">
            <v>Oui</v>
          </cell>
        </row>
        <row r="735">
          <cell r="A735" t="str">
            <v>MA1018002388</v>
          </cell>
          <cell r="B735" t="str">
            <v>Non</v>
          </cell>
        </row>
        <row r="736">
          <cell r="A736" t="str">
            <v>MA1018002389</v>
          </cell>
          <cell r="B736" t="str">
            <v>Oui</v>
          </cell>
        </row>
        <row r="737">
          <cell r="A737" t="str">
            <v>CH5017X014411</v>
          </cell>
          <cell r="B737" t="str">
            <v>Non</v>
          </cell>
        </row>
        <row r="738">
          <cell r="A738" t="str">
            <v>TD1021001049</v>
          </cell>
          <cell r="B738" t="str">
            <v>Oui</v>
          </cell>
        </row>
        <row r="739">
          <cell r="A739" t="str">
            <v>SN1020001627</v>
          </cell>
          <cell r="B739" t="str">
            <v>Non</v>
          </cell>
        </row>
        <row r="740">
          <cell r="A740" t="str">
            <v>SN1020001414</v>
          </cell>
          <cell r="B740" t="str">
            <v>Non</v>
          </cell>
        </row>
        <row r="741">
          <cell r="A741" t="str">
            <v>LY 1020006980</v>
          </cell>
          <cell r="B741" t="str">
            <v>Partiellement</v>
          </cell>
        </row>
        <row r="742">
          <cell r="A742" t="str">
            <v>MA1017002433</v>
          </cell>
          <cell r="B742" t="str">
            <v>Non</v>
          </cell>
        </row>
        <row r="743">
          <cell r="A743" t="str">
            <v>CH5018X029041</v>
          </cell>
          <cell r="B743" t="str">
            <v>Oui</v>
          </cell>
        </row>
        <row r="744">
          <cell r="A744" t="str">
            <v>CH5018X029063</v>
          </cell>
          <cell r="B744" t="str">
            <v>Oui</v>
          </cell>
        </row>
        <row r="745">
          <cell r="A745" t="str">
            <v>CH5018X003402</v>
          </cell>
          <cell r="B745" t="str">
            <v>Oui</v>
          </cell>
        </row>
        <row r="746">
          <cell r="A746" t="str">
            <v>CH5018X003468</v>
          </cell>
          <cell r="B746" t="str">
            <v>Partiellement</v>
          </cell>
        </row>
        <row r="747">
          <cell r="A747" t="str">
            <v>CH5018X029010</v>
          </cell>
          <cell r="B747" t="str">
            <v>Partiellement</v>
          </cell>
        </row>
        <row r="748">
          <cell r="A748" t="str">
            <v>SN1019001769</v>
          </cell>
          <cell r="B748" t="str">
            <v>Oui</v>
          </cell>
        </row>
        <row r="749">
          <cell r="A749" t="str">
            <v>CH5017X020824</v>
          </cell>
          <cell r="B749" t="str">
            <v>Oui</v>
          </cell>
        </row>
        <row r="750">
          <cell r="A750" t="str">
            <v>CH5017X020864</v>
          </cell>
          <cell r="B750" t="str">
            <v>Partiellement</v>
          </cell>
        </row>
        <row r="751">
          <cell r="A751" t="str">
            <v>NE1019X028523</v>
          </cell>
          <cell r="B751" t="str">
            <v>Oui</v>
          </cell>
        </row>
        <row r="752">
          <cell r="A752" t="str">
            <v>MA1021001805</v>
          </cell>
          <cell r="B752" t="str">
            <v>Oui</v>
          </cell>
        </row>
        <row r="753">
          <cell r="A753" t="str">
            <v>CH5017X026216</v>
          </cell>
          <cell r="B753" t="str">
            <v>Partiellement</v>
          </cell>
        </row>
        <row r="754">
          <cell r="A754" t="str">
            <v>LY1020007385</v>
          </cell>
          <cell r="B754" t="str">
            <v>Partiellement</v>
          </cell>
        </row>
        <row r="755">
          <cell r="A755" t="str">
            <v>NE1020XX009291</v>
          </cell>
          <cell r="B755" t="str">
            <v>Oui</v>
          </cell>
        </row>
        <row r="756">
          <cell r="A756" t="str">
            <v>MA 1021001142</v>
          </cell>
          <cell r="B756" t="str">
            <v>Partiellement</v>
          </cell>
        </row>
        <row r="757">
          <cell r="A757" t="str">
            <v>NE1019X056913</v>
          </cell>
          <cell r="B757" t="str">
            <v>Oui</v>
          </cell>
        </row>
        <row r="758">
          <cell r="A758" t="str">
            <v>CH5017X028639</v>
          </cell>
          <cell r="B758" t="str">
            <v>Oui</v>
          </cell>
        </row>
        <row r="759">
          <cell r="A759" t="str">
            <v>LY 1020006108</v>
          </cell>
          <cell r="B759" t="str">
            <v>Partiellement</v>
          </cell>
        </row>
        <row r="760">
          <cell r="A760" t="str">
            <v>MA1021001996</v>
          </cell>
          <cell r="B760" t="str">
            <v>Oui</v>
          </cell>
        </row>
        <row r="761">
          <cell r="A761" t="str">
            <v>768506177</v>
          </cell>
          <cell r="B761" t="str">
            <v>Oui</v>
          </cell>
        </row>
        <row r="762">
          <cell r="A762" t="str">
            <v>LY1020006005</v>
          </cell>
          <cell r="B762" t="str">
            <v>Oui</v>
          </cell>
        </row>
        <row r="763">
          <cell r="A763" t="str">
            <v>LY1020005877</v>
          </cell>
          <cell r="B763" t="str">
            <v>Partiellement</v>
          </cell>
        </row>
        <row r="764">
          <cell r="A764" t="str">
            <v>NE1019X041065</v>
          </cell>
          <cell r="B764" t="str">
            <v>Partiellement</v>
          </cell>
        </row>
        <row r="765">
          <cell r="A765" t="str">
            <v>LY 1020006020</v>
          </cell>
          <cell r="B765" t="str">
            <v>Partiellement</v>
          </cell>
        </row>
        <row r="766">
          <cell r="A766" t="str">
            <v>LY1020007678</v>
          </cell>
          <cell r="B766" t="str">
            <v>Oui</v>
          </cell>
        </row>
        <row r="767">
          <cell r="A767" t="str">
            <v>CH5018X003422</v>
          </cell>
          <cell r="B767" t="str">
            <v>Oui</v>
          </cell>
        </row>
        <row r="768">
          <cell r="A768" t="str">
            <v>SN1020001431</v>
          </cell>
          <cell r="B768" t="str">
            <v>Oui</v>
          </cell>
        </row>
        <row r="769">
          <cell r="A769" t="str">
            <v>NE1019X000205</v>
          </cell>
          <cell r="B769" t="str">
            <v>Partiellement</v>
          </cell>
        </row>
        <row r="770">
          <cell r="A770" t="str">
            <v>CH5018X003456</v>
          </cell>
          <cell r="B770" t="str">
            <v>Oui</v>
          </cell>
        </row>
        <row r="771">
          <cell r="A771" t="str">
            <v>MA1020002115</v>
          </cell>
          <cell r="B771" t="str">
            <v>Oui</v>
          </cell>
        </row>
        <row r="772">
          <cell r="A772" t="str">
            <v>MA1020003377</v>
          </cell>
          <cell r="B772" t="str">
            <v>Non</v>
          </cell>
        </row>
        <row r="773">
          <cell r="A773" t="str">
            <v>MA1021002254</v>
          </cell>
          <cell r="B773" t="str">
            <v>Oui</v>
          </cell>
        </row>
        <row r="774">
          <cell r="A774" t="str">
            <v>CH5018X009071</v>
          </cell>
          <cell r="B774" t="str">
            <v>Oui</v>
          </cell>
        </row>
        <row r="775">
          <cell r="A775" t="str">
            <v>CH5018X029083</v>
          </cell>
          <cell r="B775" t="str">
            <v>Partiellement</v>
          </cell>
        </row>
        <row r="776">
          <cell r="A776" t="str">
            <v>NE1021001357</v>
          </cell>
          <cell r="B776" t="str">
            <v>Oui</v>
          </cell>
        </row>
        <row r="777">
          <cell r="A777" t="str">
            <v>CH5018X009095</v>
          </cell>
          <cell r="B777" t="str">
            <v>Oui</v>
          </cell>
        </row>
        <row r="778">
          <cell r="A778" t="str">
            <v>MA1020002721</v>
          </cell>
          <cell r="B778" t="str">
            <v>Oui</v>
          </cell>
        </row>
        <row r="779">
          <cell r="A779" t="str">
            <v>CH5018X009130</v>
          </cell>
          <cell r="B779" t="str">
            <v>Oui</v>
          </cell>
        </row>
        <row r="780">
          <cell r="A780" t="str">
            <v>NE1019X018129</v>
          </cell>
          <cell r="B780" t="str">
            <v>Oui</v>
          </cell>
        </row>
        <row r="781">
          <cell r="A781" t="str">
            <v>MA1021001892</v>
          </cell>
          <cell r="B781" t="str">
            <v>Partiellement</v>
          </cell>
        </row>
        <row r="782">
          <cell r="A782" t="str">
            <v>TN1020001880</v>
          </cell>
          <cell r="B782" t="str">
            <v>Oui</v>
          </cell>
        </row>
        <row r="783">
          <cell r="A783" t="str">
            <v>CH5018X018885</v>
          </cell>
          <cell r="B783" t="str">
            <v>Oui</v>
          </cell>
        </row>
        <row r="784">
          <cell r="A784" t="str">
            <v>MA1018002397</v>
          </cell>
          <cell r="B784" t="str">
            <v>Partiellement</v>
          </cell>
        </row>
        <row r="785">
          <cell r="A785" t="str">
            <v>CH5018X018997</v>
          </cell>
          <cell r="B785" t="str">
            <v>Oui</v>
          </cell>
        </row>
        <row r="786">
          <cell r="A786" t="str">
            <v>CH5017X026241</v>
          </cell>
          <cell r="B786" t="str">
            <v>Partiellement</v>
          </cell>
        </row>
        <row r="787">
          <cell r="A787" t="str">
            <v>TN1018001384</v>
          </cell>
          <cell r="B787" t="str">
            <v>Oui</v>
          </cell>
        </row>
        <row r="788">
          <cell r="A788" t="str">
            <v>MA1020001225</v>
          </cell>
          <cell r="B788" t="str">
            <v>Non</v>
          </cell>
        </row>
        <row r="789">
          <cell r="A789" t="str">
            <v>LY1020005878</v>
          </cell>
          <cell r="B789" t="str">
            <v>Non</v>
          </cell>
        </row>
        <row r="790">
          <cell r="A790" t="str">
            <v>GHTH08541</v>
          </cell>
          <cell r="B790" t="str">
            <v>Partiellement</v>
          </cell>
        </row>
        <row r="791">
          <cell r="A791" t="str">
            <v>CH5019X030866</v>
          </cell>
          <cell r="B791" t="str">
            <v>Non</v>
          </cell>
        </row>
        <row r="792">
          <cell r="A792" t="str">
            <v>LY1020005995</v>
          </cell>
          <cell r="B792" t="str">
            <v>Non</v>
          </cell>
        </row>
        <row r="793">
          <cell r="A793" t="str">
            <v>LY1020006061</v>
          </cell>
          <cell r="B793" t="str">
            <v>Non</v>
          </cell>
        </row>
        <row r="794">
          <cell r="A794" t="str">
            <v>LY1020006029</v>
          </cell>
          <cell r="B794" t="str">
            <v>Oui</v>
          </cell>
        </row>
        <row r="795">
          <cell r="A795" t="str">
            <v>LY1020007381</v>
          </cell>
          <cell r="B795" t="str">
            <v>Partiellement</v>
          </cell>
        </row>
        <row r="796">
          <cell r="A796" t="str">
            <v>LY1020007731</v>
          </cell>
          <cell r="B796" t="str">
            <v>Partiellement</v>
          </cell>
        </row>
        <row r="797">
          <cell r="A797" t="str">
            <v>LY1020005956</v>
          </cell>
          <cell r="B797" t="str">
            <v>Non</v>
          </cell>
        </row>
        <row r="798">
          <cell r="A798" t="str">
            <v>LY1020004745</v>
          </cell>
          <cell r="B798" t="str">
            <v>Oui</v>
          </cell>
        </row>
        <row r="799">
          <cell r="A799" t="str">
            <v>LY1020007103</v>
          </cell>
          <cell r="B799" t="str">
            <v>Partiellement</v>
          </cell>
        </row>
        <row r="800">
          <cell r="A800" t="str">
            <v>NE1019X059472</v>
          </cell>
          <cell r="B800" t="str">
            <v>Oui</v>
          </cell>
        </row>
        <row r="801">
          <cell r="A801" t="str">
            <v>NE 1019X071217</v>
          </cell>
          <cell r="B801" t="str">
            <v>Oui</v>
          </cell>
        </row>
        <row r="802">
          <cell r="A802" t="str">
            <v>CH1020007488</v>
          </cell>
          <cell r="B802" t="str">
            <v>Partiellement</v>
          </cell>
        </row>
        <row r="803">
          <cell r="A803" t="str">
            <v>LY1020004552</v>
          </cell>
          <cell r="B803" t="str">
            <v>Oui</v>
          </cell>
        </row>
        <row r="804">
          <cell r="A804" t="str">
            <v>NE102X007680</v>
          </cell>
          <cell r="B804" t="str">
            <v>Oui</v>
          </cell>
        </row>
        <row r="805">
          <cell r="A805" t="str">
            <v>LY1020005982</v>
          </cell>
          <cell r="B805" t="str">
            <v>Oui</v>
          </cell>
        </row>
        <row r="806">
          <cell r="A806" t="str">
            <v>NE1019X031818</v>
          </cell>
          <cell r="B806" t="str">
            <v>Oui</v>
          </cell>
        </row>
        <row r="807">
          <cell r="A807" t="str">
            <v>CH5018X003466</v>
          </cell>
          <cell r="B807" t="str">
            <v>Oui</v>
          </cell>
        </row>
        <row r="808">
          <cell r="A808" t="str">
            <v>NE1019X067910</v>
          </cell>
          <cell r="B808" t="str">
            <v>Oui</v>
          </cell>
        </row>
        <row r="809">
          <cell r="A809" t="str">
            <v>LY 102006019</v>
          </cell>
          <cell r="B809" t="str">
            <v>Oui</v>
          </cell>
        </row>
        <row r="810">
          <cell r="A810" t="str">
            <v>LY1020005965</v>
          </cell>
          <cell r="B810" t="str">
            <v>Oui</v>
          </cell>
        </row>
        <row r="811">
          <cell r="A811" t="str">
            <v>LY1020005873</v>
          </cell>
          <cell r="B811" t="str">
            <v>Oui</v>
          </cell>
        </row>
        <row r="812">
          <cell r="A812" t="str">
            <v>LY1020005937</v>
          </cell>
          <cell r="B812" t="str">
            <v>Partiellement</v>
          </cell>
        </row>
        <row r="813">
          <cell r="A813" t="str">
            <v>LY1020006066</v>
          </cell>
          <cell r="B813" t="str">
            <v>Oui</v>
          </cell>
        </row>
        <row r="814">
          <cell r="A814" t="str">
            <v>LY1020005939</v>
          </cell>
          <cell r="B814" t="str">
            <v>Non</v>
          </cell>
        </row>
        <row r="815">
          <cell r="A815" t="str">
            <v>LY1020004692</v>
          </cell>
          <cell r="B815" t="str">
            <v>Partiellement</v>
          </cell>
        </row>
        <row r="816">
          <cell r="A816" t="str">
            <v>LY1020005955</v>
          </cell>
          <cell r="B816" t="str">
            <v>Non</v>
          </cell>
        </row>
        <row r="817">
          <cell r="A817" t="str">
            <v>NE1019X071215</v>
          </cell>
          <cell r="B817" t="str">
            <v>Partiellement</v>
          </cell>
        </row>
        <row r="818">
          <cell r="A818" t="str">
            <v>LY1020006046</v>
          </cell>
          <cell r="B818" t="str">
            <v>Non</v>
          </cell>
        </row>
        <row r="819">
          <cell r="A819" t="str">
            <v>LY1020006021</v>
          </cell>
          <cell r="B819" t="str">
            <v>Partiellement</v>
          </cell>
        </row>
        <row r="820">
          <cell r="A820" t="str">
            <v>LY1018004520</v>
          </cell>
          <cell r="B820" t="str">
            <v>Partiellement</v>
          </cell>
        </row>
        <row r="821">
          <cell r="A821" t="str">
            <v>ML1019006125</v>
          </cell>
          <cell r="B821" t="str">
            <v>Oui</v>
          </cell>
        </row>
        <row r="822">
          <cell r="A822" t="str">
            <v>LY1021003218</v>
          </cell>
          <cell r="B822" t="str">
            <v>Oui</v>
          </cell>
        </row>
        <row r="823">
          <cell r="A823" t="str">
            <v>SN1020001575</v>
          </cell>
          <cell r="B823" t="str">
            <v>Oui</v>
          </cell>
        </row>
        <row r="824">
          <cell r="A824" t="str">
            <v>LY1018004422</v>
          </cell>
          <cell r="B824" t="str">
            <v>Oui</v>
          </cell>
        </row>
        <row r="825">
          <cell r="A825" t="str">
            <v>NE1019X001936</v>
          </cell>
          <cell r="B825" t="str">
            <v>Oui</v>
          </cell>
        </row>
        <row r="826">
          <cell r="A826" t="str">
            <v>NE1018001150</v>
          </cell>
          <cell r="B826" t="str">
            <v>Oui</v>
          </cell>
        </row>
        <row r="827">
          <cell r="A827" t="str">
            <v>MA1021001965</v>
          </cell>
          <cell r="B827" t="str">
            <v>Oui</v>
          </cell>
        </row>
        <row r="828">
          <cell r="A828" t="str">
            <v>NE1019X020196</v>
          </cell>
          <cell r="B828" t="str">
            <v>Oui</v>
          </cell>
        </row>
        <row r="829">
          <cell r="A829" t="str">
            <v>CH5018X029096</v>
          </cell>
          <cell r="B829" t="str">
            <v>Oui</v>
          </cell>
        </row>
        <row r="830">
          <cell r="A830" t="str">
            <v>LY1020006068</v>
          </cell>
          <cell r="B830" t="str">
            <v>Oui</v>
          </cell>
        </row>
        <row r="831">
          <cell r="A831" t="str">
            <v>MA1021001271</v>
          </cell>
          <cell r="B831" t="str">
            <v>Oui</v>
          </cell>
        </row>
        <row r="832">
          <cell r="A832" t="str">
            <v>LY1020004283</v>
          </cell>
          <cell r="B832" t="str">
            <v>Partiellement</v>
          </cell>
        </row>
        <row r="833">
          <cell r="A833" t="str">
            <v>MA1021001792</v>
          </cell>
          <cell r="B833" t="str">
            <v>Non</v>
          </cell>
        </row>
        <row r="834">
          <cell r="A834" t="str">
            <v>MA1021002801</v>
          </cell>
          <cell r="B834" t="str">
            <v>Non</v>
          </cell>
        </row>
        <row r="835">
          <cell r="A835" t="str">
            <v>MA1021001918</v>
          </cell>
          <cell r="B835" t="str">
            <v>Partiellement</v>
          </cell>
        </row>
        <row r="836">
          <cell r="A836" t="str">
            <v>CH5018X008556</v>
          </cell>
          <cell r="B836" t="str">
            <v>Oui</v>
          </cell>
        </row>
        <row r="837">
          <cell r="A837" t="str">
            <v>LY1020006079</v>
          </cell>
          <cell r="B837" t="str">
            <v>Partiellement</v>
          </cell>
        </row>
        <row r="838">
          <cell r="A838" t="str">
            <v>MA1021001348</v>
          </cell>
          <cell r="B838" t="str">
            <v>Non</v>
          </cell>
        </row>
        <row r="839">
          <cell r="A839" t="str">
            <v>MA1021001608</v>
          </cell>
          <cell r="B839" t="str">
            <v>Partiellement</v>
          </cell>
        </row>
        <row r="840">
          <cell r="A840" t="str">
            <v>LY1017002313</v>
          </cell>
          <cell r="B840" t="str">
            <v>Oui</v>
          </cell>
        </row>
        <row r="841">
          <cell r="A841" t="str">
            <v>MA1021002728</v>
          </cell>
          <cell r="B841" t="str">
            <v>Partiellement</v>
          </cell>
        </row>
        <row r="842">
          <cell r="A842" t="str">
            <v>LY1020004296</v>
          </cell>
          <cell r="B842" t="str">
            <v>Oui</v>
          </cell>
        </row>
        <row r="843">
          <cell r="A843" t="str">
            <v>MA1021002797</v>
          </cell>
          <cell r="B843" t="str">
            <v>Oui</v>
          </cell>
        </row>
        <row r="844">
          <cell r="A844" t="str">
            <v>MA1021002472</v>
          </cell>
          <cell r="B844" t="str">
            <v>Non</v>
          </cell>
        </row>
        <row r="845">
          <cell r="A845" t="str">
            <v>MA1021002475</v>
          </cell>
          <cell r="B845" t="str">
            <v>Non</v>
          </cell>
        </row>
        <row r="846">
          <cell r="A846" t="str">
            <v>LY1020005966</v>
          </cell>
          <cell r="B846" t="str">
            <v>Oui</v>
          </cell>
        </row>
        <row r="847">
          <cell r="A847" t="str">
            <v>NE1019X064702</v>
          </cell>
          <cell r="B847" t="str">
            <v>Partiellement</v>
          </cell>
        </row>
        <row r="848">
          <cell r="A848" t="str">
            <v>LY1020007527</v>
          </cell>
          <cell r="B848" t="str">
            <v>Oui</v>
          </cell>
        </row>
        <row r="849">
          <cell r="A849" t="str">
            <v>LY1017002311</v>
          </cell>
          <cell r="B849" t="str">
            <v>Oui</v>
          </cell>
        </row>
        <row r="850">
          <cell r="A850" t="str">
            <v>LY1019008003</v>
          </cell>
          <cell r="B850" t="str">
            <v>Oui</v>
          </cell>
        </row>
        <row r="851">
          <cell r="A851" t="str">
            <v>MA1021001274</v>
          </cell>
          <cell r="B851" t="str">
            <v>Partiellement</v>
          </cell>
        </row>
        <row r="852">
          <cell r="A852" t="str">
            <v>MA1021002166</v>
          </cell>
          <cell r="B852" t="str">
            <v>Partiellement</v>
          </cell>
        </row>
        <row r="853">
          <cell r="A853" t="str">
            <v>MA1021002419</v>
          </cell>
          <cell r="B853" t="str">
            <v>Partiellement</v>
          </cell>
        </row>
        <row r="854">
          <cell r="A854" t="str">
            <v>LY1020005990</v>
          </cell>
          <cell r="B854" t="str">
            <v>Oui</v>
          </cell>
        </row>
        <row r="855">
          <cell r="A855" t="str">
            <v>LY1020007735</v>
          </cell>
          <cell r="B855" t="str">
            <v>Oui</v>
          </cell>
        </row>
        <row r="856">
          <cell r="A856" t="str">
            <v>LY1020006007</v>
          </cell>
          <cell r="B856" t="str">
            <v>Oui</v>
          </cell>
        </row>
        <row r="857">
          <cell r="A857" t="str">
            <v>EUTFGIN18959</v>
          </cell>
          <cell r="B857" t="str">
            <v>Partiellement</v>
          </cell>
        </row>
        <row r="858">
          <cell r="A858" t="str">
            <v>EUTFGIN18918</v>
          </cell>
          <cell r="B858" t="str">
            <v>Non</v>
          </cell>
        </row>
        <row r="859">
          <cell r="A859" t="str">
            <v>Ch5018X012754</v>
          </cell>
          <cell r="B859" t="str">
            <v>Oui</v>
          </cell>
        </row>
        <row r="860">
          <cell r="A860" t="str">
            <v>LY1020004292</v>
          </cell>
          <cell r="B860" t="str">
            <v>Oui</v>
          </cell>
        </row>
        <row r="861">
          <cell r="A861" t="str">
            <v>NE1019X078356</v>
          </cell>
          <cell r="B861" t="str">
            <v>Oui</v>
          </cell>
        </row>
        <row r="862">
          <cell r="A862" t="str">
            <v>LY1020006079</v>
          </cell>
          <cell r="B862" t="str">
            <v>Oui</v>
          </cell>
        </row>
        <row r="863">
          <cell r="A863" t="str">
            <v>NE1019X077874</v>
          </cell>
          <cell r="B863" t="str">
            <v>Oui</v>
          </cell>
        </row>
        <row r="864">
          <cell r="A864" t="str">
            <v>CH5020X007394</v>
          </cell>
          <cell r="B864" t="str">
            <v>Non</v>
          </cell>
        </row>
        <row r="865">
          <cell r="A865" t="str">
            <v>NE1020X007648</v>
          </cell>
          <cell r="B865" t="str">
            <v>Oui</v>
          </cell>
        </row>
        <row r="866">
          <cell r="A866" t="str">
            <v>CH5021X002146</v>
          </cell>
          <cell r="B866" t="str">
            <v>Oui</v>
          </cell>
        </row>
        <row r="867">
          <cell r="A867" t="str">
            <v>NE1021X001643</v>
          </cell>
          <cell r="B867" t="str">
            <v>Partiellement</v>
          </cell>
        </row>
        <row r="868">
          <cell r="A868" t="str">
            <v>NE1021X046947</v>
          </cell>
          <cell r="B868" t="str">
            <v>Oui</v>
          </cell>
        </row>
        <row r="869">
          <cell r="A869" t="str">
            <v>NE1019X067135</v>
          </cell>
          <cell r="B869" t="str">
            <v>Non</v>
          </cell>
        </row>
        <row r="870">
          <cell r="A870" t="str">
            <v>NE1020X002979</v>
          </cell>
          <cell r="B870" t="str">
            <v>Partiellement</v>
          </cell>
        </row>
        <row r="871">
          <cell r="A871" t="str">
            <v>ML1019X003868</v>
          </cell>
          <cell r="B871" t="str">
            <v>Non</v>
          </cell>
        </row>
        <row r="872">
          <cell r="A872" t="str">
            <v>BF1019001443</v>
          </cell>
          <cell r="B872" t="str">
            <v>Non</v>
          </cell>
        </row>
        <row r="873">
          <cell r="A873" t="str">
            <v>ML1019X003869</v>
          </cell>
          <cell r="B873" t="str">
            <v>Oui</v>
          </cell>
        </row>
        <row r="874">
          <cell r="A874" t="str">
            <v>ML1019X003890</v>
          </cell>
          <cell r="B874" t="str">
            <v>Oui</v>
          </cell>
        </row>
        <row r="875">
          <cell r="A875" t="str">
            <v>ML1019X003895</v>
          </cell>
          <cell r="B875" t="str">
            <v>Non</v>
          </cell>
        </row>
        <row r="876">
          <cell r="A876" t="str">
            <v>CH5017X029291</v>
          </cell>
          <cell r="B876" t="str">
            <v>Non</v>
          </cell>
        </row>
        <row r="877">
          <cell r="A877" t="str">
            <v>CH5017X029293</v>
          </cell>
          <cell r="B877" t="str">
            <v>Souhaite ne pas répondre</v>
          </cell>
        </row>
        <row r="878">
          <cell r="A878" t="str">
            <v>ML1019X004146</v>
          </cell>
          <cell r="B878" t="str">
            <v>Oui</v>
          </cell>
        </row>
        <row r="879">
          <cell r="A879" t="str">
            <v>ML1019X004520</v>
          </cell>
          <cell r="B879" t="str">
            <v>Oui</v>
          </cell>
        </row>
        <row r="880">
          <cell r="A880" t="str">
            <v>CH5017X029301</v>
          </cell>
          <cell r="B880" t="str">
            <v>Partiellement</v>
          </cell>
        </row>
        <row r="881">
          <cell r="A881" t="str">
            <v>ML1019X004589</v>
          </cell>
          <cell r="B881" t="str">
            <v>Oui</v>
          </cell>
        </row>
        <row r="882">
          <cell r="A882" t="str">
            <v>CH5017X029302</v>
          </cell>
          <cell r="B882" t="str">
            <v>Partiellement</v>
          </cell>
        </row>
        <row r="883">
          <cell r="A883" t="str">
            <v>ML1020001768</v>
          </cell>
          <cell r="B883" t="str">
            <v>Oui</v>
          </cell>
        </row>
        <row r="884">
          <cell r="A884" t="str">
            <v>ML1021001200</v>
          </cell>
          <cell r="B884" t="str">
            <v>Oui</v>
          </cell>
        </row>
        <row r="885">
          <cell r="A885" t="str">
            <v>ML1021001704</v>
          </cell>
          <cell r="B885" t="str">
            <v>Non</v>
          </cell>
        </row>
        <row r="886">
          <cell r="A886" t="str">
            <v>CH5017X029336</v>
          </cell>
          <cell r="B886" t="str">
            <v>Non</v>
          </cell>
        </row>
        <row r="887">
          <cell r="A887" t="str">
            <v>MR1019001268</v>
          </cell>
          <cell r="B887" t="str">
            <v>Oui</v>
          </cell>
        </row>
        <row r="888">
          <cell r="A888" t="str">
            <v>MR1019001314</v>
          </cell>
          <cell r="B888" t="str">
            <v>Partiellement</v>
          </cell>
        </row>
        <row r="889">
          <cell r="A889" t="str">
            <v>MR1019001423</v>
          </cell>
          <cell r="B889" t="str">
            <v>Partiellement</v>
          </cell>
        </row>
        <row r="890">
          <cell r="A890" t="str">
            <v>MR1020002212</v>
          </cell>
          <cell r="B890" t="str">
            <v>Oui</v>
          </cell>
        </row>
        <row r="891">
          <cell r="A891" t="str">
            <v>MR1020002251</v>
          </cell>
          <cell r="B891" t="str">
            <v>Oui</v>
          </cell>
        </row>
        <row r="892">
          <cell r="A892" t="str">
            <v>MR1021001037</v>
          </cell>
          <cell r="B892" t="str">
            <v>Oui</v>
          </cell>
        </row>
        <row r="893">
          <cell r="A893" t="str">
            <v>MR1020X000871</v>
          </cell>
          <cell r="B893" t="str">
            <v>Oui</v>
          </cell>
        </row>
        <row r="894">
          <cell r="A894" t="str">
            <v>CH5017X031067</v>
          </cell>
          <cell r="B894" t="str">
            <v>Non</v>
          </cell>
        </row>
        <row r="895">
          <cell r="A895" t="str">
            <v>CH5017X031071</v>
          </cell>
          <cell r="B895" t="str">
            <v>Non</v>
          </cell>
        </row>
        <row r="896">
          <cell r="A896" t="str">
            <v>NE1017001243</v>
          </cell>
          <cell r="B896" t="str">
            <v>Partiellement</v>
          </cell>
        </row>
        <row r="897">
          <cell r="A897" t="str">
            <v>CH5017X031078</v>
          </cell>
          <cell r="B897" t="str">
            <v>Oui</v>
          </cell>
        </row>
        <row r="898">
          <cell r="A898" t="str">
            <v>NE1018001382 (Tegbeu LAKPA)</v>
          </cell>
          <cell r="B898" t="str">
            <v>Oui</v>
          </cell>
        </row>
        <row r="899">
          <cell r="A899" t="str">
            <v>NE1018001382  (Lou CISSE)</v>
          </cell>
          <cell r="B899" t="str">
            <v>Oui</v>
          </cell>
        </row>
        <row r="900">
          <cell r="A900" t="str">
            <v>NE1018001196</v>
          </cell>
          <cell r="B900" t="str">
            <v>Non</v>
          </cell>
        </row>
        <row r="901">
          <cell r="A901" t="str">
            <v>NE1018001888</v>
          </cell>
          <cell r="B901" t="str">
            <v>Partiellement</v>
          </cell>
        </row>
        <row r="902">
          <cell r="A902" t="str">
            <v>NE1018002482</v>
          </cell>
          <cell r="B902" t="str">
            <v>Partiellement</v>
          </cell>
        </row>
        <row r="903">
          <cell r="A903" t="str">
            <v>CH5017X033558</v>
          </cell>
          <cell r="B903" t="str">
            <v>Non</v>
          </cell>
        </row>
        <row r="904">
          <cell r="A904" t="str">
            <v>NE1018002779</v>
          </cell>
          <cell r="B904" t="str">
            <v>Oui</v>
          </cell>
        </row>
        <row r="905">
          <cell r="A905" t="str">
            <v>NE1019001266</v>
          </cell>
          <cell r="B905" t="str">
            <v>Oui</v>
          </cell>
        </row>
        <row r="906">
          <cell r="A906" t="str">
            <v>NE1019001271</v>
          </cell>
          <cell r="B906" t="str">
            <v>Partiellement</v>
          </cell>
        </row>
        <row r="907">
          <cell r="A907" t="str">
            <v>NE1019001280</v>
          </cell>
          <cell r="B907" t="str">
            <v>Oui</v>
          </cell>
        </row>
        <row r="908">
          <cell r="A908" t="str">
            <v>LY1020007501</v>
          </cell>
          <cell r="B908" t="str">
            <v>Oui</v>
          </cell>
        </row>
        <row r="909">
          <cell r="A909" t="str">
            <v>NE1019001287</v>
          </cell>
          <cell r="B909" t="str">
            <v>Oui</v>
          </cell>
        </row>
        <row r="910">
          <cell r="A910" t="str">
            <v>NE1019001288</v>
          </cell>
          <cell r="B910" t="str">
            <v>Oui</v>
          </cell>
        </row>
        <row r="911">
          <cell r="A911" t="str">
            <v>NE1019002475</v>
          </cell>
          <cell r="B911" t="str">
            <v>Non</v>
          </cell>
        </row>
        <row r="912">
          <cell r="A912" t="str">
            <v>NE1019002641</v>
          </cell>
          <cell r="B912" t="str">
            <v>Non</v>
          </cell>
        </row>
        <row r="913">
          <cell r="A913" t="str">
            <v>NE1019X000162</v>
          </cell>
          <cell r="B913" t="str">
            <v>Non</v>
          </cell>
        </row>
        <row r="914">
          <cell r="A914" t="str">
            <v>NE1019X000163</v>
          </cell>
          <cell r="B914" t="str">
            <v>Partiellement</v>
          </cell>
        </row>
        <row r="915">
          <cell r="A915" t="str">
            <v>NE1019X000165</v>
          </cell>
          <cell r="B915" t="str">
            <v>Non</v>
          </cell>
        </row>
        <row r="916">
          <cell r="A916" t="str">
            <v>NE1019X000168</v>
          </cell>
          <cell r="B916" t="str">
            <v>Partiellement</v>
          </cell>
        </row>
        <row r="917">
          <cell r="A917" t="str">
            <v>NE1019X000169</v>
          </cell>
          <cell r="B917" t="str">
            <v>Oui</v>
          </cell>
        </row>
        <row r="918">
          <cell r="A918" t="str">
            <v>NE1019X000174</v>
          </cell>
          <cell r="B918" t="str">
            <v>Partiellement</v>
          </cell>
        </row>
        <row r="919">
          <cell r="A919" t="str">
            <v>NE1019X000184</v>
          </cell>
          <cell r="B919" t="str">
            <v>Non</v>
          </cell>
        </row>
        <row r="920">
          <cell r="A920" t="str">
            <v>NE1019X000189</v>
          </cell>
          <cell r="B920" t="str">
            <v>Non</v>
          </cell>
        </row>
        <row r="921">
          <cell r="A921" t="str">
            <v>NE1019X001057</v>
          </cell>
          <cell r="B921" t="str">
            <v>Oui</v>
          </cell>
        </row>
        <row r="922">
          <cell r="A922" t="str">
            <v>NE1019X001265</v>
          </cell>
          <cell r="B922" t="str">
            <v>Partiellement</v>
          </cell>
        </row>
        <row r="923">
          <cell r="A923" t="str">
            <v>NE1019X001271</v>
          </cell>
          <cell r="B923" t="str">
            <v>Non</v>
          </cell>
        </row>
        <row r="924">
          <cell r="A924" t="str">
            <v>NE1019X001272</v>
          </cell>
          <cell r="B924" t="str">
            <v>Partiellement</v>
          </cell>
        </row>
        <row r="925">
          <cell r="A925" t="str">
            <v>NE1019X001275</v>
          </cell>
          <cell r="B925" t="str">
            <v>Oui</v>
          </cell>
        </row>
        <row r="926">
          <cell r="A926" t="str">
            <v>NE1019X001276</v>
          </cell>
          <cell r="B926" t="str">
            <v>Non</v>
          </cell>
        </row>
        <row r="927">
          <cell r="A927" t="str">
            <v>NE1019X001743</v>
          </cell>
          <cell r="B927" t="str">
            <v>Oui</v>
          </cell>
        </row>
        <row r="928">
          <cell r="A928" t="str">
            <v>NE1019X003951</v>
          </cell>
          <cell r="B928" t="str">
            <v>Non</v>
          </cell>
        </row>
        <row r="929">
          <cell r="A929" t="str">
            <v>NE1019X003956</v>
          </cell>
          <cell r="B929" t="str">
            <v>Partiellement</v>
          </cell>
        </row>
        <row r="930">
          <cell r="A930" t="str">
            <v>NE1019X003957</v>
          </cell>
          <cell r="B930" t="str">
            <v>Partiellement</v>
          </cell>
        </row>
        <row r="931">
          <cell r="A931" t="str">
            <v>NE1020X003439</v>
          </cell>
          <cell r="B931" t="str">
            <v>Partiellement</v>
          </cell>
        </row>
        <row r="932">
          <cell r="A932" t="str">
            <v>ML1019X003784</v>
          </cell>
          <cell r="B932" t="str">
            <v>Non</v>
          </cell>
        </row>
        <row r="933">
          <cell r="A933" t="str">
            <v>NE1019X005185</v>
          </cell>
          <cell r="B933" t="str">
            <v>Non</v>
          </cell>
        </row>
        <row r="934">
          <cell r="A934" t="str">
            <v>NE1019X017545</v>
          </cell>
          <cell r="B934" t="str">
            <v>Oui</v>
          </cell>
        </row>
        <row r="935">
          <cell r="A935" t="str">
            <v>NE1019X017683</v>
          </cell>
          <cell r="B935" t="str">
            <v>Oui</v>
          </cell>
        </row>
        <row r="936">
          <cell r="A936" t="str">
            <v>NE1019X017891</v>
          </cell>
          <cell r="B936" t="str">
            <v>Non</v>
          </cell>
        </row>
        <row r="937">
          <cell r="A937" t="str">
            <v>NE1019X017901</v>
          </cell>
          <cell r="B937" t="str">
            <v>Partiellement</v>
          </cell>
        </row>
        <row r="938">
          <cell r="A938" t="str">
            <v>NE1019X017921</v>
          </cell>
          <cell r="B938" t="str">
            <v>Oui</v>
          </cell>
        </row>
        <row r="939">
          <cell r="A939" t="str">
            <v>NE1019X017991</v>
          </cell>
          <cell r="B939" t="str">
            <v>Partiellement</v>
          </cell>
        </row>
        <row r="940">
          <cell r="A940" t="str">
            <v>NE1019X017965</v>
          </cell>
          <cell r="B940" t="str">
            <v>Oui</v>
          </cell>
        </row>
        <row r="941">
          <cell r="A941" t="str">
            <v>ML1019X003283</v>
          </cell>
          <cell r="B941" t="str">
            <v>Non</v>
          </cell>
        </row>
        <row r="942">
          <cell r="A942" t="str">
            <v>NE1019X018148</v>
          </cell>
          <cell r="B942" t="str">
            <v>Non</v>
          </cell>
        </row>
        <row r="943">
          <cell r="A943" t="str">
            <v>ML1019X003287</v>
          </cell>
          <cell r="B943" t="str">
            <v>Partiellement</v>
          </cell>
        </row>
        <row r="944">
          <cell r="A944" t="str">
            <v>NE1019X018185</v>
          </cell>
          <cell r="B944" t="str">
            <v>Partiellement</v>
          </cell>
        </row>
        <row r="945">
          <cell r="A945" t="str">
            <v>ML1019X003372</v>
          </cell>
          <cell r="B945" t="str">
            <v>Non</v>
          </cell>
        </row>
        <row r="946">
          <cell r="A946" t="str">
            <v>NE1019X018360</v>
          </cell>
          <cell r="B946" t="str">
            <v>Non</v>
          </cell>
        </row>
        <row r="947">
          <cell r="A947" t="str">
            <v>ML1019X003374</v>
          </cell>
          <cell r="B947" t="str">
            <v>Non</v>
          </cell>
        </row>
        <row r="948">
          <cell r="A948" t="str">
            <v>NE1019X018417</v>
          </cell>
          <cell r="B948" t="str">
            <v>Non</v>
          </cell>
        </row>
        <row r="949">
          <cell r="A949" t="str">
            <v>NE1019X018489</v>
          </cell>
          <cell r="B949" t="str">
            <v>Non</v>
          </cell>
        </row>
        <row r="950">
          <cell r="A950" t="str">
            <v>NE1019X018434</v>
          </cell>
          <cell r="B950" t="str">
            <v>Non</v>
          </cell>
        </row>
        <row r="951">
          <cell r="A951" t="str">
            <v>NE1019X018522</v>
          </cell>
          <cell r="B951" t="str">
            <v>Oui</v>
          </cell>
        </row>
        <row r="952">
          <cell r="A952" t="str">
            <v>NE1019X018525</v>
          </cell>
          <cell r="B952" t="str">
            <v>Oui</v>
          </cell>
        </row>
        <row r="953">
          <cell r="A953" t="str">
            <v>MA1020003610</v>
          </cell>
          <cell r="B953" t="str">
            <v>Oui</v>
          </cell>
        </row>
        <row r="954">
          <cell r="A954" t="str">
            <v>NE1019X018650</v>
          </cell>
          <cell r="B954" t="str">
            <v>Non</v>
          </cell>
        </row>
        <row r="955">
          <cell r="A955" t="str">
            <v>MA1020003610</v>
          </cell>
          <cell r="B955" t="str">
            <v>Oui</v>
          </cell>
        </row>
        <row r="956">
          <cell r="A956" t="str">
            <v>NE1019X019078</v>
          </cell>
          <cell r="B956" t="str">
            <v>Non</v>
          </cell>
        </row>
        <row r="957">
          <cell r="A957" t="str">
            <v>NE1019X019294</v>
          </cell>
          <cell r="B957" t="str">
            <v>Non</v>
          </cell>
        </row>
        <row r="958">
          <cell r="A958" t="str">
            <v>NE1019X019474</v>
          </cell>
          <cell r="B958" t="str">
            <v>Non</v>
          </cell>
        </row>
        <row r="959">
          <cell r="A959" t="str">
            <v>MA1020003584</v>
          </cell>
          <cell r="B959" t="str">
            <v>Oui</v>
          </cell>
        </row>
        <row r="960">
          <cell r="A960" t="str">
            <v>MA1020003577</v>
          </cell>
          <cell r="B960" t="str">
            <v>Oui</v>
          </cell>
        </row>
        <row r="961">
          <cell r="A961" t="str">
            <v>NE1019X019555</v>
          </cell>
          <cell r="B961" t="str">
            <v>Non</v>
          </cell>
        </row>
        <row r="962">
          <cell r="A962" t="str">
            <v>MA1020003548</v>
          </cell>
          <cell r="B962" t="str">
            <v>Oui</v>
          </cell>
        </row>
        <row r="963">
          <cell r="A963" t="str">
            <v>NE1019X019606</v>
          </cell>
          <cell r="B963" t="str">
            <v>Non</v>
          </cell>
        </row>
        <row r="964">
          <cell r="A964" t="str">
            <v>NE1019X019825</v>
          </cell>
          <cell r="B964" t="str">
            <v>Oui</v>
          </cell>
        </row>
        <row r="965">
          <cell r="A965" t="str">
            <v>NE1019X019852</v>
          </cell>
          <cell r="B965" t="str">
            <v>Partiellement</v>
          </cell>
        </row>
        <row r="966">
          <cell r="A966" t="str">
            <v>NE1019X019957</v>
          </cell>
          <cell r="B966" t="str">
            <v>Partiellement</v>
          </cell>
        </row>
        <row r="967">
          <cell r="A967" t="str">
            <v>MA1020003537</v>
          </cell>
          <cell r="B967" t="str">
            <v>Oui</v>
          </cell>
        </row>
        <row r="968">
          <cell r="A968" t="str">
            <v>NE1019X020345</v>
          </cell>
          <cell r="B968" t="str">
            <v>Non</v>
          </cell>
        </row>
        <row r="969">
          <cell r="A969" t="str">
            <v>CI1020001486</v>
          </cell>
          <cell r="B969" t="str">
            <v>Non</v>
          </cell>
        </row>
        <row r="970">
          <cell r="A970" t="str">
            <v>NE1019X020373</v>
          </cell>
          <cell r="B970" t="str">
            <v>Oui</v>
          </cell>
        </row>
        <row r="971">
          <cell r="A971" t="str">
            <v>CI1020001487</v>
          </cell>
          <cell r="B971" t="str">
            <v>Non</v>
          </cell>
        </row>
        <row r="972">
          <cell r="A972" t="str">
            <v>NE1019X020606</v>
          </cell>
          <cell r="B972" t="str">
            <v>Oui</v>
          </cell>
        </row>
        <row r="973">
          <cell r="A973" t="str">
            <v>NE1019X020617</v>
          </cell>
          <cell r="B973" t="str">
            <v>Partiellement</v>
          </cell>
        </row>
        <row r="974">
          <cell r="A974" t="str">
            <v>CI1020001514</v>
          </cell>
          <cell r="B974" t="str">
            <v>Non</v>
          </cell>
        </row>
        <row r="975">
          <cell r="A975" t="str">
            <v>NE1019X020743</v>
          </cell>
          <cell r="B975" t="str">
            <v>Non</v>
          </cell>
        </row>
        <row r="976">
          <cell r="A976" t="str">
            <v>NE1019X020778</v>
          </cell>
          <cell r="B976" t="str">
            <v>Non</v>
          </cell>
        </row>
        <row r="977">
          <cell r="A977" t="str">
            <v>CI1020001517</v>
          </cell>
          <cell r="B977" t="str">
            <v>Non</v>
          </cell>
        </row>
        <row r="978">
          <cell r="A978" t="str">
            <v>CI1020001513</v>
          </cell>
          <cell r="B978" t="str">
            <v>Oui</v>
          </cell>
        </row>
        <row r="979">
          <cell r="A979" t="str">
            <v>NE1019X020867</v>
          </cell>
          <cell r="B979" t="str">
            <v>Partiellement</v>
          </cell>
        </row>
        <row r="980">
          <cell r="A980" t="str">
            <v>NE1019X020957</v>
          </cell>
          <cell r="B980" t="str">
            <v>Non</v>
          </cell>
        </row>
        <row r="981">
          <cell r="A981" t="str">
            <v>NE1019X021116</v>
          </cell>
          <cell r="B981" t="str">
            <v>Oui</v>
          </cell>
        </row>
        <row r="982">
          <cell r="A982" t="str">
            <v>NE1019X0221129</v>
          </cell>
          <cell r="B982" t="str">
            <v>Oui</v>
          </cell>
        </row>
        <row r="983">
          <cell r="A983" t="str">
            <v>NE1019X021136</v>
          </cell>
          <cell r="B983" t="str">
            <v>Oui</v>
          </cell>
        </row>
        <row r="984">
          <cell r="A984" t="str">
            <v>NE1019X021137</v>
          </cell>
          <cell r="B984" t="str">
            <v>Non</v>
          </cell>
        </row>
        <row r="985">
          <cell r="A985" t="str">
            <v>NE1019X021162</v>
          </cell>
          <cell r="B985" t="str">
            <v>Oui</v>
          </cell>
        </row>
        <row r="986">
          <cell r="A986" t="str">
            <v>NE1019X021342</v>
          </cell>
          <cell r="B986" t="str">
            <v>Oui</v>
          </cell>
        </row>
        <row r="987">
          <cell r="A987" t="str">
            <v>CI1020001518</v>
          </cell>
          <cell r="B987" t="str">
            <v>Oui</v>
          </cell>
        </row>
        <row r="988">
          <cell r="A988" t="str">
            <v>NE1019X022134</v>
          </cell>
          <cell r="B988" t="str">
            <v>Oui</v>
          </cell>
        </row>
        <row r="989">
          <cell r="A989" t="str">
            <v>CI1021001015</v>
          </cell>
          <cell r="B989" t="str">
            <v>Non</v>
          </cell>
        </row>
        <row r="990">
          <cell r="A990" t="str">
            <v>NE1019X022364</v>
          </cell>
          <cell r="B990" t="str">
            <v>Oui</v>
          </cell>
        </row>
        <row r="991">
          <cell r="A991" t="str">
            <v>NE1019X022519</v>
          </cell>
          <cell r="B991" t="str">
            <v>Non</v>
          </cell>
        </row>
        <row r="992">
          <cell r="A992" t="str">
            <v>NE1019X022364</v>
          </cell>
          <cell r="B992" t="str">
            <v>Partiellement</v>
          </cell>
        </row>
        <row r="993">
          <cell r="A993" t="str">
            <v>DZ1020001838</v>
          </cell>
          <cell r="B993" t="str">
            <v>Oui</v>
          </cell>
        </row>
        <row r="994">
          <cell r="A994" t="str">
            <v>NE1019X022604</v>
          </cell>
          <cell r="B994" t="str">
            <v>Partiellement</v>
          </cell>
        </row>
        <row r="995">
          <cell r="A995" t="str">
            <v>NE1019X022606</v>
          </cell>
          <cell r="B995" t="str">
            <v>Partiellement</v>
          </cell>
        </row>
        <row r="996">
          <cell r="A996" t="str">
            <v>DZ1020001767</v>
          </cell>
          <cell r="B996" t="str">
            <v>Non</v>
          </cell>
        </row>
        <row r="997">
          <cell r="A997" t="str">
            <v>NE1019X022651</v>
          </cell>
          <cell r="B997" t="str">
            <v>Partiellement</v>
          </cell>
        </row>
        <row r="998">
          <cell r="A998" t="str">
            <v>NE1019X022668</v>
          </cell>
          <cell r="B998" t="str">
            <v>Oui</v>
          </cell>
        </row>
        <row r="999">
          <cell r="A999" t="str">
            <v>NE1019X022786</v>
          </cell>
          <cell r="B999" t="str">
            <v>Non</v>
          </cell>
        </row>
        <row r="1000">
          <cell r="A1000" t="str">
            <v>NE1019X023077</v>
          </cell>
          <cell r="B1000" t="str">
            <v>Partiellement</v>
          </cell>
        </row>
        <row r="1001">
          <cell r="A1001" t="str">
            <v>NE1019X023081</v>
          </cell>
          <cell r="B1001" t="str">
            <v>Non</v>
          </cell>
        </row>
        <row r="1002">
          <cell r="A1002" t="str">
            <v>NE1019X023421</v>
          </cell>
          <cell r="B1002" t="str">
            <v>Oui</v>
          </cell>
        </row>
        <row r="1003">
          <cell r="A1003" t="str">
            <v>NE1019X023600</v>
          </cell>
          <cell r="B1003" t="str">
            <v>Oui</v>
          </cell>
        </row>
        <row r="1004">
          <cell r="A1004" t="str">
            <v>DZ1020001850</v>
          </cell>
          <cell r="B1004" t="str">
            <v>Oui</v>
          </cell>
        </row>
        <row r="1005">
          <cell r="A1005" t="str">
            <v>DZ1020001851</v>
          </cell>
          <cell r="B1005" t="str">
            <v>Oui</v>
          </cell>
        </row>
        <row r="1006">
          <cell r="A1006" t="str">
            <v>DZ1020002066</v>
          </cell>
          <cell r="B1006" t="str">
            <v>Oui</v>
          </cell>
        </row>
        <row r="1007">
          <cell r="A1007" t="str">
            <v>DZ1020002597</v>
          </cell>
          <cell r="B1007" t="str">
            <v>Oui</v>
          </cell>
        </row>
        <row r="1008">
          <cell r="A1008" t="str">
            <v>NE1019X023156</v>
          </cell>
          <cell r="B1008" t="str">
            <v>Non</v>
          </cell>
        </row>
        <row r="1009">
          <cell r="A1009" t="str">
            <v>NE1019X023422</v>
          </cell>
          <cell r="B1009" t="str">
            <v>Non</v>
          </cell>
        </row>
        <row r="1010">
          <cell r="A1010" t="str">
            <v>LY10210007366</v>
          </cell>
          <cell r="B1010" t="str">
            <v>Oui</v>
          </cell>
        </row>
        <row r="1011">
          <cell r="A1011" t="str">
            <v>LY1020007501</v>
          </cell>
          <cell r="B1011" t="str">
            <v>Oui</v>
          </cell>
        </row>
        <row r="1012">
          <cell r="A1012" t="str">
            <v>LY1018003983</v>
          </cell>
          <cell r="B1012" t="str">
            <v>Oui</v>
          </cell>
        </row>
        <row r="1013">
          <cell r="A1013" t="str">
            <v>LY1020004774</v>
          </cell>
          <cell r="B1013" t="str">
            <v>Oui</v>
          </cell>
        </row>
        <row r="1014">
          <cell r="A1014" t="str">
            <v>LY1018002871</v>
          </cell>
          <cell r="B1014" t="str">
            <v>Oui</v>
          </cell>
        </row>
        <row r="1015">
          <cell r="A1015" t="str">
            <v>LY1019002074</v>
          </cell>
          <cell r="B1015" t="str">
            <v>Oui</v>
          </cell>
        </row>
        <row r="1016">
          <cell r="A1016" t="str">
            <v>CH5018X035704</v>
          </cell>
          <cell r="B1016" t="str">
            <v>Oui</v>
          </cell>
        </row>
        <row r="1017">
          <cell r="A1017" t="str">
            <v>CH5018X035706</v>
          </cell>
          <cell r="B1017" t="str">
            <v>Non</v>
          </cell>
        </row>
        <row r="1018">
          <cell r="A1018" t="str">
            <v>CH5018X035710</v>
          </cell>
          <cell r="B1018" t="str">
            <v>Partiellement</v>
          </cell>
        </row>
        <row r="1019">
          <cell r="A1019" t="str">
            <v>CH5019X007141</v>
          </cell>
          <cell r="B1019" t="str">
            <v>Oui</v>
          </cell>
        </row>
        <row r="1020">
          <cell r="A1020" t="str">
            <v>CH5019X007171</v>
          </cell>
          <cell r="B1020" t="str">
            <v>Oui</v>
          </cell>
        </row>
        <row r="1021">
          <cell r="A1021" t="str">
            <v>CH5019X007172</v>
          </cell>
          <cell r="B1021" t="str">
            <v>Non</v>
          </cell>
        </row>
        <row r="1022">
          <cell r="A1022" t="str">
            <v>CH5019X007176</v>
          </cell>
          <cell r="B1022" t="str">
            <v>Oui</v>
          </cell>
        </row>
        <row r="1023">
          <cell r="A1023" t="str">
            <v>CH5019X007187</v>
          </cell>
          <cell r="B1023" t="str">
            <v>Oui</v>
          </cell>
        </row>
        <row r="1024">
          <cell r="A1024" t="str">
            <v>CH5019X034117</v>
          </cell>
          <cell r="B1024" t="str">
            <v>Non</v>
          </cell>
        </row>
        <row r="1025">
          <cell r="A1025" t="str">
            <v>CH5019X034120</v>
          </cell>
          <cell r="B1025" t="str">
            <v>Non</v>
          </cell>
        </row>
        <row r="1026">
          <cell r="A1026" t="str">
            <v>AR-034401-1</v>
          </cell>
          <cell r="B1026" t="str">
            <v>Oui</v>
          </cell>
        </row>
        <row r="1027">
          <cell r="A1027" t="str">
            <v>AZ-006376-1</v>
          </cell>
          <cell r="B1027" t="str">
            <v>Oui</v>
          </cell>
        </row>
        <row r="1028">
          <cell r="A1028" t="str">
            <v>AR-034428-1</v>
          </cell>
          <cell r="B1028" t="str">
            <v>Oui</v>
          </cell>
        </row>
        <row r="1029">
          <cell r="A1029" t="str">
            <v>AR-034458-1</v>
          </cell>
          <cell r="B1029" t="str">
            <v>Oui</v>
          </cell>
        </row>
        <row r="1030">
          <cell r="A1030" t="str">
            <v>CH5018X035717</v>
          </cell>
          <cell r="B1030" t="str">
            <v>Non</v>
          </cell>
        </row>
        <row r="1031">
          <cell r="A1031" t="str">
            <v>AR-034465-1</v>
          </cell>
          <cell r="B1031" t="str">
            <v>Non</v>
          </cell>
        </row>
        <row r="1032">
          <cell r="A1032" t="str">
            <v>AR-034537-1</v>
          </cell>
          <cell r="B1032" t="str">
            <v>Oui</v>
          </cell>
        </row>
        <row r="1033">
          <cell r="A1033" t="str">
            <v>AR-034622-1</v>
          </cell>
          <cell r="B1033" t="str">
            <v>Partiellement</v>
          </cell>
        </row>
        <row r="1034">
          <cell r="A1034" t="str">
            <v>MA1021003546</v>
          </cell>
          <cell r="B1034" t="str">
            <v>Oui</v>
          </cell>
        </row>
        <row r="1035">
          <cell r="A1035" t="str">
            <v>ML1019001855</v>
          </cell>
          <cell r="B1035" t="str">
            <v>Oui</v>
          </cell>
        </row>
        <row r="1036">
          <cell r="A1036" t="str">
            <v>ML1019002150</v>
          </cell>
          <cell r="B1036" t="str">
            <v>Non</v>
          </cell>
        </row>
        <row r="1037">
          <cell r="A1037" t="str">
            <v>ML1019002883</v>
          </cell>
          <cell r="B1037" t="str">
            <v>Oui</v>
          </cell>
        </row>
        <row r="1038">
          <cell r="A1038" t="str">
            <v>MA1021003097</v>
          </cell>
          <cell r="B1038" t="str">
            <v>Oui</v>
          </cell>
        </row>
        <row r="1039">
          <cell r="A1039" t="str">
            <v>NE1019X023602</v>
          </cell>
          <cell r="B1039" t="str">
            <v>Partiellement</v>
          </cell>
        </row>
        <row r="1040">
          <cell r="A1040" t="str">
            <v>MA1021003131</v>
          </cell>
          <cell r="B1040" t="str">
            <v>Oui</v>
          </cell>
        </row>
        <row r="1041">
          <cell r="A1041" t="str">
            <v>NE1019X023607</v>
          </cell>
          <cell r="B1041" t="str">
            <v>Non</v>
          </cell>
        </row>
        <row r="1042">
          <cell r="A1042" t="str">
            <v>MA1021003208</v>
          </cell>
          <cell r="B1042" t="str">
            <v>Non</v>
          </cell>
        </row>
        <row r="1043">
          <cell r="A1043" t="str">
            <v>NE1019X023615</v>
          </cell>
          <cell r="B1043" t="str">
            <v>Non</v>
          </cell>
        </row>
        <row r="1044">
          <cell r="A1044" t="str">
            <v>MA1021003208</v>
          </cell>
          <cell r="B1044" t="str">
            <v>Oui</v>
          </cell>
        </row>
        <row r="1045">
          <cell r="A1045" t="str">
            <v>MA1021003211</v>
          </cell>
          <cell r="B1045" t="str">
            <v>Oui</v>
          </cell>
        </row>
        <row r="1046">
          <cell r="A1046" t="str">
            <v>NE1019X023740</v>
          </cell>
          <cell r="B1046" t="str">
            <v>Non</v>
          </cell>
        </row>
        <row r="1047">
          <cell r="A1047" t="str">
            <v>MA1021003341</v>
          </cell>
          <cell r="B1047" t="str">
            <v>Souhaite ne pas répondre</v>
          </cell>
        </row>
        <row r="1048">
          <cell r="A1048" t="str">
            <v>CH5018X035703</v>
          </cell>
          <cell r="B1048" t="str">
            <v>Non</v>
          </cell>
        </row>
        <row r="1049">
          <cell r="A1049" t="str">
            <v>MA1021002919</v>
          </cell>
          <cell r="B1049" t="str">
            <v>Non</v>
          </cell>
        </row>
        <row r="1050">
          <cell r="A1050" t="str">
            <v>MA1021002825</v>
          </cell>
          <cell r="B1050" t="str">
            <v>Partiellement</v>
          </cell>
        </row>
        <row r="1051">
          <cell r="A1051" t="str">
            <v>MA1021002700</v>
          </cell>
          <cell r="B1051" t="str">
            <v>Oui</v>
          </cell>
        </row>
        <row r="1052">
          <cell r="A1052" t="str">
            <v>MA1021002702</v>
          </cell>
          <cell r="B1052" t="str">
            <v>Oui</v>
          </cell>
        </row>
        <row r="1053">
          <cell r="A1053" t="str">
            <v>MA1021002719</v>
          </cell>
          <cell r="B1053" t="str">
            <v>Oui</v>
          </cell>
        </row>
        <row r="1054">
          <cell r="A1054" t="str">
            <v>MA1021002273</v>
          </cell>
          <cell r="B1054" t="str">
            <v>Oui</v>
          </cell>
        </row>
        <row r="1055">
          <cell r="A1055" t="str">
            <v>MA1021002332</v>
          </cell>
          <cell r="B1055" t="str">
            <v>Oui</v>
          </cell>
        </row>
        <row r="1056">
          <cell r="A1056" t="str">
            <v>MA1021002381</v>
          </cell>
          <cell r="B1056" t="str">
            <v>Non</v>
          </cell>
        </row>
        <row r="1057">
          <cell r="A1057" t="str">
            <v>MA1021001918</v>
          </cell>
          <cell r="B1057" t="str">
            <v>Oui</v>
          </cell>
        </row>
        <row r="1058">
          <cell r="A1058" t="str">
            <v>MA1021001930</v>
          </cell>
          <cell r="B1058" t="str">
            <v>Partiellement</v>
          </cell>
        </row>
        <row r="1059">
          <cell r="A1059" t="str">
            <v>ML1019X004211</v>
          </cell>
          <cell r="B1059" t="str">
            <v>Non</v>
          </cell>
        </row>
        <row r="1060">
          <cell r="A1060" t="str">
            <v>MA1021001961</v>
          </cell>
          <cell r="B1060" t="str">
            <v>Oui</v>
          </cell>
        </row>
        <row r="1061">
          <cell r="A1061" t="str">
            <v>MA1021001964</v>
          </cell>
          <cell r="B1061" t="str">
            <v>Oui</v>
          </cell>
        </row>
        <row r="1062">
          <cell r="A1062" t="str">
            <v>MA1021001975</v>
          </cell>
          <cell r="B1062" t="str">
            <v>Oui</v>
          </cell>
        </row>
        <row r="1063">
          <cell r="A1063" t="str">
            <v>MA1021001986</v>
          </cell>
          <cell r="B1063" t="str">
            <v>Oui</v>
          </cell>
        </row>
        <row r="1064">
          <cell r="A1064" t="str">
            <v>MA1021001997</v>
          </cell>
          <cell r="B1064" t="str">
            <v>Partiellement</v>
          </cell>
        </row>
        <row r="1065">
          <cell r="A1065" t="str">
            <v>NE1019X019827</v>
          </cell>
          <cell r="B1065" t="str">
            <v>Partiellement</v>
          </cell>
        </row>
        <row r="1066">
          <cell r="A1066" t="str">
            <v>NE1019X021129</v>
          </cell>
          <cell r="B1066" t="str">
            <v>Oui</v>
          </cell>
        </row>
        <row r="1067">
          <cell r="A1067" t="str">
            <v>CH5017X029278</v>
          </cell>
          <cell r="B1067" t="str">
            <v>Souhaite ne pas répondre</v>
          </cell>
        </row>
        <row r="1068">
          <cell r="A1068" t="str">
            <v>CH5017X029363</v>
          </cell>
          <cell r="B1068" t="str">
            <v>Souhaite ne pas répondre</v>
          </cell>
        </row>
        <row r="1069">
          <cell r="A1069" t="str">
            <v>CH5017X031018</v>
          </cell>
          <cell r="B1069" t="str">
            <v>Souhaite ne pas répondre</v>
          </cell>
        </row>
        <row r="1070">
          <cell r="A1070" t="str">
            <v>CH5018X035696</v>
          </cell>
          <cell r="B1070" t="str">
            <v>Souhaite ne pas répondre</v>
          </cell>
        </row>
        <row r="1071">
          <cell r="A1071" t="str">
            <v>CH5019X030896</v>
          </cell>
          <cell r="B1071" t="str">
            <v>Non</v>
          </cell>
        </row>
        <row r="1072">
          <cell r="A1072" t="str">
            <v>MR2018 - 133</v>
          </cell>
          <cell r="B1072" t="str">
            <v>Partiellement</v>
          </cell>
        </row>
        <row r="1073">
          <cell r="A1073" t="str">
            <v>NKC2020 -141</v>
          </cell>
          <cell r="B1073" t="str">
            <v>Non</v>
          </cell>
        </row>
        <row r="1074">
          <cell r="A1074" t="str">
            <v>CH5021X003748</v>
          </cell>
          <cell r="B1074" t="str">
            <v>Souhaite ne pas répondre</v>
          </cell>
        </row>
        <row r="1075">
          <cell r="A1075" t="str">
            <v>NE1021X47442X1</v>
          </cell>
          <cell r="B1075" t="str">
            <v>Non</v>
          </cell>
        </row>
        <row r="1076">
          <cell r="A1076" t="str">
            <v>TN1021002056</v>
          </cell>
          <cell r="B1076" t="str">
            <v>Partiellement</v>
          </cell>
        </row>
        <row r="1077">
          <cell r="A1077" t="str">
            <v>TN1021001811</v>
          </cell>
          <cell r="B1077" t="str">
            <v>Non</v>
          </cell>
        </row>
        <row r="1078">
          <cell r="A1078" t="str">
            <v>TN1021002294</v>
          </cell>
          <cell r="B1078" t="str">
            <v>Non</v>
          </cell>
        </row>
        <row r="1079">
          <cell r="A1079" t="str">
            <v>NE1019x021342</v>
          </cell>
          <cell r="B1079" t="str">
            <v>Oui</v>
          </cell>
        </row>
        <row r="1080">
          <cell r="A1080" t="str">
            <v>MA1018001916</v>
          </cell>
          <cell r="B1080" t="str">
            <v>Partiellement</v>
          </cell>
        </row>
        <row r="1081">
          <cell r="A1081" t="str">
            <v>DZ1021062297D1E7B8</v>
          </cell>
          <cell r="B1081" t="str">
            <v>Non</v>
          </cell>
        </row>
        <row r="1082">
          <cell r="A1082" t="str">
            <v>LY1020BA0BDF99AC70</v>
          </cell>
          <cell r="B1082" t="str">
            <v>Non</v>
          </cell>
        </row>
        <row r="1083">
          <cell r="A1083" t="str">
            <v>NE1019X037437X1</v>
          </cell>
          <cell r="B1083" t="str">
            <v>Souhaite ne pas répondre</v>
          </cell>
        </row>
        <row r="1084">
          <cell r="A1084" t="str">
            <v>NE1021X049140X1</v>
          </cell>
          <cell r="B1084" t="str">
            <v>Oui</v>
          </cell>
        </row>
        <row r="1085">
          <cell r="A1085" t="str">
            <v>NE1021X049612X1</v>
          </cell>
          <cell r="B1085" t="str">
            <v>Non</v>
          </cell>
        </row>
        <row r="1086">
          <cell r="A1086" t="str">
            <v>LY102033A6658F9BE3</v>
          </cell>
          <cell r="B1086" t="str">
            <v>Partiellement</v>
          </cell>
        </row>
        <row r="1087">
          <cell r="A1087" t="str">
            <v>NE1021X049134X1</v>
          </cell>
          <cell r="B1087" t="str">
            <v>Non</v>
          </cell>
        </row>
        <row r="1088">
          <cell r="A1088" t="str">
            <v>xxxx</v>
          </cell>
          <cell r="B1088" t="str">
            <v>Oui</v>
          </cell>
        </row>
        <row r="1089">
          <cell r="A1089" t="str">
            <v>NE1021X050236</v>
          </cell>
          <cell r="B1089" t="str">
            <v>Non</v>
          </cell>
        </row>
        <row r="1090">
          <cell r="A1090" t="str">
            <v>MA102100038</v>
          </cell>
          <cell r="B1090" t="str">
            <v>Oui</v>
          </cell>
        </row>
        <row r="1091">
          <cell r="A1091" t="str">
            <v>112222</v>
          </cell>
          <cell r="B1091" t="str">
            <v>Oui</v>
          </cell>
        </row>
        <row r="1092">
          <cell r="A1092" t="str">
            <v>xxxxx</v>
          </cell>
          <cell r="B1092" t="str">
            <v>Partiellement</v>
          </cell>
        </row>
        <row r="1093">
          <cell r="A1093" t="str">
            <v>xxxxx</v>
          </cell>
          <cell r="B1093" t="str">
            <v>Oui</v>
          </cell>
        </row>
        <row r="1094">
          <cell r="A1094" t="str">
            <v>xxxx</v>
          </cell>
          <cell r="B1094" t="str">
            <v>Non</v>
          </cell>
        </row>
        <row r="1095">
          <cell r="A1095" t="str">
            <v>Raoul SAGNA</v>
          </cell>
          <cell r="B1095" t="str">
            <v>Oui</v>
          </cell>
        </row>
        <row r="1096">
          <cell r="A1096" t="str">
            <v>Ismaila SANDING</v>
          </cell>
          <cell r="B1096" t="str">
            <v>Oui</v>
          </cell>
        </row>
        <row r="1097">
          <cell r="A1097" t="str">
            <v>xxxxx</v>
          </cell>
          <cell r="B1097" t="str">
            <v>Oui</v>
          </cell>
        </row>
        <row r="1098">
          <cell r="A1098" t="str">
            <v>NE1021002071</v>
          </cell>
          <cell r="B1098" t="str">
            <v>Oui</v>
          </cell>
        </row>
        <row r="1099">
          <cell r="A1099" t="str">
            <v>MA1020003099</v>
          </cell>
          <cell r="B1099" t="str">
            <v>Non</v>
          </cell>
        </row>
        <row r="1100">
          <cell r="A1100" t="str">
            <v>LY102100135</v>
          </cell>
          <cell r="B1100" t="str">
            <v>Non</v>
          </cell>
        </row>
        <row r="1101">
          <cell r="A1101" t="str">
            <v>NE1020X008755</v>
          </cell>
          <cell r="B1101" t="str">
            <v>Non</v>
          </cell>
        </row>
        <row r="1102">
          <cell r="A1102" t="str">
            <v>CH5018X018926</v>
          </cell>
          <cell r="B1102" t="str">
            <v>Partiellement</v>
          </cell>
        </row>
        <row r="1103">
          <cell r="A1103" t="str">
            <v>MA1021004353</v>
          </cell>
          <cell r="B1103" t="str">
            <v>Oui</v>
          </cell>
        </row>
        <row r="1104">
          <cell r="A1104" t="str">
            <v>AR-043475-1</v>
          </cell>
          <cell r="B1104" t="str">
            <v>Partiellement</v>
          </cell>
        </row>
        <row r="1105">
          <cell r="A1105" t="str">
            <v>DZ1021007212</v>
          </cell>
          <cell r="B1105" t="str">
            <v>Souhaite ne pas répondre</v>
          </cell>
        </row>
        <row r="1106">
          <cell r="A1106" t="str">
            <v>AR-045819-1</v>
          </cell>
          <cell r="B1106" t="str">
            <v>Oui</v>
          </cell>
        </row>
        <row r="1107">
          <cell r="A1107" t="str">
            <v>AR-043489-1</v>
          </cell>
          <cell r="B1107" t="str">
            <v>Oui</v>
          </cell>
        </row>
        <row r="1108">
          <cell r="A1108" t="str">
            <v>LY1021006171</v>
          </cell>
          <cell r="B1108" t="str">
            <v>Oui</v>
          </cell>
        </row>
        <row r="1109">
          <cell r="A1109" t="str">
            <v>DZ1021007120</v>
          </cell>
          <cell r="B1109" t="str">
            <v>Oui</v>
          </cell>
        </row>
        <row r="1110">
          <cell r="A1110" t="str">
            <v>Yaya Diatta</v>
          </cell>
          <cell r="B1110" t="str">
            <v>Oui</v>
          </cell>
        </row>
        <row r="1111">
          <cell r="A1111" t="str">
            <v>AR-043333-1</v>
          </cell>
          <cell r="B1111" t="str">
            <v>Oui</v>
          </cell>
        </row>
        <row r="1112">
          <cell r="A1112" t="str">
            <v>SNMI657</v>
          </cell>
          <cell r="B1112" t="str">
            <v>Partiellement</v>
          </cell>
        </row>
        <row r="1113">
          <cell r="A1113" t="str">
            <v>1458/AST/LB/2018(SNTI9173)</v>
          </cell>
          <cell r="B1113" t="str">
            <v>Non</v>
          </cell>
        </row>
        <row r="1114">
          <cell r="A1114" t="str">
            <v>SNTH05328</v>
          </cell>
          <cell r="B1114" t="str">
            <v>Oui</v>
          </cell>
        </row>
        <row r="1115">
          <cell r="A1115" t="str">
            <v>xxxx</v>
          </cell>
          <cell r="B1115" t="str">
            <v>Oui</v>
          </cell>
        </row>
        <row r="1116">
          <cell r="A1116" t="str">
            <v>xxx</v>
          </cell>
          <cell r="B1116" t="str">
            <v>Oui</v>
          </cell>
        </row>
        <row r="1117">
          <cell r="A1117" t="str">
            <v>AR-045612-1</v>
          </cell>
          <cell r="B1117" t="str">
            <v>Oui</v>
          </cell>
        </row>
        <row r="1118">
          <cell r="A1118" t="str">
            <v>LY1021011159</v>
          </cell>
          <cell r="B1118" t="str">
            <v>Oui</v>
          </cell>
        </row>
        <row r="1119">
          <cell r="A1119" t="str">
            <v>LY1021009283</v>
          </cell>
          <cell r="B1119" t="str">
            <v>Non</v>
          </cell>
        </row>
        <row r="1120">
          <cell r="A1120" t="str">
            <v>Ramatoulaye Diedhou</v>
          </cell>
          <cell r="B1120" t="str">
            <v>Non</v>
          </cell>
        </row>
        <row r="1121">
          <cell r="A1121" t="str">
            <v>LY1020008254</v>
          </cell>
          <cell r="B1121" t="str">
            <v>Oui</v>
          </cell>
        </row>
        <row r="1122">
          <cell r="A1122" t="str">
            <v>TD1021001366</v>
          </cell>
          <cell r="B1122" t="str">
            <v>Non</v>
          </cell>
        </row>
        <row r="1123">
          <cell r="A1123" t="str">
            <v>MA1021004578</v>
          </cell>
          <cell r="B1123" t="str">
            <v>Oui</v>
          </cell>
        </row>
        <row r="1124">
          <cell r="A1124" t="str">
            <v>MA1021004173</v>
          </cell>
          <cell r="B1124" t="str">
            <v>Non</v>
          </cell>
        </row>
        <row r="1125">
          <cell r="A1125" t="str">
            <v>MA1021004085</v>
          </cell>
          <cell r="B1125" t="str">
            <v>Oui</v>
          </cell>
        </row>
        <row r="1126">
          <cell r="A1126" t="str">
            <v>MA1021003875</v>
          </cell>
          <cell r="B1126" t="str">
            <v>Partiellement</v>
          </cell>
        </row>
        <row r="1127">
          <cell r="A1127" t="str">
            <v>MA10118002513</v>
          </cell>
          <cell r="B1127" t="str">
            <v>Partiellement</v>
          </cell>
        </row>
        <row r="1128">
          <cell r="A1128" t="str">
            <v>CH5018X010247</v>
          </cell>
          <cell r="B1128" t="str">
            <v>Partiellement</v>
          </cell>
        </row>
        <row r="1129">
          <cell r="A1129" t="str">
            <v>TN1020001920</v>
          </cell>
          <cell r="B1129" t="str">
            <v>Oui</v>
          </cell>
        </row>
        <row r="1130">
          <cell r="A1130" t="str">
            <v>NE1019X019398</v>
          </cell>
          <cell r="B1130" t="str">
            <v>Partiellement</v>
          </cell>
        </row>
        <row r="1131">
          <cell r="A1131" t="str">
            <v>MA1021004163</v>
          </cell>
          <cell r="B1131" t="str">
            <v>Souhaite ne pas répondre</v>
          </cell>
        </row>
        <row r="1132">
          <cell r="A1132" t="str">
            <v>NE1019X041977</v>
          </cell>
          <cell r="B1132" t="str">
            <v>Partiellement</v>
          </cell>
        </row>
        <row r="1133">
          <cell r="A1133" t="str">
            <v>MA1020003021</v>
          </cell>
          <cell r="B1133" t="str">
            <v>Non</v>
          </cell>
        </row>
        <row r="1134">
          <cell r="A1134" t="str">
            <v>DZ1021002775</v>
          </cell>
          <cell r="B1134" t="str">
            <v>Partiellement</v>
          </cell>
        </row>
        <row r="1135">
          <cell r="A1135" t="str">
            <v>TN1018001378</v>
          </cell>
          <cell r="B1135" t="str">
            <v>Partiellement</v>
          </cell>
        </row>
        <row r="1136">
          <cell r="A1136" t="str">
            <v>LY1021009099</v>
          </cell>
          <cell r="B1136" t="str">
            <v>Partiellement</v>
          </cell>
        </row>
        <row r="1137">
          <cell r="A1137" t="str">
            <v>AR-044799-1</v>
          </cell>
          <cell r="B1137" t="str">
            <v>Souhaite ne pas répondre</v>
          </cell>
        </row>
        <row r="1138">
          <cell r="A1138" t="str">
            <v>LY1021005603</v>
          </cell>
          <cell r="B1138" t="str">
            <v>Partiellement</v>
          </cell>
        </row>
        <row r="1139">
          <cell r="A1139" t="str">
            <v>AR-043900-1</v>
          </cell>
          <cell r="B1139" t="str">
            <v>Oui</v>
          </cell>
        </row>
        <row r="1140">
          <cell r="A1140" t="str">
            <v>TD1021001051</v>
          </cell>
          <cell r="B1140" t="str">
            <v>Non</v>
          </cell>
        </row>
        <row r="1141">
          <cell r="A1141" t="str">
            <v>NE1021X049273</v>
          </cell>
          <cell r="B1141" t="str">
            <v>Partiellement</v>
          </cell>
        </row>
        <row r="1142">
          <cell r="A1142" t="str">
            <v>NE1021X049263</v>
          </cell>
          <cell r="B1142" t="str">
            <v>Non</v>
          </cell>
        </row>
        <row r="1143">
          <cell r="A1143" t="str">
            <v>TN1021001193</v>
          </cell>
          <cell r="B1143" t="str">
            <v>Non</v>
          </cell>
        </row>
        <row r="1144">
          <cell r="A1144" t="str">
            <v>NE1021X048994</v>
          </cell>
          <cell r="B1144" t="str">
            <v>Partiellement</v>
          </cell>
        </row>
        <row r="1145">
          <cell r="A1145" t="str">
            <v>MR1021001195</v>
          </cell>
          <cell r="B1145" t="str">
            <v>Partiellement</v>
          </cell>
        </row>
        <row r="1146">
          <cell r="A1146" t="str">
            <v>MA1021004267</v>
          </cell>
          <cell r="B1146" t="str">
            <v>Partiellement</v>
          </cell>
        </row>
        <row r="1147">
          <cell r="A1147" t="str">
            <v>NE1019X003922X1</v>
          </cell>
          <cell r="B1147" t="str">
            <v>Souhaite ne pas répondre</v>
          </cell>
        </row>
        <row r="1148">
          <cell r="A1148" t="str">
            <v>NE1019X075445X1</v>
          </cell>
          <cell r="B1148" t="str">
            <v>Souhaite ne pas répondre</v>
          </cell>
        </row>
        <row r="1149">
          <cell r="A1149" t="str">
            <v>NE1021X048671X1</v>
          </cell>
          <cell r="B1149" t="str">
            <v>Souhaite ne pas répondre</v>
          </cell>
        </row>
        <row r="1150">
          <cell r="A1150" t="str">
            <v>EG101942916D0F6B19</v>
          </cell>
          <cell r="B1150" t="str">
            <v>Souhaite ne pas répondre</v>
          </cell>
        </row>
        <row r="1151">
          <cell r="A1151" t="str">
            <v>NE1019X031485X1</v>
          </cell>
          <cell r="B1151" t="str">
            <v>Souhaite ne pas répondre</v>
          </cell>
        </row>
        <row r="1152">
          <cell r="A1152" t="str">
            <v>NE1019X031487X1</v>
          </cell>
          <cell r="B1152" t="str">
            <v>Souhaite ne pas répondre</v>
          </cell>
        </row>
        <row r="1153">
          <cell r="A1153" t="str">
            <v>MA1021004131</v>
          </cell>
          <cell r="B1153" t="str">
            <v>Oui</v>
          </cell>
        </row>
        <row r="1154">
          <cell r="A1154" t="str">
            <v>TD1021001356</v>
          </cell>
          <cell r="B1154" t="str">
            <v>Partiellement</v>
          </cell>
        </row>
        <row r="1155">
          <cell r="A1155" t="str">
            <v>MA1021003939</v>
          </cell>
          <cell r="B1155" t="str">
            <v>Partiellement</v>
          </cell>
        </row>
        <row r="1156">
          <cell r="A1156" t="str">
            <v>GH10199F380DDB2365</v>
          </cell>
          <cell r="B1156" t="str">
            <v>Oui</v>
          </cell>
        </row>
        <row r="1157">
          <cell r="A1157" t="str">
            <v>LY1020970455994AB3</v>
          </cell>
          <cell r="B1157" t="str">
            <v>Partiellement</v>
          </cell>
        </row>
        <row r="1158">
          <cell r="A1158" t="str">
            <v>LY102168A2B8E12396</v>
          </cell>
          <cell r="B1158" t="str">
            <v>Partiellement</v>
          </cell>
        </row>
        <row r="1159">
          <cell r="A1159" t="str">
            <v>NE1019X030584X1</v>
          </cell>
          <cell r="B1159" t="str">
            <v>Souhaite ne pas répondre</v>
          </cell>
        </row>
        <row r="1160">
          <cell r="A1160" t="str">
            <v>MA1021003787</v>
          </cell>
          <cell r="B1160" t="str">
            <v>Partiellement</v>
          </cell>
        </row>
        <row r="1161">
          <cell r="A1161" t="str">
            <v>MA1021003859</v>
          </cell>
          <cell r="B1161" t="str">
            <v>Partiellement</v>
          </cell>
        </row>
        <row r="1162">
          <cell r="A1162" t="str">
            <v>EG10196D48488EAE01</v>
          </cell>
          <cell r="B1162" t="str">
            <v>Souhaite ne pas répondre</v>
          </cell>
        </row>
        <row r="1163">
          <cell r="A1163" t="str">
            <v>NE1020X015755X1</v>
          </cell>
          <cell r="B1163" t="str">
            <v>Partiellement</v>
          </cell>
        </row>
        <row r="1164">
          <cell r="A1164" t="str">
            <v>LY1020786181C5A178</v>
          </cell>
          <cell r="B1164" t="str">
            <v>Souhaite ne pas répondre</v>
          </cell>
        </row>
        <row r="1165">
          <cell r="A1165" t="str">
            <v>NE1019X020765X1</v>
          </cell>
          <cell r="B1165" t="str">
            <v>Partiellement</v>
          </cell>
        </row>
        <row r="1166">
          <cell r="A1166" t="str">
            <v>LY10208FBB0E1E800B</v>
          </cell>
          <cell r="B1166" t="str">
            <v>Oui</v>
          </cell>
        </row>
        <row r="1167">
          <cell r="A1167" t="str">
            <v>NE1019X059620X1</v>
          </cell>
          <cell r="B1167" t="str">
            <v>Souhaite ne pas répondre</v>
          </cell>
        </row>
        <row r="1168">
          <cell r="A1168" t="str">
            <v>LY1018E4D25A4045C5</v>
          </cell>
          <cell r="B1168" t="str">
            <v>Oui</v>
          </cell>
        </row>
        <row r="1169">
          <cell r="A1169" t="str">
            <v>NE1020X021446X1</v>
          </cell>
          <cell r="B1169" t="str">
            <v>Partiellement</v>
          </cell>
        </row>
        <row r="1170">
          <cell r="A1170" t="str">
            <v>NE1021X047454X1</v>
          </cell>
          <cell r="B1170" t="str">
            <v>Partiellement</v>
          </cell>
        </row>
        <row r="1171">
          <cell r="A1171" t="str">
            <v>TD1021FE8A3E656263</v>
          </cell>
          <cell r="B1171" t="str">
            <v>Partiellement</v>
          </cell>
        </row>
        <row r="1172">
          <cell r="A1172" t="str">
            <v>LY1021007548</v>
          </cell>
          <cell r="B1172" t="str">
            <v>Partiellement</v>
          </cell>
        </row>
        <row r="1173">
          <cell r="A1173" t="str">
            <v>MA1021003767</v>
          </cell>
          <cell r="B1173" t="str">
            <v>Non</v>
          </cell>
        </row>
        <row r="1174">
          <cell r="A1174" t="str">
            <v>MA1021003624</v>
          </cell>
          <cell r="B1174" t="str">
            <v>Partiellement</v>
          </cell>
        </row>
        <row r="1175">
          <cell r="A1175" t="str">
            <v>MA1021003785</v>
          </cell>
          <cell r="B1175" t="str">
            <v>Partiellement</v>
          </cell>
        </row>
        <row r="1176">
          <cell r="A1176" t="str">
            <v>MA1021003474</v>
          </cell>
          <cell r="B1176" t="str">
            <v>Partiellement</v>
          </cell>
        </row>
        <row r="1177">
          <cell r="A1177" t="str">
            <v>MA1021003651</v>
          </cell>
          <cell r="B1177" t="str">
            <v>Non</v>
          </cell>
        </row>
        <row r="1178">
          <cell r="A1178" t="str">
            <v>LY1021006323</v>
          </cell>
          <cell r="B1178" t="str">
            <v>Souhaite ne pas répondre</v>
          </cell>
        </row>
        <row r="1179">
          <cell r="A1179" t="str">
            <v>LY1021002163</v>
          </cell>
          <cell r="B1179" t="str">
            <v>Non</v>
          </cell>
        </row>
        <row r="1180">
          <cell r="A1180" t="str">
            <v>MA1021003431</v>
          </cell>
          <cell r="B1180" t="str">
            <v>Non</v>
          </cell>
        </row>
        <row r="1181">
          <cell r="A1181" t="str">
            <v>MA1021003438</v>
          </cell>
          <cell r="B1181" t="str">
            <v>Partiellement</v>
          </cell>
        </row>
        <row r="1182">
          <cell r="A1182" t="str">
            <v>MA1021003408</v>
          </cell>
          <cell r="B1182" t="str">
            <v>Non</v>
          </cell>
        </row>
        <row r="1183">
          <cell r="A1183" t="str">
            <v>MA1021003397</v>
          </cell>
          <cell r="B1183" t="str">
            <v>Oui</v>
          </cell>
        </row>
        <row r="1184">
          <cell r="A1184" t="str">
            <v>MA1021003630</v>
          </cell>
          <cell r="B1184" t="str">
            <v>Non</v>
          </cell>
        </row>
        <row r="1185">
          <cell r="A1185" t="str">
            <v>Yoro Boy Camara</v>
          </cell>
          <cell r="B1185" t="str">
            <v>Oui</v>
          </cell>
        </row>
        <row r="1186">
          <cell r="A1186" t="str">
            <v>DZ1021003611</v>
          </cell>
          <cell r="B1186" t="str">
            <v>Non</v>
          </cell>
        </row>
        <row r="1187">
          <cell r="A1187" t="str">
            <v>DZ1021003687</v>
          </cell>
          <cell r="B1187" t="str">
            <v>Partiellement</v>
          </cell>
        </row>
        <row r="1188">
          <cell r="A1188" t="str">
            <v>DZ1021003418</v>
          </cell>
          <cell r="B1188" t="str">
            <v>Oui</v>
          </cell>
        </row>
        <row r="1189">
          <cell r="A1189" t="str">
            <v>DZ1021003635</v>
          </cell>
        </row>
        <row r="1190">
          <cell r="A1190" t="str">
            <v>DZ1021003692</v>
          </cell>
          <cell r="B1190" t="str">
            <v>Non</v>
          </cell>
        </row>
        <row r="1191">
          <cell r="A1191" t="str">
            <v>DZ1021005053</v>
          </cell>
          <cell r="B1191" t="str">
            <v>Partiellement</v>
          </cell>
        </row>
        <row r="1192">
          <cell r="A1192" t="str">
            <v>DZ1021004729</v>
          </cell>
          <cell r="B1192" t="str">
            <v>Partiellement</v>
          </cell>
        </row>
        <row r="1193">
          <cell r="A1193" t="str">
            <v>DZ1021004063</v>
          </cell>
          <cell r="B1193" t="str">
            <v>Partiellement</v>
          </cell>
        </row>
        <row r="1194">
          <cell r="A1194" t="str">
            <v>Ly1021fba787c6836c</v>
          </cell>
          <cell r="B1194" t="str">
            <v>Souhaite ne pas répondre</v>
          </cell>
        </row>
        <row r="1195">
          <cell r="A1195" t="str">
            <v>Eg102063d8da15de4d</v>
          </cell>
          <cell r="B1195" t="str">
            <v>Partiellement</v>
          </cell>
        </row>
        <row r="1196">
          <cell r="A1196" t="str">
            <v>LY1019FA6E05485B1A</v>
          </cell>
          <cell r="B1196" t="str">
            <v>Non</v>
          </cell>
        </row>
        <row r="1197">
          <cell r="A1197" t="str">
            <v>LY1021D2B045B392BA</v>
          </cell>
          <cell r="B1197" t="str">
            <v>Oui</v>
          </cell>
        </row>
        <row r="1198">
          <cell r="A1198" t="str">
            <v>LY1020477A2C508A90</v>
          </cell>
          <cell r="B1198" t="str">
            <v>Non</v>
          </cell>
        </row>
        <row r="1199">
          <cell r="A1199" t="str">
            <v>LY1021005758</v>
          </cell>
          <cell r="B1199" t="str">
            <v>Non</v>
          </cell>
        </row>
        <row r="1200">
          <cell r="A1200" t="str">
            <v>DZ1021003611</v>
          </cell>
          <cell r="B1200" t="str">
            <v>Non</v>
          </cell>
        </row>
        <row r="1201">
          <cell r="A1201" t="str">
            <v>LY1021006271</v>
          </cell>
          <cell r="B1201" t="str">
            <v>Partiellement</v>
          </cell>
        </row>
        <row r="1202">
          <cell r="A1202" t="str">
            <v>LY1021006667</v>
          </cell>
          <cell r="B1202" t="str">
            <v>Partiellement</v>
          </cell>
        </row>
        <row r="1203">
          <cell r="A1203" t="str">
            <v>LY1021006517</v>
          </cell>
          <cell r="B1203" t="str">
            <v>Non</v>
          </cell>
        </row>
        <row r="1204">
          <cell r="A1204" t="str">
            <v>LY1021006694</v>
          </cell>
          <cell r="B1204" t="str">
            <v>Partiellement</v>
          </cell>
        </row>
        <row r="1205">
          <cell r="A1205" t="str">
            <v>LY1021006695</v>
          </cell>
          <cell r="B1205" t="str">
            <v>Non</v>
          </cell>
        </row>
        <row r="1206">
          <cell r="A1206" t="str">
            <v>LY1021006755</v>
          </cell>
          <cell r="B1206" t="str">
            <v>Partiellement</v>
          </cell>
        </row>
        <row r="1207">
          <cell r="A1207" t="str">
            <v>NE1021X049021</v>
          </cell>
          <cell r="B1207" t="str">
            <v>Partiellement</v>
          </cell>
        </row>
        <row r="1208">
          <cell r="A1208" t="str">
            <v>NE1021X051664</v>
          </cell>
          <cell r="B1208" t="str">
            <v>Partiellement</v>
          </cell>
        </row>
        <row r="1209">
          <cell r="A1209" t="str">
            <v>TN1021002234</v>
          </cell>
          <cell r="B1209" t="str">
            <v>Oui</v>
          </cell>
        </row>
        <row r="1210">
          <cell r="A1210" t="str">
            <v>NE1021002316</v>
          </cell>
          <cell r="B1210" t="str">
            <v>Non</v>
          </cell>
        </row>
        <row r="1211">
          <cell r="A1211" t="str">
            <v>NE1021X051832</v>
          </cell>
          <cell r="B1211" t="str">
            <v>Partiellement</v>
          </cell>
        </row>
        <row r="1212">
          <cell r="A1212" t="str">
            <v>NE1021X049021</v>
          </cell>
          <cell r="B1212" t="str">
            <v>Partiellement</v>
          </cell>
        </row>
        <row r="1213">
          <cell r="A1213" t="str">
            <v>LY1021006841</v>
          </cell>
          <cell r="B1213" t="str">
            <v>Non</v>
          </cell>
        </row>
        <row r="1214">
          <cell r="A1214" t="str">
            <v>LY1021006931</v>
          </cell>
          <cell r="B1214" t="str">
            <v>Non</v>
          </cell>
        </row>
        <row r="1215">
          <cell r="A1215" t="str">
            <v>TN1021003161</v>
          </cell>
          <cell r="B1215" t="str">
            <v>Oui</v>
          </cell>
        </row>
        <row r="1216">
          <cell r="A1216" t="str">
            <v>TN1021002920</v>
          </cell>
          <cell r="B1216" t="str">
            <v>Non</v>
          </cell>
        </row>
        <row r="1217">
          <cell r="A1217" t="str">
            <v>DZ1021003418</v>
          </cell>
          <cell r="B1217" t="str">
            <v>Oui</v>
          </cell>
        </row>
        <row r="1218">
          <cell r="A1218" t="str">
            <v>NE1021X051720</v>
          </cell>
          <cell r="B1218" t="str">
            <v>Partiellement</v>
          </cell>
        </row>
        <row r="1219">
          <cell r="A1219" t="str">
            <v>DZ1021003687</v>
          </cell>
          <cell r="B1219" t="str">
            <v>Partiellement</v>
          </cell>
        </row>
        <row r="1220">
          <cell r="A1220" t="str">
            <v>MA1021004028</v>
          </cell>
          <cell r="B1220" t="str">
            <v>Oui</v>
          </cell>
        </row>
        <row r="1221">
          <cell r="A1221" t="str">
            <v>DZ1021003692</v>
          </cell>
          <cell r="B1221" t="str">
            <v>Non</v>
          </cell>
        </row>
        <row r="1222">
          <cell r="A1222" t="str">
            <v>DZ1021004063</v>
          </cell>
          <cell r="B1222" t="str">
            <v>Non</v>
          </cell>
        </row>
        <row r="1223">
          <cell r="A1223" t="str">
            <v>DZ1021004729</v>
          </cell>
          <cell r="B1223" t="str">
            <v>Non</v>
          </cell>
        </row>
        <row r="1224">
          <cell r="A1224" t="str">
            <v>DZ1021003635</v>
          </cell>
          <cell r="B1224" t="str">
            <v>Partiellement</v>
          </cell>
        </row>
        <row r="1225">
          <cell r="A1225" t="str">
            <v>LY1021007102</v>
          </cell>
          <cell r="B1225" t="str">
            <v>Non</v>
          </cell>
        </row>
        <row r="1226">
          <cell r="A1226" t="str">
            <v>LY1021007165</v>
          </cell>
          <cell r="B1226" t="str">
            <v>Partiellement</v>
          </cell>
        </row>
        <row r="1227">
          <cell r="A1227" t="str">
            <v>LY1021007246</v>
          </cell>
          <cell r="B1227" t="str">
            <v>Non</v>
          </cell>
        </row>
        <row r="1228">
          <cell r="A1228" t="str">
            <v>LY1021007170</v>
          </cell>
          <cell r="B1228" t="str">
            <v>Non</v>
          </cell>
        </row>
        <row r="1229">
          <cell r="A1229" t="str">
            <v>MA1021004174</v>
          </cell>
          <cell r="B1229" t="str">
            <v>Oui</v>
          </cell>
        </row>
        <row r="1230">
          <cell r="A1230" t="str">
            <v>DZ1021005893</v>
          </cell>
          <cell r="B1230" t="str">
            <v>Oui</v>
          </cell>
        </row>
        <row r="1231">
          <cell r="A1231" t="str">
            <v>MA1021004331</v>
          </cell>
          <cell r="B1231" t="str">
            <v>Partiellement</v>
          </cell>
        </row>
        <row r="1232">
          <cell r="A1232" t="str">
            <v>MA1021003901</v>
          </cell>
          <cell r="B1232" t="str">
            <v>Partiellement</v>
          </cell>
        </row>
        <row r="1233">
          <cell r="A1233" t="str">
            <v>MA1021003805</v>
          </cell>
          <cell r="B1233" t="str">
            <v>Non</v>
          </cell>
        </row>
        <row r="1234">
          <cell r="A1234" t="str">
            <v>MA1021003391</v>
          </cell>
          <cell r="B1234" t="str">
            <v>Partiellement</v>
          </cell>
        </row>
        <row r="1235">
          <cell r="A1235" t="str">
            <v>MA1020003597</v>
          </cell>
          <cell r="B1235" t="str">
            <v>Oui</v>
          </cell>
        </row>
        <row r="1236">
          <cell r="A1236" t="str">
            <v>NE1021X051679</v>
          </cell>
          <cell r="B1236" t="str">
            <v>Non</v>
          </cell>
        </row>
        <row r="1237">
          <cell r="A1237" t="str">
            <v>MA1021003894</v>
          </cell>
          <cell r="B1237" t="str">
            <v>Non</v>
          </cell>
        </row>
        <row r="1238">
          <cell r="A1238" t="str">
            <v>NE1021X049282</v>
          </cell>
          <cell r="B1238" t="str">
            <v>Non</v>
          </cell>
        </row>
        <row r="1239">
          <cell r="A1239" t="str">
            <v>DZ1021004345</v>
          </cell>
          <cell r="B1239" t="str">
            <v>Non</v>
          </cell>
        </row>
        <row r="1240">
          <cell r="A1240" t="str">
            <v>LY1019008021</v>
          </cell>
          <cell r="B1240" t="str">
            <v>Non</v>
          </cell>
        </row>
        <row r="1241">
          <cell r="A1241" t="str">
            <v>MA1021004056</v>
          </cell>
          <cell r="B1241" t="str">
            <v>Oui</v>
          </cell>
        </row>
        <row r="1242">
          <cell r="A1242" t="str">
            <v>TD1021001618</v>
          </cell>
          <cell r="B1242" t="str">
            <v>Partiellement</v>
          </cell>
        </row>
        <row r="1243">
          <cell r="A1243" t="str">
            <v>MR1021001430</v>
          </cell>
          <cell r="B1243" t="str">
            <v>Non</v>
          </cell>
        </row>
        <row r="1244">
          <cell r="A1244" t="str">
            <v>MR1021001724</v>
          </cell>
          <cell r="B1244" t="str">
            <v>Non</v>
          </cell>
        </row>
        <row r="1245">
          <cell r="A1245" t="str">
            <v>NE1021X051045</v>
          </cell>
          <cell r="B1245" t="str">
            <v>Non</v>
          </cell>
        </row>
        <row r="1246">
          <cell r="A1246" t="str">
            <v>MA1021003816</v>
          </cell>
          <cell r="B1246" t="str">
            <v>Partiellement</v>
          </cell>
        </row>
        <row r="1247">
          <cell r="A1247" t="str">
            <v>MA1021004642</v>
          </cell>
          <cell r="B1247" t="str">
            <v>Non</v>
          </cell>
        </row>
        <row r="1248">
          <cell r="A1248" t="str">
            <v>MA1021003133</v>
          </cell>
          <cell r="B1248" t="str">
            <v>Non</v>
          </cell>
        </row>
        <row r="1249">
          <cell r="A1249" t="str">
            <v>MR1021001601</v>
          </cell>
          <cell r="B1249" t="str">
            <v>Partiellement</v>
          </cell>
        </row>
        <row r="1250">
          <cell r="A1250" t="str">
            <v>MA1018002318</v>
          </cell>
          <cell r="B1250" t="str">
            <v>Non</v>
          </cell>
        </row>
        <row r="1251">
          <cell r="A1251" t="str">
            <v>MA1021003409</v>
          </cell>
          <cell r="B1251" t="str">
            <v>Non</v>
          </cell>
        </row>
        <row r="1252">
          <cell r="A1252" t="str">
            <v>NE1019X075193</v>
          </cell>
          <cell r="B1252" t="str">
            <v>Partiellement</v>
          </cell>
        </row>
        <row r="1253">
          <cell r="A1253" t="str">
            <v>NE1021X053471X1</v>
          </cell>
          <cell r="B1253" t="str">
            <v>Oui</v>
          </cell>
        </row>
        <row r="1254">
          <cell r="A1254" t="str">
            <v>DZ1021868D9EAB4132</v>
          </cell>
          <cell r="B1254" t="str">
            <v>Partiellement</v>
          </cell>
        </row>
        <row r="1255">
          <cell r="A1255" t="str">
            <v>DZ10213E5004660D8A</v>
          </cell>
          <cell r="B1255" t="str">
            <v>Partiellement</v>
          </cell>
        </row>
        <row r="1256">
          <cell r="A1256" t="str">
            <v>LY1021009210</v>
          </cell>
          <cell r="B1256" t="str">
            <v>Oui</v>
          </cell>
        </row>
        <row r="1257">
          <cell r="A1257" t="str">
            <v>LY1021009003</v>
          </cell>
          <cell r="B1257" t="str">
            <v>Non</v>
          </cell>
        </row>
        <row r="1258">
          <cell r="A1258" t="str">
            <v>LY1021008993</v>
          </cell>
          <cell r="B1258" t="str">
            <v>Partiellement</v>
          </cell>
        </row>
        <row r="1259">
          <cell r="A1259" t="str">
            <v>LY1021006324</v>
          </cell>
          <cell r="B1259" t="str">
            <v>Non</v>
          </cell>
        </row>
        <row r="1260">
          <cell r="A1260" t="str">
            <v>LY1019008021</v>
          </cell>
          <cell r="B1260" t="str">
            <v>Non</v>
          </cell>
        </row>
        <row r="1261">
          <cell r="A1261" t="str">
            <v>LY1021D1E467D0DA26</v>
          </cell>
          <cell r="B1261" t="str">
            <v>Oui</v>
          </cell>
        </row>
        <row r="1262">
          <cell r="A1262" t="str">
            <v>TN1021003409</v>
          </cell>
          <cell r="B1262" t="str">
            <v>Non</v>
          </cell>
        </row>
        <row r="1263">
          <cell r="A1263" t="str">
            <v>DK-000712</v>
          </cell>
          <cell r="B1263" t="str">
            <v>Partiellement</v>
          </cell>
        </row>
        <row r="1264">
          <cell r="A1264" t="str">
            <v>TN1021003270</v>
          </cell>
          <cell r="B1264" t="str">
            <v>Partiellement</v>
          </cell>
        </row>
        <row r="1265">
          <cell r="A1265" t="str">
            <v>EUTFGIN 23473</v>
          </cell>
          <cell r="B1265" t="str">
            <v>Oui</v>
          </cell>
        </row>
        <row r="1266">
          <cell r="A1266" t="str">
            <v>TN1021003162</v>
          </cell>
          <cell r="B1266" t="str">
            <v>Non</v>
          </cell>
        </row>
        <row r="1267">
          <cell r="A1267" t="str">
            <v>LY1021001547</v>
          </cell>
          <cell r="B1267" t="str">
            <v>Oui</v>
          </cell>
        </row>
        <row r="1268">
          <cell r="A1268" t="str">
            <v>TN1021001893</v>
          </cell>
          <cell r="B1268" t="str">
            <v>Partiellement</v>
          </cell>
        </row>
        <row r="1269">
          <cell r="A1269" t="str">
            <v>MA1021004993</v>
          </cell>
          <cell r="B1269" t="str">
            <v>Partiellement</v>
          </cell>
        </row>
        <row r="1270">
          <cell r="A1270" t="str">
            <v>TN1018001782</v>
          </cell>
          <cell r="B1270" t="str">
            <v>Partiellement</v>
          </cell>
        </row>
        <row r="1271">
          <cell r="A1271" t="str">
            <v>DZ1022001052</v>
          </cell>
          <cell r="B1271" t="str">
            <v>Non</v>
          </cell>
        </row>
        <row r="1272">
          <cell r="A1272" t="str">
            <v>LY1021006863</v>
          </cell>
          <cell r="B1272" t="str">
            <v>Partiellement</v>
          </cell>
        </row>
        <row r="1273">
          <cell r="A1273" t="str">
            <v>TN1021002916</v>
          </cell>
          <cell r="B1273" t="str">
            <v>Partiellement</v>
          </cell>
        </row>
        <row r="1274">
          <cell r="A1274" t="str">
            <v>NE1020X003752</v>
          </cell>
          <cell r="B1274" t="str">
            <v>Non</v>
          </cell>
        </row>
        <row r="1275">
          <cell r="A1275" t="str">
            <v>TD1022001065</v>
          </cell>
          <cell r="B1275" t="str">
            <v>Non</v>
          </cell>
        </row>
        <row r="1276">
          <cell r="A1276" t="str">
            <v>NE1021X051794</v>
          </cell>
          <cell r="B1276" t="str">
            <v>Partiellement</v>
          </cell>
        </row>
        <row r="1277">
          <cell r="A1277" t="str">
            <v>LY1021005307</v>
          </cell>
          <cell r="B1277" t="str">
            <v>Oui</v>
          </cell>
        </row>
        <row r="1278">
          <cell r="A1278" t="str">
            <v>LY1021005287</v>
          </cell>
          <cell r="B1278" t="str">
            <v>Non</v>
          </cell>
        </row>
        <row r="1279">
          <cell r="A1279" t="str">
            <v>MR1021002083</v>
          </cell>
          <cell r="B1279" t="str">
            <v>Partiellement</v>
          </cell>
        </row>
        <row r="1280">
          <cell r="A1280" t="str">
            <v>LY1021007878</v>
          </cell>
          <cell r="B1280" t="str">
            <v>Oui</v>
          </cell>
        </row>
        <row r="1281">
          <cell r="A1281" t="str">
            <v>MA1021004578</v>
          </cell>
          <cell r="B1281" t="str">
            <v>Partiellement</v>
          </cell>
        </row>
        <row r="1282">
          <cell r="A1282" t="str">
            <v>LY1021007913</v>
          </cell>
          <cell r="B1282" t="str">
            <v>Oui</v>
          </cell>
        </row>
        <row r="1283">
          <cell r="A1283" t="str">
            <v>LY1019005427</v>
          </cell>
          <cell r="B1283" t="str">
            <v>Partiellement</v>
          </cell>
        </row>
        <row r="1284">
          <cell r="A1284" t="str">
            <v>LY1018002713</v>
          </cell>
          <cell r="B1284" t="str">
            <v>Non</v>
          </cell>
        </row>
        <row r="1285">
          <cell r="A1285" t="str">
            <v>DK-000712</v>
          </cell>
          <cell r="B1285" t="str">
            <v>Partiellement</v>
          </cell>
        </row>
        <row r="1286">
          <cell r="A1286" t="str">
            <v>MA1021004929</v>
          </cell>
          <cell r="B1286" t="str">
            <v>Oui</v>
          </cell>
        </row>
        <row r="1287">
          <cell r="A1287" t="str">
            <v>LY1021007545</v>
          </cell>
          <cell r="B1287" t="str">
            <v>Oui</v>
          </cell>
        </row>
        <row r="1288">
          <cell r="A1288" t="str">
            <v>NotFound</v>
          </cell>
          <cell r="B1288" t="str">
            <v>Non</v>
          </cell>
        </row>
        <row r="1289">
          <cell r="A1289" t="str">
            <v>NE1022X001297</v>
          </cell>
          <cell r="B1289" t="str">
            <v>Non</v>
          </cell>
        </row>
        <row r="1290">
          <cell r="A1290" t="str">
            <v>Notfound</v>
          </cell>
          <cell r="B1290" t="str">
            <v>Partiellement</v>
          </cell>
        </row>
        <row r="1291">
          <cell r="A1291" t="str">
            <v>MA1021004819</v>
          </cell>
          <cell r="B1291" t="str">
            <v>Partiellement</v>
          </cell>
        </row>
        <row r="1292">
          <cell r="A1292" t="str">
            <v>MA1021004876</v>
          </cell>
          <cell r="B1292" t="str">
            <v>Oui</v>
          </cell>
        </row>
        <row r="1293">
          <cell r="A1293" t="str">
            <v>EUTFGIN24008</v>
          </cell>
          <cell r="B1293" t="str">
            <v>Partiellement</v>
          </cell>
        </row>
        <row r="1294">
          <cell r="A1294" t="str">
            <v>NE1019X038025</v>
          </cell>
          <cell r="B1294" t="str">
            <v>Non</v>
          </cell>
        </row>
        <row r="1295">
          <cell r="A1295" t="str">
            <v>MA1021004552</v>
          </cell>
          <cell r="B1295" t="str">
            <v>Partiellement</v>
          </cell>
        </row>
        <row r="1296">
          <cell r="A1296" t="str">
            <v>24782</v>
          </cell>
          <cell r="B1296" t="str">
            <v>Non</v>
          </cell>
        </row>
        <row r="1297">
          <cell r="A1297" t="str">
            <v>NE1020X021447</v>
          </cell>
          <cell r="B1297" t="str">
            <v>Non</v>
          </cell>
        </row>
        <row r="1298">
          <cell r="A1298" t="str">
            <v>MA1021004564</v>
          </cell>
          <cell r="B1298" t="str">
            <v>Non</v>
          </cell>
        </row>
        <row r="1299">
          <cell r="A1299" t="str">
            <v>Notfound</v>
          </cell>
          <cell r="B1299" t="str">
            <v>Non</v>
          </cell>
        </row>
        <row r="1300">
          <cell r="A1300" t="str">
            <v>NE1021002389</v>
          </cell>
          <cell r="B1300" t="str">
            <v>Non</v>
          </cell>
        </row>
        <row r="1301">
          <cell r="A1301" t="str">
            <v>LY1021007889</v>
          </cell>
          <cell r="B1301" t="str">
            <v>Non</v>
          </cell>
        </row>
        <row r="1302">
          <cell r="A1302" t="str">
            <v>TN1021003029</v>
          </cell>
          <cell r="B1302" t="str">
            <v>Oui</v>
          </cell>
        </row>
        <row r="1303">
          <cell r="A1303" t="str">
            <v>NE1021X050493X1</v>
          </cell>
          <cell r="B1303" t="str">
            <v>Oui</v>
          </cell>
        </row>
        <row r="1304">
          <cell r="A1304" t="str">
            <v>TD1020CBCA6FC57790</v>
          </cell>
          <cell r="B1304" t="str">
            <v>Non</v>
          </cell>
        </row>
        <row r="1305">
          <cell r="A1305" t="str">
            <v>LY1022004027</v>
          </cell>
          <cell r="B1305" t="str">
            <v>Souhaite ne pas répondre</v>
          </cell>
        </row>
        <row r="1306">
          <cell r="A1306" t="str">
            <v>MR1021001903</v>
          </cell>
          <cell r="B1306" t="str">
            <v>Partiellement</v>
          </cell>
        </row>
        <row r="1307">
          <cell r="A1307" t="str">
            <v>EUTFGIN25455</v>
          </cell>
          <cell r="B1307" t="str">
            <v>Partiellement</v>
          </cell>
        </row>
        <row r="1308">
          <cell r="A1308" t="str">
            <v>NE1022X000358</v>
          </cell>
          <cell r="B1308" t="str">
            <v>Oui</v>
          </cell>
        </row>
        <row r="1309">
          <cell r="A1309" t="str">
            <v>EUTFGIN23010</v>
          </cell>
          <cell r="B1309" t="str">
            <v>Oui</v>
          </cell>
        </row>
        <row r="1310">
          <cell r="A1310" t="str">
            <v>NE1022X002193</v>
          </cell>
          <cell r="B1310" t="str">
            <v>Non</v>
          </cell>
        </row>
        <row r="1311">
          <cell r="A1311" t="str">
            <v>EUTFGIN22612</v>
          </cell>
          <cell r="B1311" t="str">
            <v>Oui</v>
          </cell>
        </row>
        <row r="1312">
          <cell r="A1312" t="str">
            <v>EUTFGIN23870</v>
          </cell>
          <cell r="B1312" t="str">
            <v>Oui</v>
          </cell>
        </row>
        <row r="1313">
          <cell r="A1313" t="str">
            <v>EUTFGIN24724</v>
          </cell>
          <cell r="B1313" t="str">
            <v>Oui</v>
          </cell>
        </row>
        <row r="1314">
          <cell r="A1314" t="str">
            <v>CH5021X012755</v>
          </cell>
          <cell r="B1314" t="str">
            <v>Partiellement</v>
          </cell>
        </row>
        <row r="1315">
          <cell r="A1315" t="str">
            <v>CH5021X011158</v>
          </cell>
          <cell r="B1315" t="str">
            <v>Non</v>
          </cell>
        </row>
        <row r="1316">
          <cell r="A1316" t="str">
            <v>CH5021X011684</v>
          </cell>
          <cell r="B1316" t="str">
            <v>Partiellement</v>
          </cell>
        </row>
        <row r="1317">
          <cell r="A1317" t="str">
            <v>CH5021X013251</v>
          </cell>
          <cell r="B1317" t="str">
            <v>Oui</v>
          </cell>
        </row>
        <row r="1318">
          <cell r="A1318" t="str">
            <v>CH5021X013251</v>
          </cell>
          <cell r="B1318" t="str">
            <v>Oui</v>
          </cell>
        </row>
        <row r="1319">
          <cell r="A1319" t="str">
            <v>LY1019007885</v>
          </cell>
          <cell r="B1319" t="str">
            <v>Non</v>
          </cell>
        </row>
        <row r="1320">
          <cell r="A1320" t="str">
            <v>CH5021X011753</v>
          </cell>
          <cell r="B1320" t="str">
            <v>Non</v>
          </cell>
        </row>
        <row r="1321">
          <cell r="A1321" t="str">
            <v>CH5021X013308</v>
          </cell>
          <cell r="B1321" t="str">
            <v>Partiellement</v>
          </cell>
        </row>
        <row r="1322">
          <cell r="A1322" t="str">
            <v>CH5021X011737</v>
          </cell>
          <cell r="B1322" t="str">
            <v>Oui</v>
          </cell>
        </row>
        <row r="1323">
          <cell r="A1323" t="str">
            <v>AR-047378-1</v>
          </cell>
          <cell r="B1323" t="str">
            <v>Oui</v>
          </cell>
        </row>
        <row r="1324">
          <cell r="A1324" t="str">
            <v>NKC2020-247</v>
          </cell>
          <cell r="B1324" t="str">
            <v>Partiellement</v>
          </cell>
        </row>
        <row r="1325">
          <cell r="A1325" t="str">
            <v>GMT1975</v>
          </cell>
          <cell r="B1325" t="str">
            <v>Partiellement</v>
          </cell>
        </row>
        <row r="1326">
          <cell r="A1326" t="str">
            <v>CH5021X013370</v>
          </cell>
          <cell r="B1326" t="str">
            <v>Oui</v>
          </cell>
        </row>
        <row r="1327">
          <cell r="A1327" t="str">
            <v>CH5021X013347</v>
          </cell>
          <cell r="B1327" t="str">
            <v>Non</v>
          </cell>
        </row>
        <row r="1328">
          <cell r="A1328" t="str">
            <v>CH5021X014976</v>
          </cell>
          <cell r="B1328" t="str">
            <v>Oui</v>
          </cell>
        </row>
        <row r="1329">
          <cell r="A1329" t="str">
            <v>IOM/GM10/PARA22/017</v>
          </cell>
          <cell r="B1329" t="str">
            <v>Partiellement</v>
          </cell>
        </row>
        <row r="1330">
          <cell r="A1330" t="str">
            <v>GMTH5717</v>
          </cell>
          <cell r="B1330" t="str">
            <v>Oui</v>
          </cell>
        </row>
        <row r="1331">
          <cell r="A1331" t="str">
            <v>LY1021006693</v>
          </cell>
          <cell r="B1331" t="str">
            <v>Partiellement</v>
          </cell>
        </row>
        <row r="1332">
          <cell r="A1332" t="str">
            <v>GA-50-00068</v>
          </cell>
          <cell r="B1332" t="str">
            <v>Partiellement</v>
          </cell>
        </row>
        <row r="1333">
          <cell r="A1333" t="str">
            <v>GA-50-00069</v>
          </cell>
          <cell r="B1333" t="str">
            <v>Partiellement</v>
          </cell>
        </row>
        <row r="1334">
          <cell r="A1334" t="str">
            <v>AZ-008997-1</v>
          </cell>
          <cell r="B1334" t="str">
            <v>Partiellement</v>
          </cell>
        </row>
        <row r="1335">
          <cell r="A1335" t="str">
            <v>LY1021007141</v>
          </cell>
          <cell r="B1335" t="str">
            <v>Oui</v>
          </cell>
        </row>
        <row r="1336">
          <cell r="A1336" t="str">
            <v>AR-035164-1</v>
          </cell>
          <cell r="B1336" t="str">
            <v>Partiellement</v>
          </cell>
        </row>
        <row r="1337">
          <cell r="A1337" t="str">
            <v>AR-008260-1</v>
          </cell>
          <cell r="B1337" t="str">
            <v>Partiellement</v>
          </cell>
        </row>
        <row r="1338">
          <cell r="A1338" t="str">
            <v>LY10222002038</v>
          </cell>
          <cell r="B1338" t="str">
            <v>Non</v>
          </cell>
        </row>
        <row r="1339">
          <cell r="A1339" t="str">
            <v>GA-50-00041</v>
          </cell>
          <cell r="B1339" t="str">
            <v>Non</v>
          </cell>
        </row>
        <row r="1340">
          <cell r="A1340" t="str">
            <v>CH5021X013312</v>
          </cell>
          <cell r="B1340" t="str">
            <v>Oui</v>
          </cell>
        </row>
        <row r="1341">
          <cell r="A1341" t="str">
            <v>CH5021X013377</v>
          </cell>
          <cell r="B1341" t="str">
            <v>Oui</v>
          </cell>
        </row>
        <row r="1342">
          <cell r="A1342" t="str">
            <v>CH5021X014682</v>
          </cell>
          <cell r="B1342" t="str">
            <v>Oui</v>
          </cell>
        </row>
        <row r="1343">
          <cell r="A1343" t="str">
            <v>MA1021004774</v>
          </cell>
          <cell r="B1343" t="str">
            <v>Oui</v>
          </cell>
        </row>
        <row r="1344">
          <cell r="A1344" t="str">
            <v>ML1021001994</v>
          </cell>
          <cell r="B1344" t="str">
            <v>Oui</v>
          </cell>
        </row>
        <row r="1345">
          <cell r="A1345" t="str">
            <v>EUTFGIN24636</v>
          </cell>
          <cell r="B1345" t="str">
            <v>Oui</v>
          </cell>
        </row>
        <row r="1346">
          <cell r="A1346" t="str">
            <v>CH5021X014739</v>
          </cell>
          <cell r="B1346" t="str">
            <v>Oui</v>
          </cell>
        </row>
        <row r="1347">
          <cell r="A1347" t="str">
            <v>CH5021X014919</v>
          </cell>
          <cell r="B1347" t="str">
            <v>Oui</v>
          </cell>
        </row>
        <row r="1348">
          <cell r="A1348" t="str">
            <v>CH5021X014962</v>
          </cell>
          <cell r="B1348" t="str">
            <v>Oui</v>
          </cell>
        </row>
        <row r="1349">
          <cell r="A1349" t="str">
            <v>HASSAN ABDEL AZIZ</v>
          </cell>
          <cell r="B1349" t="str">
            <v>Partiellement</v>
          </cell>
        </row>
        <row r="1350">
          <cell r="A1350" t="str">
            <v>TN1021003560</v>
          </cell>
          <cell r="B1350" t="str">
            <v>Partiellement</v>
          </cell>
        </row>
        <row r="1351">
          <cell r="A1351" t="str">
            <v>NE1021X053637</v>
          </cell>
          <cell r="B1351" t="str">
            <v>Partiellement</v>
          </cell>
        </row>
        <row r="1352">
          <cell r="A1352" t="str">
            <v>NE1021X053639</v>
          </cell>
          <cell r="B1352" t="str">
            <v>Partiellement</v>
          </cell>
        </row>
        <row r="1353">
          <cell r="A1353" t="str">
            <v>DZ1022001362</v>
          </cell>
          <cell r="B1353" t="str">
            <v>Oui</v>
          </cell>
        </row>
        <row r="1354">
          <cell r="A1354" t="str">
            <v>EUTFGIN20984</v>
          </cell>
          <cell r="B1354" t="str">
            <v>Partiellement</v>
          </cell>
        </row>
        <row r="1355">
          <cell r="A1355" t="str">
            <v>ML1022001191</v>
          </cell>
          <cell r="B1355" t="str">
            <v>Oui</v>
          </cell>
        </row>
        <row r="1356">
          <cell r="A1356" t="str">
            <v>23953</v>
          </cell>
          <cell r="B1356" t="str">
            <v>Oui</v>
          </cell>
        </row>
        <row r="1357">
          <cell r="A1357" t="str">
            <v>23839</v>
          </cell>
          <cell r="B1357" t="str">
            <v>Oui</v>
          </cell>
        </row>
        <row r="1358">
          <cell r="A1358" t="str">
            <v>24116</v>
          </cell>
          <cell r="B1358" t="str">
            <v>Oui</v>
          </cell>
        </row>
        <row r="1359">
          <cell r="A1359" t="str">
            <v>NE1021X053648</v>
          </cell>
          <cell r="B1359" t="str">
            <v>Partiellement</v>
          </cell>
        </row>
        <row r="1360">
          <cell r="A1360" t="str">
            <v>NE1021X053650</v>
          </cell>
          <cell r="B1360" t="str">
            <v>Partiellement</v>
          </cell>
        </row>
        <row r="1361">
          <cell r="A1361" t="str">
            <v>NE1021X053651</v>
          </cell>
          <cell r="B1361" t="str">
            <v>Partiellement</v>
          </cell>
        </row>
        <row r="1362">
          <cell r="A1362" t="str">
            <v>23038</v>
          </cell>
          <cell r="B1362" t="str">
            <v>Oui</v>
          </cell>
        </row>
        <row r="1363">
          <cell r="A1363" t="str">
            <v>20984</v>
          </cell>
          <cell r="B1363" t="str">
            <v>Partiellement</v>
          </cell>
        </row>
        <row r="1364">
          <cell r="A1364" t="str">
            <v>19917</v>
          </cell>
          <cell r="B1364" t="str">
            <v>Partiellement</v>
          </cell>
        </row>
        <row r="1365">
          <cell r="A1365" t="str">
            <v>24680</v>
          </cell>
          <cell r="B1365" t="str">
            <v>Oui</v>
          </cell>
        </row>
        <row r="1366">
          <cell r="A1366" t="str">
            <v>24152</v>
          </cell>
          <cell r="B1366" t="str">
            <v>Oui</v>
          </cell>
        </row>
        <row r="1367">
          <cell r="A1367" t="str">
            <v>EUTFGIN23097</v>
          </cell>
          <cell r="B1367" t="str">
            <v>Oui</v>
          </cell>
        </row>
        <row r="1368">
          <cell r="A1368" t="str">
            <v>22993</v>
          </cell>
          <cell r="B1368" t="str">
            <v>Oui</v>
          </cell>
        </row>
        <row r="1369">
          <cell r="A1369" t="str">
            <v>MA1021005202</v>
          </cell>
          <cell r="B1369" t="str">
            <v>Oui</v>
          </cell>
        </row>
        <row r="1370">
          <cell r="A1370" t="str">
            <v>CH5018X027450</v>
          </cell>
          <cell r="B1370" t="str">
            <v>Oui</v>
          </cell>
        </row>
        <row r="1371">
          <cell r="A1371" t="str">
            <v>23963</v>
          </cell>
          <cell r="B1371" t="str">
            <v>Souhaite ne pas répondre</v>
          </cell>
        </row>
        <row r="1372">
          <cell r="A1372" t="str">
            <v>25729</v>
          </cell>
          <cell r="B1372" t="str">
            <v>Souhaite ne pas répondre</v>
          </cell>
        </row>
        <row r="1373">
          <cell r="A1373" t="str">
            <v>25022</v>
          </cell>
          <cell r="B1373" t="str">
            <v>Oui</v>
          </cell>
        </row>
        <row r="1374">
          <cell r="A1374" t="str">
            <v>TN1022001269</v>
          </cell>
          <cell r="B1374" t="str">
            <v>Partiellement</v>
          </cell>
        </row>
        <row r="1375">
          <cell r="A1375" t="str">
            <v>NE1022X001188</v>
          </cell>
          <cell r="B1375" t="str">
            <v>Partiellement</v>
          </cell>
        </row>
        <row r="1376">
          <cell r="A1376" t="str">
            <v>NE1022X001196</v>
          </cell>
          <cell r="B1376" t="str">
            <v>Partiellement</v>
          </cell>
        </row>
        <row r="1377">
          <cell r="A1377" t="str">
            <v>NE1022X001200</v>
          </cell>
          <cell r="B1377" t="str">
            <v>Partiellement</v>
          </cell>
        </row>
        <row r="1378">
          <cell r="A1378" t="str">
            <v>NE1022X001205</v>
          </cell>
          <cell r="B1378" t="str">
            <v>Partiellement</v>
          </cell>
        </row>
        <row r="1379">
          <cell r="A1379" t="str">
            <v>AR-042168-1</v>
          </cell>
          <cell r="B1379" t="str">
            <v>Souhaite ne pas répondre</v>
          </cell>
        </row>
        <row r="1380">
          <cell r="A1380" t="str">
            <v>LY1021002454</v>
          </cell>
          <cell r="B1380" t="str">
            <v>Partiellement</v>
          </cell>
        </row>
        <row r="1381">
          <cell r="A1381" t="str">
            <v>LY1021007249</v>
          </cell>
          <cell r="B1381" t="str">
            <v>Oui</v>
          </cell>
        </row>
        <row r="1382">
          <cell r="A1382" t="str">
            <v>MA1021005407</v>
          </cell>
          <cell r="B1382" t="str">
            <v>Oui</v>
          </cell>
        </row>
        <row r="1383">
          <cell r="A1383" t="str">
            <v>MA1022001395</v>
          </cell>
          <cell r="B1383" t="str">
            <v>Partiellement</v>
          </cell>
        </row>
        <row r="1384">
          <cell r="A1384" t="str">
            <v>MA1021004083</v>
          </cell>
          <cell r="B1384" t="str">
            <v>Oui</v>
          </cell>
        </row>
        <row r="1385">
          <cell r="A1385" t="str">
            <v>AR-044343-1</v>
          </cell>
          <cell r="B1385" t="str">
            <v>Partiellement</v>
          </cell>
        </row>
        <row r="1386">
          <cell r="A1386" t="str">
            <v>18420</v>
          </cell>
        </row>
        <row r="1387">
          <cell r="A1387" t="str">
            <v>AR-020783-1</v>
          </cell>
          <cell r="B1387" t="str">
            <v>Partiellement</v>
          </cell>
        </row>
        <row r="1388">
          <cell r="A1388" t="str">
            <v>LY-1021008483</v>
          </cell>
          <cell r="B1388" t="str">
            <v>Partiellement</v>
          </cell>
        </row>
        <row r="1389">
          <cell r="A1389" t="str">
            <v>LY1022002537</v>
          </cell>
          <cell r="B1389" t="str">
            <v>Non</v>
          </cell>
        </row>
        <row r="1390">
          <cell r="A1390" t="str">
            <v>AR-043119-1</v>
          </cell>
          <cell r="B1390" t="str">
            <v>Oui</v>
          </cell>
        </row>
        <row r="1391">
          <cell r="A1391" t="str">
            <v>CH1022X009719</v>
          </cell>
          <cell r="B1391" t="str">
            <v>Oui</v>
          </cell>
        </row>
        <row r="1392">
          <cell r="A1392" t="str">
            <v>NE1021X051784X1</v>
          </cell>
          <cell r="B1392" t="str">
            <v>Partiellement</v>
          </cell>
        </row>
        <row r="1393">
          <cell r="A1393" t="str">
            <v>MR1021001886</v>
          </cell>
          <cell r="B1393" t="str">
            <v>Non</v>
          </cell>
        </row>
        <row r="1394">
          <cell r="A1394" t="str">
            <v>DZ1021006143</v>
          </cell>
          <cell r="B1394" t="str">
            <v>Non</v>
          </cell>
        </row>
        <row r="1395">
          <cell r="A1395" t="str">
            <v>EUTFGIN25782</v>
          </cell>
          <cell r="B1395" t="str">
            <v>Partiellement</v>
          </cell>
        </row>
        <row r="1396">
          <cell r="A1396" t="str">
            <v>MA1021001194</v>
          </cell>
          <cell r="B1396" t="str">
            <v>Partiellement</v>
          </cell>
        </row>
        <row r="1397">
          <cell r="A1397" t="str">
            <v>CH5021X002434</v>
          </cell>
          <cell r="B1397" t="str">
            <v>Oui</v>
          </cell>
        </row>
        <row r="1398">
          <cell r="A1398" t="str">
            <v>NE1021X053547X1</v>
          </cell>
          <cell r="B1398" t="str">
            <v>Souhaite ne pas répondre</v>
          </cell>
        </row>
        <row r="1399">
          <cell r="A1399" t="str">
            <v>NE1022X002069</v>
          </cell>
          <cell r="B1399" t="str">
            <v>Non</v>
          </cell>
        </row>
        <row r="1400">
          <cell r="A1400" t="str">
            <v>ML1020002835</v>
          </cell>
          <cell r="B1400" t="str">
            <v>Oui</v>
          </cell>
        </row>
        <row r="1401">
          <cell r="A1401" t="str">
            <v>LY1021492EE913FB35</v>
          </cell>
          <cell r="B1401" t="str">
            <v>Souhaite ne pas répondre</v>
          </cell>
        </row>
        <row r="1402">
          <cell r="A1402" t="str">
            <v>25811</v>
          </cell>
          <cell r="B1402" t="str">
            <v>Oui</v>
          </cell>
        </row>
        <row r="1403">
          <cell r="A1403" t="str">
            <v>AR-047960-1</v>
          </cell>
          <cell r="B1403" t="str">
            <v>Non</v>
          </cell>
        </row>
        <row r="1404">
          <cell r="A1404" t="str">
            <v>MR1021001903</v>
          </cell>
          <cell r="B1404" t="str">
            <v>Partiellement</v>
          </cell>
        </row>
        <row r="1405">
          <cell r="A1405" t="str">
            <v>LY10212143C0AD63EB</v>
          </cell>
          <cell r="B1405" t="str">
            <v>Souhaite ne pas répondre</v>
          </cell>
        </row>
        <row r="1406">
          <cell r="A1406" t="str">
            <v>18420</v>
          </cell>
          <cell r="B1406" t="str">
            <v>Partiellement</v>
          </cell>
        </row>
        <row r="1407">
          <cell r="A1407" t="str">
            <v>24099</v>
          </cell>
          <cell r="B1407" t="str">
            <v>Oui</v>
          </cell>
        </row>
        <row r="1408">
          <cell r="A1408" t="str">
            <v>NE1020X012315X1</v>
          </cell>
          <cell r="B1408" t="str">
            <v>Partiellement</v>
          </cell>
        </row>
        <row r="1409">
          <cell r="A1409" t="str">
            <v>LY1021DAC787E1D8B5</v>
          </cell>
          <cell r="B1409" t="str">
            <v>Oui</v>
          </cell>
        </row>
        <row r="1410">
          <cell r="A1410" t="str">
            <v>LY1021007174</v>
          </cell>
          <cell r="B1410" t="str">
            <v>Partiellement</v>
          </cell>
        </row>
        <row r="1411">
          <cell r="A1411" t="str">
            <v>GM10212C46DE86FC26</v>
          </cell>
          <cell r="B1411" t="str">
            <v>Partiellement</v>
          </cell>
        </row>
        <row r="1412">
          <cell r="A1412" t="str">
            <v>DZ1021004463</v>
          </cell>
          <cell r="B1412" t="str">
            <v>Oui</v>
          </cell>
        </row>
        <row r="1413">
          <cell r="A1413" t="str">
            <v>CH5021X013377</v>
          </cell>
          <cell r="B1413" t="str">
            <v>Oui</v>
          </cell>
        </row>
        <row r="1414">
          <cell r="A1414" t="str">
            <v>CH1022X003946</v>
          </cell>
          <cell r="B1414" t="str">
            <v>Oui</v>
          </cell>
        </row>
        <row r="1415">
          <cell r="A1415" t="str">
            <v>LY1021C0AD0489FD94</v>
          </cell>
          <cell r="B1415" t="str">
            <v>Partiellement</v>
          </cell>
        </row>
        <row r="1416">
          <cell r="A1416" t="str">
            <v>LY1021ED7F1CF468A1</v>
          </cell>
          <cell r="B1416" t="str">
            <v>Souhaite ne pas répondre</v>
          </cell>
        </row>
        <row r="1417">
          <cell r="A1417" t="str">
            <v>NE1021X053546X1</v>
          </cell>
          <cell r="B1417" t="str">
            <v>Souhaite ne pas répondre</v>
          </cell>
        </row>
        <row r="1418">
          <cell r="A1418" t="str">
            <v>5600</v>
          </cell>
          <cell r="B1418" t="str">
            <v>Oui</v>
          </cell>
        </row>
        <row r="1419">
          <cell r="A1419" t="str">
            <v>CH5021X013251</v>
          </cell>
          <cell r="B1419" t="str">
            <v>Oui</v>
          </cell>
        </row>
        <row r="1420">
          <cell r="A1420" t="str">
            <v>NE1021X053542X1</v>
          </cell>
          <cell r="B1420" t="str">
            <v>Souhaite ne pas répondre</v>
          </cell>
        </row>
        <row r="1421">
          <cell r="A1421" t="str">
            <v>EUTFGIN23124</v>
          </cell>
          <cell r="B1421" t="str">
            <v>Oui</v>
          </cell>
        </row>
        <row r="1422">
          <cell r="A1422" t="str">
            <v>1903</v>
          </cell>
          <cell r="B1422" t="str">
            <v>Oui</v>
          </cell>
        </row>
        <row r="1423">
          <cell r="A1423" t="str">
            <v>CH5021X012634</v>
          </cell>
          <cell r="B1423" t="str">
            <v>Oui</v>
          </cell>
        </row>
        <row r="1424">
          <cell r="A1424" t="str">
            <v>EUTFGIN22978</v>
          </cell>
          <cell r="B1424" t="str">
            <v>Oui</v>
          </cell>
        </row>
        <row r="1425">
          <cell r="A1425" t="str">
            <v>21710</v>
          </cell>
          <cell r="B1425" t="str">
            <v>Oui</v>
          </cell>
        </row>
        <row r="1426">
          <cell r="A1426" t="str">
            <v>21691</v>
          </cell>
          <cell r="B1426" t="str">
            <v>Oui</v>
          </cell>
        </row>
        <row r="1427">
          <cell r="A1427" t="str">
            <v>LY102080759D4CB7DD</v>
          </cell>
          <cell r="B1427" t="str">
            <v>Partiellement</v>
          </cell>
        </row>
        <row r="1428">
          <cell r="A1428" t="str">
            <v>NE1021X051780X1</v>
          </cell>
          <cell r="B1428" t="str">
            <v>Souhaite ne pas répondre</v>
          </cell>
        </row>
        <row r="1429">
          <cell r="A1429" t="str">
            <v>CH5021X015031</v>
          </cell>
          <cell r="B1429" t="str">
            <v>Oui</v>
          </cell>
        </row>
        <row r="1430">
          <cell r="A1430" t="str">
            <v>NE1020X021397X1</v>
          </cell>
          <cell r="B1430" t="str">
            <v>Partiellement</v>
          </cell>
        </row>
        <row r="1431">
          <cell r="A1431" t="str">
            <v>LY1021FBA787C6836C</v>
          </cell>
          <cell r="B1431" t="str">
            <v>Non</v>
          </cell>
        </row>
        <row r="1432">
          <cell r="A1432" t="str">
            <v>21060</v>
          </cell>
          <cell r="B1432" t="str">
            <v>Oui</v>
          </cell>
        </row>
        <row r="1433">
          <cell r="A1433" t="str">
            <v>EUTFGIN4588</v>
          </cell>
          <cell r="B1433" t="str">
            <v>Partiellement</v>
          </cell>
        </row>
        <row r="1434">
          <cell r="A1434" t="str">
            <v>NE1022X001212</v>
          </cell>
          <cell r="B1434" t="str">
            <v>Oui</v>
          </cell>
        </row>
        <row r="1435">
          <cell r="A1435" t="str">
            <v>NE1022X001215</v>
          </cell>
          <cell r="B1435" t="str">
            <v>Partiellement</v>
          </cell>
        </row>
        <row r="1436">
          <cell r="A1436" t="str">
            <v>EUTFGIN13339</v>
          </cell>
          <cell r="B1436" t="str">
            <v>Oui</v>
          </cell>
        </row>
        <row r="1437">
          <cell r="A1437" t="str">
            <v>20680</v>
          </cell>
          <cell r="B1437" t="str">
            <v>Oui</v>
          </cell>
        </row>
        <row r="1438">
          <cell r="A1438" t="str">
            <v>22396</v>
          </cell>
          <cell r="B1438" t="str">
            <v>Partiellement</v>
          </cell>
        </row>
        <row r="1439">
          <cell r="A1439" t="str">
            <v>EUTFGIN14557</v>
          </cell>
          <cell r="B1439" t="str">
            <v>Oui</v>
          </cell>
        </row>
        <row r="1440">
          <cell r="A1440" t="str">
            <v>NE1021X053545X1</v>
          </cell>
          <cell r="B1440" t="str">
            <v>Souhaite ne pas répondre</v>
          </cell>
        </row>
        <row r="1441">
          <cell r="A1441" t="str">
            <v>EUTFGIN25315</v>
          </cell>
          <cell r="B1441" t="str">
            <v>Non</v>
          </cell>
        </row>
        <row r="1442">
          <cell r="A1442" t="str">
            <v>23269</v>
          </cell>
        </row>
        <row r="1443">
          <cell r="A1443" t="str">
            <v>6381</v>
          </cell>
          <cell r="B1443" t="str">
            <v>Non</v>
          </cell>
        </row>
        <row r="1444">
          <cell r="A1444" t="str">
            <v>NE1021X053539X1</v>
          </cell>
          <cell r="B1444" t="str">
            <v>Souhaite ne pas répondre</v>
          </cell>
        </row>
        <row r="1445">
          <cell r="A1445" t="str">
            <v>EUTFGIN25958</v>
          </cell>
          <cell r="B1445" t="str">
            <v>Oui</v>
          </cell>
        </row>
        <row r="1446">
          <cell r="A1446" t="str">
            <v>NE1021X050481X1</v>
          </cell>
          <cell r="B1446" t="str">
            <v>Souhaite ne pas répondre</v>
          </cell>
        </row>
        <row r="1447">
          <cell r="A1447" t="str">
            <v>NE1022X000011</v>
          </cell>
          <cell r="B1447" t="str">
            <v>Partiellement</v>
          </cell>
        </row>
        <row r="1448">
          <cell r="A1448" t="str">
            <v>6691</v>
          </cell>
          <cell r="B1448" t="str">
            <v>Oui</v>
          </cell>
        </row>
        <row r="1449">
          <cell r="A1449" t="str">
            <v>23468</v>
          </cell>
          <cell r="B1449" t="str">
            <v>Partiellement</v>
          </cell>
        </row>
        <row r="1450">
          <cell r="A1450" t="str">
            <v>23033</v>
          </cell>
          <cell r="B1450" t="str">
            <v>Partiellement</v>
          </cell>
        </row>
        <row r="1451">
          <cell r="A1451" t="str">
            <v>24547</v>
          </cell>
          <cell r="B1451" t="str">
            <v>Oui</v>
          </cell>
        </row>
        <row r="1452">
          <cell r="A1452" t="str">
            <v>26210</v>
          </cell>
          <cell r="B1452" t="str">
            <v>Partiellement</v>
          </cell>
        </row>
        <row r="1453">
          <cell r="A1453" t="str">
            <v>DZ10210D3509A98056</v>
          </cell>
          <cell r="B1453" t="str">
            <v>Partiellement</v>
          </cell>
        </row>
        <row r="1454">
          <cell r="A1454" t="str">
            <v>1132</v>
          </cell>
          <cell r="B1454" t="str">
            <v>Oui</v>
          </cell>
        </row>
        <row r="1455">
          <cell r="A1455" t="str">
            <v>20751</v>
          </cell>
          <cell r="B1455" t="str">
            <v>Partiellement</v>
          </cell>
        </row>
        <row r="1456">
          <cell r="A1456" t="str">
            <v>EUTFGIN26873</v>
          </cell>
          <cell r="B1456" t="str">
            <v>Partiellement</v>
          </cell>
        </row>
        <row r="1457">
          <cell r="A1457" t="str">
            <v>LY10213D8F0130B8EC</v>
          </cell>
          <cell r="B1457" t="str">
            <v>Souhaite ne pas répondre</v>
          </cell>
        </row>
        <row r="1458">
          <cell r="A1458" t="str">
            <v>NE1022X002652</v>
          </cell>
          <cell r="B1458" t="str">
            <v>Partiellement</v>
          </cell>
        </row>
        <row r="1459">
          <cell r="A1459" t="str">
            <v>23273</v>
          </cell>
          <cell r="B1459" t="str">
            <v>Partiellement</v>
          </cell>
        </row>
        <row r="1460">
          <cell r="A1460" t="str">
            <v>25864</v>
          </cell>
          <cell r="B1460" t="str">
            <v>Partiellement</v>
          </cell>
        </row>
        <row r="1461">
          <cell r="A1461" t="str">
            <v>CH1022X003935</v>
          </cell>
          <cell r="B1461" t="str">
            <v>Oui</v>
          </cell>
        </row>
        <row r="1462">
          <cell r="A1462" t="str">
            <v>NE1020C85BDCF94169</v>
          </cell>
          <cell r="B1462" t="str">
            <v>Non</v>
          </cell>
        </row>
        <row r="1463">
          <cell r="A1463" t="str">
            <v>24952</v>
          </cell>
          <cell r="B1463" t="str">
            <v>Partiellement</v>
          </cell>
        </row>
        <row r="1464">
          <cell r="A1464" t="str">
            <v>EUTFGIN23788</v>
          </cell>
          <cell r="B1464" t="str">
            <v>Partiellement</v>
          </cell>
        </row>
        <row r="1465">
          <cell r="A1465" t="str">
            <v>DZ1021005175</v>
          </cell>
          <cell r="B1465" t="str">
            <v>Oui</v>
          </cell>
        </row>
        <row r="1466">
          <cell r="A1466" t="str">
            <v>EUTF24730</v>
          </cell>
          <cell r="B1466" t="str">
            <v>Partiellement</v>
          </cell>
        </row>
        <row r="1467">
          <cell r="A1467" t="str">
            <v>EUTFGIN24735</v>
          </cell>
          <cell r="B1467" t="str">
            <v>Oui</v>
          </cell>
        </row>
        <row r="1468">
          <cell r="A1468" t="str">
            <v>24737</v>
          </cell>
          <cell r="B1468" t="str">
            <v>Partiellement</v>
          </cell>
        </row>
        <row r="1469">
          <cell r="A1469" t="str">
            <v>3736</v>
          </cell>
          <cell r="B1469" t="str">
            <v>Oui</v>
          </cell>
        </row>
        <row r="1470">
          <cell r="A1470" t="str">
            <v>EUTFGIN27212</v>
          </cell>
          <cell r="B1470" t="str">
            <v>Partiellement</v>
          </cell>
        </row>
        <row r="1471">
          <cell r="A1471" t="str">
            <v>LY102103A11BB582B3</v>
          </cell>
          <cell r="B1471" t="str">
            <v>Souhaite ne pas répondre</v>
          </cell>
        </row>
        <row r="1472">
          <cell r="A1472" t="str">
            <v>LY1021C032BEABACF7</v>
          </cell>
          <cell r="B1472" t="str">
            <v>Souhaite ne pas répondre</v>
          </cell>
        </row>
        <row r="1473">
          <cell r="A1473" t="str">
            <v>EUTFGIN17001</v>
          </cell>
          <cell r="B1473" t="str">
            <v>Partiellement</v>
          </cell>
        </row>
        <row r="1474">
          <cell r="A1474" t="str">
            <v>CH5021X014977</v>
          </cell>
          <cell r="B1474" t="str">
            <v>Oui</v>
          </cell>
        </row>
        <row r="1475">
          <cell r="A1475" t="str">
            <v>24164</v>
          </cell>
          <cell r="B1475" t="str">
            <v>Partiellement</v>
          </cell>
        </row>
        <row r="1476">
          <cell r="A1476" t="str">
            <v>22666</v>
          </cell>
          <cell r="B1476" t="str">
            <v>Partiellement</v>
          </cell>
        </row>
        <row r="1477">
          <cell r="A1477" t="str">
            <v>EUTFGIN2479</v>
          </cell>
          <cell r="B1477" t="str">
            <v>Partiellement</v>
          </cell>
        </row>
        <row r="1478">
          <cell r="A1478" t="str">
            <v>NE1021X050486X1</v>
          </cell>
          <cell r="B1478" t="str">
            <v>Partiellement</v>
          </cell>
        </row>
        <row r="1479">
          <cell r="A1479" t="str">
            <v>CH5021X014966</v>
          </cell>
          <cell r="B1479" t="str">
            <v>Oui</v>
          </cell>
        </row>
        <row r="1480">
          <cell r="A1480" t="str">
            <v>25840</v>
          </cell>
          <cell r="B1480" t="str">
            <v>Partiellement</v>
          </cell>
        </row>
        <row r="1481">
          <cell r="A1481" t="str">
            <v>23485</v>
          </cell>
          <cell r="B1481" t="str">
            <v>Oui</v>
          </cell>
        </row>
        <row r="1482">
          <cell r="A1482" t="str">
            <v>EUTF25756</v>
          </cell>
          <cell r="B1482" t="str">
            <v>Partiellement</v>
          </cell>
        </row>
        <row r="1483">
          <cell r="A1483" t="str">
            <v>LY102187A257B6ACAE</v>
          </cell>
          <cell r="B1483" t="str">
            <v>Souhaite ne pas répondre</v>
          </cell>
        </row>
        <row r="1484">
          <cell r="A1484" t="str">
            <v>NE1019X070850</v>
          </cell>
          <cell r="B1484" t="str">
            <v>Oui</v>
          </cell>
        </row>
        <row r="1485">
          <cell r="A1485" t="str">
            <v>8357</v>
          </cell>
          <cell r="B1485" t="str">
            <v>Oui</v>
          </cell>
        </row>
        <row r="1486">
          <cell r="A1486" t="str">
            <v>1873</v>
          </cell>
          <cell r="B1486" t="str">
            <v>Oui</v>
          </cell>
        </row>
        <row r="1487">
          <cell r="A1487" t="str">
            <v>LY10213DD9398BB71D</v>
          </cell>
          <cell r="B1487" t="str">
            <v>Souhaite ne pas répondre</v>
          </cell>
        </row>
        <row r="1488">
          <cell r="A1488" t="str">
            <v>LY1020B74E36A1FCCA</v>
          </cell>
          <cell r="B1488" t="str">
            <v>Souhaite ne pas répondre</v>
          </cell>
        </row>
        <row r="1489">
          <cell r="A1489" t="str">
            <v>EUTF24932</v>
          </cell>
          <cell r="B1489" t="str">
            <v>Partiellement</v>
          </cell>
        </row>
        <row r="1490">
          <cell r="A1490" t="str">
            <v>CH5021X012686</v>
          </cell>
          <cell r="B1490" t="str">
            <v>Oui</v>
          </cell>
        </row>
        <row r="1491">
          <cell r="A1491" t="str">
            <v>LY10216DDB41D04CDD</v>
          </cell>
          <cell r="B1491" t="str">
            <v>Souhaite ne pas répondre</v>
          </cell>
        </row>
        <row r="1492">
          <cell r="A1492" t="str">
            <v>TN1021003003</v>
          </cell>
          <cell r="B1492" t="str">
            <v>Non</v>
          </cell>
        </row>
        <row r="1493">
          <cell r="A1493" t="str">
            <v>23468</v>
          </cell>
          <cell r="B1493" t="str">
            <v>Partiellement</v>
          </cell>
        </row>
        <row r="1494">
          <cell r="A1494" t="str">
            <v>CH5021X015035</v>
          </cell>
          <cell r="B1494" t="str">
            <v>Oui</v>
          </cell>
        </row>
        <row r="1495">
          <cell r="A1495" t="str">
            <v>SN1021CA591C5E0508</v>
          </cell>
          <cell r="B1495" t="str">
            <v>Oui</v>
          </cell>
        </row>
        <row r="1496">
          <cell r="A1496" t="str">
            <v>NE1021X053537X1</v>
          </cell>
          <cell r="B1496" t="str">
            <v>Oui</v>
          </cell>
        </row>
        <row r="1497">
          <cell r="A1497" t="str">
            <v>NE1021X050482X1</v>
          </cell>
          <cell r="B1497" t="str">
            <v>Oui</v>
          </cell>
        </row>
        <row r="1498">
          <cell r="A1498" t="str">
            <v>EUTF22777</v>
          </cell>
          <cell r="B1498" t="str">
            <v>Oui</v>
          </cell>
        </row>
        <row r="1499">
          <cell r="A1499" t="str">
            <v>23156</v>
          </cell>
          <cell r="B1499" t="str">
            <v>Oui</v>
          </cell>
        </row>
        <row r="1500">
          <cell r="A1500" t="str">
            <v>CH1022X000621</v>
          </cell>
          <cell r="B1500" t="str">
            <v>Oui</v>
          </cell>
        </row>
        <row r="1501">
          <cell r="A1501" t="str">
            <v>CH5021X015050</v>
          </cell>
          <cell r="B1501" t="str">
            <v>Oui</v>
          </cell>
        </row>
        <row r="1502">
          <cell r="A1502" t="str">
            <v>NE1021X053538X1</v>
          </cell>
          <cell r="B1502" t="str">
            <v>Souhaite ne pas répondre</v>
          </cell>
        </row>
        <row r="1503">
          <cell r="A1503" t="str">
            <v>EUTFGIN23553</v>
          </cell>
          <cell r="B1503" t="str">
            <v>Oui</v>
          </cell>
        </row>
        <row r="1504">
          <cell r="A1504" t="str">
            <v>EUTFGIN10481</v>
          </cell>
          <cell r="B1504" t="str">
            <v>Partiellement</v>
          </cell>
        </row>
        <row r="1505">
          <cell r="A1505" t="str">
            <v>23660</v>
          </cell>
          <cell r="B1505" t="str">
            <v>Partiellement</v>
          </cell>
        </row>
        <row r="1506">
          <cell r="A1506" t="str">
            <v>EUTFGIN22252</v>
          </cell>
          <cell r="B1506" t="str">
            <v>Oui</v>
          </cell>
        </row>
        <row r="1507">
          <cell r="A1507" t="str">
            <v>MA1021004475</v>
          </cell>
          <cell r="B1507" t="str">
            <v>Oui</v>
          </cell>
        </row>
        <row r="1508">
          <cell r="A1508" t="str">
            <v>EUTFGIN11836</v>
          </cell>
          <cell r="B1508" t="str">
            <v>Oui</v>
          </cell>
        </row>
        <row r="1509">
          <cell r="A1509" t="str">
            <v>EUTFGIN18151</v>
          </cell>
          <cell r="B1509" t="str">
            <v>Partiellement</v>
          </cell>
        </row>
        <row r="1510">
          <cell r="A1510" t="str">
            <v>17382</v>
          </cell>
          <cell r="B1510" t="str">
            <v>Oui</v>
          </cell>
        </row>
        <row r="1511">
          <cell r="A1511" t="str">
            <v>LY1021002084</v>
          </cell>
          <cell r="B1511" t="str">
            <v>Partiellement</v>
          </cell>
        </row>
        <row r="1512">
          <cell r="A1512" t="str">
            <v>2479</v>
          </cell>
          <cell r="B1512" t="str">
            <v>Souhaite ne pas répondre</v>
          </cell>
        </row>
        <row r="1513">
          <cell r="A1513" t="str">
            <v>CH5021X011634</v>
          </cell>
          <cell r="B1513" t="str">
            <v>Partiellement</v>
          </cell>
        </row>
        <row r="1514">
          <cell r="A1514" t="str">
            <v>CH5021X011642</v>
          </cell>
          <cell r="B1514" t="str">
            <v>Partiellement</v>
          </cell>
        </row>
        <row r="1515">
          <cell r="A1515" t="str">
            <v>11555</v>
          </cell>
          <cell r="B1515" t="str">
            <v>Oui</v>
          </cell>
        </row>
        <row r="1516">
          <cell r="A1516" t="str">
            <v>EUTFGIN22311</v>
          </cell>
          <cell r="B1516" t="str">
            <v>Partiellement</v>
          </cell>
        </row>
        <row r="1517">
          <cell r="A1517" t="str">
            <v>EUTFGIN23378</v>
          </cell>
          <cell r="B1517" t="str">
            <v>Partiellement</v>
          </cell>
        </row>
        <row r="1518">
          <cell r="A1518" t="str">
            <v>EUTFGIN6958</v>
          </cell>
          <cell r="B1518" t="str">
            <v>Partiellement</v>
          </cell>
        </row>
        <row r="1519">
          <cell r="A1519" t="str">
            <v>LY1021010622</v>
          </cell>
          <cell r="B1519" t="str">
            <v>Partiellement</v>
          </cell>
        </row>
        <row r="1520">
          <cell r="A1520" t="str">
            <v>Jimon  TAOFEEQ</v>
          </cell>
          <cell r="B1520" t="str">
            <v>Oui</v>
          </cell>
        </row>
        <row r="1521">
          <cell r="A1521" t="str">
            <v>LY1021002696</v>
          </cell>
          <cell r="B1521" t="str">
            <v>Partiellement</v>
          </cell>
        </row>
        <row r="1522">
          <cell r="A1522" t="str">
            <v>EUTFGIN23701</v>
          </cell>
          <cell r="B1522" t="str">
            <v>Oui</v>
          </cell>
        </row>
        <row r="1523">
          <cell r="A1523" t="str">
            <v>EUTFGIN22873</v>
          </cell>
          <cell r="B1523" t="str">
            <v>Oui</v>
          </cell>
        </row>
        <row r="1524">
          <cell r="A1524" t="str">
            <v>EUTFGIN23256</v>
          </cell>
          <cell r="B1524" t="str">
            <v>Oui</v>
          </cell>
        </row>
        <row r="1525">
          <cell r="A1525" t="str">
            <v>EUTFGIN22954</v>
          </cell>
          <cell r="B1525" t="str">
            <v>Oui</v>
          </cell>
        </row>
        <row r="1526">
          <cell r="A1526" t="str">
            <v>LY1021007769</v>
          </cell>
          <cell r="B1526" t="str">
            <v>Partiellement</v>
          </cell>
        </row>
        <row r="1527">
          <cell r="A1527" t="str">
            <v>LY1021009517</v>
          </cell>
          <cell r="B1527" t="str">
            <v>Partiellement</v>
          </cell>
        </row>
        <row r="1528">
          <cell r="A1528" t="str">
            <v>LY1021C0AD0489FD94</v>
          </cell>
          <cell r="B1528" t="str">
            <v>Oui</v>
          </cell>
        </row>
        <row r="1529">
          <cell r="A1529" t="str">
            <v>LY1021002158</v>
          </cell>
          <cell r="B1529" t="str">
            <v>Partiellement</v>
          </cell>
        </row>
        <row r="1530">
          <cell r="A1530" t="str">
            <v>25968</v>
          </cell>
          <cell r="B1530" t="str">
            <v>Oui</v>
          </cell>
        </row>
        <row r="1531">
          <cell r="A1531" t="str">
            <v>CH5022X000354</v>
          </cell>
          <cell r="B1531" t="str">
            <v>Oui</v>
          </cell>
        </row>
        <row r="1532">
          <cell r="A1532" t="str">
            <v>EUTFGIN23803</v>
          </cell>
          <cell r="B1532" t="str">
            <v>Oui</v>
          </cell>
        </row>
        <row r="1533">
          <cell r="A1533" t="str">
            <v>CH1022X001131</v>
          </cell>
          <cell r="B1533" t="str">
            <v>Non</v>
          </cell>
        </row>
        <row r="1534">
          <cell r="A1534" t="str">
            <v>MA1018002497</v>
          </cell>
          <cell r="B1534" t="str">
            <v>Non</v>
          </cell>
        </row>
        <row r="1535">
          <cell r="A1535" t="str">
            <v>MA1021005410</v>
          </cell>
          <cell r="B1535" t="str">
            <v>Oui</v>
          </cell>
        </row>
        <row r="1536">
          <cell r="A1536" t="str">
            <v>CH1022X001476</v>
          </cell>
          <cell r="B1536" t="str">
            <v>Oui</v>
          </cell>
        </row>
        <row r="1537">
          <cell r="A1537" t="str">
            <v>NE1019X074208</v>
          </cell>
          <cell r="B1537" t="str">
            <v>Oui</v>
          </cell>
        </row>
        <row r="1538">
          <cell r="A1538" t="str">
            <v>EUTFGIN26252</v>
          </cell>
          <cell r="B1538" t="str">
            <v>Oui</v>
          </cell>
        </row>
        <row r="1539">
          <cell r="A1539" t="str">
            <v>22626</v>
          </cell>
          <cell r="B1539" t="str">
            <v>Non</v>
          </cell>
        </row>
        <row r="1540">
          <cell r="A1540" t="str">
            <v>CH5022X000354</v>
          </cell>
          <cell r="B1540" t="str">
            <v>Oui</v>
          </cell>
        </row>
        <row r="1541">
          <cell r="A1541" t="str">
            <v>LY1021003226</v>
          </cell>
          <cell r="B1541" t="str">
            <v>Non</v>
          </cell>
        </row>
        <row r="1542">
          <cell r="A1542" t="str">
            <v>LY1021482A8F0528F4</v>
          </cell>
          <cell r="B1542" t="str">
            <v>Souhaite ne pas répondre</v>
          </cell>
        </row>
        <row r="1543">
          <cell r="A1543" t="str">
            <v>MA1021005433</v>
          </cell>
          <cell r="B1543" t="str">
            <v>Partiellement</v>
          </cell>
        </row>
        <row r="1544">
          <cell r="A1544" t="str">
            <v>CH5022X000397</v>
          </cell>
          <cell r="B1544" t="str">
            <v>Oui</v>
          </cell>
        </row>
        <row r="1545">
          <cell r="A1545" t="str">
            <v>CH5017X041232</v>
          </cell>
          <cell r="B1545" t="str">
            <v>Oui</v>
          </cell>
        </row>
        <row r="1546">
          <cell r="A1546" t="str">
            <v>DZ1021004601</v>
          </cell>
          <cell r="B1546" t="str">
            <v>Partiellement</v>
          </cell>
        </row>
        <row r="1547">
          <cell r="A1547" t="str">
            <v>CH5018X005098</v>
          </cell>
          <cell r="B1547" t="str">
            <v>Oui</v>
          </cell>
        </row>
        <row r="1548">
          <cell r="A1548" t="str">
            <v>CH5018X005114</v>
          </cell>
          <cell r="B1548" t="str">
            <v>Oui</v>
          </cell>
        </row>
        <row r="1549">
          <cell r="A1549" t="str">
            <v>DZ1021006679</v>
          </cell>
          <cell r="B1549" t="str">
            <v>Oui</v>
          </cell>
        </row>
        <row r="1550">
          <cell r="A1550" t="str">
            <v>EUTFGIN22988</v>
          </cell>
          <cell r="B1550" t="str">
            <v>Oui</v>
          </cell>
        </row>
        <row r="1551">
          <cell r="A1551" t="str">
            <v>EUTF22777</v>
          </cell>
          <cell r="B1551" t="str">
            <v>Partiellement</v>
          </cell>
        </row>
        <row r="1552">
          <cell r="A1552" t="str">
            <v>MA1021004930</v>
          </cell>
          <cell r="B1552" t="str">
            <v>Non</v>
          </cell>
        </row>
        <row r="1553">
          <cell r="A1553" t="str">
            <v>CH5018X005221</v>
          </cell>
          <cell r="B1553" t="str">
            <v>Oui</v>
          </cell>
        </row>
        <row r="1554">
          <cell r="A1554" t="str">
            <v>CH5022X000401</v>
          </cell>
          <cell r="B1554" t="str">
            <v>Partiellement</v>
          </cell>
        </row>
        <row r="1555">
          <cell r="A1555" t="str">
            <v>CH5018X014375</v>
          </cell>
          <cell r="B1555" t="str">
            <v>Partiellement</v>
          </cell>
        </row>
        <row r="1556">
          <cell r="A1556" t="str">
            <v>CH5022X000409</v>
          </cell>
          <cell r="B1556" t="str">
            <v>Oui</v>
          </cell>
        </row>
        <row r="1557">
          <cell r="A1557" t="str">
            <v>23685</v>
          </cell>
          <cell r="B1557" t="str">
            <v>Partiellement</v>
          </cell>
        </row>
        <row r="1558">
          <cell r="A1558" t="str">
            <v>CH5018X014385</v>
          </cell>
          <cell r="B1558" t="str">
            <v>Oui</v>
          </cell>
        </row>
        <row r="1559">
          <cell r="A1559" t="str">
            <v>DZ1020001916</v>
          </cell>
          <cell r="B1559" t="str">
            <v>Oui</v>
          </cell>
        </row>
        <row r="1560">
          <cell r="A1560" t="str">
            <v>EUTFGIN22902</v>
          </cell>
          <cell r="B1560" t="str">
            <v>Oui</v>
          </cell>
        </row>
        <row r="1561">
          <cell r="A1561" t="str">
            <v>CH5021X011680</v>
          </cell>
          <cell r="B1561" t="str">
            <v>Oui</v>
          </cell>
        </row>
        <row r="1562">
          <cell r="A1562" t="str">
            <v>22917</v>
          </cell>
          <cell r="B1562" t="str">
            <v>Oui</v>
          </cell>
        </row>
        <row r="1563">
          <cell r="A1563" t="str">
            <v>EUTFGIN22772</v>
          </cell>
          <cell r="B1563" t="str">
            <v>Oui</v>
          </cell>
        </row>
        <row r="1564">
          <cell r="A1564" t="str">
            <v>22492</v>
          </cell>
          <cell r="B1564" t="str">
            <v>Oui</v>
          </cell>
        </row>
        <row r="1565">
          <cell r="A1565" t="str">
            <v>GM1021001314</v>
          </cell>
          <cell r="B1565" t="str">
            <v>Oui</v>
          </cell>
        </row>
        <row r="1566">
          <cell r="A1566" t="str">
            <v>CH5018X030617</v>
          </cell>
          <cell r="B1566" t="str">
            <v>Oui</v>
          </cell>
        </row>
        <row r="1567">
          <cell r="A1567" t="str">
            <v>LY1021D2B045B392BA</v>
          </cell>
          <cell r="B1567" t="str">
            <v>Oui</v>
          </cell>
        </row>
        <row r="1568">
          <cell r="A1568" t="str">
            <v>LY1019009209</v>
          </cell>
          <cell r="B1568" t="str">
            <v>Partiellement</v>
          </cell>
        </row>
        <row r="1569">
          <cell r="A1569" t="str">
            <v>23269</v>
          </cell>
          <cell r="B1569" t="str">
            <v>Oui</v>
          </cell>
        </row>
        <row r="1570">
          <cell r="A1570" t="str">
            <v>CH5018X030566</v>
          </cell>
          <cell r="B1570" t="str">
            <v>Non</v>
          </cell>
        </row>
        <row r="1571">
          <cell r="A1571" t="str">
            <v>DZ1021003021</v>
          </cell>
          <cell r="B1571" t="str">
            <v>Partiellement</v>
          </cell>
        </row>
        <row r="1572">
          <cell r="A1572" t="str">
            <v>DZ1021003261</v>
          </cell>
          <cell r="B1572" t="str">
            <v>Partiellement</v>
          </cell>
        </row>
        <row r="1573">
          <cell r="A1573" t="str">
            <v>CH5020X002144</v>
          </cell>
          <cell r="B1573" t="str">
            <v>Souhaite ne pas répondre</v>
          </cell>
        </row>
        <row r="1574">
          <cell r="A1574" t="str">
            <v>DZ1021003140</v>
          </cell>
          <cell r="B1574" t="str">
            <v>Partiellement</v>
          </cell>
        </row>
        <row r="1575">
          <cell r="A1575" t="str">
            <v>CH5020X006135</v>
          </cell>
          <cell r="B1575" t="str">
            <v>Oui</v>
          </cell>
        </row>
        <row r="1576">
          <cell r="A1576" t="str">
            <v>DZ1021003614</v>
          </cell>
          <cell r="B1576" t="str">
            <v>Oui</v>
          </cell>
        </row>
        <row r="1577">
          <cell r="A1577" t="str">
            <v>DZ1021003491</v>
          </cell>
          <cell r="B1577" t="str">
            <v>Partiellement</v>
          </cell>
        </row>
        <row r="1578">
          <cell r="A1578" t="str">
            <v>CH5020X009326</v>
          </cell>
          <cell r="B1578" t="str">
            <v>Non</v>
          </cell>
        </row>
        <row r="1579">
          <cell r="A1579" t="str">
            <v>DZ1021004550</v>
          </cell>
          <cell r="B1579" t="str">
            <v>Partiellement</v>
          </cell>
        </row>
        <row r="1580">
          <cell r="A1580" t="str">
            <v>6042</v>
          </cell>
          <cell r="B1580" t="str">
            <v>Oui</v>
          </cell>
        </row>
        <row r="1581">
          <cell r="A1581" t="str">
            <v>DZ1021004350</v>
          </cell>
          <cell r="B1581" t="str">
            <v>Oui</v>
          </cell>
        </row>
        <row r="1582">
          <cell r="A1582" t="str">
            <v>CH5018X025861</v>
          </cell>
          <cell r="B1582" t="str">
            <v>Non</v>
          </cell>
        </row>
        <row r="1583">
          <cell r="A1583" t="str">
            <v>CH5020X010711</v>
          </cell>
          <cell r="B1583" t="str">
            <v>Souhaite ne pas répondre</v>
          </cell>
        </row>
        <row r="1584">
          <cell r="A1584" t="str">
            <v>DZ1021004582</v>
          </cell>
          <cell r="B1584" t="str">
            <v>Partiellement</v>
          </cell>
        </row>
        <row r="1585">
          <cell r="A1585" t="str">
            <v>CH5021X003023</v>
          </cell>
          <cell r="B1585" t="str">
            <v>Oui</v>
          </cell>
        </row>
        <row r="1586">
          <cell r="A1586" t="str">
            <v>DZ1021003621</v>
          </cell>
          <cell r="B1586" t="str">
            <v>Oui</v>
          </cell>
        </row>
        <row r="1587">
          <cell r="A1587" t="str">
            <v>CH5021X011667</v>
          </cell>
          <cell r="B1587" t="str">
            <v>Oui</v>
          </cell>
        </row>
        <row r="1588">
          <cell r="A1588" t="str">
            <v>DZ1021003720</v>
          </cell>
          <cell r="B1588" t="str">
            <v>Oui</v>
          </cell>
        </row>
        <row r="1589">
          <cell r="A1589" t="str">
            <v>NE1022X000354</v>
          </cell>
          <cell r="B1589" t="str">
            <v>Partiellement</v>
          </cell>
        </row>
        <row r="1590">
          <cell r="A1590" t="str">
            <v>MA1021004897</v>
          </cell>
          <cell r="B1590" t="str">
            <v>Partiellement</v>
          </cell>
        </row>
        <row r="1591">
          <cell r="A1591" t="str">
            <v>DZ1021003742</v>
          </cell>
          <cell r="B1591" t="str">
            <v>Oui</v>
          </cell>
        </row>
        <row r="1592">
          <cell r="A1592" t="str">
            <v>DZ1021003784</v>
          </cell>
          <cell r="B1592" t="str">
            <v>Oui</v>
          </cell>
        </row>
        <row r="1593">
          <cell r="A1593" t="str">
            <v>CH5018X019629</v>
          </cell>
          <cell r="B1593" t="str">
            <v>Souhaite ne pas répondre</v>
          </cell>
        </row>
        <row r="1594">
          <cell r="A1594" t="str">
            <v>DZ1021003884</v>
          </cell>
          <cell r="B1594" t="str">
            <v>Non</v>
          </cell>
        </row>
        <row r="1595">
          <cell r="A1595" t="str">
            <v>CH5021X005212</v>
          </cell>
          <cell r="B1595" t="str">
            <v>Souhaite ne pas répondre</v>
          </cell>
        </row>
        <row r="1596">
          <cell r="A1596" t="str">
            <v>LY1021002680</v>
          </cell>
          <cell r="B1596" t="str">
            <v>Partiellement</v>
          </cell>
        </row>
        <row r="1597">
          <cell r="A1597" t="str">
            <v>LY1021003545</v>
          </cell>
          <cell r="B1597" t="str">
            <v>Oui</v>
          </cell>
        </row>
        <row r="1598">
          <cell r="A1598" t="str">
            <v>LY1020003405</v>
          </cell>
          <cell r="B1598" t="str">
            <v>Partiellement</v>
          </cell>
        </row>
        <row r="1599">
          <cell r="A1599" t="str">
            <v>26189</v>
          </cell>
          <cell r="B1599" t="str">
            <v>Oui</v>
          </cell>
        </row>
        <row r="1600">
          <cell r="A1600" t="str">
            <v>19010</v>
          </cell>
          <cell r="B1600" t="str">
            <v>Oui</v>
          </cell>
        </row>
        <row r="1601">
          <cell r="A1601" t="str">
            <v>LY1021002677</v>
          </cell>
          <cell r="B1601" t="str">
            <v>Oui</v>
          </cell>
        </row>
        <row r="1602">
          <cell r="A1602" t="str">
            <v>NE1021X051777X1</v>
          </cell>
          <cell r="B1602" t="str">
            <v>Souhaite ne pas répondre</v>
          </cell>
        </row>
        <row r="1603">
          <cell r="A1603" t="str">
            <v>CH5021X005249</v>
          </cell>
          <cell r="B1603" t="str">
            <v>Oui</v>
          </cell>
        </row>
        <row r="1604">
          <cell r="A1604" t="str">
            <v>DZ1021004320</v>
          </cell>
          <cell r="B1604" t="str">
            <v>Partiellement</v>
          </cell>
        </row>
        <row r="1605">
          <cell r="A1605" t="str">
            <v>DZ1021004747</v>
          </cell>
          <cell r="B1605" t="str">
            <v>Oui</v>
          </cell>
        </row>
        <row r="1606">
          <cell r="A1606" t="str">
            <v>NE1021X051771X1</v>
          </cell>
          <cell r="B1606" t="str">
            <v>Souhaite ne pas répondre</v>
          </cell>
        </row>
        <row r="1607">
          <cell r="A1607" t="str">
            <v>LY1022003965</v>
          </cell>
          <cell r="B1607" t="str">
            <v>Non</v>
          </cell>
        </row>
        <row r="1608">
          <cell r="A1608" t="str">
            <v>ML10216F9682F244FF</v>
          </cell>
          <cell r="B1608" t="str">
            <v>Souhaite ne pas répondre</v>
          </cell>
        </row>
        <row r="1609">
          <cell r="A1609" t="str">
            <v>CH5021X005268</v>
          </cell>
          <cell r="B1609" t="str">
            <v>Oui</v>
          </cell>
        </row>
        <row r="1610">
          <cell r="A1610" t="str">
            <v>GH1021AF27BD7A7DEC</v>
          </cell>
          <cell r="B1610" t="str">
            <v>Oui</v>
          </cell>
        </row>
        <row r="1611">
          <cell r="A1611" t="str">
            <v>CH5021X005269</v>
          </cell>
          <cell r="B1611" t="str">
            <v>Souhaite ne pas répondre</v>
          </cell>
        </row>
        <row r="1612">
          <cell r="A1612" t="str">
            <v>GM1021001321</v>
          </cell>
          <cell r="B1612" t="str">
            <v>Oui</v>
          </cell>
        </row>
        <row r="1613">
          <cell r="A1613" t="str">
            <v>CH5021X005271</v>
          </cell>
          <cell r="B1613" t="str">
            <v>Oui</v>
          </cell>
        </row>
        <row r="1614">
          <cell r="A1614" t="str">
            <v>NE1020X007926X1</v>
          </cell>
          <cell r="B1614" t="str">
            <v>Oui</v>
          </cell>
        </row>
        <row r="1615">
          <cell r="A1615" t="str">
            <v>CH5021X005286</v>
          </cell>
          <cell r="B1615" t="str">
            <v>Oui</v>
          </cell>
        </row>
        <row r="1616">
          <cell r="A1616" t="str">
            <v>DZ1020C61FF843DB71</v>
          </cell>
          <cell r="B1616" t="str">
            <v>Souhaite ne pas répondre</v>
          </cell>
        </row>
        <row r="1617">
          <cell r="A1617" t="str">
            <v>22838</v>
          </cell>
          <cell r="B1617" t="str">
            <v>Oui</v>
          </cell>
        </row>
        <row r="1618">
          <cell r="A1618" t="str">
            <v>23046</v>
          </cell>
          <cell r="B1618" t="str">
            <v>Oui</v>
          </cell>
        </row>
        <row r="1619">
          <cell r="A1619" t="str">
            <v>23098</v>
          </cell>
          <cell r="B1619" t="str">
            <v>Oui</v>
          </cell>
        </row>
        <row r="1620">
          <cell r="A1620" t="str">
            <v>NE1021X050499X1</v>
          </cell>
          <cell r="B1620" t="str">
            <v>Partiellement</v>
          </cell>
        </row>
        <row r="1621">
          <cell r="A1621" t="str">
            <v>DZ1021005100</v>
          </cell>
          <cell r="B1621" t="str">
            <v>Partiellement</v>
          </cell>
        </row>
        <row r="1622">
          <cell r="A1622" t="str">
            <v>CH5021X005431</v>
          </cell>
          <cell r="B1622" t="str">
            <v>Oui</v>
          </cell>
        </row>
        <row r="1623">
          <cell r="A1623" t="str">
            <v>DZ1021005003</v>
          </cell>
          <cell r="B1623" t="str">
            <v>Non</v>
          </cell>
        </row>
        <row r="1624">
          <cell r="A1624" t="str">
            <v>NE1021X049549X1</v>
          </cell>
          <cell r="B1624" t="str">
            <v>Souhaite ne pas répondre</v>
          </cell>
        </row>
        <row r="1625">
          <cell r="A1625" t="str">
            <v>GM1021001319</v>
          </cell>
          <cell r="B1625" t="str">
            <v>Non</v>
          </cell>
        </row>
        <row r="1626">
          <cell r="A1626" t="str">
            <v>CH5021X005466</v>
          </cell>
          <cell r="B1626" t="str">
            <v>Oui</v>
          </cell>
        </row>
        <row r="1627">
          <cell r="A1627" t="str">
            <v>NE1021X050503X1</v>
          </cell>
          <cell r="B1627" t="str">
            <v>Partiellement</v>
          </cell>
        </row>
        <row r="1628">
          <cell r="A1628" t="str">
            <v>NE1021X049611X1</v>
          </cell>
          <cell r="B1628" t="str">
            <v>Souhaite ne pas répondre</v>
          </cell>
        </row>
        <row r="1629">
          <cell r="A1629" t="str">
            <v>18939</v>
          </cell>
          <cell r="B1629" t="str">
            <v>Oui</v>
          </cell>
        </row>
        <row r="1630">
          <cell r="A1630" t="str">
            <v>NE1021X053551X1</v>
          </cell>
          <cell r="B1630" t="str">
            <v>Souhaite ne pas répondre</v>
          </cell>
        </row>
        <row r="1631">
          <cell r="A1631" t="str">
            <v>DZ1021005150</v>
          </cell>
          <cell r="B1631" t="str">
            <v>Oui</v>
          </cell>
        </row>
        <row r="1632">
          <cell r="A1632" t="str">
            <v>DZ1021007072</v>
          </cell>
          <cell r="B1632" t="str">
            <v>Non</v>
          </cell>
        </row>
        <row r="1633">
          <cell r="A1633" t="str">
            <v>LY10211F8D3B48A30E</v>
          </cell>
          <cell r="B1633" t="str">
            <v>Souhaite ne pas répondre</v>
          </cell>
        </row>
        <row r="1634">
          <cell r="A1634" t="str">
            <v>CH5021X005486</v>
          </cell>
          <cell r="B1634" t="str">
            <v>Non</v>
          </cell>
        </row>
        <row r="1635">
          <cell r="A1635" t="str">
            <v>NE1021X053552X1</v>
          </cell>
          <cell r="B1635" t="str">
            <v>Souhaite ne pas répondre</v>
          </cell>
        </row>
        <row r="1636">
          <cell r="A1636" t="str">
            <v>LY10219E624E998164</v>
          </cell>
          <cell r="B1636" t="str">
            <v>Partiellement</v>
          </cell>
        </row>
        <row r="1637">
          <cell r="A1637" t="str">
            <v>NE1022X002212</v>
          </cell>
          <cell r="B1637" t="str">
            <v>Non</v>
          </cell>
        </row>
        <row r="1638">
          <cell r="A1638" t="str">
            <v>DZ1021005674</v>
          </cell>
          <cell r="B1638" t="str">
            <v>Oui</v>
          </cell>
        </row>
        <row r="1639">
          <cell r="A1639" t="str">
            <v>LY102168B917D7E780</v>
          </cell>
          <cell r="B1639" t="str">
            <v>Souhaite ne pas répondre</v>
          </cell>
        </row>
        <row r="1640">
          <cell r="A1640" t="str">
            <v>DZ1021005588</v>
          </cell>
          <cell r="B1640" t="str">
            <v>Partiellement</v>
          </cell>
        </row>
        <row r="1641">
          <cell r="A1641" t="str">
            <v>CH5021X005528</v>
          </cell>
          <cell r="B1641" t="str">
            <v>Oui</v>
          </cell>
        </row>
        <row r="1642">
          <cell r="A1642" t="str">
            <v>MA1021004877</v>
          </cell>
          <cell r="B1642" t="str">
            <v>Non</v>
          </cell>
        </row>
        <row r="1643">
          <cell r="A1643" t="str">
            <v>CH5021X005676</v>
          </cell>
          <cell r="B1643" t="str">
            <v>Souhaite ne pas répondre</v>
          </cell>
        </row>
        <row r="1644">
          <cell r="A1644" t="str">
            <v>DZ1021005972</v>
          </cell>
          <cell r="B1644" t="str">
            <v>Oui</v>
          </cell>
        </row>
        <row r="1645">
          <cell r="A1645" t="str">
            <v>CH5021X005693</v>
          </cell>
          <cell r="B1645" t="str">
            <v>Oui</v>
          </cell>
        </row>
        <row r="1646">
          <cell r="A1646" t="str">
            <v>DZ1021006331</v>
          </cell>
          <cell r="B1646" t="str">
            <v>Oui</v>
          </cell>
        </row>
        <row r="1647">
          <cell r="A1647" t="str">
            <v>DZ1021006513</v>
          </cell>
          <cell r="B1647" t="str">
            <v>Oui</v>
          </cell>
        </row>
        <row r="1648">
          <cell r="A1648" t="str">
            <v>NE1021X053537X1</v>
          </cell>
          <cell r="B1648" t="str">
            <v>Partiellement</v>
          </cell>
        </row>
        <row r="1649">
          <cell r="A1649" t="str">
            <v>EUTFGIN22735</v>
          </cell>
          <cell r="B1649" t="str">
            <v>Oui</v>
          </cell>
        </row>
        <row r="1650">
          <cell r="A1650" t="str">
            <v>CH5021X005732</v>
          </cell>
          <cell r="B1650" t="str">
            <v>Partiellement</v>
          </cell>
        </row>
        <row r="1651">
          <cell r="A1651" t="str">
            <v>NE1021X049136X1</v>
          </cell>
          <cell r="B1651" t="str">
            <v>Partiellement</v>
          </cell>
        </row>
        <row r="1652">
          <cell r="A1652" t="str">
            <v>EUTFGIN22858</v>
          </cell>
          <cell r="B1652" t="str">
            <v>Oui</v>
          </cell>
        </row>
        <row r="1653">
          <cell r="A1653" t="str">
            <v>EUTFGIN28179</v>
          </cell>
          <cell r="B1653" t="str">
            <v>Oui</v>
          </cell>
        </row>
        <row r="1654">
          <cell r="A1654" t="str">
            <v>NE1020X015764X1</v>
          </cell>
          <cell r="B1654" t="str">
            <v>Oui</v>
          </cell>
        </row>
        <row r="1655">
          <cell r="A1655" t="str">
            <v>EUTFGIN 22564</v>
          </cell>
          <cell r="B1655" t="str">
            <v>Oui</v>
          </cell>
        </row>
        <row r="1656">
          <cell r="A1656" t="str">
            <v>NE1020X015766X1</v>
          </cell>
          <cell r="B1656" t="str">
            <v>Partiellement</v>
          </cell>
        </row>
        <row r="1657">
          <cell r="A1657" t="str">
            <v>NE1021X049565X1</v>
          </cell>
          <cell r="B1657" t="str">
            <v>Oui</v>
          </cell>
        </row>
        <row r="1658">
          <cell r="A1658" t="str">
            <v>LY1022002734</v>
          </cell>
          <cell r="B1658" t="str">
            <v>Partiellement</v>
          </cell>
        </row>
        <row r="1659">
          <cell r="A1659" t="str">
            <v>NE1022X001649</v>
          </cell>
          <cell r="B1659" t="str">
            <v>Partiellement</v>
          </cell>
        </row>
        <row r="1660">
          <cell r="A1660" t="str">
            <v>NE1019X002455</v>
          </cell>
          <cell r="B1660" t="str">
            <v>Oui</v>
          </cell>
        </row>
        <row r="1661">
          <cell r="A1661" t="str">
            <v>LY102124CD43A0E43B</v>
          </cell>
          <cell r="B1661" t="str">
            <v>Souhaite ne pas répondre</v>
          </cell>
        </row>
        <row r="1662">
          <cell r="A1662" t="str">
            <v>EUTFGIN26573</v>
          </cell>
          <cell r="B1662" t="str">
            <v>Oui</v>
          </cell>
        </row>
        <row r="1663">
          <cell r="A1663" t="str">
            <v>EUTFGIN26208</v>
          </cell>
          <cell r="B1663" t="str">
            <v>Oui</v>
          </cell>
        </row>
        <row r="1664">
          <cell r="A1664" t="str">
            <v>CH5021X005743</v>
          </cell>
          <cell r="B1664" t="str">
            <v>Non</v>
          </cell>
        </row>
        <row r="1665">
          <cell r="A1665" t="str">
            <v>EUTFGIN26203</v>
          </cell>
          <cell r="B1665" t="str">
            <v>Oui</v>
          </cell>
        </row>
        <row r="1666">
          <cell r="A1666" t="str">
            <v>EUTFGIN25534</v>
          </cell>
          <cell r="B1666" t="str">
            <v>Oui</v>
          </cell>
        </row>
        <row r="1667">
          <cell r="A1667" t="str">
            <v>NE1019X005522</v>
          </cell>
          <cell r="B1667" t="str">
            <v>Oui</v>
          </cell>
        </row>
        <row r="1668">
          <cell r="A1668" t="str">
            <v>LY1022002098</v>
          </cell>
          <cell r="B1668" t="str">
            <v>Non</v>
          </cell>
        </row>
        <row r="1669">
          <cell r="A1669" t="str">
            <v>EUTFGIN24533</v>
          </cell>
          <cell r="B1669" t="str">
            <v>Oui</v>
          </cell>
        </row>
        <row r="1670">
          <cell r="A1670" t="str">
            <v>DZ1021006676</v>
          </cell>
          <cell r="B1670" t="str">
            <v>Oui</v>
          </cell>
        </row>
        <row r="1671">
          <cell r="A1671" t="str">
            <v>CH5021X005744</v>
          </cell>
          <cell r="B1671" t="str">
            <v>Oui</v>
          </cell>
        </row>
        <row r="1672">
          <cell r="A1672" t="str">
            <v>EUTFGIN26418</v>
          </cell>
          <cell r="B1672" t="str">
            <v>Oui</v>
          </cell>
        </row>
        <row r="1673">
          <cell r="A1673" t="str">
            <v>LY1022004031</v>
          </cell>
          <cell r="B1673" t="str">
            <v>Non</v>
          </cell>
        </row>
        <row r="1674">
          <cell r="A1674" t="str">
            <v>EUTFGIN26456</v>
          </cell>
          <cell r="B1674" t="str">
            <v>Oui</v>
          </cell>
        </row>
        <row r="1675">
          <cell r="A1675" t="str">
            <v>LY1020006714</v>
          </cell>
          <cell r="B1675" t="str">
            <v>Non</v>
          </cell>
        </row>
        <row r="1676">
          <cell r="A1676" t="str">
            <v>LY1021007770</v>
          </cell>
          <cell r="B1676" t="str">
            <v>Partiellement</v>
          </cell>
        </row>
        <row r="1677">
          <cell r="A1677" t="str">
            <v>LY1021007556</v>
          </cell>
          <cell r="B1677" t="str">
            <v>Partiellement</v>
          </cell>
        </row>
        <row r="1678">
          <cell r="A1678" t="str">
            <v>EG1019003987</v>
          </cell>
          <cell r="B1678" t="str">
            <v>Partiellement</v>
          </cell>
        </row>
        <row r="1679">
          <cell r="A1679" t="str">
            <v>TD1022001219</v>
          </cell>
          <cell r="B1679" t="str">
            <v>Partiellement</v>
          </cell>
        </row>
        <row r="1680">
          <cell r="A1680" t="str">
            <v>LY1021011529</v>
          </cell>
          <cell r="B1680" t="str">
            <v>Partiellement</v>
          </cell>
        </row>
        <row r="1681">
          <cell r="A1681" t="str">
            <v>EUTFGIN10583</v>
          </cell>
          <cell r="B1681" t="str">
            <v>Oui</v>
          </cell>
        </row>
        <row r="1682">
          <cell r="A1682" t="str">
            <v>EUTFGIN24564</v>
          </cell>
          <cell r="B1682" t="str">
            <v>Oui</v>
          </cell>
        </row>
        <row r="1683">
          <cell r="A1683" t="str">
            <v>3</v>
          </cell>
          <cell r="B1683" t="str">
            <v>Oui</v>
          </cell>
        </row>
        <row r="1684">
          <cell r="A1684" t="str">
            <v>EUTFGIN26933</v>
          </cell>
          <cell r="B1684" t="str">
            <v>Oui</v>
          </cell>
        </row>
        <row r="1685">
          <cell r="A1685" t="str">
            <v>EUTFGIN22628</v>
          </cell>
          <cell r="B1685" t="str">
            <v>Oui</v>
          </cell>
        </row>
        <row r="1686">
          <cell r="A1686" t="str">
            <v>EUTFGIN23122</v>
          </cell>
          <cell r="B1686" t="str">
            <v>Oui</v>
          </cell>
        </row>
        <row r="1687">
          <cell r="A1687" t="str">
            <v>EUTFGIN26279</v>
          </cell>
          <cell r="B1687" t="str">
            <v>Oui</v>
          </cell>
        </row>
        <row r="1688">
          <cell r="A1688" t="str">
            <v>EUTFGIN24445</v>
          </cell>
          <cell r="B1688" t="str">
            <v>Oui</v>
          </cell>
        </row>
        <row r="1689">
          <cell r="A1689" t="str">
            <v>EUTFGIN22341</v>
          </cell>
          <cell r="B1689" t="str">
            <v>Oui</v>
          </cell>
        </row>
        <row r="1690">
          <cell r="A1690" t="str">
            <v>EUTFGIN22820</v>
          </cell>
          <cell r="B1690" t="str">
            <v>Oui</v>
          </cell>
        </row>
        <row r="1691">
          <cell r="A1691" t="str">
            <v>EUTFGIN24533</v>
          </cell>
          <cell r="B1691" t="str">
            <v>Oui</v>
          </cell>
        </row>
        <row r="1692">
          <cell r="A1692" t="str">
            <v>CH5021X005753</v>
          </cell>
          <cell r="B1692" t="str">
            <v>Oui</v>
          </cell>
        </row>
        <row r="1693">
          <cell r="A1693" t="str">
            <v>LY1021006092</v>
          </cell>
          <cell r="B1693" t="str">
            <v>Oui</v>
          </cell>
        </row>
        <row r="1694">
          <cell r="A1694" t="str">
            <v>LY1021006097</v>
          </cell>
          <cell r="B1694" t="str">
            <v>Oui</v>
          </cell>
        </row>
        <row r="1695">
          <cell r="A1695" t="str">
            <v>EUTFGIN24533</v>
          </cell>
          <cell r="B1695" t="str">
            <v>Partiellement</v>
          </cell>
        </row>
        <row r="1696">
          <cell r="A1696" t="str">
            <v>EUTFGIN22462</v>
          </cell>
          <cell r="B1696" t="str">
            <v>Non</v>
          </cell>
        </row>
        <row r="1697">
          <cell r="A1697" t="str">
            <v>EUTFGIN23056</v>
          </cell>
          <cell r="B1697" t="str">
            <v>Oui</v>
          </cell>
        </row>
        <row r="1698">
          <cell r="A1698" t="str">
            <v>EUTFGIN22766</v>
          </cell>
          <cell r="B1698" t="str">
            <v>Oui</v>
          </cell>
        </row>
        <row r="1699">
          <cell r="A1699" t="str">
            <v>EUTFGIN22746</v>
          </cell>
          <cell r="B1699" t="str">
            <v>Oui</v>
          </cell>
        </row>
        <row r="1700">
          <cell r="A1700" t="str">
            <v>EUTFGIN28163</v>
          </cell>
          <cell r="B1700" t="str">
            <v>Oui</v>
          </cell>
        </row>
        <row r="1701">
          <cell r="A1701" t="str">
            <v>LY1021008839</v>
          </cell>
          <cell r="B1701" t="str">
            <v>Oui</v>
          </cell>
        </row>
        <row r="1702">
          <cell r="A1702" t="str">
            <v>EUTFGIN27139</v>
          </cell>
          <cell r="B1702" t="str">
            <v>Oui</v>
          </cell>
        </row>
        <row r="1703">
          <cell r="A1703" t="str">
            <v>LY1021008841</v>
          </cell>
          <cell r="B1703" t="str">
            <v>Oui</v>
          </cell>
        </row>
        <row r="1704">
          <cell r="A1704" t="str">
            <v>CH5021X005793</v>
          </cell>
          <cell r="B1704" t="str">
            <v>Souhaite ne pas répondre</v>
          </cell>
        </row>
        <row r="1705">
          <cell r="A1705" t="str">
            <v>EUTFGIN28492</v>
          </cell>
          <cell r="B1705" t="str">
            <v>Oui</v>
          </cell>
        </row>
        <row r="1706">
          <cell r="A1706" t="str">
            <v>MA1018001480</v>
          </cell>
          <cell r="B1706" t="str">
            <v>Oui</v>
          </cell>
        </row>
        <row r="1707">
          <cell r="A1707" t="str">
            <v>MA1021002781</v>
          </cell>
          <cell r="B1707" t="str">
            <v>Oui</v>
          </cell>
        </row>
        <row r="1708">
          <cell r="A1708" t="str">
            <v>MA1021003343</v>
          </cell>
          <cell r="B1708" t="str">
            <v>Partiellement</v>
          </cell>
        </row>
        <row r="1709">
          <cell r="A1709" t="str">
            <v>CH5021X007816</v>
          </cell>
          <cell r="B1709" t="str">
            <v>Souhaite ne pas répondre</v>
          </cell>
        </row>
        <row r="1710">
          <cell r="A1710" t="str">
            <v>MA1021004177</v>
          </cell>
          <cell r="B1710" t="str">
            <v>Partiellement</v>
          </cell>
        </row>
        <row r="1711">
          <cell r="A1711" t="str">
            <v>CH5021X007817</v>
          </cell>
          <cell r="B1711" t="str">
            <v>Oui</v>
          </cell>
        </row>
        <row r="1712">
          <cell r="A1712" t="str">
            <v>MA1021004300</v>
          </cell>
          <cell r="B1712" t="str">
            <v>Partiellement</v>
          </cell>
        </row>
        <row r="1713">
          <cell r="A1713" t="str">
            <v>EUTFGIN26050</v>
          </cell>
          <cell r="B1713" t="str">
            <v>Oui</v>
          </cell>
        </row>
        <row r="1714">
          <cell r="A1714" t="str">
            <v>NE1022X001661</v>
          </cell>
          <cell r="B1714" t="str">
            <v>Oui</v>
          </cell>
        </row>
        <row r="1715">
          <cell r="A1715" t="str">
            <v>EUTFGIN11985</v>
          </cell>
          <cell r="B1715" t="str">
            <v>Oui</v>
          </cell>
        </row>
        <row r="1716">
          <cell r="A1716" t="str">
            <v>NE1022X000967</v>
          </cell>
          <cell r="B1716" t="str">
            <v>Oui</v>
          </cell>
        </row>
        <row r="1717">
          <cell r="A1717" t="str">
            <v>AR051688-1</v>
          </cell>
          <cell r="B1717" t="str">
            <v>Partiellement</v>
          </cell>
        </row>
        <row r="1718">
          <cell r="A1718" t="str">
            <v>AZ-009115-1</v>
          </cell>
          <cell r="B1718" t="str">
            <v>Partiellement</v>
          </cell>
        </row>
        <row r="1719">
          <cell r="A1719" t="str">
            <v>NE1022X003720</v>
          </cell>
          <cell r="B1719" t="str">
            <v>Non</v>
          </cell>
        </row>
        <row r="1720">
          <cell r="A1720" t="str">
            <v>Ng</v>
          </cell>
          <cell r="B1720" t="str">
            <v>Partiellement</v>
          </cell>
        </row>
        <row r="1721">
          <cell r="A1721" t="str">
            <v>NY-002631-1</v>
          </cell>
          <cell r="B1721" t="str">
            <v>Oui</v>
          </cell>
        </row>
        <row r="1722">
          <cell r="A1722" t="str">
            <v>NE1021x051029</v>
          </cell>
          <cell r="B1722" t="str">
            <v>Oui</v>
          </cell>
        </row>
        <row r="1723">
          <cell r="A1723" t="str">
            <v>NE1021X051030</v>
          </cell>
          <cell r="B1723" t="str">
            <v>Non</v>
          </cell>
        </row>
        <row r="1724">
          <cell r="A1724" t="str">
            <v>LY1022004033</v>
          </cell>
          <cell r="B1724" t="str">
            <v>Partiellement</v>
          </cell>
        </row>
        <row r="1725">
          <cell r="A1725" t="str">
            <v>LY1021011528</v>
          </cell>
          <cell r="B1725" t="str">
            <v>Partiellement</v>
          </cell>
        </row>
        <row r="1726">
          <cell r="A1726" t="str">
            <v>LY1021007517</v>
          </cell>
          <cell r="B1726" t="str">
            <v>Partiellement</v>
          </cell>
        </row>
        <row r="1727">
          <cell r="A1727" t="str">
            <v>NE1022X000846</v>
          </cell>
          <cell r="B1727" t="str">
            <v>Non</v>
          </cell>
        </row>
        <row r="1728">
          <cell r="A1728" t="str">
            <v>NE1022X000842</v>
          </cell>
          <cell r="B1728" t="str">
            <v>Non</v>
          </cell>
        </row>
        <row r="1729">
          <cell r="A1729" t="str">
            <v>AZ-008656-1</v>
          </cell>
          <cell r="B1729" t="str">
            <v>Partiellement</v>
          </cell>
        </row>
        <row r="1730">
          <cell r="A1730" t="str">
            <v>EUTFGIN25821</v>
          </cell>
          <cell r="B1730" t="str">
            <v>Partiellement</v>
          </cell>
        </row>
        <row r="1731">
          <cell r="A1731" t="str">
            <v>EUTFGIN25801</v>
          </cell>
          <cell r="B1731" t="str">
            <v>Oui</v>
          </cell>
        </row>
        <row r="1732">
          <cell r="A1732" t="str">
            <v>EUTFGIN22820</v>
          </cell>
          <cell r="B1732" t="str">
            <v>Oui</v>
          </cell>
        </row>
        <row r="1733">
          <cell r="A1733" t="str">
            <v>EUTFGIN27611</v>
          </cell>
          <cell r="B1733" t="str">
            <v>Partiellement</v>
          </cell>
        </row>
        <row r="1734">
          <cell r="A1734" t="str">
            <v>TY1022006463</v>
          </cell>
          <cell r="B1734" t="str">
            <v>Oui</v>
          </cell>
        </row>
        <row r="1735">
          <cell r="A1735" t="str">
            <v>TN1021003302</v>
          </cell>
          <cell r="B1735" t="str">
            <v>Partiellement</v>
          </cell>
        </row>
        <row r="1736">
          <cell r="A1736" t="str">
            <v>NE1022X001643</v>
          </cell>
          <cell r="B1736" t="str">
            <v>Partiellement</v>
          </cell>
        </row>
        <row r="1737">
          <cell r="A1737" t="str">
            <v>NE1021X051894X1</v>
          </cell>
          <cell r="B1737" t="str">
            <v>Partiellement</v>
          </cell>
        </row>
        <row r="1738">
          <cell r="A1738" t="str">
            <v>LY1021003618</v>
          </cell>
          <cell r="B1738" t="str">
            <v>Partiellement</v>
          </cell>
        </row>
        <row r="1739">
          <cell r="A1739" t="str">
            <v>AZ-007748-1</v>
          </cell>
          <cell r="B1739" t="str">
            <v>Non</v>
          </cell>
        </row>
        <row r="1740">
          <cell r="A1740" t="str">
            <v>NE1022X002611</v>
          </cell>
          <cell r="B1740" t="str">
            <v>Oui</v>
          </cell>
        </row>
        <row r="1741">
          <cell r="A1741" t="str">
            <v>LY1021007808</v>
          </cell>
          <cell r="B1741" t="str">
            <v>Non</v>
          </cell>
        </row>
        <row r="1742">
          <cell r="A1742" t="str">
            <v>Mudassir Adam Sharif</v>
          </cell>
          <cell r="B1742" t="str">
            <v>Partiellement</v>
          </cell>
        </row>
        <row r="1743">
          <cell r="A1743" t="str">
            <v>NE1021X050039</v>
          </cell>
          <cell r="B1743" t="str">
            <v>Partiellement</v>
          </cell>
        </row>
        <row r="1744">
          <cell r="A1744" t="str">
            <v>LY102245132EF22DFC</v>
          </cell>
          <cell r="B1744" t="str">
            <v>Oui</v>
          </cell>
        </row>
        <row r="1745">
          <cell r="A1745" t="str">
            <v>NE1021X050032</v>
          </cell>
          <cell r="B1745" t="str">
            <v>Non</v>
          </cell>
        </row>
        <row r="1746">
          <cell r="A1746" t="str">
            <v>NE1022X001665</v>
          </cell>
          <cell r="B1746" t="str">
            <v>Non</v>
          </cell>
        </row>
        <row r="1747">
          <cell r="A1747" t="str">
            <v>NE1022X002626</v>
          </cell>
          <cell r="B1747" t="str">
            <v>Oui</v>
          </cell>
        </row>
        <row r="1748">
          <cell r="A1748" t="str">
            <v>TD1021001444</v>
          </cell>
          <cell r="B1748" t="str">
            <v>Oui</v>
          </cell>
        </row>
        <row r="1749">
          <cell r="A1749" t="str">
            <v>EUTFGIN25266</v>
          </cell>
          <cell r="B1749" t="str">
            <v>Oui</v>
          </cell>
        </row>
        <row r="1750">
          <cell r="A1750" t="str">
            <v>AZ-009315-1</v>
          </cell>
        </row>
        <row r="1751">
          <cell r="A1751" t="str">
            <v>LY1021010551</v>
          </cell>
          <cell r="B1751" t="str">
            <v>Oui</v>
          </cell>
        </row>
        <row r="1752">
          <cell r="A1752" t="str">
            <v>EUTFGIN28280</v>
          </cell>
          <cell r="B1752" t="str">
            <v>Oui</v>
          </cell>
        </row>
        <row r="1753">
          <cell r="A1753" t="str">
            <v>LY1022BOCB149C5667</v>
          </cell>
          <cell r="B1753" t="str">
            <v>Oui</v>
          </cell>
        </row>
        <row r="1754">
          <cell r="A1754" t="str">
            <v>LY1021010579</v>
          </cell>
          <cell r="B1754" t="str">
            <v>Oui</v>
          </cell>
        </row>
        <row r="1755">
          <cell r="A1755" t="str">
            <v>NE1021X049324</v>
          </cell>
          <cell r="B1755" t="str">
            <v>Partiellement</v>
          </cell>
        </row>
        <row r="1756">
          <cell r="A1756" t="str">
            <v>Egypt</v>
          </cell>
          <cell r="B1756" t="str">
            <v>Oui</v>
          </cell>
        </row>
        <row r="1757">
          <cell r="A1757" t="str">
            <v>LY1021011529</v>
          </cell>
          <cell r="B1757" t="str">
            <v>Oui</v>
          </cell>
        </row>
        <row r="1758">
          <cell r="A1758" t="str">
            <v>LY1022004417</v>
          </cell>
          <cell r="B1758" t="str">
            <v>Oui</v>
          </cell>
        </row>
        <row r="1759">
          <cell r="A1759" t="str">
            <v>EUTFGIN27502</v>
          </cell>
          <cell r="B1759" t="str">
            <v>Partiellement</v>
          </cell>
        </row>
        <row r="1760">
          <cell r="A1760" t="str">
            <v>AR-048084-1</v>
          </cell>
          <cell r="B1760" t="str">
            <v>Oui</v>
          </cell>
        </row>
        <row r="1761">
          <cell r="A1761" t="str">
            <v>LY1022006463</v>
          </cell>
          <cell r="B1761" t="str">
            <v>Oui</v>
          </cell>
        </row>
        <row r="1762">
          <cell r="A1762" t="str">
            <v>EUTFG22481</v>
          </cell>
          <cell r="B1762" t="str">
            <v>Oui</v>
          </cell>
        </row>
        <row r="1763">
          <cell r="A1763" t="str">
            <v>EUTF23004</v>
          </cell>
          <cell r="B1763" t="str">
            <v>Oui</v>
          </cell>
        </row>
        <row r="1764">
          <cell r="A1764" t="str">
            <v>LY1021010564</v>
          </cell>
          <cell r="B1764" t="str">
            <v>Partiellement</v>
          </cell>
        </row>
        <row r="1765">
          <cell r="A1765" t="str">
            <v>LY1021007808</v>
          </cell>
          <cell r="B1765" t="str">
            <v>Oui</v>
          </cell>
        </row>
        <row r="1766">
          <cell r="A1766" t="str">
            <v>LY1021007517</v>
          </cell>
          <cell r="B1766" t="str">
            <v>Oui</v>
          </cell>
        </row>
        <row r="1767">
          <cell r="A1767" t="str">
            <v>NE10222X002612</v>
          </cell>
          <cell r="B1767" t="str">
            <v>Non</v>
          </cell>
        </row>
        <row r="1768">
          <cell r="A1768" t="str">
            <v>LP-371221</v>
          </cell>
          <cell r="B1768" t="str">
            <v>Non</v>
          </cell>
        </row>
        <row r="1769">
          <cell r="A1769" t="str">
            <v>25824</v>
          </cell>
          <cell r="B1769" t="str">
            <v>Oui</v>
          </cell>
        </row>
        <row r="1770">
          <cell r="A1770" t="str">
            <v>Lamin Drammeh Kundam</v>
          </cell>
          <cell r="B1770" t="str">
            <v>Oui</v>
          </cell>
        </row>
        <row r="1771">
          <cell r="A1771" t="str">
            <v>IOM/GM10/PARA22/078</v>
          </cell>
          <cell r="B1771" t="str">
            <v>Partiellement</v>
          </cell>
        </row>
        <row r="1772">
          <cell r="A1772" t="str">
            <v>IOM/GM10/PARA22/061</v>
          </cell>
          <cell r="B1772" t="str">
            <v>Partiellement</v>
          </cell>
        </row>
        <row r="1773">
          <cell r="A1773" t="str">
            <v>IOM/GM10/PARA22/049</v>
          </cell>
          <cell r="B1773" t="str">
            <v>Non</v>
          </cell>
        </row>
        <row r="1774">
          <cell r="A1774" t="str">
            <v>LY1022002630</v>
          </cell>
          <cell r="B1774" t="str">
            <v>Partiellement</v>
          </cell>
        </row>
        <row r="1775">
          <cell r="A1775" t="str">
            <v>LY1022004486</v>
          </cell>
          <cell r="B1775" t="str">
            <v>Partiellement</v>
          </cell>
        </row>
        <row r="1776">
          <cell r="A1776" t="str">
            <v>EUTFGIN23127</v>
          </cell>
          <cell r="B1776" t="str">
            <v>Oui</v>
          </cell>
        </row>
        <row r="1777">
          <cell r="A1777" t="str">
            <v>LY1022008567</v>
          </cell>
          <cell r="B1777" t="str">
            <v>Partiellement</v>
          </cell>
        </row>
        <row r="1778">
          <cell r="A1778" t="str">
            <v>26471</v>
          </cell>
          <cell r="B1778" t="str">
            <v>Souhaite ne pas répondre</v>
          </cell>
        </row>
        <row r="1779">
          <cell r="A1779" t="str">
            <v>EUTFGIN28426</v>
          </cell>
          <cell r="B1779" t="str">
            <v>Oui</v>
          </cell>
        </row>
        <row r="1780">
          <cell r="A1780" t="str">
            <v>EUTFGIN22662</v>
          </cell>
          <cell r="B1780" t="str">
            <v>Oui</v>
          </cell>
        </row>
        <row r="1781">
          <cell r="A1781" t="str">
            <v>IOM/GM10/PARA22/052</v>
          </cell>
          <cell r="B1781" t="str">
            <v>Non</v>
          </cell>
        </row>
        <row r="1782">
          <cell r="A1782" t="str">
            <v>NDB2022-048</v>
          </cell>
          <cell r="B1782" t="str">
            <v>Non</v>
          </cell>
        </row>
        <row r="1783">
          <cell r="A1783" t="str">
            <v>AR-048906-1</v>
          </cell>
          <cell r="B1783" t="str">
            <v>Partiellement</v>
          </cell>
        </row>
        <row r="1784">
          <cell r="A1784" t="str">
            <v>EUTFGIN22757</v>
          </cell>
          <cell r="B1784" t="str">
            <v>Partiellement</v>
          </cell>
        </row>
        <row r="1785">
          <cell r="A1785" t="str">
            <v>EUTFGIN25100</v>
          </cell>
          <cell r="B1785" t="str">
            <v>Oui</v>
          </cell>
        </row>
        <row r="1786">
          <cell r="A1786" t="str">
            <v>IOM/GM10/PARA22/050</v>
          </cell>
          <cell r="B1786" t="str">
            <v>Partiellement</v>
          </cell>
        </row>
        <row r="1787">
          <cell r="A1787" t="str">
            <v>IOM/GM10/PARA22/051</v>
          </cell>
          <cell r="B1787" t="str">
            <v>Non</v>
          </cell>
        </row>
        <row r="1788">
          <cell r="A1788" t="str">
            <v>EUTFGIN27426</v>
          </cell>
          <cell r="B1788" t="str">
            <v>Oui</v>
          </cell>
        </row>
        <row r="1789">
          <cell r="A1789" t="str">
            <v>LY10220F6AC7F7F13B</v>
          </cell>
          <cell r="B1789" t="str">
            <v>Partiellement</v>
          </cell>
        </row>
        <row r="1790">
          <cell r="A1790" t="str">
            <v>LY102269CA549A281A</v>
          </cell>
          <cell r="B1790" t="str">
            <v>Partiellement</v>
          </cell>
        </row>
        <row r="1791">
          <cell r="A1791" t="str">
            <v>LY1022007915</v>
          </cell>
          <cell r="B1791" t="str">
            <v>Partiellement</v>
          </cell>
        </row>
        <row r="1792">
          <cell r="A1792" t="str">
            <v>AZ-009269-1</v>
          </cell>
          <cell r="B1792" t="str">
            <v>Partiellement</v>
          </cell>
        </row>
        <row r="1793">
          <cell r="A1793" t="str">
            <v>LY1022002567</v>
          </cell>
          <cell r="B1793" t="str">
            <v>Partiellement</v>
          </cell>
        </row>
        <row r="1794">
          <cell r="A1794" t="str">
            <v>18389</v>
          </cell>
          <cell r="B1794" t="str">
            <v>Oui</v>
          </cell>
        </row>
        <row r="1795">
          <cell r="A1795" t="str">
            <v>EUTFGIN9698</v>
          </cell>
          <cell r="B1795" t="str">
            <v>Oui</v>
          </cell>
        </row>
        <row r="1796">
          <cell r="A1796" t="str">
            <v>EUTFGIN24672</v>
          </cell>
          <cell r="B1796" t="str">
            <v>Oui</v>
          </cell>
        </row>
        <row r="1797">
          <cell r="A1797" t="str">
            <v>EUTFGIN11801</v>
          </cell>
          <cell r="B1797" t="str">
            <v>Oui</v>
          </cell>
        </row>
        <row r="1798">
          <cell r="A1798" t="str">
            <v>EUTFGIN27575</v>
          </cell>
          <cell r="B1798" t="str">
            <v>Oui</v>
          </cell>
        </row>
        <row r="1799">
          <cell r="A1799" t="str">
            <v>EUTFGIN26024</v>
          </cell>
          <cell r="B1799" t="str">
            <v>Oui</v>
          </cell>
        </row>
        <row r="1800">
          <cell r="A1800" t="str">
            <v>EUTFGIN1971</v>
          </cell>
          <cell r="B1800" t="str">
            <v>Oui</v>
          </cell>
        </row>
        <row r="1801">
          <cell r="A1801" t="str">
            <v>EUTFGIN7248</v>
          </cell>
          <cell r="B1801" t="str">
            <v>Oui</v>
          </cell>
        </row>
        <row r="1802">
          <cell r="A1802" t="str">
            <v>EUTFGIN4275</v>
          </cell>
          <cell r="B1802" t="str">
            <v>Oui</v>
          </cell>
        </row>
        <row r="1803">
          <cell r="A1803" t="str">
            <v>EUTFGIN26803</v>
          </cell>
          <cell r="B1803" t="str">
            <v>Oui</v>
          </cell>
        </row>
        <row r="1804">
          <cell r="A1804" t="str">
            <v>EUTFGIN22907</v>
          </cell>
          <cell r="B1804" t="str">
            <v>Oui</v>
          </cell>
        </row>
        <row r="1805">
          <cell r="A1805" t="str">
            <v>EUTFGIN4275</v>
          </cell>
          <cell r="B1805" t="str">
            <v>Oui</v>
          </cell>
        </row>
        <row r="1806">
          <cell r="A1806" t="str">
            <v>AR-051143-1</v>
          </cell>
          <cell r="B1806" t="str">
            <v>Partiellement</v>
          </cell>
        </row>
        <row r="1807">
          <cell r="A1807" t="str">
            <v>AR-050634-1</v>
          </cell>
          <cell r="B1807" t="str">
            <v>Partiellement</v>
          </cell>
        </row>
        <row r="1808">
          <cell r="A1808" t="str">
            <v>AR-049845-1</v>
          </cell>
          <cell r="B1808" t="str">
            <v>Partiellement</v>
          </cell>
        </row>
        <row r="1809">
          <cell r="A1809" t="str">
            <v>20030</v>
          </cell>
          <cell r="B1809" t="str">
            <v>Oui</v>
          </cell>
        </row>
        <row r="1810">
          <cell r="A1810" t="str">
            <v>AR-046342-1</v>
          </cell>
          <cell r="B1810" t="str">
            <v>Oui</v>
          </cell>
        </row>
        <row r="1811">
          <cell r="A1811" t="str">
            <v>NE1022X001669</v>
          </cell>
          <cell r="B1811" t="str">
            <v>Oui</v>
          </cell>
        </row>
        <row r="1812">
          <cell r="A1812" t="str">
            <v>NE1022X001682X1</v>
          </cell>
          <cell r="B1812" t="str">
            <v>Oui</v>
          </cell>
        </row>
        <row r="1813">
          <cell r="A1813" t="str">
            <v>NGTJ119</v>
          </cell>
          <cell r="B1813" t="str">
            <v>Oui</v>
          </cell>
        </row>
        <row r="1814">
          <cell r="A1814" t="str">
            <v>NE1022X001669</v>
          </cell>
          <cell r="B1814" t="str">
            <v>Partiellement</v>
          </cell>
        </row>
        <row r="1815">
          <cell r="A1815" t="str">
            <v>LY1022002049</v>
          </cell>
          <cell r="B1815" t="str">
            <v>Non</v>
          </cell>
        </row>
        <row r="1816">
          <cell r="A1816" t="str">
            <v>EUTFGIN25163</v>
          </cell>
          <cell r="B1816" t="str">
            <v>Partiellement</v>
          </cell>
        </row>
        <row r="1817">
          <cell r="A1817" t="str">
            <v>EUTFGIN22513</v>
          </cell>
          <cell r="B1817" t="str">
            <v>Oui</v>
          </cell>
        </row>
        <row r="1818">
          <cell r="A1818" t="str">
            <v>EUTFGIN24430</v>
          </cell>
          <cell r="B1818" t="str">
            <v>Oui</v>
          </cell>
        </row>
        <row r="1819">
          <cell r="A1819" t="str">
            <v>AR-045818-1</v>
          </cell>
          <cell r="B1819" t="str">
            <v>Partiellement</v>
          </cell>
        </row>
        <row r="1820">
          <cell r="A1820" t="str">
            <v>AR-043971-1</v>
          </cell>
          <cell r="B1820" t="str">
            <v>Non</v>
          </cell>
        </row>
        <row r="1821">
          <cell r="A1821" t="str">
            <v>AR-047186-1</v>
          </cell>
          <cell r="B1821" t="str">
            <v>Oui</v>
          </cell>
        </row>
        <row r="1822">
          <cell r="A1822" t="str">
            <v>LY1022002606</v>
          </cell>
          <cell r="B1822" t="str">
            <v>Non</v>
          </cell>
        </row>
        <row r="1823">
          <cell r="A1823" t="str">
            <v>DZ1021006145</v>
          </cell>
          <cell r="B1823" t="str">
            <v>Partiellement</v>
          </cell>
        </row>
        <row r="1824">
          <cell r="A1824" t="str">
            <v>LY1021006671</v>
          </cell>
          <cell r="B1824" t="str">
            <v>Partiellement</v>
          </cell>
        </row>
        <row r="1825">
          <cell r="A1825" t="str">
            <v>AR-047186-1</v>
          </cell>
          <cell r="B1825" t="str">
            <v>Partiellement</v>
          </cell>
        </row>
        <row r="1826">
          <cell r="A1826" t="str">
            <v>LY1022002558</v>
          </cell>
          <cell r="B1826" t="str">
            <v>Non</v>
          </cell>
        </row>
        <row r="1827">
          <cell r="A1827" t="str">
            <v>LY1022002541</v>
          </cell>
          <cell r="B1827" t="str">
            <v>Non</v>
          </cell>
        </row>
        <row r="1828">
          <cell r="A1828" t="str">
            <v>LY1022002588</v>
          </cell>
          <cell r="B1828" t="str">
            <v>Non</v>
          </cell>
        </row>
        <row r="1829">
          <cell r="A1829" t="str">
            <v>LY1022002539</v>
          </cell>
          <cell r="B1829" t="str">
            <v>Partiellement</v>
          </cell>
        </row>
        <row r="1830">
          <cell r="A1830" t="str">
            <v>LY1022002537</v>
          </cell>
          <cell r="B1830" t="str">
            <v>Partiellement</v>
          </cell>
        </row>
        <row r="1831">
          <cell r="A1831" t="str">
            <v>Bambaya</v>
          </cell>
          <cell r="B1831" t="str">
            <v>Non</v>
          </cell>
        </row>
        <row r="1832">
          <cell r="A1832" t="str">
            <v>AR-05 1579-1</v>
          </cell>
          <cell r="B1832" t="str">
            <v>Partiellement</v>
          </cell>
        </row>
        <row r="1833">
          <cell r="A1833" t="str">
            <v>Sare Gubu</v>
          </cell>
          <cell r="B1833" t="str">
            <v>Partiellement</v>
          </cell>
        </row>
        <row r="1834">
          <cell r="A1834" t="str">
            <v>LY1022005794</v>
          </cell>
          <cell r="B1834" t="str">
            <v>Partiellement</v>
          </cell>
        </row>
        <row r="1835">
          <cell r="A1835" t="str">
            <v>AR-046506-1</v>
          </cell>
          <cell r="B1835" t="str">
            <v>Non</v>
          </cell>
        </row>
        <row r="1836">
          <cell r="A1836" t="str">
            <v>AZ-009315-1</v>
          </cell>
          <cell r="B1836" t="str">
            <v>Partiellement</v>
          </cell>
        </row>
        <row r="1837">
          <cell r="A1837" t="str">
            <v>EUTFGIN25774</v>
          </cell>
          <cell r="B1837" t="str">
            <v>Oui</v>
          </cell>
        </row>
        <row r="1838">
          <cell r="A1838" t="str">
            <v>AR-048845-1</v>
          </cell>
          <cell r="B1838" t="str">
            <v>Non</v>
          </cell>
        </row>
        <row r="1839">
          <cell r="A1839" t="str">
            <v>EUTFGIN25266</v>
          </cell>
          <cell r="B1839" t="str">
            <v>Oui</v>
          </cell>
        </row>
        <row r="1840">
          <cell r="A1840" t="str">
            <v>EUTFGIN26573</v>
          </cell>
          <cell r="B1840" t="str">
            <v>Oui</v>
          </cell>
        </row>
        <row r="1841">
          <cell r="A1841" t="str">
            <v>22557</v>
          </cell>
          <cell r="B1841" t="str">
            <v>Oui</v>
          </cell>
        </row>
        <row r="1842">
          <cell r="A1842" t="str">
            <v>LY1022004453</v>
          </cell>
          <cell r="B1842" t="str">
            <v>Partiellement</v>
          </cell>
        </row>
        <row r="1843">
          <cell r="A1843" t="str">
            <v>LY1022001492</v>
          </cell>
          <cell r="B1843" t="str">
            <v>Oui</v>
          </cell>
        </row>
        <row r="1844">
          <cell r="A1844" t="str">
            <v>MA1022001743</v>
          </cell>
          <cell r="B1844" t="str">
            <v>Non</v>
          </cell>
        </row>
        <row r="1845">
          <cell r="A1845" t="str">
            <v>CH1022X011977X1</v>
          </cell>
          <cell r="B1845" t="str">
            <v>Oui</v>
          </cell>
        </row>
        <row r="1846">
          <cell r="A1846" t="str">
            <v>CH1022X011976X1</v>
          </cell>
          <cell r="B1846" t="str">
            <v>Partiellement</v>
          </cell>
        </row>
        <row r="1847">
          <cell r="A1847" t="str">
            <v>CH1022X011982X1</v>
          </cell>
          <cell r="B1847" t="str">
            <v>Partiellement</v>
          </cell>
        </row>
        <row r="1848">
          <cell r="A1848" t="str">
            <v>CH1022X011971X1</v>
          </cell>
          <cell r="B1848" t="str">
            <v>Oui</v>
          </cell>
        </row>
        <row r="1849">
          <cell r="A1849" t="str">
            <v>CH1022X011985X1</v>
          </cell>
          <cell r="B1849" t="str">
            <v>Oui</v>
          </cell>
        </row>
        <row r="1850">
          <cell r="A1850" t="str">
            <v>CH1022X011989X1</v>
          </cell>
          <cell r="B1850" t="str">
            <v>Oui</v>
          </cell>
        </row>
        <row r="1851">
          <cell r="A1851" t="str">
            <v>NE1022X002216</v>
          </cell>
          <cell r="B1851" t="str">
            <v>Non</v>
          </cell>
        </row>
        <row r="1852">
          <cell r="A1852" t="str">
            <v>MR1022001186</v>
          </cell>
          <cell r="B1852" t="str">
            <v>Partiellement</v>
          </cell>
        </row>
        <row r="1853">
          <cell r="A1853" t="str">
            <v>CH1022X011994X1</v>
          </cell>
          <cell r="B1853" t="str">
            <v>Oui</v>
          </cell>
        </row>
        <row r="1854">
          <cell r="A1854" t="str">
            <v>CH1022X012000X1</v>
          </cell>
          <cell r="B1854" t="str">
            <v>Oui</v>
          </cell>
        </row>
        <row r="1855">
          <cell r="A1855" t="str">
            <v>CH1022X012001X1</v>
          </cell>
          <cell r="B1855" t="str">
            <v>Non</v>
          </cell>
        </row>
        <row r="1856">
          <cell r="A1856" t="str">
            <v>MA1021005407</v>
          </cell>
          <cell r="B1856" t="str">
            <v>Oui</v>
          </cell>
        </row>
        <row r="1857">
          <cell r="A1857" t="str">
            <v>MA1020001316</v>
          </cell>
          <cell r="B1857" t="str">
            <v>Non</v>
          </cell>
        </row>
        <row r="1858">
          <cell r="A1858" t="str">
            <v>25453</v>
          </cell>
          <cell r="B1858" t="str">
            <v>Oui</v>
          </cell>
        </row>
        <row r="1859">
          <cell r="A1859" t="str">
            <v>22375</v>
          </cell>
          <cell r="B1859" t="str">
            <v>Oui</v>
          </cell>
        </row>
        <row r="1860">
          <cell r="A1860" t="str">
            <v>CH1022X012011X1</v>
          </cell>
          <cell r="B1860" t="str">
            <v>Partiellement</v>
          </cell>
        </row>
        <row r="1861">
          <cell r="A1861" t="str">
            <v>CH1022X012018X1</v>
          </cell>
          <cell r="B1861" t="str">
            <v>Partiellement</v>
          </cell>
        </row>
        <row r="1862">
          <cell r="A1862" t="str">
            <v>CH1022X012020X1</v>
          </cell>
          <cell r="B1862" t="str">
            <v>Oui</v>
          </cell>
        </row>
        <row r="1863">
          <cell r="A1863" t="str">
            <v>CH1022X012035X1</v>
          </cell>
          <cell r="B1863" t="str">
            <v>Oui</v>
          </cell>
        </row>
        <row r="1864">
          <cell r="A1864" t="str">
            <v>NE1022X001311</v>
          </cell>
          <cell r="B1864" t="str">
            <v>Non</v>
          </cell>
        </row>
        <row r="1865">
          <cell r="A1865" t="str">
            <v>NE1022X002193</v>
          </cell>
          <cell r="B1865" t="str">
            <v>Partiellement</v>
          </cell>
        </row>
        <row r="1866">
          <cell r="A1866" t="str">
            <v>NE1022X002203</v>
          </cell>
          <cell r="B1866" t="str">
            <v>Partiellement</v>
          </cell>
        </row>
        <row r="1867">
          <cell r="A1867" t="str">
            <v>MR1022001155</v>
          </cell>
          <cell r="B1867" t="str">
            <v>Non</v>
          </cell>
        </row>
        <row r="1868">
          <cell r="A1868" t="str">
            <v>NE1022X000358</v>
          </cell>
          <cell r="B1868" t="str">
            <v>Partiellement</v>
          </cell>
        </row>
        <row r="1869">
          <cell r="A1869" t="str">
            <v>CH1022X012043X1</v>
          </cell>
          <cell r="B1869" t="str">
            <v>Partiellement</v>
          </cell>
        </row>
        <row r="1870">
          <cell r="A1870" t="str">
            <v>CH1022X012045X1</v>
          </cell>
          <cell r="B1870" t="str">
            <v>Partiellement</v>
          </cell>
        </row>
        <row r="1871">
          <cell r="A1871" t="str">
            <v>CH1022X012060X1</v>
          </cell>
          <cell r="B1871" t="str">
            <v>Oui</v>
          </cell>
        </row>
        <row r="1872">
          <cell r="A1872" t="str">
            <v>CH1022X012059X1</v>
          </cell>
          <cell r="B1872" t="str">
            <v>Oui</v>
          </cell>
        </row>
        <row r="1873">
          <cell r="A1873" t="str">
            <v>CH1022X012065X1</v>
          </cell>
          <cell r="B1873" t="str">
            <v>Partiellement</v>
          </cell>
        </row>
        <row r="1874">
          <cell r="A1874" t="str">
            <v>MA1022001392</v>
          </cell>
          <cell r="B1874" t="str">
            <v>Partiellement</v>
          </cell>
        </row>
        <row r="1875">
          <cell r="A1875" t="str">
            <v>CH1022X012067X1</v>
          </cell>
          <cell r="B1875" t="str">
            <v>Oui</v>
          </cell>
        </row>
        <row r="1876">
          <cell r="A1876" t="str">
            <v>MA1022001375</v>
          </cell>
          <cell r="B1876" t="str">
            <v>Partiellement</v>
          </cell>
        </row>
        <row r="1877">
          <cell r="A1877" t="str">
            <v>CH1022X012071X1</v>
          </cell>
          <cell r="B1877" t="str">
            <v>Partiellement</v>
          </cell>
        </row>
        <row r="1878">
          <cell r="A1878" t="str">
            <v>MA1022001227</v>
          </cell>
          <cell r="B1878" t="str">
            <v>Partiellement</v>
          </cell>
        </row>
        <row r="1879">
          <cell r="A1879" t="str">
            <v>MA1022001212</v>
          </cell>
          <cell r="B1879" t="str">
            <v>Partiellement</v>
          </cell>
        </row>
        <row r="1880">
          <cell r="A1880" t="str">
            <v>CH1022X012072X1</v>
          </cell>
          <cell r="B1880" t="str">
            <v>Partiellement</v>
          </cell>
        </row>
        <row r="1881">
          <cell r="A1881" t="str">
            <v>MA1022001195</v>
          </cell>
          <cell r="B1881" t="str">
            <v>Partiellement</v>
          </cell>
        </row>
        <row r="1882">
          <cell r="A1882" t="str">
            <v>MA1022001133</v>
          </cell>
          <cell r="B1882" t="str">
            <v>Partiellement</v>
          </cell>
        </row>
        <row r="1883">
          <cell r="A1883" t="str">
            <v>LY1022002789</v>
          </cell>
          <cell r="B1883" t="str">
            <v>Non</v>
          </cell>
        </row>
        <row r="1884">
          <cell r="A1884" t="str">
            <v>LY1021008663</v>
          </cell>
          <cell r="B1884" t="str">
            <v>Partiellement</v>
          </cell>
        </row>
        <row r="1885">
          <cell r="A1885" t="str">
            <v>LY1022006431</v>
          </cell>
          <cell r="B1885" t="str">
            <v>Non</v>
          </cell>
        </row>
        <row r="1886">
          <cell r="A1886" t="str">
            <v>LY1021001293</v>
          </cell>
          <cell r="B1886" t="str">
            <v>Oui</v>
          </cell>
        </row>
        <row r="1887">
          <cell r="A1887" t="str">
            <v>LY1021010520</v>
          </cell>
          <cell r="B1887" t="str">
            <v>Non</v>
          </cell>
        </row>
        <row r="1888">
          <cell r="A1888" t="str">
            <v>LY1021009326</v>
          </cell>
          <cell r="B1888" t="str">
            <v>Non</v>
          </cell>
        </row>
        <row r="1889">
          <cell r="A1889" t="str">
            <v>LY1021007506</v>
          </cell>
          <cell r="B1889" t="str">
            <v>Non</v>
          </cell>
        </row>
        <row r="1890">
          <cell r="A1890" t="str">
            <v>LY1021009115</v>
          </cell>
          <cell r="B1890" t="str">
            <v>Non</v>
          </cell>
        </row>
        <row r="1891">
          <cell r="A1891" t="str">
            <v>LY1021007562</v>
          </cell>
          <cell r="B1891" t="str">
            <v>Non</v>
          </cell>
        </row>
        <row r="1892">
          <cell r="A1892" t="str">
            <v>LY1022006460</v>
          </cell>
          <cell r="B1892" t="str">
            <v>Non</v>
          </cell>
        </row>
        <row r="1893">
          <cell r="A1893" t="str">
            <v>LY1021011513</v>
          </cell>
          <cell r="B1893" t="str">
            <v>Non</v>
          </cell>
        </row>
        <row r="1894">
          <cell r="A1894" t="str">
            <v>NE1022X000864</v>
          </cell>
          <cell r="B1894" t="str">
            <v>Oui</v>
          </cell>
        </row>
        <row r="1895">
          <cell r="A1895" t="str">
            <v>CH1022X012080X1</v>
          </cell>
          <cell r="B1895" t="str">
            <v>Oui</v>
          </cell>
        </row>
        <row r="1896">
          <cell r="A1896" t="str">
            <v>CH1022X012085X1</v>
          </cell>
          <cell r="B1896" t="str">
            <v>Non</v>
          </cell>
        </row>
        <row r="1897">
          <cell r="A1897" t="str">
            <v>CH1022X012087X1</v>
          </cell>
          <cell r="B1897" t="str">
            <v>Oui</v>
          </cell>
        </row>
        <row r="1898">
          <cell r="A1898" t="str">
            <v>CH1022X012682X1</v>
          </cell>
          <cell r="B1898" t="str">
            <v>Souhaite ne pas répondre</v>
          </cell>
        </row>
        <row r="1899">
          <cell r="A1899" t="str">
            <v>CH1022X012689X1</v>
          </cell>
          <cell r="B1899" t="str">
            <v>Partiellement</v>
          </cell>
        </row>
        <row r="1900">
          <cell r="A1900" t="str">
            <v>MA1021005417</v>
          </cell>
          <cell r="B1900" t="str">
            <v>Non</v>
          </cell>
        </row>
        <row r="1901">
          <cell r="A1901" t="str">
            <v>MA1021005384</v>
          </cell>
          <cell r="B1901" t="str">
            <v>Oui</v>
          </cell>
        </row>
        <row r="1902">
          <cell r="A1902" t="str">
            <v>CH1022X012684X1</v>
          </cell>
          <cell r="B1902" t="str">
            <v>Partiellement</v>
          </cell>
        </row>
        <row r="1903">
          <cell r="A1903" t="str">
            <v>CH1022X012690X1</v>
          </cell>
          <cell r="B1903" t="str">
            <v>Partiellement</v>
          </cell>
        </row>
        <row r="1904">
          <cell r="A1904" t="str">
            <v>CH1022X012692X1</v>
          </cell>
          <cell r="B1904" t="str">
            <v>Oui</v>
          </cell>
        </row>
        <row r="1905">
          <cell r="A1905" t="str">
            <v>CH1022X012700X1</v>
          </cell>
          <cell r="B1905" t="str">
            <v>Oui</v>
          </cell>
        </row>
        <row r="1906">
          <cell r="A1906" t="str">
            <v>CH1022X012694X1</v>
          </cell>
          <cell r="B1906" t="str">
            <v>Partiellement</v>
          </cell>
        </row>
        <row r="1907">
          <cell r="A1907" t="str">
            <v>CH1022X012703X1</v>
          </cell>
          <cell r="B1907" t="str">
            <v>Partiellement</v>
          </cell>
        </row>
        <row r="1908">
          <cell r="A1908" t="str">
            <v>MA1021005186</v>
          </cell>
          <cell r="B1908" t="str">
            <v>Partiellement</v>
          </cell>
        </row>
        <row r="1909">
          <cell r="A1909" t="str">
            <v>LY1021007653</v>
          </cell>
          <cell r="B1909" t="str">
            <v>Partiellement</v>
          </cell>
        </row>
        <row r="1910">
          <cell r="A1910" t="str">
            <v>LY1022002669</v>
          </cell>
          <cell r="B1910" t="str">
            <v>Partiellement</v>
          </cell>
        </row>
        <row r="1911">
          <cell r="A1911" t="str">
            <v>CH1022X012697X1</v>
          </cell>
          <cell r="B1911" t="str">
            <v>Oui</v>
          </cell>
        </row>
        <row r="1912">
          <cell r="A1912" t="str">
            <v>LY1022002669</v>
          </cell>
          <cell r="B1912" t="str">
            <v>Non</v>
          </cell>
        </row>
        <row r="1913">
          <cell r="A1913" t="str">
            <v>CH1022X012678X1</v>
          </cell>
          <cell r="B1913" t="str">
            <v>Oui</v>
          </cell>
        </row>
        <row r="1914">
          <cell r="A1914" t="str">
            <v>LY1022002860</v>
          </cell>
          <cell r="B1914" t="str">
            <v>Non</v>
          </cell>
        </row>
        <row r="1915">
          <cell r="A1915" t="str">
            <v>LY1021007767</v>
          </cell>
          <cell r="B1915" t="str">
            <v>Non</v>
          </cell>
        </row>
        <row r="1916">
          <cell r="A1916" t="str">
            <v>LY1021007767</v>
          </cell>
          <cell r="B1916" t="str">
            <v>Non</v>
          </cell>
        </row>
        <row r="1917">
          <cell r="A1917" t="str">
            <v>NE1022X000011</v>
          </cell>
          <cell r="B1917" t="str">
            <v>Partiellement</v>
          </cell>
        </row>
        <row r="1918">
          <cell r="A1918" t="str">
            <v>MA1021005163</v>
          </cell>
          <cell r="B1918" t="str">
            <v>Non</v>
          </cell>
        </row>
        <row r="1919">
          <cell r="A1919" t="str">
            <v>MA1021004916</v>
          </cell>
          <cell r="B1919" t="str">
            <v>Partiellement</v>
          </cell>
        </row>
        <row r="1920">
          <cell r="A1920" t="str">
            <v>LY1021010615</v>
          </cell>
          <cell r="B1920" t="str">
            <v>Partiellement</v>
          </cell>
        </row>
        <row r="1921">
          <cell r="A1921" t="str">
            <v>AR-043611-1</v>
          </cell>
          <cell r="B1921" t="str">
            <v>Partiellement</v>
          </cell>
        </row>
        <row r="1922">
          <cell r="A1922" t="str">
            <v>CH1022X012721X1</v>
          </cell>
          <cell r="B1922" t="str">
            <v>Oui</v>
          </cell>
        </row>
        <row r="1923">
          <cell r="A1923" t="str">
            <v>CH1022X012718X1</v>
          </cell>
          <cell r="B1923" t="str">
            <v>Partiellement</v>
          </cell>
        </row>
        <row r="1924">
          <cell r="A1924" t="str">
            <v>MA1021005302</v>
          </cell>
          <cell r="B1924" t="str">
            <v>Non</v>
          </cell>
        </row>
        <row r="1925">
          <cell r="A1925" t="str">
            <v>CH1022X012736X1</v>
          </cell>
          <cell r="B1925" t="str">
            <v>Oui</v>
          </cell>
        </row>
        <row r="1926">
          <cell r="A1926" t="str">
            <v>MA1021005433</v>
          </cell>
          <cell r="B1926" t="str">
            <v>Oui</v>
          </cell>
        </row>
        <row r="1927">
          <cell r="A1927" t="str">
            <v>MA1022001999</v>
          </cell>
          <cell r="B1927" t="str">
            <v>Non</v>
          </cell>
        </row>
        <row r="1928">
          <cell r="A1928" t="str">
            <v>CH1022X012742X1</v>
          </cell>
          <cell r="B1928" t="str">
            <v>Partiellement</v>
          </cell>
        </row>
        <row r="1929">
          <cell r="A1929" t="str">
            <v>CH1022X012747X1</v>
          </cell>
          <cell r="B1929" t="str">
            <v>Non</v>
          </cell>
        </row>
        <row r="1930">
          <cell r="A1930" t="str">
            <v>CH1022X012751X1</v>
          </cell>
          <cell r="B1930" t="str">
            <v>Partiellement</v>
          </cell>
        </row>
        <row r="1931">
          <cell r="A1931" t="str">
            <v>NE1022X003273</v>
          </cell>
          <cell r="B1931" t="str">
            <v>Partiellement</v>
          </cell>
        </row>
        <row r="1932">
          <cell r="A1932" t="str">
            <v>MA1022001223</v>
          </cell>
          <cell r="B1932" t="str">
            <v>Oui</v>
          </cell>
        </row>
        <row r="1933">
          <cell r="A1933" t="str">
            <v>EUTFGIN23424</v>
          </cell>
          <cell r="B1933" t="str">
            <v>Oui</v>
          </cell>
        </row>
        <row r="1934">
          <cell r="A1934" t="str">
            <v>EUTFGIN28159</v>
          </cell>
          <cell r="B1934" t="str">
            <v>Oui</v>
          </cell>
        </row>
        <row r="1935">
          <cell r="A1935" t="str">
            <v>EUTFGIN27110</v>
          </cell>
          <cell r="B1935" t="str">
            <v>Oui</v>
          </cell>
        </row>
        <row r="1936">
          <cell r="A1936" t="str">
            <v>EUTFGIN26856</v>
          </cell>
          <cell r="B1936" t="str">
            <v>Oui</v>
          </cell>
        </row>
        <row r="1937">
          <cell r="A1937" t="str">
            <v>EUTFGIN24682</v>
          </cell>
          <cell r="B1937" t="str">
            <v>Oui</v>
          </cell>
        </row>
        <row r="1938">
          <cell r="A1938" t="str">
            <v>EUTFGIN23029</v>
          </cell>
          <cell r="B1938" t="str">
            <v>Oui</v>
          </cell>
        </row>
        <row r="1939">
          <cell r="A1939" t="str">
            <v>EUTFGIN26177</v>
          </cell>
          <cell r="B1939" t="str">
            <v>Oui</v>
          </cell>
        </row>
        <row r="1940">
          <cell r="A1940" t="str">
            <v>EUTFGIN27628</v>
          </cell>
          <cell r="B1940" t="str">
            <v>Oui</v>
          </cell>
        </row>
        <row r="1941">
          <cell r="A1941" t="str">
            <v>EUTFGIN27637</v>
          </cell>
          <cell r="B1941" t="str">
            <v>Oui</v>
          </cell>
        </row>
        <row r="1942">
          <cell r="A1942" t="str">
            <v>EUTFGIN28347</v>
          </cell>
          <cell r="B1942" t="str">
            <v>Oui</v>
          </cell>
        </row>
        <row r="1943">
          <cell r="A1943" t="str">
            <v>EUTFGIN28241</v>
          </cell>
          <cell r="B1943" t="str">
            <v>Oui</v>
          </cell>
        </row>
        <row r="1944">
          <cell r="A1944" t="str">
            <v>EUTFGIN29169</v>
          </cell>
          <cell r="B1944" t="str">
            <v>Oui</v>
          </cell>
        </row>
        <row r="1945">
          <cell r="A1945" t="str">
            <v>EUTFGIN29265</v>
          </cell>
          <cell r="B1945" t="str">
            <v>Oui</v>
          </cell>
        </row>
        <row r="1946">
          <cell r="A1946" t="str">
            <v>EUTFGIN24782</v>
          </cell>
          <cell r="B1946" t="str">
            <v>Partiellement</v>
          </cell>
        </row>
        <row r="1947">
          <cell r="A1947" t="str">
            <v>EUTFGIN25636</v>
          </cell>
          <cell r="B1947" t="str">
            <v>Oui</v>
          </cell>
        </row>
        <row r="1948">
          <cell r="A1948" t="str">
            <v>LY1021012162</v>
          </cell>
          <cell r="B1948" t="str">
            <v>Non</v>
          </cell>
        </row>
        <row r="1949">
          <cell r="A1949" t="str">
            <v>AZ-005880-1</v>
          </cell>
          <cell r="B1949" t="str">
            <v>Partiellement</v>
          </cell>
        </row>
        <row r="1950">
          <cell r="A1950" t="str">
            <v>EUTFGIN22991</v>
          </cell>
          <cell r="B1950" t="str">
            <v>Partiellement</v>
          </cell>
        </row>
        <row r="1951">
          <cell r="A1951" t="str">
            <v>EUTFGIN24575</v>
          </cell>
          <cell r="B1951" t="str">
            <v>Oui</v>
          </cell>
        </row>
        <row r="1952">
          <cell r="A1952" t="str">
            <v>EUTFGIN22841</v>
          </cell>
          <cell r="B1952" t="str">
            <v>Partiellement</v>
          </cell>
        </row>
        <row r="1953">
          <cell r="A1953" t="str">
            <v>EUTFGIN24020</v>
          </cell>
          <cell r="B1953" t="str">
            <v>Oui</v>
          </cell>
        </row>
        <row r="1954">
          <cell r="A1954" t="str">
            <v>EUTFGIN23091</v>
          </cell>
          <cell r="B1954" t="str">
            <v>Partiellement</v>
          </cell>
        </row>
        <row r="1955">
          <cell r="A1955" t="str">
            <v>EUTFGIN23853</v>
          </cell>
          <cell r="B1955" t="str">
            <v>Partiellement</v>
          </cell>
        </row>
        <row r="1956">
          <cell r="A1956" t="str">
            <v>EUTFGIN23102</v>
          </cell>
          <cell r="B1956" t="str">
            <v>Oui</v>
          </cell>
        </row>
        <row r="1957">
          <cell r="A1957" t="str">
            <v>23968</v>
          </cell>
          <cell r="B1957" t="str">
            <v>Oui</v>
          </cell>
        </row>
        <row r="1958">
          <cell r="A1958" t="str">
            <v>23256</v>
          </cell>
          <cell r="B1958" t="str">
            <v>Partiellement</v>
          </cell>
        </row>
        <row r="1959">
          <cell r="A1959" t="str">
            <v>23035</v>
          </cell>
          <cell r="B1959" t="str">
            <v>Non</v>
          </cell>
        </row>
        <row r="1960">
          <cell r="A1960" t="str">
            <v>22905</v>
          </cell>
          <cell r="B1960" t="str">
            <v>Non</v>
          </cell>
        </row>
        <row r="1961">
          <cell r="A1961" t="str">
            <v>EUTFGIN26747</v>
          </cell>
          <cell r="B1961" t="str">
            <v>Partiellement</v>
          </cell>
        </row>
        <row r="1962">
          <cell r="A1962" t="str">
            <v>CH1022X012540</v>
          </cell>
          <cell r="B1962" t="str">
            <v>Oui</v>
          </cell>
        </row>
        <row r="1963">
          <cell r="A1963" t="str">
            <v>EUTFGIN26466</v>
          </cell>
          <cell r="B1963" t="str">
            <v>Oui</v>
          </cell>
        </row>
        <row r="1964">
          <cell r="A1964" t="str">
            <v>EUTFGIN24095</v>
          </cell>
          <cell r="B1964" t="str">
            <v>Oui</v>
          </cell>
        </row>
        <row r="1965">
          <cell r="A1965" t="str">
            <v>EUTFGIN24843</v>
          </cell>
          <cell r="B1965" t="str">
            <v>Partiellement</v>
          </cell>
        </row>
        <row r="1966">
          <cell r="A1966" t="str">
            <v>EUTGIN29451</v>
          </cell>
          <cell r="B1966" t="str">
            <v>Oui</v>
          </cell>
        </row>
        <row r="1967">
          <cell r="A1967" t="str">
            <v>EUTFGIN29108</v>
          </cell>
          <cell r="B1967" t="str">
            <v>Oui</v>
          </cell>
        </row>
        <row r="1968">
          <cell r="A1968" t="str">
            <v>EUTFGIN22430</v>
          </cell>
          <cell r="B1968" t="str">
            <v>Oui</v>
          </cell>
        </row>
        <row r="1969">
          <cell r="A1969" t="str">
            <v>EUTFGIN26968</v>
          </cell>
          <cell r="B1969" t="str">
            <v>Oui</v>
          </cell>
        </row>
        <row r="1970">
          <cell r="A1970" t="str">
            <v>EUTFGIN25308</v>
          </cell>
          <cell r="B1970" t="str">
            <v>Oui</v>
          </cell>
        </row>
        <row r="1971">
          <cell r="A1971" t="str">
            <v>EUTFGIN26740</v>
          </cell>
          <cell r="B1971" t="str">
            <v>Partiellement</v>
          </cell>
        </row>
        <row r="1972">
          <cell r="A1972" t="str">
            <v>EUTFGIN24470</v>
          </cell>
          <cell r="B1972" t="str">
            <v>Non</v>
          </cell>
        </row>
        <row r="1973">
          <cell r="A1973" t="str">
            <v>CH1022X014104</v>
          </cell>
          <cell r="B1973" t="str">
            <v>Partiellement</v>
          </cell>
        </row>
        <row r="1974">
          <cell r="A1974" t="str">
            <v>EUTFGIN26949</v>
          </cell>
          <cell r="B1974" t="str">
            <v>Oui</v>
          </cell>
        </row>
        <row r="1975">
          <cell r="A1975" t="str">
            <v>CH1022X001400</v>
          </cell>
          <cell r="B1975" t="str">
            <v>Oui</v>
          </cell>
        </row>
        <row r="1976">
          <cell r="A1976" t="str">
            <v>CH1022X008400</v>
          </cell>
          <cell r="B1976" t="str">
            <v>Non</v>
          </cell>
        </row>
        <row r="1977">
          <cell r="A1977" t="str">
            <v>24862</v>
          </cell>
          <cell r="B1977" t="str">
            <v>Souhaite ne pas répondre</v>
          </cell>
        </row>
        <row r="1978">
          <cell r="A1978" t="str">
            <v>24292</v>
          </cell>
          <cell r="B1978" t="str">
            <v>Partiellement</v>
          </cell>
        </row>
        <row r="1979">
          <cell r="A1979" t="str">
            <v>27286</v>
          </cell>
          <cell r="B1979" t="str">
            <v>Partiellement</v>
          </cell>
        </row>
        <row r="1980">
          <cell r="A1980" t="str">
            <v>EUTFGIN26742</v>
          </cell>
          <cell r="B1980" t="str">
            <v>Partiellement</v>
          </cell>
        </row>
        <row r="1981">
          <cell r="A1981" t="str">
            <v>EUTFGIN25691</v>
          </cell>
          <cell r="B1981" t="str">
            <v>Oui</v>
          </cell>
        </row>
        <row r="1982">
          <cell r="A1982" t="str">
            <v>CH10MZOP002</v>
          </cell>
          <cell r="B1982" t="str">
            <v>Partiellement</v>
          </cell>
        </row>
        <row r="1983">
          <cell r="A1983" t="str">
            <v>CH5022X000396</v>
          </cell>
          <cell r="B1983" t="str">
            <v>Partiellement</v>
          </cell>
        </row>
        <row r="1984">
          <cell r="A1984" t="str">
            <v>23273</v>
          </cell>
        </row>
        <row r="1985">
          <cell r="A1985" t="str">
            <v>26899</v>
          </cell>
          <cell r="B1985" t="str">
            <v>Partiellement</v>
          </cell>
        </row>
        <row r="1986">
          <cell r="A1986" t="str">
            <v>27696</v>
          </cell>
          <cell r="B1986" t="str">
            <v>Partiellement</v>
          </cell>
        </row>
        <row r="1987">
          <cell r="A1987" t="str">
            <v>22487</v>
          </cell>
          <cell r="B1987" t="str">
            <v>Oui</v>
          </cell>
        </row>
        <row r="1988">
          <cell r="A1988" t="str">
            <v>22520</v>
          </cell>
          <cell r="B1988" t="str">
            <v>Oui</v>
          </cell>
        </row>
        <row r="1989">
          <cell r="A1989" t="str">
            <v>CH1022X001043</v>
          </cell>
          <cell r="B1989" t="str">
            <v>Partiellement</v>
          </cell>
        </row>
        <row r="1990">
          <cell r="A1990" t="str">
            <v>CH1022X001095</v>
          </cell>
          <cell r="B1990" t="str">
            <v>Partiellement</v>
          </cell>
        </row>
        <row r="1991">
          <cell r="A1991" t="str">
            <v>26234</v>
          </cell>
          <cell r="B1991" t="str">
            <v>Oui</v>
          </cell>
        </row>
        <row r="1992">
          <cell r="A1992" t="str">
            <v>24593</v>
          </cell>
          <cell r="B1992" t="str">
            <v>Partiellement</v>
          </cell>
        </row>
        <row r="1993">
          <cell r="A1993" t="str">
            <v>24581</v>
          </cell>
          <cell r="B1993" t="str">
            <v>Oui</v>
          </cell>
        </row>
        <row r="1994">
          <cell r="A1994" t="str">
            <v>MA1022001504</v>
          </cell>
          <cell r="B1994" t="str">
            <v>Partiellement</v>
          </cell>
        </row>
        <row r="1995">
          <cell r="A1995" t="str">
            <v>NE1022X003264</v>
          </cell>
          <cell r="B1995" t="str">
            <v>Oui</v>
          </cell>
        </row>
        <row r="1996">
          <cell r="A1996" t="str">
            <v>MA1022001719</v>
          </cell>
          <cell r="B1996" t="str">
            <v>Partiellement</v>
          </cell>
        </row>
        <row r="1997">
          <cell r="A1997" t="str">
            <v>MA1022001178</v>
          </cell>
          <cell r="B1997" t="str">
            <v>Partiellement</v>
          </cell>
        </row>
        <row r="1998">
          <cell r="A1998" t="str">
            <v>LY022002413</v>
          </cell>
          <cell r="B1998" t="str">
            <v>Non</v>
          </cell>
        </row>
        <row r="1999">
          <cell r="A1999" t="str">
            <v>MA1022001522</v>
          </cell>
          <cell r="B1999" t="str">
            <v>Oui</v>
          </cell>
        </row>
        <row r="2000">
          <cell r="A2000" t="str">
            <v>NE1022001438</v>
          </cell>
          <cell r="B2000" t="str">
            <v>Oui</v>
          </cell>
        </row>
        <row r="2001">
          <cell r="A2001" t="str">
            <v>NE1019X068804</v>
          </cell>
          <cell r="B2001" t="str">
            <v>Partiellement</v>
          </cell>
        </row>
        <row r="2002">
          <cell r="A2002" t="str">
            <v>NE1021X001166</v>
          </cell>
          <cell r="B2002" t="str">
            <v>Oui</v>
          </cell>
        </row>
        <row r="2003">
          <cell r="A2003" t="str">
            <v>NE1021X001164</v>
          </cell>
          <cell r="B2003" t="str">
            <v>Oui</v>
          </cell>
        </row>
        <row r="2004">
          <cell r="A2004" t="str">
            <v>LY1019005559</v>
          </cell>
          <cell r="B2004" t="str">
            <v>Oui</v>
          </cell>
        </row>
        <row r="2005">
          <cell r="A2005" t="str">
            <v>LY1018003668</v>
          </cell>
          <cell r="B2005" t="str">
            <v>Non</v>
          </cell>
        </row>
        <row r="2006">
          <cell r="A2006" t="str">
            <v>LY1019003724</v>
          </cell>
          <cell r="B2006" t="str">
            <v>Partiellement</v>
          </cell>
        </row>
        <row r="2007">
          <cell r="A2007" t="str">
            <v>NE1020X005148</v>
          </cell>
          <cell r="B2007" t="str">
            <v>Partiellement</v>
          </cell>
        </row>
        <row r="2008">
          <cell r="A2008" t="str">
            <v>NE1020X021076</v>
          </cell>
          <cell r="B2008" t="str">
            <v>Non</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EX2002"/>
  <sheetViews>
    <sheetView tabSelected="1" zoomScale="90" zoomScaleNormal="90" workbookViewId="0">
      <pane ySplit="1" topLeftCell="A2" activePane="bottomLeft" state="frozen"/>
      <selection activeCell="C1" sqref="C1"/>
      <selection pane="bottomLeft" activeCell="P2037" sqref="P2037"/>
    </sheetView>
  </sheetViews>
  <sheetFormatPr defaultColWidth="8.7265625" defaultRowHeight="14.5" x14ac:dyDescent="0.35"/>
  <cols>
    <col min="7" max="7" width="16.08984375" customWidth="1"/>
    <col min="8" max="8" width="15.54296875" customWidth="1"/>
    <col min="9" max="9" width="12.1796875" customWidth="1"/>
    <col min="10" max="10" width="17" customWidth="1"/>
    <col min="11" max="18" width="8.7265625" customWidth="1"/>
    <col min="19" max="19" width="13.6328125" style="1" customWidth="1"/>
    <col min="20" max="20" width="13.54296875" customWidth="1"/>
    <col min="21" max="21" width="11.26953125" customWidth="1"/>
    <col min="22" max="24" width="11" customWidth="1"/>
    <col min="25" max="103" width="8.7265625" customWidth="1"/>
    <col min="104" max="104" width="10" customWidth="1"/>
    <col min="105" max="105" width="11.08984375" customWidth="1"/>
    <col min="106" max="106" width="16.90625" customWidth="1"/>
    <col min="107" max="107" width="17.1796875" customWidth="1"/>
    <col min="108" max="112" width="8.7265625" customWidth="1"/>
    <col min="113" max="113" width="24.54296875" customWidth="1"/>
    <col min="114" max="120" width="8.7265625" customWidth="1"/>
    <col min="127" max="135" width="8.7265625" customWidth="1"/>
    <col min="136" max="136" width="17" customWidth="1"/>
    <col min="137" max="153" width="8.7265625" customWidth="1"/>
  </cols>
  <sheetData>
    <row r="1" spans="1:154" x14ac:dyDescent="0.35">
      <c r="A1" t="s">
        <v>0</v>
      </c>
      <c r="B1" t="s">
        <v>1</v>
      </c>
      <c r="C1" t="s">
        <v>2</v>
      </c>
      <c r="D1" t="s">
        <v>3</v>
      </c>
      <c r="E1" t="s">
        <v>4</v>
      </c>
      <c r="F1" t="s">
        <v>5</v>
      </c>
      <c r="G1" t="s">
        <v>6</v>
      </c>
      <c r="H1" s="8" t="s">
        <v>7</v>
      </c>
      <c r="I1" t="s">
        <v>8</v>
      </c>
      <c r="J1" t="s">
        <v>9</v>
      </c>
      <c r="K1" t="s">
        <v>10</v>
      </c>
      <c r="L1" t="s">
        <v>11</v>
      </c>
      <c r="M1" t="s">
        <v>12</v>
      </c>
      <c r="N1" t="s">
        <v>13</v>
      </c>
      <c r="O1" t="s">
        <v>14</v>
      </c>
      <c r="P1" t="s">
        <v>15</v>
      </c>
      <c r="Q1" t="s">
        <v>16</v>
      </c>
      <c r="R1" s="9" t="s">
        <v>17</v>
      </c>
      <c r="S1" s="3" t="s">
        <v>18</v>
      </c>
      <c r="T1" s="4" t="s">
        <v>19</v>
      </c>
      <c r="U1" s="4" t="s">
        <v>20</v>
      </c>
      <c r="V1" s="4" t="s">
        <v>21</v>
      </c>
      <c r="W1" s="4" t="s">
        <v>22</v>
      </c>
      <c r="X1" s="4" t="s">
        <v>23</v>
      </c>
      <c r="Y1" t="s">
        <v>24</v>
      </c>
      <c r="Z1" t="s">
        <v>25</v>
      </c>
      <c r="AA1" t="s">
        <v>26</v>
      </c>
      <c r="AB1" s="6" t="s">
        <v>27</v>
      </c>
      <c r="AC1" s="6" t="s">
        <v>28</v>
      </c>
      <c r="AD1" s="6" t="s">
        <v>29</v>
      </c>
      <c r="AE1" s="6" t="s">
        <v>30</v>
      </c>
      <c r="AF1" s="6" t="s">
        <v>31</v>
      </c>
      <c r="AG1" t="s">
        <v>32</v>
      </c>
      <c r="AH1" t="s">
        <v>33</v>
      </c>
      <c r="AI1" t="s">
        <v>34</v>
      </c>
      <c r="AJ1" t="s">
        <v>35</v>
      </c>
      <c r="AK1" t="s">
        <v>36</v>
      </c>
      <c r="AL1" t="s">
        <v>37</v>
      </c>
      <c r="AM1" t="s">
        <v>38</v>
      </c>
      <c r="AN1" t="s">
        <v>39</v>
      </c>
      <c r="AO1" t="s">
        <v>36</v>
      </c>
      <c r="AP1" t="s">
        <v>40</v>
      </c>
      <c r="AQ1" t="s">
        <v>41</v>
      </c>
      <c r="AR1" t="s">
        <v>36</v>
      </c>
      <c r="AS1" t="s">
        <v>42</v>
      </c>
      <c r="AT1" t="s">
        <v>43</v>
      </c>
      <c r="AU1" t="s">
        <v>44</v>
      </c>
      <c r="AV1" t="s">
        <v>45</v>
      </c>
      <c r="AW1" t="s">
        <v>46</v>
      </c>
      <c r="AX1" t="s">
        <v>47</v>
      </c>
      <c r="AY1" t="s">
        <v>48</v>
      </c>
      <c r="AZ1" t="s">
        <v>49</v>
      </c>
      <c r="BA1" t="s">
        <v>50</v>
      </c>
      <c r="BB1" t="s">
        <v>51</v>
      </c>
      <c r="BC1" t="s">
        <v>36</v>
      </c>
      <c r="BD1" t="s">
        <v>52</v>
      </c>
      <c r="BE1" t="s">
        <v>36</v>
      </c>
      <c r="BF1" t="s">
        <v>53</v>
      </c>
      <c r="BG1" t="s">
        <v>36</v>
      </c>
      <c r="BH1" t="s">
        <v>54</v>
      </c>
      <c r="BI1" t="s">
        <v>36</v>
      </c>
      <c r="BJ1" t="s">
        <v>55</v>
      </c>
      <c r="BK1" t="s">
        <v>36</v>
      </c>
      <c r="BL1" t="s">
        <v>56</v>
      </c>
      <c r="BM1" t="s">
        <v>57</v>
      </c>
      <c r="BN1" t="s">
        <v>58</v>
      </c>
      <c r="BO1" t="s">
        <v>57</v>
      </c>
      <c r="BP1" t="s">
        <v>59</v>
      </c>
      <c r="BQ1" t="s">
        <v>57</v>
      </c>
      <c r="BR1" t="s">
        <v>60</v>
      </c>
      <c r="BS1" t="s">
        <v>57</v>
      </c>
      <c r="BT1" t="s">
        <v>61</v>
      </c>
      <c r="BU1" t="s">
        <v>57</v>
      </c>
      <c r="BV1" t="s">
        <v>62</v>
      </c>
      <c r="BW1" t="s">
        <v>63</v>
      </c>
      <c r="BX1" t="s">
        <v>64</v>
      </c>
      <c r="BY1" t="s">
        <v>65</v>
      </c>
      <c r="BZ1" t="s">
        <v>66</v>
      </c>
      <c r="CA1" t="s">
        <v>46</v>
      </c>
      <c r="CB1" t="s">
        <v>67</v>
      </c>
      <c r="CC1" t="s">
        <v>68</v>
      </c>
      <c r="CD1" t="s">
        <v>69</v>
      </c>
      <c r="CE1" t="s">
        <v>70</v>
      </c>
      <c r="CF1" t="s">
        <v>71</v>
      </c>
      <c r="CG1" t="s">
        <v>72</v>
      </c>
      <c r="CH1" t="s">
        <v>36</v>
      </c>
      <c r="CI1" t="s">
        <v>73</v>
      </c>
      <c r="CJ1" t="s">
        <v>74</v>
      </c>
      <c r="CK1" t="s">
        <v>36</v>
      </c>
      <c r="CL1" t="s">
        <v>75</v>
      </c>
      <c r="CM1" t="s">
        <v>36</v>
      </c>
      <c r="CN1" t="s">
        <v>76</v>
      </c>
      <c r="CO1" t="s">
        <v>36</v>
      </c>
      <c r="CP1" t="s">
        <v>77</v>
      </c>
      <c r="CQ1" t="s">
        <v>78</v>
      </c>
      <c r="CR1" t="s">
        <v>79</v>
      </c>
      <c r="CS1" t="s">
        <v>78</v>
      </c>
      <c r="CT1" t="s">
        <v>80</v>
      </c>
      <c r="CU1" t="s">
        <v>78</v>
      </c>
      <c r="CV1" t="s">
        <v>81</v>
      </c>
      <c r="CW1" t="s">
        <v>82</v>
      </c>
      <c r="CX1" t="s">
        <v>83</v>
      </c>
      <c r="CY1" t="s">
        <v>78</v>
      </c>
      <c r="CZ1" t="s">
        <v>84</v>
      </c>
      <c r="DA1" t="s">
        <v>46</v>
      </c>
      <c r="DB1" s="5" t="s">
        <v>85</v>
      </c>
      <c r="DC1" t="s">
        <v>86</v>
      </c>
      <c r="DD1" s="6" t="s">
        <v>87</v>
      </c>
      <c r="DE1" s="6" t="s">
        <v>88</v>
      </c>
      <c r="DF1" t="s">
        <v>89</v>
      </c>
      <c r="DG1" t="s">
        <v>90</v>
      </c>
      <c r="DH1" t="s">
        <v>91</v>
      </c>
      <c r="DI1" t="s">
        <v>92</v>
      </c>
      <c r="DJ1" t="s">
        <v>93</v>
      </c>
      <c r="DK1" t="s">
        <v>94</v>
      </c>
      <c r="DL1" t="s">
        <v>95</v>
      </c>
      <c r="DM1" t="s">
        <v>96</v>
      </c>
      <c r="DN1" t="s">
        <v>97</v>
      </c>
      <c r="DO1" t="s">
        <v>98</v>
      </c>
      <c r="DP1" t="s">
        <v>46</v>
      </c>
      <c r="DQ1" s="7" t="s">
        <v>99</v>
      </c>
      <c r="DR1" t="s">
        <v>46</v>
      </c>
      <c r="DS1" t="s">
        <v>100</v>
      </c>
      <c r="DT1" t="s">
        <v>101</v>
      </c>
      <c r="DU1" t="s">
        <v>102</v>
      </c>
      <c r="DV1" s="10" t="s">
        <v>103</v>
      </c>
      <c r="DW1" t="s">
        <v>104</v>
      </c>
      <c r="DX1" t="s">
        <v>105</v>
      </c>
      <c r="DY1" t="s">
        <v>106</v>
      </c>
      <c r="DZ1" s="6" t="s">
        <v>107</v>
      </c>
      <c r="EA1" s="6" t="s">
        <v>108</v>
      </c>
      <c r="EB1" s="6" t="s">
        <v>109</v>
      </c>
      <c r="EC1" s="6" t="s">
        <v>91</v>
      </c>
      <c r="ED1" s="6" t="s">
        <v>110</v>
      </c>
      <c r="EE1" s="6" t="s">
        <v>111</v>
      </c>
      <c r="EF1" t="s">
        <v>112</v>
      </c>
      <c r="EG1" t="s">
        <v>91</v>
      </c>
      <c r="EH1" t="s">
        <v>113</v>
      </c>
      <c r="EI1" t="s">
        <v>114</v>
      </c>
      <c r="EJ1" t="s">
        <v>115</v>
      </c>
      <c r="EK1" t="s">
        <v>116</v>
      </c>
      <c r="EL1" t="s">
        <v>78</v>
      </c>
      <c r="EM1" t="s">
        <v>117</v>
      </c>
      <c r="EN1" t="s">
        <v>118</v>
      </c>
      <c r="EO1" t="s">
        <v>119</v>
      </c>
      <c r="EP1" t="s">
        <v>120</v>
      </c>
      <c r="EQ1" t="s">
        <v>121</v>
      </c>
      <c r="ER1" t="s">
        <v>122</v>
      </c>
      <c r="ES1" t="s">
        <v>123</v>
      </c>
      <c r="ET1" t="s">
        <v>124</v>
      </c>
      <c r="EU1" t="s">
        <v>91</v>
      </c>
      <c r="EV1" t="s">
        <v>125</v>
      </c>
      <c r="EW1" t="s">
        <v>126</v>
      </c>
      <c r="EX1" t="s">
        <v>125</v>
      </c>
    </row>
    <row r="2" spans="1:154" hidden="1" x14ac:dyDescent="0.35">
      <c r="A2" t="s">
        <v>127</v>
      </c>
      <c r="B2" t="s">
        <v>128</v>
      </c>
      <c r="E2" t="s">
        <v>129</v>
      </c>
      <c r="F2" t="s">
        <v>130</v>
      </c>
      <c r="G2" t="s">
        <v>131</v>
      </c>
      <c r="H2" t="s">
        <v>131</v>
      </c>
      <c r="I2" s="1">
        <v>44452</v>
      </c>
      <c r="J2" t="s">
        <v>132</v>
      </c>
      <c r="P2" t="s">
        <v>133</v>
      </c>
      <c r="R2" t="s">
        <v>134</v>
      </c>
      <c r="S2" s="1">
        <f>VLOOKUP(H2,'[1]Base JI SMP'!$C:$F,4,FALSE)</f>
        <v>44327</v>
      </c>
      <c r="T2" t="str">
        <f>VLOOKUP(H2,'[2]Base JI SMP'!$C:$J,8,FALSE)</f>
        <v>Individual</v>
      </c>
      <c r="U2" t="s">
        <v>135</v>
      </c>
      <c r="V2" t="s">
        <v>135</v>
      </c>
      <c r="W2" t="s">
        <v>135</v>
      </c>
      <c r="X2" t="s">
        <v>135</v>
      </c>
      <c r="Y2" t="s">
        <v>136</v>
      </c>
      <c r="Z2" t="s">
        <v>137</v>
      </c>
      <c r="AA2" t="s">
        <v>138</v>
      </c>
      <c r="AB2" t="s">
        <v>129</v>
      </c>
      <c r="AC2" t="s">
        <v>139</v>
      </c>
      <c r="AD2" t="s">
        <v>140</v>
      </c>
      <c r="AG2">
        <v>2</v>
      </c>
      <c r="AH2" t="s">
        <v>141</v>
      </c>
      <c r="AJ2" t="s">
        <v>129</v>
      </c>
      <c r="AN2" t="s">
        <v>129</v>
      </c>
      <c r="AP2" t="s">
        <v>129</v>
      </c>
      <c r="AQ2" t="s">
        <v>141</v>
      </c>
      <c r="AR2" t="s">
        <v>142</v>
      </c>
      <c r="AS2">
        <v>20</v>
      </c>
      <c r="AT2" t="s">
        <v>143</v>
      </c>
      <c r="AU2" t="s">
        <v>144</v>
      </c>
      <c r="CZ2" t="s">
        <v>145</v>
      </c>
      <c r="DB2" t="s">
        <v>145</v>
      </c>
      <c r="DC2" t="s">
        <v>146</v>
      </c>
      <c r="DD2" t="s">
        <v>147</v>
      </c>
      <c r="DE2" t="s">
        <v>148</v>
      </c>
      <c r="DF2" t="s">
        <v>141</v>
      </c>
      <c r="DI2" t="s">
        <v>149</v>
      </c>
      <c r="DJ2" t="s">
        <v>141</v>
      </c>
      <c r="DK2" t="s">
        <v>141</v>
      </c>
      <c r="DL2" t="s">
        <v>141</v>
      </c>
      <c r="DM2" t="s">
        <v>141</v>
      </c>
      <c r="DN2" t="s">
        <v>141</v>
      </c>
      <c r="DO2" t="s">
        <v>141</v>
      </c>
      <c r="DQ2" t="s">
        <v>150</v>
      </c>
      <c r="DS2" t="s">
        <v>151</v>
      </c>
      <c r="DT2" t="s">
        <v>152</v>
      </c>
      <c r="DV2" t="str">
        <f>VLOOKUP(H2,'[3]Merge Gagner assez d''argent'!$A:$B,2,FALSE)</f>
        <v>Oui</v>
      </c>
      <c r="DX2" t="s">
        <v>141</v>
      </c>
      <c r="DZ2" t="s">
        <v>153</v>
      </c>
      <c r="EA2" t="s">
        <v>154</v>
      </c>
      <c r="EB2" t="s">
        <v>141</v>
      </c>
      <c r="ED2" t="s">
        <v>129</v>
      </c>
      <c r="EF2" t="s">
        <v>129</v>
      </c>
      <c r="EG2" t="s">
        <v>155</v>
      </c>
      <c r="EH2" t="s">
        <v>141</v>
      </c>
      <c r="EI2" t="s">
        <v>156</v>
      </c>
      <c r="EJ2" t="s">
        <v>157</v>
      </c>
      <c r="EK2" t="s">
        <v>158</v>
      </c>
      <c r="EM2" t="s">
        <v>159</v>
      </c>
      <c r="EN2" t="s">
        <v>141</v>
      </c>
      <c r="EO2" t="s">
        <v>141</v>
      </c>
      <c r="EP2" t="s">
        <v>141</v>
      </c>
      <c r="EQ2" t="s">
        <v>141</v>
      </c>
      <c r="ER2" t="s">
        <v>129</v>
      </c>
      <c r="ES2" t="s">
        <v>141</v>
      </c>
      <c r="ET2" t="s">
        <v>141</v>
      </c>
      <c r="EU2" t="s">
        <v>160</v>
      </c>
      <c r="EX2" t="s">
        <v>161</v>
      </c>
    </row>
    <row r="3" spans="1:154" hidden="1" x14ac:dyDescent="0.35">
      <c r="A3" t="s">
        <v>162</v>
      </c>
      <c r="B3" t="s">
        <v>163</v>
      </c>
      <c r="E3" t="s">
        <v>129</v>
      </c>
      <c r="F3" t="s">
        <v>164</v>
      </c>
      <c r="G3" t="s">
        <v>165</v>
      </c>
      <c r="H3" t="s">
        <v>165</v>
      </c>
      <c r="I3" s="1">
        <v>44348</v>
      </c>
      <c r="J3" t="s">
        <v>132</v>
      </c>
      <c r="P3" t="s">
        <v>133</v>
      </c>
      <c r="R3" t="s">
        <v>134</v>
      </c>
      <c r="S3" s="1">
        <f>VLOOKUP(H3,'[1]Base JI SMP'!$C:$F,4,FALSE)</f>
        <v>44153</v>
      </c>
      <c r="T3" t="str">
        <f>VLOOKUP(H3,'[2]Base JI SMP'!$C:$J,8,FALSE)</f>
        <v>Individual</v>
      </c>
      <c r="U3" t="s">
        <v>135</v>
      </c>
      <c r="V3" t="s">
        <v>135</v>
      </c>
      <c r="W3" t="s">
        <v>135</v>
      </c>
      <c r="X3" t="s">
        <v>135</v>
      </c>
      <c r="Y3" t="s">
        <v>136</v>
      </c>
      <c r="Z3" t="s">
        <v>137</v>
      </c>
      <c r="AA3" t="s">
        <v>166</v>
      </c>
      <c r="AG3" t="s">
        <v>167</v>
      </c>
      <c r="AH3" t="s">
        <v>141</v>
      </c>
      <c r="AJ3" t="s">
        <v>141</v>
      </c>
      <c r="AK3" t="s">
        <v>168</v>
      </c>
      <c r="AN3" t="s">
        <v>129</v>
      </c>
      <c r="AP3" t="s">
        <v>129</v>
      </c>
      <c r="AQ3" t="s">
        <v>141</v>
      </c>
      <c r="AR3" t="s">
        <v>169</v>
      </c>
      <c r="AS3" t="s">
        <v>170</v>
      </c>
      <c r="AT3" t="s">
        <v>143</v>
      </c>
      <c r="AU3" t="s">
        <v>144</v>
      </c>
      <c r="CZ3" t="s">
        <v>171</v>
      </c>
      <c r="DA3" t="s">
        <v>172</v>
      </c>
      <c r="DB3" t="s">
        <v>171</v>
      </c>
      <c r="DC3" t="s">
        <v>173</v>
      </c>
      <c r="DD3" t="s">
        <v>174</v>
      </c>
      <c r="DE3" t="s">
        <v>175</v>
      </c>
      <c r="DF3" t="s">
        <v>141</v>
      </c>
      <c r="DI3" t="s">
        <v>171</v>
      </c>
      <c r="DJ3" t="s">
        <v>141</v>
      </c>
      <c r="DK3" t="s">
        <v>141</v>
      </c>
      <c r="DL3" t="s">
        <v>141</v>
      </c>
      <c r="DM3" t="s">
        <v>141</v>
      </c>
      <c r="DN3" t="s">
        <v>141</v>
      </c>
      <c r="DO3" t="s">
        <v>129</v>
      </c>
      <c r="DP3" t="s">
        <v>176</v>
      </c>
      <c r="DQ3" t="s">
        <v>150</v>
      </c>
      <c r="DS3" t="s">
        <v>177</v>
      </c>
      <c r="DT3" t="s">
        <v>178</v>
      </c>
      <c r="DV3" t="str">
        <f>VLOOKUP(H3,'[3]Merge Gagner assez d''argent'!$A:$B,2,FALSE)</f>
        <v>Oui</v>
      </c>
      <c r="DX3" t="s">
        <v>141</v>
      </c>
      <c r="DZ3" t="s">
        <v>141</v>
      </c>
      <c r="EB3" t="s">
        <v>129</v>
      </c>
      <c r="EC3" t="s">
        <v>179</v>
      </c>
      <c r="ED3" t="s">
        <v>141</v>
      </c>
      <c r="EF3" t="s">
        <v>129</v>
      </c>
      <c r="EG3" t="s">
        <v>180</v>
      </c>
      <c r="EH3" t="s">
        <v>141</v>
      </c>
      <c r="EI3" t="s">
        <v>156</v>
      </c>
      <c r="EJ3" t="s">
        <v>157</v>
      </c>
      <c r="EK3" t="s">
        <v>181</v>
      </c>
      <c r="EM3" t="s">
        <v>182</v>
      </c>
      <c r="EN3" t="s">
        <v>129</v>
      </c>
      <c r="EO3" t="s">
        <v>141</v>
      </c>
      <c r="EP3" t="s">
        <v>141</v>
      </c>
      <c r="EQ3" t="s">
        <v>141</v>
      </c>
      <c r="ER3" t="s">
        <v>129</v>
      </c>
      <c r="ES3" t="s">
        <v>141</v>
      </c>
      <c r="ET3" t="s">
        <v>141</v>
      </c>
      <c r="EU3" t="s">
        <v>183</v>
      </c>
      <c r="EX3" t="s">
        <v>184</v>
      </c>
    </row>
    <row r="4" spans="1:154" hidden="1" x14ac:dyDescent="0.35">
      <c r="A4" t="s">
        <v>185</v>
      </c>
      <c r="B4" t="s">
        <v>186</v>
      </c>
      <c r="E4" t="s">
        <v>129</v>
      </c>
      <c r="F4" t="s">
        <v>164</v>
      </c>
      <c r="G4" t="s">
        <v>187</v>
      </c>
      <c r="H4" t="s">
        <v>187</v>
      </c>
      <c r="I4" s="1">
        <v>44287</v>
      </c>
      <c r="J4" t="s">
        <v>132</v>
      </c>
      <c r="P4" t="s">
        <v>133</v>
      </c>
      <c r="R4" t="s">
        <v>134</v>
      </c>
      <c r="S4" s="1">
        <f>VLOOKUP(H4,'[1]Base JI SMP'!$C:$F,4,FALSE)</f>
        <v>43627</v>
      </c>
      <c r="T4" t="str">
        <f>VLOOKUP(H4,'[2]Base JI SMP'!$C:$J,8,FALSE)</f>
        <v>Individual</v>
      </c>
      <c r="U4" t="s">
        <v>135</v>
      </c>
      <c r="V4" t="s">
        <v>135</v>
      </c>
      <c r="W4" t="s">
        <v>135</v>
      </c>
      <c r="X4" t="s">
        <v>135</v>
      </c>
      <c r="Y4" t="s">
        <v>188</v>
      </c>
      <c r="Z4" t="s">
        <v>189</v>
      </c>
      <c r="AA4" t="s">
        <v>166</v>
      </c>
      <c r="AG4" t="s">
        <v>190</v>
      </c>
      <c r="AH4" t="s">
        <v>129</v>
      </c>
      <c r="AI4" t="s">
        <v>191</v>
      </c>
      <c r="AJ4" t="s">
        <v>129</v>
      </c>
      <c r="AN4" t="s">
        <v>129</v>
      </c>
      <c r="AP4" t="s">
        <v>129</v>
      </c>
      <c r="AQ4" t="s">
        <v>141</v>
      </c>
      <c r="AR4" t="s">
        <v>192</v>
      </c>
      <c r="AS4" t="s">
        <v>193</v>
      </c>
      <c r="AT4" t="s">
        <v>143</v>
      </c>
      <c r="AU4" t="s">
        <v>144</v>
      </c>
      <c r="CZ4" t="s">
        <v>194</v>
      </c>
      <c r="DB4" t="s">
        <v>195</v>
      </c>
      <c r="DC4" t="s">
        <v>146</v>
      </c>
      <c r="DF4" t="s">
        <v>141</v>
      </c>
      <c r="DI4" t="s">
        <v>196</v>
      </c>
      <c r="DJ4" t="s">
        <v>141</v>
      </c>
      <c r="DK4" t="s">
        <v>129</v>
      </c>
      <c r="DL4" t="s">
        <v>141</v>
      </c>
      <c r="DM4" t="s">
        <v>141</v>
      </c>
      <c r="DN4" t="s">
        <v>141</v>
      </c>
      <c r="DO4" t="s">
        <v>141</v>
      </c>
      <c r="DQ4" t="s">
        <v>150</v>
      </c>
      <c r="DS4" t="s">
        <v>197</v>
      </c>
      <c r="DU4" t="s">
        <v>198</v>
      </c>
      <c r="DV4" t="str">
        <f>VLOOKUP(H4,'[3]Merge Gagner assez d''argent'!$A:$B,2,FALSE)</f>
        <v>Partiellement</v>
      </c>
      <c r="DX4" t="s">
        <v>141</v>
      </c>
      <c r="DZ4" t="s">
        <v>153</v>
      </c>
      <c r="EA4" t="s">
        <v>199</v>
      </c>
      <c r="EB4" t="s">
        <v>129</v>
      </c>
      <c r="EC4" t="s">
        <v>200</v>
      </c>
      <c r="ED4" t="s">
        <v>141</v>
      </c>
      <c r="EF4" t="s">
        <v>129</v>
      </c>
      <c r="EH4" t="s">
        <v>141</v>
      </c>
      <c r="EI4" t="s">
        <v>156</v>
      </c>
      <c r="EJ4" t="s">
        <v>157</v>
      </c>
      <c r="EK4" t="s">
        <v>158</v>
      </c>
      <c r="EM4" t="s">
        <v>182</v>
      </c>
      <c r="EN4" t="s">
        <v>129</v>
      </c>
      <c r="EO4" t="s">
        <v>141</v>
      </c>
      <c r="EP4" t="s">
        <v>141</v>
      </c>
      <c r="EQ4" t="s">
        <v>141</v>
      </c>
      <c r="ER4" t="s">
        <v>129</v>
      </c>
      <c r="ES4" t="s">
        <v>141</v>
      </c>
      <c r="ET4" t="s">
        <v>141</v>
      </c>
      <c r="EU4" t="s">
        <v>201</v>
      </c>
      <c r="EX4" t="s">
        <v>202</v>
      </c>
    </row>
    <row r="5" spans="1:154" hidden="1" x14ac:dyDescent="0.35">
      <c r="A5" t="s">
        <v>203</v>
      </c>
      <c r="B5" t="s">
        <v>204</v>
      </c>
      <c r="E5" t="s">
        <v>129</v>
      </c>
      <c r="F5" t="s">
        <v>164</v>
      </c>
      <c r="G5" t="s">
        <v>205</v>
      </c>
      <c r="H5" t="s">
        <v>206</v>
      </c>
      <c r="I5" s="1">
        <v>44299</v>
      </c>
      <c r="J5" t="s">
        <v>207</v>
      </c>
      <c r="P5" t="s">
        <v>133</v>
      </c>
      <c r="R5" t="s">
        <v>134</v>
      </c>
      <c r="S5" s="1">
        <f>VLOOKUP(H5,'[1]Base JI SMP'!$C:$F,4,FALSE)</f>
        <v>44153</v>
      </c>
      <c r="T5" t="s">
        <v>135</v>
      </c>
      <c r="U5" t="s">
        <v>135</v>
      </c>
      <c r="V5" t="s">
        <v>135</v>
      </c>
      <c r="W5" t="s">
        <v>135</v>
      </c>
      <c r="X5" t="s">
        <v>135</v>
      </c>
      <c r="Y5" t="s">
        <v>136</v>
      </c>
      <c r="Z5" t="s">
        <v>189</v>
      </c>
      <c r="AA5" t="s">
        <v>166</v>
      </c>
      <c r="AG5" t="s">
        <v>167</v>
      </c>
      <c r="AH5" t="s">
        <v>141</v>
      </c>
      <c r="AJ5" t="s">
        <v>129</v>
      </c>
      <c r="AN5" t="s">
        <v>129</v>
      </c>
      <c r="AP5" t="s">
        <v>141</v>
      </c>
      <c r="AQ5" t="s">
        <v>129</v>
      </c>
      <c r="AS5" t="s">
        <v>208</v>
      </c>
      <c r="AT5" t="s">
        <v>143</v>
      </c>
      <c r="AU5" t="s">
        <v>144</v>
      </c>
      <c r="CZ5" t="s">
        <v>209</v>
      </c>
      <c r="DB5" t="s">
        <v>210</v>
      </c>
      <c r="DC5" t="s">
        <v>146</v>
      </c>
      <c r="DF5" t="s">
        <v>141</v>
      </c>
      <c r="DI5" t="s">
        <v>149</v>
      </c>
      <c r="DJ5" t="s">
        <v>129</v>
      </c>
      <c r="DK5" t="s">
        <v>141</v>
      </c>
      <c r="DL5" t="s">
        <v>141</v>
      </c>
      <c r="DM5" t="s">
        <v>141</v>
      </c>
      <c r="DN5" t="s">
        <v>141</v>
      </c>
      <c r="DO5" t="s">
        <v>141</v>
      </c>
      <c r="DQ5" t="s">
        <v>150</v>
      </c>
      <c r="DS5" t="s">
        <v>211</v>
      </c>
      <c r="DV5" t="str">
        <f>VLOOKUP(G5,'[3]Merge Gagner assez d''argent'!$A:$B,2,FALSE)</f>
        <v>Partiellement</v>
      </c>
      <c r="DX5" t="s">
        <v>141</v>
      </c>
      <c r="DZ5" t="s">
        <v>141</v>
      </c>
      <c r="EB5" t="s">
        <v>141</v>
      </c>
      <c r="EC5" t="s">
        <v>212</v>
      </c>
      <c r="ED5" t="s">
        <v>141</v>
      </c>
      <c r="EF5" t="s">
        <v>129</v>
      </c>
      <c r="EG5" t="s">
        <v>213</v>
      </c>
      <c r="EH5" t="s">
        <v>141</v>
      </c>
      <c r="EI5" t="s">
        <v>214</v>
      </c>
      <c r="EJ5" t="s">
        <v>156</v>
      </c>
      <c r="EK5" t="s">
        <v>158</v>
      </c>
      <c r="EM5" t="s">
        <v>215</v>
      </c>
      <c r="EN5" t="s">
        <v>141</v>
      </c>
      <c r="EO5" t="s">
        <v>129</v>
      </c>
      <c r="EP5" t="s">
        <v>141</v>
      </c>
      <c r="EQ5" t="s">
        <v>141</v>
      </c>
      <c r="ER5" t="s">
        <v>141</v>
      </c>
      <c r="ES5" t="s">
        <v>141</v>
      </c>
      <c r="ET5" t="s">
        <v>141</v>
      </c>
      <c r="EU5" t="s">
        <v>216</v>
      </c>
      <c r="EX5" t="s">
        <v>217</v>
      </c>
    </row>
    <row r="6" spans="1:154" hidden="1" x14ac:dyDescent="0.35">
      <c r="A6" t="s">
        <v>218</v>
      </c>
      <c r="B6" t="s">
        <v>219</v>
      </c>
      <c r="E6" t="s">
        <v>129</v>
      </c>
      <c r="F6" t="s">
        <v>164</v>
      </c>
      <c r="G6" t="s">
        <v>220</v>
      </c>
      <c r="H6" t="s">
        <v>220</v>
      </c>
      <c r="I6" s="1">
        <v>44300</v>
      </c>
      <c r="J6" t="s">
        <v>207</v>
      </c>
      <c r="P6" t="s">
        <v>133</v>
      </c>
      <c r="R6" t="s">
        <v>134</v>
      </c>
      <c r="S6" s="1" t="s">
        <v>135</v>
      </c>
      <c r="T6" t="s">
        <v>135</v>
      </c>
      <c r="U6" t="s">
        <v>135</v>
      </c>
      <c r="V6" t="s">
        <v>135</v>
      </c>
      <c r="W6" t="s">
        <v>135</v>
      </c>
      <c r="X6" t="s">
        <v>135</v>
      </c>
      <c r="Y6" t="s">
        <v>136</v>
      </c>
      <c r="Z6" t="s">
        <v>137</v>
      </c>
      <c r="AA6" t="s">
        <v>166</v>
      </c>
      <c r="AG6" t="s">
        <v>221</v>
      </c>
      <c r="AH6" t="s">
        <v>141</v>
      </c>
      <c r="AJ6" t="s">
        <v>141</v>
      </c>
      <c r="AK6" t="s">
        <v>222</v>
      </c>
      <c r="AN6" t="s">
        <v>129</v>
      </c>
      <c r="AP6" t="s">
        <v>129</v>
      </c>
      <c r="AQ6" t="s">
        <v>141</v>
      </c>
      <c r="AS6" t="s">
        <v>223</v>
      </c>
      <c r="AT6" t="s">
        <v>143</v>
      </c>
      <c r="AU6" t="s">
        <v>144</v>
      </c>
      <c r="CZ6" t="s">
        <v>171</v>
      </c>
      <c r="DA6" t="s">
        <v>224</v>
      </c>
      <c r="DB6" t="s">
        <v>210</v>
      </c>
      <c r="DC6" t="s">
        <v>146</v>
      </c>
      <c r="DF6" t="s">
        <v>141</v>
      </c>
      <c r="DI6" t="s">
        <v>149</v>
      </c>
      <c r="DJ6" t="s">
        <v>129</v>
      </c>
      <c r="DK6" t="s">
        <v>141</v>
      </c>
      <c r="DL6" t="s">
        <v>141</v>
      </c>
      <c r="DM6" t="s">
        <v>141</v>
      </c>
      <c r="DN6" t="s">
        <v>141</v>
      </c>
      <c r="DO6" t="s">
        <v>141</v>
      </c>
      <c r="DQ6" t="s">
        <v>225</v>
      </c>
      <c r="DS6" t="s">
        <v>226</v>
      </c>
      <c r="DT6" t="s">
        <v>227</v>
      </c>
      <c r="DV6" t="str">
        <f>VLOOKUP(H6,'[3]Merge Gagner assez d''argent'!$A:$B,2,FALSE)</f>
        <v>Oui</v>
      </c>
      <c r="DX6" t="s">
        <v>129</v>
      </c>
      <c r="DY6" t="s">
        <v>167</v>
      </c>
      <c r="DZ6" t="s">
        <v>153</v>
      </c>
      <c r="EA6" t="s">
        <v>228</v>
      </c>
      <c r="EB6" t="s">
        <v>129</v>
      </c>
      <c r="EC6" t="s">
        <v>229</v>
      </c>
      <c r="ED6" t="s">
        <v>141</v>
      </c>
      <c r="EF6" t="s">
        <v>129</v>
      </c>
      <c r="EG6" t="s">
        <v>230</v>
      </c>
      <c r="EH6" t="s">
        <v>141</v>
      </c>
      <c r="EI6" t="s">
        <v>157</v>
      </c>
      <c r="EJ6" t="s">
        <v>157</v>
      </c>
      <c r="EK6" t="s">
        <v>158</v>
      </c>
      <c r="EM6" t="s">
        <v>159</v>
      </c>
      <c r="EN6" t="s">
        <v>141</v>
      </c>
      <c r="EO6" t="s">
        <v>141</v>
      </c>
      <c r="EP6" t="s">
        <v>141</v>
      </c>
      <c r="EQ6" t="s">
        <v>141</v>
      </c>
      <c r="ER6" t="s">
        <v>129</v>
      </c>
      <c r="ES6" t="s">
        <v>141</v>
      </c>
      <c r="ET6" t="s">
        <v>141</v>
      </c>
      <c r="EU6" t="s">
        <v>231</v>
      </c>
      <c r="EX6" t="s">
        <v>232</v>
      </c>
    </row>
    <row r="7" spans="1:154" hidden="1" x14ac:dyDescent="0.35">
      <c r="A7" t="s">
        <v>233</v>
      </c>
      <c r="B7" t="s">
        <v>234</v>
      </c>
      <c r="E7" t="s">
        <v>129</v>
      </c>
      <c r="F7" t="s">
        <v>164</v>
      </c>
      <c r="G7" t="s">
        <v>235</v>
      </c>
      <c r="H7" t="s">
        <v>235</v>
      </c>
      <c r="I7" s="1">
        <v>44300</v>
      </c>
      <c r="J7" t="s">
        <v>207</v>
      </c>
      <c r="P7" t="s">
        <v>133</v>
      </c>
      <c r="R7" t="s">
        <v>134</v>
      </c>
      <c r="S7" s="1" t="s">
        <v>135</v>
      </c>
      <c r="T7" t="s">
        <v>135</v>
      </c>
      <c r="U7" t="s">
        <v>135</v>
      </c>
      <c r="V7" t="s">
        <v>135</v>
      </c>
      <c r="W7" t="s">
        <v>135</v>
      </c>
      <c r="X7" t="s">
        <v>135</v>
      </c>
      <c r="Y7" t="s">
        <v>136</v>
      </c>
      <c r="Z7" t="s">
        <v>137</v>
      </c>
      <c r="AA7" t="s">
        <v>166</v>
      </c>
      <c r="AG7" t="s">
        <v>167</v>
      </c>
      <c r="AH7" t="s">
        <v>141</v>
      </c>
      <c r="AJ7" t="s">
        <v>129</v>
      </c>
      <c r="AN7" t="s">
        <v>129</v>
      </c>
      <c r="AP7" t="s">
        <v>129</v>
      </c>
      <c r="AQ7" t="s">
        <v>129</v>
      </c>
      <c r="AS7" t="s">
        <v>236</v>
      </c>
      <c r="AT7" t="s">
        <v>143</v>
      </c>
      <c r="AU7" t="s">
        <v>144</v>
      </c>
      <c r="CZ7" t="s">
        <v>209</v>
      </c>
      <c r="DB7" t="s">
        <v>210</v>
      </c>
      <c r="DC7" t="s">
        <v>146</v>
      </c>
      <c r="DF7" t="s">
        <v>141</v>
      </c>
      <c r="DI7" t="s">
        <v>149</v>
      </c>
      <c r="DJ7" t="s">
        <v>129</v>
      </c>
      <c r="DK7" t="s">
        <v>141</v>
      </c>
      <c r="DL7" t="s">
        <v>141</v>
      </c>
      <c r="DM7" t="s">
        <v>141</v>
      </c>
      <c r="DN7" t="s">
        <v>141</v>
      </c>
      <c r="DO7" t="s">
        <v>141</v>
      </c>
      <c r="DQ7" t="s">
        <v>171</v>
      </c>
      <c r="DR7" t="s">
        <v>237</v>
      </c>
      <c r="DS7" t="s">
        <v>238</v>
      </c>
      <c r="DV7" t="str">
        <f>VLOOKUP(H7,'[3]Merge Gagner assez d''argent'!$A:$B,2,FALSE)</f>
        <v>Oui</v>
      </c>
      <c r="DX7" t="s">
        <v>129</v>
      </c>
      <c r="DY7" t="s">
        <v>167</v>
      </c>
      <c r="DZ7" t="s">
        <v>141</v>
      </c>
      <c r="EB7" t="s">
        <v>129</v>
      </c>
      <c r="EC7" t="s">
        <v>239</v>
      </c>
      <c r="ED7" t="s">
        <v>141</v>
      </c>
      <c r="EF7" t="s">
        <v>129</v>
      </c>
      <c r="EG7" t="s">
        <v>240</v>
      </c>
      <c r="EH7" t="s">
        <v>141</v>
      </c>
      <c r="EI7" t="s">
        <v>156</v>
      </c>
      <c r="EJ7" t="s">
        <v>157</v>
      </c>
      <c r="EK7" t="s">
        <v>158</v>
      </c>
      <c r="EM7" t="s">
        <v>241</v>
      </c>
      <c r="EN7" t="s">
        <v>129</v>
      </c>
      <c r="EO7" t="s">
        <v>141</v>
      </c>
      <c r="EP7" t="s">
        <v>141</v>
      </c>
      <c r="EQ7" t="s">
        <v>141</v>
      </c>
      <c r="ER7" t="s">
        <v>141</v>
      </c>
      <c r="ES7" t="s">
        <v>141</v>
      </c>
      <c r="ET7" t="s">
        <v>141</v>
      </c>
      <c r="EU7" t="s">
        <v>242</v>
      </c>
      <c r="EX7" t="s">
        <v>243</v>
      </c>
    </row>
    <row r="8" spans="1:154" hidden="1" x14ac:dyDescent="0.35">
      <c r="A8" t="s">
        <v>244</v>
      </c>
      <c r="B8" t="s">
        <v>245</v>
      </c>
      <c r="E8" t="s">
        <v>129</v>
      </c>
      <c r="F8" t="s">
        <v>164</v>
      </c>
      <c r="G8" t="s">
        <v>246</v>
      </c>
      <c r="H8" t="s">
        <v>246</v>
      </c>
      <c r="I8" s="1">
        <v>44301</v>
      </c>
      <c r="J8" t="s">
        <v>207</v>
      </c>
      <c r="P8" t="s">
        <v>133</v>
      </c>
      <c r="R8" t="s">
        <v>134</v>
      </c>
      <c r="S8" s="1">
        <f>VLOOKUP(H8,'[1]Base JI SMP'!$C:$F,4,FALSE)</f>
        <v>44216</v>
      </c>
      <c r="T8" t="str">
        <f>VLOOKUP(H8,'[2]Base JI SMP'!$C:$J,8,FALSE)</f>
        <v>Individual</v>
      </c>
      <c r="U8" t="str">
        <f>VLOOKUP(H8,'[2]Base JI SMP'!$C:$M,11,FALSE)</f>
        <v>Other</v>
      </c>
      <c r="V8" t="str">
        <f>VLOOKUP(H8,'[2]Base JI SMP'!$C:$R,12,FALSE)</f>
        <v>Collective</v>
      </c>
      <c r="W8" s="1">
        <f>VLOOKUP(H8,'[1]Base JI SMP'!$C:$R,13,FALSE)</f>
        <v>44844</v>
      </c>
      <c r="X8" s="1">
        <f>VLOOKUP(H8,'[1]Base JI SMP'!$C:$P,14,FALSE)</f>
        <v>44875</v>
      </c>
      <c r="Y8" t="s">
        <v>136</v>
      </c>
      <c r="Z8" t="s">
        <v>189</v>
      </c>
      <c r="AA8" t="s">
        <v>166</v>
      </c>
      <c r="AG8" t="s">
        <v>247</v>
      </c>
      <c r="AH8" t="s">
        <v>129</v>
      </c>
      <c r="AI8" t="s">
        <v>248</v>
      </c>
      <c r="AJ8" t="s">
        <v>141</v>
      </c>
      <c r="AK8" t="s">
        <v>249</v>
      </c>
      <c r="AN8" t="s">
        <v>129</v>
      </c>
      <c r="AP8" t="s">
        <v>129</v>
      </c>
      <c r="AQ8" t="s">
        <v>129</v>
      </c>
      <c r="AS8" t="s">
        <v>250</v>
      </c>
      <c r="AT8" t="s">
        <v>143</v>
      </c>
      <c r="AU8" t="s">
        <v>144</v>
      </c>
      <c r="CZ8" t="s">
        <v>171</v>
      </c>
      <c r="DA8" t="s">
        <v>251</v>
      </c>
      <c r="DB8" t="s">
        <v>210</v>
      </c>
      <c r="DC8" t="s">
        <v>146</v>
      </c>
      <c r="DF8" t="s">
        <v>141</v>
      </c>
      <c r="DI8" t="s">
        <v>149</v>
      </c>
      <c r="DJ8" t="s">
        <v>129</v>
      </c>
      <c r="DK8" t="s">
        <v>141</v>
      </c>
      <c r="DL8" t="s">
        <v>141</v>
      </c>
      <c r="DM8" t="s">
        <v>141</v>
      </c>
      <c r="DN8" t="s">
        <v>141</v>
      </c>
      <c r="DO8" t="s">
        <v>141</v>
      </c>
      <c r="DQ8" t="s">
        <v>225</v>
      </c>
      <c r="DS8" t="s">
        <v>252</v>
      </c>
      <c r="DV8" t="str">
        <f>VLOOKUP(H8,'[3]Merge Gagner assez d''argent'!$A:$B,2,FALSE)</f>
        <v>Partiellement</v>
      </c>
      <c r="DX8" t="s">
        <v>253</v>
      </c>
      <c r="DZ8" t="s">
        <v>153</v>
      </c>
      <c r="EA8" t="s">
        <v>254</v>
      </c>
      <c r="EB8" t="s">
        <v>129</v>
      </c>
      <c r="EC8" t="s">
        <v>255</v>
      </c>
      <c r="ED8" t="s">
        <v>141</v>
      </c>
      <c r="EF8" t="s">
        <v>129</v>
      </c>
      <c r="EG8" t="s">
        <v>256</v>
      </c>
      <c r="EH8" t="s">
        <v>141</v>
      </c>
      <c r="EI8" t="s">
        <v>156</v>
      </c>
      <c r="EJ8" t="s">
        <v>157</v>
      </c>
      <c r="EK8" t="s">
        <v>158</v>
      </c>
      <c r="EM8" t="s">
        <v>241</v>
      </c>
      <c r="EN8" t="s">
        <v>129</v>
      </c>
      <c r="EO8" t="s">
        <v>141</v>
      </c>
      <c r="EP8" t="s">
        <v>141</v>
      </c>
      <c r="EQ8" t="s">
        <v>141</v>
      </c>
      <c r="ER8" t="s">
        <v>141</v>
      </c>
      <c r="ES8" t="s">
        <v>141</v>
      </c>
      <c r="ET8" t="s">
        <v>141</v>
      </c>
      <c r="EU8" t="s">
        <v>257</v>
      </c>
      <c r="EX8" t="s">
        <v>258</v>
      </c>
    </row>
    <row r="9" spans="1:154" hidden="1" x14ac:dyDescent="0.35">
      <c r="A9" t="s">
        <v>259</v>
      </c>
      <c r="B9" t="s">
        <v>260</v>
      </c>
      <c r="E9" t="s">
        <v>129</v>
      </c>
      <c r="F9" t="s">
        <v>164</v>
      </c>
      <c r="G9" t="s">
        <v>261</v>
      </c>
      <c r="H9" t="s">
        <v>261</v>
      </c>
      <c r="I9" s="1">
        <v>44301</v>
      </c>
      <c r="J9" t="s">
        <v>207</v>
      </c>
      <c r="P9" t="s">
        <v>133</v>
      </c>
      <c r="R9" t="s">
        <v>134</v>
      </c>
      <c r="S9" s="1">
        <f>VLOOKUP(H9,'[1]Base JI SMP'!$C:$F,4,FALSE)</f>
        <v>44124</v>
      </c>
      <c r="T9" t="str">
        <f>VLOOKUP(H9,'[2]Base JI SMP'!$C:$J,8,FALSE)</f>
        <v>Individual</v>
      </c>
      <c r="U9" t="s">
        <v>135</v>
      </c>
      <c r="V9" t="s">
        <v>135</v>
      </c>
      <c r="W9" t="s">
        <v>135</v>
      </c>
      <c r="X9" t="s">
        <v>135</v>
      </c>
      <c r="Y9" t="s">
        <v>136</v>
      </c>
      <c r="Z9" t="s">
        <v>189</v>
      </c>
      <c r="AA9" t="s">
        <v>166</v>
      </c>
      <c r="AG9" t="s">
        <v>262</v>
      </c>
      <c r="AH9" t="s">
        <v>141</v>
      </c>
      <c r="AJ9" t="s">
        <v>129</v>
      </c>
      <c r="AN9" t="s">
        <v>129</v>
      </c>
      <c r="AP9" t="s">
        <v>129</v>
      </c>
      <c r="AQ9" t="s">
        <v>129</v>
      </c>
      <c r="AS9" t="s">
        <v>247</v>
      </c>
      <c r="AT9" t="s">
        <v>143</v>
      </c>
      <c r="AU9" t="s">
        <v>144</v>
      </c>
      <c r="CZ9" t="s">
        <v>209</v>
      </c>
      <c r="DB9" t="s">
        <v>210</v>
      </c>
      <c r="DC9" t="s">
        <v>146</v>
      </c>
      <c r="DF9" t="s">
        <v>141</v>
      </c>
      <c r="DI9" t="s">
        <v>149</v>
      </c>
      <c r="DJ9" t="s">
        <v>129</v>
      </c>
      <c r="DK9" t="s">
        <v>141</v>
      </c>
      <c r="DL9" t="s">
        <v>141</v>
      </c>
      <c r="DM9" t="s">
        <v>141</v>
      </c>
      <c r="DN9" t="s">
        <v>141</v>
      </c>
      <c r="DO9" t="s">
        <v>141</v>
      </c>
      <c r="DQ9" t="s">
        <v>150</v>
      </c>
      <c r="DS9" t="s">
        <v>263</v>
      </c>
      <c r="DV9" t="str">
        <f>VLOOKUP(H9,'[3]Merge Gagner assez d''argent'!$A:$B,2,FALSE)</f>
        <v>Oui</v>
      </c>
      <c r="DX9" t="s">
        <v>141</v>
      </c>
      <c r="DZ9" t="s">
        <v>141</v>
      </c>
      <c r="EB9" t="s">
        <v>129</v>
      </c>
      <c r="EC9" t="s">
        <v>264</v>
      </c>
      <c r="ED9" t="s">
        <v>141</v>
      </c>
      <c r="EF9" t="s">
        <v>129</v>
      </c>
      <c r="EG9" t="s">
        <v>265</v>
      </c>
      <c r="EH9" t="s">
        <v>141</v>
      </c>
      <c r="EI9" t="s">
        <v>156</v>
      </c>
      <c r="EJ9" t="s">
        <v>157</v>
      </c>
      <c r="EK9" t="s">
        <v>158</v>
      </c>
      <c r="EM9" t="s">
        <v>159</v>
      </c>
      <c r="EN9" t="s">
        <v>141</v>
      </c>
      <c r="EO9" t="s">
        <v>141</v>
      </c>
      <c r="EP9" t="s">
        <v>141</v>
      </c>
      <c r="EQ9" t="s">
        <v>141</v>
      </c>
      <c r="ER9" t="s">
        <v>129</v>
      </c>
      <c r="ES9" t="s">
        <v>141</v>
      </c>
      <c r="ET9" t="s">
        <v>141</v>
      </c>
      <c r="EU9" t="s">
        <v>266</v>
      </c>
      <c r="EX9" t="s">
        <v>267</v>
      </c>
    </row>
    <row r="10" spans="1:154" hidden="1" x14ac:dyDescent="0.35">
      <c r="A10" t="s">
        <v>268</v>
      </c>
      <c r="B10" t="s">
        <v>269</v>
      </c>
      <c r="E10" t="s">
        <v>129</v>
      </c>
      <c r="F10" t="s">
        <v>164</v>
      </c>
      <c r="G10" t="s">
        <v>270</v>
      </c>
      <c r="H10" t="s">
        <v>270</v>
      </c>
      <c r="I10" s="1">
        <v>44301</v>
      </c>
      <c r="J10" t="s">
        <v>207</v>
      </c>
      <c r="P10" t="s">
        <v>133</v>
      </c>
      <c r="R10" t="s">
        <v>134</v>
      </c>
      <c r="S10" s="1">
        <f>VLOOKUP(H10,'[1]Base JI SMP'!$C:$F,4,FALSE)</f>
        <v>44158</v>
      </c>
      <c r="T10" t="str">
        <f>VLOOKUP(H10,'[2]Base JI SMP'!$C:$J,8,FALSE)</f>
        <v>Individual</v>
      </c>
      <c r="U10" t="s">
        <v>135</v>
      </c>
      <c r="V10" t="s">
        <v>135</v>
      </c>
      <c r="W10" t="s">
        <v>135</v>
      </c>
      <c r="X10" t="s">
        <v>135</v>
      </c>
      <c r="Y10" t="s">
        <v>188</v>
      </c>
      <c r="Z10" t="s">
        <v>189</v>
      </c>
      <c r="AA10" t="s">
        <v>166</v>
      </c>
      <c r="AG10" t="s">
        <v>250</v>
      </c>
      <c r="AH10" t="s">
        <v>129</v>
      </c>
      <c r="AI10" t="s">
        <v>271</v>
      </c>
      <c r="AJ10" t="s">
        <v>129</v>
      </c>
      <c r="AN10" t="s">
        <v>129</v>
      </c>
      <c r="AP10" t="s">
        <v>129</v>
      </c>
      <c r="AQ10" t="s">
        <v>141</v>
      </c>
      <c r="AR10" t="s">
        <v>272</v>
      </c>
      <c r="AS10" t="s">
        <v>273</v>
      </c>
      <c r="AT10" t="s">
        <v>143</v>
      </c>
      <c r="AU10" t="s">
        <v>144</v>
      </c>
      <c r="CZ10" t="s">
        <v>209</v>
      </c>
      <c r="DB10" t="s">
        <v>210</v>
      </c>
      <c r="DC10" t="s">
        <v>146</v>
      </c>
      <c r="DF10" t="s">
        <v>141</v>
      </c>
      <c r="DI10" t="s">
        <v>149</v>
      </c>
      <c r="DJ10" t="s">
        <v>129</v>
      </c>
      <c r="DK10" t="s">
        <v>141</v>
      </c>
      <c r="DL10" t="s">
        <v>141</v>
      </c>
      <c r="DM10" t="s">
        <v>141</v>
      </c>
      <c r="DN10" t="s">
        <v>141</v>
      </c>
      <c r="DO10" t="s">
        <v>141</v>
      </c>
      <c r="DQ10" t="s">
        <v>150</v>
      </c>
      <c r="DS10" t="s">
        <v>274</v>
      </c>
      <c r="DT10" t="s">
        <v>275</v>
      </c>
      <c r="DV10" t="str">
        <f>VLOOKUP(H10,'[3]Merge Gagner assez d''argent'!$A:$B,2,FALSE)</f>
        <v>Oui</v>
      </c>
      <c r="DX10" t="s">
        <v>141</v>
      </c>
      <c r="DZ10" t="s">
        <v>141</v>
      </c>
      <c r="EB10" t="s">
        <v>129</v>
      </c>
      <c r="EC10" t="s">
        <v>276</v>
      </c>
      <c r="ED10" t="s">
        <v>141</v>
      </c>
      <c r="EF10" t="s">
        <v>129</v>
      </c>
      <c r="EG10" t="s">
        <v>277</v>
      </c>
      <c r="EH10" t="s">
        <v>141</v>
      </c>
      <c r="EI10" t="s">
        <v>156</v>
      </c>
      <c r="EJ10" t="s">
        <v>157</v>
      </c>
      <c r="EK10" t="s">
        <v>158</v>
      </c>
      <c r="EM10" t="s">
        <v>159</v>
      </c>
      <c r="EN10" t="s">
        <v>141</v>
      </c>
      <c r="EO10" t="s">
        <v>141</v>
      </c>
      <c r="EP10" t="s">
        <v>141</v>
      </c>
      <c r="EQ10" t="s">
        <v>141</v>
      </c>
      <c r="ER10" t="s">
        <v>129</v>
      </c>
      <c r="ES10" t="s">
        <v>141</v>
      </c>
      <c r="ET10" t="s">
        <v>141</v>
      </c>
      <c r="EU10" t="s">
        <v>278</v>
      </c>
      <c r="EX10" t="s">
        <v>279</v>
      </c>
    </row>
    <row r="11" spans="1:154" hidden="1" x14ac:dyDescent="0.35">
      <c r="A11" t="s">
        <v>280</v>
      </c>
      <c r="B11" t="s">
        <v>281</v>
      </c>
      <c r="E11" t="s">
        <v>129</v>
      </c>
      <c r="F11" t="s">
        <v>164</v>
      </c>
      <c r="G11" t="s">
        <v>282</v>
      </c>
      <c r="H11" t="s">
        <v>282</v>
      </c>
      <c r="I11" s="1">
        <v>44301</v>
      </c>
      <c r="J11" t="s">
        <v>207</v>
      </c>
      <c r="P11" t="s">
        <v>133</v>
      </c>
      <c r="R11" t="s">
        <v>134</v>
      </c>
      <c r="S11" s="1">
        <f>VLOOKUP(H11,'[1]Base JI SMP'!$C:$F,4,FALSE)</f>
        <v>44155</v>
      </c>
      <c r="T11" t="str">
        <f>VLOOKUP(H11,'[2]Base JI SMP'!$C:$J,8,FALSE)</f>
        <v>Individual</v>
      </c>
      <c r="U11" t="str">
        <f>VLOOKUP(H11,'[2]Base JI SMP'!$C:$M,11,FALSE)</f>
        <v>Vocational training</v>
      </c>
      <c r="V11" t="str">
        <f>VLOOKUP(H11,'[2]Base JI SMP'!$C:$R,12,FALSE)</f>
        <v>Individual</v>
      </c>
      <c r="W11" s="1">
        <f>VLOOKUP(H11,'[1]Base JI SMP'!$C:$R,13,FALSE)</f>
        <v>44139</v>
      </c>
      <c r="X11" s="1">
        <f>VLOOKUP(H11,'[1]Base JI SMP'!$C:$P,14,FALSE)</f>
        <v>44139</v>
      </c>
      <c r="Y11" t="s">
        <v>136</v>
      </c>
      <c r="Z11" t="s">
        <v>189</v>
      </c>
      <c r="AA11" t="s">
        <v>166</v>
      </c>
      <c r="AG11" t="s">
        <v>262</v>
      </c>
      <c r="AH11" t="s">
        <v>141</v>
      </c>
      <c r="AJ11" t="s">
        <v>141</v>
      </c>
      <c r="AK11" t="s">
        <v>283</v>
      </c>
      <c r="AN11" t="s">
        <v>129</v>
      </c>
      <c r="AP11" t="s">
        <v>129</v>
      </c>
      <c r="AQ11" t="s">
        <v>141</v>
      </c>
      <c r="AR11" t="s">
        <v>284</v>
      </c>
      <c r="AS11" t="s">
        <v>285</v>
      </c>
      <c r="AT11" t="s">
        <v>143</v>
      </c>
      <c r="AU11" t="s">
        <v>144</v>
      </c>
      <c r="CZ11" t="s">
        <v>145</v>
      </c>
      <c r="DB11" t="s">
        <v>286</v>
      </c>
      <c r="DC11" t="s">
        <v>146</v>
      </c>
      <c r="DF11" t="s">
        <v>141</v>
      </c>
      <c r="DI11" t="s">
        <v>149</v>
      </c>
      <c r="DJ11" t="s">
        <v>129</v>
      </c>
      <c r="DK11" t="s">
        <v>141</v>
      </c>
      <c r="DL11" t="s">
        <v>141</v>
      </c>
      <c r="DM11" t="s">
        <v>141</v>
      </c>
      <c r="DN11" t="s">
        <v>141</v>
      </c>
      <c r="DO11" t="s">
        <v>141</v>
      </c>
      <c r="DQ11" t="s">
        <v>150</v>
      </c>
      <c r="DS11" t="s">
        <v>287</v>
      </c>
      <c r="DV11" t="str">
        <f>VLOOKUP(H11,'[3]Merge Gagner assez d''argent'!$A:$B,2,FALSE)</f>
        <v>Partiellement</v>
      </c>
      <c r="DX11" t="s">
        <v>129</v>
      </c>
      <c r="DY11" t="s">
        <v>167</v>
      </c>
      <c r="DZ11" t="s">
        <v>141</v>
      </c>
      <c r="EB11" t="s">
        <v>141</v>
      </c>
      <c r="EC11" t="s">
        <v>135</v>
      </c>
      <c r="ED11" t="s">
        <v>141</v>
      </c>
      <c r="EF11" t="s">
        <v>129</v>
      </c>
      <c r="EG11" t="s">
        <v>288</v>
      </c>
      <c r="EH11" t="s">
        <v>141</v>
      </c>
      <c r="EI11" t="s">
        <v>156</v>
      </c>
      <c r="EJ11" t="s">
        <v>157</v>
      </c>
      <c r="EK11" t="s">
        <v>158</v>
      </c>
      <c r="EM11" t="s">
        <v>215</v>
      </c>
      <c r="EN11" t="s">
        <v>141</v>
      </c>
      <c r="EO11" t="s">
        <v>129</v>
      </c>
      <c r="EP11" t="s">
        <v>141</v>
      </c>
      <c r="EQ11" t="s">
        <v>141</v>
      </c>
      <c r="ER11" t="s">
        <v>141</v>
      </c>
      <c r="ES11" t="s">
        <v>141</v>
      </c>
      <c r="ET11" t="s">
        <v>141</v>
      </c>
      <c r="EU11" t="s">
        <v>289</v>
      </c>
      <c r="EX11" t="s">
        <v>290</v>
      </c>
    </row>
    <row r="12" spans="1:154" hidden="1" x14ac:dyDescent="0.35">
      <c r="A12" t="s">
        <v>291</v>
      </c>
      <c r="B12" t="s">
        <v>292</v>
      </c>
      <c r="E12" t="s">
        <v>129</v>
      </c>
      <c r="F12" t="s">
        <v>164</v>
      </c>
      <c r="G12" t="s">
        <v>293</v>
      </c>
      <c r="H12" t="s">
        <v>293</v>
      </c>
      <c r="I12" s="1">
        <v>44280</v>
      </c>
      <c r="J12" t="s">
        <v>132</v>
      </c>
      <c r="P12" t="s">
        <v>133</v>
      </c>
      <c r="R12" t="s">
        <v>134</v>
      </c>
      <c r="S12" s="1">
        <f>VLOOKUP(H12,'[1]Base JI SMP'!$C:$F,4,FALSE)</f>
        <v>43185</v>
      </c>
      <c r="T12" t="str">
        <f>VLOOKUP(H12,'[2]Base JI SMP'!$C:$J,8,FALSE)</f>
        <v>Individual</v>
      </c>
      <c r="U12" t="s">
        <v>135</v>
      </c>
      <c r="V12" t="s">
        <v>135</v>
      </c>
      <c r="W12" t="s">
        <v>135</v>
      </c>
      <c r="X12" t="s">
        <v>135</v>
      </c>
      <c r="Y12" t="s">
        <v>136</v>
      </c>
      <c r="Z12" t="s">
        <v>137</v>
      </c>
      <c r="AA12" t="s">
        <v>166</v>
      </c>
      <c r="AG12" t="s">
        <v>262</v>
      </c>
      <c r="AH12" t="s">
        <v>141</v>
      </c>
      <c r="AJ12" t="s">
        <v>129</v>
      </c>
      <c r="AN12" t="s">
        <v>129</v>
      </c>
      <c r="AP12" t="s">
        <v>129</v>
      </c>
      <c r="AQ12" t="s">
        <v>141</v>
      </c>
      <c r="AR12" t="s">
        <v>294</v>
      </c>
      <c r="AS12" t="s">
        <v>295</v>
      </c>
      <c r="AT12" t="s">
        <v>143</v>
      </c>
      <c r="AU12" t="s">
        <v>144</v>
      </c>
      <c r="CZ12" t="s">
        <v>296</v>
      </c>
      <c r="DB12" t="s">
        <v>297</v>
      </c>
      <c r="DC12" t="s">
        <v>146</v>
      </c>
      <c r="DF12" t="s">
        <v>141</v>
      </c>
      <c r="DI12" t="s">
        <v>196</v>
      </c>
      <c r="DJ12" t="s">
        <v>141</v>
      </c>
      <c r="DK12" t="s">
        <v>129</v>
      </c>
      <c r="DL12" t="s">
        <v>141</v>
      </c>
      <c r="DM12" t="s">
        <v>141</v>
      </c>
      <c r="DN12" t="s">
        <v>141</v>
      </c>
      <c r="DO12" t="s">
        <v>141</v>
      </c>
      <c r="DQ12" t="s">
        <v>150</v>
      </c>
      <c r="DS12" t="s">
        <v>298</v>
      </c>
      <c r="DU12" t="s">
        <v>198</v>
      </c>
      <c r="DV12" t="str">
        <f>VLOOKUP(H12,'[3]Merge Gagner assez d''argent'!$A:$B,2,FALSE)</f>
        <v>Oui</v>
      </c>
      <c r="DX12" t="s">
        <v>129</v>
      </c>
      <c r="DY12" t="s">
        <v>250</v>
      </c>
      <c r="DZ12" t="s">
        <v>153</v>
      </c>
      <c r="EA12" t="s">
        <v>299</v>
      </c>
      <c r="EB12" t="s">
        <v>129</v>
      </c>
      <c r="ED12" t="s">
        <v>141</v>
      </c>
      <c r="EF12" t="s">
        <v>129</v>
      </c>
      <c r="EH12" t="s">
        <v>141</v>
      </c>
      <c r="EI12" t="s">
        <v>156</v>
      </c>
      <c r="EJ12" t="s">
        <v>157</v>
      </c>
      <c r="EK12" t="s">
        <v>158</v>
      </c>
      <c r="EM12" t="s">
        <v>300</v>
      </c>
      <c r="EN12" t="s">
        <v>129</v>
      </c>
      <c r="EO12" t="s">
        <v>141</v>
      </c>
      <c r="EP12" t="s">
        <v>141</v>
      </c>
      <c r="EQ12" t="s">
        <v>141</v>
      </c>
      <c r="ER12" t="s">
        <v>129</v>
      </c>
      <c r="ES12" t="s">
        <v>129</v>
      </c>
      <c r="ET12" t="s">
        <v>141</v>
      </c>
      <c r="EU12" t="s">
        <v>301</v>
      </c>
      <c r="EX12" t="s">
        <v>302</v>
      </c>
    </row>
    <row r="13" spans="1:154" hidden="1" x14ac:dyDescent="0.35">
      <c r="A13" t="s">
        <v>303</v>
      </c>
      <c r="B13" t="s">
        <v>304</v>
      </c>
      <c r="E13" t="s">
        <v>129</v>
      </c>
      <c r="F13" t="s">
        <v>164</v>
      </c>
      <c r="G13" t="s">
        <v>305</v>
      </c>
      <c r="H13" t="s">
        <v>305</v>
      </c>
      <c r="I13" s="1">
        <v>44302</v>
      </c>
      <c r="J13" t="s">
        <v>207</v>
      </c>
      <c r="P13" t="s">
        <v>133</v>
      </c>
      <c r="R13" t="s">
        <v>134</v>
      </c>
      <c r="S13" s="1">
        <f>VLOOKUP(H13,'[1]Base JI SMP'!$C:$F,4,FALSE)</f>
        <v>43056</v>
      </c>
      <c r="T13" t="str">
        <f>VLOOKUP(H13,'[2]Base JI SMP'!$C:$J,8,FALSE)</f>
        <v>Individual</v>
      </c>
      <c r="U13" t="s">
        <v>135</v>
      </c>
      <c r="V13" t="s">
        <v>135</v>
      </c>
      <c r="W13" t="s">
        <v>135</v>
      </c>
      <c r="X13" t="s">
        <v>135</v>
      </c>
      <c r="Y13" t="s">
        <v>136</v>
      </c>
      <c r="Z13" t="s">
        <v>137</v>
      </c>
      <c r="AA13" t="s">
        <v>166</v>
      </c>
      <c r="AG13" t="s">
        <v>262</v>
      </c>
      <c r="AH13" t="s">
        <v>141</v>
      </c>
      <c r="AJ13" t="s">
        <v>141</v>
      </c>
      <c r="AK13" t="s">
        <v>306</v>
      </c>
      <c r="AN13" t="s">
        <v>129</v>
      </c>
      <c r="AP13" t="s">
        <v>129</v>
      </c>
      <c r="AQ13" t="s">
        <v>129</v>
      </c>
      <c r="AS13" t="s">
        <v>250</v>
      </c>
      <c r="AT13" t="s">
        <v>143</v>
      </c>
      <c r="AU13" t="s">
        <v>144</v>
      </c>
      <c r="CZ13" t="s">
        <v>171</v>
      </c>
      <c r="DA13" t="s">
        <v>307</v>
      </c>
      <c r="DB13" t="s">
        <v>210</v>
      </c>
      <c r="DC13" t="s">
        <v>146</v>
      </c>
      <c r="DF13" t="s">
        <v>141</v>
      </c>
      <c r="DI13" t="s">
        <v>149</v>
      </c>
      <c r="DJ13" t="s">
        <v>129</v>
      </c>
      <c r="DK13" t="s">
        <v>141</v>
      </c>
      <c r="DL13" t="s">
        <v>141</v>
      </c>
      <c r="DM13" t="s">
        <v>141</v>
      </c>
      <c r="DN13" t="s">
        <v>141</v>
      </c>
      <c r="DO13" t="s">
        <v>141</v>
      </c>
      <c r="DQ13" t="s">
        <v>150</v>
      </c>
      <c r="DS13" t="s">
        <v>308</v>
      </c>
      <c r="DT13" t="s">
        <v>309</v>
      </c>
      <c r="DV13" t="str">
        <f>VLOOKUP(H13,'[3]Merge Gagner assez d''argent'!$A:$B,2,FALSE)</f>
        <v>Oui</v>
      </c>
      <c r="DX13" t="s">
        <v>129</v>
      </c>
      <c r="DY13" t="s">
        <v>262</v>
      </c>
      <c r="DZ13" t="s">
        <v>153</v>
      </c>
      <c r="EA13" t="s">
        <v>310</v>
      </c>
      <c r="EB13" t="s">
        <v>129</v>
      </c>
      <c r="EC13" t="s">
        <v>311</v>
      </c>
      <c r="ED13" t="s">
        <v>141</v>
      </c>
      <c r="EF13" t="s">
        <v>129</v>
      </c>
      <c r="EG13" t="s">
        <v>312</v>
      </c>
      <c r="EH13" t="s">
        <v>141</v>
      </c>
      <c r="EI13" t="s">
        <v>156</v>
      </c>
      <c r="EJ13" t="s">
        <v>157</v>
      </c>
      <c r="EK13" t="s">
        <v>158</v>
      </c>
      <c r="EM13" t="s">
        <v>313</v>
      </c>
      <c r="EN13" t="s">
        <v>141</v>
      </c>
      <c r="EO13" t="s">
        <v>141</v>
      </c>
      <c r="EP13" t="s">
        <v>129</v>
      </c>
      <c r="EQ13" t="s">
        <v>129</v>
      </c>
      <c r="ER13" t="s">
        <v>129</v>
      </c>
      <c r="ES13" t="s">
        <v>141</v>
      </c>
      <c r="ET13" t="s">
        <v>141</v>
      </c>
      <c r="EU13" t="s">
        <v>314</v>
      </c>
      <c r="EX13" t="s">
        <v>315</v>
      </c>
    </row>
    <row r="14" spans="1:154" hidden="1" x14ac:dyDescent="0.35">
      <c r="A14" t="s">
        <v>316</v>
      </c>
      <c r="B14" t="s">
        <v>317</v>
      </c>
      <c r="E14" t="s">
        <v>129</v>
      </c>
      <c r="F14" t="s">
        <v>164</v>
      </c>
      <c r="G14" t="s">
        <v>318</v>
      </c>
      <c r="H14" t="s">
        <v>318</v>
      </c>
      <c r="I14" s="1">
        <v>44301</v>
      </c>
      <c r="J14" t="s">
        <v>207</v>
      </c>
      <c r="P14" t="s">
        <v>133</v>
      </c>
      <c r="R14" t="s">
        <v>134</v>
      </c>
      <c r="S14" s="1">
        <f>VLOOKUP(H14,'[1]Base JI SMP'!$C:$F,4,FALSE)</f>
        <v>43301</v>
      </c>
      <c r="T14" t="str">
        <f>VLOOKUP(H14,'[2]Base JI SMP'!$C:$J,8,FALSE)</f>
        <v>Individual</v>
      </c>
      <c r="U14" t="s">
        <v>135</v>
      </c>
      <c r="V14" t="s">
        <v>135</v>
      </c>
      <c r="W14" t="s">
        <v>135</v>
      </c>
      <c r="X14" t="s">
        <v>135</v>
      </c>
      <c r="Y14" t="s">
        <v>136</v>
      </c>
      <c r="Z14" t="s">
        <v>137</v>
      </c>
      <c r="AA14" t="s">
        <v>319</v>
      </c>
      <c r="AG14" t="s">
        <v>320</v>
      </c>
      <c r="AH14" t="s">
        <v>141</v>
      </c>
      <c r="AJ14" t="s">
        <v>129</v>
      </c>
      <c r="AN14" t="s">
        <v>129</v>
      </c>
      <c r="AP14" t="s">
        <v>129</v>
      </c>
      <c r="AQ14" t="s">
        <v>129</v>
      </c>
      <c r="AS14" t="s">
        <v>321</v>
      </c>
      <c r="AT14" t="s">
        <v>143</v>
      </c>
      <c r="AU14" t="s">
        <v>144</v>
      </c>
      <c r="CZ14" t="s">
        <v>145</v>
      </c>
      <c r="DB14" t="s">
        <v>145</v>
      </c>
      <c r="DC14" t="s">
        <v>146</v>
      </c>
      <c r="DF14" t="s">
        <v>141</v>
      </c>
      <c r="DI14" t="s">
        <v>149</v>
      </c>
      <c r="DJ14" t="s">
        <v>129</v>
      </c>
      <c r="DK14" t="s">
        <v>141</v>
      </c>
      <c r="DL14" t="s">
        <v>141</v>
      </c>
      <c r="DM14" t="s">
        <v>141</v>
      </c>
      <c r="DN14" t="s">
        <v>141</v>
      </c>
      <c r="DO14" t="s">
        <v>141</v>
      </c>
      <c r="DQ14" t="s">
        <v>150</v>
      </c>
      <c r="DS14" t="s">
        <v>322</v>
      </c>
      <c r="DT14" t="s">
        <v>323</v>
      </c>
      <c r="DV14" t="str">
        <f>VLOOKUP(H14,'[3]Merge Gagner assez d''argent'!$A:$B,2,FALSE)</f>
        <v>Oui</v>
      </c>
      <c r="DX14" t="s">
        <v>141</v>
      </c>
      <c r="DZ14" t="s">
        <v>141</v>
      </c>
      <c r="EB14" t="s">
        <v>141</v>
      </c>
      <c r="EC14" t="s">
        <v>324</v>
      </c>
      <c r="ED14" t="s">
        <v>141</v>
      </c>
      <c r="EF14" t="s">
        <v>129</v>
      </c>
      <c r="EG14" t="s">
        <v>325</v>
      </c>
      <c r="EH14" t="s">
        <v>141</v>
      </c>
      <c r="EI14" t="s">
        <v>156</v>
      </c>
      <c r="EJ14" t="s">
        <v>157</v>
      </c>
      <c r="EK14" t="s">
        <v>158</v>
      </c>
      <c r="EM14" t="s">
        <v>159</v>
      </c>
      <c r="EN14" t="s">
        <v>141</v>
      </c>
      <c r="EO14" t="s">
        <v>141</v>
      </c>
      <c r="EP14" t="s">
        <v>141</v>
      </c>
      <c r="EQ14" t="s">
        <v>141</v>
      </c>
      <c r="ER14" t="s">
        <v>129</v>
      </c>
      <c r="ES14" t="s">
        <v>141</v>
      </c>
      <c r="ET14" t="s">
        <v>141</v>
      </c>
      <c r="EU14" t="s">
        <v>326</v>
      </c>
      <c r="EX14" t="s">
        <v>327</v>
      </c>
    </row>
    <row r="15" spans="1:154" hidden="1" x14ac:dyDescent="0.35">
      <c r="A15" t="s">
        <v>328</v>
      </c>
      <c r="B15" t="s">
        <v>329</v>
      </c>
      <c r="E15" t="s">
        <v>129</v>
      </c>
      <c r="F15" t="s">
        <v>164</v>
      </c>
      <c r="G15" t="s">
        <v>330</v>
      </c>
      <c r="H15" t="s">
        <v>331</v>
      </c>
      <c r="I15" s="1">
        <v>44302</v>
      </c>
      <c r="J15" t="s">
        <v>207</v>
      </c>
      <c r="P15" t="s">
        <v>133</v>
      </c>
      <c r="R15" t="s">
        <v>134</v>
      </c>
      <c r="S15" s="1">
        <f>VLOOKUP(H15,'[1]Base JI SMP'!$C:$F,4,FALSE)</f>
        <v>44161</v>
      </c>
      <c r="T15" t="str">
        <f>VLOOKUP(H15,'[2]Base JI SMP'!$C:$J,8,FALSE)</f>
        <v>Individual</v>
      </c>
      <c r="U15" t="s">
        <v>135</v>
      </c>
      <c r="V15" t="s">
        <v>135</v>
      </c>
      <c r="W15" t="s">
        <v>135</v>
      </c>
      <c r="X15" t="s">
        <v>135</v>
      </c>
      <c r="Y15" t="s">
        <v>136</v>
      </c>
      <c r="Z15" t="s">
        <v>137</v>
      </c>
      <c r="AA15" t="s">
        <v>166</v>
      </c>
      <c r="AG15" t="s">
        <v>167</v>
      </c>
      <c r="AH15" t="s">
        <v>129</v>
      </c>
      <c r="AI15" t="s">
        <v>332</v>
      </c>
      <c r="AJ15" t="s">
        <v>141</v>
      </c>
      <c r="AK15" t="s">
        <v>333</v>
      </c>
      <c r="AN15" t="s">
        <v>129</v>
      </c>
      <c r="AP15" t="s">
        <v>129</v>
      </c>
      <c r="AQ15" t="s">
        <v>129</v>
      </c>
      <c r="AS15" t="s">
        <v>190</v>
      </c>
      <c r="AT15" t="s">
        <v>143</v>
      </c>
      <c r="AU15" t="s">
        <v>144</v>
      </c>
      <c r="CZ15" t="s">
        <v>145</v>
      </c>
      <c r="DB15" t="s">
        <v>145</v>
      </c>
      <c r="DC15" t="s">
        <v>146</v>
      </c>
      <c r="DF15" t="s">
        <v>141</v>
      </c>
      <c r="DI15" t="s">
        <v>149</v>
      </c>
      <c r="DJ15" t="s">
        <v>129</v>
      </c>
      <c r="DK15" t="s">
        <v>141</v>
      </c>
      <c r="DL15" t="s">
        <v>141</v>
      </c>
      <c r="DM15" t="s">
        <v>141</v>
      </c>
      <c r="DN15" t="s">
        <v>141</v>
      </c>
      <c r="DO15" t="s">
        <v>141</v>
      </c>
      <c r="DQ15" t="s">
        <v>150</v>
      </c>
      <c r="DS15" t="s">
        <v>334</v>
      </c>
      <c r="DT15" t="s">
        <v>335</v>
      </c>
      <c r="DV15" t="str">
        <f>VLOOKUP(G15,'[3]Merge Gagner assez d''argent'!$A:$B,2,FALSE)</f>
        <v>Partiellement</v>
      </c>
      <c r="DX15" t="s">
        <v>141</v>
      </c>
      <c r="DZ15" t="s">
        <v>141</v>
      </c>
      <c r="EB15" t="s">
        <v>141</v>
      </c>
      <c r="EC15" t="s">
        <v>336</v>
      </c>
      <c r="ED15" t="s">
        <v>141</v>
      </c>
      <c r="EF15" t="s">
        <v>129</v>
      </c>
      <c r="EG15" t="s">
        <v>337</v>
      </c>
      <c r="EH15" t="s">
        <v>141</v>
      </c>
      <c r="EI15" t="s">
        <v>157</v>
      </c>
      <c r="EJ15" t="s">
        <v>157</v>
      </c>
      <c r="EK15" t="s">
        <v>158</v>
      </c>
      <c r="EM15" t="s">
        <v>159</v>
      </c>
      <c r="EN15" t="s">
        <v>141</v>
      </c>
      <c r="EO15" t="s">
        <v>141</v>
      </c>
      <c r="EP15" t="s">
        <v>141</v>
      </c>
      <c r="EQ15" t="s">
        <v>141</v>
      </c>
      <c r="ER15" t="s">
        <v>129</v>
      </c>
      <c r="ES15" t="s">
        <v>141</v>
      </c>
      <c r="ET15" t="s">
        <v>141</v>
      </c>
      <c r="EU15" t="s">
        <v>338</v>
      </c>
      <c r="EX15" t="s">
        <v>339</v>
      </c>
    </row>
    <row r="16" spans="1:154" hidden="1" x14ac:dyDescent="0.35">
      <c r="A16" t="s">
        <v>340</v>
      </c>
      <c r="B16" t="s">
        <v>341</v>
      </c>
      <c r="E16" t="s">
        <v>129</v>
      </c>
      <c r="F16" t="s">
        <v>342</v>
      </c>
      <c r="G16" t="s">
        <v>343</v>
      </c>
      <c r="H16" t="s">
        <v>343</v>
      </c>
      <c r="I16" s="1">
        <v>44384</v>
      </c>
      <c r="J16" t="s">
        <v>207</v>
      </c>
      <c r="K16" t="s">
        <v>344</v>
      </c>
      <c r="L16" t="s">
        <v>345</v>
      </c>
      <c r="M16" t="s">
        <v>346</v>
      </c>
      <c r="N16" t="s">
        <v>320</v>
      </c>
      <c r="O16" t="s">
        <v>347</v>
      </c>
      <c r="P16" t="s">
        <v>133</v>
      </c>
      <c r="R16" t="s">
        <v>134</v>
      </c>
      <c r="S16" s="1">
        <f>VLOOKUP(H16,'[1]Base JI SMP'!$C:$F,4,FALSE)</f>
        <v>44326</v>
      </c>
      <c r="T16" t="str">
        <f>VLOOKUP(H16,'[2]Base JI SMP'!$C:$J,8,FALSE)</f>
        <v>Collective</v>
      </c>
      <c r="U16" t="s">
        <v>135</v>
      </c>
      <c r="V16" t="s">
        <v>135</v>
      </c>
      <c r="W16" t="s">
        <v>135</v>
      </c>
      <c r="X16" t="s">
        <v>135</v>
      </c>
      <c r="Y16" t="s">
        <v>136</v>
      </c>
      <c r="Z16" t="s">
        <v>137</v>
      </c>
      <c r="AA16" t="s">
        <v>348</v>
      </c>
      <c r="AG16" t="s">
        <v>349</v>
      </c>
      <c r="AH16" t="s">
        <v>141</v>
      </c>
      <c r="AJ16" t="s">
        <v>350</v>
      </c>
      <c r="AN16" t="s">
        <v>350</v>
      </c>
      <c r="AP16" t="s">
        <v>141</v>
      </c>
      <c r="AQ16" t="s">
        <v>129</v>
      </c>
      <c r="AS16" t="s">
        <v>351</v>
      </c>
      <c r="AT16" t="s">
        <v>143</v>
      </c>
      <c r="AU16" t="s">
        <v>144</v>
      </c>
      <c r="CZ16" t="s">
        <v>171</v>
      </c>
      <c r="DA16" t="s">
        <v>352</v>
      </c>
      <c r="DB16" t="s">
        <v>210</v>
      </c>
      <c r="DC16" t="s">
        <v>173</v>
      </c>
      <c r="DD16" t="s">
        <v>353</v>
      </c>
      <c r="DE16" t="s">
        <v>354</v>
      </c>
      <c r="DF16" t="s">
        <v>141</v>
      </c>
      <c r="DI16" t="s">
        <v>171</v>
      </c>
      <c r="DJ16" t="s">
        <v>141</v>
      </c>
      <c r="DK16" t="s">
        <v>141</v>
      </c>
      <c r="DL16" t="s">
        <v>141</v>
      </c>
      <c r="DM16" t="s">
        <v>141</v>
      </c>
      <c r="DN16" t="s">
        <v>141</v>
      </c>
      <c r="DO16" t="s">
        <v>129</v>
      </c>
      <c r="DP16" t="s">
        <v>355</v>
      </c>
      <c r="DQ16" t="s">
        <v>356</v>
      </c>
      <c r="DS16" t="s">
        <v>357</v>
      </c>
      <c r="DT16" t="s">
        <v>358</v>
      </c>
      <c r="DV16" t="str">
        <f>VLOOKUP(H16,'[3]Merge Gagner assez d''argent'!$A:$B,2,FALSE)</f>
        <v>Oui</v>
      </c>
      <c r="DX16" t="s">
        <v>141</v>
      </c>
      <c r="DZ16" t="s">
        <v>141</v>
      </c>
      <c r="EB16" t="s">
        <v>129</v>
      </c>
      <c r="EC16" t="s">
        <v>359</v>
      </c>
      <c r="ED16" t="s">
        <v>141</v>
      </c>
      <c r="EF16" t="s">
        <v>129</v>
      </c>
      <c r="EG16" t="s">
        <v>360</v>
      </c>
      <c r="EH16" t="s">
        <v>141</v>
      </c>
      <c r="EI16" t="s">
        <v>156</v>
      </c>
      <c r="EJ16" t="s">
        <v>157</v>
      </c>
      <c r="EK16" t="s">
        <v>181</v>
      </c>
      <c r="EM16" t="s">
        <v>182</v>
      </c>
      <c r="EN16" t="s">
        <v>129</v>
      </c>
      <c r="EO16" t="s">
        <v>141</v>
      </c>
      <c r="EP16" t="s">
        <v>141</v>
      </c>
      <c r="EQ16" t="s">
        <v>141</v>
      </c>
      <c r="ER16" t="s">
        <v>129</v>
      </c>
      <c r="ES16" t="s">
        <v>141</v>
      </c>
      <c r="ET16" t="s">
        <v>141</v>
      </c>
      <c r="EU16" t="s">
        <v>361</v>
      </c>
      <c r="EX16" t="s">
        <v>362</v>
      </c>
    </row>
    <row r="17" spans="1:154" hidden="1" x14ac:dyDescent="0.35">
      <c r="A17" t="s">
        <v>363</v>
      </c>
      <c r="B17" t="s">
        <v>364</v>
      </c>
      <c r="E17" t="s">
        <v>129</v>
      </c>
      <c r="F17" t="s">
        <v>164</v>
      </c>
      <c r="G17" t="s">
        <v>365</v>
      </c>
      <c r="H17" t="s">
        <v>366</v>
      </c>
      <c r="I17" s="1">
        <v>44303</v>
      </c>
      <c r="J17" t="s">
        <v>207</v>
      </c>
      <c r="K17" t="s">
        <v>367</v>
      </c>
      <c r="L17" t="s">
        <v>368</v>
      </c>
      <c r="M17" t="s">
        <v>369</v>
      </c>
      <c r="N17" t="s">
        <v>370</v>
      </c>
      <c r="O17" t="s">
        <v>371</v>
      </c>
      <c r="P17" t="s">
        <v>133</v>
      </c>
      <c r="R17" t="s">
        <v>134</v>
      </c>
      <c r="S17" s="1">
        <f>VLOOKUP(H17,'[1]Base JI SMP'!$C:$F,4,FALSE)</f>
        <v>44427</v>
      </c>
      <c r="T17" t="str">
        <f>VLOOKUP(H17,'[2]Base JI SMP'!$C:$J,8,FALSE)</f>
        <v>Collective</v>
      </c>
      <c r="U17" t="s">
        <v>135</v>
      </c>
      <c r="V17" t="s">
        <v>135</v>
      </c>
      <c r="W17" t="s">
        <v>135</v>
      </c>
      <c r="X17" t="s">
        <v>135</v>
      </c>
      <c r="Y17" t="s">
        <v>136</v>
      </c>
      <c r="Z17" t="s">
        <v>137</v>
      </c>
      <c r="AA17" t="s">
        <v>319</v>
      </c>
      <c r="AG17" t="s">
        <v>320</v>
      </c>
      <c r="AH17" t="s">
        <v>141</v>
      </c>
      <c r="AJ17" t="s">
        <v>141</v>
      </c>
      <c r="AK17" t="s">
        <v>372</v>
      </c>
      <c r="AN17" t="s">
        <v>141</v>
      </c>
      <c r="AO17" t="s">
        <v>373</v>
      </c>
      <c r="AP17" t="s">
        <v>129</v>
      </c>
      <c r="AQ17" t="s">
        <v>141</v>
      </c>
      <c r="AR17" t="s">
        <v>374</v>
      </c>
      <c r="AS17" t="s">
        <v>375</v>
      </c>
      <c r="AT17" t="s">
        <v>143</v>
      </c>
      <c r="AU17" t="s">
        <v>144</v>
      </c>
      <c r="CZ17" t="s">
        <v>296</v>
      </c>
      <c r="DB17" t="s">
        <v>296</v>
      </c>
      <c r="DC17" t="s">
        <v>146</v>
      </c>
      <c r="DD17" t="s">
        <v>376</v>
      </c>
      <c r="DE17" t="s">
        <v>320</v>
      </c>
      <c r="DF17" t="s">
        <v>141</v>
      </c>
      <c r="DI17" t="s">
        <v>377</v>
      </c>
      <c r="DJ17" t="s">
        <v>141</v>
      </c>
      <c r="DK17" t="s">
        <v>141</v>
      </c>
      <c r="DL17" t="s">
        <v>141</v>
      </c>
      <c r="DM17" t="s">
        <v>129</v>
      </c>
      <c r="DN17" t="s">
        <v>141</v>
      </c>
      <c r="DO17" t="s">
        <v>129</v>
      </c>
      <c r="DP17" t="s">
        <v>378</v>
      </c>
      <c r="DQ17" t="s">
        <v>150</v>
      </c>
      <c r="DS17" t="s">
        <v>379</v>
      </c>
      <c r="DT17" t="s">
        <v>380</v>
      </c>
      <c r="DV17" t="str">
        <f>VLOOKUP(G17,'[3]Merge Gagner assez d''argent'!$A:$B,2,FALSE)</f>
        <v>Oui</v>
      </c>
      <c r="DX17" t="s">
        <v>129</v>
      </c>
      <c r="DY17" t="s">
        <v>167</v>
      </c>
      <c r="DZ17" t="s">
        <v>153</v>
      </c>
      <c r="EA17" t="s">
        <v>381</v>
      </c>
      <c r="EB17" t="s">
        <v>129</v>
      </c>
      <c r="EC17" t="s">
        <v>382</v>
      </c>
      <c r="ED17" t="s">
        <v>141</v>
      </c>
      <c r="EF17" t="s">
        <v>129</v>
      </c>
      <c r="EG17" t="s">
        <v>383</v>
      </c>
      <c r="EH17" t="s">
        <v>141</v>
      </c>
      <c r="EI17" t="s">
        <v>156</v>
      </c>
      <c r="EJ17" t="s">
        <v>157</v>
      </c>
      <c r="EK17" t="s">
        <v>384</v>
      </c>
      <c r="EM17" t="s">
        <v>159</v>
      </c>
      <c r="EN17" t="s">
        <v>141</v>
      </c>
      <c r="EO17" t="s">
        <v>141</v>
      </c>
      <c r="EP17" t="s">
        <v>141</v>
      </c>
      <c r="EQ17" t="s">
        <v>141</v>
      </c>
      <c r="ER17" t="s">
        <v>129</v>
      </c>
      <c r="ES17" t="s">
        <v>141</v>
      </c>
      <c r="ET17" t="s">
        <v>141</v>
      </c>
      <c r="EU17" t="s">
        <v>385</v>
      </c>
      <c r="EX17" t="s">
        <v>386</v>
      </c>
    </row>
    <row r="18" spans="1:154" hidden="1" x14ac:dyDescent="0.35">
      <c r="A18" t="s">
        <v>387</v>
      </c>
      <c r="B18" t="s">
        <v>388</v>
      </c>
      <c r="E18" t="s">
        <v>129</v>
      </c>
      <c r="F18" t="s">
        <v>164</v>
      </c>
      <c r="G18" t="s">
        <v>389</v>
      </c>
      <c r="H18" t="s">
        <v>389</v>
      </c>
      <c r="I18" s="1">
        <v>44303</v>
      </c>
      <c r="J18" t="s">
        <v>207</v>
      </c>
      <c r="K18" t="s">
        <v>390</v>
      </c>
      <c r="L18" t="s">
        <v>391</v>
      </c>
      <c r="M18" t="s">
        <v>392</v>
      </c>
      <c r="N18" t="s">
        <v>393</v>
      </c>
      <c r="O18" t="s">
        <v>394</v>
      </c>
      <c r="P18" t="s">
        <v>133</v>
      </c>
      <c r="R18" t="s">
        <v>134</v>
      </c>
      <c r="S18" s="1">
        <f>VLOOKUP(H18,'[1]Base JI SMP'!$C:$F,4,FALSE)</f>
        <v>44427</v>
      </c>
      <c r="T18" t="str">
        <f>VLOOKUP(H18,'[2]Base JI SMP'!$C:$J,8,FALSE)</f>
        <v>Collective</v>
      </c>
      <c r="U18" t="s">
        <v>135</v>
      </c>
      <c r="V18" t="s">
        <v>135</v>
      </c>
      <c r="W18" t="s">
        <v>135</v>
      </c>
      <c r="X18" t="s">
        <v>135</v>
      </c>
      <c r="Y18" t="s">
        <v>136</v>
      </c>
      <c r="Z18" t="s">
        <v>137</v>
      </c>
      <c r="AA18" t="s">
        <v>348</v>
      </c>
      <c r="AG18" t="s">
        <v>320</v>
      </c>
      <c r="AH18" t="s">
        <v>141</v>
      </c>
      <c r="AJ18" t="s">
        <v>141</v>
      </c>
      <c r="AK18" t="s">
        <v>395</v>
      </c>
      <c r="AN18" t="s">
        <v>129</v>
      </c>
      <c r="AP18" t="s">
        <v>129</v>
      </c>
      <c r="AQ18" t="s">
        <v>141</v>
      </c>
      <c r="AR18" t="s">
        <v>396</v>
      </c>
      <c r="AS18" t="s">
        <v>397</v>
      </c>
      <c r="AT18" t="s">
        <v>143</v>
      </c>
      <c r="AU18" t="s">
        <v>144</v>
      </c>
      <c r="CZ18" t="s">
        <v>296</v>
      </c>
      <c r="DB18" t="s">
        <v>210</v>
      </c>
      <c r="DC18" t="s">
        <v>146</v>
      </c>
      <c r="DD18" t="s">
        <v>398</v>
      </c>
      <c r="DE18" t="s">
        <v>320</v>
      </c>
      <c r="DF18" t="s">
        <v>399</v>
      </c>
      <c r="DG18" t="s">
        <v>399</v>
      </c>
      <c r="DI18" t="s">
        <v>400</v>
      </c>
      <c r="DJ18" t="s">
        <v>141</v>
      </c>
      <c r="DK18" t="s">
        <v>129</v>
      </c>
      <c r="DL18" t="s">
        <v>129</v>
      </c>
      <c r="DM18" t="s">
        <v>129</v>
      </c>
      <c r="DN18" t="s">
        <v>141</v>
      </c>
      <c r="DO18" t="s">
        <v>129</v>
      </c>
      <c r="DP18" t="s">
        <v>401</v>
      </c>
      <c r="DQ18" t="s">
        <v>150</v>
      </c>
      <c r="DS18" t="s">
        <v>402</v>
      </c>
      <c r="DT18" t="s">
        <v>403</v>
      </c>
      <c r="DV18" t="str">
        <f>VLOOKUP(H18,'[3]Merge Gagner assez d''argent'!$A:$B,2,FALSE)</f>
        <v>Oui</v>
      </c>
      <c r="DX18" t="s">
        <v>129</v>
      </c>
      <c r="DY18" t="s">
        <v>262</v>
      </c>
      <c r="DZ18" t="s">
        <v>404</v>
      </c>
      <c r="EA18" t="s">
        <v>405</v>
      </c>
      <c r="EB18" t="s">
        <v>129</v>
      </c>
      <c r="EC18" t="s">
        <v>406</v>
      </c>
      <c r="ED18" t="s">
        <v>141</v>
      </c>
      <c r="EF18" t="s">
        <v>407</v>
      </c>
      <c r="EG18" t="s">
        <v>408</v>
      </c>
      <c r="EH18" t="s">
        <v>141</v>
      </c>
      <c r="EI18" t="s">
        <v>156</v>
      </c>
      <c r="EJ18" t="s">
        <v>157</v>
      </c>
      <c r="EK18" t="s">
        <v>181</v>
      </c>
      <c r="EM18" t="s">
        <v>159</v>
      </c>
      <c r="EN18" t="s">
        <v>141</v>
      </c>
      <c r="EO18" t="s">
        <v>141</v>
      </c>
      <c r="EP18" t="s">
        <v>141</v>
      </c>
      <c r="EQ18" t="s">
        <v>141</v>
      </c>
      <c r="ER18" t="s">
        <v>129</v>
      </c>
      <c r="ES18" t="s">
        <v>141</v>
      </c>
      <c r="ET18" t="s">
        <v>141</v>
      </c>
      <c r="EU18" t="s">
        <v>409</v>
      </c>
      <c r="EX18" t="s">
        <v>410</v>
      </c>
    </row>
    <row r="19" spans="1:154" hidden="1" x14ac:dyDescent="0.35">
      <c r="A19" t="s">
        <v>411</v>
      </c>
      <c r="B19" t="s">
        <v>412</v>
      </c>
      <c r="E19" t="s">
        <v>129</v>
      </c>
      <c r="F19" t="s">
        <v>164</v>
      </c>
      <c r="G19" t="s">
        <v>413</v>
      </c>
      <c r="H19" t="s">
        <v>413</v>
      </c>
      <c r="I19" s="1">
        <v>44303</v>
      </c>
      <c r="J19" t="s">
        <v>207</v>
      </c>
      <c r="K19" t="s">
        <v>414</v>
      </c>
      <c r="L19" t="s">
        <v>415</v>
      </c>
      <c r="M19" t="s">
        <v>416</v>
      </c>
      <c r="N19" t="s">
        <v>417</v>
      </c>
      <c r="O19" t="s">
        <v>418</v>
      </c>
      <c r="P19" t="s">
        <v>133</v>
      </c>
      <c r="R19" t="s">
        <v>134</v>
      </c>
      <c r="S19" s="1">
        <f>VLOOKUP(H19,'[1]Base JI SMP'!$C:$F,4,FALSE)</f>
        <v>43637</v>
      </c>
      <c r="T19" t="str">
        <f>VLOOKUP(H19,'[2]Base JI SMP'!$C:$J,8,FALSE)</f>
        <v>Individual</v>
      </c>
      <c r="U19" t="s">
        <v>135</v>
      </c>
      <c r="V19" t="s">
        <v>135</v>
      </c>
      <c r="W19" t="s">
        <v>135</v>
      </c>
      <c r="X19" t="s">
        <v>135</v>
      </c>
      <c r="Y19" t="s">
        <v>136</v>
      </c>
      <c r="Z19" t="s">
        <v>137</v>
      </c>
      <c r="AA19" t="s">
        <v>319</v>
      </c>
      <c r="AG19" t="s">
        <v>320</v>
      </c>
      <c r="AH19" t="s">
        <v>141</v>
      </c>
      <c r="AJ19" t="s">
        <v>129</v>
      </c>
      <c r="AN19" t="s">
        <v>141</v>
      </c>
      <c r="AO19" t="s">
        <v>419</v>
      </c>
      <c r="AP19" t="s">
        <v>129</v>
      </c>
      <c r="AQ19" t="s">
        <v>129</v>
      </c>
      <c r="AS19" t="s">
        <v>223</v>
      </c>
      <c r="AT19" t="s">
        <v>143</v>
      </c>
      <c r="AU19" t="s">
        <v>144</v>
      </c>
      <c r="CZ19" t="s">
        <v>171</v>
      </c>
      <c r="DA19" t="s">
        <v>420</v>
      </c>
      <c r="DB19" t="s">
        <v>297</v>
      </c>
      <c r="DC19" t="s">
        <v>146</v>
      </c>
      <c r="DD19" t="s">
        <v>421</v>
      </c>
      <c r="DE19" t="s">
        <v>422</v>
      </c>
      <c r="DF19" t="s">
        <v>141</v>
      </c>
      <c r="DI19" t="s">
        <v>149</v>
      </c>
      <c r="DJ19" t="s">
        <v>129</v>
      </c>
      <c r="DK19" t="s">
        <v>141</v>
      </c>
      <c r="DL19" t="s">
        <v>141</v>
      </c>
      <c r="DM19" t="s">
        <v>141</v>
      </c>
      <c r="DN19" t="s">
        <v>141</v>
      </c>
      <c r="DO19" t="s">
        <v>141</v>
      </c>
      <c r="DQ19" t="s">
        <v>225</v>
      </c>
      <c r="DS19" t="s">
        <v>423</v>
      </c>
      <c r="DT19" t="s">
        <v>424</v>
      </c>
      <c r="DV19" t="str">
        <f>VLOOKUP(H19,'[3]Merge Gagner assez d''argent'!$A:$B,2,FALSE)</f>
        <v>Oui</v>
      </c>
      <c r="DX19" t="s">
        <v>129</v>
      </c>
      <c r="DY19" t="s">
        <v>425</v>
      </c>
      <c r="DZ19" t="s">
        <v>153</v>
      </c>
      <c r="EA19" t="s">
        <v>426</v>
      </c>
      <c r="EB19" t="s">
        <v>129</v>
      </c>
      <c r="EC19" t="s">
        <v>427</v>
      </c>
      <c r="ED19" t="s">
        <v>141</v>
      </c>
      <c r="EF19" t="s">
        <v>129</v>
      </c>
      <c r="EG19" t="s">
        <v>428</v>
      </c>
      <c r="EH19" t="s">
        <v>141</v>
      </c>
      <c r="EI19" t="s">
        <v>157</v>
      </c>
      <c r="EJ19" t="s">
        <v>157</v>
      </c>
      <c r="EK19" t="s">
        <v>158</v>
      </c>
      <c r="EM19" t="s">
        <v>159</v>
      </c>
      <c r="EN19" t="s">
        <v>141</v>
      </c>
      <c r="EO19" t="s">
        <v>141</v>
      </c>
      <c r="EP19" t="s">
        <v>141</v>
      </c>
      <c r="EQ19" t="s">
        <v>141</v>
      </c>
      <c r="ER19" t="s">
        <v>129</v>
      </c>
      <c r="ES19" t="s">
        <v>141</v>
      </c>
      <c r="ET19" t="s">
        <v>141</v>
      </c>
      <c r="EU19" t="s">
        <v>429</v>
      </c>
      <c r="EX19" t="s">
        <v>430</v>
      </c>
    </row>
    <row r="20" spans="1:154" hidden="1" x14ac:dyDescent="0.35">
      <c r="A20" t="s">
        <v>431</v>
      </c>
      <c r="B20" t="s">
        <v>432</v>
      </c>
      <c r="E20" t="s">
        <v>129</v>
      </c>
      <c r="F20" t="s">
        <v>164</v>
      </c>
      <c r="G20" t="s">
        <v>433</v>
      </c>
      <c r="H20" t="s">
        <v>433</v>
      </c>
      <c r="I20" s="1">
        <v>44303</v>
      </c>
      <c r="J20" t="s">
        <v>207</v>
      </c>
      <c r="K20" t="s">
        <v>434</v>
      </c>
      <c r="L20" t="s">
        <v>435</v>
      </c>
      <c r="M20" t="s">
        <v>436</v>
      </c>
      <c r="N20" t="s">
        <v>437</v>
      </c>
      <c r="O20" t="s">
        <v>438</v>
      </c>
      <c r="P20" t="s">
        <v>133</v>
      </c>
      <c r="R20" t="s">
        <v>134</v>
      </c>
      <c r="S20" s="1" t="s">
        <v>135</v>
      </c>
      <c r="T20" t="s">
        <v>135</v>
      </c>
      <c r="U20" t="s">
        <v>135</v>
      </c>
      <c r="V20" t="s">
        <v>135</v>
      </c>
      <c r="W20" t="s">
        <v>135</v>
      </c>
      <c r="X20" t="s">
        <v>135</v>
      </c>
      <c r="Y20" t="s">
        <v>136</v>
      </c>
      <c r="Z20" t="s">
        <v>189</v>
      </c>
      <c r="AA20" t="s">
        <v>166</v>
      </c>
      <c r="AH20" t="s">
        <v>129</v>
      </c>
      <c r="AI20" t="s">
        <v>439</v>
      </c>
      <c r="AJ20" t="s">
        <v>141</v>
      </c>
      <c r="AK20" t="s">
        <v>440</v>
      </c>
      <c r="AN20" t="s">
        <v>141</v>
      </c>
      <c r="AO20" t="s">
        <v>441</v>
      </c>
      <c r="AP20" t="s">
        <v>129</v>
      </c>
      <c r="AQ20" t="s">
        <v>141</v>
      </c>
      <c r="AR20" t="s">
        <v>442</v>
      </c>
      <c r="AS20" t="s">
        <v>321</v>
      </c>
      <c r="AT20" t="s">
        <v>143</v>
      </c>
      <c r="AU20" t="s">
        <v>144</v>
      </c>
      <c r="CZ20" t="s">
        <v>171</v>
      </c>
      <c r="DA20" t="s">
        <v>443</v>
      </c>
      <c r="DB20" t="s">
        <v>297</v>
      </c>
      <c r="DC20" t="s">
        <v>146</v>
      </c>
      <c r="DD20" t="s">
        <v>444</v>
      </c>
      <c r="DE20" t="s">
        <v>445</v>
      </c>
      <c r="DF20" t="s">
        <v>141</v>
      </c>
      <c r="DI20" t="s">
        <v>149</v>
      </c>
      <c r="DJ20" t="s">
        <v>129</v>
      </c>
      <c r="DK20" t="s">
        <v>141</v>
      </c>
      <c r="DL20" t="s">
        <v>141</v>
      </c>
      <c r="DM20" t="s">
        <v>141</v>
      </c>
      <c r="DN20" t="s">
        <v>141</v>
      </c>
      <c r="DO20" t="s">
        <v>141</v>
      </c>
      <c r="DQ20" t="s">
        <v>225</v>
      </c>
      <c r="DS20" t="s">
        <v>446</v>
      </c>
      <c r="DT20" t="s">
        <v>447</v>
      </c>
      <c r="DV20" t="str">
        <f>VLOOKUP(H20,'[3]Merge Gagner assez d''argent'!$A:$B,2,FALSE)</f>
        <v>Partiellement</v>
      </c>
      <c r="DX20" t="s">
        <v>129</v>
      </c>
      <c r="DY20" t="s">
        <v>167</v>
      </c>
      <c r="DZ20" t="s">
        <v>153</v>
      </c>
      <c r="EA20" t="s">
        <v>448</v>
      </c>
      <c r="EB20" t="s">
        <v>141</v>
      </c>
      <c r="EC20" t="s">
        <v>449</v>
      </c>
      <c r="ED20" t="s">
        <v>141</v>
      </c>
      <c r="EF20" t="s">
        <v>129</v>
      </c>
      <c r="EG20" t="s">
        <v>450</v>
      </c>
      <c r="EH20" t="s">
        <v>141</v>
      </c>
      <c r="EI20" t="s">
        <v>156</v>
      </c>
      <c r="EJ20" t="s">
        <v>157</v>
      </c>
      <c r="EK20" t="s">
        <v>181</v>
      </c>
      <c r="EM20" t="s">
        <v>159</v>
      </c>
      <c r="EN20" t="s">
        <v>141</v>
      </c>
      <c r="EO20" t="s">
        <v>141</v>
      </c>
      <c r="EP20" t="s">
        <v>141</v>
      </c>
      <c r="EQ20" t="s">
        <v>141</v>
      </c>
      <c r="ER20" t="s">
        <v>129</v>
      </c>
      <c r="ES20" t="s">
        <v>141</v>
      </c>
      <c r="ET20" t="s">
        <v>141</v>
      </c>
      <c r="EU20" t="s">
        <v>451</v>
      </c>
      <c r="EX20" t="s">
        <v>452</v>
      </c>
    </row>
    <row r="21" spans="1:154" hidden="1" x14ac:dyDescent="0.35">
      <c r="A21" t="s">
        <v>453</v>
      </c>
      <c r="B21" t="s">
        <v>454</v>
      </c>
      <c r="E21" t="s">
        <v>129</v>
      </c>
      <c r="F21" t="s">
        <v>164</v>
      </c>
      <c r="G21" t="s">
        <v>455</v>
      </c>
      <c r="H21" t="s">
        <v>455</v>
      </c>
      <c r="I21" s="1">
        <v>44303</v>
      </c>
      <c r="J21" t="s">
        <v>207</v>
      </c>
      <c r="K21" t="s">
        <v>456</v>
      </c>
      <c r="L21" t="s">
        <v>457</v>
      </c>
      <c r="M21" t="s">
        <v>458</v>
      </c>
      <c r="N21" t="s">
        <v>459</v>
      </c>
      <c r="O21" t="s">
        <v>460</v>
      </c>
      <c r="P21" t="s">
        <v>133</v>
      </c>
      <c r="R21" t="s">
        <v>134</v>
      </c>
      <c r="S21" s="1" t="s">
        <v>135</v>
      </c>
      <c r="T21" t="s">
        <v>135</v>
      </c>
      <c r="U21" t="s">
        <v>135</v>
      </c>
      <c r="V21" t="s">
        <v>135</v>
      </c>
      <c r="W21" t="s">
        <v>135</v>
      </c>
      <c r="X21" t="s">
        <v>135</v>
      </c>
      <c r="Y21" t="s">
        <v>136</v>
      </c>
      <c r="Z21" t="s">
        <v>189</v>
      </c>
      <c r="AA21" t="s">
        <v>166</v>
      </c>
      <c r="AG21" t="s">
        <v>236</v>
      </c>
      <c r="AH21" t="s">
        <v>141</v>
      </c>
      <c r="AJ21" t="s">
        <v>129</v>
      </c>
      <c r="AN21" t="s">
        <v>129</v>
      </c>
      <c r="AP21" t="s">
        <v>129</v>
      </c>
      <c r="AQ21" t="s">
        <v>129</v>
      </c>
      <c r="AS21" t="s">
        <v>247</v>
      </c>
      <c r="AT21" t="s">
        <v>143</v>
      </c>
      <c r="AU21" t="s">
        <v>144</v>
      </c>
      <c r="CZ21" t="s">
        <v>194</v>
      </c>
      <c r="DB21" t="s">
        <v>195</v>
      </c>
      <c r="DC21" t="s">
        <v>146</v>
      </c>
      <c r="DD21" t="s">
        <v>461</v>
      </c>
      <c r="DE21" t="s">
        <v>462</v>
      </c>
      <c r="DF21" t="s">
        <v>141</v>
      </c>
      <c r="DI21" t="s">
        <v>149</v>
      </c>
      <c r="DJ21" t="s">
        <v>129</v>
      </c>
      <c r="DK21" t="s">
        <v>141</v>
      </c>
      <c r="DL21" t="s">
        <v>141</v>
      </c>
      <c r="DM21" t="s">
        <v>141</v>
      </c>
      <c r="DN21" t="s">
        <v>141</v>
      </c>
      <c r="DO21" t="s">
        <v>141</v>
      </c>
      <c r="DQ21" t="s">
        <v>225</v>
      </c>
      <c r="DS21" t="s">
        <v>463</v>
      </c>
      <c r="DT21" t="s">
        <v>464</v>
      </c>
      <c r="DV21" t="str">
        <f>VLOOKUP(H21,'[3]Merge Gagner assez d''argent'!$A:$B,2,FALSE)</f>
        <v>Partiellement</v>
      </c>
      <c r="DX21" t="s">
        <v>129</v>
      </c>
      <c r="DY21" t="s">
        <v>167</v>
      </c>
      <c r="DZ21" t="s">
        <v>153</v>
      </c>
      <c r="EA21" t="s">
        <v>465</v>
      </c>
      <c r="EB21" t="s">
        <v>129</v>
      </c>
      <c r="EC21" t="s">
        <v>466</v>
      </c>
      <c r="ED21" t="s">
        <v>141</v>
      </c>
      <c r="EF21" t="s">
        <v>129</v>
      </c>
      <c r="EG21" t="s">
        <v>467</v>
      </c>
      <c r="EH21" t="s">
        <v>468</v>
      </c>
      <c r="EI21" t="s">
        <v>157</v>
      </c>
      <c r="EJ21" t="s">
        <v>157</v>
      </c>
      <c r="EK21" t="s">
        <v>181</v>
      </c>
      <c r="EM21" t="s">
        <v>159</v>
      </c>
      <c r="EN21" t="s">
        <v>141</v>
      </c>
      <c r="EO21" t="s">
        <v>141</v>
      </c>
      <c r="EP21" t="s">
        <v>141</v>
      </c>
      <c r="EQ21" t="s">
        <v>141</v>
      </c>
      <c r="ER21" t="s">
        <v>129</v>
      </c>
      <c r="ES21" t="s">
        <v>141</v>
      </c>
      <c r="ET21" t="s">
        <v>141</v>
      </c>
      <c r="EU21" t="s">
        <v>469</v>
      </c>
      <c r="EX21" t="s">
        <v>470</v>
      </c>
    </row>
    <row r="22" spans="1:154" hidden="1" x14ac:dyDescent="0.35">
      <c r="A22" t="s">
        <v>471</v>
      </c>
      <c r="B22" t="s">
        <v>472</v>
      </c>
      <c r="E22" t="s">
        <v>129</v>
      </c>
      <c r="F22" t="s">
        <v>164</v>
      </c>
      <c r="G22" t="s">
        <v>473</v>
      </c>
      <c r="H22" t="s">
        <v>473</v>
      </c>
      <c r="I22" s="1">
        <v>44287</v>
      </c>
      <c r="J22" t="s">
        <v>132</v>
      </c>
      <c r="P22" t="s">
        <v>133</v>
      </c>
      <c r="R22" t="s">
        <v>134</v>
      </c>
      <c r="S22" s="1">
        <f>VLOOKUP(H22,'[1]Base JI SMP'!$C:$F,4,FALSE)</f>
        <v>43799</v>
      </c>
      <c r="T22" t="str">
        <f>VLOOKUP(H22,'[2]Base JI SMP'!$C:$J,8,FALSE)</f>
        <v>Collective</v>
      </c>
      <c r="U22" t="s">
        <v>135</v>
      </c>
      <c r="V22" t="s">
        <v>135</v>
      </c>
      <c r="W22" t="s">
        <v>135</v>
      </c>
      <c r="X22" t="s">
        <v>135</v>
      </c>
      <c r="Y22" t="s">
        <v>136</v>
      </c>
      <c r="Z22" t="s">
        <v>137</v>
      </c>
      <c r="AA22" t="s">
        <v>166</v>
      </c>
      <c r="AG22" t="s">
        <v>236</v>
      </c>
      <c r="AH22" t="s">
        <v>141</v>
      </c>
      <c r="AJ22" t="s">
        <v>129</v>
      </c>
      <c r="AN22" t="s">
        <v>129</v>
      </c>
      <c r="AP22" t="s">
        <v>129</v>
      </c>
      <c r="AQ22" t="s">
        <v>141</v>
      </c>
      <c r="AR22" t="s">
        <v>474</v>
      </c>
      <c r="AS22" t="s">
        <v>475</v>
      </c>
      <c r="AT22" t="s">
        <v>143</v>
      </c>
      <c r="AU22" t="s">
        <v>144</v>
      </c>
      <c r="CZ22" t="s">
        <v>209</v>
      </c>
      <c r="DB22" t="s">
        <v>210</v>
      </c>
      <c r="DC22" t="s">
        <v>173</v>
      </c>
      <c r="DF22" t="s">
        <v>141</v>
      </c>
      <c r="DI22" t="s">
        <v>196</v>
      </c>
      <c r="DJ22" t="s">
        <v>141</v>
      </c>
      <c r="DK22" t="s">
        <v>129</v>
      </c>
      <c r="DL22" t="s">
        <v>141</v>
      </c>
      <c r="DM22" t="s">
        <v>141</v>
      </c>
      <c r="DN22" t="s">
        <v>141</v>
      </c>
      <c r="DO22" t="s">
        <v>141</v>
      </c>
      <c r="DQ22" t="s">
        <v>150</v>
      </c>
      <c r="DS22" t="s">
        <v>476</v>
      </c>
      <c r="DU22" t="s">
        <v>198</v>
      </c>
      <c r="DV22" t="str">
        <f>VLOOKUP(H22,'[3]Merge Gagner assez d''argent'!$A:$B,2,FALSE)</f>
        <v>Partiellement</v>
      </c>
      <c r="DX22" t="s">
        <v>141</v>
      </c>
      <c r="DZ22" t="s">
        <v>153</v>
      </c>
      <c r="EA22" t="s">
        <v>477</v>
      </c>
      <c r="EB22" t="s">
        <v>129</v>
      </c>
      <c r="EC22" t="s">
        <v>478</v>
      </c>
      <c r="ED22" t="s">
        <v>141</v>
      </c>
      <c r="EF22" t="s">
        <v>129</v>
      </c>
      <c r="EH22" t="s">
        <v>141</v>
      </c>
      <c r="EI22" t="s">
        <v>156</v>
      </c>
      <c r="EJ22" t="s">
        <v>157</v>
      </c>
      <c r="EK22" t="s">
        <v>181</v>
      </c>
      <c r="EM22" t="s">
        <v>182</v>
      </c>
      <c r="EN22" t="s">
        <v>129</v>
      </c>
      <c r="EO22" t="s">
        <v>141</v>
      </c>
      <c r="EP22" t="s">
        <v>141</v>
      </c>
      <c r="EQ22" t="s">
        <v>141</v>
      </c>
      <c r="ER22" t="s">
        <v>129</v>
      </c>
      <c r="ES22" t="s">
        <v>141</v>
      </c>
      <c r="ET22" t="s">
        <v>141</v>
      </c>
      <c r="EU22" t="s">
        <v>479</v>
      </c>
      <c r="EX22" t="s">
        <v>480</v>
      </c>
    </row>
    <row r="23" spans="1:154" hidden="1" x14ac:dyDescent="0.35">
      <c r="A23" t="s">
        <v>481</v>
      </c>
      <c r="B23" t="s">
        <v>482</v>
      </c>
      <c r="E23" t="s">
        <v>129</v>
      </c>
      <c r="F23" t="s">
        <v>164</v>
      </c>
      <c r="G23" t="s">
        <v>483</v>
      </c>
      <c r="H23" t="s">
        <v>483</v>
      </c>
      <c r="I23" s="1">
        <v>44287</v>
      </c>
      <c r="J23" t="s">
        <v>132</v>
      </c>
      <c r="P23" t="s">
        <v>133</v>
      </c>
      <c r="R23" t="s">
        <v>134</v>
      </c>
      <c r="S23" s="1">
        <f>VLOOKUP(H23,'[1]Base JI SMP'!$C:$F,4,FALSE)</f>
        <v>43799</v>
      </c>
      <c r="T23" t="str">
        <f>VLOOKUP(H23,'[2]Base JI SMP'!$C:$J,8,FALSE)</f>
        <v>Collective</v>
      </c>
      <c r="U23" t="s">
        <v>135</v>
      </c>
      <c r="V23" t="s">
        <v>135</v>
      </c>
      <c r="W23" t="s">
        <v>135</v>
      </c>
      <c r="X23" t="s">
        <v>135</v>
      </c>
      <c r="Y23" t="s">
        <v>136</v>
      </c>
      <c r="Z23" t="s">
        <v>137</v>
      </c>
      <c r="AA23" t="s">
        <v>166</v>
      </c>
      <c r="AG23" t="s">
        <v>190</v>
      </c>
      <c r="AH23" t="s">
        <v>141</v>
      </c>
      <c r="AJ23" t="s">
        <v>129</v>
      </c>
      <c r="AN23" t="s">
        <v>129</v>
      </c>
      <c r="AP23" t="s">
        <v>141</v>
      </c>
      <c r="AQ23" t="s">
        <v>141</v>
      </c>
      <c r="AR23" t="s">
        <v>484</v>
      </c>
      <c r="AS23" t="s">
        <v>475</v>
      </c>
      <c r="AT23" t="s">
        <v>143</v>
      </c>
      <c r="AU23" t="s">
        <v>144</v>
      </c>
      <c r="CZ23" t="s">
        <v>209</v>
      </c>
      <c r="DB23" t="s">
        <v>210</v>
      </c>
      <c r="DC23" t="s">
        <v>173</v>
      </c>
      <c r="DF23" t="s">
        <v>141</v>
      </c>
      <c r="DI23" t="s">
        <v>196</v>
      </c>
      <c r="DJ23" t="s">
        <v>141</v>
      </c>
      <c r="DK23" t="s">
        <v>129</v>
      </c>
      <c r="DL23" t="s">
        <v>141</v>
      </c>
      <c r="DM23" t="s">
        <v>141</v>
      </c>
      <c r="DN23" t="s">
        <v>141</v>
      </c>
      <c r="DO23" t="s">
        <v>141</v>
      </c>
      <c r="DQ23" t="s">
        <v>150</v>
      </c>
      <c r="DS23" t="s">
        <v>485</v>
      </c>
      <c r="DU23" t="s">
        <v>198</v>
      </c>
      <c r="DV23" t="str">
        <f>VLOOKUP(H23,'[3]Merge Gagner assez d''argent'!$A:$B,2,FALSE)</f>
        <v>Partiellement</v>
      </c>
      <c r="DX23" t="s">
        <v>141</v>
      </c>
      <c r="DZ23" t="s">
        <v>153</v>
      </c>
      <c r="EA23" t="s">
        <v>486</v>
      </c>
      <c r="EB23" t="s">
        <v>129</v>
      </c>
      <c r="EC23" t="s">
        <v>487</v>
      </c>
      <c r="ED23" t="s">
        <v>141</v>
      </c>
      <c r="EF23" t="s">
        <v>129</v>
      </c>
      <c r="EG23" t="s">
        <v>488</v>
      </c>
      <c r="EH23" t="s">
        <v>141</v>
      </c>
      <c r="EI23" t="s">
        <v>156</v>
      </c>
      <c r="EJ23" t="s">
        <v>157</v>
      </c>
      <c r="EK23" t="s">
        <v>181</v>
      </c>
      <c r="EM23" t="s">
        <v>182</v>
      </c>
      <c r="EN23" t="s">
        <v>129</v>
      </c>
      <c r="EO23" t="s">
        <v>141</v>
      </c>
      <c r="EP23" t="s">
        <v>141</v>
      </c>
      <c r="EQ23" t="s">
        <v>141</v>
      </c>
      <c r="ER23" t="s">
        <v>129</v>
      </c>
      <c r="ES23" t="s">
        <v>141</v>
      </c>
      <c r="ET23" t="s">
        <v>141</v>
      </c>
      <c r="EU23" t="s">
        <v>489</v>
      </c>
      <c r="EX23" t="s">
        <v>490</v>
      </c>
    </row>
    <row r="24" spans="1:154" hidden="1" x14ac:dyDescent="0.35">
      <c r="A24" t="s">
        <v>491</v>
      </c>
      <c r="B24" t="s">
        <v>492</v>
      </c>
      <c r="E24" t="s">
        <v>129</v>
      </c>
      <c r="F24" t="s">
        <v>164</v>
      </c>
      <c r="G24" t="s">
        <v>493</v>
      </c>
      <c r="H24" t="s">
        <v>493</v>
      </c>
      <c r="I24" s="1">
        <v>44287</v>
      </c>
      <c r="J24" t="s">
        <v>132</v>
      </c>
      <c r="P24" t="s">
        <v>133</v>
      </c>
      <c r="R24" t="s">
        <v>134</v>
      </c>
      <c r="S24" s="1">
        <f>VLOOKUP(H24,'[1]Base JI SMP'!$C:$F,4,FALSE)</f>
        <v>43799</v>
      </c>
      <c r="T24" t="str">
        <f>VLOOKUP(H24,'[2]Base JI SMP'!$C:$J,8,FALSE)</f>
        <v>Collective</v>
      </c>
      <c r="U24" t="s">
        <v>135</v>
      </c>
      <c r="V24" t="s">
        <v>135</v>
      </c>
      <c r="W24" t="s">
        <v>135</v>
      </c>
      <c r="X24" t="s">
        <v>135</v>
      </c>
      <c r="Y24" t="s">
        <v>136</v>
      </c>
      <c r="Z24" t="s">
        <v>137</v>
      </c>
      <c r="AA24" t="s">
        <v>166</v>
      </c>
      <c r="AG24" t="s">
        <v>262</v>
      </c>
      <c r="AH24" t="s">
        <v>141</v>
      </c>
      <c r="AJ24" t="s">
        <v>129</v>
      </c>
      <c r="AN24" t="s">
        <v>129</v>
      </c>
      <c r="AP24" t="s">
        <v>129</v>
      </c>
      <c r="AQ24" t="s">
        <v>141</v>
      </c>
      <c r="AR24" t="s">
        <v>494</v>
      </c>
      <c r="AS24" t="s">
        <v>475</v>
      </c>
      <c r="AT24" t="s">
        <v>143</v>
      </c>
      <c r="AU24" t="s">
        <v>144</v>
      </c>
      <c r="CZ24" t="s">
        <v>209</v>
      </c>
      <c r="DB24" t="s">
        <v>210</v>
      </c>
      <c r="DC24" t="s">
        <v>173</v>
      </c>
      <c r="DF24" t="s">
        <v>141</v>
      </c>
      <c r="DI24" t="s">
        <v>196</v>
      </c>
      <c r="DJ24" t="s">
        <v>141</v>
      </c>
      <c r="DK24" t="s">
        <v>129</v>
      </c>
      <c r="DL24" t="s">
        <v>141</v>
      </c>
      <c r="DM24" t="s">
        <v>141</v>
      </c>
      <c r="DN24" t="s">
        <v>141</v>
      </c>
      <c r="DO24" t="s">
        <v>141</v>
      </c>
      <c r="DQ24" t="s">
        <v>150</v>
      </c>
      <c r="DS24" t="s">
        <v>495</v>
      </c>
      <c r="DU24" t="s">
        <v>198</v>
      </c>
      <c r="DV24" t="str">
        <f>VLOOKUP(H24,'[3]Merge Gagner assez d''argent'!$A:$B,2,FALSE)</f>
        <v>Oui</v>
      </c>
      <c r="DX24" t="s">
        <v>141</v>
      </c>
      <c r="DZ24" t="s">
        <v>153</v>
      </c>
      <c r="EA24" t="s">
        <v>496</v>
      </c>
      <c r="EB24" t="s">
        <v>129</v>
      </c>
      <c r="EC24" t="s">
        <v>497</v>
      </c>
      <c r="ED24" t="s">
        <v>141</v>
      </c>
      <c r="EF24" t="s">
        <v>129</v>
      </c>
      <c r="EG24" t="s">
        <v>498</v>
      </c>
      <c r="EH24" t="s">
        <v>141</v>
      </c>
      <c r="EI24" t="s">
        <v>156</v>
      </c>
      <c r="EJ24" t="s">
        <v>157</v>
      </c>
      <c r="EK24" t="s">
        <v>158</v>
      </c>
      <c r="EM24" t="s">
        <v>300</v>
      </c>
      <c r="EN24" t="s">
        <v>129</v>
      </c>
      <c r="EO24" t="s">
        <v>141</v>
      </c>
      <c r="EP24" t="s">
        <v>141</v>
      </c>
      <c r="EQ24" t="s">
        <v>141</v>
      </c>
      <c r="ER24" t="s">
        <v>129</v>
      </c>
      <c r="ES24" t="s">
        <v>129</v>
      </c>
      <c r="ET24" t="s">
        <v>141</v>
      </c>
      <c r="EU24" t="s">
        <v>499</v>
      </c>
      <c r="EX24" t="s">
        <v>500</v>
      </c>
    </row>
    <row r="25" spans="1:154" hidden="1" x14ac:dyDescent="0.35">
      <c r="A25" t="s">
        <v>501</v>
      </c>
      <c r="B25" t="s">
        <v>502</v>
      </c>
      <c r="E25" t="s">
        <v>129</v>
      </c>
      <c r="F25" t="s">
        <v>164</v>
      </c>
      <c r="G25" t="s">
        <v>503</v>
      </c>
      <c r="H25" s="2" t="s">
        <v>20697</v>
      </c>
      <c r="I25" s="1">
        <v>44287</v>
      </c>
      <c r="J25" t="s">
        <v>132</v>
      </c>
      <c r="P25" t="s">
        <v>133</v>
      </c>
      <c r="R25" t="s">
        <v>134</v>
      </c>
      <c r="S25" s="1" t="s">
        <v>135</v>
      </c>
      <c r="T25" t="s">
        <v>135</v>
      </c>
      <c r="U25" t="s">
        <v>135</v>
      </c>
      <c r="V25" t="s">
        <v>135</v>
      </c>
      <c r="W25" t="s">
        <v>135</v>
      </c>
      <c r="X25" t="s">
        <v>135</v>
      </c>
      <c r="Y25" t="s">
        <v>136</v>
      </c>
      <c r="Z25" t="s">
        <v>189</v>
      </c>
      <c r="AA25" t="s">
        <v>319</v>
      </c>
      <c r="AG25" t="s">
        <v>250</v>
      </c>
      <c r="AH25" t="s">
        <v>141</v>
      </c>
      <c r="AJ25" t="s">
        <v>129</v>
      </c>
      <c r="AN25" t="s">
        <v>129</v>
      </c>
      <c r="AP25" t="s">
        <v>129</v>
      </c>
      <c r="AQ25" t="s">
        <v>141</v>
      </c>
      <c r="AR25" t="s">
        <v>504</v>
      </c>
      <c r="AS25" t="s">
        <v>475</v>
      </c>
      <c r="AT25" t="s">
        <v>143</v>
      </c>
      <c r="AU25" t="s">
        <v>144</v>
      </c>
      <c r="CZ25" t="s">
        <v>209</v>
      </c>
      <c r="DB25" t="s">
        <v>210</v>
      </c>
      <c r="DC25" t="s">
        <v>173</v>
      </c>
      <c r="DF25" t="s">
        <v>141</v>
      </c>
      <c r="DI25" t="s">
        <v>196</v>
      </c>
      <c r="DJ25" t="s">
        <v>141</v>
      </c>
      <c r="DK25" t="s">
        <v>129</v>
      </c>
      <c r="DL25" t="s">
        <v>141</v>
      </c>
      <c r="DM25" t="s">
        <v>141</v>
      </c>
      <c r="DN25" t="s">
        <v>141</v>
      </c>
      <c r="DO25" t="s">
        <v>141</v>
      </c>
      <c r="DQ25" t="s">
        <v>150</v>
      </c>
      <c r="DS25" t="s">
        <v>505</v>
      </c>
      <c r="DU25" t="s">
        <v>198</v>
      </c>
      <c r="DV25" t="e">
        <f>VLOOKUP(H25,'[3]Merge Gagner assez d''argent'!$A:$B,2,FALSE)</f>
        <v>#N/A</v>
      </c>
      <c r="DX25" t="s">
        <v>141</v>
      </c>
      <c r="DZ25" t="s">
        <v>153</v>
      </c>
      <c r="EA25" t="s">
        <v>506</v>
      </c>
      <c r="EB25" t="s">
        <v>141</v>
      </c>
      <c r="ED25" t="s">
        <v>141</v>
      </c>
      <c r="EF25" t="s">
        <v>129</v>
      </c>
      <c r="EG25" t="s">
        <v>507</v>
      </c>
      <c r="EH25" t="s">
        <v>141</v>
      </c>
      <c r="EI25" t="s">
        <v>156</v>
      </c>
      <c r="EJ25" t="s">
        <v>157</v>
      </c>
      <c r="EK25" t="s">
        <v>158</v>
      </c>
      <c r="EM25" t="s">
        <v>300</v>
      </c>
      <c r="EN25" t="s">
        <v>129</v>
      </c>
      <c r="EO25" t="s">
        <v>141</v>
      </c>
      <c r="EP25" t="s">
        <v>141</v>
      </c>
      <c r="EQ25" t="s">
        <v>141</v>
      </c>
      <c r="ER25" t="s">
        <v>129</v>
      </c>
      <c r="ES25" t="s">
        <v>129</v>
      </c>
      <c r="ET25" t="s">
        <v>141</v>
      </c>
      <c r="EU25" t="s">
        <v>508</v>
      </c>
      <c r="EX25" t="s">
        <v>509</v>
      </c>
    </row>
    <row r="26" spans="1:154" hidden="1" x14ac:dyDescent="0.35">
      <c r="A26" t="s">
        <v>510</v>
      </c>
      <c r="B26" t="s">
        <v>511</v>
      </c>
      <c r="E26" t="s">
        <v>129</v>
      </c>
      <c r="F26" t="s">
        <v>164</v>
      </c>
      <c r="G26" t="s">
        <v>503</v>
      </c>
      <c r="H26" s="2" t="s">
        <v>20698</v>
      </c>
      <c r="I26" s="1">
        <v>44287</v>
      </c>
      <c r="J26" t="s">
        <v>132</v>
      </c>
      <c r="P26" t="s">
        <v>133</v>
      </c>
      <c r="R26" t="s">
        <v>134</v>
      </c>
      <c r="S26" s="1" t="s">
        <v>135</v>
      </c>
      <c r="T26" t="s">
        <v>135</v>
      </c>
      <c r="U26" t="s">
        <v>135</v>
      </c>
      <c r="V26" t="s">
        <v>135</v>
      </c>
      <c r="W26" t="s">
        <v>135</v>
      </c>
      <c r="X26" t="s">
        <v>135</v>
      </c>
      <c r="Y26" t="s">
        <v>188</v>
      </c>
      <c r="Z26" t="s">
        <v>189</v>
      </c>
      <c r="AA26" t="s">
        <v>319</v>
      </c>
      <c r="AG26" t="s">
        <v>250</v>
      </c>
      <c r="AH26" t="s">
        <v>141</v>
      </c>
      <c r="AJ26" t="s">
        <v>129</v>
      </c>
      <c r="AN26" t="s">
        <v>129</v>
      </c>
      <c r="AP26" t="s">
        <v>129</v>
      </c>
      <c r="AQ26" t="s">
        <v>141</v>
      </c>
      <c r="AR26" t="s">
        <v>504</v>
      </c>
      <c r="AS26" t="s">
        <v>475</v>
      </c>
      <c r="AT26" t="s">
        <v>143</v>
      </c>
      <c r="AU26" t="s">
        <v>144</v>
      </c>
      <c r="CZ26" t="s">
        <v>209</v>
      </c>
      <c r="DB26" t="s">
        <v>210</v>
      </c>
      <c r="DC26" t="s">
        <v>173</v>
      </c>
      <c r="DF26" t="s">
        <v>141</v>
      </c>
      <c r="DI26" t="s">
        <v>196</v>
      </c>
      <c r="DJ26" t="s">
        <v>141</v>
      </c>
      <c r="DK26" t="s">
        <v>129</v>
      </c>
      <c r="DL26" t="s">
        <v>141</v>
      </c>
      <c r="DM26" t="s">
        <v>141</v>
      </c>
      <c r="DN26" t="s">
        <v>141</v>
      </c>
      <c r="DO26" t="s">
        <v>141</v>
      </c>
      <c r="DQ26" t="s">
        <v>150</v>
      </c>
      <c r="DS26" t="s">
        <v>512</v>
      </c>
      <c r="DU26" t="s">
        <v>198</v>
      </c>
      <c r="DV26" t="e">
        <f>VLOOKUP(H26,'[3]Merge Gagner assez d''argent'!$A:$B,2,FALSE)</f>
        <v>#N/A</v>
      </c>
      <c r="DX26" t="s">
        <v>141</v>
      </c>
      <c r="DZ26" t="s">
        <v>153</v>
      </c>
      <c r="EA26" t="s">
        <v>513</v>
      </c>
      <c r="EB26" t="s">
        <v>141</v>
      </c>
      <c r="EC26" t="s">
        <v>514</v>
      </c>
      <c r="ED26" t="s">
        <v>141</v>
      </c>
      <c r="EF26" t="s">
        <v>129</v>
      </c>
      <c r="EG26" t="s">
        <v>515</v>
      </c>
      <c r="EH26" t="s">
        <v>141</v>
      </c>
      <c r="EI26" t="s">
        <v>156</v>
      </c>
      <c r="EJ26" t="s">
        <v>157</v>
      </c>
      <c r="EK26" t="s">
        <v>158</v>
      </c>
      <c r="EM26" t="s">
        <v>182</v>
      </c>
      <c r="EN26" t="s">
        <v>129</v>
      </c>
      <c r="EO26" t="s">
        <v>141</v>
      </c>
      <c r="EP26" t="s">
        <v>141</v>
      </c>
      <c r="EQ26" t="s">
        <v>141</v>
      </c>
      <c r="ER26" t="s">
        <v>129</v>
      </c>
      <c r="ES26" t="s">
        <v>141</v>
      </c>
      <c r="ET26" t="s">
        <v>141</v>
      </c>
      <c r="EU26" t="s">
        <v>516</v>
      </c>
      <c r="EX26" t="s">
        <v>302</v>
      </c>
    </row>
    <row r="27" spans="1:154" hidden="1" x14ac:dyDescent="0.35">
      <c r="A27" t="s">
        <v>517</v>
      </c>
      <c r="B27" t="s">
        <v>518</v>
      </c>
      <c r="E27" t="s">
        <v>129</v>
      </c>
      <c r="F27" t="s">
        <v>164</v>
      </c>
      <c r="G27" t="s">
        <v>519</v>
      </c>
      <c r="H27" t="s">
        <v>520</v>
      </c>
      <c r="I27" s="1">
        <v>44305</v>
      </c>
      <c r="J27" t="s">
        <v>207</v>
      </c>
      <c r="K27" t="s">
        <v>521</v>
      </c>
      <c r="L27" t="s">
        <v>522</v>
      </c>
      <c r="M27" t="s">
        <v>523</v>
      </c>
      <c r="N27" t="s">
        <v>524</v>
      </c>
      <c r="O27" t="s">
        <v>525</v>
      </c>
      <c r="P27" t="s">
        <v>133</v>
      </c>
      <c r="R27" t="s">
        <v>134</v>
      </c>
      <c r="S27" s="1">
        <f>VLOOKUP(H27,'[1]Base JI SMP'!$C:$F,4,FALSE)</f>
        <v>43683</v>
      </c>
      <c r="T27" t="str">
        <f>VLOOKUP(H27,'[2]Base JI SMP'!$C:$J,8,FALSE)</f>
        <v>Individual</v>
      </c>
      <c r="U27" t="s">
        <v>135</v>
      </c>
      <c r="V27" t="s">
        <v>135</v>
      </c>
      <c r="W27" t="s">
        <v>135</v>
      </c>
      <c r="X27" t="s">
        <v>135</v>
      </c>
      <c r="Y27" t="s">
        <v>136</v>
      </c>
      <c r="Z27" t="s">
        <v>137</v>
      </c>
      <c r="AA27" t="s">
        <v>166</v>
      </c>
      <c r="AG27" t="s">
        <v>167</v>
      </c>
      <c r="AH27" t="s">
        <v>141</v>
      </c>
      <c r="AJ27" t="s">
        <v>129</v>
      </c>
      <c r="AN27" t="s">
        <v>129</v>
      </c>
      <c r="AP27" t="s">
        <v>129</v>
      </c>
      <c r="AQ27" t="s">
        <v>141</v>
      </c>
      <c r="AR27" t="s">
        <v>526</v>
      </c>
      <c r="AS27" t="s">
        <v>527</v>
      </c>
      <c r="AT27" t="s">
        <v>143</v>
      </c>
      <c r="AU27" t="s">
        <v>144</v>
      </c>
      <c r="CZ27" t="s">
        <v>171</v>
      </c>
      <c r="DA27" t="s">
        <v>528</v>
      </c>
      <c r="DB27" t="s">
        <v>171</v>
      </c>
      <c r="DC27" t="s">
        <v>146</v>
      </c>
      <c r="DD27" t="s">
        <v>529</v>
      </c>
      <c r="DE27" t="s">
        <v>530</v>
      </c>
      <c r="DF27" t="s">
        <v>141</v>
      </c>
      <c r="DI27" t="s">
        <v>149</v>
      </c>
      <c r="DJ27" t="s">
        <v>129</v>
      </c>
      <c r="DK27" t="s">
        <v>141</v>
      </c>
      <c r="DL27" t="s">
        <v>141</v>
      </c>
      <c r="DM27" t="s">
        <v>141</v>
      </c>
      <c r="DN27" t="s">
        <v>141</v>
      </c>
      <c r="DO27" t="s">
        <v>141</v>
      </c>
      <c r="DQ27" t="s">
        <v>150</v>
      </c>
      <c r="DS27" t="s">
        <v>531</v>
      </c>
      <c r="DT27" t="s">
        <v>532</v>
      </c>
      <c r="DV27" t="str">
        <f>VLOOKUP(G27,'[3]Merge Gagner assez d''argent'!$A:$B,2,FALSE)</f>
        <v>Oui</v>
      </c>
      <c r="DX27" t="s">
        <v>129</v>
      </c>
      <c r="DY27" t="s">
        <v>250</v>
      </c>
      <c r="DZ27" t="s">
        <v>153</v>
      </c>
      <c r="EA27" t="s">
        <v>533</v>
      </c>
      <c r="EB27" t="s">
        <v>129</v>
      </c>
      <c r="EC27" t="s">
        <v>534</v>
      </c>
      <c r="ED27" t="s">
        <v>129</v>
      </c>
      <c r="EE27" t="s">
        <v>535</v>
      </c>
      <c r="EF27" t="s">
        <v>129</v>
      </c>
      <c r="EG27" t="s">
        <v>536</v>
      </c>
      <c r="EH27" t="s">
        <v>141</v>
      </c>
      <c r="EI27" t="s">
        <v>156</v>
      </c>
      <c r="EJ27" t="s">
        <v>157</v>
      </c>
      <c r="EK27" t="s">
        <v>158</v>
      </c>
      <c r="EM27" t="s">
        <v>159</v>
      </c>
      <c r="EN27" t="s">
        <v>141</v>
      </c>
      <c r="EO27" t="s">
        <v>141</v>
      </c>
      <c r="EP27" t="s">
        <v>141</v>
      </c>
      <c r="EQ27" t="s">
        <v>141</v>
      </c>
      <c r="ER27" t="s">
        <v>129</v>
      </c>
      <c r="ES27" t="s">
        <v>141</v>
      </c>
      <c r="ET27" t="s">
        <v>141</v>
      </c>
      <c r="EU27" t="s">
        <v>537</v>
      </c>
      <c r="EX27" t="s">
        <v>538</v>
      </c>
    </row>
    <row r="28" spans="1:154" hidden="1" x14ac:dyDescent="0.35">
      <c r="A28" t="s">
        <v>539</v>
      </c>
      <c r="B28" t="s">
        <v>540</v>
      </c>
      <c r="E28" t="s">
        <v>129</v>
      </c>
      <c r="F28" t="s">
        <v>164</v>
      </c>
      <c r="G28" t="s">
        <v>541</v>
      </c>
      <c r="H28" t="s">
        <v>541</v>
      </c>
      <c r="I28" s="1">
        <v>44287</v>
      </c>
      <c r="J28" t="s">
        <v>132</v>
      </c>
      <c r="P28" t="s">
        <v>133</v>
      </c>
      <c r="R28" t="s">
        <v>134</v>
      </c>
      <c r="S28" s="1">
        <f>VLOOKUP(H28,'[1]Base JI SMP'!$C:$F,4,FALSE)</f>
        <v>43922</v>
      </c>
      <c r="T28" t="str">
        <f>VLOOKUP(H28,'[2]Base JI SMP'!$C:$J,8,FALSE)</f>
        <v>Individual</v>
      </c>
      <c r="U28" t="s">
        <v>135</v>
      </c>
      <c r="V28" t="s">
        <v>135</v>
      </c>
      <c r="W28" t="s">
        <v>135</v>
      </c>
      <c r="X28" t="s">
        <v>135</v>
      </c>
      <c r="Y28" t="s">
        <v>136</v>
      </c>
      <c r="Z28" t="s">
        <v>137</v>
      </c>
      <c r="AA28" t="s">
        <v>319</v>
      </c>
      <c r="AG28" t="s">
        <v>167</v>
      </c>
      <c r="AH28" t="s">
        <v>141</v>
      </c>
      <c r="AJ28" t="s">
        <v>129</v>
      </c>
      <c r="AN28" t="s">
        <v>129</v>
      </c>
      <c r="AP28" t="s">
        <v>129</v>
      </c>
      <c r="AQ28" t="s">
        <v>129</v>
      </c>
      <c r="AS28" t="s">
        <v>542</v>
      </c>
      <c r="AT28" t="s">
        <v>143</v>
      </c>
      <c r="AU28" t="s">
        <v>144</v>
      </c>
      <c r="CZ28" t="s">
        <v>209</v>
      </c>
      <c r="DB28" t="s">
        <v>210</v>
      </c>
      <c r="DC28" t="s">
        <v>146</v>
      </c>
      <c r="DF28" t="s">
        <v>141</v>
      </c>
      <c r="DI28" t="s">
        <v>149</v>
      </c>
      <c r="DJ28" t="s">
        <v>129</v>
      </c>
      <c r="DK28" t="s">
        <v>141</v>
      </c>
      <c r="DL28" t="s">
        <v>141</v>
      </c>
      <c r="DM28" t="s">
        <v>141</v>
      </c>
      <c r="DN28" t="s">
        <v>141</v>
      </c>
      <c r="DO28" t="s">
        <v>141</v>
      </c>
      <c r="DQ28" t="s">
        <v>150</v>
      </c>
      <c r="DS28" t="s">
        <v>543</v>
      </c>
      <c r="DU28" t="s">
        <v>198</v>
      </c>
      <c r="DV28" t="str">
        <f>VLOOKUP(H28,'[3]Merge Gagner assez d''argent'!$A:$B,2,FALSE)</f>
        <v>Oui</v>
      </c>
      <c r="DX28" t="s">
        <v>141</v>
      </c>
      <c r="DZ28" t="s">
        <v>153</v>
      </c>
      <c r="EA28" t="s">
        <v>544</v>
      </c>
      <c r="EB28" t="s">
        <v>129</v>
      </c>
      <c r="EC28" t="s">
        <v>545</v>
      </c>
      <c r="ED28" t="s">
        <v>141</v>
      </c>
      <c r="EF28" t="s">
        <v>129</v>
      </c>
      <c r="EG28" t="s">
        <v>546</v>
      </c>
      <c r="EH28" t="s">
        <v>141</v>
      </c>
      <c r="EI28" t="s">
        <v>156</v>
      </c>
      <c r="EJ28" t="s">
        <v>157</v>
      </c>
      <c r="EK28" t="s">
        <v>158</v>
      </c>
      <c r="EM28" t="s">
        <v>159</v>
      </c>
      <c r="EN28" t="s">
        <v>141</v>
      </c>
      <c r="EO28" t="s">
        <v>141</v>
      </c>
      <c r="EP28" t="s">
        <v>141</v>
      </c>
      <c r="EQ28" t="s">
        <v>141</v>
      </c>
      <c r="ER28" t="s">
        <v>129</v>
      </c>
      <c r="ES28" t="s">
        <v>141</v>
      </c>
      <c r="ET28" t="s">
        <v>141</v>
      </c>
      <c r="EU28" t="s">
        <v>547</v>
      </c>
      <c r="EX28" t="s">
        <v>509</v>
      </c>
    </row>
    <row r="29" spans="1:154" hidden="1" x14ac:dyDescent="0.35">
      <c r="A29" t="s">
        <v>548</v>
      </c>
      <c r="B29" t="s">
        <v>549</v>
      </c>
      <c r="E29" t="s">
        <v>129</v>
      </c>
      <c r="F29" t="s">
        <v>164</v>
      </c>
      <c r="G29" t="s">
        <v>550</v>
      </c>
      <c r="H29" t="s">
        <v>550</v>
      </c>
      <c r="I29" s="1">
        <v>44287</v>
      </c>
      <c r="J29" t="s">
        <v>132</v>
      </c>
      <c r="P29" t="s">
        <v>133</v>
      </c>
      <c r="R29" t="s">
        <v>134</v>
      </c>
      <c r="S29" s="1">
        <f>VLOOKUP(H29,'[1]Base JI SMP'!$C:$F,4,FALSE)</f>
        <v>43965</v>
      </c>
      <c r="T29" t="str">
        <f>VLOOKUP(H29,'[2]Base JI SMP'!$C:$J,8,FALSE)</f>
        <v>Individual</v>
      </c>
      <c r="U29" t="s">
        <v>135</v>
      </c>
      <c r="V29" t="s">
        <v>135</v>
      </c>
      <c r="W29" t="s">
        <v>135</v>
      </c>
      <c r="X29" t="s">
        <v>135</v>
      </c>
      <c r="Y29" t="s">
        <v>136</v>
      </c>
      <c r="Z29" t="s">
        <v>137</v>
      </c>
      <c r="AA29" t="s">
        <v>319</v>
      </c>
      <c r="AG29" t="s">
        <v>167</v>
      </c>
      <c r="AH29" t="s">
        <v>141</v>
      </c>
      <c r="AJ29" t="s">
        <v>129</v>
      </c>
      <c r="AN29" t="s">
        <v>129</v>
      </c>
      <c r="AP29" t="s">
        <v>129</v>
      </c>
      <c r="AQ29" t="s">
        <v>129</v>
      </c>
      <c r="AS29" t="s">
        <v>551</v>
      </c>
      <c r="AT29" t="s">
        <v>143</v>
      </c>
      <c r="AU29" t="s">
        <v>144</v>
      </c>
      <c r="CZ29" t="s">
        <v>552</v>
      </c>
      <c r="DB29" t="s">
        <v>552</v>
      </c>
      <c r="DC29" t="s">
        <v>146</v>
      </c>
      <c r="DF29" t="s">
        <v>141</v>
      </c>
      <c r="DI29" t="s">
        <v>149</v>
      </c>
      <c r="DJ29" t="s">
        <v>129</v>
      </c>
      <c r="DK29" t="s">
        <v>141</v>
      </c>
      <c r="DL29" t="s">
        <v>141</v>
      </c>
      <c r="DM29" t="s">
        <v>141</v>
      </c>
      <c r="DN29" t="s">
        <v>141</v>
      </c>
      <c r="DO29" t="s">
        <v>141</v>
      </c>
      <c r="DQ29" t="s">
        <v>150</v>
      </c>
      <c r="DS29" t="s">
        <v>553</v>
      </c>
      <c r="DU29" t="s">
        <v>198</v>
      </c>
      <c r="DV29" t="str">
        <f>VLOOKUP(H29,'[3]Merge Gagner assez d''argent'!$A:$B,2,FALSE)</f>
        <v>Oui</v>
      </c>
      <c r="DX29" t="s">
        <v>141</v>
      </c>
      <c r="DZ29" t="s">
        <v>153</v>
      </c>
      <c r="EA29" t="s">
        <v>554</v>
      </c>
      <c r="EB29" t="s">
        <v>129</v>
      </c>
      <c r="EC29" t="s">
        <v>555</v>
      </c>
      <c r="ED29" t="s">
        <v>141</v>
      </c>
      <c r="EF29" t="s">
        <v>129</v>
      </c>
      <c r="EG29" t="s">
        <v>556</v>
      </c>
      <c r="EH29" t="s">
        <v>141</v>
      </c>
      <c r="EI29" t="s">
        <v>156</v>
      </c>
      <c r="EJ29" t="s">
        <v>157</v>
      </c>
      <c r="EK29" t="s">
        <v>158</v>
      </c>
      <c r="EM29" t="s">
        <v>182</v>
      </c>
      <c r="EN29" t="s">
        <v>129</v>
      </c>
      <c r="EO29" t="s">
        <v>141</v>
      </c>
      <c r="EP29" t="s">
        <v>141</v>
      </c>
      <c r="EQ29" t="s">
        <v>141</v>
      </c>
      <c r="ER29" t="s">
        <v>129</v>
      </c>
      <c r="ES29" t="s">
        <v>141</v>
      </c>
      <c r="ET29" t="s">
        <v>141</v>
      </c>
      <c r="EU29" t="s">
        <v>557</v>
      </c>
      <c r="EX29" t="s">
        <v>558</v>
      </c>
    </row>
    <row r="30" spans="1:154" hidden="1" x14ac:dyDescent="0.35">
      <c r="A30" t="s">
        <v>559</v>
      </c>
      <c r="B30" t="s">
        <v>560</v>
      </c>
      <c r="E30" t="s">
        <v>129</v>
      </c>
      <c r="F30" t="s">
        <v>164</v>
      </c>
      <c r="G30" t="s">
        <v>561</v>
      </c>
      <c r="H30" t="s">
        <v>561</v>
      </c>
      <c r="I30" s="1">
        <v>44288</v>
      </c>
      <c r="J30" t="s">
        <v>132</v>
      </c>
      <c r="P30" t="s">
        <v>133</v>
      </c>
      <c r="R30" t="s">
        <v>134</v>
      </c>
      <c r="S30" s="1">
        <f>VLOOKUP(H30,'[1]Base JI SMP'!$C:$F,4,FALSE)</f>
        <v>43863</v>
      </c>
      <c r="T30" t="str">
        <f>VLOOKUP(H30,'[2]Base JI SMP'!$C:$J,8,FALSE)</f>
        <v>Collective</v>
      </c>
      <c r="U30" t="s">
        <v>135</v>
      </c>
      <c r="V30" t="s">
        <v>135</v>
      </c>
      <c r="W30" t="s">
        <v>135</v>
      </c>
      <c r="X30" t="s">
        <v>135</v>
      </c>
      <c r="Y30" t="s">
        <v>136</v>
      </c>
      <c r="Z30" t="s">
        <v>137</v>
      </c>
      <c r="AA30" t="s">
        <v>166</v>
      </c>
      <c r="AG30" t="s">
        <v>236</v>
      </c>
      <c r="AH30" t="s">
        <v>141</v>
      </c>
      <c r="AJ30" t="s">
        <v>129</v>
      </c>
      <c r="AN30" t="s">
        <v>129</v>
      </c>
      <c r="AP30" t="s">
        <v>129</v>
      </c>
      <c r="AQ30" t="s">
        <v>141</v>
      </c>
      <c r="AR30" t="s">
        <v>494</v>
      </c>
      <c r="AS30" t="s">
        <v>562</v>
      </c>
      <c r="AT30" t="s">
        <v>143</v>
      </c>
      <c r="AU30" t="s">
        <v>144</v>
      </c>
      <c r="CZ30" t="s">
        <v>296</v>
      </c>
      <c r="DB30" t="s">
        <v>210</v>
      </c>
      <c r="DC30" t="s">
        <v>173</v>
      </c>
      <c r="DF30" t="s">
        <v>141</v>
      </c>
      <c r="DI30" t="s">
        <v>563</v>
      </c>
      <c r="DJ30" t="s">
        <v>141</v>
      </c>
      <c r="DK30" t="s">
        <v>129</v>
      </c>
      <c r="DL30" t="s">
        <v>129</v>
      </c>
      <c r="DM30" t="s">
        <v>141</v>
      </c>
      <c r="DN30" t="s">
        <v>141</v>
      </c>
      <c r="DO30" t="s">
        <v>141</v>
      </c>
      <c r="DQ30" t="s">
        <v>150</v>
      </c>
      <c r="DS30" t="s">
        <v>564</v>
      </c>
      <c r="DU30" t="s">
        <v>198</v>
      </c>
      <c r="DV30" t="str">
        <f>VLOOKUP(H30,'[3]Merge Gagner assez d''argent'!$A:$B,2,FALSE)</f>
        <v>Partiellement</v>
      </c>
      <c r="DX30" t="s">
        <v>141</v>
      </c>
      <c r="DZ30" t="s">
        <v>153</v>
      </c>
      <c r="EA30" t="s">
        <v>565</v>
      </c>
      <c r="EB30" t="s">
        <v>141</v>
      </c>
      <c r="ED30" t="s">
        <v>141</v>
      </c>
      <c r="EF30" t="s">
        <v>129</v>
      </c>
      <c r="EG30" t="s">
        <v>566</v>
      </c>
      <c r="EH30" t="s">
        <v>141</v>
      </c>
      <c r="EI30" t="s">
        <v>156</v>
      </c>
      <c r="EJ30" t="s">
        <v>157</v>
      </c>
      <c r="EK30" t="s">
        <v>158</v>
      </c>
      <c r="EM30" t="s">
        <v>182</v>
      </c>
      <c r="EN30" t="s">
        <v>129</v>
      </c>
      <c r="EO30" t="s">
        <v>141</v>
      </c>
      <c r="EP30" t="s">
        <v>141</v>
      </c>
      <c r="EQ30" t="s">
        <v>141</v>
      </c>
      <c r="ER30" t="s">
        <v>129</v>
      </c>
      <c r="ES30" t="s">
        <v>141</v>
      </c>
      <c r="ET30" t="s">
        <v>141</v>
      </c>
      <c r="EU30" t="s">
        <v>567</v>
      </c>
      <c r="EX30" t="s">
        <v>568</v>
      </c>
    </row>
    <row r="31" spans="1:154" hidden="1" x14ac:dyDescent="0.35">
      <c r="A31" t="s">
        <v>569</v>
      </c>
      <c r="B31" t="s">
        <v>570</v>
      </c>
      <c r="E31" t="s">
        <v>129</v>
      </c>
      <c r="F31" t="s">
        <v>164</v>
      </c>
      <c r="G31" t="s">
        <v>571</v>
      </c>
      <c r="H31" t="s">
        <v>571</v>
      </c>
      <c r="I31" s="1">
        <v>44288</v>
      </c>
      <c r="J31" t="s">
        <v>132</v>
      </c>
      <c r="P31" t="s">
        <v>133</v>
      </c>
      <c r="R31" t="s">
        <v>134</v>
      </c>
      <c r="S31" s="1">
        <f>VLOOKUP(H31,'[1]Base JI SMP'!$C:$F,4,FALSE)</f>
        <v>43863</v>
      </c>
      <c r="T31" t="str">
        <f>VLOOKUP(H31,'[2]Base JI SMP'!$C:$J,8,FALSE)</f>
        <v>Collective</v>
      </c>
      <c r="U31" t="s">
        <v>135</v>
      </c>
      <c r="V31" t="s">
        <v>135</v>
      </c>
      <c r="W31" t="s">
        <v>135</v>
      </c>
      <c r="X31" t="s">
        <v>135</v>
      </c>
      <c r="Y31" t="s">
        <v>136</v>
      </c>
      <c r="Z31" t="s">
        <v>137</v>
      </c>
      <c r="AA31" t="s">
        <v>166</v>
      </c>
      <c r="AG31" t="s">
        <v>221</v>
      </c>
      <c r="AH31" t="s">
        <v>141</v>
      </c>
      <c r="AJ31" t="s">
        <v>129</v>
      </c>
      <c r="AN31" t="s">
        <v>129</v>
      </c>
      <c r="AP31" t="s">
        <v>129</v>
      </c>
      <c r="AQ31" t="s">
        <v>141</v>
      </c>
      <c r="AR31" t="s">
        <v>572</v>
      </c>
      <c r="AS31" t="s">
        <v>285</v>
      </c>
      <c r="AT31" t="s">
        <v>143</v>
      </c>
      <c r="AU31" t="s">
        <v>144</v>
      </c>
      <c r="CZ31" t="s">
        <v>296</v>
      </c>
      <c r="DB31" t="s">
        <v>296</v>
      </c>
      <c r="DC31" t="s">
        <v>173</v>
      </c>
      <c r="DF31" t="s">
        <v>141</v>
      </c>
      <c r="DI31" t="s">
        <v>563</v>
      </c>
      <c r="DJ31" t="s">
        <v>141</v>
      </c>
      <c r="DK31" t="s">
        <v>129</v>
      </c>
      <c r="DL31" t="s">
        <v>129</v>
      </c>
      <c r="DM31" t="s">
        <v>141</v>
      </c>
      <c r="DN31" t="s">
        <v>141</v>
      </c>
      <c r="DO31" t="s">
        <v>141</v>
      </c>
      <c r="DQ31" t="s">
        <v>150</v>
      </c>
      <c r="DS31" t="s">
        <v>573</v>
      </c>
      <c r="DU31" t="s">
        <v>198</v>
      </c>
      <c r="DV31" t="str">
        <f>VLOOKUP(H31,'[3]Merge Gagner assez d''argent'!$A:$B,2,FALSE)</f>
        <v>Oui</v>
      </c>
      <c r="DX31" t="s">
        <v>141</v>
      </c>
      <c r="DZ31" t="s">
        <v>153</v>
      </c>
      <c r="EA31" t="s">
        <v>574</v>
      </c>
      <c r="EB31" t="s">
        <v>141</v>
      </c>
      <c r="ED31" t="s">
        <v>141</v>
      </c>
      <c r="EF31" t="s">
        <v>129</v>
      </c>
      <c r="EG31" t="s">
        <v>575</v>
      </c>
      <c r="EH31" t="s">
        <v>141</v>
      </c>
      <c r="EI31" t="s">
        <v>156</v>
      </c>
      <c r="EJ31" t="s">
        <v>157</v>
      </c>
      <c r="EK31" t="s">
        <v>158</v>
      </c>
      <c r="EM31" t="s">
        <v>182</v>
      </c>
      <c r="EN31" t="s">
        <v>129</v>
      </c>
      <c r="EO31" t="s">
        <v>141</v>
      </c>
      <c r="EP31" t="s">
        <v>141</v>
      </c>
      <c r="EQ31" t="s">
        <v>141</v>
      </c>
      <c r="ER31" t="s">
        <v>129</v>
      </c>
      <c r="ES31" t="s">
        <v>141</v>
      </c>
      <c r="ET31" t="s">
        <v>141</v>
      </c>
      <c r="EU31" t="s">
        <v>576</v>
      </c>
      <c r="EX31" t="s">
        <v>509</v>
      </c>
    </row>
    <row r="32" spans="1:154" hidden="1" x14ac:dyDescent="0.35">
      <c r="A32" t="s">
        <v>577</v>
      </c>
      <c r="B32" t="s">
        <v>578</v>
      </c>
      <c r="E32" t="s">
        <v>129</v>
      </c>
      <c r="F32" t="s">
        <v>164</v>
      </c>
      <c r="G32" t="s">
        <v>579</v>
      </c>
      <c r="H32" t="s">
        <v>579</v>
      </c>
      <c r="I32" s="1">
        <v>44291</v>
      </c>
      <c r="J32" t="s">
        <v>132</v>
      </c>
      <c r="P32" t="s">
        <v>133</v>
      </c>
      <c r="R32" t="s">
        <v>134</v>
      </c>
      <c r="S32" s="1">
        <f>VLOOKUP(H32,'[1]Base JI SMP'!$C:$F,4,FALSE)</f>
        <v>43863</v>
      </c>
      <c r="T32" t="str">
        <f>VLOOKUP(H32,'[2]Base JI SMP'!$C:$J,8,FALSE)</f>
        <v>Collective</v>
      </c>
      <c r="U32" t="s">
        <v>135</v>
      </c>
      <c r="V32" t="s">
        <v>135</v>
      </c>
      <c r="W32" t="s">
        <v>135</v>
      </c>
      <c r="X32" t="s">
        <v>135</v>
      </c>
      <c r="Y32" t="s">
        <v>136</v>
      </c>
      <c r="Z32" t="s">
        <v>189</v>
      </c>
      <c r="AA32" t="s">
        <v>166</v>
      </c>
      <c r="AG32" t="s">
        <v>221</v>
      </c>
      <c r="AH32" t="s">
        <v>141</v>
      </c>
      <c r="AJ32" t="s">
        <v>129</v>
      </c>
      <c r="AN32" t="s">
        <v>129</v>
      </c>
      <c r="AP32" t="s">
        <v>129</v>
      </c>
      <c r="AQ32" t="s">
        <v>141</v>
      </c>
      <c r="AR32" t="s">
        <v>580</v>
      </c>
      <c r="AS32" t="s">
        <v>285</v>
      </c>
      <c r="AT32" t="s">
        <v>143</v>
      </c>
      <c r="AU32" t="s">
        <v>144</v>
      </c>
      <c r="CZ32" t="s">
        <v>296</v>
      </c>
      <c r="DB32" t="s">
        <v>210</v>
      </c>
      <c r="DC32" t="s">
        <v>173</v>
      </c>
      <c r="DF32" t="s">
        <v>141</v>
      </c>
      <c r="DI32" t="s">
        <v>563</v>
      </c>
      <c r="DJ32" t="s">
        <v>141</v>
      </c>
      <c r="DK32" t="s">
        <v>129</v>
      </c>
      <c r="DL32" t="s">
        <v>129</v>
      </c>
      <c r="DM32" t="s">
        <v>141</v>
      </c>
      <c r="DN32" t="s">
        <v>141</v>
      </c>
      <c r="DO32" t="s">
        <v>141</v>
      </c>
      <c r="DQ32" t="s">
        <v>150</v>
      </c>
      <c r="DS32" t="s">
        <v>581</v>
      </c>
      <c r="DU32" t="s">
        <v>198</v>
      </c>
      <c r="DV32" t="str">
        <f>VLOOKUP(H32,'[3]Merge Gagner assez d''argent'!$A:$B,2,FALSE)</f>
        <v>Partiellement</v>
      </c>
      <c r="DX32" t="s">
        <v>141</v>
      </c>
      <c r="DZ32" t="s">
        <v>153</v>
      </c>
      <c r="EB32" t="s">
        <v>141</v>
      </c>
      <c r="ED32" t="s">
        <v>141</v>
      </c>
      <c r="EF32" t="s">
        <v>129</v>
      </c>
      <c r="EH32" t="s">
        <v>141</v>
      </c>
      <c r="EI32" t="s">
        <v>156</v>
      </c>
      <c r="EJ32" t="s">
        <v>157</v>
      </c>
      <c r="EK32" t="s">
        <v>158</v>
      </c>
      <c r="EM32" t="s">
        <v>182</v>
      </c>
      <c r="EN32" t="s">
        <v>129</v>
      </c>
      <c r="EO32" t="s">
        <v>141</v>
      </c>
      <c r="EP32" t="s">
        <v>141</v>
      </c>
      <c r="EQ32" t="s">
        <v>141</v>
      </c>
      <c r="ER32" t="s">
        <v>129</v>
      </c>
      <c r="ES32" t="s">
        <v>141</v>
      </c>
      <c r="ET32" t="s">
        <v>141</v>
      </c>
      <c r="EU32" t="s">
        <v>582</v>
      </c>
      <c r="EX32" t="s">
        <v>583</v>
      </c>
    </row>
    <row r="33" spans="1:154" hidden="1" x14ac:dyDescent="0.35">
      <c r="A33" t="s">
        <v>584</v>
      </c>
      <c r="B33" t="s">
        <v>585</v>
      </c>
      <c r="E33" t="s">
        <v>129</v>
      </c>
      <c r="F33" t="s">
        <v>164</v>
      </c>
      <c r="G33" t="s">
        <v>586</v>
      </c>
      <c r="H33" t="s">
        <v>586</v>
      </c>
      <c r="I33" s="1">
        <v>44306</v>
      </c>
      <c r="J33" t="s">
        <v>207</v>
      </c>
      <c r="K33" t="s">
        <v>587</v>
      </c>
      <c r="L33" t="s">
        <v>588</v>
      </c>
      <c r="M33" t="s">
        <v>589</v>
      </c>
      <c r="N33" t="s">
        <v>590</v>
      </c>
      <c r="O33" t="s">
        <v>418</v>
      </c>
      <c r="P33" t="s">
        <v>133</v>
      </c>
      <c r="R33" t="s">
        <v>134</v>
      </c>
      <c r="S33" s="1">
        <f>VLOOKUP(H33,'[1]Base JI SMP'!$C:$F,4,FALSE)</f>
        <v>44217</v>
      </c>
      <c r="T33" t="str">
        <f>VLOOKUP(H33,'[2]Base JI SMP'!$C:$J,8,FALSE)</f>
        <v>Individual</v>
      </c>
      <c r="U33" t="s">
        <v>135</v>
      </c>
      <c r="V33" t="s">
        <v>135</v>
      </c>
      <c r="W33" t="s">
        <v>135</v>
      </c>
      <c r="X33" t="s">
        <v>135</v>
      </c>
      <c r="Y33" t="s">
        <v>136</v>
      </c>
      <c r="Z33" t="s">
        <v>137</v>
      </c>
      <c r="AA33" t="s">
        <v>166</v>
      </c>
      <c r="AG33" t="s">
        <v>236</v>
      </c>
      <c r="AH33" t="s">
        <v>141</v>
      </c>
      <c r="AJ33" t="s">
        <v>129</v>
      </c>
      <c r="AN33" t="s">
        <v>129</v>
      </c>
      <c r="AP33" t="s">
        <v>129</v>
      </c>
      <c r="AQ33" t="s">
        <v>129</v>
      </c>
      <c r="AS33" t="s">
        <v>247</v>
      </c>
      <c r="AT33" t="s">
        <v>143</v>
      </c>
      <c r="AU33" t="s">
        <v>144</v>
      </c>
      <c r="CZ33" t="s">
        <v>171</v>
      </c>
      <c r="DA33" t="s">
        <v>591</v>
      </c>
      <c r="DB33" t="s">
        <v>592</v>
      </c>
      <c r="DC33" t="s">
        <v>146</v>
      </c>
      <c r="DD33" t="s">
        <v>593</v>
      </c>
      <c r="DE33" t="s">
        <v>594</v>
      </c>
      <c r="DF33" t="s">
        <v>141</v>
      </c>
      <c r="DI33" t="s">
        <v>149</v>
      </c>
      <c r="DJ33" t="s">
        <v>129</v>
      </c>
      <c r="DK33" t="s">
        <v>141</v>
      </c>
      <c r="DL33" t="s">
        <v>141</v>
      </c>
      <c r="DM33" t="s">
        <v>141</v>
      </c>
      <c r="DN33" t="s">
        <v>141</v>
      </c>
      <c r="DO33" t="s">
        <v>141</v>
      </c>
      <c r="DQ33" t="s">
        <v>225</v>
      </c>
      <c r="DS33" t="s">
        <v>595</v>
      </c>
      <c r="DT33" t="s">
        <v>596</v>
      </c>
      <c r="DV33" t="str">
        <f>VLOOKUP(H33,'[3]Merge Gagner assez d''argent'!$A:$B,2,FALSE)</f>
        <v>Partiellement</v>
      </c>
      <c r="DX33" t="s">
        <v>141</v>
      </c>
      <c r="DZ33" t="s">
        <v>141</v>
      </c>
      <c r="EB33" t="s">
        <v>129</v>
      </c>
      <c r="EC33" t="s">
        <v>597</v>
      </c>
      <c r="ED33" t="s">
        <v>141</v>
      </c>
      <c r="EF33" t="s">
        <v>129</v>
      </c>
      <c r="EG33" t="s">
        <v>598</v>
      </c>
      <c r="EH33" t="s">
        <v>141</v>
      </c>
      <c r="EI33" t="s">
        <v>214</v>
      </c>
      <c r="EJ33" t="s">
        <v>157</v>
      </c>
      <c r="EK33" t="s">
        <v>158</v>
      </c>
      <c r="EM33" t="s">
        <v>159</v>
      </c>
      <c r="EN33" t="s">
        <v>141</v>
      </c>
      <c r="EO33" t="s">
        <v>141</v>
      </c>
      <c r="EP33" t="s">
        <v>141</v>
      </c>
      <c r="EQ33" t="s">
        <v>141</v>
      </c>
      <c r="ER33" t="s">
        <v>129</v>
      </c>
      <c r="ES33" t="s">
        <v>141</v>
      </c>
      <c r="ET33" t="s">
        <v>141</v>
      </c>
      <c r="EU33" t="s">
        <v>599</v>
      </c>
      <c r="EX33" t="s">
        <v>600</v>
      </c>
    </row>
    <row r="34" spans="1:154" hidden="1" x14ac:dyDescent="0.35">
      <c r="A34" t="s">
        <v>601</v>
      </c>
      <c r="B34" t="s">
        <v>602</v>
      </c>
      <c r="E34" t="s">
        <v>129</v>
      </c>
      <c r="F34" t="s">
        <v>164</v>
      </c>
      <c r="G34" t="s">
        <v>603</v>
      </c>
      <c r="H34" t="s">
        <v>603</v>
      </c>
      <c r="I34" s="1">
        <v>44288</v>
      </c>
      <c r="J34" t="s">
        <v>132</v>
      </c>
      <c r="P34" t="s">
        <v>133</v>
      </c>
      <c r="R34" t="s">
        <v>134</v>
      </c>
      <c r="S34" s="1">
        <f>VLOOKUP(H34,'[1]Base JI SMP'!$C:$F,4,FALSE)</f>
        <v>43678</v>
      </c>
      <c r="T34" t="str">
        <f>VLOOKUP(H34,'[2]Base JI SMP'!$C:$J,8,FALSE)</f>
        <v>Collective</v>
      </c>
      <c r="U34" t="s">
        <v>135</v>
      </c>
      <c r="V34" t="s">
        <v>135</v>
      </c>
      <c r="W34" t="s">
        <v>135</v>
      </c>
      <c r="X34" t="s">
        <v>135</v>
      </c>
      <c r="Y34" t="s">
        <v>136</v>
      </c>
      <c r="Z34" t="s">
        <v>137</v>
      </c>
      <c r="AA34" t="s">
        <v>166</v>
      </c>
      <c r="AG34" t="s">
        <v>262</v>
      </c>
      <c r="AH34" t="s">
        <v>141</v>
      </c>
      <c r="AJ34" t="s">
        <v>129</v>
      </c>
      <c r="AN34" t="s">
        <v>129</v>
      </c>
      <c r="AP34" t="s">
        <v>129</v>
      </c>
      <c r="AQ34" t="s">
        <v>141</v>
      </c>
      <c r="AR34" t="s">
        <v>604</v>
      </c>
      <c r="AS34" t="s">
        <v>605</v>
      </c>
      <c r="AT34" t="s">
        <v>143</v>
      </c>
      <c r="AU34" t="s">
        <v>144</v>
      </c>
      <c r="CZ34" t="s">
        <v>171</v>
      </c>
      <c r="DA34" t="s">
        <v>606</v>
      </c>
      <c r="DB34" t="s">
        <v>297</v>
      </c>
      <c r="DC34" t="s">
        <v>173</v>
      </c>
      <c r="DD34" t="s">
        <v>607</v>
      </c>
      <c r="DE34" t="s">
        <v>608</v>
      </c>
      <c r="DF34" t="s">
        <v>141</v>
      </c>
      <c r="DI34" t="s">
        <v>196</v>
      </c>
      <c r="DJ34" t="s">
        <v>141</v>
      </c>
      <c r="DK34" t="s">
        <v>129</v>
      </c>
      <c r="DL34" t="s">
        <v>141</v>
      </c>
      <c r="DM34" t="s">
        <v>141</v>
      </c>
      <c r="DN34" t="s">
        <v>141</v>
      </c>
      <c r="DO34" t="s">
        <v>141</v>
      </c>
      <c r="DQ34" t="s">
        <v>150</v>
      </c>
      <c r="DS34" t="s">
        <v>609</v>
      </c>
      <c r="DU34" t="s">
        <v>198</v>
      </c>
      <c r="DV34" t="str">
        <f>VLOOKUP(H34,'[3]Merge Gagner assez d''argent'!$A:$B,2,FALSE)</f>
        <v>Oui</v>
      </c>
      <c r="DX34" t="s">
        <v>141</v>
      </c>
      <c r="DZ34" t="s">
        <v>153</v>
      </c>
      <c r="EA34" t="s">
        <v>610</v>
      </c>
      <c r="EB34" t="s">
        <v>141</v>
      </c>
      <c r="ED34" t="s">
        <v>141</v>
      </c>
      <c r="EF34" t="s">
        <v>129</v>
      </c>
      <c r="EH34" t="s">
        <v>141</v>
      </c>
      <c r="EI34" t="s">
        <v>156</v>
      </c>
      <c r="EJ34" t="s">
        <v>157</v>
      </c>
      <c r="EK34" t="s">
        <v>158</v>
      </c>
      <c r="EM34" t="s">
        <v>300</v>
      </c>
      <c r="EN34" t="s">
        <v>129</v>
      </c>
      <c r="EO34" t="s">
        <v>141</v>
      </c>
      <c r="EP34" t="s">
        <v>141</v>
      </c>
      <c r="EQ34" t="s">
        <v>141</v>
      </c>
      <c r="ER34" t="s">
        <v>129</v>
      </c>
      <c r="ES34" t="s">
        <v>129</v>
      </c>
      <c r="ET34" t="s">
        <v>141</v>
      </c>
      <c r="EU34" t="s">
        <v>611</v>
      </c>
      <c r="EX34" t="s">
        <v>612</v>
      </c>
    </row>
    <row r="35" spans="1:154" hidden="1" x14ac:dyDescent="0.35">
      <c r="A35" t="s">
        <v>613</v>
      </c>
      <c r="B35" t="s">
        <v>614</v>
      </c>
      <c r="E35" t="s">
        <v>129</v>
      </c>
      <c r="F35" t="s">
        <v>164</v>
      </c>
      <c r="G35" t="s">
        <v>615</v>
      </c>
      <c r="H35" t="s">
        <v>615</v>
      </c>
      <c r="I35" s="1">
        <v>44291</v>
      </c>
      <c r="J35" t="s">
        <v>132</v>
      </c>
      <c r="P35" t="s">
        <v>133</v>
      </c>
      <c r="R35" t="s">
        <v>134</v>
      </c>
      <c r="S35" s="1">
        <f>VLOOKUP(H35,'[1]Base JI SMP'!$C:$F,4,FALSE)</f>
        <v>43678</v>
      </c>
      <c r="T35" t="str">
        <f>VLOOKUP(H35,'[2]Base JI SMP'!$C:$J,8,FALSE)</f>
        <v>Collective</v>
      </c>
      <c r="U35" t="s">
        <v>135</v>
      </c>
      <c r="V35" t="s">
        <v>135</v>
      </c>
      <c r="W35" t="s">
        <v>135</v>
      </c>
      <c r="X35" t="s">
        <v>135</v>
      </c>
      <c r="Y35" t="s">
        <v>136</v>
      </c>
      <c r="Z35" t="s">
        <v>189</v>
      </c>
      <c r="AA35" t="s">
        <v>166</v>
      </c>
      <c r="AG35" t="s">
        <v>250</v>
      </c>
      <c r="AH35" t="s">
        <v>141</v>
      </c>
      <c r="AJ35" t="s">
        <v>129</v>
      </c>
      <c r="AN35" t="s">
        <v>129</v>
      </c>
      <c r="AP35" t="s">
        <v>129</v>
      </c>
      <c r="AQ35" t="s">
        <v>141</v>
      </c>
      <c r="AR35" t="s">
        <v>616</v>
      </c>
      <c r="AS35" t="s">
        <v>551</v>
      </c>
      <c r="AT35" t="s">
        <v>143</v>
      </c>
      <c r="AU35" t="s">
        <v>144</v>
      </c>
      <c r="CZ35" t="s">
        <v>171</v>
      </c>
      <c r="DA35" t="s">
        <v>606</v>
      </c>
      <c r="DB35" t="s">
        <v>297</v>
      </c>
      <c r="DC35" t="s">
        <v>173</v>
      </c>
      <c r="DD35" t="s">
        <v>617</v>
      </c>
      <c r="DE35" t="s">
        <v>608</v>
      </c>
      <c r="DF35" t="s">
        <v>141</v>
      </c>
      <c r="DI35" t="s">
        <v>618</v>
      </c>
      <c r="DJ35" t="s">
        <v>141</v>
      </c>
      <c r="DK35" t="s">
        <v>141</v>
      </c>
      <c r="DL35" t="s">
        <v>129</v>
      </c>
      <c r="DM35" t="s">
        <v>141</v>
      </c>
      <c r="DN35" t="s">
        <v>141</v>
      </c>
      <c r="DO35" t="s">
        <v>141</v>
      </c>
      <c r="DQ35" t="s">
        <v>150</v>
      </c>
      <c r="DS35" t="s">
        <v>619</v>
      </c>
      <c r="DU35" t="s">
        <v>198</v>
      </c>
      <c r="DV35" t="str">
        <f>VLOOKUP(H35,'[3]Merge Gagner assez d''argent'!$A:$B,2,FALSE)</f>
        <v>Oui</v>
      </c>
      <c r="DX35" t="s">
        <v>141</v>
      </c>
      <c r="DZ35" t="s">
        <v>153</v>
      </c>
      <c r="EA35" t="s">
        <v>620</v>
      </c>
      <c r="EB35" t="s">
        <v>141</v>
      </c>
      <c r="ED35" t="s">
        <v>141</v>
      </c>
      <c r="EF35" t="s">
        <v>129</v>
      </c>
      <c r="EG35" t="s">
        <v>621</v>
      </c>
      <c r="EH35" t="s">
        <v>141</v>
      </c>
      <c r="EI35" t="s">
        <v>156</v>
      </c>
      <c r="EJ35" t="s">
        <v>157</v>
      </c>
      <c r="EK35" t="s">
        <v>158</v>
      </c>
      <c r="EM35" t="s">
        <v>182</v>
      </c>
      <c r="EN35" t="s">
        <v>129</v>
      </c>
      <c r="EO35" t="s">
        <v>141</v>
      </c>
      <c r="EP35" t="s">
        <v>141</v>
      </c>
      <c r="EQ35" t="s">
        <v>141</v>
      </c>
      <c r="ER35" t="s">
        <v>129</v>
      </c>
      <c r="ES35" t="s">
        <v>141</v>
      </c>
      <c r="ET35" t="s">
        <v>141</v>
      </c>
      <c r="EU35" t="s">
        <v>622</v>
      </c>
      <c r="EX35" t="s">
        <v>623</v>
      </c>
    </row>
    <row r="36" spans="1:154" hidden="1" x14ac:dyDescent="0.35">
      <c r="A36" t="s">
        <v>624</v>
      </c>
      <c r="B36" t="s">
        <v>625</v>
      </c>
      <c r="E36" t="s">
        <v>129</v>
      </c>
      <c r="F36" t="s">
        <v>164</v>
      </c>
      <c r="G36" t="s">
        <v>626</v>
      </c>
      <c r="H36" t="s">
        <v>626</v>
      </c>
      <c r="I36" s="1">
        <v>44291</v>
      </c>
      <c r="J36" t="s">
        <v>132</v>
      </c>
      <c r="P36" t="s">
        <v>133</v>
      </c>
      <c r="R36" t="s">
        <v>134</v>
      </c>
      <c r="S36" s="1">
        <f>VLOOKUP(H36,'[1]Base JI SMP'!$C:$F,4,FALSE)</f>
        <v>43678</v>
      </c>
      <c r="T36" t="str">
        <f>VLOOKUP(H36,'[2]Base JI SMP'!$C:$J,8,FALSE)</f>
        <v>Collective</v>
      </c>
      <c r="U36" t="s">
        <v>135</v>
      </c>
      <c r="V36" t="s">
        <v>135</v>
      </c>
      <c r="W36" t="s">
        <v>135</v>
      </c>
      <c r="X36" t="s">
        <v>135</v>
      </c>
      <c r="Y36" t="s">
        <v>136</v>
      </c>
      <c r="Z36" t="s">
        <v>137</v>
      </c>
      <c r="AA36" t="s">
        <v>166</v>
      </c>
      <c r="AG36" t="s">
        <v>250</v>
      </c>
      <c r="AH36" t="s">
        <v>141</v>
      </c>
      <c r="AJ36" t="s">
        <v>141</v>
      </c>
      <c r="AK36" t="s">
        <v>627</v>
      </c>
      <c r="AN36" t="s">
        <v>129</v>
      </c>
      <c r="AP36" t="s">
        <v>129</v>
      </c>
      <c r="AQ36" t="s">
        <v>141</v>
      </c>
      <c r="AR36" t="s">
        <v>628</v>
      </c>
      <c r="AS36" t="s">
        <v>527</v>
      </c>
      <c r="AT36" t="s">
        <v>143</v>
      </c>
      <c r="AU36" t="s">
        <v>144</v>
      </c>
      <c r="CZ36" t="s">
        <v>171</v>
      </c>
      <c r="DA36" t="s">
        <v>606</v>
      </c>
      <c r="DB36" t="s">
        <v>297</v>
      </c>
      <c r="DC36" t="s">
        <v>173</v>
      </c>
      <c r="DD36" t="s">
        <v>629</v>
      </c>
      <c r="DE36" t="s">
        <v>608</v>
      </c>
      <c r="DF36" t="s">
        <v>141</v>
      </c>
      <c r="DI36" t="s">
        <v>618</v>
      </c>
      <c r="DJ36" t="s">
        <v>141</v>
      </c>
      <c r="DK36" t="s">
        <v>141</v>
      </c>
      <c r="DL36" t="s">
        <v>129</v>
      </c>
      <c r="DM36" t="s">
        <v>141</v>
      </c>
      <c r="DN36" t="s">
        <v>141</v>
      </c>
      <c r="DO36" t="s">
        <v>141</v>
      </c>
      <c r="DQ36" t="s">
        <v>150</v>
      </c>
      <c r="DS36" t="s">
        <v>630</v>
      </c>
      <c r="DU36" t="s">
        <v>198</v>
      </c>
      <c r="DV36" t="str">
        <f>VLOOKUP(H36,'[3]Merge Gagner assez d''argent'!$A:$B,2,FALSE)</f>
        <v>Oui</v>
      </c>
      <c r="DX36" t="s">
        <v>141</v>
      </c>
      <c r="DZ36" t="s">
        <v>153</v>
      </c>
      <c r="EA36" t="s">
        <v>631</v>
      </c>
      <c r="EB36" t="s">
        <v>141</v>
      </c>
      <c r="ED36" t="s">
        <v>141</v>
      </c>
      <c r="EF36" t="s">
        <v>129</v>
      </c>
      <c r="EG36" t="s">
        <v>632</v>
      </c>
      <c r="EH36" t="s">
        <v>141</v>
      </c>
      <c r="EI36" t="s">
        <v>156</v>
      </c>
      <c r="EJ36" t="s">
        <v>157</v>
      </c>
      <c r="EK36" t="s">
        <v>158</v>
      </c>
      <c r="EM36" t="s">
        <v>182</v>
      </c>
      <c r="EN36" t="s">
        <v>129</v>
      </c>
      <c r="EO36" t="s">
        <v>141</v>
      </c>
      <c r="EP36" t="s">
        <v>141</v>
      </c>
      <c r="EQ36" t="s">
        <v>141</v>
      </c>
      <c r="ER36" t="s">
        <v>129</v>
      </c>
      <c r="ES36" t="s">
        <v>141</v>
      </c>
      <c r="ET36" t="s">
        <v>141</v>
      </c>
      <c r="EU36" t="s">
        <v>633</v>
      </c>
      <c r="EX36" t="s">
        <v>634</v>
      </c>
    </row>
    <row r="37" spans="1:154" hidden="1" x14ac:dyDescent="0.35">
      <c r="A37" t="s">
        <v>635</v>
      </c>
      <c r="B37" t="s">
        <v>636</v>
      </c>
      <c r="E37" t="s">
        <v>129</v>
      </c>
      <c r="F37" t="s">
        <v>164</v>
      </c>
      <c r="G37" t="s">
        <v>637</v>
      </c>
      <c r="H37" t="s">
        <v>637</v>
      </c>
      <c r="I37" s="1">
        <v>44292</v>
      </c>
      <c r="J37" t="s">
        <v>132</v>
      </c>
      <c r="P37" t="s">
        <v>133</v>
      </c>
      <c r="R37" t="s">
        <v>134</v>
      </c>
      <c r="S37" s="1" t="s">
        <v>135</v>
      </c>
      <c r="T37" t="s">
        <v>135</v>
      </c>
      <c r="U37" t="s">
        <v>135</v>
      </c>
      <c r="V37" t="s">
        <v>135</v>
      </c>
      <c r="W37" t="s">
        <v>135</v>
      </c>
      <c r="X37" t="s">
        <v>135</v>
      </c>
      <c r="Y37" t="s">
        <v>136</v>
      </c>
      <c r="Z37" t="s">
        <v>189</v>
      </c>
      <c r="AA37" t="s">
        <v>166</v>
      </c>
      <c r="AG37" t="s">
        <v>236</v>
      </c>
      <c r="AH37" t="s">
        <v>141</v>
      </c>
      <c r="AJ37" t="s">
        <v>141</v>
      </c>
      <c r="AK37" t="s">
        <v>638</v>
      </c>
      <c r="AN37" t="s">
        <v>129</v>
      </c>
      <c r="AP37" t="s">
        <v>129</v>
      </c>
      <c r="AQ37" t="s">
        <v>141</v>
      </c>
      <c r="AR37" t="s">
        <v>639</v>
      </c>
      <c r="AS37" t="s">
        <v>640</v>
      </c>
      <c r="AT37" t="s">
        <v>143</v>
      </c>
      <c r="AU37" t="s">
        <v>144</v>
      </c>
      <c r="CZ37" t="s">
        <v>641</v>
      </c>
      <c r="DB37" t="s">
        <v>297</v>
      </c>
      <c r="DC37" t="s">
        <v>173</v>
      </c>
      <c r="DD37" t="s">
        <v>642</v>
      </c>
      <c r="DE37" t="s">
        <v>643</v>
      </c>
      <c r="DF37" t="s">
        <v>141</v>
      </c>
      <c r="DI37" t="s">
        <v>618</v>
      </c>
      <c r="DJ37" t="s">
        <v>141</v>
      </c>
      <c r="DK37" t="s">
        <v>141</v>
      </c>
      <c r="DL37" t="s">
        <v>129</v>
      </c>
      <c r="DM37" t="s">
        <v>141</v>
      </c>
      <c r="DN37" t="s">
        <v>141</v>
      </c>
      <c r="DO37" t="s">
        <v>141</v>
      </c>
      <c r="DQ37" t="s">
        <v>150</v>
      </c>
      <c r="DS37" t="s">
        <v>644</v>
      </c>
      <c r="DU37" t="s">
        <v>198</v>
      </c>
      <c r="DV37" t="str">
        <f>VLOOKUP(H37,'[3]Merge Gagner assez d''argent'!$A:$B,2,FALSE)</f>
        <v>Oui</v>
      </c>
      <c r="DX37" t="s">
        <v>129</v>
      </c>
      <c r="DY37" t="s">
        <v>167</v>
      </c>
      <c r="DZ37" t="s">
        <v>153</v>
      </c>
      <c r="EA37" t="s">
        <v>645</v>
      </c>
      <c r="EB37" t="s">
        <v>141</v>
      </c>
      <c r="ED37" t="s">
        <v>141</v>
      </c>
      <c r="EF37" t="s">
        <v>129</v>
      </c>
      <c r="EG37" t="s">
        <v>646</v>
      </c>
      <c r="EH37" t="s">
        <v>141</v>
      </c>
      <c r="EI37" t="s">
        <v>156</v>
      </c>
      <c r="EJ37" t="s">
        <v>157</v>
      </c>
      <c r="EK37" t="s">
        <v>158</v>
      </c>
      <c r="EM37" t="s">
        <v>241</v>
      </c>
      <c r="EN37" t="s">
        <v>129</v>
      </c>
      <c r="EO37" t="s">
        <v>141</v>
      </c>
      <c r="EP37" t="s">
        <v>141</v>
      </c>
      <c r="EQ37" t="s">
        <v>141</v>
      </c>
      <c r="ER37" t="s">
        <v>141</v>
      </c>
      <c r="ES37" t="s">
        <v>141</v>
      </c>
      <c r="ET37" t="s">
        <v>141</v>
      </c>
      <c r="EU37" t="s">
        <v>647</v>
      </c>
      <c r="EX37" t="s">
        <v>648</v>
      </c>
    </row>
    <row r="38" spans="1:154" hidden="1" x14ac:dyDescent="0.35">
      <c r="A38" t="s">
        <v>649</v>
      </c>
      <c r="B38" t="s">
        <v>650</v>
      </c>
      <c r="E38" t="s">
        <v>129</v>
      </c>
      <c r="F38" t="s">
        <v>164</v>
      </c>
      <c r="G38" t="s">
        <v>651</v>
      </c>
      <c r="H38" t="s">
        <v>651</v>
      </c>
      <c r="I38" s="1">
        <v>44292</v>
      </c>
      <c r="J38" t="s">
        <v>132</v>
      </c>
      <c r="P38" t="s">
        <v>133</v>
      </c>
      <c r="R38" t="s">
        <v>134</v>
      </c>
      <c r="S38" s="1">
        <f>VLOOKUP(H38,'[1]Base JI SMP'!$C:$F,4,FALSE)</f>
        <v>44378</v>
      </c>
      <c r="T38" t="str">
        <f>VLOOKUP(H38,'[2]Base JI SMP'!$C:$J,8,FALSE)</f>
        <v>Collective</v>
      </c>
      <c r="U38" t="s">
        <v>135</v>
      </c>
      <c r="V38" t="s">
        <v>135</v>
      </c>
      <c r="W38" t="s">
        <v>135</v>
      </c>
      <c r="X38" t="s">
        <v>135</v>
      </c>
      <c r="Y38" t="s">
        <v>136</v>
      </c>
      <c r="Z38" t="s">
        <v>137</v>
      </c>
      <c r="AA38" t="s">
        <v>166</v>
      </c>
      <c r="AG38">
        <v>3</v>
      </c>
      <c r="AH38" t="s">
        <v>141</v>
      </c>
      <c r="AJ38" t="s">
        <v>129</v>
      </c>
      <c r="AN38" t="s">
        <v>129</v>
      </c>
      <c r="AP38" t="s">
        <v>129</v>
      </c>
      <c r="AQ38" t="s">
        <v>141</v>
      </c>
      <c r="AR38" t="s">
        <v>652</v>
      </c>
      <c r="AS38" t="s">
        <v>653</v>
      </c>
      <c r="AT38" t="s">
        <v>143</v>
      </c>
      <c r="AU38" t="s">
        <v>144</v>
      </c>
      <c r="CZ38" t="s">
        <v>641</v>
      </c>
      <c r="DB38" t="s">
        <v>297</v>
      </c>
      <c r="DC38" t="s">
        <v>173</v>
      </c>
      <c r="DD38" t="s">
        <v>654</v>
      </c>
      <c r="DE38" t="s">
        <v>643</v>
      </c>
      <c r="DF38" t="s">
        <v>141</v>
      </c>
      <c r="DI38" t="s">
        <v>196</v>
      </c>
      <c r="DJ38" t="s">
        <v>141</v>
      </c>
      <c r="DK38" t="s">
        <v>129</v>
      </c>
      <c r="DL38" t="s">
        <v>141</v>
      </c>
      <c r="DM38" t="s">
        <v>141</v>
      </c>
      <c r="DN38" t="s">
        <v>141</v>
      </c>
      <c r="DO38" t="s">
        <v>141</v>
      </c>
      <c r="DQ38" t="s">
        <v>150</v>
      </c>
      <c r="DS38" t="s">
        <v>655</v>
      </c>
      <c r="DU38" t="s">
        <v>198</v>
      </c>
      <c r="DV38" t="str">
        <f>VLOOKUP(H38,'[3]Merge Gagner assez d''argent'!$A:$B,2,FALSE)</f>
        <v>Partiellement</v>
      </c>
      <c r="DX38" t="s">
        <v>129</v>
      </c>
      <c r="DY38" t="s">
        <v>167</v>
      </c>
      <c r="DZ38" t="s">
        <v>153</v>
      </c>
      <c r="EA38" t="s">
        <v>656</v>
      </c>
      <c r="EB38" t="s">
        <v>141</v>
      </c>
      <c r="ED38" t="s">
        <v>141</v>
      </c>
      <c r="EF38" t="s">
        <v>129</v>
      </c>
      <c r="EG38" t="s">
        <v>657</v>
      </c>
      <c r="EH38" t="s">
        <v>141</v>
      </c>
      <c r="EI38" t="s">
        <v>156</v>
      </c>
      <c r="EJ38" t="s">
        <v>157</v>
      </c>
      <c r="EK38" t="s">
        <v>158</v>
      </c>
      <c r="EM38" t="s">
        <v>182</v>
      </c>
      <c r="EN38" t="s">
        <v>129</v>
      </c>
      <c r="EO38" t="s">
        <v>141</v>
      </c>
      <c r="EP38" t="s">
        <v>141</v>
      </c>
      <c r="EQ38" t="s">
        <v>141</v>
      </c>
      <c r="ER38" t="s">
        <v>129</v>
      </c>
      <c r="ES38" t="s">
        <v>141</v>
      </c>
      <c r="ET38" t="s">
        <v>141</v>
      </c>
      <c r="EU38" t="s">
        <v>658</v>
      </c>
      <c r="EX38" t="s">
        <v>509</v>
      </c>
    </row>
    <row r="39" spans="1:154" hidden="1" x14ac:dyDescent="0.35">
      <c r="A39" t="s">
        <v>659</v>
      </c>
      <c r="B39" t="s">
        <v>660</v>
      </c>
      <c r="E39" t="s">
        <v>129</v>
      </c>
      <c r="F39" t="s">
        <v>164</v>
      </c>
      <c r="G39" t="s">
        <v>661</v>
      </c>
      <c r="H39" t="s">
        <v>661</v>
      </c>
      <c r="I39" s="1">
        <v>44292</v>
      </c>
      <c r="J39" t="s">
        <v>132</v>
      </c>
      <c r="P39" t="s">
        <v>133</v>
      </c>
      <c r="R39" t="s">
        <v>134</v>
      </c>
      <c r="S39" s="1" t="s">
        <v>135</v>
      </c>
      <c r="T39" t="s">
        <v>135</v>
      </c>
      <c r="U39" t="s">
        <v>135</v>
      </c>
      <c r="V39" t="s">
        <v>135</v>
      </c>
      <c r="W39" t="s">
        <v>135</v>
      </c>
      <c r="X39" t="s">
        <v>135</v>
      </c>
      <c r="Y39" t="s">
        <v>136</v>
      </c>
      <c r="Z39" t="s">
        <v>189</v>
      </c>
      <c r="AA39" t="s">
        <v>166</v>
      </c>
      <c r="AG39" t="s">
        <v>236</v>
      </c>
      <c r="AH39" t="s">
        <v>141</v>
      </c>
      <c r="AJ39" t="s">
        <v>129</v>
      </c>
      <c r="AN39" t="s">
        <v>129</v>
      </c>
      <c r="AP39" t="s">
        <v>129</v>
      </c>
      <c r="AQ39" t="s">
        <v>141</v>
      </c>
      <c r="AR39" t="s">
        <v>504</v>
      </c>
      <c r="AS39" t="s">
        <v>662</v>
      </c>
      <c r="AT39" t="s">
        <v>143</v>
      </c>
      <c r="AU39" t="s">
        <v>144</v>
      </c>
      <c r="CZ39" t="s">
        <v>641</v>
      </c>
      <c r="DB39" t="s">
        <v>297</v>
      </c>
      <c r="DC39" t="s">
        <v>173</v>
      </c>
      <c r="DD39" t="s">
        <v>663</v>
      </c>
      <c r="DE39" t="s">
        <v>643</v>
      </c>
      <c r="DF39" t="s">
        <v>141</v>
      </c>
      <c r="DI39" t="s">
        <v>196</v>
      </c>
      <c r="DJ39" t="s">
        <v>141</v>
      </c>
      <c r="DK39" t="s">
        <v>129</v>
      </c>
      <c r="DL39" t="s">
        <v>141</v>
      </c>
      <c r="DM39" t="s">
        <v>141</v>
      </c>
      <c r="DN39" t="s">
        <v>141</v>
      </c>
      <c r="DO39" t="s">
        <v>141</v>
      </c>
      <c r="DQ39" t="s">
        <v>150</v>
      </c>
      <c r="DS39" t="s">
        <v>664</v>
      </c>
      <c r="DU39" t="s">
        <v>198</v>
      </c>
      <c r="DV39" t="str">
        <f>VLOOKUP(H39,'[3]Merge Gagner assez d''argent'!$A:$B,2,FALSE)</f>
        <v>Oui</v>
      </c>
      <c r="DX39" t="s">
        <v>129</v>
      </c>
      <c r="DY39" t="s">
        <v>167</v>
      </c>
      <c r="DZ39" t="s">
        <v>153</v>
      </c>
      <c r="EA39" t="s">
        <v>665</v>
      </c>
      <c r="EB39" t="s">
        <v>141</v>
      </c>
      <c r="ED39" t="s">
        <v>141</v>
      </c>
      <c r="EF39" t="s">
        <v>129</v>
      </c>
      <c r="EG39" t="s">
        <v>666</v>
      </c>
      <c r="EH39" t="s">
        <v>141</v>
      </c>
      <c r="EI39" t="s">
        <v>157</v>
      </c>
      <c r="EJ39" t="s">
        <v>156</v>
      </c>
      <c r="EK39" t="s">
        <v>158</v>
      </c>
      <c r="EM39" t="s">
        <v>182</v>
      </c>
      <c r="EN39" t="s">
        <v>129</v>
      </c>
      <c r="EO39" t="s">
        <v>141</v>
      </c>
      <c r="EP39" t="s">
        <v>141</v>
      </c>
      <c r="EQ39" t="s">
        <v>141</v>
      </c>
      <c r="ER39" t="s">
        <v>129</v>
      </c>
      <c r="ES39" t="s">
        <v>141</v>
      </c>
      <c r="ET39" t="s">
        <v>141</v>
      </c>
      <c r="EU39" t="s">
        <v>667</v>
      </c>
      <c r="EX39" t="s">
        <v>668</v>
      </c>
    </row>
    <row r="40" spans="1:154" hidden="1" x14ac:dyDescent="0.35">
      <c r="A40" t="s">
        <v>669</v>
      </c>
      <c r="B40" t="s">
        <v>670</v>
      </c>
      <c r="E40" t="s">
        <v>129</v>
      </c>
      <c r="F40" t="s">
        <v>671</v>
      </c>
      <c r="G40" t="s">
        <v>672</v>
      </c>
      <c r="H40" t="s">
        <v>672</v>
      </c>
      <c r="I40" s="1">
        <v>44400</v>
      </c>
      <c r="J40" t="s">
        <v>207</v>
      </c>
      <c r="K40" t="s">
        <v>673</v>
      </c>
      <c r="L40" t="s">
        <v>674</v>
      </c>
      <c r="M40" t="s">
        <v>675</v>
      </c>
      <c r="N40" t="s">
        <v>676</v>
      </c>
      <c r="O40" t="s">
        <v>677</v>
      </c>
      <c r="P40" t="s">
        <v>133</v>
      </c>
      <c r="R40" t="s">
        <v>134</v>
      </c>
      <c r="S40" s="1">
        <f>VLOOKUP(H40,'[1]Base JI SMP'!$C:$F,4,FALSE)</f>
        <v>44167</v>
      </c>
      <c r="T40" t="str">
        <f>VLOOKUP(H40,'[2]Base JI SMP'!$C:$J,8,FALSE)</f>
        <v>Individual</v>
      </c>
      <c r="U40" t="s">
        <v>135</v>
      </c>
      <c r="V40" t="s">
        <v>135</v>
      </c>
      <c r="W40" t="s">
        <v>135</v>
      </c>
      <c r="X40" t="s">
        <v>135</v>
      </c>
      <c r="Y40" t="s">
        <v>136</v>
      </c>
      <c r="Z40" t="s">
        <v>137</v>
      </c>
      <c r="AA40" t="s">
        <v>348</v>
      </c>
      <c r="AG40" t="s">
        <v>167</v>
      </c>
      <c r="AH40" t="s">
        <v>141</v>
      </c>
      <c r="AJ40" t="s">
        <v>129</v>
      </c>
      <c r="AN40" t="s">
        <v>129</v>
      </c>
      <c r="AP40" t="s">
        <v>129</v>
      </c>
      <c r="AQ40" t="s">
        <v>129</v>
      </c>
      <c r="AS40" t="s">
        <v>678</v>
      </c>
      <c r="AT40" t="s">
        <v>679</v>
      </c>
      <c r="AU40" t="s">
        <v>144</v>
      </c>
      <c r="CZ40" t="s">
        <v>171</v>
      </c>
      <c r="DA40" t="s">
        <v>680</v>
      </c>
      <c r="DB40" t="s">
        <v>297</v>
      </c>
      <c r="DC40" t="s">
        <v>146</v>
      </c>
      <c r="DD40" t="s">
        <v>681</v>
      </c>
      <c r="DE40" t="s">
        <v>682</v>
      </c>
      <c r="DF40" t="s">
        <v>141</v>
      </c>
      <c r="DI40" t="s">
        <v>196</v>
      </c>
      <c r="DJ40" t="s">
        <v>141</v>
      </c>
      <c r="DK40" t="s">
        <v>129</v>
      </c>
      <c r="DL40" t="s">
        <v>141</v>
      </c>
      <c r="DM40" t="s">
        <v>141</v>
      </c>
      <c r="DN40" t="s">
        <v>141</v>
      </c>
      <c r="DO40" t="s">
        <v>141</v>
      </c>
      <c r="DQ40" t="s">
        <v>683</v>
      </c>
      <c r="DS40" t="s">
        <v>684</v>
      </c>
      <c r="DT40" t="s">
        <v>685</v>
      </c>
      <c r="DV40" t="str">
        <f>VLOOKUP(H40,'[3]Merge Gagner assez d''argent'!$A:$B,2,FALSE)</f>
        <v>Souhaite ne pas répondre</v>
      </c>
      <c r="DX40" t="s">
        <v>141</v>
      </c>
      <c r="DZ40" t="s">
        <v>141</v>
      </c>
      <c r="EB40" t="s">
        <v>686</v>
      </c>
      <c r="EC40" t="s">
        <v>687</v>
      </c>
      <c r="ED40" t="s">
        <v>141</v>
      </c>
      <c r="EF40" t="s">
        <v>129</v>
      </c>
      <c r="EG40" t="s">
        <v>688</v>
      </c>
      <c r="EH40" t="s">
        <v>141</v>
      </c>
      <c r="EI40" t="s">
        <v>214</v>
      </c>
      <c r="EJ40" t="s">
        <v>157</v>
      </c>
      <c r="EK40" t="s">
        <v>158</v>
      </c>
      <c r="EM40" t="s">
        <v>689</v>
      </c>
      <c r="EN40" t="s">
        <v>141</v>
      </c>
      <c r="EO40" t="s">
        <v>141</v>
      </c>
      <c r="EP40" t="s">
        <v>129</v>
      </c>
      <c r="EQ40" t="s">
        <v>141</v>
      </c>
      <c r="ER40" t="s">
        <v>129</v>
      </c>
      <c r="ES40" t="s">
        <v>141</v>
      </c>
      <c r="ET40" t="s">
        <v>141</v>
      </c>
      <c r="EU40" t="s">
        <v>690</v>
      </c>
      <c r="EX40" t="s">
        <v>691</v>
      </c>
    </row>
    <row r="41" spans="1:154" hidden="1" x14ac:dyDescent="0.35">
      <c r="A41" t="s">
        <v>692</v>
      </c>
      <c r="B41" t="s">
        <v>693</v>
      </c>
      <c r="E41" t="s">
        <v>129</v>
      </c>
      <c r="F41" t="s">
        <v>164</v>
      </c>
      <c r="G41" t="s">
        <v>694</v>
      </c>
      <c r="H41" t="s">
        <v>694</v>
      </c>
      <c r="I41" s="1">
        <v>44336</v>
      </c>
      <c r="J41" t="s">
        <v>207</v>
      </c>
      <c r="K41" t="s">
        <v>695</v>
      </c>
      <c r="L41" t="s">
        <v>696</v>
      </c>
      <c r="M41" t="s">
        <v>697</v>
      </c>
      <c r="N41" t="s">
        <v>320</v>
      </c>
      <c r="O41" t="s">
        <v>320</v>
      </c>
      <c r="P41" t="s">
        <v>133</v>
      </c>
      <c r="R41" t="s">
        <v>134</v>
      </c>
      <c r="S41" s="1">
        <f>VLOOKUP(H41,'[1]Base JI SMP'!$C:$F,4,FALSE)</f>
        <v>44449</v>
      </c>
      <c r="T41" t="str">
        <f>VLOOKUP(H41,'[2]Base JI SMP'!$C:$J,8,FALSE)</f>
        <v>Collective</v>
      </c>
      <c r="U41" t="s">
        <v>135</v>
      </c>
      <c r="V41" t="s">
        <v>135</v>
      </c>
      <c r="W41" t="s">
        <v>135</v>
      </c>
      <c r="X41" t="s">
        <v>135</v>
      </c>
      <c r="Y41" t="s">
        <v>136</v>
      </c>
      <c r="Z41" t="s">
        <v>137</v>
      </c>
      <c r="AA41" t="s">
        <v>319</v>
      </c>
      <c r="AG41" t="s">
        <v>262</v>
      </c>
      <c r="AH41" t="s">
        <v>141</v>
      </c>
      <c r="AJ41" t="s">
        <v>141</v>
      </c>
      <c r="AK41" t="s">
        <v>698</v>
      </c>
      <c r="AN41" t="s">
        <v>129</v>
      </c>
      <c r="AP41" t="s">
        <v>129</v>
      </c>
      <c r="AQ41" t="s">
        <v>141</v>
      </c>
      <c r="AR41" t="s">
        <v>699</v>
      </c>
      <c r="AS41" t="s">
        <v>700</v>
      </c>
      <c r="AT41" t="s">
        <v>143</v>
      </c>
      <c r="AU41" t="s">
        <v>144</v>
      </c>
      <c r="CZ41" t="s">
        <v>171</v>
      </c>
      <c r="DA41" t="s">
        <v>701</v>
      </c>
      <c r="DB41" t="s">
        <v>210</v>
      </c>
      <c r="DC41" t="s">
        <v>173</v>
      </c>
      <c r="DD41" t="s">
        <v>702</v>
      </c>
      <c r="DF41" t="s">
        <v>141</v>
      </c>
      <c r="DI41" t="s">
        <v>563</v>
      </c>
      <c r="DJ41" t="s">
        <v>141</v>
      </c>
      <c r="DK41" t="s">
        <v>129</v>
      </c>
      <c r="DL41" t="s">
        <v>129</v>
      </c>
      <c r="DM41" t="s">
        <v>141</v>
      </c>
      <c r="DN41" t="s">
        <v>141</v>
      </c>
      <c r="DO41" t="s">
        <v>141</v>
      </c>
      <c r="DQ41" t="s">
        <v>150</v>
      </c>
      <c r="DS41" t="s">
        <v>703</v>
      </c>
      <c r="DT41" t="s">
        <v>704</v>
      </c>
      <c r="DV41" t="str">
        <f>VLOOKUP(H41,'[3]Merge Gagner assez d''argent'!$A:$B,2,FALSE)</f>
        <v>Partiellement</v>
      </c>
      <c r="DX41" t="s">
        <v>141</v>
      </c>
      <c r="DZ41" t="s">
        <v>153</v>
      </c>
      <c r="EA41" t="s">
        <v>705</v>
      </c>
      <c r="EB41" t="s">
        <v>129</v>
      </c>
      <c r="EC41" t="s">
        <v>706</v>
      </c>
      <c r="ED41" t="s">
        <v>141</v>
      </c>
      <c r="EF41" t="s">
        <v>129</v>
      </c>
      <c r="EG41" t="s">
        <v>707</v>
      </c>
      <c r="EH41" t="s">
        <v>141</v>
      </c>
      <c r="EI41" t="s">
        <v>156</v>
      </c>
      <c r="EJ41" t="s">
        <v>157</v>
      </c>
      <c r="EK41" t="s">
        <v>181</v>
      </c>
      <c r="EM41" t="s">
        <v>182</v>
      </c>
      <c r="EN41" t="s">
        <v>129</v>
      </c>
      <c r="EO41" t="s">
        <v>141</v>
      </c>
      <c r="EP41" t="s">
        <v>141</v>
      </c>
      <c r="EQ41" t="s">
        <v>141</v>
      </c>
      <c r="ER41" t="s">
        <v>129</v>
      </c>
      <c r="ES41" t="s">
        <v>141</v>
      </c>
      <c r="ET41" t="s">
        <v>141</v>
      </c>
      <c r="EU41" t="s">
        <v>708</v>
      </c>
      <c r="EX41" t="s">
        <v>509</v>
      </c>
    </row>
    <row r="42" spans="1:154" hidden="1" x14ac:dyDescent="0.35">
      <c r="A42" t="s">
        <v>709</v>
      </c>
      <c r="B42" t="s">
        <v>710</v>
      </c>
      <c r="E42" t="s">
        <v>129</v>
      </c>
      <c r="F42" t="s">
        <v>164</v>
      </c>
      <c r="G42" t="s">
        <v>711</v>
      </c>
      <c r="H42" t="s">
        <v>711</v>
      </c>
      <c r="I42" s="1">
        <v>44336</v>
      </c>
      <c r="J42" t="s">
        <v>207</v>
      </c>
      <c r="K42" t="s">
        <v>712</v>
      </c>
      <c r="L42" t="s">
        <v>713</v>
      </c>
      <c r="M42" t="s">
        <v>714</v>
      </c>
      <c r="N42" t="s">
        <v>320</v>
      </c>
      <c r="O42" t="s">
        <v>320</v>
      </c>
      <c r="P42" t="s">
        <v>133</v>
      </c>
      <c r="R42" t="s">
        <v>134</v>
      </c>
      <c r="S42" s="1">
        <f>VLOOKUP(H42,'[1]Base JI SMP'!$C:$F,4,FALSE)</f>
        <v>44449</v>
      </c>
      <c r="T42" t="str">
        <f>VLOOKUP(H42,'[2]Base JI SMP'!$C:$J,8,FALSE)</f>
        <v>Collective</v>
      </c>
      <c r="U42" t="s">
        <v>135</v>
      </c>
      <c r="V42" t="s">
        <v>135</v>
      </c>
      <c r="W42" t="s">
        <v>135</v>
      </c>
      <c r="X42" t="s">
        <v>135</v>
      </c>
      <c r="Y42" t="s">
        <v>136</v>
      </c>
      <c r="Z42" t="s">
        <v>137</v>
      </c>
      <c r="AA42" t="s">
        <v>319</v>
      </c>
      <c r="AG42" t="s">
        <v>262</v>
      </c>
      <c r="AH42" t="s">
        <v>141</v>
      </c>
      <c r="AJ42" t="s">
        <v>129</v>
      </c>
      <c r="AN42" t="s">
        <v>129</v>
      </c>
      <c r="AP42" t="s">
        <v>141</v>
      </c>
      <c r="AQ42" t="s">
        <v>141</v>
      </c>
      <c r="AR42" t="s">
        <v>715</v>
      </c>
      <c r="AS42" t="s">
        <v>321</v>
      </c>
      <c r="AT42" t="s">
        <v>143</v>
      </c>
      <c r="AU42" t="s">
        <v>144</v>
      </c>
      <c r="CZ42" t="s">
        <v>171</v>
      </c>
      <c r="DA42" t="s">
        <v>701</v>
      </c>
      <c r="DB42" t="s">
        <v>210</v>
      </c>
      <c r="DC42" t="s">
        <v>173</v>
      </c>
      <c r="DD42" t="s">
        <v>702</v>
      </c>
      <c r="DF42" t="s">
        <v>141</v>
      </c>
      <c r="DI42" t="s">
        <v>563</v>
      </c>
      <c r="DJ42" t="s">
        <v>141</v>
      </c>
      <c r="DK42" t="s">
        <v>129</v>
      </c>
      <c r="DL42" t="s">
        <v>129</v>
      </c>
      <c r="DM42" t="s">
        <v>141</v>
      </c>
      <c r="DN42" t="s">
        <v>141</v>
      </c>
      <c r="DO42" t="s">
        <v>141</v>
      </c>
      <c r="DQ42" t="s">
        <v>150</v>
      </c>
      <c r="DS42" t="s">
        <v>716</v>
      </c>
      <c r="DT42" t="s">
        <v>717</v>
      </c>
      <c r="DV42" t="str">
        <f>VLOOKUP(H42,'[3]Merge Gagner assez d''argent'!$A:$B,2,FALSE)</f>
        <v>Partiellement</v>
      </c>
      <c r="DX42" t="s">
        <v>141</v>
      </c>
      <c r="DZ42" t="s">
        <v>153</v>
      </c>
      <c r="EA42" t="s">
        <v>718</v>
      </c>
      <c r="EB42" t="s">
        <v>129</v>
      </c>
      <c r="EC42" t="s">
        <v>719</v>
      </c>
      <c r="ED42" t="s">
        <v>141</v>
      </c>
      <c r="EF42" t="s">
        <v>129</v>
      </c>
      <c r="EG42" t="s">
        <v>720</v>
      </c>
      <c r="EH42" t="s">
        <v>141</v>
      </c>
      <c r="EI42" t="s">
        <v>157</v>
      </c>
      <c r="EJ42" t="s">
        <v>156</v>
      </c>
      <c r="EK42" t="s">
        <v>181</v>
      </c>
      <c r="EM42" t="s">
        <v>241</v>
      </c>
      <c r="EN42" t="s">
        <v>129</v>
      </c>
      <c r="EO42" t="s">
        <v>141</v>
      </c>
      <c r="EP42" t="s">
        <v>141</v>
      </c>
      <c r="EQ42" t="s">
        <v>141</v>
      </c>
      <c r="ER42" t="s">
        <v>141</v>
      </c>
      <c r="ES42" t="s">
        <v>141</v>
      </c>
      <c r="ET42" t="s">
        <v>141</v>
      </c>
      <c r="EU42" t="s">
        <v>721</v>
      </c>
      <c r="EX42" t="s">
        <v>722</v>
      </c>
    </row>
    <row r="43" spans="1:154" hidden="1" x14ac:dyDescent="0.35">
      <c r="A43" t="s">
        <v>723</v>
      </c>
      <c r="B43" t="s">
        <v>724</v>
      </c>
      <c r="E43" t="s">
        <v>129</v>
      </c>
      <c r="F43" t="s">
        <v>164</v>
      </c>
      <c r="G43" t="s">
        <v>725</v>
      </c>
      <c r="H43" t="s">
        <v>725</v>
      </c>
      <c r="I43" s="1">
        <v>44309</v>
      </c>
      <c r="J43" t="s">
        <v>132</v>
      </c>
      <c r="P43" t="s">
        <v>133</v>
      </c>
      <c r="R43" t="s">
        <v>134</v>
      </c>
      <c r="S43" s="1">
        <f>VLOOKUP(H43,'[1]Base JI SMP'!$C:$F,4,FALSE)</f>
        <v>43535</v>
      </c>
      <c r="T43" t="str">
        <f>VLOOKUP(H43,'[2]Base JI SMP'!$C:$J,8,FALSE)</f>
        <v>Individual</v>
      </c>
      <c r="U43" t="s">
        <v>135</v>
      </c>
      <c r="V43" t="s">
        <v>135</v>
      </c>
      <c r="W43" t="s">
        <v>135</v>
      </c>
      <c r="X43" t="s">
        <v>135</v>
      </c>
      <c r="Y43" t="s">
        <v>188</v>
      </c>
      <c r="Z43" t="s">
        <v>189</v>
      </c>
      <c r="AA43" t="s">
        <v>166</v>
      </c>
      <c r="AG43" t="s">
        <v>208</v>
      </c>
      <c r="AH43" t="s">
        <v>129</v>
      </c>
      <c r="AI43" t="s">
        <v>726</v>
      </c>
      <c r="AJ43" t="s">
        <v>129</v>
      </c>
      <c r="AN43" t="s">
        <v>129</v>
      </c>
      <c r="AP43" t="s">
        <v>129</v>
      </c>
      <c r="AQ43" t="s">
        <v>141</v>
      </c>
      <c r="AR43" t="s">
        <v>727</v>
      </c>
      <c r="AS43" t="s">
        <v>728</v>
      </c>
      <c r="AT43" t="s">
        <v>143</v>
      </c>
      <c r="AU43" t="s">
        <v>144</v>
      </c>
      <c r="CZ43" t="s">
        <v>194</v>
      </c>
      <c r="DB43" t="s">
        <v>195</v>
      </c>
      <c r="DC43" t="s">
        <v>146</v>
      </c>
      <c r="DD43" t="s">
        <v>729</v>
      </c>
      <c r="DF43" t="s">
        <v>141</v>
      </c>
      <c r="DI43" t="s">
        <v>563</v>
      </c>
      <c r="DJ43" t="s">
        <v>141</v>
      </c>
      <c r="DK43" t="s">
        <v>129</v>
      </c>
      <c r="DL43" t="s">
        <v>129</v>
      </c>
      <c r="DM43" t="s">
        <v>141</v>
      </c>
      <c r="DN43" t="s">
        <v>141</v>
      </c>
      <c r="DO43" t="s">
        <v>141</v>
      </c>
      <c r="DQ43" t="s">
        <v>150</v>
      </c>
      <c r="DS43" t="s">
        <v>730</v>
      </c>
      <c r="DT43" t="s">
        <v>731</v>
      </c>
      <c r="DV43" t="str">
        <f>VLOOKUP(H43,'[3]Merge Gagner assez d''argent'!$A:$B,2,FALSE)</f>
        <v>Oui</v>
      </c>
      <c r="DX43" t="s">
        <v>129</v>
      </c>
      <c r="DY43" t="s">
        <v>167</v>
      </c>
      <c r="DZ43" t="s">
        <v>153</v>
      </c>
      <c r="EA43" t="s">
        <v>732</v>
      </c>
      <c r="EB43" t="s">
        <v>129</v>
      </c>
      <c r="EC43" t="s">
        <v>733</v>
      </c>
      <c r="ED43" t="s">
        <v>141</v>
      </c>
      <c r="EF43" t="s">
        <v>129</v>
      </c>
      <c r="EG43" t="s">
        <v>734</v>
      </c>
      <c r="EH43" t="s">
        <v>141</v>
      </c>
      <c r="EI43" t="s">
        <v>214</v>
      </c>
      <c r="EJ43" t="s">
        <v>157</v>
      </c>
      <c r="EK43" t="s">
        <v>158</v>
      </c>
      <c r="EM43" t="s">
        <v>159</v>
      </c>
      <c r="EN43" t="s">
        <v>141</v>
      </c>
      <c r="EO43" t="s">
        <v>141</v>
      </c>
      <c r="EP43" t="s">
        <v>141</v>
      </c>
      <c r="EQ43" t="s">
        <v>141</v>
      </c>
      <c r="ER43" t="s">
        <v>129</v>
      </c>
      <c r="ES43" t="s">
        <v>141</v>
      </c>
      <c r="ET43" t="s">
        <v>141</v>
      </c>
      <c r="EU43" t="s">
        <v>735</v>
      </c>
      <c r="EX43" t="s">
        <v>736</v>
      </c>
    </row>
    <row r="44" spans="1:154" hidden="1" x14ac:dyDescent="0.35">
      <c r="A44" t="s">
        <v>737</v>
      </c>
      <c r="B44" t="s">
        <v>738</v>
      </c>
      <c r="E44" t="s">
        <v>129</v>
      </c>
      <c r="F44" t="s">
        <v>671</v>
      </c>
      <c r="G44" t="s">
        <v>739</v>
      </c>
      <c r="H44" t="s">
        <v>739</v>
      </c>
      <c r="I44" s="1">
        <v>44343</v>
      </c>
      <c r="J44" t="s">
        <v>207</v>
      </c>
      <c r="P44" t="s">
        <v>133</v>
      </c>
      <c r="R44" t="s">
        <v>134</v>
      </c>
      <c r="S44" s="1">
        <f>VLOOKUP(H44,'[1]Base JI SMP'!$C:$F,4,FALSE)</f>
        <v>43486</v>
      </c>
      <c r="T44" t="str">
        <f>VLOOKUP(H44,'[2]Base JI SMP'!$C:$J,8,FALSE)</f>
        <v>Collective</v>
      </c>
      <c r="U44" t="str">
        <f>VLOOKUP(H44,'[2]Base JI SMP'!$C:$M,11,FALSE)</f>
        <v>Non spécifié</v>
      </c>
      <c r="V44" t="str">
        <f>VLOOKUP(H44,'[2]Base JI SMP'!$C:$R,12,FALSE)</f>
        <v>Collective</v>
      </c>
      <c r="W44" s="1">
        <f>VLOOKUP(H44,'[1]Base JI SMP'!$C:$R,13,FALSE)</f>
        <v>43423</v>
      </c>
      <c r="X44" s="1">
        <f>VLOOKUP(H44,'[1]Base JI SMP'!$C:$P,14,FALSE)</f>
        <v>43423</v>
      </c>
      <c r="Y44" t="s">
        <v>136</v>
      </c>
      <c r="Z44" t="s">
        <v>137</v>
      </c>
      <c r="AA44" t="s">
        <v>319</v>
      </c>
      <c r="AG44" t="s">
        <v>320</v>
      </c>
      <c r="AH44" t="s">
        <v>141</v>
      </c>
      <c r="AN44" t="s">
        <v>129</v>
      </c>
      <c r="AP44" t="s">
        <v>129</v>
      </c>
      <c r="AQ44" t="s">
        <v>129</v>
      </c>
      <c r="AS44" t="s">
        <v>740</v>
      </c>
      <c r="AT44" t="s">
        <v>143</v>
      </c>
      <c r="AU44" t="s">
        <v>144</v>
      </c>
      <c r="CZ44" t="s">
        <v>145</v>
      </c>
      <c r="DB44" t="s">
        <v>145</v>
      </c>
      <c r="DC44" t="s">
        <v>146</v>
      </c>
      <c r="DD44" t="s">
        <v>741</v>
      </c>
      <c r="DF44" t="s">
        <v>399</v>
      </c>
      <c r="DG44" t="s">
        <v>399</v>
      </c>
      <c r="DI44" t="s">
        <v>149</v>
      </c>
      <c r="DJ44" t="s">
        <v>129</v>
      </c>
      <c r="DK44" t="s">
        <v>141</v>
      </c>
      <c r="DL44" t="s">
        <v>141</v>
      </c>
      <c r="DM44" t="s">
        <v>141</v>
      </c>
      <c r="DN44" t="s">
        <v>141</v>
      </c>
      <c r="DO44" t="s">
        <v>141</v>
      </c>
      <c r="DQ44" t="s">
        <v>150</v>
      </c>
      <c r="DS44" t="s">
        <v>742</v>
      </c>
      <c r="DU44" t="s">
        <v>198</v>
      </c>
      <c r="DV44" t="str">
        <f>VLOOKUP(H44,'[3]Merge Gagner assez d''argent'!$A:$B,2,FALSE)</f>
        <v>Oui</v>
      </c>
      <c r="DX44" t="s">
        <v>141</v>
      </c>
      <c r="DZ44" t="s">
        <v>153</v>
      </c>
      <c r="EA44" t="s">
        <v>743</v>
      </c>
      <c r="EB44" t="s">
        <v>686</v>
      </c>
      <c r="EC44" t="s">
        <v>135</v>
      </c>
      <c r="ED44" t="s">
        <v>141</v>
      </c>
      <c r="EF44" t="s">
        <v>129</v>
      </c>
      <c r="EG44" t="s">
        <v>744</v>
      </c>
      <c r="EH44" t="s">
        <v>141</v>
      </c>
      <c r="EI44" t="s">
        <v>156</v>
      </c>
      <c r="EJ44" t="s">
        <v>157</v>
      </c>
      <c r="EK44" t="s">
        <v>158</v>
      </c>
      <c r="EM44" t="s">
        <v>171</v>
      </c>
      <c r="EN44" t="s">
        <v>141</v>
      </c>
      <c r="EO44" t="s">
        <v>141</v>
      </c>
      <c r="EP44" t="s">
        <v>141</v>
      </c>
      <c r="EQ44" t="s">
        <v>141</v>
      </c>
      <c r="ER44" t="s">
        <v>141</v>
      </c>
      <c r="ES44" t="s">
        <v>141</v>
      </c>
      <c r="ET44" t="s">
        <v>129</v>
      </c>
      <c r="EU44" t="s">
        <v>745</v>
      </c>
      <c r="EX44" t="s">
        <v>746</v>
      </c>
    </row>
    <row r="45" spans="1:154" hidden="1" x14ac:dyDescent="0.35">
      <c r="A45" t="s">
        <v>747</v>
      </c>
      <c r="B45" t="s">
        <v>748</v>
      </c>
      <c r="E45" t="s">
        <v>129</v>
      </c>
      <c r="F45" t="s">
        <v>671</v>
      </c>
      <c r="G45" t="s">
        <v>749</v>
      </c>
      <c r="H45" t="s">
        <v>749</v>
      </c>
      <c r="I45" s="1">
        <v>44344</v>
      </c>
      <c r="J45" t="s">
        <v>207</v>
      </c>
      <c r="P45" t="s">
        <v>133</v>
      </c>
      <c r="R45" t="s">
        <v>134</v>
      </c>
      <c r="S45" s="1">
        <f>VLOOKUP(H45,'[1]Base JI SMP'!$C:$F,4,FALSE)</f>
        <v>44173</v>
      </c>
      <c r="T45" t="str">
        <f>VLOOKUP(H45,'[2]Base JI SMP'!$C:$J,8,FALSE)</f>
        <v>Individual</v>
      </c>
      <c r="U45" t="str">
        <f>VLOOKUP(H45,'[2]Base JI SMP'!$C:$M,11,FALSE)</f>
        <v>Vocational training</v>
      </c>
      <c r="V45" t="str">
        <f>VLOOKUP(H45,'[2]Base JI SMP'!$C:$R,12,FALSE)</f>
        <v>Collective</v>
      </c>
      <c r="W45" s="1">
        <f>VLOOKUP(H45,'[1]Base JI SMP'!$C:$R,13,FALSE)</f>
        <v>43819</v>
      </c>
      <c r="X45" s="1">
        <f>VLOOKUP(H45,'[1]Base JI SMP'!$C:$P,14,FALSE)</f>
        <v>43821</v>
      </c>
      <c r="Y45" t="s">
        <v>136</v>
      </c>
      <c r="Z45" t="s">
        <v>189</v>
      </c>
      <c r="AA45" t="s">
        <v>166</v>
      </c>
      <c r="AG45" t="s">
        <v>250</v>
      </c>
      <c r="AH45" t="s">
        <v>141</v>
      </c>
      <c r="AN45" t="s">
        <v>141</v>
      </c>
      <c r="AO45" t="s">
        <v>750</v>
      </c>
      <c r="AP45" t="s">
        <v>129</v>
      </c>
      <c r="AQ45" t="s">
        <v>141</v>
      </c>
      <c r="AR45" t="s">
        <v>751</v>
      </c>
      <c r="AS45" t="s">
        <v>752</v>
      </c>
      <c r="AT45" t="s">
        <v>143</v>
      </c>
      <c r="AU45" t="s">
        <v>144</v>
      </c>
      <c r="CZ45" t="s">
        <v>145</v>
      </c>
      <c r="DB45" t="s">
        <v>145</v>
      </c>
      <c r="DC45" t="s">
        <v>146</v>
      </c>
      <c r="DD45" t="s">
        <v>753</v>
      </c>
      <c r="DF45" t="s">
        <v>141</v>
      </c>
      <c r="DI45" t="s">
        <v>754</v>
      </c>
      <c r="DJ45" t="s">
        <v>141</v>
      </c>
      <c r="DK45" t="s">
        <v>129</v>
      </c>
      <c r="DL45" t="s">
        <v>141</v>
      </c>
      <c r="DM45" t="s">
        <v>129</v>
      </c>
      <c r="DN45" t="s">
        <v>129</v>
      </c>
      <c r="DO45" t="s">
        <v>129</v>
      </c>
      <c r="DP45" t="s">
        <v>755</v>
      </c>
      <c r="DQ45" t="s">
        <v>225</v>
      </c>
      <c r="DS45" t="s">
        <v>756</v>
      </c>
      <c r="DU45" t="s">
        <v>198</v>
      </c>
      <c r="DV45" t="str">
        <f>VLOOKUP(H45,'[3]Merge Gagner assez d''argent'!$A:$B,2,FALSE)</f>
        <v>Non</v>
      </c>
      <c r="DX45" t="s">
        <v>141</v>
      </c>
      <c r="DZ45" t="s">
        <v>141</v>
      </c>
      <c r="EB45" t="s">
        <v>686</v>
      </c>
      <c r="EC45" t="s">
        <v>135</v>
      </c>
      <c r="ED45" t="s">
        <v>141</v>
      </c>
      <c r="EF45" t="s">
        <v>141</v>
      </c>
      <c r="EG45" t="s">
        <v>757</v>
      </c>
      <c r="EH45" t="s">
        <v>141</v>
      </c>
      <c r="EI45" t="s">
        <v>157</v>
      </c>
      <c r="EJ45" t="s">
        <v>214</v>
      </c>
      <c r="EK45" t="s">
        <v>758</v>
      </c>
      <c r="EL45" t="s">
        <v>759</v>
      </c>
      <c r="EM45" t="s">
        <v>241</v>
      </c>
      <c r="EN45" t="s">
        <v>129</v>
      </c>
      <c r="EO45" t="s">
        <v>141</v>
      </c>
      <c r="EP45" t="s">
        <v>141</v>
      </c>
      <c r="EQ45" t="s">
        <v>141</v>
      </c>
      <c r="ER45" t="s">
        <v>141</v>
      </c>
      <c r="ES45" t="s">
        <v>141</v>
      </c>
      <c r="ET45" t="s">
        <v>141</v>
      </c>
      <c r="EU45" t="s">
        <v>760</v>
      </c>
      <c r="EX45" t="s">
        <v>761</v>
      </c>
    </row>
    <row r="46" spans="1:154" hidden="1" x14ac:dyDescent="0.35">
      <c r="A46" t="s">
        <v>762</v>
      </c>
      <c r="B46" t="s">
        <v>763</v>
      </c>
      <c r="E46" t="s">
        <v>129</v>
      </c>
      <c r="F46" t="s">
        <v>671</v>
      </c>
      <c r="G46" t="s">
        <v>764</v>
      </c>
      <c r="H46" t="s">
        <v>764</v>
      </c>
      <c r="I46" s="1">
        <v>44344</v>
      </c>
      <c r="J46" t="s">
        <v>207</v>
      </c>
      <c r="K46" t="s">
        <v>765</v>
      </c>
      <c r="L46" t="s">
        <v>766</v>
      </c>
      <c r="M46" t="s">
        <v>767</v>
      </c>
      <c r="N46" t="s">
        <v>768</v>
      </c>
      <c r="O46" t="s">
        <v>769</v>
      </c>
      <c r="P46" t="s">
        <v>133</v>
      </c>
      <c r="R46" t="s">
        <v>134</v>
      </c>
      <c r="S46" s="1" t="s">
        <v>135</v>
      </c>
      <c r="T46" t="s">
        <v>135</v>
      </c>
      <c r="U46" t="s">
        <v>135</v>
      </c>
      <c r="V46" t="s">
        <v>135</v>
      </c>
      <c r="W46" t="s">
        <v>135</v>
      </c>
      <c r="X46" t="s">
        <v>135</v>
      </c>
      <c r="Y46" t="s">
        <v>136</v>
      </c>
      <c r="Z46" t="s">
        <v>137</v>
      </c>
      <c r="AA46" t="s">
        <v>348</v>
      </c>
      <c r="AG46" t="s">
        <v>320</v>
      </c>
      <c r="AH46" t="s">
        <v>129</v>
      </c>
      <c r="AI46" t="s">
        <v>770</v>
      </c>
      <c r="AJ46" t="s">
        <v>141</v>
      </c>
      <c r="AK46" t="s">
        <v>771</v>
      </c>
      <c r="AN46" t="s">
        <v>141</v>
      </c>
      <c r="AO46" t="s">
        <v>772</v>
      </c>
      <c r="AP46" t="s">
        <v>141</v>
      </c>
      <c r="AQ46" t="s">
        <v>129</v>
      </c>
      <c r="AS46" t="s">
        <v>773</v>
      </c>
      <c r="AT46" t="s">
        <v>143</v>
      </c>
      <c r="AU46" t="s">
        <v>144</v>
      </c>
      <c r="CZ46" t="s">
        <v>145</v>
      </c>
      <c r="DB46" t="s">
        <v>145</v>
      </c>
      <c r="DC46" t="s">
        <v>146</v>
      </c>
      <c r="DD46" t="s">
        <v>774</v>
      </c>
      <c r="DE46" t="s">
        <v>775</v>
      </c>
      <c r="DF46" t="s">
        <v>399</v>
      </c>
      <c r="DG46" t="s">
        <v>399</v>
      </c>
      <c r="DI46" t="s">
        <v>377</v>
      </c>
      <c r="DJ46" t="s">
        <v>141</v>
      </c>
      <c r="DK46" t="s">
        <v>141</v>
      </c>
      <c r="DL46" t="s">
        <v>141</v>
      </c>
      <c r="DM46" t="s">
        <v>129</v>
      </c>
      <c r="DN46" t="s">
        <v>141</v>
      </c>
      <c r="DO46" t="s">
        <v>129</v>
      </c>
      <c r="DP46" t="s">
        <v>776</v>
      </c>
      <c r="DQ46" t="s">
        <v>171</v>
      </c>
      <c r="DR46" t="s">
        <v>777</v>
      </c>
      <c r="DS46" t="s">
        <v>778</v>
      </c>
      <c r="DT46" t="s">
        <v>779</v>
      </c>
      <c r="DV46" t="str">
        <f>VLOOKUP(H46,'[3]Merge Gagner assez d''argent'!$A:$B,2,FALSE)</f>
        <v>Non</v>
      </c>
      <c r="DX46" t="s">
        <v>141</v>
      </c>
      <c r="DZ46" t="s">
        <v>141</v>
      </c>
      <c r="EB46" t="s">
        <v>686</v>
      </c>
      <c r="EC46" t="s">
        <v>780</v>
      </c>
      <c r="ED46" t="s">
        <v>686</v>
      </c>
      <c r="EF46" t="s">
        <v>141</v>
      </c>
      <c r="EG46" t="s">
        <v>781</v>
      </c>
      <c r="EH46" t="s">
        <v>141</v>
      </c>
      <c r="EI46" t="s">
        <v>156</v>
      </c>
      <c r="EJ46" t="s">
        <v>214</v>
      </c>
      <c r="EK46" t="s">
        <v>782</v>
      </c>
      <c r="EL46" t="s">
        <v>783</v>
      </c>
      <c r="EM46" t="s">
        <v>159</v>
      </c>
      <c r="EN46" t="s">
        <v>141</v>
      </c>
      <c r="EO46" t="s">
        <v>141</v>
      </c>
      <c r="EP46" t="s">
        <v>141</v>
      </c>
      <c r="EQ46" t="s">
        <v>141</v>
      </c>
      <c r="ER46" t="s">
        <v>129</v>
      </c>
      <c r="ES46" t="s">
        <v>141</v>
      </c>
      <c r="ET46" t="s">
        <v>141</v>
      </c>
      <c r="EU46" t="s">
        <v>784</v>
      </c>
      <c r="EX46" t="s">
        <v>785</v>
      </c>
    </row>
    <row r="47" spans="1:154" hidden="1" x14ac:dyDescent="0.35">
      <c r="A47" t="s">
        <v>786</v>
      </c>
      <c r="B47" t="s">
        <v>787</v>
      </c>
      <c r="E47" t="s">
        <v>129</v>
      </c>
      <c r="F47" t="s">
        <v>164</v>
      </c>
      <c r="G47" t="s">
        <v>788</v>
      </c>
      <c r="H47" t="s">
        <v>788</v>
      </c>
      <c r="I47" s="1">
        <v>44348</v>
      </c>
      <c r="J47" t="s">
        <v>132</v>
      </c>
      <c r="P47" t="s">
        <v>133</v>
      </c>
      <c r="R47" t="s">
        <v>134</v>
      </c>
      <c r="S47" s="1">
        <f>VLOOKUP(H47,'[1]Base JI SMP'!$C:$F,4,FALSE)</f>
        <v>44175</v>
      </c>
      <c r="T47" t="str">
        <f>VLOOKUP(H47,'[2]Base JI SMP'!$C:$J,8,FALSE)</f>
        <v>Collective</v>
      </c>
      <c r="U47" t="s">
        <v>135</v>
      </c>
      <c r="V47" t="s">
        <v>135</v>
      </c>
      <c r="W47" t="s">
        <v>135</v>
      </c>
      <c r="X47" t="s">
        <v>135</v>
      </c>
      <c r="Y47" t="s">
        <v>136</v>
      </c>
      <c r="Z47" t="s">
        <v>189</v>
      </c>
      <c r="AA47" t="s">
        <v>166</v>
      </c>
      <c r="AG47" t="s">
        <v>190</v>
      </c>
      <c r="AH47" t="s">
        <v>141</v>
      </c>
      <c r="AJ47" t="s">
        <v>141</v>
      </c>
      <c r="AK47" t="s">
        <v>789</v>
      </c>
      <c r="AN47" t="s">
        <v>129</v>
      </c>
      <c r="AP47" t="s">
        <v>129</v>
      </c>
      <c r="AQ47" t="s">
        <v>141</v>
      </c>
      <c r="AR47" t="s">
        <v>790</v>
      </c>
      <c r="AS47" t="s">
        <v>791</v>
      </c>
      <c r="AT47" t="s">
        <v>143</v>
      </c>
      <c r="AU47" t="s">
        <v>144</v>
      </c>
      <c r="CZ47" t="s">
        <v>145</v>
      </c>
      <c r="DB47" t="s">
        <v>145</v>
      </c>
      <c r="DC47" t="s">
        <v>173</v>
      </c>
      <c r="DD47" t="s">
        <v>792</v>
      </c>
      <c r="DE47" t="s">
        <v>793</v>
      </c>
      <c r="DF47" t="s">
        <v>141</v>
      </c>
      <c r="DI47" t="s">
        <v>618</v>
      </c>
      <c r="DJ47" t="s">
        <v>141</v>
      </c>
      <c r="DK47" t="s">
        <v>141</v>
      </c>
      <c r="DL47" t="s">
        <v>129</v>
      </c>
      <c r="DM47" t="s">
        <v>141</v>
      </c>
      <c r="DN47" t="s">
        <v>141</v>
      </c>
      <c r="DO47" t="s">
        <v>141</v>
      </c>
      <c r="DQ47" t="s">
        <v>150</v>
      </c>
      <c r="DS47" t="s">
        <v>794</v>
      </c>
      <c r="DT47" t="s">
        <v>795</v>
      </c>
      <c r="DV47" t="str">
        <f>VLOOKUP(H47,'[3]Merge Gagner assez d''argent'!$A:$B,2,FALSE)</f>
        <v>Partiellement</v>
      </c>
      <c r="DX47" t="s">
        <v>129</v>
      </c>
      <c r="DY47" t="s">
        <v>167</v>
      </c>
      <c r="DZ47" t="s">
        <v>141</v>
      </c>
      <c r="EB47" t="s">
        <v>129</v>
      </c>
      <c r="EC47" t="s">
        <v>796</v>
      </c>
      <c r="ED47" t="s">
        <v>141</v>
      </c>
      <c r="EF47" t="s">
        <v>129</v>
      </c>
      <c r="EG47" t="s">
        <v>797</v>
      </c>
      <c r="EH47" t="s">
        <v>141</v>
      </c>
      <c r="EI47" t="s">
        <v>156</v>
      </c>
      <c r="EJ47" t="s">
        <v>157</v>
      </c>
      <c r="EK47" t="s">
        <v>158</v>
      </c>
      <c r="EM47" t="s">
        <v>159</v>
      </c>
      <c r="EN47" t="s">
        <v>141</v>
      </c>
      <c r="EO47" t="s">
        <v>141</v>
      </c>
      <c r="EP47" t="s">
        <v>141</v>
      </c>
      <c r="EQ47" t="s">
        <v>141</v>
      </c>
      <c r="ER47" t="s">
        <v>129</v>
      </c>
      <c r="ES47" t="s">
        <v>141</v>
      </c>
      <c r="ET47" t="s">
        <v>141</v>
      </c>
      <c r="EU47" t="s">
        <v>798</v>
      </c>
      <c r="EX47" t="s">
        <v>799</v>
      </c>
    </row>
    <row r="48" spans="1:154" hidden="1" x14ac:dyDescent="0.35">
      <c r="A48" t="s">
        <v>800</v>
      </c>
      <c r="B48" t="s">
        <v>801</v>
      </c>
      <c r="E48" t="s">
        <v>129</v>
      </c>
      <c r="F48" t="s">
        <v>164</v>
      </c>
      <c r="G48" t="s">
        <v>802</v>
      </c>
      <c r="H48" t="s">
        <v>802</v>
      </c>
      <c r="I48" s="1">
        <v>44348</v>
      </c>
      <c r="J48" t="s">
        <v>132</v>
      </c>
      <c r="P48" t="s">
        <v>133</v>
      </c>
      <c r="R48" t="s">
        <v>134</v>
      </c>
      <c r="S48" s="1">
        <f>VLOOKUP(H48,'[1]Base JI SMP'!$C:$F,4,FALSE)</f>
        <v>44175</v>
      </c>
      <c r="T48" t="str">
        <f>VLOOKUP(H48,'[2]Base JI SMP'!$C:$J,8,FALSE)</f>
        <v>Collective</v>
      </c>
      <c r="U48" t="s">
        <v>135</v>
      </c>
      <c r="V48" t="s">
        <v>135</v>
      </c>
      <c r="W48" t="s">
        <v>135</v>
      </c>
      <c r="X48" t="s">
        <v>135</v>
      </c>
      <c r="Y48" t="s">
        <v>136</v>
      </c>
      <c r="Z48" t="s">
        <v>137</v>
      </c>
      <c r="AA48" t="s">
        <v>166</v>
      </c>
      <c r="AG48" t="s">
        <v>236</v>
      </c>
      <c r="AH48" t="s">
        <v>141</v>
      </c>
      <c r="AJ48" t="s">
        <v>141</v>
      </c>
      <c r="AK48" t="s">
        <v>803</v>
      </c>
      <c r="AN48" t="s">
        <v>129</v>
      </c>
      <c r="AP48" t="s">
        <v>129</v>
      </c>
      <c r="AQ48" t="s">
        <v>141</v>
      </c>
      <c r="AR48" t="s">
        <v>804</v>
      </c>
      <c r="AS48" t="s">
        <v>791</v>
      </c>
      <c r="AT48" t="s">
        <v>143</v>
      </c>
      <c r="AU48" t="s">
        <v>144</v>
      </c>
      <c r="CZ48" t="s">
        <v>145</v>
      </c>
      <c r="DB48" t="s">
        <v>145</v>
      </c>
      <c r="DC48" t="s">
        <v>173</v>
      </c>
      <c r="DD48" t="s">
        <v>805</v>
      </c>
      <c r="DE48" t="s">
        <v>806</v>
      </c>
      <c r="DF48" t="s">
        <v>141</v>
      </c>
      <c r="DI48" t="s">
        <v>563</v>
      </c>
      <c r="DJ48" t="s">
        <v>141</v>
      </c>
      <c r="DK48" t="s">
        <v>129</v>
      </c>
      <c r="DL48" t="s">
        <v>129</v>
      </c>
      <c r="DM48" t="s">
        <v>141</v>
      </c>
      <c r="DN48" t="s">
        <v>141</v>
      </c>
      <c r="DO48" t="s">
        <v>141</v>
      </c>
      <c r="DQ48" t="s">
        <v>150</v>
      </c>
      <c r="DS48" t="s">
        <v>807</v>
      </c>
      <c r="DT48" t="s">
        <v>808</v>
      </c>
      <c r="DV48" t="str">
        <f>VLOOKUP(H48,'[3]Merge Gagner assez d''argent'!$A:$B,2,FALSE)</f>
        <v>Partiellement</v>
      </c>
      <c r="DX48" t="s">
        <v>129</v>
      </c>
      <c r="DY48" t="s">
        <v>167</v>
      </c>
      <c r="DZ48" t="s">
        <v>141</v>
      </c>
      <c r="EB48" t="s">
        <v>129</v>
      </c>
      <c r="EC48" t="s">
        <v>809</v>
      </c>
      <c r="ED48" t="s">
        <v>141</v>
      </c>
      <c r="EF48" t="s">
        <v>129</v>
      </c>
      <c r="EG48" t="s">
        <v>810</v>
      </c>
      <c r="EH48" t="s">
        <v>141</v>
      </c>
      <c r="EI48" t="s">
        <v>156</v>
      </c>
      <c r="EJ48" t="s">
        <v>157</v>
      </c>
      <c r="EK48" t="s">
        <v>158</v>
      </c>
      <c r="EM48" t="s">
        <v>811</v>
      </c>
      <c r="EN48" t="s">
        <v>129</v>
      </c>
      <c r="EO48" t="s">
        <v>129</v>
      </c>
      <c r="EP48" t="s">
        <v>141</v>
      </c>
      <c r="EQ48" t="s">
        <v>141</v>
      </c>
      <c r="ER48" t="s">
        <v>141</v>
      </c>
      <c r="ES48" t="s">
        <v>141</v>
      </c>
      <c r="ET48" t="s">
        <v>141</v>
      </c>
      <c r="EU48" t="s">
        <v>812</v>
      </c>
      <c r="EX48" t="s">
        <v>813</v>
      </c>
    </row>
    <row r="49" spans="1:154" hidden="1" x14ac:dyDescent="0.35">
      <c r="A49" t="s">
        <v>814</v>
      </c>
      <c r="B49" t="s">
        <v>815</v>
      </c>
      <c r="E49" t="s">
        <v>129</v>
      </c>
      <c r="F49" t="s">
        <v>164</v>
      </c>
      <c r="G49" t="s">
        <v>816</v>
      </c>
      <c r="H49" t="s">
        <v>816</v>
      </c>
      <c r="I49" s="1">
        <v>44348</v>
      </c>
      <c r="J49" t="s">
        <v>132</v>
      </c>
      <c r="P49" t="s">
        <v>133</v>
      </c>
      <c r="R49" t="s">
        <v>134</v>
      </c>
      <c r="S49" s="1">
        <f>VLOOKUP(H49,'[1]Base JI SMP'!$C:$F,4,FALSE)</f>
        <v>44175</v>
      </c>
      <c r="T49" t="str">
        <f>VLOOKUP(H49,'[2]Base JI SMP'!$C:$J,8,FALSE)</f>
        <v>Collective</v>
      </c>
      <c r="U49" t="s">
        <v>135</v>
      </c>
      <c r="V49" t="s">
        <v>135</v>
      </c>
      <c r="W49" t="s">
        <v>135</v>
      </c>
      <c r="X49" t="s">
        <v>135</v>
      </c>
      <c r="Y49" t="s">
        <v>136</v>
      </c>
      <c r="Z49" t="s">
        <v>189</v>
      </c>
      <c r="AA49" t="s">
        <v>166</v>
      </c>
      <c r="AG49" t="s">
        <v>236</v>
      </c>
      <c r="AH49" t="s">
        <v>141</v>
      </c>
      <c r="AJ49" t="s">
        <v>141</v>
      </c>
      <c r="AK49" t="s">
        <v>817</v>
      </c>
      <c r="AN49" t="s">
        <v>129</v>
      </c>
      <c r="AP49" t="s">
        <v>129</v>
      </c>
      <c r="AQ49" t="s">
        <v>141</v>
      </c>
      <c r="AR49" t="s">
        <v>818</v>
      </c>
      <c r="AS49" t="s">
        <v>791</v>
      </c>
      <c r="AT49" t="s">
        <v>143</v>
      </c>
      <c r="AU49" t="s">
        <v>144</v>
      </c>
      <c r="CZ49" t="s">
        <v>145</v>
      </c>
      <c r="DB49" t="s">
        <v>145</v>
      </c>
      <c r="DC49" t="s">
        <v>173</v>
      </c>
      <c r="DD49" t="s">
        <v>792</v>
      </c>
      <c r="DE49" t="s">
        <v>819</v>
      </c>
      <c r="DF49" t="s">
        <v>141</v>
      </c>
      <c r="DI49" t="s">
        <v>563</v>
      </c>
      <c r="DJ49" t="s">
        <v>141</v>
      </c>
      <c r="DK49" t="s">
        <v>129</v>
      </c>
      <c r="DL49" t="s">
        <v>129</v>
      </c>
      <c r="DM49" t="s">
        <v>141</v>
      </c>
      <c r="DN49" t="s">
        <v>141</v>
      </c>
      <c r="DO49" t="s">
        <v>141</v>
      </c>
      <c r="DQ49" t="s">
        <v>150</v>
      </c>
      <c r="DS49" t="s">
        <v>820</v>
      </c>
      <c r="DT49" t="s">
        <v>821</v>
      </c>
      <c r="DV49" t="str">
        <f>VLOOKUP(H49,'[3]Merge Gagner assez d''argent'!$A:$B,2,FALSE)</f>
        <v>Partiellement</v>
      </c>
      <c r="DX49" t="s">
        <v>129</v>
      </c>
      <c r="DY49" t="s">
        <v>167</v>
      </c>
      <c r="DZ49" t="s">
        <v>141</v>
      </c>
      <c r="EB49" t="s">
        <v>129</v>
      </c>
      <c r="EC49" t="s">
        <v>822</v>
      </c>
      <c r="ED49" t="s">
        <v>141</v>
      </c>
      <c r="EF49" t="s">
        <v>129</v>
      </c>
      <c r="EG49" t="s">
        <v>823</v>
      </c>
      <c r="EH49" t="s">
        <v>141</v>
      </c>
      <c r="EI49" t="s">
        <v>156</v>
      </c>
      <c r="EJ49" t="s">
        <v>157</v>
      </c>
      <c r="EK49" t="s">
        <v>181</v>
      </c>
      <c r="EM49" t="s">
        <v>824</v>
      </c>
      <c r="EN49" t="s">
        <v>141</v>
      </c>
      <c r="EO49" t="s">
        <v>129</v>
      </c>
      <c r="EP49" t="s">
        <v>141</v>
      </c>
      <c r="EQ49" t="s">
        <v>141</v>
      </c>
      <c r="ER49" t="s">
        <v>129</v>
      </c>
      <c r="ES49" t="s">
        <v>141</v>
      </c>
      <c r="ET49" t="s">
        <v>141</v>
      </c>
      <c r="EU49" t="s">
        <v>825</v>
      </c>
      <c r="EX49" t="s">
        <v>826</v>
      </c>
    </row>
    <row r="50" spans="1:154" hidden="1" x14ac:dyDescent="0.35">
      <c r="A50" t="s">
        <v>827</v>
      </c>
      <c r="B50" t="s">
        <v>828</v>
      </c>
      <c r="E50" t="s">
        <v>129</v>
      </c>
      <c r="F50" t="s">
        <v>164</v>
      </c>
      <c r="G50" t="s">
        <v>829</v>
      </c>
      <c r="H50" t="s">
        <v>829</v>
      </c>
      <c r="I50" s="1">
        <v>44348</v>
      </c>
      <c r="J50" t="s">
        <v>132</v>
      </c>
      <c r="P50" t="s">
        <v>133</v>
      </c>
      <c r="R50" t="s">
        <v>134</v>
      </c>
      <c r="S50" s="1">
        <f>VLOOKUP(H50,'[1]Base JI SMP'!$C:$F,4,FALSE)</f>
        <v>44175</v>
      </c>
      <c r="T50" t="str">
        <f>VLOOKUP(H50,'[2]Base JI SMP'!$C:$J,8,FALSE)</f>
        <v>Collective</v>
      </c>
      <c r="U50" t="s">
        <v>135</v>
      </c>
      <c r="V50" t="s">
        <v>135</v>
      </c>
      <c r="W50" t="s">
        <v>135</v>
      </c>
      <c r="X50" t="s">
        <v>135</v>
      </c>
      <c r="Y50" t="s">
        <v>136</v>
      </c>
      <c r="Z50" t="s">
        <v>137</v>
      </c>
      <c r="AA50" t="s">
        <v>166</v>
      </c>
      <c r="AG50" t="s">
        <v>236</v>
      </c>
      <c r="AH50" t="s">
        <v>141</v>
      </c>
      <c r="AJ50" t="s">
        <v>141</v>
      </c>
      <c r="AK50" t="s">
        <v>830</v>
      </c>
      <c r="AN50" t="s">
        <v>129</v>
      </c>
      <c r="AP50" t="s">
        <v>129</v>
      </c>
      <c r="AQ50" t="s">
        <v>141</v>
      </c>
      <c r="AR50" t="s">
        <v>831</v>
      </c>
      <c r="AS50" t="s">
        <v>791</v>
      </c>
      <c r="AT50" t="s">
        <v>143</v>
      </c>
      <c r="AU50" t="s">
        <v>144</v>
      </c>
      <c r="CZ50" t="s">
        <v>145</v>
      </c>
      <c r="DB50" t="s">
        <v>145</v>
      </c>
      <c r="DC50" t="s">
        <v>173</v>
      </c>
      <c r="DD50" t="s">
        <v>832</v>
      </c>
      <c r="DE50" t="s">
        <v>819</v>
      </c>
      <c r="DF50" t="s">
        <v>141</v>
      </c>
      <c r="DI50" t="s">
        <v>563</v>
      </c>
      <c r="DJ50" t="s">
        <v>141</v>
      </c>
      <c r="DK50" t="s">
        <v>129</v>
      </c>
      <c r="DL50" t="s">
        <v>129</v>
      </c>
      <c r="DM50" t="s">
        <v>141</v>
      </c>
      <c r="DN50" t="s">
        <v>141</v>
      </c>
      <c r="DO50" t="s">
        <v>141</v>
      </c>
      <c r="DQ50" t="s">
        <v>150</v>
      </c>
      <c r="DS50" t="s">
        <v>833</v>
      </c>
      <c r="DT50" t="s">
        <v>834</v>
      </c>
      <c r="DV50" t="str">
        <f>VLOOKUP(H50,'[3]Merge Gagner assez d''argent'!$A:$B,2,FALSE)</f>
        <v>Partiellement</v>
      </c>
      <c r="DX50" t="s">
        <v>129</v>
      </c>
      <c r="DY50" t="s">
        <v>167</v>
      </c>
      <c r="DZ50" t="s">
        <v>141</v>
      </c>
      <c r="EB50" t="s">
        <v>129</v>
      </c>
      <c r="EC50" t="s">
        <v>835</v>
      </c>
      <c r="ED50" t="s">
        <v>141</v>
      </c>
      <c r="EF50" t="s">
        <v>129</v>
      </c>
      <c r="EG50" t="s">
        <v>836</v>
      </c>
      <c r="EH50" t="s">
        <v>141</v>
      </c>
      <c r="EI50" t="s">
        <v>157</v>
      </c>
      <c r="EJ50" t="s">
        <v>156</v>
      </c>
      <c r="EK50" t="s">
        <v>181</v>
      </c>
      <c r="EM50" t="s">
        <v>837</v>
      </c>
      <c r="EN50" t="s">
        <v>129</v>
      </c>
      <c r="EO50" t="s">
        <v>129</v>
      </c>
      <c r="EP50" t="s">
        <v>141</v>
      </c>
      <c r="EQ50" t="s">
        <v>141</v>
      </c>
      <c r="ER50" t="s">
        <v>129</v>
      </c>
      <c r="ES50" t="s">
        <v>141</v>
      </c>
      <c r="ET50" t="s">
        <v>141</v>
      </c>
      <c r="EU50" t="s">
        <v>838</v>
      </c>
      <c r="EX50" t="s">
        <v>839</v>
      </c>
    </row>
    <row r="51" spans="1:154" hidden="1" x14ac:dyDescent="0.35">
      <c r="A51" t="s">
        <v>840</v>
      </c>
      <c r="B51" t="s">
        <v>841</v>
      </c>
      <c r="E51" t="s">
        <v>129</v>
      </c>
      <c r="F51" t="s">
        <v>842</v>
      </c>
      <c r="G51" t="s">
        <v>843</v>
      </c>
      <c r="H51" t="s">
        <v>843</v>
      </c>
      <c r="I51" s="1">
        <v>44341</v>
      </c>
      <c r="J51" t="s">
        <v>207</v>
      </c>
      <c r="P51" t="s">
        <v>133</v>
      </c>
      <c r="R51" t="s">
        <v>134</v>
      </c>
      <c r="S51" s="1">
        <f>VLOOKUP(H51,'[1]Base JI SMP'!$C:$F,4,FALSE)</f>
        <v>44196</v>
      </c>
      <c r="T51" t="str">
        <f>VLOOKUP(H51,'[2]Base JI SMP'!$C:$J,8,FALSE)</f>
        <v>Individual</v>
      </c>
      <c r="U51" t="s">
        <v>135</v>
      </c>
      <c r="V51" t="s">
        <v>135</v>
      </c>
      <c r="W51" t="s">
        <v>135</v>
      </c>
      <c r="X51" t="s">
        <v>135</v>
      </c>
      <c r="Y51" t="s">
        <v>188</v>
      </c>
      <c r="Z51" t="s">
        <v>137</v>
      </c>
      <c r="AA51" t="s">
        <v>138</v>
      </c>
      <c r="AG51" t="s">
        <v>236</v>
      </c>
      <c r="AH51" t="s">
        <v>141</v>
      </c>
      <c r="AJ51" t="s">
        <v>129</v>
      </c>
      <c r="AN51" t="s">
        <v>129</v>
      </c>
      <c r="AP51" t="s">
        <v>129</v>
      </c>
      <c r="AQ51" t="s">
        <v>129</v>
      </c>
      <c r="AS51" t="s">
        <v>236</v>
      </c>
      <c r="AT51" t="s">
        <v>844</v>
      </c>
      <c r="AU51" t="s">
        <v>144</v>
      </c>
      <c r="CZ51" t="s">
        <v>209</v>
      </c>
      <c r="DB51" t="s">
        <v>210</v>
      </c>
      <c r="DC51" t="s">
        <v>146</v>
      </c>
      <c r="DD51" t="s">
        <v>845</v>
      </c>
      <c r="DE51" t="s">
        <v>682</v>
      </c>
      <c r="DF51" t="s">
        <v>399</v>
      </c>
      <c r="DG51" t="s">
        <v>399</v>
      </c>
      <c r="DI51" t="s">
        <v>149</v>
      </c>
      <c r="DJ51" t="s">
        <v>129</v>
      </c>
      <c r="DK51" t="s">
        <v>141</v>
      </c>
      <c r="DL51" t="s">
        <v>141</v>
      </c>
      <c r="DM51" t="s">
        <v>141</v>
      </c>
      <c r="DN51" t="s">
        <v>141</v>
      </c>
      <c r="DO51" t="s">
        <v>141</v>
      </c>
      <c r="DQ51" t="s">
        <v>150</v>
      </c>
      <c r="DS51" t="s">
        <v>846</v>
      </c>
      <c r="DT51" t="s">
        <v>847</v>
      </c>
      <c r="DV51" t="str">
        <f>VLOOKUP(H51,'[3]Merge Gagner assez d''argent'!$A:$B,2,FALSE)</f>
        <v>Partiellement</v>
      </c>
      <c r="DX51" t="s">
        <v>141</v>
      </c>
      <c r="DZ51" t="s">
        <v>141</v>
      </c>
      <c r="EB51" t="s">
        <v>141</v>
      </c>
      <c r="EC51" t="s">
        <v>135</v>
      </c>
      <c r="ED51" t="s">
        <v>141</v>
      </c>
      <c r="EF51" t="s">
        <v>129</v>
      </c>
      <c r="EG51" t="s">
        <v>848</v>
      </c>
      <c r="EH51" t="s">
        <v>141</v>
      </c>
      <c r="EI51" t="s">
        <v>253</v>
      </c>
      <c r="EJ51" t="s">
        <v>157</v>
      </c>
      <c r="EK51" t="s">
        <v>181</v>
      </c>
      <c r="EM51" t="s">
        <v>182</v>
      </c>
      <c r="EN51" t="s">
        <v>129</v>
      </c>
      <c r="EO51" t="s">
        <v>141</v>
      </c>
      <c r="EP51" t="s">
        <v>141</v>
      </c>
      <c r="EQ51" t="s">
        <v>141</v>
      </c>
      <c r="ER51" t="s">
        <v>129</v>
      </c>
      <c r="ES51" t="s">
        <v>141</v>
      </c>
      <c r="ET51" t="s">
        <v>141</v>
      </c>
      <c r="EU51" t="s">
        <v>849</v>
      </c>
      <c r="EX51" t="s">
        <v>850</v>
      </c>
    </row>
    <row r="52" spans="1:154" hidden="1" x14ac:dyDescent="0.35">
      <c r="A52" t="s">
        <v>851</v>
      </c>
      <c r="B52" t="s">
        <v>852</v>
      </c>
      <c r="E52" t="s">
        <v>129</v>
      </c>
      <c r="F52" t="s">
        <v>842</v>
      </c>
      <c r="G52" t="s">
        <v>853</v>
      </c>
      <c r="H52" t="s">
        <v>853</v>
      </c>
      <c r="I52" s="1">
        <v>44341</v>
      </c>
      <c r="J52" t="s">
        <v>207</v>
      </c>
      <c r="K52" t="s">
        <v>854</v>
      </c>
      <c r="L52" t="s">
        <v>855</v>
      </c>
      <c r="M52" t="s">
        <v>856</v>
      </c>
      <c r="N52" t="s">
        <v>857</v>
      </c>
      <c r="O52" t="s">
        <v>858</v>
      </c>
      <c r="P52" t="s">
        <v>133</v>
      </c>
      <c r="R52" t="s">
        <v>134</v>
      </c>
      <c r="S52" s="1">
        <f>VLOOKUP(H52,'[1]Base JI SMP'!$C:$F,4,FALSE)</f>
        <v>44224</v>
      </c>
      <c r="T52" t="str">
        <f>VLOOKUP(H52,'[2]Base JI SMP'!$C:$J,8,FALSE)</f>
        <v>Individual</v>
      </c>
      <c r="U52" t="s">
        <v>135</v>
      </c>
      <c r="V52" t="s">
        <v>135</v>
      </c>
      <c r="W52" t="s">
        <v>135</v>
      </c>
      <c r="X52" t="s">
        <v>135</v>
      </c>
      <c r="Y52" t="s">
        <v>188</v>
      </c>
      <c r="Z52" t="s">
        <v>137</v>
      </c>
      <c r="AA52" t="s">
        <v>171</v>
      </c>
      <c r="AF52" t="s">
        <v>859</v>
      </c>
      <c r="AG52" t="s">
        <v>262</v>
      </c>
      <c r="AH52" t="s">
        <v>141</v>
      </c>
      <c r="AJ52" t="s">
        <v>129</v>
      </c>
      <c r="AN52" t="s">
        <v>129</v>
      </c>
      <c r="AP52" t="s">
        <v>129</v>
      </c>
      <c r="AQ52" t="s">
        <v>129</v>
      </c>
      <c r="AS52" t="s">
        <v>860</v>
      </c>
      <c r="AT52" t="s">
        <v>844</v>
      </c>
      <c r="AU52" t="s">
        <v>144</v>
      </c>
      <c r="CZ52" t="s">
        <v>145</v>
      </c>
      <c r="DB52" t="s">
        <v>145</v>
      </c>
      <c r="DC52" t="s">
        <v>146</v>
      </c>
      <c r="DD52" t="s">
        <v>861</v>
      </c>
      <c r="DE52" t="s">
        <v>862</v>
      </c>
      <c r="DF52" t="s">
        <v>141</v>
      </c>
      <c r="DI52" t="s">
        <v>149</v>
      </c>
      <c r="DJ52" t="s">
        <v>129</v>
      </c>
      <c r="DK52" t="s">
        <v>141</v>
      </c>
      <c r="DL52" t="s">
        <v>141</v>
      </c>
      <c r="DM52" t="s">
        <v>141</v>
      </c>
      <c r="DN52" t="s">
        <v>141</v>
      </c>
      <c r="DO52" t="s">
        <v>141</v>
      </c>
      <c r="DQ52" t="s">
        <v>150</v>
      </c>
      <c r="DS52" t="s">
        <v>863</v>
      </c>
      <c r="DT52" t="s">
        <v>864</v>
      </c>
      <c r="DV52" t="str">
        <f>VLOOKUP(H52,'[3]Merge Gagner assez d''argent'!$A:$B,2,FALSE)</f>
        <v>Non</v>
      </c>
      <c r="DX52" t="s">
        <v>129</v>
      </c>
      <c r="DY52" t="s">
        <v>167</v>
      </c>
      <c r="DZ52" t="s">
        <v>141</v>
      </c>
      <c r="EB52" t="s">
        <v>141</v>
      </c>
      <c r="EC52" t="s">
        <v>849</v>
      </c>
      <c r="ED52" t="s">
        <v>141</v>
      </c>
      <c r="EF52" t="s">
        <v>129</v>
      </c>
      <c r="EG52" t="s">
        <v>865</v>
      </c>
      <c r="EH52" t="s">
        <v>141</v>
      </c>
      <c r="EI52" t="s">
        <v>214</v>
      </c>
      <c r="EJ52" t="s">
        <v>157</v>
      </c>
      <c r="EK52" t="s">
        <v>181</v>
      </c>
      <c r="EM52" t="s">
        <v>866</v>
      </c>
      <c r="EN52" t="s">
        <v>141</v>
      </c>
      <c r="EO52" t="s">
        <v>141</v>
      </c>
      <c r="EP52" t="s">
        <v>141</v>
      </c>
      <c r="EQ52" t="s">
        <v>141</v>
      </c>
      <c r="ER52" t="s">
        <v>141</v>
      </c>
      <c r="ES52" t="s">
        <v>129</v>
      </c>
      <c r="ET52" t="s">
        <v>141</v>
      </c>
      <c r="EU52" t="s">
        <v>849</v>
      </c>
      <c r="EX52" t="s">
        <v>850</v>
      </c>
    </row>
    <row r="53" spans="1:154" hidden="1" x14ac:dyDescent="0.35">
      <c r="A53" t="s">
        <v>867</v>
      </c>
      <c r="B53" t="s">
        <v>868</v>
      </c>
      <c r="E53" t="s">
        <v>129</v>
      </c>
      <c r="F53" t="s">
        <v>842</v>
      </c>
      <c r="G53" t="s">
        <v>869</v>
      </c>
      <c r="H53" t="s">
        <v>869</v>
      </c>
      <c r="I53" s="1">
        <v>44341</v>
      </c>
      <c r="J53" t="s">
        <v>207</v>
      </c>
      <c r="P53" t="s">
        <v>133</v>
      </c>
      <c r="R53" t="s">
        <v>134</v>
      </c>
      <c r="S53" s="1">
        <f>VLOOKUP(H53,'[1]Base JI SMP'!$C:$F,4,FALSE)</f>
        <v>44039</v>
      </c>
      <c r="T53" t="str">
        <f>VLOOKUP(H53,'[2]Base JI SMP'!$C:$J,8,FALSE)</f>
        <v>Individual</v>
      </c>
      <c r="U53" t="s">
        <v>135</v>
      </c>
      <c r="V53" t="s">
        <v>135</v>
      </c>
      <c r="W53" t="s">
        <v>135</v>
      </c>
      <c r="X53" t="s">
        <v>135</v>
      </c>
      <c r="Y53" t="s">
        <v>188</v>
      </c>
      <c r="Z53" t="s">
        <v>137</v>
      </c>
      <c r="AA53" t="s">
        <v>171</v>
      </c>
      <c r="AF53" t="s">
        <v>859</v>
      </c>
      <c r="AH53" t="s">
        <v>141</v>
      </c>
      <c r="AJ53" t="s">
        <v>129</v>
      </c>
      <c r="AN53" t="s">
        <v>129</v>
      </c>
      <c r="AP53" t="s">
        <v>129</v>
      </c>
      <c r="AQ53" t="s">
        <v>129</v>
      </c>
      <c r="AS53" t="s">
        <v>870</v>
      </c>
      <c r="AT53" t="s">
        <v>844</v>
      </c>
      <c r="AU53" t="s">
        <v>144</v>
      </c>
      <c r="CZ53" t="s">
        <v>209</v>
      </c>
      <c r="DB53" t="s">
        <v>210</v>
      </c>
      <c r="DC53" t="s">
        <v>146</v>
      </c>
      <c r="DD53" t="s">
        <v>871</v>
      </c>
      <c r="DE53" t="s">
        <v>872</v>
      </c>
      <c r="DF53" t="s">
        <v>141</v>
      </c>
      <c r="DI53" t="s">
        <v>149</v>
      </c>
      <c r="DJ53" t="s">
        <v>129</v>
      </c>
      <c r="DK53" t="s">
        <v>141</v>
      </c>
      <c r="DL53" t="s">
        <v>141</v>
      </c>
      <c r="DM53" t="s">
        <v>141</v>
      </c>
      <c r="DN53" t="s">
        <v>141</v>
      </c>
      <c r="DO53" t="s">
        <v>141</v>
      </c>
      <c r="DQ53" t="s">
        <v>150</v>
      </c>
      <c r="DS53" t="s">
        <v>873</v>
      </c>
      <c r="DT53" t="s">
        <v>874</v>
      </c>
      <c r="DV53" t="str">
        <f>VLOOKUP(H53,'[3]Merge Gagner assez d''argent'!$A:$B,2,FALSE)</f>
        <v>Partiellement</v>
      </c>
      <c r="DX53" t="s">
        <v>141</v>
      </c>
      <c r="DZ53" t="s">
        <v>141</v>
      </c>
      <c r="EB53" t="s">
        <v>141</v>
      </c>
      <c r="EC53" t="s">
        <v>849</v>
      </c>
      <c r="ED53" t="s">
        <v>129</v>
      </c>
      <c r="EE53" t="s">
        <v>875</v>
      </c>
      <c r="EF53" t="s">
        <v>129</v>
      </c>
      <c r="EG53" t="s">
        <v>876</v>
      </c>
      <c r="EH53" t="s">
        <v>141</v>
      </c>
      <c r="EI53" t="s">
        <v>156</v>
      </c>
      <c r="EJ53" t="s">
        <v>157</v>
      </c>
      <c r="EK53" t="s">
        <v>181</v>
      </c>
      <c r="EM53" t="s">
        <v>159</v>
      </c>
      <c r="EN53" t="s">
        <v>141</v>
      </c>
      <c r="EO53" t="s">
        <v>141</v>
      </c>
      <c r="EP53" t="s">
        <v>141</v>
      </c>
      <c r="EQ53" t="s">
        <v>141</v>
      </c>
      <c r="ER53" t="s">
        <v>129</v>
      </c>
      <c r="ES53" t="s">
        <v>141</v>
      </c>
      <c r="ET53" t="s">
        <v>141</v>
      </c>
      <c r="EU53" t="s">
        <v>877</v>
      </c>
      <c r="EX53" t="s">
        <v>849</v>
      </c>
    </row>
    <row r="54" spans="1:154" hidden="1" x14ac:dyDescent="0.35">
      <c r="A54" t="s">
        <v>878</v>
      </c>
      <c r="B54" t="s">
        <v>879</v>
      </c>
      <c r="E54" t="s">
        <v>129</v>
      </c>
      <c r="F54" t="s">
        <v>842</v>
      </c>
      <c r="G54" t="s">
        <v>880</v>
      </c>
      <c r="H54" t="s">
        <v>880</v>
      </c>
      <c r="I54" s="1">
        <v>44343</v>
      </c>
      <c r="J54" t="s">
        <v>207</v>
      </c>
      <c r="P54" t="s">
        <v>133</v>
      </c>
      <c r="R54" t="s">
        <v>134</v>
      </c>
      <c r="S54" s="1" t="s">
        <v>135</v>
      </c>
      <c r="T54" t="s">
        <v>135</v>
      </c>
      <c r="U54" t="s">
        <v>135</v>
      </c>
      <c r="V54" t="s">
        <v>135</v>
      </c>
      <c r="W54" t="s">
        <v>135</v>
      </c>
      <c r="X54" t="s">
        <v>135</v>
      </c>
      <c r="Y54" t="s">
        <v>136</v>
      </c>
      <c r="Z54" t="s">
        <v>189</v>
      </c>
      <c r="AA54" t="s">
        <v>319</v>
      </c>
      <c r="AG54" t="s">
        <v>250</v>
      </c>
      <c r="AH54" t="s">
        <v>141</v>
      </c>
      <c r="AJ54" t="s">
        <v>129</v>
      </c>
      <c r="AN54" t="s">
        <v>129</v>
      </c>
      <c r="AP54" t="s">
        <v>129</v>
      </c>
      <c r="AQ54" t="s">
        <v>129</v>
      </c>
      <c r="AS54" t="s">
        <v>881</v>
      </c>
      <c r="AT54" t="s">
        <v>143</v>
      </c>
      <c r="AU54" t="s">
        <v>144</v>
      </c>
      <c r="CZ54" t="s">
        <v>194</v>
      </c>
      <c r="DB54" t="s">
        <v>195</v>
      </c>
      <c r="DC54" t="s">
        <v>146</v>
      </c>
      <c r="DD54" t="s">
        <v>194</v>
      </c>
      <c r="DE54" t="s">
        <v>882</v>
      </c>
      <c r="DF54" t="s">
        <v>141</v>
      </c>
      <c r="DI54" t="s">
        <v>149</v>
      </c>
      <c r="DJ54" t="s">
        <v>129</v>
      </c>
      <c r="DK54" t="s">
        <v>141</v>
      </c>
      <c r="DL54" t="s">
        <v>141</v>
      </c>
      <c r="DM54" t="s">
        <v>141</v>
      </c>
      <c r="DN54" t="s">
        <v>141</v>
      </c>
      <c r="DO54" t="s">
        <v>141</v>
      </c>
      <c r="DQ54" t="s">
        <v>150</v>
      </c>
      <c r="DS54" t="s">
        <v>883</v>
      </c>
      <c r="DT54" t="s">
        <v>884</v>
      </c>
      <c r="DV54" t="str">
        <f>VLOOKUP(H54,'[3]Merge Gagner assez d''argent'!$A:$B,2,FALSE)</f>
        <v>Partiellement</v>
      </c>
      <c r="DX54" t="s">
        <v>141</v>
      </c>
      <c r="DZ54" t="s">
        <v>141</v>
      </c>
      <c r="EB54" t="s">
        <v>141</v>
      </c>
      <c r="ED54" t="s">
        <v>141</v>
      </c>
      <c r="EF54" t="s">
        <v>129</v>
      </c>
      <c r="EG54" t="s">
        <v>885</v>
      </c>
      <c r="EH54" t="s">
        <v>141</v>
      </c>
      <c r="EI54" t="s">
        <v>156</v>
      </c>
      <c r="EJ54" t="s">
        <v>157</v>
      </c>
      <c r="EK54" t="s">
        <v>181</v>
      </c>
      <c r="EM54" t="s">
        <v>182</v>
      </c>
      <c r="EN54" t="s">
        <v>129</v>
      </c>
      <c r="EO54" t="s">
        <v>141</v>
      </c>
      <c r="EP54" t="s">
        <v>141</v>
      </c>
      <c r="EQ54" t="s">
        <v>141</v>
      </c>
      <c r="ER54" t="s">
        <v>129</v>
      </c>
      <c r="ES54" t="s">
        <v>141</v>
      </c>
      <c r="ET54" t="s">
        <v>141</v>
      </c>
      <c r="EU54" t="s">
        <v>886</v>
      </c>
      <c r="EX54" t="s">
        <v>849</v>
      </c>
    </row>
    <row r="55" spans="1:154" hidden="1" x14ac:dyDescent="0.35">
      <c r="A55" t="s">
        <v>887</v>
      </c>
      <c r="B55" t="s">
        <v>888</v>
      </c>
      <c r="E55" t="s">
        <v>129</v>
      </c>
      <c r="F55" t="s">
        <v>842</v>
      </c>
      <c r="G55" t="s">
        <v>889</v>
      </c>
      <c r="H55" t="s">
        <v>889</v>
      </c>
      <c r="I55" s="1">
        <v>44343</v>
      </c>
      <c r="J55" t="s">
        <v>207</v>
      </c>
      <c r="P55" t="s">
        <v>133</v>
      </c>
      <c r="R55" t="s">
        <v>134</v>
      </c>
      <c r="S55" s="1" t="s">
        <v>135</v>
      </c>
      <c r="T55" t="s">
        <v>135</v>
      </c>
      <c r="U55" t="s">
        <v>135</v>
      </c>
      <c r="V55" t="s">
        <v>135</v>
      </c>
      <c r="W55" t="s">
        <v>135</v>
      </c>
      <c r="X55" t="s">
        <v>135</v>
      </c>
      <c r="Y55" t="s">
        <v>136</v>
      </c>
      <c r="Z55" t="s">
        <v>137</v>
      </c>
      <c r="AA55" t="s">
        <v>319</v>
      </c>
      <c r="AG55" t="s">
        <v>320</v>
      </c>
      <c r="AH55" t="s">
        <v>141</v>
      </c>
      <c r="AJ55" t="s">
        <v>129</v>
      </c>
      <c r="AN55" t="s">
        <v>129</v>
      </c>
      <c r="AP55" t="s">
        <v>129</v>
      </c>
      <c r="AQ55" t="s">
        <v>129</v>
      </c>
      <c r="AS55" t="s">
        <v>890</v>
      </c>
      <c r="AT55" t="s">
        <v>844</v>
      </c>
      <c r="AU55" t="s">
        <v>144</v>
      </c>
      <c r="CZ55" t="s">
        <v>209</v>
      </c>
      <c r="DB55" t="s">
        <v>210</v>
      </c>
      <c r="DC55" t="s">
        <v>146</v>
      </c>
      <c r="DD55" t="s">
        <v>891</v>
      </c>
      <c r="DE55" t="s">
        <v>862</v>
      </c>
      <c r="DF55" t="s">
        <v>141</v>
      </c>
      <c r="DI55" t="s">
        <v>149</v>
      </c>
      <c r="DJ55" t="s">
        <v>129</v>
      </c>
      <c r="DK55" t="s">
        <v>141</v>
      </c>
      <c r="DL55" t="s">
        <v>141</v>
      </c>
      <c r="DM55" t="s">
        <v>141</v>
      </c>
      <c r="DN55" t="s">
        <v>141</v>
      </c>
      <c r="DO55" t="s">
        <v>141</v>
      </c>
      <c r="DQ55" t="s">
        <v>150</v>
      </c>
      <c r="DS55" t="s">
        <v>892</v>
      </c>
      <c r="DT55" t="s">
        <v>893</v>
      </c>
      <c r="DV55" t="str">
        <f>VLOOKUP(H55,'[3]Merge Gagner assez d''argent'!$A:$B,2,FALSE)</f>
        <v>Partiellement</v>
      </c>
      <c r="DX55" t="s">
        <v>129</v>
      </c>
      <c r="DY55" t="s">
        <v>167</v>
      </c>
      <c r="DZ55" t="s">
        <v>141</v>
      </c>
      <c r="EB55" t="s">
        <v>141</v>
      </c>
      <c r="EC55" t="s">
        <v>849</v>
      </c>
      <c r="ED55" t="s">
        <v>141</v>
      </c>
      <c r="EF55" t="s">
        <v>129</v>
      </c>
      <c r="EG55" t="s">
        <v>894</v>
      </c>
      <c r="EH55" t="s">
        <v>141</v>
      </c>
      <c r="EI55" t="s">
        <v>156</v>
      </c>
      <c r="EJ55" t="s">
        <v>157</v>
      </c>
      <c r="EK55" t="s">
        <v>158</v>
      </c>
      <c r="EM55" t="s">
        <v>182</v>
      </c>
      <c r="EN55" t="s">
        <v>129</v>
      </c>
      <c r="EO55" t="s">
        <v>141</v>
      </c>
      <c r="EP55" t="s">
        <v>141</v>
      </c>
      <c r="EQ55" t="s">
        <v>141</v>
      </c>
      <c r="ER55" t="s">
        <v>129</v>
      </c>
      <c r="ES55" t="s">
        <v>141</v>
      </c>
      <c r="ET55" t="s">
        <v>141</v>
      </c>
      <c r="EU55" t="s">
        <v>895</v>
      </c>
      <c r="EX55" t="s">
        <v>896</v>
      </c>
    </row>
    <row r="56" spans="1:154" hidden="1" x14ac:dyDescent="0.35">
      <c r="A56" t="s">
        <v>897</v>
      </c>
      <c r="B56" t="s">
        <v>898</v>
      </c>
      <c r="E56" t="s">
        <v>129</v>
      </c>
      <c r="F56" t="s">
        <v>842</v>
      </c>
      <c r="G56" t="s">
        <v>899</v>
      </c>
      <c r="H56" t="s">
        <v>899</v>
      </c>
      <c r="I56" s="1">
        <v>44343</v>
      </c>
      <c r="J56" t="s">
        <v>207</v>
      </c>
      <c r="P56" t="s">
        <v>133</v>
      </c>
      <c r="R56" t="s">
        <v>134</v>
      </c>
      <c r="S56" s="1">
        <f>VLOOKUP(H56,'[1]Base JI SMP'!$C:$F,4,FALSE)</f>
        <v>44284</v>
      </c>
      <c r="T56" t="str">
        <f>VLOOKUP(H56,'[2]Base JI SMP'!$C:$J,8,FALSE)</f>
        <v>Individual</v>
      </c>
      <c r="U56" t="s">
        <v>135</v>
      </c>
      <c r="V56" t="s">
        <v>135</v>
      </c>
      <c r="W56" t="s">
        <v>135</v>
      </c>
      <c r="X56" t="s">
        <v>135</v>
      </c>
      <c r="Y56" t="s">
        <v>136</v>
      </c>
      <c r="Z56" t="s">
        <v>137</v>
      </c>
      <c r="AA56" t="s">
        <v>138</v>
      </c>
      <c r="AG56">
        <v>0</v>
      </c>
      <c r="AH56" t="s">
        <v>141</v>
      </c>
      <c r="AJ56" t="s">
        <v>129</v>
      </c>
      <c r="AN56" t="s">
        <v>129</v>
      </c>
      <c r="AP56" t="s">
        <v>129</v>
      </c>
      <c r="AQ56" t="s">
        <v>129</v>
      </c>
      <c r="AS56" t="s">
        <v>900</v>
      </c>
      <c r="AT56" t="s">
        <v>844</v>
      </c>
      <c r="AU56" t="s">
        <v>144</v>
      </c>
      <c r="CZ56" t="s">
        <v>209</v>
      </c>
      <c r="DB56" t="s">
        <v>210</v>
      </c>
      <c r="DC56" t="s">
        <v>901</v>
      </c>
      <c r="DD56" t="s">
        <v>902</v>
      </c>
      <c r="DE56" t="s">
        <v>903</v>
      </c>
      <c r="DF56" t="s">
        <v>141</v>
      </c>
      <c r="DI56" t="s">
        <v>149</v>
      </c>
      <c r="DJ56" t="s">
        <v>129</v>
      </c>
      <c r="DK56" t="s">
        <v>141</v>
      </c>
      <c r="DL56" t="s">
        <v>141</v>
      </c>
      <c r="DM56" t="s">
        <v>141</v>
      </c>
      <c r="DN56" t="s">
        <v>141</v>
      </c>
      <c r="DO56" t="s">
        <v>141</v>
      </c>
      <c r="DQ56" t="s">
        <v>150</v>
      </c>
      <c r="DS56" t="s">
        <v>904</v>
      </c>
      <c r="DT56" t="s">
        <v>905</v>
      </c>
      <c r="DV56" t="str">
        <f>VLOOKUP(H56,'[3]Merge Gagner assez d''argent'!$A:$B,2,FALSE)</f>
        <v>Partiellement</v>
      </c>
      <c r="DX56" t="s">
        <v>141</v>
      </c>
      <c r="DZ56" t="s">
        <v>141</v>
      </c>
      <c r="EB56" t="s">
        <v>129</v>
      </c>
      <c r="EC56" t="s">
        <v>906</v>
      </c>
      <c r="ED56" t="s">
        <v>141</v>
      </c>
      <c r="EF56" t="s">
        <v>129</v>
      </c>
      <c r="EG56" t="s">
        <v>907</v>
      </c>
      <c r="EH56" t="s">
        <v>141</v>
      </c>
      <c r="EI56" t="s">
        <v>156</v>
      </c>
      <c r="EJ56" t="s">
        <v>157</v>
      </c>
      <c r="EK56" t="s">
        <v>158</v>
      </c>
      <c r="EM56" t="s">
        <v>182</v>
      </c>
      <c r="EN56" t="s">
        <v>129</v>
      </c>
      <c r="EO56" t="s">
        <v>141</v>
      </c>
      <c r="EP56" t="s">
        <v>141</v>
      </c>
      <c r="EQ56" t="s">
        <v>141</v>
      </c>
      <c r="ER56" t="s">
        <v>129</v>
      </c>
      <c r="ES56" t="s">
        <v>141</v>
      </c>
      <c r="ET56" t="s">
        <v>141</v>
      </c>
      <c r="EU56" t="s">
        <v>908</v>
      </c>
      <c r="EX56" t="s">
        <v>849</v>
      </c>
    </row>
    <row r="57" spans="1:154" hidden="1" x14ac:dyDescent="0.35">
      <c r="A57" t="s">
        <v>909</v>
      </c>
      <c r="B57" t="s">
        <v>910</v>
      </c>
      <c r="E57" t="s">
        <v>129</v>
      </c>
      <c r="F57" t="s">
        <v>842</v>
      </c>
      <c r="G57" t="s">
        <v>911</v>
      </c>
      <c r="H57" t="s">
        <v>911</v>
      </c>
      <c r="I57" s="1">
        <v>44343</v>
      </c>
      <c r="J57" t="s">
        <v>207</v>
      </c>
      <c r="P57" t="s">
        <v>133</v>
      </c>
      <c r="R57" t="s">
        <v>134</v>
      </c>
      <c r="S57" s="1">
        <f>VLOOKUP(H57,'[1]Base JI SMP'!$C:$F,4,FALSE)</f>
        <v>44257</v>
      </c>
      <c r="T57" t="str">
        <f>VLOOKUP(H57,'[2]Base JI SMP'!$C:$J,8,FALSE)</f>
        <v>Individual</v>
      </c>
      <c r="U57" t="s">
        <v>135</v>
      </c>
      <c r="V57" t="s">
        <v>135</v>
      </c>
      <c r="W57" t="s">
        <v>135</v>
      </c>
      <c r="X57" t="s">
        <v>135</v>
      </c>
      <c r="Y57" t="s">
        <v>136</v>
      </c>
      <c r="Z57" t="s">
        <v>137</v>
      </c>
      <c r="AA57" t="s">
        <v>319</v>
      </c>
      <c r="AG57" t="s">
        <v>190</v>
      </c>
      <c r="AH57" t="s">
        <v>141</v>
      </c>
      <c r="AJ57" t="s">
        <v>129</v>
      </c>
      <c r="AN57" t="s">
        <v>129</v>
      </c>
      <c r="AP57" t="s">
        <v>129</v>
      </c>
      <c r="AQ57" t="s">
        <v>129</v>
      </c>
      <c r="AS57" t="s">
        <v>678</v>
      </c>
      <c r="AT57" t="s">
        <v>844</v>
      </c>
      <c r="AU57" t="s">
        <v>144</v>
      </c>
      <c r="CZ57" t="s">
        <v>171</v>
      </c>
      <c r="DA57" t="s">
        <v>237</v>
      </c>
      <c r="DB57" t="s">
        <v>592</v>
      </c>
      <c r="DC57" t="s">
        <v>146</v>
      </c>
      <c r="DD57" t="s">
        <v>912</v>
      </c>
      <c r="DE57" t="s">
        <v>148</v>
      </c>
      <c r="DF57" t="s">
        <v>141</v>
      </c>
      <c r="DI57" t="s">
        <v>149</v>
      </c>
      <c r="DJ57" t="s">
        <v>129</v>
      </c>
      <c r="DK57" t="s">
        <v>141</v>
      </c>
      <c r="DL57" t="s">
        <v>141</v>
      </c>
      <c r="DM57" t="s">
        <v>141</v>
      </c>
      <c r="DN57" t="s">
        <v>141</v>
      </c>
      <c r="DO57" t="s">
        <v>141</v>
      </c>
      <c r="DQ57" t="s">
        <v>150</v>
      </c>
      <c r="DS57" t="s">
        <v>913</v>
      </c>
      <c r="DT57" t="s">
        <v>914</v>
      </c>
      <c r="DV57" t="str">
        <f>VLOOKUP(H57,'[3]Merge Gagner assez d''argent'!$A:$B,2,FALSE)</f>
        <v>Partiellement</v>
      </c>
      <c r="DX57" t="s">
        <v>129</v>
      </c>
      <c r="DY57" t="s">
        <v>167</v>
      </c>
      <c r="DZ57" t="s">
        <v>141</v>
      </c>
      <c r="EB57" t="s">
        <v>141</v>
      </c>
      <c r="EC57" t="s">
        <v>849</v>
      </c>
      <c r="ED57" t="s">
        <v>141</v>
      </c>
      <c r="EF57" t="s">
        <v>129</v>
      </c>
      <c r="EG57" t="s">
        <v>915</v>
      </c>
      <c r="EH57" t="s">
        <v>141</v>
      </c>
      <c r="EI57" t="s">
        <v>156</v>
      </c>
      <c r="EJ57" t="s">
        <v>157</v>
      </c>
      <c r="EK57" t="s">
        <v>158</v>
      </c>
      <c r="EM57" t="s">
        <v>159</v>
      </c>
      <c r="EN57" t="s">
        <v>141</v>
      </c>
      <c r="EO57" t="s">
        <v>141</v>
      </c>
      <c r="EP57" t="s">
        <v>141</v>
      </c>
      <c r="EQ57" t="s">
        <v>141</v>
      </c>
      <c r="ER57" t="s">
        <v>129</v>
      </c>
      <c r="ES57" t="s">
        <v>141</v>
      </c>
      <c r="ET57" t="s">
        <v>141</v>
      </c>
      <c r="EU57" t="s">
        <v>849</v>
      </c>
      <c r="EX57" t="s">
        <v>849</v>
      </c>
    </row>
    <row r="58" spans="1:154" hidden="1" x14ac:dyDescent="0.35">
      <c r="A58" t="s">
        <v>916</v>
      </c>
      <c r="B58" t="s">
        <v>917</v>
      </c>
      <c r="E58" t="s">
        <v>129</v>
      </c>
      <c r="F58" t="s">
        <v>842</v>
      </c>
      <c r="G58" t="s">
        <v>918</v>
      </c>
      <c r="H58" t="s">
        <v>918</v>
      </c>
      <c r="I58" s="1">
        <v>44343</v>
      </c>
      <c r="J58" t="s">
        <v>207</v>
      </c>
      <c r="P58" t="s">
        <v>133</v>
      </c>
      <c r="R58" t="s">
        <v>134</v>
      </c>
      <c r="S58" s="1">
        <f>VLOOKUP(H58,'[1]Base JI SMP'!$C:$F,4,FALSE)</f>
        <v>44049</v>
      </c>
      <c r="T58" t="str">
        <f>VLOOKUP(H58,'[2]Base JI SMP'!$C:$J,8,FALSE)</f>
        <v>Individual</v>
      </c>
      <c r="U58" t="s">
        <v>135</v>
      </c>
      <c r="V58" t="s">
        <v>135</v>
      </c>
      <c r="W58" t="s">
        <v>135</v>
      </c>
      <c r="X58" t="s">
        <v>135</v>
      </c>
      <c r="Y58" t="s">
        <v>136</v>
      </c>
      <c r="Z58" t="s">
        <v>137</v>
      </c>
      <c r="AA58" t="s">
        <v>319</v>
      </c>
      <c r="AG58" t="s">
        <v>250</v>
      </c>
      <c r="AH58" t="s">
        <v>141</v>
      </c>
      <c r="AJ58" t="s">
        <v>129</v>
      </c>
      <c r="AN58" t="s">
        <v>129</v>
      </c>
      <c r="AP58" t="s">
        <v>253</v>
      </c>
      <c r="AQ58" t="s">
        <v>129</v>
      </c>
      <c r="AS58" t="s">
        <v>860</v>
      </c>
      <c r="AT58" t="s">
        <v>844</v>
      </c>
      <c r="AU58" t="s">
        <v>144</v>
      </c>
      <c r="CZ58" t="s">
        <v>171</v>
      </c>
      <c r="DA58" t="s">
        <v>237</v>
      </c>
      <c r="DB58" t="s">
        <v>592</v>
      </c>
      <c r="DC58" t="s">
        <v>146</v>
      </c>
      <c r="DD58" t="s">
        <v>912</v>
      </c>
      <c r="DE58" t="s">
        <v>919</v>
      </c>
      <c r="DF58" t="s">
        <v>141</v>
      </c>
      <c r="DI58" t="s">
        <v>149</v>
      </c>
      <c r="DJ58" t="s">
        <v>129</v>
      </c>
      <c r="DK58" t="s">
        <v>141</v>
      </c>
      <c r="DL58" t="s">
        <v>141</v>
      </c>
      <c r="DM58" t="s">
        <v>141</v>
      </c>
      <c r="DN58" t="s">
        <v>141</v>
      </c>
      <c r="DO58" t="s">
        <v>141</v>
      </c>
      <c r="DQ58" t="s">
        <v>150</v>
      </c>
      <c r="DS58" t="s">
        <v>920</v>
      </c>
      <c r="DT58" t="s">
        <v>921</v>
      </c>
      <c r="DV58" t="str">
        <f>VLOOKUP(H58,'[3]Merge Gagner assez d''argent'!$A:$B,2,FALSE)</f>
        <v>Partiellement</v>
      </c>
      <c r="DX58" t="s">
        <v>141</v>
      </c>
      <c r="DZ58" t="s">
        <v>141</v>
      </c>
      <c r="EB58" t="s">
        <v>141</v>
      </c>
      <c r="EC58" t="s">
        <v>849</v>
      </c>
      <c r="ED58" t="s">
        <v>141</v>
      </c>
      <c r="EF58" t="s">
        <v>141</v>
      </c>
      <c r="EG58" t="s">
        <v>922</v>
      </c>
      <c r="EH58" t="s">
        <v>468</v>
      </c>
      <c r="EI58" t="s">
        <v>156</v>
      </c>
      <c r="EJ58" t="s">
        <v>157</v>
      </c>
      <c r="EK58" t="s">
        <v>158</v>
      </c>
      <c r="EM58" t="s">
        <v>182</v>
      </c>
      <c r="EN58" t="s">
        <v>129</v>
      </c>
      <c r="EO58" t="s">
        <v>141</v>
      </c>
      <c r="EP58" t="s">
        <v>141</v>
      </c>
      <c r="EQ58" t="s">
        <v>141</v>
      </c>
      <c r="ER58" t="s">
        <v>129</v>
      </c>
      <c r="ES58" t="s">
        <v>141</v>
      </c>
      <c r="ET58" t="s">
        <v>141</v>
      </c>
      <c r="EU58" t="s">
        <v>849</v>
      </c>
      <c r="EX58" t="s">
        <v>849</v>
      </c>
    </row>
    <row r="59" spans="1:154" hidden="1" x14ac:dyDescent="0.35">
      <c r="A59" t="s">
        <v>923</v>
      </c>
      <c r="B59" t="s">
        <v>924</v>
      </c>
      <c r="E59" t="s">
        <v>129</v>
      </c>
      <c r="F59" t="s">
        <v>842</v>
      </c>
      <c r="G59" t="s">
        <v>925</v>
      </c>
      <c r="H59" t="s">
        <v>925</v>
      </c>
      <c r="I59" s="1">
        <v>44343</v>
      </c>
      <c r="J59" t="s">
        <v>207</v>
      </c>
      <c r="P59" t="s">
        <v>133</v>
      </c>
      <c r="R59" t="s">
        <v>134</v>
      </c>
      <c r="S59" s="1">
        <f>VLOOKUP(H59,'[1]Base JI SMP'!$C:$F,4,FALSE)</f>
        <v>44236</v>
      </c>
      <c r="T59" t="str">
        <f>VLOOKUP(H59,'[2]Base JI SMP'!$C:$J,8,FALSE)</f>
        <v>Individual</v>
      </c>
      <c r="U59" t="s">
        <v>135</v>
      </c>
      <c r="V59" t="s">
        <v>135</v>
      </c>
      <c r="W59" t="s">
        <v>135</v>
      </c>
      <c r="X59" t="s">
        <v>135</v>
      </c>
      <c r="Y59" t="s">
        <v>136</v>
      </c>
      <c r="Z59" t="s">
        <v>137</v>
      </c>
      <c r="AA59" t="s">
        <v>348</v>
      </c>
      <c r="AG59" t="s">
        <v>236</v>
      </c>
      <c r="AH59" t="s">
        <v>141</v>
      </c>
      <c r="AJ59" t="s">
        <v>129</v>
      </c>
      <c r="AN59" t="s">
        <v>129</v>
      </c>
      <c r="AP59" t="s">
        <v>129</v>
      </c>
      <c r="AQ59" t="s">
        <v>129</v>
      </c>
      <c r="AS59" t="s">
        <v>926</v>
      </c>
      <c r="AT59" t="s">
        <v>844</v>
      </c>
      <c r="AU59" t="s">
        <v>144</v>
      </c>
      <c r="CZ59" t="s">
        <v>641</v>
      </c>
      <c r="DB59" t="s">
        <v>297</v>
      </c>
      <c r="DC59" t="s">
        <v>146</v>
      </c>
      <c r="DD59" t="s">
        <v>927</v>
      </c>
      <c r="DE59" t="s">
        <v>148</v>
      </c>
      <c r="DF59" t="s">
        <v>141</v>
      </c>
      <c r="DI59" t="s">
        <v>149</v>
      </c>
      <c r="DJ59" t="s">
        <v>129</v>
      </c>
      <c r="DK59" t="s">
        <v>141</v>
      </c>
      <c r="DL59" t="s">
        <v>141</v>
      </c>
      <c r="DM59" t="s">
        <v>141</v>
      </c>
      <c r="DN59" t="s">
        <v>141</v>
      </c>
      <c r="DO59" t="s">
        <v>141</v>
      </c>
      <c r="DQ59" t="s">
        <v>150</v>
      </c>
      <c r="DS59" t="s">
        <v>928</v>
      </c>
      <c r="DT59" t="s">
        <v>929</v>
      </c>
      <c r="DV59" t="str">
        <f>VLOOKUP(H59,'[3]Merge Gagner assez d''argent'!$A:$B,2,FALSE)</f>
        <v>Partiellement</v>
      </c>
      <c r="DX59" t="s">
        <v>129</v>
      </c>
      <c r="DY59" t="s">
        <v>250</v>
      </c>
      <c r="DZ59" t="s">
        <v>141</v>
      </c>
      <c r="EB59" t="s">
        <v>141</v>
      </c>
      <c r="EC59" t="s">
        <v>849</v>
      </c>
      <c r="ED59" t="s">
        <v>141</v>
      </c>
      <c r="EF59" t="s">
        <v>129</v>
      </c>
      <c r="EG59" t="s">
        <v>930</v>
      </c>
      <c r="EH59" t="s">
        <v>141</v>
      </c>
      <c r="EI59" t="s">
        <v>156</v>
      </c>
      <c r="EJ59" t="s">
        <v>157</v>
      </c>
      <c r="EK59" t="s">
        <v>158</v>
      </c>
      <c r="EM59" t="s">
        <v>159</v>
      </c>
      <c r="EN59" t="s">
        <v>141</v>
      </c>
      <c r="EO59" t="s">
        <v>141</v>
      </c>
      <c r="EP59" t="s">
        <v>141</v>
      </c>
      <c r="EQ59" t="s">
        <v>141</v>
      </c>
      <c r="ER59" t="s">
        <v>129</v>
      </c>
      <c r="ES59" t="s">
        <v>141</v>
      </c>
      <c r="ET59" t="s">
        <v>141</v>
      </c>
      <c r="EU59" t="s">
        <v>849</v>
      </c>
      <c r="EX59" t="s">
        <v>896</v>
      </c>
    </row>
    <row r="60" spans="1:154" hidden="1" x14ac:dyDescent="0.35">
      <c r="A60" t="s">
        <v>931</v>
      </c>
      <c r="B60" t="s">
        <v>932</v>
      </c>
      <c r="E60" t="s">
        <v>129</v>
      </c>
      <c r="F60" t="s">
        <v>842</v>
      </c>
      <c r="G60" t="s">
        <v>933</v>
      </c>
      <c r="H60" t="s">
        <v>933</v>
      </c>
      <c r="I60" s="1">
        <v>44343</v>
      </c>
      <c r="J60" t="s">
        <v>207</v>
      </c>
      <c r="P60" t="s">
        <v>133</v>
      </c>
      <c r="R60" t="s">
        <v>134</v>
      </c>
      <c r="S60" s="1">
        <f>VLOOKUP(H60,'[1]Base JI SMP'!$C:$F,4,FALSE)</f>
        <v>44186</v>
      </c>
      <c r="T60" t="str">
        <f>VLOOKUP(H60,'[2]Base JI SMP'!$C:$J,8,FALSE)</f>
        <v>Individual</v>
      </c>
      <c r="U60" t="s">
        <v>135</v>
      </c>
      <c r="V60" t="s">
        <v>135</v>
      </c>
      <c r="W60" t="s">
        <v>135</v>
      </c>
      <c r="X60" t="s">
        <v>135</v>
      </c>
      <c r="Y60" t="s">
        <v>136</v>
      </c>
      <c r="Z60" t="s">
        <v>137</v>
      </c>
      <c r="AA60" t="s">
        <v>138</v>
      </c>
      <c r="AG60" t="s">
        <v>250</v>
      </c>
      <c r="AH60" t="s">
        <v>141</v>
      </c>
      <c r="AJ60" t="s">
        <v>129</v>
      </c>
      <c r="AN60" t="s">
        <v>129</v>
      </c>
      <c r="AP60" t="s">
        <v>129</v>
      </c>
      <c r="AQ60" t="s">
        <v>129</v>
      </c>
      <c r="AS60" t="s">
        <v>934</v>
      </c>
      <c r="AT60" t="s">
        <v>844</v>
      </c>
      <c r="AU60" t="s">
        <v>144</v>
      </c>
      <c r="CZ60" t="s">
        <v>171</v>
      </c>
      <c r="DA60" t="s">
        <v>237</v>
      </c>
      <c r="DB60" t="s">
        <v>592</v>
      </c>
      <c r="DC60" t="s">
        <v>146</v>
      </c>
      <c r="DD60" t="s">
        <v>912</v>
      </c>
      <c r="DE60" t="s">
        <v>862</v>
      </c>
      <c r="DF60" t="s">
        <v>141</v>
      </c>
      <c r="DI60" t="s">
        <v>149</v>
      </c>
      <c r="DJ60" t="s">
        <v>129</v>
      </c>
      <c r="DK60" t="s">
        <v>141</v>
      </c>
      <c r="DL60" t="s">
        <v>141</v>
      </c>
      <c r="DM60" t="s">
        <v>141</v>
      </c>
      <c r="DN60" t="s">
        <v>141</v>
      </c>
      <c r="DO60" t="s">
        <v>141</v>
      </c>
      <c r="DQ60" t="s">
        <v>150</v>
      </c>
      <c r="DS60" t="s">
        <v>935</v>
      </c>
      <c r="DT60" t="s">
        <v>936</v>
      </c>
      <c r="DV60" t="str">
        <f>VLOOKUP(H60,'[3]Merge Gagner assez d''argent'!$A:$B,2,FALSE)</f>
        <v>Partiellement</v>
      </c>
      <c r="DX60" t="s">
        <v>141</v>
      </c>
      <c r="DZ60" t="s">
        <v>141</v>
      </c>
      <c r="EB60" t="s">
        <v>141</v>
      </c>
      <c r="EC60" t="s">
        <v>849</v>
      </c>
      <c r="ED60" t="s">
        <v>141</v>
      </c>
      <c r="EF60" t="s">
        <v>129</v>
      </c>
      <c r="EG60" t="s">
        <v>937</v>
      </c>
      <c r="EH60" t="s">
        <v>141</v>
      </c>
      <c r="EI60" t="s">
        <v>156</v>
      </c>
      <c r="EJ60" t="s">
        <v>157</v>
      </c>
      <c r="EK60" t="s">
        <v>181</v>
      </c>
      <c r="EM60" t="s">
        <v>159</v>
      </c>
      <c r="EN60" t="s">
        <v>141</v>
      </c>
      <c r="EO60" t="s">
        <v>141</v>
      </c>
      <c r="EP60" t="s">
        <v>141</v>
      </c>
      <c r="EQ60" t="s">
        <v>141</v>
      </c>
      <c r="ER60" t="s">
        <v>129</v>
      </c>
      <c r="ES60" t="s">
        <v>141</v>
      </c>
      <c r="ET60" t="s">
        <v>141</v>
      </c>
      <c r="EU60" t="s">
        <v>849</v>
      </c>
      <c r="EX60" t="s">
        <v>850</v>
      </c>
    </row>
    <row r="61" spans="1:154" hidden="1" x14ac:dyDescent="0.35">
      <c r="A61" t="s">
        <v>938</v>
      </c>
      <c r="B61" t="s">
        <v>939</v>
      </c>
      <c r="E61" t="s">
        <v>129</v>
      </c>
      <c r="F61" t="s">
        <v>842</v>
      </c>
      <c r="G61" t="s">
        <v>940</v>
      </c>
      <c r="H61" t="s">
        <v>940</v>
      </c>
      <c r="I61" s="1">
        <v>44343</v>
      </c>
      <c r="J61" t="s">
        <v>207</v>
      </c>
      <c r="P61" t="s">
        <v>133</v>
      </c>
      <c r="R61" t="s">
        <v>134</v>
      </c>
      <c r="S61" s="1">
        <f>VLOOKUP(H61,'[1]Base JI SMP'!$C:$F,4,FALSE)</f>
        <v>43973</v>
      </c>
      <c r="T61" t="str">
        <f>VLOOKUP(H61,'[2]Base JI SMP'!$C:$J,8,FALSE)</f>
        <v>Individual</v>
      </c>
      <c r="U61" t="s">
        <v>135</v>
      </c>
      <c r="V61" t="s">
        <v>135</v>
      </c>
      <c r="W61" t="s">
        <v>135</v>
      </c>
      <c r="X61" t="s">
        <v>135</v>
      </c>
      <c r="Y61" t="s">
        <v>188</v>
      </c>
      <c r="Z61" t="s">
        <v>137</v>
      </c>
      <c r="AA61" t="s">
        <v>171</v>
      </c>
      <c r="AF61" t="s">
        <v>859</v>
      </c>
      <c r="AG61" t="s">
        <v>250</v>
      </c>
      <c r="AH61" t="s">
        <v>141</v>
      </c>
      <c r="AJ61" t="s">
        <v>129</v>
      </c>
      <c r="AN61" t="s">
        <v>129</v>
      </c>
      <c r="AP61" t="s">
        <v>129</v>
      </c>
      <c r="AQ61" t="s">
        <v>129</v>
      </c>
      <c r="AS61">
        <v>38</v>
      </c>
      <c r="AT61" t="s">
        <v>844</v>
      </c>
      <c r="AU61" t="s">
        <v>144</v>
      </c>
      <c r="CZ61" t="s">
        <v>209</v>
      </c>
      <c r="DB61" t="s">
        <v>210</v>
      </c>
      <c r="DC61" t="s">
        <v>941</v>
      </c>
      <c r="DD61" t="s">
        <v>942</v>
      </c>
      <c r="DE61" t="s">
        <v>862</v>
      </c>
      <c r="DF61" t="s">
        <v>141</v>
      </c>
      <c r="DI61" t="s">
        <v>149</v>
      </c>
      <c r="DJ61" t="s">
        <v>129</v>
      </c>
      <c r="DK61" t="s">
        <v>141</v>
      </c>
      <c r="DL61" t="s">
        <v>141</v>
      </c>
      <c r="DM61" t="s">
        <v>141</v>
      </c>
      <c r="DN61" t="s">
        <v>141</v>
      </c>
      <c r="DO61" t="s">
        <v>141</v>
      </c>
      <c r="DQ61" t="s">
        <v>225</v>
      </c>
      <c r="DS61" t="s">
        <v>943</v>
      </c>
      <c r="DT61" t="s">
        <v>944</v>
      </c>
      <c r="DV61" t="str">
        <f>VLOOKUP(H61,'[3]Merge Gagner assez d''argent'!$A:$B,2,FALSE)</f>
        <v>Partiellement</v>
      </c>
      <c r="DX61" t="s">
        <v>141</v>
      </c>
      <c r="DZ61" t="s">
        <v>141</v>
      </c>
      <c r="EB61" t="s">
        <v>141</v>
      </c>
      <c r="EC61" t="s">
        <v>849</v>
      </c>
      <c r="ED61" t="s">
        <v>141</v>
      </c>
      <c r="EF61" t="s">
        <v>129</v>
      </c>
      <c r="EG61" t="s">
        <v>945</v>
      </c>
      <c r="EH61" t="s">
        <v>141</v>
      </c>
      <c r="EI61" t="s">
        <v>156</v>
      </c>
      <c r="EJ61" t="s">
        <v>157</v>
      </c>
      <c r="EK61" t="s">
        <v>158</v>
      </c>
      <c r="EM61" t="s">
        <v>182</v>
      </c>
      <c r="EN61" t="s">
        <v>129</v>
      </c>
      <c r="EO61" t="s">
        <v>141</v>
      </c>
      <c r="EP61" t="s">
        <v>141</v>
      </c>
      <c r="EQ61" t="s">
        <v>141</v>
      </c>
      <c r="ER61" t="s">
        <v>129</v>
      </c>
      <c r="ES61" t="s">
        <v>141</v>
      </c>
      <c r="ET61" t="s">
        <v>141</v>
      </c>
      <c r="EU61" t="s">
        <v>849</v>
      </c>
      <c r="EX61" t="s">
        <v>849</v>
      </c>
    </row>
    <row r="62" spans="1:154" hidden="1" x14ac:dyDescent="0.35">
      <c r="A62" t="s">
        <v>946</v>
      </c>
      <c r="B62" t="s">
        <v>947</v>
      </c>
      <c r="E62" t="s">
        <v>129</v>
      </c>
      <c r="F62" t="s">
        <v>842</v>
      </c>
      <c r="G62" t="s">
        <v>948</v>
      </c>
      <c r="H62" t="s">
        <v>948</v>
      </c>
      <c r="I62" s="1">
        <v>44343</v>
      </c>
      <c r="J62" t="s">
        <v>207</v>
      </c>
      <c r="P62" t="s">
        <v>133</v>
      </c>
      <c r="R62" t="s">
        <v>134</v>
      </c>
      <c r="S62" s="1" t="s">
        <v>135</v>
      </c>
      <c r="T62" t="s">
        <v>135</v>
      </c>
      <c r="U62" t="s">
        <v>135</v>
      </c>
      <c r="V62" t="s">
        <v>135</v>
      </c>
      <c r="W62" t="s">
        <v>135</v>
      </c>
      <c r="X62" t="s">
        <v>135</v>
      </c>
      <c r="Y62" t="s">
        <v>136</v>
      </c>
      <c r="Z62" t="s">
        <v>189</v>
      </c>
      <c r="AA62" t="s">
        <v>138</v>
      </c>
      <c r="AG62" t="s">
        <v>949</v>
      </c>
      <c r="AH62" t="s">
        <v>141</v>
      </c>
      <c r="AJ62" t="s">
        <v>129</v>
      </c>
      <c r="AN62" t="s">
        <v>129</v>
      </c>
      <c r="AP62" t="s">
        <v>253</v>
      </c>
      <c r="AQ62" t="s">
        <v>950</v>
      </c>
      <c r="AS62" t="s">
        <v>890</v>
      </c>
      <c r="AT62" t="s">
        <v>844</v>
      </c>
      <c r="AU62" t="s">
        <v>144</v>
      </c>
      <c r="CZ62" t="s">
        <v>209</v>
      </c>
      <c r="DB62" t="s">
        <v>210</v>
      </c>
      <c r="DC62" t="s">
        <v>146</v>
      </c>
      <c r="DD62" t="s">
        <v>951</v>
      </c>
      <c r="DE62" t="s">
        <v>862</v>
      </c>
      <c r="DF62" t="s">
        <v>141</v>
      </c>
      <c r="DI62" t="s">
        <v>149</v>
      </c>
      <c r="DJ62" t="s">
        <v>129</v>
      </c>
      <c r="DK62" t="s">
        <v>141</v>
      </c>
      <c r="DL62" t="s">
        <v>141</v>
      </c>
      <c r="DM62" t="s">
        <v>141</v>
      </c>
      <c r="DN62" t="s">
        <v>141</v>
      </c>
      <c r="DO62" t="s">
        <v>141</v>
      </c>
      <c r="DQ62" t="s">
        <v>356</v>
      </c>
      <c r="DS62" t="s">
        <v>952</v>
      </c>
      <c r="DU62" t="s">
        <v>953</v>
      </c>
      <c r="DV62" t="str">
        <f>VLOOKUP(H62,'[3]Merge Gagner assez d''argent'!$A:$B,2,FALSE)</f>
        <v>Souhaite ne pas répondre</v>
      </c>
      <c r="DX62" t="s">
        <v>141</v>
      </c>
      <c r="DZ62" t="s">
        <v>141</v>
      </c>
      <c r="EB62" t="s">
        <v>141</v>
      </c>
      <c r="EC62" t="s">
        <v>849</v>
      </c>
      <c r="ED62" t="s">
        <v>141</v>
      </c>
      <c r="EF62" t="s">
        <v>253</v>
      </c>
      <c r="EH62" t="s">
        <v>141</v>
      </c>
      <c r="EI62" t="s">
        <v>253</v>
      </c>
      <c r="EJ62" t="s">
        <v>253</v>
      </c>
      <c r="EK62" t="s">
        <v>253</v>
      </c>
      <c r="EM62" t="s">
        <v>954</v>
      </c>
      <c r="EN62" t="s">
        <v>129</v>
      </c>
      <c r="EO62" t="s">
        <v>141</v>
      </c>
      <c r="EP62" t="s">
        <v>129</v>
      </c>
      <c r="EQ62" t="s">
        <v>129</v>
      </c>
      <c r="ER62" t="s">
        <v>129</v>
      </c>
      <c r="ES62" t="s">
        <v>129</v>
      </c>
      <c r="ET62" t="s">
        <v>141</v>
      </c>
      <c r="EU62" t="s">
        <v>849</v>
      </c>
      <c r="EX62" t="s">
        <v>849</v>
      </c>
    </row>
    <row r="63" spans="1:154" hidden="1" x14ac:dyDescent="0.35">
      <c r="A63" t="s">
        <v>955</v>
      </c>
      <c r="B63" t="s">
        <v>956</v>
      </c>
      <c r="E63" t="s">
        <v>129</v>
      </c>
      <c r="F63" t="s">
        <v>842</v>
      </c>
      <c r="G63" t="s">
        <v>957</v>
      </c>
      <c r="H63" t="s">
        <v>957</v>
      </c>
      <c r="I63" s="1">
        <v>44344</v>
      </c>
      <c r="J63" t="s">
        <v>207</v>
      </c>
      <c r="P63" t="s">
        <v>133</v>
      </c>
      <c r="R63" t="s">
        <v>134</v>
      </c>
      <c r="S63" s="1">
        <f>VLOOKUP(H63,'[1]Base JI SMP'!$C:$F,4,FALSE)</f>
        <v>44181</v>
      </c>
      <c r="T63" t="str">
        <f>VLOOKUP(H63,'[2]Base JI SMP'!$C:$J,8,FALSE)</f>
        <v>Individual</v>
      </c>
      <c r="U63" t="s">
        <v>135</v>
      </c>
      <c r="V63" t="s">
        <v>135</v>
      </c>
      <c r="W63" t="s">
        <v>135</v>
      </c>
      <c r="X63" t="s">
        <v>135</v>
      </c>
      <c r="Y63" t="s">
        <v>136</v>
      </c>
      <c r="Z63" t="s">
        <v>137</v>
      </c>
      <c r="AA63" t="s">
        <v>138</v>
      </c>
      <c r="AG63" t="s">
        <v>167</v>
      </c>
      <c r="AH63" t="s">
        <v>141</v>
      </c>
      <c r="AJ63" t="s">
        <v>129</v>
      </c>
      <c r="AN63" t="s">
        <v>129</v>
      </c>
      <c r="AP63" t="s">
        <v>129</v>
      </c>
      <c r="AQ63" t="s">
        <v>129</v>
      </c>
      <c r="AS63" t="s">
        <v>890</v>
      </c>
      <c r="AT63" t="s">
        <v>844</v>
      </c>
      <c r="AU63" t="s">
        <v>144</v>
      </c>
      <c r="CZ63" t="s">
        <v>209</v>
      </c>
      <c r="DB63" t="s">
        <v>210</v>
      </c>
      <c r="DC63" t="s">
        <v>941</v>
      </c>
      <c r="DD63" t="s">
        <v>951</v>
      </c>
      <c r="DE63" t="s">
        <v>958</v>
      </c>
      <c r="DF63" t="s">
        <v>141</v>
      </c>
      <c r="DI63" t="s">
        <v>149</v>
      </c>
      <c r="DJ63" t="s">
        <v>129</v>
      </c>
      <c r="DK63" t="s">
        <v>141</v>
      </c>
      <c r="DL63" t="s">
        <v>141</v>
      </c>
      <c r="DM63" t="s">
        <v>141</v>
      </c>
      <c r="DN63" t="s">
        <v>141</v>
      </c>
      <c r="DO63" t="s">
        <v>141</v>
      </c>
      <c r="DQ63" t="s">
        <v>150</v>
      </c>
      <c r="DS63" t="s">
        <v>959</v>
      </c>
      <c r="DT63" t="s">
        <v>960</v>
      </c>
      <c r="DV63" t="str">
        <f>VLOOKUP(H63,'[3]Merge Gagner assez d''argent'!$A:$B,2,FALSE)</f>
        <v>Partiellement</v>
      </c>
      <c r="DX63" t="s">
        <v>141</v>
      </c>
      <c r="DZ63" t="s">
        <v>141</v>
      </c>
      <c r="EB63" t="s">
        <v>141</v>
      </c>
      <c r="EC63" t="s">
        <v>849</v>
      </c>
      <c r="ED63" t="s">
        <v>141</v>
      </c>
      <c r="EF63" t="s">
        <v>129</v>
      </c>
      <c r="EG63" t="s">
        <v>961</v>
      </c>
      <c r="EH63" t="s">
        <v>468</v>
      </c>
      <c r="EI63" t="s">
        <v>156</v>
      </c>
      <c r="EJ63" t="s">
        <v>157</v>
      </c>
      <c r="EK63" t="s">
        <v>384</v>
      </c>
      <c r="EM63" t="s">
        <v>159</v>
      </c>
      <c r="EN63" t="s">
        <v>141</v>
      </c>
      <c r="EO63" t="s">
        <v>141</v>
      </c>
      <c r="EP63" t="s">
        <v>141</v>
      </c>
      <c r="EQ63" t="s">
        <v>141</v>
      </c>
      <c r="ER63" t="s">
        <v>129</v>
      </c>
      <c r="ES63" t="s">
        <v>141</v>
      </c>
      <c r="ET63" t="s">
        <v>141</v>
      </c>
      <c r="EU63" t="s">
        <v>849</v>
      </c>
      <c r="EX63" t="s">
        <v>896</v>
      </c>
    </row>
    <row r="64" spans="1:154" hidden="1" x14ac:dyDescent="0.35">
      <c r="A64" t="s">
        <v>962</v>
      </c>
      <c r="B64" t="s">
        <v>963</v>
      </c>
      <c r="E64" t="s">
        <v>129</v>
      </c>
      <c r="F64" t="s">
        <v>842</v>
      </c>
      <c r="G64" t="s">
        <v>964</v>
      </c>
      <c r="H64" s="2"/>
      <c r="I64" s="1">
        <v>44344</v>
      </c>
      <c r="J64" t="s">
        <v>207</v>
      </c>
      <c r="P64" t="s">
        <v>133</v>
      </c>
      <c r="R64" t="s">
        <v>134</v>
      </c>
      <c r="S64" s="1" t="e">
        <f>VLOOKUP(H64,'[1]Base JI SMP'!$C:$F,4,FALSE)</f>
        <v>#N/A</v>
      </c>
      <c r="T64" t="e">
        <f>VLOOKUP(H64,'[2]Base JI SMP'!$C:$J,8,FALSE)</f>
        <v>#N/A</v>
      </c>
      <c r="U64" t="s">
        <v>135</v>
      </c>
      <c r="V64" t="s">
        <v>135</v>
      </c>
      <c r="W64" t="s">
        <v>135</v>
      </c>
      <c r="X64" t="s">
        <v>135</v>
      </c>
      <c r="Y64" t="s">
        <v>136</v>
      </c>
      <c r="Z64" t="s">
        <v>137</v>
      </c>
      <c r="AA64" t="s">
        <v>319</v>
      </c>
      <c r="AG64" t="s">
        <v>167</v>
      </c>
      <c r="AH64" t="s">
        <v>141</v>
      </c>
      <c r="AJ64" t="s">
        <v>129</v>
      </c>
      <c r="AN64" t="s">
        <v>129</v>
      </c>
      <c r="AP64" t="s">
        <v>129</v>
      </c>
      <c r="AQ64" t="s">
        <v>129</v>
      </c>
      <c r="AS64" t="s">
        <v>965</v>
      </c>
      <c r="AT64" t="s">
        <v>844</v>
      </c>
      <c r="AU64" t="s">
        <v>144</v>
      </c>
      <c r="CZ64" t="s">
        <v>209</v>
      </c>
      <c r="DB64" t="s">
        <v>210</v>
      </c>
      <c r="DC64" t="s">
        <v>941</v>
      </c>
      <c r="DD64" t="s">
        <v>966</v>
      </c>
      <c r="DE64" t="s">
        <v>862</v>
      </c>
      <c r="DF64" t="s">
        <v>141</v>
      </c>
      <c r="DI64" t="s">
        <v>149</v>
      </c>
      <c r="DJ64" t="s">
        <v>129</v>
      </c>
      <c r="DK64" t="s">
        <v>141</v>
      </c>
      <c r="DL64" t="s">
        <v>141</v>
      </c>
      <c r="DM64" t="s">
        <v>141</v>
      </c>
      <c r="DN64" t="s">
        <v>141</v>
      </c>
      <c r="DO64" t="s">
        <v>141</v>
      </c>
      <c r="DQ64" t="s">
        <v>225</v>
      </c>
      <c r="DS64" t="s">
        <v>967</v>
      </c>
      <c r="DU64" t="s">
        <v>198</v>
      </c>
      <c r="DV64" t="e">
        <f>VLOOKUP(H64,'[3]Merge Gagner assez d''argent'!$A:$B,2,FALSE)</f>
        <v>#N/A</v>
      </c>
      <c r="DX64" t="s">
        <v>129</v>
      </c>
      <c r="DY64" t="s">
        <v>167</v>
      </c>
      <c r="DZ64" t="s">
        <v>141</v>
      </c>
      <c r="EB64" t="s">
        <v>141</v>
      </c>
      <c r="EC64" t="s">
        <v>849</v>
      </c>
      <c r="ED64" t="s">
        <v>141</v>
      </c>
      <c r="EF64" t="s">
        <v>141</v>
      </c>
      <c r="EG64" t="s">
        <v>968</v>
      </c>
      <c r="EH64" t="s">
        <v>468</v>
      </c>
      <c r="EI64" t="s">
        <v>214</v>
      </c>
      <c r="EJ64" t="s">
        <v>157</v>
      </c>
      <c r="EK64" t="s">
        <v>181</v>
      </c>
      <c r="EM64" t="s">
        <v>159</v>
      </c>
      <c r="EN64" t="s">
        <v>141</v>
      </c>
      <c r="EO64" t="s">
        <v>141</v>
      </c>
      <c r="EP64" t="s">
        <v>141</v>
      </c>
      <c r="EQ64" t="s">
        <v>141</v>
      </c>
      <c r="ER64" t="s">
        <v>129</v>
      </c>
      <c r="ES64" t="s">
        <v>141</v>
      </c>
      <c r="ET64" t="s">
        <v>141</v>
      </c>
      <c r="EU64" t="s">
        <v>849</v>
      </c>
      <c r="EX64" t="s">
        <v>969</v>
      </c>
    </row>
    <row r="65" spans="1:154" hidden="1" x14ac:dyDescent="0.35">
      <c r="A65" t="s">
        <v>970</v>
      </c>
      <c r="B65" t="s">
        <v>971</v>
      </c>
      <c r="E65" t="s">
        <v>129</v>
      </c>
      <c r="F65" t="s">
        <v>842</v>
      </c>
      <c r="G65" t="s">
        <v>972</v>
      </c>
      <c r="H65" t="s">
        <v>972</v>
      </c>
      <c r="I65" s="1">
        <v>44345</v>
      </c>
      <c r="J65" t="s">
        <v>207</v>
      </c>
      <c r="P65" t="s">
        <v>133</v>
      </c>
      <c r="R65" t="s">
        <v>134</v>
      </c>
      <c r="S65" s="1">
        <f>VLOOKUP(H65,'[1]Base JI SMP'!$C:$F,4,FALSE)</f>
        <v>44236</v>
      </c>
      <c r="T65" t="str">
        <f>VLOOKUP(H65,'[2]Base JI SMP'!$C:$J,8,FALSE)</f>
        <v>Individual</v>
      </c>
      <c r="U65" t="s">
        <v>135</v>
      </c>
      <c r="V65" t="s">
        <v>135</v>
      </c>
      <c r="W65" t="s">
        <v>135</v>
      </c>
      <c r="X65" t="s">
        <v>135</v>
      </c>
      <c r="Y65" t="s">
        <v>136</v>
      </c>
      <c r="Z65" t="s">
        <v>137</v>
      </c>
      <c r="AA65" t="s">
        <v>319</v>
      </c>
      <c r="AG65" t="s">
        <v>167</v>
      </c>
      <c r="AH65" t="s">
        <v>141</v>
      </c>
      <c r="AJ65" t="s">
        <v>129</v>
      </c>
      <c r="AN65" t="s">
        <v>129</v>
      </c>
      <c r="AP65" t="s">
        <v>129</v>
      </c>
      <c r="AQ65" t="s">
        <v>129</v>
      </c>
      <c r="AS65" t="s">
        <v>973</v>
      </c>
      <c r="AT65" t="s">
        <v>844</v>
      </c>
      <c r="AU65" t="s">
        <v>144</v>
      </c>
      <c r="CZ65" t="s">
        <v>145</v>
      </c>
      <c r="DB65" t="s">
        <v>145</v>
      </c>
      <c r="DC65" t="s">
        <v>941</v>
      </c>
      <c r="DD65" t="s">
        <v>974</v>
      </c>
      <c r="DE65" t="s">
        <v>148</v>
      </c>
      <c r="DF65" t="s">
        <v>141</v>
      </c>
      <c r="DI65" t="s">
        <v>149</v>
      </c>
      <c r="DJ65" t="s">
        <v>129</v>
      </c>
      <c r="DK65" t="s">
        <v>141</v>
      </c>
      <c r="DL65" t="s">
        <v>141</v>
      </c>
      <c r="DM65" t="s">
        <v>141</v>
      </c>
      <c r="DN65" t="s">
        <v>141</v>
      </c>
      <c r="DO65" t="s">
        <v>141</v>
      </c>
      <c r="DQ65" t="s">
        <v>150</v>
      </c>
      <c r="DS65" t="s">
        <v>975</v>
      </c>
      <c r="DT65" t="s">
        <v>976</v>
      </c>
      <c r="DV65" t="str">
        <f>VLOOKUP(H65,'[3]Merge Gagner assez d''argent'!$A:$B,2,FALSE)</f>
        <v>Non</v>
      </c>
      <c r="DX65" t="s">
        <v>129</v>
      </c>
      <c r="DY65" t="s">
        <v>167</v>
      </c>
      <c r="DZ65" t="s">
        <v>141</v>
      </c>
      <c r="EB65" t="s">
        <v>141</v>
      </c>
      <c r="EC65" t="s">
        <v>849</v>
      </c>
      <c r="ED65" t="s">
        <v>141</v>
      </c>
      <c r="EF65" t="s">
        <v>129</v>
      </c>
      <c r="EG65" t="s">
        <v>977</v>
      </c>
      <c r="EH65" t="s">
        <v>141</v>
      </c>
      <c r="EI65" t="s">
        <v>156</v>
      </c>
      <c r="EJ65" t="s">
        <v>157</v>
      </c>
      <c r="EK65" t="s">
        <v>158</v>
      </c>
      <c r="EM65" t="s">
        <v>978</v>
      </c>
      <c r="EN65" t="s">
        <v>141</v>
      </c>
      <c r="EO65" t="s">
        <v>141</v>
      </c>
      <c r="EP65" t="s">
        <v>141</v>
      </c>
      <c r="EQ65" t="s">
        <v>141</v>
      </c>
      <c r="ER65" t="s">
        <v>129</v>
      </c>
      <c r="ES65" t="s">
        <v>129</v>
      </c>
      <c r="ET65" t="s">
        <v>141</v>
      </c>
      <c r="EU65" t="s">
        <v>979</v>
      </c>
      <c r="EX65" t="s">
        <v>896</v>
      </c>
    </row>
    <row r="66" spans="1:154" hidden="1" x14ac:dyDescent="0.35">
      <c r="A66" t="s">
        <v>980</v>
      </c>
      <c r="B66" t="s">
        <v>981</v>
      </c>
      <c r="E66" t="s">
        <v>129</v>
      </c>
      <c r="F66" t="s">
        <v>842</v>
      </c>
      <c r="G66" t="s">
        <v>982</v>
      </c>
      <c r="H66" t="s">
        <v>982</v>
      </c>
      <c r="I66" s="1">
        <v>44346</v>
      </c>
      <c r="J66" t="s">
        <v>207</v>
      </c>
      <c r="P66" t="s">
        <v>133</v>
      </c>
      <c r="R66" t="s">
        <v>134</v>
      </c>
      <c r="S66" s="1">
        <f>VLOOKUP(H66,'[1]Base JI SMP'!$C:$F,4,FALSE)</f>
        <v>44272</v>
      </c>
      <c r="T66" t="str">
        <f>VLOOKUP(H66,'[2]Base JI SMP'!$C:$J,8,FALSE)</f>
        <v>Individual</v>
      </c>
      <c r="U66" t="s">
        <v>135</v>
      </c>
      <c r="V66" t="s">
        <v>135</v>
      </c>
      <c r="W66" t="s">
        <v>135</v>
      </c>
      <c r="X66" t="s">
        <v>135</v>
      </c>
      <c r="Y66" t="s">
        <v>188</v>
      </c>
      <c r="Z66" t="s">
        <v>189</v>
      </c>
      <c r="AA66" t="s">
        <v>171</v>
      </c>
      <c r="AF66" t="s">
        <v>859</v>
      </c>
      <c r="AG66" t="s">
        <v>190</v>
      </c>
      <c r="AH66" t="s">
        <v>141</v>
      </c>
      <c r="AJ66" t="s">
        <v>129</v>
      </c>
      <c r="AN66" t="s">
        <v>129</v>
      </c>
      <c r="AP66" t="s">
        <v>129</v>
      </c>
      <c r="AQ66" t="s">
        <v>129</v>
      </c>
      <c r="AS66" t="s">
        <v>983</v>
      </c>
      <c r="AT66" t="s">
        <v>844</v>
      </c>
      <c r="AU66" t="s">
        <v>144</v>
      </c>
      <c r="CZ66" t="s">
        <v>145</v>
      </c>
      <c r="DB66" t="s">
        <v>145</v>
      </c>
      <c r="DC66" t="s">
        <v>146</v>
      </c>
      <c r="DD66" t="s">
        <v>984</v>
      </c>
      <c r="DE66" t="s">
        <v>862</v>
      </c>
      <c r="DF66" t="s">
        <v>141</v>
      </c>
      <c r="DI66" t="s">
        <v>149</v>
      </c>
      <c r="DJ66" t="s">
        <v>129</v>
      </c>
      <c r="DK66" t="s">
        <v>141</v>
      </c>
      <c r="DL66" t="s">
        <v>141</v>
      </c>
      <c r="DM66" t="s">
        <v>141</v>
      </c>
      <c r="DN66" t="s">
        <v>141</v>
      </c>
      <c r="DO66" t="s">
        <v>141</v>
      </c>
      <c r="DQ66" t="s">
        <v>171</v>
      </c>
      <c r="DR66" t="s">
        <v>985</v>
      </c>
      <c r="DS66" t="s">
        <v>986</v>
      </c>
      <c r="DT66" t="s">
        <v>987</v>
      </c>
      <c r="DV66" t="str">
        <f>VLOOKUP(H66,'[3]Merge Gagner assez d''argent'!$A:$B,2,FALSE)</f>
        <v>Non</v>
      </c>
      <c r="DX66" t="s">
        <v>141</v>
      </c>
      <c r="DZ66" t="s">
        <v>141</v>
      </c>
      <c r="EB66" t="s">
        <v>141</v>
      </c>
      <c r="EC66" t="s">
        <v>849</v>
      </c>
      <c r="ED66" t="s">
        <v>141</v>
      </c>
      <c r="EF66" t="s">
        <v>129</v>
      </c>
      <c r="EG66" t="s">
        <v>988</v>
      </c>
      <c r="EH66" t="s">
        <v>141</v>
      </c>
      <c r="EI66" t="s">
        <v>253</v>
      </c>
      <c r="EJ66" t="s">
        <v>157</v>
      </c>
      <c r="EK66" t="s">
        <v>158</v>
      </c>
      <c r="EM66" t="s">
        <v>978</v>
      </c>
      <c r="EN66" t="s">
        <v>141</v>
      </c>
      <c r="EO66" t="s">
        <v>141</v>
      </c>
      <c r="EP66" t="s">
        <v>141</v>
      </c>
      <c r="EQ66" t="s">
        <v>141</v>
      </c>
      <c r="ER66" t="s">
        <v>129</v>
      </c>
      <c r="ES66" t="s">
        <v>129</v>
      </c>
      <c r="ET66" t="s">
        <v>141</v>
      </c>
      <c r="EU66" t="s">
        <v>849</v>
      </c>
      <c r="EX66" t="s">
        <v>989</v>
      </c>
    </row>
    <row r="67" spans="1:154" hidden="1" x14ac:dyDescent="0.35">
      <c r="A67" t="s">
        <v>990</v>
      </c>
      <c r="B67" t="s">
        <v>991</v>
      </c>
      <c r="E67" t="s">
        <v>129</v>
      </c>
      <c r="F67" t="s">
        <v>842</v>
      </c>
      <c r="G67" t="s">
        <v>992</v>
      </c>
      <c r="H67" t="s">
        <v>992</v>
      </c>
      <c r="I67" s="1">
        <v>44346</v>
      </c>
      <c r="J67" t="s">
        <v>207</v>
      </c>
      <c r="P67" t="s">
        <v>133</v>
      </c>
      <c r="R67" t="s">
        <v>134</v>
      </c>
      <c r="S67" s="1">
        <f>VLOOKUP(H67,'[1]Base JI SMP'!$C:$F,4,FALSE)</f>
        <v>44274</v>
      </c>
      <c r="T67" t="str">
        <f>VLOOKUP(H67,'[2]Base JI SMP'!$C:$J,8,FALSE)</f>
        <v>Individual</v>
      </c>
      <c r="U67" t="s">
        <v>135</v>
      </c>
      <c r="V67" t="s">
        <v>135</v>
      </c>
      <c r="W67" t="s">
        <v>135</v>
      </c>
      <c r="X67" t="s">
        <v>135</v>
      </c>
      <c r="Y67" t="s">
        <v>136</v>
      </c>
      <c r="Z67" t="s">
        <v>137</v>
      </c>
      <c r="AA67" t="s">
        <v>319</v>
      </c>
      <c r="AG67" t="s">
        <v>262</v>
      </c>
      <c r="AH67" t="s">
        <v>141</v>
      </c>
      <c r="AJ67" t="s">
        <v>129</v>
      </c>
      <c r="AN67" t="s">
        <v>129</v>
      </c>
      <c r="AP67" t="s">
        <v>129</v>
      </c>
      <c r="AQ67" t="s">
        <v>129</v>
      </c>
      <c r="AS67" t="s">
        <v>678</v>
      </c>
      <c r="AT67" t="s">
        <v>844</v>
      </c>
      <c r="AU67" t="s">
        <v>144</v>
      </c>
      <c r="CZ67" t="s">
        <v>552</v>
      </c>
      <c r="DB67" t="s">
        <v>552</v>
      </c>
      <c r="DC67" t="s">
        <v>146</v>
      </c>
      <c r="DD67" t="s">
        <v>552</v>
      </c>
      <c r="DE67" t="s">
        <v>862</v>
      </c>
      <c r="DF67" t="s">
        <v>141</v>
      </c>
      <c r="DI67" t="s">
        <v>149</v>
      </c>
      <c r="DJ67" t="s">
        <v>129</v>
      </c>
      <c r="DK67" t="s">
        <v>141</v>
      </c>
      <c r="DL67" t="s">
        <v>141</v>
      </c>
      <c r="DM67" t="s">
        <v>141</v>
      </c>
      <c r="DN67" t="s">
        <v>141</v>
      </c>
      <c r="DO67" t="s">
        <v>141</v>
      </c>
      <c r="DQ67" t="s">
        <v>225</v>
      </c>
      <c r="DS67" t="s">
        <v>993</v>
      </c>
      <c r="DT67" t="s">
        <v>994</v>
      </c>
      <c r="DV67" t="str">
        <f>VLOOKUP(H67,'[3]Merge Gagner assez d''argent'!$A:$B,2,FALSE)</f>
        <v>Partiellement</v>
      </c>
      <c r="DX67" t="s">
        <v>141</v>
      </c>
      <c r="DZ67" t="s">
        <v>141</v>
      </c>
      <c r="EB67" t="s">
        <v>141</v>
      </c>
      <c r="EC67" t="s">
        <v>849</v>
      </c>
      <c r="ED67" t="s">
        <v>141</v>
      </c>
      <c r="EF67" t="s">
        <v>129</v>
      </c>
      <c r="EG67" t="s">
        <v>995</v>
      </c>
      <c r="EH67" t="s">
        <v>141</v>
      </c>
      <c r="EI67" t="s">
        <v>156</v>
      </c>
      <c r="EJ67" t="s">
        <v>157</v>
      </c>
      <c r="EK67" t="s">
        <v>158</v>
      </c>
      <c r="EM67" t="s">
        <v>978</v>
      </c>
      <c r="EN67" t="s">
        <v>141</v>
      </c>
      <c r="EO67" t="s">
        <v>141</v>
      </c>
      <c r="EP67" t="s">
        <v>141</v>
      </c>
      <c r="EQ67" t="s">
        <v>141</v>
      </c>
      <c r="ER67" t="s">
        <v>129</v>
      </c>
      <c r="ES67" t="s">
        <v>129</v>
      </c>
      <c r="ET67" t="s">
        <v>141</v>
      </c>
      <c r="EU67" t="s">
        <v>849</v>
      </c>
      <c r="EX67" t="s">
        <v>996</v>
      </c>
    </row>
    <row r="68" spans="1:154" hidden="1" x14ac:dyDescent="0.35">
      <c r="A68" t="s">
        <v>997</v>
      </c>
      <c r="B68" t="s">
        <v>998</v>
      </c>
      <c r="E68" t="s">
        <v>129</v>
      </c>
      <c r="F68" t="s">
        <v>842</v>
      </c>
      <c r="G68" t="s">
        <v>999</v>
      </c>
      <c r="H68" t="s">
        <v>999</v>
      </c>
      <c r="I68" s="1">
        <v>44346</v>
      </c>
      <c r="J68" t="s">
        <v>207</v>
      </c>
      <c r="P68" t="s">
        <v>133</v>
      </c>
      <c r="R68" t="s">
        <v>134</v>
      </c>
      <c r="S68" s="1">
        <f>VLOOKUP(H68,'[1]Base JI SMP'!$C:$F,4,FALSE)</f>
        <v>43993</v>
      </c>
      <c r="T68" t="str">
        <f>VLOOKUP(H68,'[2]Base JI SMP'!$C:$J,8,FALSE)</f>
        <v>Individual</v>
      </c>
      <c r="U68" t="s">
        <v>135</v>
      </c>
      <c r="V68" t="s">
        <v>135</v>
      </c>
      <c r="W68" t="s">
        <v>135</v>
      </c>
      <c r="X68" t="s">
        <v>135</v>
      </c>
      <c r="Y68" t="s">
        <v>136</v>
      </c>
      <c r="Z68" t="s">
        <v>189</v>
      </c>
      <c r="AA68" t="s">
        <v>319</v>
      </c>
      <c r="AG68" t="s">
        <v>262</v>
      </c>
      <c r="AH68" t="s">
        <v>141</v>
      </c>
      <c r="AJ68" t="s">
        <v>129</v>
      </c>
      <c r="AN68" t="s">
        <v>129</v>
      </c>
      <c r="AP68" t="s">
        <v>129</v>
      </c>
      <c r="AQ68" t="s">
        <v>129</v>
      </c>
      <c r="AS68" t="s">
        <v>1000</v>
      </c>
      <c r="AT68" t="s">
        <v>844</v>
      </c>
      <c r="AU68" t="s">
        <v>144</v>
      </c>
      <c r="CZ68" t="s">
        <v>145</v>
      </c>
      <c r="DB68" t="s">
        <v>1001</v>
      </c>
      <c r="DC68" t="s">
        <v>146</v>
      </c>
      <c r="DD68" t="s">
        <v>1002</v>
      </c>
      <c r="DE68" t="s">
        <v>862</v>
      </c>
      <c r="DF68" t="s">
        <v>141</v>
      </c>
      <c r="DI68" t="s">
        <v>149</v>
      </c>
      <c r="DJ68" t="s">
        <v>129</v>
      </c>
      <c r="DK68" t="s">
        <v>141</v>
      </c>
      <c r="DL68" t="s">
        <v>141</v>
      </c>
      <c r="DM68" t="s">
        <v>141</v>
      </c>
      <c r="DN68" t="s">
        <v>141</v>
      </c>
      <c r="DO68" t="s">
        <v>141</v>
      </c>
      <c r="DQ68" t="s">
        <v>356</v>
      </c>
      <c r="DS68" t="s">
        <v>1003</v>
      </c>
      <c r="DU68" t="s">
        <v>1004</v>
      </c>
      <c r="DV68" t="str">
        <f>VLOOKUP(H68,'[3]Merge Gagner assez d''argent'!$A:$B,2,FALSE)</f>
        <v>Souhaite ne pas répondre</v>
      </c>
      <c r="DX68" t="s">
        <v>253</v>
      </c>
      <c r="DZ68" t="s">
        <v>141</v>
      </c>
      <c r="EB68" t="s">
        <v>141</v>
      </c>
      <c r="EC68" t="s">
        <v>849</v>
      </c>
      <c r="ED68" t="s">
        <v>141</v>
      </c>
      <c r="EF68" t="s">
        <v>129</v>
      </c>
      <c r="EG68" t="s">
        <v>1005</v>
      </c>
      <c r="EH68" t="s">
        <v>141</v>
      </c>
      <c r="EI68" t="s">
        <v>214</v>
      </c>
      <c r="EJ68" t="s">
        <v>214</v>
      </c>
      <c r="EK68" t="s">
        <v>384</v>
      </c>
      <c r="EM68" t="s">
        <v>1006</v>
      </c>
      <c r="EN68" t="s">
        <v>141</v>
      </c>
      <c r="EO68" t="s">
        <v>141</v>
      </c>
      <c r="EP68" t="s">
        <v>129</v>
      </c>
      <c r="EQ68" t="s">
        <v>141</v>
      </c>
      <c r="ER68" t="s">
        <v>129</v>
      </c>
      <c r="ES68" t="s">
        <v>129</v>
      </c>
      <c r="ET68" t="s">
        <v>141</v>
      </c>
      <c r="EU68" t="s">
        <v>969</v>
      </c>
      <c r="EX68" t="s">
        <v>1007</v>
      </c>
    </row>
    <row r="69" spans="1:154" hidden="1" x14ac:dyDescent="0.35">
      <c r="A69" t="s">
        <v>1008</v>
      </c>
      <c r="B69" t="s">
        <v>1009</v>
      </c>
      <c r="E69" t="s">
        <v>129</v>
      </c>
      <c r="F69" t="s">
        <v>842</v>
      </c>
      <c r="G69" t="s">
        <v>1010</v>
      </c>
      <c r="H69" t="s">
        <v>1010</v>
      </c>
      <c r="I69" s="1">
        <v>44346</v>
      </c>
      <c r="J69" t="s">
        <v>207</v>
      </c>
      <c r="P69" t="s">
        <v>133</v>
      </c>
      <c r="R69" t="s">
        <v>134</v>
      </c>
      <c r="S69" s="1">
        <f>VLOOKUP(H69,'[1]Base JI SMP'!$C:$F,4,FALSE)</f>
        <v>44280</v>
      </c>
      <c r="T69" t="str">
        <f>VLOOKUP(H69,'[2]Base JI SMP'!$C:$J,8,FALSE)</f>
        <v>Individual</v>
      </c>
      <c r="U69" t="s">
        <v>135</v>
      </c>
      <c r="V69" t="s">
        <v>135</v>
      </c>
      <c r="W69" t="s">
        <v>135</v>
      </c>
      <c r="X69" t="s">
        <v>135</v>
      </c>
      <c r="Y69" t="s">
        <v>136</v>
      </c>
      <c r="Z69" t="s">
        <v>137</v>
      </c>
      <c r="AA69" t="s">
        <v>166</v>
      </c>
      <c r="AG69" t="s">
        <v>250</v>
      </c>
      <c r="AH69" t="s">
        <v>141</v>
      </c>
      <c r="AJ69" t="s">
        <v>129</v>
      </c>
      <c r="AN69" t="s">
        <v>129</v>
      </c>
      <c r="AP69" t="s">
        <v>129</v>
      </c>
      <c r="AQ69" t="s">
        <v>129</v>
      </c>
      <c r="AS69" t="s">
        <v>418</v>
      </c>
      <c r="AT69" t="s">
        <v>844</v>
      </c>
      <c r="AU69" t="s">
        <v>144</v>
      </c>
      <c r="CZ69" t="s">
        <v>552</v>
      </c>
      <c r="DB69" t="s">
        <v>552</v>
      </c>
      <c r="DC69" t="s">
        <v>146</v>
      </c>
      <c r="DD69" t="s">
        <v>1011</v>
      </c>
      <c r="DE69" t="s">
        <v>1012</v>
      </c>
      <c r="DF69" t="s">
        <v>141</v>
      </c>
      <c r="DI69" t="s">
        <v>149</v>
      </c>
      <c r="DJ69" t="s">
        <v>129</v>
      </c>
      <c r="DK69" t="s">
        <v>141</v>
      </c>
      <c r="DL69" t="s">
        <v>141</v>
      </c>
      <c r="DM69" t="s">
        <v>141</v>
      </c>
      <c r="DN69" t="s">
        <v>141</v>
      </c>
      <c r="DO69" t="s">
        <v>141</v>
      </c>
      <c r="DQ69" t="s">
        <v>150</v>
      </c>
      <c r="DS69" t="s">
        <v>1013</v>
      </c>
      <c r="DT69" t="s">
        <v>1014</v>
      </c>
      <c r="DV69" t="str">
        <f>VLOOKUP(H69,'[3]Merge Gagner assez d''argent'!$A:$B,2,FALSE)</f>
        <v>Partiellement</v>
      </c>
      <c r="DX69" t="s">
        <v>129</v>
      </c>
      <c r="DY69" t="s">
        <v>167</v>
      </c>
      <c r="DZ69" t="s">
        <v>141</v>
      </c>
      <c r="EB69" t="s">
        <v>141</v>
      </c>
      <c r="EC69" t="s">
        <v>849</v>
      </c>
      <c r="ED69" t="s">
        <v>141</v>
      </c>
      <c r="EF69" t="s">
        <v>129</v>
      </c>
      <c r="EG69" t="s">
        <v>1015</v>
      </c>
      <c r="EH69" t="s">
        <v>141</v>
      </c>
      <c r="EI69" t="s">
        <v>156</v>
      </c>
      <c r="EJ69" t="s">
        <v>157</v>
      </c>
      <c r="EK69" t="s">
        <v>158</v>
      </c>
      <c r="EM69" t="s">
        <v>978</v>
      </c>
      <c r="EN69" t="s">
        <v>141</v>
      </c>
      <c r="EO69" t="s">
        <v>141</v>
      </c>
      <c r="EP69" t="s">
        <v>141</v>
      </c>
      <c r="EQ69" t="s">
        <v>141</v>
      </c>
      <c r="ER69" t="s">
        <v>129</v>
      </c>
      <c r="ES69" t="s">
        <v>129</v>
      </c>
      <c r="ET69" t="s">
        <v>141</v>
      </c>
      <c r="EU69" t="s">
        <v>849</v>
      </c>
      <c r="EX69" t="s">
        <v>896</v>
      </c>
    </row>
    <row r="70" spans="1:154" hidden="1" x14ac:dyDescent="0.35">
      <c r="A70" t="s">
        <v>1016</v>
      </c>
      <c r="B70" t="s">
        <v>1017</v>
      </c>
      <c r="E70" t="s">
        <v>129</v>
      </c>
      <c r="F70" t="s">
        <v>842</v>
      </c>
      <c r="G70" t="s">
        <v>1018</v>
      </c>
      <c r="H70" t="s">
        <v>1018</v>
      </c>
      <c r="I70" s="1">
        <v>44346</v>
      </c>
      <c r="J70" t="s">
        <v>207</v>
      </c>
      <c r="P70" t="s">
        <v>133</v>
      </c>
      <c r="R70" t="s">
        <v>134</v>
      </c>
      <c r="S70" s="1" t="s">
        <v>135</v>
      </c>
      <c r="T70" t="s">
        <v>135</v>
      </c>
      <c r="U70" t="str">
        <f>VLOOKUP(H70,'[2]Base JI SMP'!$C:$M,11,FALSE)</f>
        <v>Vocational training</v>
      </c>
      <c r="V70" t="str">
        <f>VLOOKUP(H70,'[2]Base JI SMP'!$C:$R,12,FALSE)</f>
        <v>Individual</v>
      </c>
      <c r="W70" s="1">
        <f>VLOOKUP(H70,'[1]Base JI SMP'!$C:$R,13,FALSE)</f>
        <v>44165</v>
      </c>
      <c r="X70" s="1">
        <f>VLOOKUP(H70,'[1]Base JI SMP'!$C:$P,14,FALSE)</f>
        <v>44239</v>
      </c>
      <c r="Y70" t="s">
        <v>136</v>
      </c>
      <c r="Z70" t="s">
        <v>1019</v>
      </c>
      <c r="AA70" t="s">
        <v>319</v>
      </c>
      <c r="AG70" t="s">
        <v>262</v>
      </c>
      <c r="AH70" t="s">
        <v>141</v>
      </c>
      <c r="AJ70" t="s">
        <v>129</v>
      </c>
      <c r="AN70" t="s">
        <v>129</v>
      </c>
      <c r="AP70" t="s">
        <v>129</v>
      </c>
      <c r="AQ70" t="s">
        <v>129</v>
      </c>
      <c r="AS70" t="s">
        <v>973</v>
      </c>
      <c r="AT70" t="s">
        <v>844</v>
      </c>
      <c r="AU70" t="s">
        <v>144</v>
      </c>
      <c r="CZ70" t="s">
        <v>171</v>
      </c>
      <c r="DA70" t="s">
        <v>1020</v>
      </c>
      <c r="DB70" t="s">
        <v>297</v>
      </c>
      <c r="DC70" t="s">
        <v>146</v>
      </c>
      <c r="DD70" t="s">
        <v>1020</v>
      </c>
      <c r="DE70" t="s">
        <v>862</v>
      </c>
      <c r="DF70" t="s">
        <v>399</v>
      </c>
      <c r="DG70" t="s">
        <v>399</v>
      </c>
      <c r="DI70" t="s">
        <v>149</v>
      </c>
      <c r="DJ70" t="s">
        <v>129</v>
      </c>
      <c r="DK70" t="s">
        <v>141</v>
      </c>
      <c r="DL70" t="s">
        <v>141</v>
      </c>
      <c r="DM70" t="s">
        <v>141</v>
      </c>
      <c r="DN70" t="s">
        <v>141</v>
      </c>
      <c r="DO70" t="s">
        <v>141</v>
      </c>
      <c r="DQ70" t="s">
        <v>171</v>
      </c>
      <c r="DR70" t="s">
        <v>1021</v>
      </c>
      <c r="DS70" t="s">
        <v>1022</v>
      </c>
      <c r="DU70" t="s">
        <v>198</v>
      </c>
      <c r="DV70" t="str">
        <f>VLOOKUP(H70,'[3]Merge Gagner assez d''argent'!$A:$B,2,FALSE)</f>
        <v>Non</v>
      </c>
      <c r="DX70" t="s">
        <v>141</v>
      </c>
      <c r="DZ70" t="s">
        <v>141</v>
      </c>
      <c r="EB70" t="s">
        <v>141</v>
      </c>
      <c r="EC70" t="s">
        <v>849</v>
      </c>
      <c r="ED70" t="s">
        <v>129</v>
      </c>
      <c r="EE70" t="s">
        <v>1023</v>
      </c>
      <c r="EF70" t="s">
        <v>129</v>
      </c>
      <c r="EG70" t="s">
        <v>1024</v>
      </c>
      <c r="EH70" t="s">
        <v>141</v>
      </c>
      <c r="EI70" t="s">
        <v>156</v>
      </c>
      <c r="EJ70" t="s">
        <v>157</v>
      </c>
      <c r="EK70" t="s">
        <v>158</v>
      </c>
      <c r="EM70" t="s">
        <v>1025</v>
      </c>
      <c r="EN70" t="s">
        <v>129</v>
      </c>
      <c r="EO70" t="s">
        <v>141</v>
      </c>
      <c r="EP70" t="s">
        <v>129</v>
      </c>
      <c r="EQ70" t="s">
        <v>141</v>
      </c>
      <c r="ER70" t="s">
        <v>129</v>
      </c>
      <c r="ES70" t="s">
        <v>129</v>
      </c>
      <c r="ET70" t="s">
        <v>141</v>
      </c>
      <c r="EU70" t="s">
        <v>849</v>
      </c>
      <c r="EX70" t="s">
        <v>849</v>
      </c>
    </row>
    <row r="71" spans="1:154" hidden="1" x14ac:dyDescent="0.35">
      <c r="A71" t="s">
        <v>1026</v>
      </c>
      <c r="B71" t="s">
        <v>1027</v>
      </c>
      <c r="E71" t="s">
        <v>129</v>
      </c>
      <c r="F71" t="s">
        <v>842</v>
      </c>
      <c r="G71" t="s">
        <v>1028</v>
      </c>
      <c r="H71" t="s">
        <v>1028</v>
      </c>
      <c r="I71" s="1">
        <v>44346</v>
      </c>
      <c r="J71" t="s">
        <v>207</v>
      </c>
      <c r="P71" t="s">
        <v>133</v>
      </c>
      <c r="R71" t="s">
        <v>134</v>
      </c>
      <c r="S71" s="1">
        <f>VLOOKUP(H71,'[1]Base JI SMP'!$C:$F,4,FALSE)</f>
        <v>44275</v>
      </c>
      <c r="T71" t="str">
        <f>VLOOKUP(H71,'[2]Base JI SMP'!$C:$J,8,FALSE)</f>
        <v>Individual</v>
      </c>
      <c r="U71" t="s">
        <v>135</v>
      </c>
      <c r="V71" t="s">
        <v>135</v>
      </c>
      <c r="W71" t="s">
        <v>135</v>
      </c>
      <c r="X71" t="s">
        <v>135</v>
      </c>
      <c r="Y71" t="s">
        <v>136</v>
      </c>
      <c r="Z71" t="s">
        <v>137</v>
      </c>
      <c r="AA71" t="s">
        <v>138</v>
      </c>
      <c r="AG71" t="s">
        <v>167</v>
      </c>
      <c r="AH71" t="s">
        <v>141</v>
      </c>
      <c r="AJ71" t="s">
        <v>129</v>
      </c>
      <c r="AN71" t="s">
        <v>129</v>
      </c>
      <c r="AP71" t="s">
        <v>129</v>
      </c>
      <c r="AQ71" t="s">
        <v>129</v>
      </c>
      <c r="AT71" t="s">
        <v>844</v>
      </c>
      <c r="AU71" t="s">
        <v>144</v>
      </c>
      <c r="CZ71" t="s">
        <v>209</v>
      </c>
      <c r="DB71" t="s">
        <v>210</v>
      </c>
      <c r="DC71" t="s">
        <v>146</v>
      </c>
      <c r="DD71" t="s">
        <v>891</v>
      </c>
      <c r="DE71" t="s">
        <v>862</v>
      </c>
      <c r="DF71" t="s">
        <v>141</v>
      </c>
      <c r="DI71" t="s">
        <v>149</v>
      </c>
      <c r="DJ71" t="s">
        <v>129</v>
      </c>
      <c r="DK71" t="s">
        <v>141</v>
      </c>
      <c r="DL71" t="s">
        <v>141</v>
      </c>
      <c r="DM71" t="s">
        <v>141</v>
      </c>
      <c r="DN71" t="s">
        <v>141</v>
      </c>
      <c r="DO71" t="s">
        <v>141</v>
      </c>
      <c r="DQ71" t="s">
        <v>150</v>
      </c>
      <c r="DS71" t="s">
        <v>1029</v>
      </c>
      <c r="DT71" t="s">
        <v>1030</v>
      </c>
      <c r="DV71" t="str">
        <f>VLOOKUP(H71,'[3]Merge Gagner assez d''argent'!$A:$B,2,FALSE)</f>
        <v>Oui</v>
      </c>
      <c r="DX71" t="s">
        <v>141</v>
      </c>
      <c r="DZ71" t="s">
        <v>141</v>
      </c>
      <c r="EB71" t="s">
        <v>141</v>
      </c>
      <c r="EC71" t="s">
        <v>849</v>
      </c>
      <c r="ED71" t="s">
        <v>141</v>
      </c>
      <c r="EF71" t="s">
        <v>129</v>
      </c>
      <c r="EG71" t="s">
        <v>1031</v>
      </c>
      <c r="EH71" t="s">
        <v>141</v>
      </c>
      <c r="EI71" t="s">
        <v>156</v>
      </c>
      <c r="EJ71" t="s">
        <v>157</v>
      </c>
      <c r="EK71" t="s">
        <v>158</v>
      </c>
      <c r="EM71" t="s">
        <v>300</v>
      </c>
      <c r="EN71" t="s">
        <v>129</v>
      </c>
      <c r="EO71" t="s">
        <v>141</v>
      </c>
      <c r="EP71" t="s">
        <v>141</v>
      </c>
      <c r="EQ71" t="s">
        <v>141</v>
      </c>
      <c r="ER71" t="s">
        <v>129</v>
      </c>
      <c r="ES71" t="s">
        <v>129</v>
      </c>
      <c r="ET71" t="s">
        <v>141</v>
      </c>
      <c r="EU71" t="s">
        <v>849</v>
      </c>
      <c r="EX71" t="s">
        <v>1032</v>
      </c>
    </row>
    <row r="72" spans="1:154" hidden="1" x14ac:dyDescent="0.35">
      <c r="A72" t="s">
        <v>1033</v>
      </c>
      <c r="B72" t="s">
        <v>1034</v>
      </c>
      <c r="E72" t="s">
        <v>129</v>
      </c>
      <c r="F72" t="s">
        <v>842</v>
      </c>
      <c r="G72" t="s">
        <v>1035</v>
      </c>
      <c r="H72" t="s">
        <v>1035</v>
      </c>
      <c r="I72" s="1">
        <v>44346</v>
      </c>
      <c r="J72" t="s">
        <v>207</v>
      </c>
      <c r="P72" t="s">
        <v>133</v>
      </c>
      <c r="R72" t="s">
        <v>134</v>
      </c>
      <c r="S72" s="1">
        <f>VLOOKUP(H72,'[1]Base JI SMP'!$C:$F,4,FALSE)</f>
        <v>44224</v>
      </c>
      <c r="T72" t="str">
        <f>VLOOKUP(H72,'[2]Base JI SMP'!$C:$J,8,FALSE)</f>
        <v>Individual</v>
      </c>
      <c r="U72" t="s">
        <v>135</v>
      </c>
      <c r="V72" t="s">
        <v>135</v>
      </c>
      <c r="W72" t="s">
        <v>135</v>
      </c>
      <c r="X72" t="s">
        <v>135</v>
      </c>
      <c r="Y72" t="s">
        <v>136</v>
      </c>
      <c r="Z72" t="s">
        <v>137</v>
      </c>
      <c r="AA72" t="s">
        <v>1036</v>
      </c>
      <c r="AG72" t="s">
        <v>167</v>
      </c>
      <c r="AH72" t="s">
        <v>141</v>
      </c>
      <c r="AJ72" t="s">
        <v>129</v>
      </c>
      <c r="AN72" t="s">
        <v>129</v>
      </c>
      <c r="AP72" t="s">
        <v>129</v>
      </c>
      <c r="AQ72" t="s">
        <v>129</v>
      </c>
      <c r="AS72" t="s">
        <v>860</v>
      </c>
      <c r="AT72" t="s">
        <v>844</v>
      </c>
      <c r="AU72" t="s">
        <v>144</v>
      </c>
      <c r="CZ72" t="s">
        <v>209</v>
      </c>
      <c r="DB72" t="s">
        <v>210</v>
      </c>
      <c r="DC72" t="s">
        <v>146</v>
      </c>
      <c r="DD72" t="s">
        <v>951</v>
      </c>
      <c r="DE72" t="s">
        <v>862</v>
      </c>
      <c r="DF72" t="s">
        <v>141</v>
      </c>
      <c r="DI72" t="s">
        <v>149</v>
      </c>
      <c r="DJ72" t="s">
        <v>129</v>
      </c>
      <c r="DK72" t="s">
        <v>141</v>
      </c>
      <c r="DL72" t="s">
        <v>141</v>
      </c>
      <c r="DM72" t="s">
        <v>141</v>
      </c>
      <c r="DN72" t="s">
        <v>141</v>
      </c>
      <c r="DO72" t="s">
        <v>141</v>
      </c>
      <c r="DQ72" t="s">
        <v>150</v>
      </c>
      <c r="DS72" t="s">
        <v>913</v>
      </c>
      <c r="DT72" t="s">
        <v>1037</v>
      </c>
      <c r="DV72" t="str">
        <f>VLOOKUP(H72,'[3]Merge Gagner assez d''argent'!$A:$B,2,FALSE)</f>
        <v>Partiellement</v>
      </c>
      <c r="DX72" t="s">
        <v>141</v>
      </c>
      <c r="DZ72" t="s">
        <v>141</v>
      </c>
      <c r="EB72" t="s">
        <v>141</v>
      </c>
      <c r="EC72" t="s">
        <v>849</v>
      </c>
      <c r="ED72" t="s">
        <v>141</v>
      </c>
      <c r="EF72" t="s">
        <v>129</v>
      </c>
      <c r="EG72" t="s">
        <v>1038</v>
      </c>
      <c r="EH72" t="s">
        <v>141</v>
      </c>
      <c r="EI72" t="s">
        <v>156</v>
      </c>
      <c r="EJ72" t="s">
        <v>157</v>
      </c>
      <c r="EK72" t="s">
        <v>158</v>
      </c>
      <c r="EM72" t="s">
        <v>978</v>
      </c>
      <c r="EN72" t="s">
        <v>141</v>
      </c>
      <c r="EO72" t="s">
        <v>141</v>
      </c>
      <c r="EP72" t="s">
        <v>141</v>
      </c>
      <c r="EQ72" t="s">
        <v>141</v>
      </c>
      <c r="ER72" t="s">
        <v>129</v>
      </c>
      <c r="ES72" t="s">
        <v>129</v>
      </c>
      <c r="ET72" t="s">
        <v>141</v>
      </c>
      <c r="EU72" t="s">
        <v>849</v>
      </c>
      <c r="EX72" t="s">
        <v>849</v>
      </c>
    </row>
    <row r="73" spans="1:154" hidden="1" x14ac:dyDescent="0.35">
      <c r="A73" t="s">
        <v>1039</v>
      </c>
      <c r="B73" t="s">
        <v>1040</v>
      </c>
      <c r="E73" t="s">
        <v>129</v>
      </c>
      <c r="F73" t="s">
        <v>842</v>
      </c>
      <c r="G73" t="s">
        <v>1041</v>
      </c>
      <c r="H73" t="s">
        <v>1041</v>
      </c>
      <c r="I73" s="1">
        <v>44347</v>
      </c>
      <c r="J73" t="s">
        <v>207</v>
      </c>
      <c r="P73" t="s">
        <v>133</v>
      </c>
      <c r="R73" t="s">
        <v>134</v>
      </c>
      <c r="S73" s="1">
        <f>VLOOKUP(H73,'[1]Base JI SMP'!$C:$F,4,FALSE)</f>
        <v>44225</v>
      </c>
      <c r="T73" t="str">
        <f>VLOOKUP(H73,'[2]Base JI SMP'!$C:$J,8,FALSE)</f>
        <v>Individual</v>
      </c>
      <c r="U73" t="s">
        <v>135</v>
      </c>
      <c r="V73" t="s">
        <v>135</v>
      </c>
      <c r="W73" t="s">
        <v>135</v>
      </c>
      <c r="X73" t="s">
        <v>135</v>
      </c>
      <c r="Y73" t="s">
        <v>136</v>
      </c>
      <c r="Z73" t="s">
        <v>137</v>
      </c>
      <c r="AA73" t="s">
        <v>319</v>
      </c>
      <c r="AG73" t="s">
        <v>320</v>
      </c>
      <c r="AH73" t="s">
        <v>141</v>
      </c>
      <c r="AJ73" t="s">
        <v>129</v>
      </c>
      <c r="AN73" t="s">
        <v>129</v>
      </c>
      <c r="AP73" t="s">
        <v>129</v>
      </c>
      <c r="AQ73" t="s">
        <v>129</v>
      </c>
      <c r="AS73" t="s">
        <v>881</v>
      </c>
      <c r="AT73" t="s">
        <v>844</v>
      </c>
      <c r="AU73" t="s">
        <v>144</v>
      </c>
      <c r="CZ73" t="s">
        <v>145</v>
      </c>
      <c r="DB73" t="s">
        <v>286</v>
      </c>
      <c r="DC73" t="s">
        <v>146</v>
      </c>
      <c r="DD73" t="s">
        <v>1002</v>
      </c>
      <c r="DE73" t="s">
        <v>1042</v>
      </c>
      <c r="DF73" t="s">
        <v>141</v>
      </c>
      <c r="DI73" t="s">
        <v>149</v>
      </c>
      <c r="DJ73" t="s">
        <v>129</v>
      </c>
      <c r="DK73" t="s">
        <v>141</v>
      </c>
      <c r="DL73" t="s">
        <v>141</v>
      </c>
      <c r="DM73" t="s">
        <v>141</v>
      </c>
      <c r="DN73" t="s">
        <v>141</v>
      </c>
      <c r="DO73" t="s">
        <v>141</v>
      </c>
      <c r="DQ73" t="s">
        <v>150</v>
      </c>
      <c r="DS73" t="s">
        <v>1043</v>
      </c>
      <c r="DT73" t="s">
        <v>1044</v>
      </c>
      <c r="DV73" t="str">
        <f>VLOOKUP(H73,'[3]Merge Gagner assez d''argent'!$A:$B,2,FALSE)</f>
        <v>Partiellement</v>
      </c>
      <c r="DX73" t="s">
        <v>141</v>
      </c>
      <c r="DZ73" t="s">
        <v>141</v>
      </c>
      <c r="EB73" t="s">
        <v>141</v>
      </c>
      <c r="EC73" t="s">
        <v>849</v>
      </c>
      <c r="ED73" t="s">
        <v>141</v>
      </c>
      <c r="EF73" t="s">
        <v>129</v>
      </c>
      <c r="EG73" t="s">
        <v>865</v>
      </c>
      <c r="EH73" t="s">
        <v>141</v>
      </c>
      <c r="EI73" t="s">
        <v>156</v>
      </c>
      <c r="EJ73" t="s">
        <v>157</v>
      </c>
      <c r="EK73" t="s">
        <v>158</v>
      </c>
      <c r="EM73" t="s">
        <v>300</v>
      </c>
      <c r="EN73" t="s">
        <v>129</v>
      </c>
      <c r="EO73" t="s">
        <v>141</v>
      </c>
      <c r="EP73" t="s">
        <v>141</v>
      </c>
      <c r="EQ73" t="s">
        <v>141</v>
      </c>
      <c r="ER73" t="s">
        <v>129</v>
      </c>
      <c r="ES73" t="s">
        <v>129</v>
      </c>
      <c r="ET73" t="s">
        <v>141</v>
      </c>
      <c r="EU73" t="s">
        <v>849</v>
      </c>
      <c r="EX73" t="s">
        <v>1045</v>
      </c>
    </row>
    <row r="74" spans="1:154" hidden="1" x14ac:dyDescent="0.35">
      <c r="A74" t="s">
        <v>1046</v>
      </c>
      <c r="B74" t="s">
        <v>1047</v>
      </c>
      <c r="E74" t="s">
        <v>129</v>
      </c>
      <c r="F74" t="s">
        <v>842</v>
      </c>
      <c r="G74" t="s">
        <v>1048</v>
      </c>
      <c r="H74" t="s">
        <v>1048</v>
      </c>
      <c r="I74" s="1">
        <v>44347</v>
      </c>
      <c r="J74" t="s">
        <v>207</v>
      </c>
      <c r="P74" t="s">
        <v>133</v>
      </c>
      <c r="R74" t="s">
        <v>134</v>
      </c>
      <c r="S74" s="1">
        <f>VLOOKUP(H74,'[1]Base JI SMP'!$C:$F,4,FALSE)</f>
        <v>44011</v>
      </c>
      <c r="T74" t="str">
        <f>VLOOKUP(H74,'[2]Base JI SMP'!$C:$J,8,FALSE)</f>
        <v>Community</v>
      </c>
      <c r="U74" t="s">
        <v>135</v>
      </c>
      <c r="V74" t="s">
        <v>135</v>
      </c>
      <c r="W74" t="s">
        <v>135</v>
      </c>
      <c r="X74" t="s">
        <v>135</v>
      </c>
      <c r="Y74" t="s">
        <v>188</v>
      </c>
      <c r="Z74" t="s">
        <v>189</v>
      </c>
      <c r="AA74" t="s">
        <v>171</v>
      </c>
      <c r="AF74" t="s">
        <v>859</v>
      </c>
      <c r="AG74" t="s">
        <v>1049</v>
      </c>
      <c r="AH74" t="s">
        <v>141</v>
      </c>
      <c r="AJ74" t="s">
        <v>129</v>
      </c>
      <c r="AN74" t="s">
        <v>129</v>
      </c>
      <c r="AP74" t="s">
        <v>129</v>
      </c>
      <c r="AQ74" t="s">
        <v>129</v>
      </c>
      <c r="AS74" t="s">
        <v>965</v>
      </c>
      <c r="AT74" t="s">
        <v>844</v>
      </c>
      <c r="AU74" t="s">
        <v>144</v>
      </c>
      <c r="CZ74" t="s">
        <v>209</v>
      </c>
      <c r="DB74" t="s">
        <v>210</v>
      </c>
      <c r="DC74" t="s">
        <v>941</v>
      </c>
      <c r="DD74" t="s">
        <v>1050</v>
      </c>
      <c r="DE74" t="s">
        <v>1051</v>
      </c>
      <c r="DF74" t="s">
        <v>141</v>
      </c>
      <c r="DI74" t="s">
        <v>149</v>
      </c>
      <c r="DJ74" t="s">
        <v>129</v>
      </c>
      <c r="DK74" t="s">
        <v>141</v>
      </c>
      <c r="DL74" t="s">
        <v>141</v>
      </c>
      <c r="DM74" t="s">
        <v>141</v>
      </c>
      <c r="DN74" t="s">
        <v>141</v>
      </c>
      <c r="DO74" t="s">
        <v>141</v>
      </c>
      <c r="DQ74" t="s">
        <v>150</v>
      </c>
      <c r="DS74" t="s">
        <v>1052</v>
      </c>
      <c r="DT74" t="s">
        <v>1053</v>
      </c>
      <c r="DV74" t="str">
        <f>VLOOKUP(H74,'[3]Merge Gagner assez d''argent'!$A:$B,2,FALSE)</f>
        <v>Partiellement</v>
      </c>
      <c r="DX74" t="s">
        <v>141</v>
      </c>
      <c r="DZ74" t="s">
        <v>141</v>
      </c>
      <c r="EB74" t="s">
        <v>141</v>
      </c>
      <c r="EC74" t="s">
        <v>849</v>
      </c>
      <c r="ED74" t="s">
        <v>141</v>
      </c>
      <c r="EF74" t="s">
        <v>129</v>
      </c>
      <c r="EG74" t="s">
        <v>1054</v>
      </c>
      <c r="EH74" t="s">
        <v>141</v>
      </c>
      <c r="EI74" t="s">
        <v>156</v>
      </c>
      <c r="EJ74" t="s">
        <v>157</v>
      </c>
      <c r="EK74" t="s">
        <v>158</v>
      </c>
      <c r="EM74" t="s">
        <v>300</v>
      </c>
      <c r="EN74" t="s">
        <v>129</v>
      </c>
      <c r="EO74" t="s">
        <v>141</v>
      </c>
      <c r="EP74" t="s">
        <v>141</v>
      </c>
      <c r="EQ74" t="s">
        <v>141</v>
      </c>
      <c r="ER74" t="s">
        <v>129</v>
      </c>
      <c r="ES74" t="s">
        <v>129</v>
      </c>
      <c r="ET74" t="s">
        <v>141</v>
      </c>
      <c r="EU74" t="s">
        <v>849</v>
      </c>
      <c r="EX74" t="s">
        <v>1055</v>
      </c>
    </row>
    <row r="75" spans="1:154" hidden="1" x14ac:dyDescent="0.35">
      <c r="A75" t="s">
        <v>1056</v>
      </c>
      <c r="B75" t="s">
        <v>1057</v>
      </c>
      <c r="E75" t="s">
        <v>129</v>
      </c>
      <c r="F75" t="s">
        <v>842</v>
      </c>
      <c r="G75" t="s">
        <v>1058</v>
      </c>
      <c r="H75" t="s">
        <v>1058</v>
      </c>
      <c r="I75" s="1">
        <v>44347</v>
      </c>
      <c r="J75" t="s">
        <v>132</v>
      </c>
      <c r="P75" t="s">
        <v>133</v>
      </c>
      <c r="R75" t="s">
        <v>134</v>
      </c>
      <c r="S75" s="1">
        <f>VLOOKUP(H75,'[1]Base JI SMP'!$C:$F,4,FALSE)</f>
        <v>44114</v>
      </c>
      <c r="T75" t="str">
        <f>VLOOKUP(H75,'[2]Base JI SMP'!$C:$J,8,FALSE)</f>
        <v>Individual</v>
      </c>
      <c r="U75" t="s">
        <v>135</v>
      </c>
      <c r="V75" t="s">
        <v>135</v>
      </c>
      <c r="W75" t="s">
        <v>135</v>
      </c>
      <c r="X75" t="s">
        <v>135</v>
      </c>
      <c r="Y75" t="s">
        <v>136</v>
      </c>
      <c r="Z75" t="s">
        <v>137</v>
      </c>
      <c r="AA75" t="s">
        <v>319</v>
      </c>
      <c r="AG75" t="s">
        <v>250</v>
      </c>
      <c r="AH75" t="s">
        <v>141</v>
      </c>
      <c r="AJ75" t="s">
        <v>129</v>
      </c>
      <c r="AN75" t="s">
        <v>129</v>
      </c>
      <c r="AP75" t="s">
        <v>129</v>
      </c>
      <c r="AQ75" t="s">
        <v>129</v>
      </c>
      <c r="AS75" t="s">
        <v>860</v>
      </c>
      <c r="AT75" t="s">
        <v>844</v>
      </c>
      <c r="AU75" t="s">
        <v>144</v>
      </c>
      <c r="CZ75" t="s">
        <v>209</v>
      </c>
      <c r="DB75" t="s">
        <v>210</v>
      </c>
      <c r="DC75" t="s">
        <v>146</v>
      </c>
      <c r="DD75" t="s">
        <v>1059</v>
      </c>
      <c r="DE75" t="s">
        <v>862</v>
      </c>
      <c r="DF75" t="s">
        <v>141</v>
      </c>
      <c r="DI75" t="s">
        <v>149</v>
      </c>
      <c r="DJ75" t="s">
        <v>129</v>
      </c>
      <c r="DK75" t="s">
        <v>141</v>
      </c>
      <c r="DL75" t="s">
        <v>141</v>
      </c>
      <c r="DM75" t="s">
        <v>141</v>
      </c>
      <c r="DN75" t="s">
        <v>141</v>
      </c>
      <c r="DO75" t="s">
        <v>141</v>
      </c>
      <c r="DQ75" t="s">
        <v>150</v>
      </c>
      <c r="DS75" t="s">
        <v>1060</v>
      </c>
      <c r="DV75" t="str">
        <f>VLOOKUP(H75,'[3]Merge Gagner assez d''argent'!$A:$B,2,FALSE)</f>
        <v>Partiellement</v>
      </c>
      <c r="DX75" t="s">
        <v>141</v>
      </c>
      <c r="DZ75" t="s">
        <v>141</v>
      </c>
      <c r="EB75" t="s">
        <v>141</v>
      </c>
      <c r="EC75" t="s">
        <v>849</v>
      </c>
      <c r="ED75" t="s">
        <v>141</v>
      </c>
      <c r="EF75" t="s">
        <v>129</v>
      </c>
      <c r="EG75" t="s">
        <v>1061</v>
      </c>
      <c r="EH75" t="s">
        <v>141</v>
      </c>
      <c r="EI75" t="s">
        <v>156</v>
      </c>
      <c r="EJ75" t="s">
        <v>157</v>
      </c>
      <c r="EK75" t="s">
        <v>158</v>
      </c>
      <c r="EM75" t="s">
        <v>300</v>
      </c>
      <c r="EN75" t="s">
        <v>129</v>
      </c>
      <c r="EO75" t="s">
        <v>141</v>
      </c>
      <c r="EP75" t="s">
        <v>141</v>
      </c>
      <c r="EQ75" t="s">
        <v>141</v>
      </c>
      <c r="ER75" t="s">
        <v>129</v>
      </c>
      <c r="ES75" t="s">
        <v>129</v>
      </c>
      <c r="ET75" t="s">
        <v>141</v>
      </c>
      <c r="EU75" t="s">
        <v>1062</v>
      </c>
      <c r="EX75" t="s">
        <v>849</v>
      </c>
    </row>
    <row r="76" spans="1:154" hidden="1" x14ac:dyDescent="0.35">
      <c r="A76" t="s">
        <v>1063</v>
      </c>
      <c r="B76" t="s">
        <v>1064</v>
      </c>
      <c r="E76" t="s">
        <v>129</v>
      </c>
      <c r="F76" t="s">
        <v>842</v>
      </c>
      <c r="G76" t="s">
        <v>1065</v>
      </c>
      <c r="H76" t="s">
        <v>1065</v>
      </c>
      <c r="I76" s="1">
        <v>44347</v>
      </c>
      <c r="J76" t="s">
        <v>207</v>
      </c>
      <c r="P76" t="s">
        <v>133</v>
      </c>
      <c r="R76" t="s">
        <v>134</v>
      </c>
      <c r="S76" s="1">
        <f>VLOOKUP(H76,'[1]Base JI SMP'!$C:$F,4,FALSE)</f>
        <v>44196</v>
      </c>
      <c r="T76" t="str">
        <f>VLOOKUP(H76,'[2]Base JI SMP'!$C:$J,8,FALSE)</f>
        <v>Individual</v>
      </c>
      <c r="U76" t="s">
        <v>135</v>
      </c>
      <c r="V76" t="s">
        <v>135</v>
      </c>
      <c r="W76" t="s">
        <v>135</v>
      </c>
      <c r="X76" t="s">
        <v>135</v>
      </c>
      <c r="Y76" t="s">
        <v>136</v>
      </c>
      <c r="Z76" t="s">
        <v>137</v>
      </c>
      <c r="AA76" t="s">
        <v>138</v>
      </c>
      <c r="AG76" t="s">
        <v>262</v>
      </c>
      <c r="AH76" t="s">
        <v>141</v>
      </c>
      <c r="AJ76" t="s">
        <v>129</v>
      </c>
      <c r="AN76" t="s">
        <v>129</v>
      </c>
      <c r="AP76" t="s">
        <v>129</v>
      </c>
      <c r="AQ76" t="s">
        <v>129</v>
      </c>
      <c r="AS76" t="s">
        <v>247</v>
      </c>
      <c r="AT76" t="s">
        <v>844</v>
      </c>
      <c r="AU76" t="s">
        <v>144</v>
      </c>
      <c r="CZ76" t="s">
        <v>145</v>
      </c>
      <c r="DB76" t="s">
        <v>145</v>
      </c>
      <c r="DC76" t="s">
        <v>146</v>
      </c>
      <c r="DD76" t="s">
        <v>1066</v>
      </c>
      <c r="DE76" t="s">
        <v>148</v>
      </c>
      <c r="DF76" t="s">
        <v>141</v>
      </c>
      <c r="DI76" t="s">
        <v>149</v>
      </c>
      <c r="DJ76" t="s">
        <v>129</v>
      </c>
      <c r="DK76" t="s">
        <v>141</v>
      </c>
      <c r="DL76" t="s">
        <v>141</v>
      </c>
      <c r="DM76" t="s">
        <v>141</v>
      </c>
      <c r="DN76" t="s">
        <v>141</v>
      </c>
      <c r="DO76" t="s">
        <v>141</v>
      </c>
      <c r="DQ76" t="s">
        <v>225</v>
      </c>
      <c r="DS76" t="s">
        <v>1067</v>
      </c>
      <c r="DT76" t="s">
        <v>1068</v>
      </c>
      <c r="DV76" t="str">
        <f>VLOOKUP(H76,'[3]Merge Gagner assez d''argent'!$A:$B,2,FALSE)</f>
        <v>Non</v>
      </c>
      <c r="DX76" t="s">
        <v>129</v>
      </c>
      <c r="DY76" t="s">
        <v>167</v>
      </c>
      <c r="DZ76" t="s">
        <v>141</v>
      </c>
      <c r="EB76" t="s">
        <v>141</v>
      </c>
      <c r="EC76" t="s">
        <v>849</v>
      </c>
      <c r="ED76" t="s">
        <v>141</v>
      </c>
      <c r="EF76" t="s">
        <v>129</v>
      </c>
      <c r="EG76" t="s">
        <v>1069</v>
      </c>
      <c r="EH76" t="s">
        <v>141</v>
      </c>
      <c r="EI76" t="s">
        <v>214</v>
      </c>
      <c r="EJ76" t="s">
        <v>157</v>
      </c>
      <c r="EK76" t="s">
        <v>158</v>
      </c>
      <c r="EM76" t="s">
        <v>300</v>
      </c>
      <c r="EN76" t="s">
        <v>129</v>
      </c>
      <c r="EO76" t="s">
        <v>141</v>
      </c>
      <c r="EP76" t="s">
        <v>141</v>
      </c>
      <c r="EQ76" t="s">
        <v>141</v>
      </c>
      <c r="ER76" t="s">
        <v>129</v>
      </c>
      <c r="ES76" t="s">
        <v>129</v>
      </c>
      <c r="ET76" t="s">
        <v>141</v>
      </c>
      <c r="EU76" t="s">
        <v>849</v>
      </c>
      <c r="EX76" t="s">
        <v>1070</v>
      </c>
    </row>
    <row r="77" spans="1:154" hidden="1" x14ac:dyDescent="0.35">
      <c r="A77" t="s">
        <v>1071</v>
      </c>
      <c r="B77" t="s">
        <v>1072</v>
      </c>
      <c r="E77" t="s">
        <v>129</v>
      </c>
      <c r="F77" t="s">
        <v>842</v>
      </c>
      <c r="G77" t="s">
        <v>1073</v>
      </c>
      <c r="H77" t="s">
        <v>1073</v>
      </c>
      <c r="I77" s="1">
        <v>44347</v>
      </c>
      <c r="J77" t="s">
        <v>207</v>
      </c>
      <c r="P77" t="s">
        <v>133</v>
      </c>
      <c r="R77" t="s">
        <v>134</v>
      </c>
      <c r="S77" s="1">
        <f>VLOOKUP(H77,'[1]Base JI SMP'!$C:$F,4,FALSE)</f>
        <v>44032</v>
      </c>
      <c r="T77" t="str">
        <f>VLOOKUP(H77,'[2]Base JI SMP'!$C:$J,8,FALSE)</f>
        <v>Individual</v>
      </c>
      <c r="U77" t="s">
        <v>135</v>
      </c>
      <c r="V77" t="s">
        <v>135</v>
      </c>
      <c r="W77" t="s">
        <v>135</v>
      </c>
      <c r="X77" t="s">
        <v>135</v>
      </c>
      <c r="Y77" t="s">
        <v>188</v>
      </c>
      <c r="Z77" t="s">
        <v>137</v>
      </c>
      <c r="AA77" t="s">
        <v>138</v>
      </c>
      <c r="AG77" t="s">
        <v>262</v>
      </c>
      <c r="AH77" t="s">
        <v>141</v>
      </c>
      <c r="AJ77" t="s">
        <v>129</v>
      </c>
      <c r="AN77" t="s">
        <v>129</v>
      </c>
      <c r="AP77" t="s">
        <v>129</v>
      </c>
      <c r="AQ77" t="s">
        <v>129</v>
      </c>
      <c r="AS77" t="s">
        <v>1074</v>
      </c>
      <c r="AT77" t="s">
        <v>844</v>
      </c>
      <c r="AU77" t="s">
        <v>144</v>
      </c>
      <c r="CZ77" t="s">
        <v>194</v>
      </c>
      <c r="DB77" t="s">
        <v>195</v>
      </c>
      <c r="DC77" t="s">
        <v>146</v>
      </c>
      <c r="DD77" t="s">
        <v>1075</v>
      </c>
      <c r="DE77" t="s">
        <v>1042</v>
      </c>
      <c r="DF77" t="s">
        <v>141</v>
      </c>
      <c r="DI77" t="s">
        <v>149</v>
      </c>
      <c r="DJ77" t="s">
        <v>129</v>
      </c>
      <c r="DK77" t="s">
        <v>141</v>
      </c>
      <c r="DL77" t="s">
        <v>141</v>
      </c>
      <c r="DM77" t="s">
        <v>141</v>
      </c>
      <c r="DN77" t="s">
        <v>141</v>
      </c>
      <c r="DO77" t="s">
        <v>141</v>
      </c>
      <c r="DQ77" t="s">
        <v>150</v>
      </c>
      <c r="DS77" t="s">
        <v>1076</v>
      </c>
      <c r="DT77" t="s">
        <v>1077</v>
      </c>
      <c r="DV77" t="str">
        <f>VLOOKUP(H77,'[3]Merge Gagner assez d''argent'!$A:$B,2,FALSE)</f>
        <v>Partiellement</v>
      </c>
      <c r="DX77" t="s">
        <v>129</v>
      </c>
      <c r="DY77" t="s">
        <v>167</v>
      </c>
      <c r="DZ77" t="s">
        <v>141</v>
      </c>
      <c r="EB77" t="s">
        <v>129</v>
      </c>
      <c r="EC77" t="s">
        <v>1078</v>
      </c>
      <c r="ED77" t="s">
        <v>141</v>
      </c>
      <c r="EF77" t="s">
        <v>129</v>
      </c>
      <c r="EG77" t="s">
        <v>1079</v>
      </c>
      <c r="EH77" t="s">
        <v>141</v>
      </c>
      <c r="EI77" t="s">
        <v>156</v>
      </c>
      <c r="EJ77" t="s">
        <v>157</v>
      </c>
      <c r="EK77" t="s">
        <v>158</v>
      </c>
      <c r="EM77" t="s">
        <v>300</v>
      </c>
      <c r="EN77" t="s">
        <v>129</v>
      </c>
      <c r="EO77" t="s">
        <v>141</v>
      </c>
      <c r="EP77" t="s">
        <v>141</v>
      </c>
      <c r="EQ77" t="s">
        <v>141</v>
      </c>
      <c r="ER77" t="s">
        <v>129</v>
      </c>
      <c r="ES77" t="s">
        <v>129</v>
      </c>
      <c r="ET77" t="s">
        <v>141</v>
      </c>
      <c r="EU77" t="s">
        <v>849</v>
      </c>
      <c r="EX77" t="s">
        <v>896</v>
      </c>
    </row>
    <row r="78" spans="1:154" hidden="1" x14ac:dyDescent="0.35">
      <c r="A78" t="s">
        <v>1080</v>
      </c>
      <c r="B78" t="s">
        <v>1081</v>
      </c>
      <c r="E78" t="s">
        <v>129</v>
      </c>
      <c r="F78" t="s">
        <v>842</v>
      </c>
      <c r="G78" t="s">
        <v>1082</v>
      </c>
      <c r="H78" t="s">
        <v>1082</v>
      </c>
      <c r="I78" s="1">
        <v>44347</v>
      </c>
      <c r="J78" t="s">
        <v>207</v>
      </c>
      <c r="P78" t="s">
        <v>133</v>
      </c>
      <c r="R78" t="s">
        <v>134</v>
      </c>
      <c r="S78" s="1">
        <f>VLOOKUP(H78,'[1]Base JI SMP'!$C:$F,4,FALSE)</f>
        <v>44187</v>
      </c>
      <c r="T78" t="str">
        <f>VLOOKUP(H78,'[2]Base JI SMP'!$C:$J,8,FALSE)</f>
        <v>Individual</v>
      </c>
      <c r="U78" t="s">
        <v>135</v>
      </c>
      <c r="V78" t="s">
        <v>135</v>
      </c>
      <c r="W78" t="s">
        <v>135</v>
      </c>
      <c r="X78" t="s">
        <v>135</v>
      </c>
      <c r="Y78" t="s">
        <v>136</v>
      </c>
      <c r="Z78" t="s">
        <v>137</v>
      </c>
      <c r="AA78" t="s">
        <v>138</v>
      </c>
      <c r="AG78" t="s">
        <v>250</v>
      </c>
      <c r="AH78" t="s">
        <v>141</v>
      </c>
      <c r="AJ78" t="s">
        <v>129</v>
      </c>
      <c r="AN78" t="s">
        <v>129</v>
      </c>
      <c r="AP78" t="s">
        <v>129</v>
      </c>
      <c r="AQ78" t="s">
        <v>129</v>
      </c>
      <c r="AS78" t="s">
        <v>870</v>
      </c>
      <c r="AT78" t="s">
        <v>844</v>
      </c>
      <c r="AU78" t="s">
        <v>144</v>
      </c>
      <c r="CZ78" t="s">
        <v>209</v>
      </c>
      <c r="DB78" t="s">
        <v>210</v>
      </c>
      <c r="DC78" t="s">
        <v>146</v>
      </c>
      <c r="DD78" t="s">
        <v>951</v>
      </c>
      <c r="DE78" t="s">
        <v>862</v>
      </c>
      <c r="DF78" t="s">
        <v>141</v>
      </c>
      <c r="DI78" t="s">
        <v>149</v>
      </c>
      <c r="DJ78" t="s">
        <v>129</v>
      </c>
      <c r="DK78" t="s">
        <v>141</v>
      </c>
      <c r="DL78" t="s">
        <v>141</v>
      </c>
      <c r="DM78" t="s">
        <v>141</v>
      </c>
      <c r="DN78" t="s">
        <v>141</v>
      </c>
      <c r="DO78" t="s">
        <v>141</v>
      </c>
      <c r="DQ78" t="s">
        <v>150</v>
      </c>
      <c r="DS78" t="s">
        <v>928</v>
      </c>
      <c r="DT78" t="s">
        <v>1083</v>
      </c>
      <c r="DV78" t="str">
        <f>VLOOKUP(H78,'[3]Merge Gagner assez d''argent'!$A:$B,2,FALSE)</f>
        <v>Partiellement</v>
      </c>
      <c r="DX78" t="s">
        <v>141</v>
      </c>
      <c r="DZ78" t="s">
        <v>141</v>
      </c>
      <c r="EB78" t="s">
        <v>141</v>
      </c>
      <c r="EC78" t="s">
        <v>849</v>
      </c>
      <c r="ED78" t="s">
        <v>141</v>
      </c>
      <c r="EF78" t="s">
        <v>129</v>
      </c>
      <c r="EG78" t="s">
        <v>1084</v>
      </c>
      <c r="EH78" t="s">
        <v>141</v>
      </c>
      <c r="EI78" t="s">
        <v>156</v>
      </c>
      <c r="EJ78" t="s">
        <v>157</v>
      </c>
      <c r="EK78" t="s">
        <v>158</v>
      </c>
      <c r="EM78" t="s">
        <v>300</v>
      </c>
      <c r="EN78" t="s">
        <v>129</v>
      </c>
      <c r="EO78" t="s">
        <v>141</v>
      </c>
      <c r="EP78" t="s">
        <v>141</v>
      </c>
      <c r="EQ78" t="s">
        <v>141</v>
      </c>
      <c r="ER78" t="s">
        <v>129</v>
      </c>
      <c r="ES78" t="s">
        <v>129</v>
      </c>
      <c r="ET78" t="s">
        <v>141</v>
      </c>
      <c r="EU78" t="s">
        <v>849</v>
      </c>
      <c r="EX78" t="s">
        <v>849</v>
      </c>
    </row>
    <row r="79" spans="1:154" hidden="1" x14ac:dyDescent="0.35">
      <c r="A79" t="s">
        <v>1085</v>
      </c>
      <c r="B79" t="s">
        <v>1086</v>
      </c>
      <c r="E79" t="s">
        <v>129</v>
      </c>
      <c r="F79" t="s">
        <v>842</v>
      </c>
      <c r="G79" t="s">
        <v>1087</v>
      </c>
      <c r="H79" t="s">
        <v>1087</v>
      </c>
      <c r="I79" s="1">
        <v>44347</v>
      </c>
      <c r="J79" t="s">
        <v>207</v>
      </c>
      <c r="P79" t="s">
        <v>133</v>
      </c>
      <c r="R79" t="s">
        <v>134</v>
      </c>
      <c r="S79" s="1">
        <f>VLOOKUP(H79,'[1]Base JI SMP'!$C:$F,4,FALSE)</f>
        <v>43985</v>
      </c>
      <c r="T79" t="str">
        <f>VLOOKUP(H79,'[2]Base JI SMP'!$C:$J,8,FALSE)</f>
        <v>Individual</v>
      </c>
      <c r="U79" t="s">
        <v>135</v>
      </c>
      <c r="V79" t="s">
        <v>135</v>
      </c>
      <c r="W79" t="s">
        <v>135</v>
      </c>
      <c r="X79" t="s">
        <v>135</v>
      </c>
      <c r="Y79" t="s">
        <v>136</v>
      </c>
      <c r="Z79" t="s">
        <v>137</v>
      </c>
      <c r="AA79" t="s">
        <v>319</v>
      </c>
      <c r="AG79" t="s">
        <v>320</v>
      </c>
      <c r="AH79" t="s">
        <v>141</v>
      </c>
      <c r="AJ79" t="s">
        <v>129</v>
      </c>
      <c r="AN79" t="s">
        <v>129</v>
      </c>
      <c r="AP79" t="s">
        <v>129</v>
      </c>
      <c r="AQ79" t="s">
        <v>129</v>
      </c>
      <c r="AS79" t="s">
        <v>890</v>
      </c>
      <c r="AT79" t="s">
        <v>844</v>
      </c>
      <c r="AU79" t="s">
        <v>144</v>
      </c>
      <c r="CZ79" t="s">
        <v>209</v>
      </c>
      <c r="DB79" t="s">
        <v>210</v>
      </c>
      <c r="DC79" t="s">
        <v>146</v>
      </c>
      <c r="DD79" t="s">
        <v>891</v>
      </c>
      <c r="DE79" t="s">
        <v>862</v>
      </c>
      <c r="DF79" t="s">
        <v>141</v>
      </c>
      <c r="DI79" t="s">
        <v>149</v>
      </c>
      <c r="DJ79" t="s">
        <v>129</v>
      </c>
      <c r="DK79" t="s">
        <v>141</v>
      </c>
      <c r="DL79" t="s">
        <v>141</v>
      </c>
      <c r="DM79" t="s">
        <v>141</v>
      </c>
      <c r="DN79" t="s">
        <v>141</v>
      </c>
      <c r="DO79" t="s">
        <v>141</v>
      </c>
      <c r="DQ79" t="s">
        <v>150</v>
      </c>
      <c r="DS79" t="s">
        <v>1088</v>
      </c>
      <c r="DT79" t="s">
        <v>1089</v>
      </c>
      <c r="DV79" t="str">
        <f>VLOOKUP(H79,'[3]Merge Gagner assez d''argent'!$A:$B,2,FALSE)</f>
        <v>Oui</v>
      </c>
      <c r="DX79" t="s">
        <v>141</v>
      </c>
      <c r="DZ79" t="s">
        <v>141</v>
      </c>
      <c r="EB79" t="s">
        <v>129</v>
      </c>
      <c r="EC79" t="s">
        <v>1090</v>
      </c>
      <c r="ED79" t="s">
        <v>141</v>
      </c>
      <c r="EF79" t="s">
        <v>129</v>
      </c>
      <c r="EG79" t="s">
        <v>1091</v>
      </c>
      <c r="EH79" t="s">
        <v>141</v>
      </c>
      <c r="EI79" t="s">
        <v>156</v>
      </c>
      <c r="EJ79" t="s">
        <v>157</v>
      </c>
      <c r="EK79" t="s">
        <v>158</v>
      </c>
      <c r="EM79" t="s">
        <v>300</v>
      </c>
      <c r="EN79" t="s">
        <v>129</v>
      </c>
      <c r="EO79" t="s">
        <v>141</v>
      </c>
      <c r="EP79" t="s">
        <v>141</v>
      </c>
      <c r="EQ79" t="s">
        <v>141</v>
      </c>
      <c r="ER79" t="s">
        <v>129</v>
      </c>
      <c r="ES79" t="s">
        <v>129</v>
      </c>
      <c r="ET79" t="s">
        <v>141</v>
      </c>
      <c r="EU79" t="s">
        <v>1092</v>
      </c>
      <c r="EX79" t="s">
        <v>850</v>
      </c>
    </row>
    <row r="80" spans="1:154" hidden="1" x14ac:dyDescent="0.35">
      <c r="A80" t="s">
        <v>1093</v>
      </c>
      <c r="B80" t="s">
        <v>1094</v>
      </c>
      <c r="E80" t="s">
        <v>129</v>
      </c>
      <c r="F80" t="s">
        <v>842</v>
      </c>
      <c r="G80" t="s">
        <v>1095</v>
      </c>
      <c r="H80" t="s">
        <v>1095</v>
      </c>
      <c r="I80" s="1">
        <v>44347</v>
      </c>
      <c r="J80" t="s">
        <v>207</v>
      </c>
      <c r="P80" t="s">
        <v>133</v>
      </c>
      <c r="R80" t="s">
        <v>134</v>
      </c>
      <c r="S80" s="1">
        <f>VLOOKUP(H80,'[1]Base JI SMP'!$C:$F,4,FALSE)</f>
        <v>43984</v>
      </c>
      <c r="T80" t="str">
        <f>VLOOKUP(H80,'[2]Base JI SMP'!$C:$J,8,FALSE)</f>
        <v>Individual</v>
      </c>
      <c r="U80" t="s">
        <v>135</v>
      </c>
      <c r="V80" t="s">
        <v>135</v>
      </c>
      <c r="W80" t="s">
        <v>135</v>
      </c>
      <c r="X80" t="s">
        <v>135</v>
      </c>
      <c r="Y80" t="s">
        <v>136</v>
      </c>
      <c r="Z80" t="s">
        <v>189</v>
      </c>
      <c r="AA80" t="s">
        <v>319</v>
      </c>
      <c r="AG80" t="s">
        <v>320</v>
      </c>
      <c r="AH80" t="s">
        <v>141</v>
      </c>
      <c r="AJ80" t="s">
        <v>129</v>
      </c>
      <c r="AN80" t="s">
        <v>129</v>
      </c>
      <c r="AP80" t="s">
        <v>129</v>
      </c>
      <c r="AQ80" t="s">
        <v>129</v>
      </c>
      <c r="AS80">
        <v>38</v>
      </c>
      <c r="AT80" t="s">
        <v>844</v>
      </c>
      <c r="AU80" t="s">
        <v>144</v>
      </c>
      <c r="CZ80" t="s">
        <v>209</v>
      </c>
      <c r="DB80" t="s">
        <v>210</v>
      </c>
      <c r="DC80" t="s">
        <v>146</v>
      </c>
      <c r="DD80" t="s">
        <v>1096</v>
      </c>
      <c r="DE80" t="s">
        <v>1097</v>
      </c>
      <c r="DF80" t="s">
        <v>141</v>
      </c>
      <c r="DI80" t="s">
        <v>149</v>
      </c>
      <c r="DJ80" t="s">
        <v>129</v>
      </c>
      <c r="DK80" t="s">
        <v>141</v>
      </c>
      <c r="DL80" t="s">
        <v>141</v>
      </c>
      <c r="DM80" t="s">
        <v>141</v>
      </c>
      <c r="DN80" t="s">
        <v>141</v>
      </c>
      <c r="DO80" t="s">
        <v>141</v>
      </c>
      <c r="DQ80" t="s">
        <v>150</v>
      </c>
      <c r="DS80" t="s">
        <v>1098</v>
      </c>
      <c r="DT80" t="s">
        <v>1099</v>
      </c>
      <c r="DV80" t="str">
        <f>VLOOKUP(H80,'[3]Merge Gagner assez d''argent'!$A:$B,2,FALSE)</f>
        <v>Partiellement</v>
      </c>
      <c r="DX80" t="s">
        <v>141</v>
      </c>
      <c r="DZ80" t="s">
        <v>141</v>
      </c>
      <c r="EB80" t="s">
        <v>129</v>
      </c>
      <c r="EC80" t="s">
        <v>1100</v>
      </c>
      <c r="ED80" t="s">
        <v>141</v>
      </c>
      <c r="EF80" t="s">
        <v>129</v>
      </c>
      <c r="EG80" t="s">
        <v>1101</v>
      </c>
      <c r="EH80" t="s">
        <v>141</v>
      </c>
      <c r="EI80" t="s">
        <v>156</v>
      </c>
      <c r="EJ80" t="s">
        <v>157</v>
      </c>
      <c r="EK80" t="s">
        <v>158</v>
      </c>
      <c r="EM80" t="s">
        <v>300</v>
      </c>
      <c r="EN80" t="s">
        <v>129</v>
      </c>
      <c r="EO80" t="s">
        <v>141</v>
      </c>
      <c r="EP80" t="s">
        <v>141</v>
      </c>
      <c r="EQ80" t="s">
        <v>141</v>
      </c>
      <c r="ER80" t="s">
        <v>129</v>
      </c>
      <c r="ES80" t="s">
        <v>129</v>
      </c>
      <c r="ET80" t="s">
        <v>141</v>
      </c>
      <c r="EU80" t="s">
        <v>849</v>
      </c>
      <c r="EX80" t="s">
        <v>1102</v>
      </c>
    </row>
    <row r="81" spans="1:154" hidden="1" x14ac:dyDescent="0.35">
      <c r="A81" t="s">
        <v>1103</v>
      </c>
      <c r="B81" t="s">
        <v>1104</v>
      </c>
      <c r="E81" t="s">
        <v>129</v>
      </c>
      <c r="F81" t="s">
        <v>842</v>
      </c>
      <c r="G81" t="s">
        <v>1105</v>
      </c>
      <c r="H81" t="s">
        <v>1105</v>
      </c>
      <c r="I81" s="1">
        <v>44347</v>
      </c>
      <c r="J81" t="s">
        <v>207</v>
      </c>
      <c r="P81" t="s">
        <v>133</v>
      </c>
      <c r="R81" t="s">
        <v>134</v>
      </c>
      <c r="S81" s="1">
        <f>VLOOKUP(H81,'[1]Base JI SMP'!$C:$F,4,FALSE)</f>
        <v>44280</v>
      </c>
      <c r="T81" t="str">
        <f>VLOOKUP(H81,'[2]Base JI SMP'!$C:$J,8,FALSE)</f>
        <v>Individual</v>
      </c>
      <c r="U81" t="s">
        <v>135</v>
      </c>
      <c r="V81" t="s">
        <v>135</v>
      </c>
      <c r="W81" t="s">
        <v>135</v>
      </c>
      <c r="X81" t="s">
        <v>135</v>
      </c>
      <c r="Y81" t="s">
        <v>188</v>
      </c>
      <c r="Z81" t="s">
        <v>137</v>
      </c>
      <c r="AA81" t="s">
        <v>138</v>
      </c>
      <c r="AH81" t="s">
        <v>141</v>
      </c>
      <c r="AJ81" t="s">
        <v>129</v>
      </c>
      <c r="AN81" t="s">
        <v>129</v>
      </c>
      <c r="AP81" t="s">
        <v>129</v>
      </c>
      <c r="AQ81" t="s">
        <v>129</v>
      </c>
      <c r="AS81" t="s">
        <v>1000</v>
      </c>
      <c r="AT81" t="s">
        <v>844</v>
      </c>
      <c r="AU81" t="s">
        <v>144</v>
      </c>
      <c r="CZ81" t="s">
        <v>209</v>
      </c>
      <c r="DB81" t="s">
        <v>210</v>
      </c>
      <c r="DC81" t="s">
        <v>146</v>
      </c>
      <c r="DD81" t="s">
        <v>1106</v>
      </c>
      <c r="DE81" t="s">
        <v>1097</v>
      </c>
      <c r="DF81" t="s">
        <v>141</v>
      </c>
      <c r="DI81" t="s">
        <v>149</v>
      </c>
      <c r="DJ81" t="s">
        <v>129</v>
      </c>
      <c r="DK81" t="s">
        <v>141</v>
      </c>
      <c r="DL81" t="s">
        <v>141</v>
      </c>
      <c r="DM81" t="s">
        <v>141</v>
      </c>
      <c r="DN81" t="s">
        <v>141</v>
      </c>
      <c r="DO81" t="s">
        <v>141</v>
      </c>
      <c r="DQ81" t="s">
        <v>150</v>
      </c>
      <c r="DS81" t="s">
        <v>1107</v>
      </c>
      <c r="DV81" t="str">
        <f>VLOOKUP(H81,'[3]Merge Gagner assez d''argent'!$A:$B,2,FALSE)</f>
        <v>Oui</v>
      </c>
      <c r="DX81" t="s">
        <v>141</v>
      </c>
      <c r="DZ81" t="s">
        <v>141</v>
      </c>
      <c r="EB81" t="s">
        <v>141</v>
      </c>
      <c r="EC81" t="s">
        <v>849</v>
      </c>
      <c r="ED81" t="s">
        <v>141</v>
      </c>
      <c r="EF81" t="s">
        <v>129</v>
      </c>
      <c r="EG81" t="s">
        <v>1054</v>
      </c>
      <c r="EH81" t="s">
        <v>141</v>
      </c>
      <c r="EI81" t="s">
        <v>156</v>
      </c>
      <c r="EJ81" t="s">
        <v>157</v>
      </c>
      <c r="EK81" t="s">
        <v>158</v>
      </c>
      <c r="EM81" t="s">
        <v>978</v>
      </c>
      <c r="EN81" t="s">
        <v>141</v>
      </c>
      <c r="EO81" t="s">
        <v>141</v>
      </c>
      <c r="EP81" t="s">
        <v>141</v>
      </c>
      <c r="EQ81" t="s">
        <v>141</v>
      </c>
      <c r="ER81" t="s">
        <v>129</v>
      </c>
      <c r="ES81" t="s">
        <v>129</v>
      </c>
      <c r="ET81" t="s">
        <v>141</v>
      </c>
      <c r="EU81" t="s">
        <v>849</v>
      </c>
      <c r="EX81" t="s">
        <v>896</v>
      </c>
    </row>
    <row r="82" spans="1:154" hidden="1" x14ac:dyDescent="0.35">
      <c r="A82" t="s">
        <v>1108</v>
      </c>
      <c r="B82" t="s">
        <v>1109</v>
      </c>
      <c r="E82" t="s">
        <v>129</v>
      </c>
      <c r="F82" t="s">
        <v>842</v>
      </c>
      <c r="G82" t="s">
        <v>1110</v>
      </c>
      <c r="H82" t="s">
        <v>1110</v>
      </c>
      <c r="I82" s="1">
        <v>44347</v>
      </c>
      <c r="J82" t="s">
        <v>207</v>
      </c>
      <c r="P82" t="s">
        <v>133</v>
      </c>
      <c r="R82" t="s">
        <v>134</v>
      </c>
      <c r="S82" s="1">
        <f>VLOOKUP(H82,'[1]Base JI SMP'!$C:$F,4,FALSE)</f>
        <v>44252</v>
      </c>
      <c r="T82" t="str">
        <f>VLOOKUP(H82,'[2]Base JI SMP'!$C:$J,8,FALSE)</f>
        <v>Individual</v>
      </c>
      <c r="U82" t="s">
        <v>135</v>
      </c>
      <c r="V82" t="s">
        <v>135</v>
      </c>
      <c r="W82" t="s">
        <v>135</v>
      </c>
      <c r="X82" t="s">
        <v>135</v>
      </c>
      <c r="Y82" t="s">
        <v>136</v>
      </c>
      <c r="Z82" t="s">
        <v>137</v>
      </c>
      <c r="AA82" t="s">
        <v>348</v>
      </c>
      <c r="AH82" t="s">
        <v>141</v>
      </c>
      <c r="AJ82" t="s">
        <v>129</v>
      </c>
      <c r="AN82" t="s">
        <v>129</v>
      </c>
      <c r="AP82" t="s">
        <v>129</v>
      </c>
      <c r="AQ82" t="s">
        <v>129</v>
      </c>
      <c r="AS82" t="s">
        <v>236</v>
      </c>
      <c r="AT82" t="s">
        <v>844</v>
      </c>
      <c r="AU82" t="s">
        <v>144</v>
      </c>
      <c r="CZ82" t="s">
        <v>209</v>
      </c>
      <c r="DB82" t="s">
        <v>210</v>
      </c>
      <c r="DC82" t="s">
        <v>146</v>
      </c>
      <c r="DD82" t="s">
        <v>1111</v>
      </c>
      <c r="DE82" t="s">
        <v>1097</v>
      </c>
      <c r="DF82" t="s">
        <v>141</v>
      </c>
      <c r="DI82" t="s">
        <v>149</v>
      </c>
      <c r="DJ82" t="s">
        <v>129</v>
      </c>
      <c r="DK82" t="s">
        <v>141</v>
      </c>
      <c r="DL82" t="s">
        <v>141</v>
      </c>
      <c r="DM82" t="s">
        <v>141</v>
      </c>
      <c r="DN82" t="s">
        <v>141</v>
      </c>
      <c r="DO82" t="s">
        <v>141</v>
      </c>
      <c r="DQ82" t="s">
        <v>150</v>
      </c>
      <c r="DS82" t="s">
        <v>849</v>
      </c>
      <c r="DV82" t="str">
        <f>VLOOKUP(H82,'[3]Merge Gagner assez d''argent'!$A:$B,2,FALSE)</f>
        <v>Partiellement</v>
      </c>
      <c r="DX82" t="s">
        <v>141</v>
      </c>
      <c r="DZ82" t="s">
        <v>141</v>
      </c>
      <c r="EB82" t="s">
        <v>141</v>
      </c>
      <c r="EC82" t="s">
        <v>849</v>
      </c>
      <c r="ED82" t="s">
        <v>141</v>
      </c>
      <c r="EF82" t="s">
        <v>129</v>
      </c>
      <c r="EG82" t="s">
        <v>1112</v>
      </c>
      <c r="EH82" t="s">
        <v>141</v>
      </c>
      <c r="EI82" t="s">
        <v>156</v>
      </c>
      <c r="EJ82" t="s">
        <v>157</v>
      </c>
      <c r="EK82" t="s">
        <v>181</v>
      </c>
      <c r="EM82" t="s">
        <v>159</v>
      </c>
      <c r="EN82" t="s">
        <v>141</v>
      </c>
      <c r="EO82" t="s">
        <v>141</v>
      </c>
      <c r="EP82" t="s">
        <v>141</v>
      </c>
      <c r="EQ82" t="s">
        <v>141</v>
      </c>
      <c r="ER82" t="s">
        <v>129</v>
      </c>
      <c r="ES82" t="s">
        <v>141</v>
      </c>
      <c r="ET82" t="s">
        <v>141</v>
      </c>
      <c r="EU82" t="s">
        <v>849</v>
      </c>
      <c r="EX82" t="s">
        <v>1113</v>
      </c>
    </row>
    <row r="83" spans="1:154" hidden="1" x14ac:dyDescent="0.35">
      <c r="A83" t="s">
        <v>1114</v>
      </c>
      <c r="B83" t="s">
        <v>1115</v>
      </c>
      <c r="E83" t="s">
        <v>129</v>
      </c>
      <c r="F83" t="s">
        <v>164</v>
      </c>
      <c r="G83" t="s">
        <v>1116</v>
      </c>
      <c r="H83" t="s">
        <v>1116</v>
      </c>
      <c r="I83" s="1">
        <v>44351</v>
      </c>
      <c r="J83" t="s">
        <v>132</v>
      </c>
      <c r="P83" t="s">
        <v>133</v>
      </c>
      <c r="R83" t="s">
        <v>134</v>
      </c>
      <c r="S83" s="1">
        <f>VLOOKUP(H83,'[1]Base JI SMP'!$C:$F,4,FALSE)</f>
        <v>44286</v>
      </c>
      <c r="T83" t="str">
        <f>VLOOKUP(H83,'[2]Base JI SMP'!$C:$J,8,FALSE)</f>
        <v>Individual</v>
      </c>
      <c r="U83" t="s">
        <v>135</v>
      </c>
      <c r="V83" t="s">
        <v>135</v>
      </c>
      <c r="W83" t="s">
        <v>135</v>
      </c>
      <c r="X83" t="s">
        <v>135</v>
      </c>
      <c r="Y83" t="s">
        <v>136</v>
      </c>
      <c r="Z83" t="s">
        <v>189</v>
      </c>
      <c r="AA83" t="s">
        <v>166</v>
      </c>
      <c r="AG83" t="s">
        <v>250</v>
      </c>
      <c r="AH83" t="s">
        <v>141</v>
      </c>
      <c r="AJ83" t="s">
        <v>129</v>
      </c>
      <c r="AN83" t="s">
        <v>129</v>
      </c>
      <c r="AP83" t="s">
        <v>129</v>
      </c>
      <c r="AQ83" t="s">
        <v>129</v>
      </c>
      <c r="AS83" t="s">
        <v>740</v>
      </c>
      <c r="AT83" t="s">
        <v>143</v>
      </c>
      <c r="AU83" t="s">
        <v>144</v>
      </c>
      <c r="CZ83" t="s">
        <v>171</v>
      </c>
      <c r="DA83" t="s">
        <v>237</v>
      </c>
      <c r="DB83" t="s">
        <v>592</v>
      </c>
      <c r="DC83" t="s">
        <v>146</v>
      </c>
      <c r="DD83" t="s">
        <v>1117</v>
      </c>
      <c r="DE83" t="s">
        <v>1118</v>
      </c>
      <c r="DF83" t="s">
        <v>141</v>
      </c>
      <c r="DI83" t="s">
        <v>149</v>
      </c>
      <c r="DJ83" t="s">
        <v>129</v>
      </c>
      <c r="DK83" t="s">
        <v>141</v>
      </c>
      <c r="DL83" t="s">
        <v>141</v>
      </c>
      <c r="DM83" t="s">
        <v>141</v>
      </c>
      <c r="DN83" t="s">
        <v>141</v>
      </c>
      <c r="DO83" t="s">
        <v>141</v>
      </c>
      <c r="DQ83" t="s">
        <v>150</v>
      </c>
      <c r="DS83" t="s">
        <v>1119</v>
      </c>
      <c r="DT83" t="s">
        <v>1120</v>
      </c>
      <c r="DV83" t="str">
        <f>VLOOKUP(H83,'[3]Merge Gagner assez d''argent'!$A:$B,2,FALSE)</f>
        <v>Oui</v>
      </c>
      <c r="DX83" t="s">
        <v>141</v>
      </c>
      <c r="DZ83" t="s">
        <v>141</v>
      </c>
      <c r="EB83" t="s">
        <v>129</v>
      </c>
      <c r="EC83" t="s">
        <v>1121</v>
      </c>
      <c r="ED83" t="s">
        <v>141</v>
      </c>
      <c r="EF83" t="s">
        <v>129</v>
      </c>
      <c r="EG83" t="s">
        <v>1122</v>
      </c>
      <c r="EH83" t="s">
        <v>141</v>
      </c>
      <c r="EI83" t="s">
        <v>156</v>
      </c>
      <c r="EJ83" t="s">
        <v>157</v>
      </c>
      <c r="EK83" t="s">
        <v>158</v>
      </c>
      <c r="EM83" t="s">
        <v>811</v>
      </c>
      <c r="EN83" t="s">
        <v>129</v>
      </c>
      <c r="EO83" t="s">
        <v>129</v>
      </c>
      <c r="EP83" t="s">
        <v>141</v>
      </c>
      <c r="EQ83" t="s">
        <v>141</v>
      </c>
      <c r="ER83" t="s">
        <v>141</v>
      </c>
      <c r="ES83" t="s">
        <v>141</v>
      </c>
      <c r="ET83" t="s">
        <v>141</v>
      </c>
      <c r="EU83" t="s">
        <v>1123</v>
      </c>
      <c r="EX83" t="s">
        <v>1124</v>
      </c>
    </row>
    <row r="84" spans="1:154" hidden="1" x14ac:dyDescent="0.35">
      <c r="A84" t="s">
        <v>1125</v>
      </c>
      <c r="B84" t="s">
        <v>1126</v>
      </c>
      <c r="E84" t="s">
        <v>129</v>
      </c>
      <c r="F84" t="s">
        <v>164</v>
      </c>
      <c r="G84" t="s">
        <v>1127</v>
      </c>
      <c r="H84" t="s">
        <v>1127</v>
      </c>
      <c r="I84" s="1">
        <v>44355</v>
      </c>
      <c r="J84" t="s">
        <v>132</v>
      </c>
      <c r="P84" t="s">
        <v>133</v>
      </c>
      <c r="R84" t="s">
        <v>134</v>
      </c>
      <c r="S84" s="1">
        <f>VLOOKUP(H84,'[1]Base JI SMP'!$C:$F,4,FALSE)</f>
        <v>44293</v>
      </c>
      <c r="T84" t="str">
        <f>VLOOKUP(H84,'[2]Base JI SMP'!$C:$J,8,FALSE)</f>
        <v>Individual</v>
      </c>
      <c r="U84" t="s">
        <v>135</v>
      </c>
      <c r="V84" t="s">
        <v>135</v>
      </c>
      <c r="W84" t="s">
        <v>135</v>
      </c>
      <c r="X84" t="s">
        <v>135</v>
      </c>
      <c r="Y84" t="s">
        <v>136</v>
      </c>
      <c r="Z84" t="s">
        <v>137</v>
      </c>
      <c r="AA84" t="s">
        <v>166</v>
      </c>
      <c r="AG84" t="s">
        <v>167</v>
      </c>
      <c r="AH84" t="s">
        <v>141</v>
      </c>
      <c r="AJ84" t="s">
        <v>129</v>
      </c>
      <c r="AN84" t="s">
        <v>129</v>
      </c>
      <c r="AP84" t="s">
        <v>129</v>
      </c>
      <c r="AQ84" t="s">
        <v>129</v>
      </c>
      <c r="AS84" t="s">
        <v>1128</v>
      </c>
      <c r="AT84" t="s">
        <v>143</v>
      </c>
      <c r="AU84" t="s">
        <v>144</v>
      </c>
      <c r="CZ84" t="s">
        <v>296</v>
      </c>
      <c r="DB84" t="s">
        <v>210</v>
      </c>
      <c r="DC84" t="s">
        <v>146</v>
      </c>
      <c r="DD84" t="s">
        <v>1129</v>
      </c>
      <c r="DE84" t="s">
        <v>1130</v>
      </c>
      <c r="DF84" t="s">
        <v>141</v>
      </c>
      <c r="DI84" t="s">
        <v>618</v>
      </c>
      <c r="DJ84" t="s">
        <v>141</v>
      </c>
      <c r="DK84" t="s">
        <v>141</v>
      </c>
      <c r="DL84" t="s">
        <v>129</v>
      </c>
      <c r="DM84" t="s">
        <v>141</v>
      </c>
      <c r="DN84" t="s">
        <v>141</v>
      </c>
      <c r="DO84" t="s">
        <v>141</v>
      </c>
      <c r="DQ84" t="s">
        <v>150</v>
      </c>
      <c r="DS84" t="s">
        <v>1131</v>
      </c>
      <c r="DT84" t="s">
        <v>1132</v>
      </c>
      <c r="DV84" t="str">
        <f>VLOOKUP(H84,'[3]Merge Gagner assez d''argent'!$A:$B,2,FALSE)</f>
        <v>Oui</v>
      </c>
      <c r="DX84" t="s">
        <v>141</v>
      </c>
      <c r="DZ84" t="s">
        <v>141</v>
      </c>
      <c r="EB84" t="s">
        <v>129</v>
      </c>
      <c r="EC84" t="s">
        <v>1133</v>
      </c>
      <c r="ED84" t="s">
        <v>141</v>
      </c>
      <c r="EF84" t="s">
        <v>129</v>
      </c>
      <c r="EG84" t="s">
        <v>1134</v>
      </c>
      <c r="EH84" t="s">
        <v>141</v>
      </c>
      <c r="EI84" t="s">
        <v>156</v>
      </c>
      <c r="EJ84" t="s">
        <v>157</v>
      </c>
      <c r="EK84" t="s">
        <v>158</v>
      </c>
      <c r="EM84" t="s">
        <v>1135</v>
      </c>
      <c r="EN84" t="s">
        <v>141</v>
      </c>
      <c r="EO84" t="s">
        <v>129</v>
      </c>
      <c r="EP84" t="s">
        <v>141</v>
      </c>
      <c r="EQ84" t="s">
        <v>129</v>
      </c>
      <c r="ER84" t="s">
        <v>141</v>
      </c>
      <c r="ES84" t="s">
        <v>141</v>
      </c>
      <c r="ET84" t="s">
        <v>141</v>
      </c>
      <c r="EU84" t="s">
        <v>1136</v>
      </c>
      <c r="EX84" t="s">
        <v>1137</v>
      </c>
    </row>
    <row r="85" spans="1:154" hidden="1" x14ac:dyDescent="0.35">
      <c r="A85" t="s">
        <v>1138</v>
      </c>
      <c r="B85" t="s">
        <v>1139</v>
      </c>
      <c r="E85" t="s">
        <v>129</v>
      </c>
      <c r="F85" t="s">
        <v>164</v>
      </c>
      <c r="G85" t="s">
        <v>1140</v>
      </c>
      <c r="H85" t="s">
        <v>1140</v>
      </c>
      <c r="I85" s="1">
        <v>44352</v>
      </c>
      <c r="J85" t="s">
        <v>132</v>
      </c>
      <c r="P85" t="s">
        <v>133</v>
      </c>
      <c r="R85" t="s">
        <v>134</v>
      </c>
      <c r="S85" s="1">
        <f>VLOOKUP(H85,'[1]Base JI SMP'!$C:$F,4,FALSE)</f>
        <v>44284</v>
      </c>
      <c r="T85" t="str">
        <f>VLOOKUP(H85,'[2]Base JI SMP'!$C:$J,8,FALSE)</f>
        <v>Individual</v>
      </c>
      <c r="U85" t="s">
        <v>135</v>
      </c>
      <c r="V85" t="s">
        <v>135</v>
      </c>
      <c r="W85" t="s">
        <v>135</v>
      </c>
      <c r="X85" t="s">
        <v>135</v>
      </c>
      <c r="Y85" t="s">
        <v>136</v>
      </c>
      <c r="Z85" t="s">
        <v>137</v>
      </c>
      <c r="AA85" t="s">
        <v>319</v>
      </c>
      <c r="AG85" t="s">
        <v>320</v>
      </c>
      <c r="AH85" t="s">
        <v>141</v>
      </c>
      <c r="AJ85" t="s">
        <v>129</v>
      </c>
      <c r="AN85" t="s">
        <v>129</v>
      </c>
      <c r="AP85" t="s">
        <v>129</v>
      </c>
      <c r="AQ85" t="s">
        <v>129</v>
      </c>
      <c r="AS85" t="s">
        <v>1074</v>
      </c>
      <c r="AT85" t="s">
        <v>143</v>
      </c>
      <c r="AU85" t="s">
        <v>144</v>
      </c>
      <c r="CZ85" t="s">
        <v>171</v>
      </c>
      <c r="DA85" t="s">
        <v>1141</v>
      </c>
      <c r="DB85" t="s">
        <v>210</v>
      </c>
      <c r="DC85" t="s">
        <v>146</v>
      </c>
      <c r="DD85" t="s">
        <v>1142</v>
      </c>
      <c r="DE85" t="s">
        <v>462</v>
      </c>
      <c r="DF85" t="s">
        <v>141</v>
      </c>
      <c r="DI85" t="s">
        <v>149</v>
      </c>
      <c r="DJ85" t="s">
        <v>129</v>
      </c>
      <c r="DK85" t="s">
        <v>141</v>
      </c>
      <c r="DL85" t="s">
        <v>141</v>
      </c>
      <c r="DM85" t="s">
        <v>141</v>
      </c>
      <c r="DN85" t="s">
        <v>141</v>
      </c>
      <c r="DO85" t="s">
        <v>141</v>
      </c>
      <c r="DQ85" t="s">
        <v>150</v>
      </c>
      <c r="DS85" t="s">
        <v>1143</v>
      </c>
      <c r="DT85" t="s">
        <v>1144</v>
      </c>
      <c r="DV85" t="str">
        <f>VLOOKUP(H85,'[3]Merge Gagner assez d''argent'!$A:$B,2,FALSE)</f>
        <v>Partiellement</v>
      </c>
      <c r="DX85" t="s">
        <v>141</v>
      </c>
      <c r="DZ85" t="s">
        <v>141</v>
      </c>
      <c r="EB85" t="s">
        <v>686</v>
      </c>
      <c r="ED85" t="s">
        <v>141</v>
      </c>
      <c r="EF85" t="s">
        <v>129</v>
      </c>
      <c r="EG85" t="s">
        <v>1145</v>
      </c>
      <c r="EH85" t="s">
        <v>141</v>
      </c>
      <c r="EI85" t="s">
        <v>156</v>
      </c>
      <c r="EJ85" t="s">
        <v>157</v>
      </c>
      <c r="EK85" t="s">
        <v>158</v>
      </c>
      <c r="EM85" t="s">
        <v>1146</v>
      </c>
      <c r="EN85" t="s">
        <v>141</v>
      </c>
      <c r="EO85" t="s">
        <v>141</v>
      </c>
      <c r="EP85" t="s">
        <v>141</v>
      </c>
      <c r="EQ85" t="s">
        <v>129</v>
      </c>
      <c r="ER85" t="s">
        <v>129</v>
      </c>
      <c r="ES85" t="s">
        <v>141</v>
      </c>
      <c r="ET85" t="s">
        <v>141</v>
      </c>
      <c r="EU85" t="s">
        <v>1147</v>
      </c>
      <c r="EX85" t="s">
        <v>1148</v>
      </c>
    </row>
    <row r="86" spans="1:154" hidden="1" x14ac:dyDescent="0.35">
      <c r="A86" t="s">
        <v>1149</v>
      </c>
      <c r="B86" t="s">
        <v>1150</v>
      </c>
      <c r="E86" t="s">
        <v>129</v>
      </c>
      <c r="F86" t="s">
        <v>164</v>
      </c>
      <c r="G86" t="s">
        <v>1151</v>
      </c>
      <c r="H86" t="s">
        <v>1151</v>
      </c>
      <c r="I86" s="1">
        <v>44354</v>
      </c>
      <c r="J86" t="s">
        <v>132</v>
      </c>
      <c r="P86" t="s">
        <v>133</v>
      </c>
      <c r="R86" t="s">
        <v>134</v>
      </c>
      <c r="S86" s="1">
        <f>VLOOKUP(H86,'[1]Base JI SMP'!$C:$F,4,FALSE)</f>
        <v>44298</v>
      </c>
      <c r="T86" t="str">
        <f>VLOOKUP(H86,'[2]Base JI SMP'!$C:$J,8,FALSE)</f>
        <v>Individual</v>
      </c>
      <c r="U86" t="s">
        <v>135</v>
      </c>
      <c r="V86" t="s">
        <v>135</v>
      </c>
      <c r="W86" t="s">
        <v>135</v>
      </c>
      <c r="X86" t="s">
        <v>135</v>
      </c>
      <c r="Y86" t="s">
        <v>188</v>
      </c>
      <c r="Z86" t="s">
        <v>137</v>
      </c>
      <c r="AA86" t="s">
        <v>166</v>
      </c>
      <c r="AG86" t="s">
        <v>1152</v>
      </c>
      <c r="AH86" t="s">
        <v>141</v>
      </c>
      <c r="AJ86" t="s">
        <v>141</v>
      </c>
      <c r="AK86" t="s">
        <v>1153</v>
      </c>
      <c r="AN86" t="s">
        <v>129</v>
      </c>
      <c r="AP86" t="s">
        <v>129</v>
      </c>
      <c r="AQ86" t="s">
        <v>129</v>
      </c>
      <c r="AS86" t="s">
        <v>273</v>
      </c>
      <c r="AT86" t="s">
        <v>143</v>
      </c>
      <c r="AU86" t="s">
        <v>144</v>
      </c>
      <c r="CZ86" t="s">
        <v>209</v>
      </c>
      <c r="DB86" t="s">
        <v>210</v>
      </c>
      <c r="DC86" t="s">
        <v>146</v>
      </c>
      <c r="DD86" t="s">
        <v>1154</v>
      </c>
      <c r="DE86" t="s">
        <v>1155</v>
      </c>
      <c r="DF86" t="s">
        <v>141</v>
      </c>
      <c r="DI86" t="s">
        <v>563</v>
      </c>
      <c r="DJ86" t="s">
        <v>141</v>
      </c>
      <c r="DK86" t="s">
        <v>129</v>
      </c>
      <c r="DL86" t="s">
        <v>129</v>
      </c>
      <c r="DM86" t="s">
        <v>141</v>
      </c>
      <c r="DN86" t="s">
        <v>141</v>
      </c>
      <c r="DO86" t="s">
        <v>141</v>
      </c>
      <c r="DQ86" t="s">
        <v>683</v>
      </c>
      <c r="DS86" t="s">
        <v>1156</v>
      </c>
      <c r="DT86" t="s">
        <v>1157</v>
      </c>
      <c r="DV86" t="str">
        <f>VLOOKUP(H86,'[3]Merge Gagner assez d''argent'!$A:$B,2,FALSE)</f>
        <v>Non</v>
      </c>
      <c r="DX86" t="s">
        <v>141</v>
      </c>
      <c r="DZ86" t="s">
        <v>141</v>
      </c>
      <c r="EB86" t="s">
        <v>686</v>
      </c>
      <c r="ED86" t="s">
        <v>141</v>
      </c>
      <c r="EF86" t="s">
        <v>129</v>
      </c>
      <c r="EG86" t="s">
        <v>1158</v>
      </c>
      <c r="EH86" t="s">
        <v>141</v>
      </c>
      <c r="EI86" t="s">
        <v>156</v>
      </c>
      <c r="EJ86" t="s">
        <v>157</v>
      </c>
      <c r="EK86" t="s">
        <v>158</v>
      </c>
      <c r="EM86" t="s">
        <v>241</v>
      </c>
      <c r="EN86" t="s">
        <v>129</v>
      </c>
      <c r="EO86" t="s">
        <v>141</v>
      </c>
      <c r="EP86" t="s">
        <v>141</v>
      </c>
      <c r="EQ86" t="s">
        <v>141</v>
      </c>
      <c r="ER86" t="s">
        <v>141</v>
      </c>
      <c r="ES86" t="s">
        <v>141</v>
      </c>
      <c r="ET86" t="s">
        <v>141</v>
      </c>
      <c r="EU86" t="s">
        <v>1159</v>
      </c>
      <c r="EX86" t="s">
        <v>1160</v>
      </c>
    </row>
    <row r="87" spans="1:154" hidden="1" x14ac:dyDescent="0.35">
      <c r="A87" t="s">
        <v>1161</v>
      </c>
      <c r="B87" t="s">
        <v>1162</v>
      </c>
      <c r="E87" t="s">
        <v>129</v>
      </c>
      <c r="F87" t="s">
        <v>1163</v>
      </c>
      <c r="G87" t="s">
        <v>1164</v>
      </c>
      <c r="H87" t="s">
        <v>1164</v>
      </c>
      <c r="I87" s="1">
        <v>44353</v>
      </c>
      <c r="J87" t="s">
        <v>132</v>
      </c>
      <c r="P87" t="s">
        <v>133</v>
      </c>
      <c r="R87" t="s">
        <v>134</v>
      </c>
      <c r="S87" s="1">
        <f>VLOOKUP(H87,'[1]Base JI SMP'!$C:$F,4,FALSE)</f>
        <v>44298</v>
      </c>
      <c r="T87" t="str">
        <f>VLOOKUP(H87,'[2]Base JI SMP'!$C:$J,8,FALSE)</f>
        <v>Individual</v>
      </c>
      <c r="U87" t="s">
        <v>135</v>
      </c>
      <c r="V87" t="s">
        <v>135</v>
      </c>
      <c r="W87" t="s">
        <v>135</v>
      </c>
      <c r="X87" t="s">
        <v>135</v>
      </c>
      <c r="Y87" t="s">
        <v>136</v>
      </c>
      <c r="Z87" t="s">
        <v>137</v>
      </c>
      <c r="AA87" t="s">
        <v>166</v>
      </c>
      <c r="AG87" t="s">
        <v>250</v>
      </c>
      <c r="AH87" t="s">
        <v>141</v>
      </c>
      <c r="AJ87" t="s">
        <v>129</v>
      </c>
      <c r="AN87" t="s">
        <v>129</v>
      </c>
      <c r="AP87" t="s">
        <v>129</v>
      </c>
      <c r="AQ87" t="s">
        <v>129</v>
      </c>
      <c r="AS87" t="s">
        <v>890</v>
      </c>
      <c r="AT87" t="s">
        <v>143</v>
      </c>
      <c r="AU87" t="s">
        <v>144</v>
      </c>
      <c r="CZ87" t="s">
        <v>171</v>
      </c>
      <c r="DA87" t="s">
        <v>237</v>
      </c>
      <c r="DB87" t="s">
        <v>592</v>
      </c>
      <c r="DC87" t="s">
        <v>146</v>
      </c>
      <c r="DD87" t="s">
        <v>1165</v>
      </c>
      <c r="DE87" t="s">
        <v>1166</v>
      </c>
      <c r="DF87" t="s">
        <v>141</v>
      </c>
      <c r="DI87" t="s">
        <v>149</v>
      </c>
      <c r="DJ87" t="s">
        <v>129</v>
      </c>
      <c r="DK87" t="s">
        <v>141</v>
      </c>
      <c r="DL87" t="s">
        <v>141</v>
      </c>
      <c r="DM87" t="s">
        <v>141</v>
      </c>
      <c r="DN87" t="s">
        <v>141</v>
      </c>
      <c r="DO87" t="s">
        <v>141</v>
      </c>
      <c r="DQ87" t="s">
        <v>150</v>
      </c>
      <c r="DS87" t="s">
        <v>1167</v>
      </c>
      <c r="DT87" t="s">
        <v>1168</v>
      </c>
      <c r="DV87" t="str">
        <f>VLOOKUP(H87,'[3]Merge Gagner assez d''argent'!$A:$B,2,FALSE)</f>
        <v>Oui</v>
      </c>
      <c r="DX87" t="s">
        <v>141</v>
      </c>
      <c r="DZ87" t="s">
        <v>141</v>
      </c>
      <c r="EB87" t="s">
        <v>129</v>
      </c>
      <c r="EC87" t="s">
        <v>1169</v>
      </c>
      <c r="ED87" t="s">
        <v>141</v>
      </c>
      <c r="EF87" t="s">
        <v>129</v>
      </c>
      <c r="EG87" t="s">
        <v>1170</v>
      </c>
      <c r="EH87" t="s">
        <v>141</v>
      </c>
      <c r="EI87" t="s">
        <v>156</v>
      </c>
      <c r="EJ87" t="s">
        <v>157</v>
      </c>
      <c r="EK87" t="s">
        <v>158</v>
      </c>
      <c r="EM87" t="s">
        <v>159</v>
      </c>
      <c r="EN87" t="s">
        <v>141</v>
      </c>
      <c r="EO87" t="s">
        <v>141</v>
      </c>
      <c r="EP87" t="s">
        <v>141</v>
      </c>
      <c r="EQ87" t="s">
        <v>141</v>
      </c>
      <c r="ER87" t="s">
        <v>129</v>
      </c>
      <c r="ES87" t="s">
        <v>141</v>
      </c>
      <c r="ET87" t="s">
        <v>141</v>
      </c>
      <c r="EU87" t="s">
        <v>1171</v>
      </c>
      <c r="EX87" t="s">
        <v>1172</v>
      </c>
    </row>
    <row r="88" spans="1:154" hidden="1" x14ac:dyDescent="0.35">
      <c r="A88" t="s">
        <v>1173</v>
      </c>
      <c r="B88" t="s">
        <v>1174</v>
      </c>
      <c r="E88" t="s">
        <v>129</v>
      </c>
      <c r="F88" t="s">
        <v>164</v>
      </c>
      <c r="G88" t="s">
        <v>1175</v>
      </c>
      <c r="H88" t="s">
        <v>1175</v>
      </c>
      <c r="I88" s="1">
        <v>44356</v>
      </c>
      <c r="J88" t="s">
        <v>132</v>
      </c>
      <c r="P88" t="s">
        <v>133</v>
      </c>
      <c r="R88" t="s">
        <v>134</v>
      </c>
      <c r="S88" s="1" t="s">
        <v>135</v>
      </c>
      <c r="T88" t="s">
        <v>135</v>
      </c>
      <c r="U88" t="s">
        <v>135</v>
      </c>
      <c r="V88" t="s">
        <v>135</v>
      </c>
      <c r="W88" t="s">
        <v>135</v>
      </c>
      <c r="X88" t="s">
        <v>135</v>
      </c>
      <c r="Y88" t="s">
        <v>136</v>
      </c>
      <c r="Z88" t="s">
        <v>137</v>
      </c>
      <c r="AA88" t="s">
        <v>319</v>
      </c>
      <c r="AG88" t="s">
        <v>250</v>
      </c>
      <c r="AH88" t="s">
        <v>141</v>
      </c>
      <c r="AJ88" t="s">
        <v>129</v>
      </c>
      <c r="AN88" t="s">
        <v>141</v>
      </c>
      <c r="AO88" t="s">
        <v>1176</v>
      </c>
      <c r="AP88" t="s">
        <v>129</v>
      </c>
      <c r="AQ88" t="s">
        <v>129</v>
      </c>
      <c r="AS88" t="s">
        <v>221</v>
      </c>
      <c r="AT88" t="s">
        <v>143</v>
      </c>
      <c r="AU88" t="s">
        <v>144</v>
      </c>
      <c r="CZ88" t="s">
        <v>145</v>
      </c>
      <c r="DB88" t="s">
        <v>145</v>
      </c>
      <c r="DC88" t="s">
        <v>146</v>
      </c>
      <c r="DD88" t="s">
        <v>1177</v>
      </c>
      <c r="DE88" t="s">
        <v>1178</v>
      </c>
      <c r="DF88" t="s">
        <v>399</v>
      </c>
      <c r="DG88" t="s">
        <v>399</v>
      </c>
      <c r="DI88" t="s">
        <v>149</v>
      </c>
      <c r="DJ88" t="s">
        <v>129</v>
      </c>
      <c r="DK88" t="s">
        <v>141</v>
      </c>
      <c r="DL88" t="s">
        <v>141</v>
      </c>
      <c r="DM88" t="s">
        <v>141</v>
      </c>
      <c r="DN88" t="s">
        <v>141</v>
      </c>
      <c r="DO88" t="s">
        <v>141</v>
      </c>
      <c r="DQ88" t="s">
        <v>150</v>
      </c>
      <c r="DS88" t="s">
        <v>1179</v>
      </c>
      <c r="DT88" t="s">
        <v>1180</v>
      </c>
      <c r="DV88" t="str">
        <f>VLOOKUP(H88,'[3]Merge Gagner assez d''argent'!$A:$B,2,FALSE)</f>
        <v>Oui</v>
      </c>
      <c r="DX88" t="s">
        <v>141</v>
      </c>
      <c r="DZ88" t="s">
        <v>141</v>
      </c>
      <c r="EB88" t="s">
        <v>129</v>
      </c>
      <c r="EC88" t="s">
        <v>1181</v>
      </c>
      <c r="ED88" t="s">
        <v>141</v>
      </c>
      <c r="EF88" t="s">
        <v>129</v>
      </c>
      <c r="EG88" t="s">
        <v>1182</v>
      </c>
      <c r="EH88" t="s">
        <v>141</v>
      </c>
      <c r="EI88" t="s">
        <v>156</v>
      </c>
      <c r="EJ88" t="s">
        <v>157</v>
      </c>
      <c r="EK88" t="s">
        <v>158</v>
      </c>
      <c r="EM88" t="s">
        <v>159</v>
      </c>
      <c r="EN88" t="s">
        <v>141</v>
      </c>
      <c r="EO88" t="s">
        <v>141</v>
      </c>
      <c r="EP88" t="s">
        <v>141</v>
      </c>
      <c r="EQ88" t="s">
        <v>141</v>
      </c>
      <c r="ER88" t="s">
        <v>129</v>
      </c>
      <c r="ES88" t="s">
        <v>141</v>
      </c>
      <c r="ET88" t="s">
        <v>141</v>
      </c>
      <c r="EU88" t="s">
        <v>1183</v>
      </c>
      <c r="EX88" t="s">
        <v>1184</v>
      </c>
    </row>
    <row r="89" spans="1:154" hidden="1" x14ac:dyDescent="0.35">
      <c r="A89" t="s">
        <v>1185</v>
      </c>
      <c r="B89" t="s">
        <v>1186</v>
      </c>
      <c r="E89" t="s">
        <v>129</v>
      </c>
      <c r="F89" t="s">
        <v>164</v>
      </c>
      <c r="G89" t="s">
        <v>1187</v>
      </c>
      <c r="H89" t="s">
        <v>1187</v>
      </c>
      <c r="I89" s="1">
        <v>44354</v>
      </c>
      <c r="J89" t="s">
        <v>132</v>
      </c>
      <c r="P89" t="s">
        <v>133</v>
      </c>
      <c r="R89" t="s">
        <v>134</v>
      </c>
      <c r="S89" s="1">
        <f>VLOOKUP(H89,'[1]Base JI SMP'!$C:$F,4,FALSE)</f>
        <v>44258</v>
      </c>
      <c r="T89" t="str">
        <f>VLOOKUP(H89,'[2]Base JI SMP'!$C:$J,8,FALSE)</f>
        <v>Individual</v>
      </c>
      <c r="U89" t="s">
        <v>135</v>
      </c>
      <c r="V89" t="s">
        <v>135</v>
      </c>
      <c r="W89" t="s">
        <v>135</v>
      </c>
      <c r="X89" t="s">
        <v>135</v>
      </c>
      <c r="Y89" t="s">
        <v>136</v>
      </c>
      <c r="Z89" t="s">
        <v>137</v>
      </c>
      <c r="AA89" t="s">
        <v>166</v>
      </c>
      <c r="AG89" t="s">
        <v>236</v>
      </c>
      <c r="AH89" t="s">
        <v>141</v>
      </c>
      <c r="AJ89" t="s">
        <v>141</v>
      </c>
      <c r="AK89" t="s">
        <v>1188</v>
      </c>
      <c r="AN89" t="s">
        <v>129</v>
      </c>
      <c r="AP89" t="s">
        <v>129</v>
      </c>
      <c r="AQ89" t="s">
        <v>129</v>
      </c>
      <c r="AS89" t="s">
        <v>1189</v>
      </c>
      <c r="AT89" t="s">
        <v>143</v>
      </c>
      <c r="AU89" t="s">
        <v>144</v>
      </c>
      <c r="CZ89" t="s">
        <v>145</v>
      </c>
      <c r="DB89" t="s">
        <v>210</v>
      </c>
      <c r="DC89" t="s">
        <v>146</v>
      </c>
      <c r="DD89" t="s">
        <v>1190</v>
      </c>
      <c r="DE89" t="s">
        <v>1191</v>
      </c>
      <c r="DF89" t="s">
        <v>141</v>
      </c>
      <c r="DI89" t="s">
        <v>196</v>
      </c>
      <c r="DJ89" t="s">
        <v>141</v>
      </c>
      <c r="DK89" t="s">
        <v>129</v>
      </c>
      <c r="DL89" t="s">
        <v>141</v>
      </c>
      <c r="DM89" t="s">
        <v>141</v>
      </c>
      <c r="DN89" t="s">
        <v>141</v>
      </c>
      <c r="DO89" t="s">
        <v>141</v>
      </c>
      <c r="DQ89" t="s">
        <v>150</v>
      </c>
      <c r="DS89" t="s">
        <v>1192</v>
      </c>
      <c r="DT89" t="s">
        <v>1193</v>
      </c>
      <c r="DV89" t="str">
        <f>VLOOKUP(H89,'[3]Merge Gagner assez d''argent'!$A:$B,2,FALSE)</f>
        <v>Oui</v>
      </c>
      <c r="DX89" t="s">
        <v>141</v>
      </c>
      <c r="DZ89" t="s">
        <v>141</v>
      </c>
      <c r="EB89" t="s">
        <v>129</v>
      </c>
      <c r="EC89" t="s">
        <v>1194</v>
      </c>
      <c r="ED89" t="s">
        <v>141</v>
      </c>
      <c r="EF89" t="s">
        <v>129</v>
      </c>
      <c r="EG89" t="s">
        <v>1195</v>
      </c>
      <c r="EH89" t="s">
        <v>141</v>
      </c>
      <c r="EI89" t="s">
        <v>157</v>
      </c>
      <c r="EJ89" t="s">
        <v>156</v>
      </c>
      <c r="EK89" t="s">
        <v>158</v>
      </c>
      <c r="EM89" t="s">
        <v>837</v>
      </c>
      <c r="EN89" t="s">
        <v>129</v>
      </c>
      <c r="EO89" t="s">
        <v>129</v>
      </c>
      <c r="EP89" t="s">
        <v>141</v>
      </c>
      <c r="EQ89" t="s">
        <v>141</v>
      </c>
      <c r="ER89" t="s">
        <v>129</v>
      </c>
      <c r="ES89" t="s">
        <v>141</v>
      </c>
      <c r="ET89" t="s">
        <v>141</v>
      </c>
      <c r="EU89" t="s">
        <v>1196</v>
      </c>
      <c r="EX89" t="s">
        <v>1197</v>
      </c>
    </row>
    <row r="90" spans="1:154" hidden="1" x14ac:dyDescent="0.35">
      <c r="A90" t="s">
        <v>1198</v>
      </c>
      <c r="B90" t="s">
        <v>1199</v>
      </c>
      <c r="E90" t="s">
        <v>129</v>
      </c>
      <c r="F90" t="s">
        <v>164</v>
      </c>
      <c r="G90" t="s">
        <v>1200</v>
      </c>
      <c r="H90" t="s">
        <v>1200</v>
      </c>
      <c r="I90" s="1">
        <v>44356</v>
      </c>
      <c r="J90" t="s">
        <v>132</v>
      </c>
      <c r="P90" t="s">
        <v>133</v>
      </c>
      <c r="R90" t="s">
        <v>134</v>
      </c>
      <c r="S90" s="1" t="s">
        <v>135</v>
      </c>
      <c r="T90" t="s">
        <v>135</v>
      </c>
      <c r="U90" t="s">
        <v>135</v>
      </c>
      <c r="V90" t="s">
        <v>135</v>
      </c>
      <c r="W90" t="s">
        <v>135</v>
      </c>
      <c r="X90" t="s">
        <v>135</v>
      </c>
      <c r="Y90" t="s">
        <v>136</v>
      </c>
      <c r="Z90" t="s">
        <v>189</v>
      </c>
      <c r="AA90" t="s">
        <v>1036</v>
      </c>
      <c r="AG90" t="s">
        <v>208</v>
      </c>
      <c r="AH90" t="s">
        <v>141</v>
      </c>
      <c r="AJ90" t="s">
        <v>129</v>
      </c>
      <c r="AN90" t="s">
        <v>129</v>
      </c>
      <c r="AP90" t="s">
        <v>129</v>
      </c>
      <c r="AQ90" t="s">
        <v>129</v>
      </c>
      <c r="AS90" t="s">
        <v>349</v>
      </c>
      <c r="AT90" t="s">
        <v>143</v>
      </c>
      <c r="AU90" t="s">
        <v>144</v>
      </c>
      <c r="CZ90" t="s">
        <v>1001</v>
      </c>
      <c r="DB90" t="s">
        <v>1001</v>
      </c>
      <c r="DC90" t="s">
        <v>146</v>
      </c>
      <c r="DD90" t="s">
        <v>1201</v>
      </c>
      <c r="DE90" t="s">
        <v>1202</v>
      </c>
      <c r="DF90" t="s">
        <v>141</v>
      </c>
      <c r="DI90" t="s">
        <v>149</v>
      </c>
      <c r="DJ90" t="s">
        <v>129</v>
      </c>
      <c r="DK90" t="s">
        <v>141</v>
      </c>
      <c r="DL90" t="s">
        <v>141</v>
      </c>
      <c r="DM90" t="s">
        <v>141</v>
      </c>
      <c r="DN90" t="s">
        <v>141</v>
      </c>
      <c r="DO90" t="s">
        <v>141</v>
      </c>
      <c r="DQ90" t="s">
        <v>150</v>
      </c>
      <c r="DS90" t="s">
        <v>1203</v>
      </c>
      <c r="DT90" t="s">
        <v>1204</v>
      </c>
      <c r="DV90" t="str">
        <f>VLOOKUP(H90,'[3]Merge Gagner assez d''argent'!$A:$B,2,FALSE)</f>
        <v>Partiellement</v>
      </c>
      <c r="DX90" t="s">
        <v>141</v>
      </c>
      <c r="DZ90" t="s">
        <v>141</v>
      </c>
      <c r="EB90" t="s">
        <v>686</v>
      </c>
      <c r="ED90" t="s">
        <v>141</v>
      </c>
      <c r="EF90" t="s">
        <v>129</v>
      </c>
      <c r="EG90" t="s">
        <v>1205</v>
      </c>
      <c r="EH90" t="s">
        <v>141</v>
      </c>
      <c r="EI90" t="s">
        <v>156</v>
      </c>
      <c r="EJ90" t="s">
        <v>157</v>
      </c>
      <c r="EK90" t="s">
        <v>158</v>
      </c>
      <c r="EM90" t="s">
        <v>241</v>
      </c>
      <c r="EN90" t="s">
        <v>129</v>
      </c>
      <c r="EO90" t="s">
        <v>141</v>
      </c>
      <c r="EP90" t="s">
        <v>141</v>
      </c>
      <c r="EQ90" t="s">
        <v>141</v>
      </c>
      <c r="ER90" t="s">
        <v>141</v>
      </c>
      <c r="ES90" t="s">
        <v>141</v>
      </c>
      <c r="ET90" t="s">
        <v>141</v>
      </c>
      <c r="EU90" t="s">
        <v>1206</v>
      </c>
      <c r="EX90" t="s">
        <v>1207</v>
      </c>
    </row>
    <row r="91" spans="1:154" hidden="1" x14ac:dyDescent="0.35">
      <c r="A91" t="s">
        <v>1208</v>
      </c>
      <c r="B91" t="s">
        <v>1209</v>
      </c>
      <c r="E91" t="s">
        <v>129</v>
      </c>
      <c r="F91" t="s">
        <v>164</v>
      </c>
      <c r="G91" t="s">
        <v>1210</v>
      </c>
      <c r="H91" t="s">
        <v>1210</v>
      </c>
      <c r="I91" s="1">
        <v>44354</v>
      </c>
      <c r="J91" t="s">
        <v>132</v>
      </c>
      <c r="P91" t="s">
        <v>133</v>
      </c>
      <c r="R91" t="s">
        <v>134</v>
      </c>
      <c r="S91" s="1">
        <f>VLOOKUP(H91,'[1]Base JI SMP'!$C:$F,4,FALSE)</f>
        <v>44257</v>
      </c>
      <c r="T91" t="str">
        <f>VLOOKUP(H91,'[2]Base JI SMP'!$C:$J,8,FALSE)</f>
        <v>Individual</v>
      </c>
      <c r="U91" t="s">
        <v>135</v>
      </c>
      <c r="V91" t="s">
        <v>135</v>
      </c>
      <c r="W91" t="s">
        <v>135</v>
      </c>
      <c r="X91" t="s">
        <v>135</v>
      </c>
      <c r="Y91" t="s">
        <v>136</v>
      </c>
      <c r="Z91" t="s">
        <v>189</v>
      </c>
      <c r="AA91" t="s">
        <v>166</v>
      </c>
      <c r="AG91" t="s">
        <v>250</v>
      </c>
      <c r="AH91" t="s">
        <v>141</v>
      </c>
      <c r="AJ91" t="s">
        <v>129</v>
      </c>
      <c r="AN91" t="s">
        <v>129</v>
      </c>
      <c r="AP91" t="s">
        <v>129</v>
      </c>
      <c r="AQ91" t="s">
        <v>129</v>
      </c>
      <c r="AS91" t="s">
        <v>247</v>
      </c>
      <c r="AT91" t="s">
        <v>143</v>
      </c>
      <c r="AU91" t="s">
        <v>144</v>
      </c>
      <c r="CZ91" t="s">
        <v>296</v>
      </c>
      <c r="DB91" t="s">
        <v>210</v>
      </c>
      <c r="DC91" t="s">
        <v>146</v>
      </c>
      <c r="DD91" t="s">
        <v>1211</v>
      </c>
      <c r="DE91" t="s">
        <v>1118</v>
      </c>
      <c r="DF91" t="s">
        <v>141</v>
      </c>
      <c r="DI91" t="s">
        <v>149</v>
      </c>
      <c r="DJ91" t="s">
        <v>129</v>
      </c>
      <c r="DK91" t="s">
        <v>141</v>
      </c>
      <c r="DL91" t="s">
        <v>141</v>
      </c>
      <c r="DM91" t="s">
        <v>141</v>
      </c>
      <c r="DN91" t="s">
        <v>141</v>
      </c>
      <c r="DO91" t="s">
        <v>141</v>
      </c>
      <c r="DQ91" t="s">
        <v>150</v>
      </c>
      <c r="DS91" t="s">
        <v>1212</v>
      </c>
      <c r="DT91" t="s">
        <v>1213</v>
      </c>
      <c r="DV91" t="str">
        <f>VLOOKUP(H91,'[3]Merge Gagner assez d''argent'!$A:$B,2,FALSE)</f>
        <v>Oui</v>
      </c>
      <c r="DX91" t="s">
        <v>129</v>
      </c>
      <c r="DY91" t="s">
        <v>167</v>
      </c>
      <c r="DZ91" t="s">
        <v>141</v>
      </c>
      <c r="EB91" t="s">
        <v>686</v>
      </c>
      <c r="ED91" t="s">
        <v>141</v>
      </c>
      <c r="EF91" t="s">
        <v>129</v>
      </c>
      <c r="EG91" t="s">
        <v>1214</v>
      </c>
      <c r="EH91" t="s">
        <v>141</v>
      </c>
      <c r="EI91" t="s">
        <v>156</v>
      </c>
      <c r="EJ91" t="s">
        <v>157</v>
      </c>
      <c r="EK91" t="s">
        <v>158</v>
      </c>
      <c r="EM91" t="s">
        <v>241</v>
      </c>
      <c r="EN91" t="s">
        <v>129</v>
      </c>
      <c r="EO91" t="s">
        <v>141</v>
      </c>
      <c r="EP91" t="s">
        <v>141</v>
      </c>
      <c r="EQ91" t="s">
        <v>141</v>
      </c>
      <c r="ER91" t="s">
        <v>141</v>
      </c>
      <c r="ES91" t="s">
        <v>141</v>
      </c>
      <c r="ET91" t="s">
        <v>141</v>
      </c>
      <c r="EU91" t="s">
        <v>1215</v>
      </c>
      <c r="EX91" t="s">
        <v>1216</v>
      </c>
    </row>
    <row r="92" spans="1:154" hidden="1" x14ac:dyDescent="0.35">
      <c r="A92" t="s">
        <v>1217</v>
      </c>
      <c r="B92" t="s">
        <v>1218</v>
      </c>
      <c r="E92" t="s">
        <v>129</v>
      </c>
      <c r="F92" t="s">
        <v>164</v>
      </c>
      <c r="G92" t="s">
        <v>1219</v>
      </c>
      <c r="H92" t="s">
        <v>1219</v>
      </c>
      <c r="I92" s="1">
        <v>44355</v>
      </c>
      <c r="J92" t="s">
        <v>132</v>
      </c>
      <c r="P92" t="s">
        <v>133</v>
      </c>
      <c r="R92" t="s">
        <v>134</v>
      </c>
      <c r="S92" s="1">
        <f>VLOOKUP(H92,'[1]Base JI SMP'!$C:$F,4,FALSE)</f>
        <v>44308</v>
      </c>
      <c r="T92" t="str">
        <f>VLOOKUP(H92,'[2]Base JI SMP'!$C:$J,8,FALSE)</f>
        <v>Individual</v>
      </c>
      <c r="U92" t="s">
        <v>135</v>
      </c>
      <c r="V92" t="s">
        <v>135</v>
      </c>
      <c r="W92" t="s">
        <v>135</v>
      </c>
      <c r="X92" t="s">
        <v>135</v>
      </c>
      <c r="Y92" t="s">
        <v>136</v>
      </c>
      <c r="Z92" t="s">
        <v>137</v>
      </c>
      <c r="AA92" t="s">
        <v>166</v>
      </c>
      <c r="AG92" t="s">
        <v>250</v>
      </c>
      <c r="AH92" t="s">
        <v>141</v>
      </c>
      <c r="AJ92" t="s">
        <v>141</v>
      </c>
      <c r="AK92" t="s">
        <v>1220</v>
      </c>
      <c r="AN92" t="s">
        <v>129</v>
      </c>
      <c r="AP92" t="s">
        <v>129</v>
      </c>
      <c r="AQ92" t="s">
        <v>129</v>
      </c>
      <c r="AS92" t="s">
        <v>740</v>
      </c>
      <c r="AT92" t="s">
        <v>143</v>
      </c>
      <c r="AU92" t="s">
        <v>144</v>
      </c>
      <c r="CZ92" t="s">
        <v>1001</v>
      </c>
      <c r="DB92" t="s">
        <v>145</v>
      </c>
      <c r="DC92" t="s">
        <v>146</v>
      </c>
      <c r="DD92" t="s">
        <v>1221</v>
      </c>
      <c r="DE92" t="s">
        <v>1222</v>
      </c>
      <c r="DF92" t="s">
        <v>141</v>
      </c>
      <c r="DI92" t="s">
        <v>149</v>
      </c>
      <c r="DJ92" t="s">
        <v>129</v>
      </c>
      <c r="DK92" t="s">
        <v>141</v>
      </c>
      <c r="DL92" t="s">
        <v>141</v>
      </c>
      <c r="DM92" t="s">
        <v>141</v>
      </c>
      <c r="DN92" t="s">
        <v>141</v>
      </c>
      <c r="DO92" t="s">
        <v>141</v>
      </c>
      <c r="DQ92" t="s">
        <v>150</v>
      </c>
      <c r="DS92" t="s">
        <v>1223</v>
      </c>
      <c r="DT92" t="s">
        <v>1224</v>
      </c>
      <c r="DV92" t="str">
        <f>VLOOKUP(H92,'[3]Merge Gagner assez d''argent'!$A:$B,2,FALSE)</f>
        <v>Non</v>
      </c>
      <c r="DX92" t="s">
        <v>141</v>
      </c>
      <c r="DZ92" t="s">
        <v>141</v>
      </c>
      <c r="EB92" t="s">
        <v>129</v>
      </c>
      <c r="EC92" t="s">
        <v>1225</v>
      </c>
      <c r="ED92" t="s">
        <v>141</v>
      </c>
      <c r="EF92" t="s">
        <v>129</v>
      </c>
      <c r="EG92" t="s">
        <v>1226</v>
      </c>
      <c r="EH92" t="s">
        <v>141</v>
      </c>
      <c r="EI92" t="s">
        <v>156</v>
      </c>
      <c r="EJ92" t="s">
        <v>157</v>
      </c>
      <c r="EK92" t="s">
        <v>158</v>
      </c>
      <c r="EM92" t="s">
        <v>811</v>
      </c>
      <c r="EN92" t="s">
        <v>129</v>
      </c>
      <c r="EO92" t="s">
        <v>129</v>
      </c>
      <c r="EP92" t="s">
        <v>141</v>
      </c>
      <c r="EQ92" t="s">
        <v>141</v>
      </c>
      <c r="ER92" t="s">
        <v>141</v>
      </c>
      <c r="ES92" t="s">
        <v>141</v>
      </c>
      <c r="ET92" t="s">
        <v>141</v>
      </c>
      <c r="EU92" t="s">
        <v>1227</v>
      </c>
      <c r="EX92" t="s">
        <v>1228</v>
      </c>
    </row>
    <row r="93" spans="1:154" hidden="1" x14ac:dyDescent="0.35">
      <c r="A93" t="s">
        <v>1229</v>
      </c>
      <c r="B93" t="s">
        <v>1230</v>
      </c>
      <c r="E93" t="s">
        <v>129</v>
      </c>
      <c r="F93" t="s">
        <v>164</v>
      </c>
      <c r="G93" t="s">
        <v>1231</v>
      </c>
      <c r="H93" t="s">
        <v>1231</v>
      </c>
      <c r="I93" s="1">
        <v>44356</v>
      </c>
      <c r="J93" t="s">
        <v>207</v>
      </c>
      <c r="K93" t="s">
        <v>1232</v>
      </c>
      <c r="L93" t="s">
        <v>1233</v>
      </c>
      <c r="M93" t="s">
        <v>1234</v>
      </c>
      <c r="N93" t="s">
        <v>320</v>
      </c>
      <c r="O93" t="s">
        <v>1235</v>
      </c>
      <c r="P93" t="s">
        <v>133</v>
      </c>
      <c r="R93" t="s">
        <v>134</v>
      </c>
      <c r="S93" s="1">
        <f>VLOOKUP(H93,'[1]Base JI SMP'!$C:$F,4,FALSE)</f>
        <v>44291</v>
      </c>
      <c r="T93" t="str">
        <f>VLOOKUP(H93,'[2]Base JI SMP'!$C:$J,8,FALSE)</f>
        <v>Individual</v>
      </c>
      <c r="U93" t="s">
        <v>135</v>
      </c>
      <c r="V93" t="s">
        <v>135</v>
      </c>
      <c r="W93" t="s">
        <v>135</v>
      </c>
      <c r="X93" t="s">
        <v>135</v>
      </c>
      <c r="Y93" t="s">
        <v>136</v>
      </c>
      <c r="Z93" t="s">
        <v>189</v>
      </c>
      <c r="AA93" t="s">
        <v>319</v>
      </c>
      <c r="AG93" t="s">
        <v>320</v>
      </c>
      <c r="AH93" t="s">
        <v>141</v>
      </c>
      <c r="AJ93" t="s">
        <v>141</v>
      </c>
      <c r="AK93" t="s">
        <v>1236</v>
      </c>
      <c r="AN93" t="s">
        <v>129</v>
      </c>
      <c r="AP93" t="s">
        <v>129</v>
      </c>
      <c r="AQ93" t="s">
        <v>129</v>
      </c>
      <c r="AS93" t="s">
        <v>1128</v>
      </c>
      <c r="AT93" t="s">
        <v>143</v>
      </c>
      <c r="AU93" t="s">
        <v>144</v>
      </c>
      <c r="CZ93" t="s">
        <v>145</v>
      </c>
      <c r="DB93" t="s">
        <v>286</v>
      </c>
      <c r="DC93" t="s">
        <v>146</v>
      </c>
      <c r="DD93" t="s">
        <v>1237</v>
      </c>
      <c r="DE93" t="s">
        <v>1238</v>
      </c>
      <c r="DF93" t="s">
        <v>399</v>
      </c>
      <c r="DG93" t="s">
        <v>399</v>
      </c>
      <c r="DI93" t="s">
        <v>149</v>
      </c>
      <c r="DJ93" t="s">
        <v>129</v>
      </c>
      <c r="DK93" t="s">
        <v>141</v>
      </c>
      <c r="DL93" t="s">
        <v>141</v>
      </c>
      <c r="DM93" t="s">
        <v>141</v>
      </c>
      <c r="DN93" t="s">
        <v>141</v>
      </c>
      <c r="DO93" t="s">
        <v>141</v>
      </c>
      <c r="DQ93" t="s">
        <v>150</v>
      </c>
      <c r="DS93" t="s">
        <v>1239</v>
      </c>
      <c r="DT93" t="s">
        <v>1240</v>
      </c>
      <c r="DV93" t="str">
        <f>VLOOKUP(H93,'[3]Merge Gagner assez d''argent'!$A:$B,2,FALSE)</f>
        <v>Oui</v>
      </c>
      <c r="DX93" t="s">
        <v>141</v>
      </c>
      <c r="DZ93" t="s">
        <v>141</v>
      </c>
      <c r="EB93" t="s">
        <v>129</v>
      </c>
      <c r="EC93" t="s">
        <v>1241</v>
      </c>
      <c r="ED93" t="s">
        <v>141</v>
      </c>
      <c r="EF93" t="s">
        <v>129</v>
      </c>
      <c r="EG93" t="s">
        <v>1242</v>
      </c>
      <c r="EH93" t="s">
        <v>141</v>
      </c>
      <c r="EI93" t="s">
        <v>156</v>
      </c>
      <c r="EJ93" t="s">
        <v>157</v>
      </c>
      <c r="EK93" t="s">
        <v>158</v>
      </c>
      <c r="EM93" t="s">
        <v>182</v>
      </c>
      <c r="EN93" t="s">
        <v>129</v>
      </c>
      <c r="EO93" t="s">
        <v>141</v>
      </c>
      <c r="EP93" t="s">
        <v>141</v>
      </c>
      <c r="EQ93" t="s">
        <v>141</v>
      </c>
      <c r="ER93" t="s">
        <v>129</v>
      </c>
      <c r="ES93" t="s">
        <v>141</v>
      </c>
      <c r="ET93" t="s">
        <v>141</v>
      </c>
      <c r="EU93" t="s">
        <v>1243</v>
      </c>
      <c r="EX93" t="s">
        <v>1244</v>
      </c>
    </row>
    <row r="94" spans="1:154" hidden="1" x14ac:dyDescent="0.35">
      <c r="A94" t="s">
        <v>1245</v>
      </c>
      <c r="B94" t="s">
        <v>1246</v>
      </c>
      <c r="E94" t="s">
        <v>129</v>
      </c>
      <c r="F94" t="s">
        <v>164</v>
      </c>
      <c r="G94" t="s">
        <v>1247</v>
      </c>
      <c r="H94" t="s">
        <v>1247</v>
      </c>
      <c r="I94" s="1">
        <v>44356</v>
      </c>
      <c r="J94" t="s">
        <v>207</v>
      </c>
      <c r="K94" t="s">
        <v>1248</v>
      </c>
      <c r="L94" t="s">
        <v>1249</v>
      </c>
      <c r="M94" t="s">
        <v>1250</v>
      </c>
      <c r="N94" t="s">
        <v>320</v>
      </c>
      <c r="O94" t="s">
        <v>1251</v>
      </c>
      <c r="P94" t="s">
        <v>133</v>
      </c>
      <c r="R94" t="s">
        <v>134</v>
      </c>
      <c r="S94" s="1">
        <f>VLOOKUP(H94,'[1]Base JI SMP'!$C:$F,4,FALSE)</f>
        <v>44182</v>
      </c>
      <c r="T94" t="str">
        <f>VLOOKUP(H94,'[2]Base JI SMP'!$C:$J,8,FALSE)</f>
        <v>Individual</v>
      </c>
      <c r="U94" t="s">
        <v>135</v>
      </c>
      <c r="V94" t="s">
        <v>135</v>
      </c>
      <c r="W94" t="s">
        <v>135</v>
      </c>
      <c r="X94" t="s">
        <v>135</v>
      </c>
      <c r="Y94" t="s">
        <v>136</v>
      </c>
      <c r="Z94" t="s">
        <v>189</v>
      </c>
      <c r="AA94" t="s">
        <v>166</v>
      </c>
      <c r="AG94" t="s">
        <v>190</v>
      </c>
      <c r="AH94" t="s">
        <v>141</v>
      </c>
      <c r="AJ94" t="s">
        <v>129</v>
      </c>
      <c r="AN94" t="s">
        <v>129</v>
      </c>
      <c r="AP94" t="s">
        <v>129</v>
      </c>
      <c r="AQ94" t="s">
        <v>129</v>
      </c>
      <c r="AS94" t="s">
        <v>349</v>
      </c>
      <c r="AT94" t="s">
        <v>143</v>
      </c>
      <c r="AU94" t="s">
        <v>144</v>
      </c>
      <c r="CZ94" t="s">
        <v>145</v>
      </c>
      <c r="DB94" t="s">
        <v>145</v>
      </c>
      <c r="DC94" t="s">
        <v>146</v>
      </c>
      <c r="DD94" t="s">
        <v>1201</v>
      </c>
      <c r="DE94" t="s">
        <v>1252</v>
      </c>
      <c r="DF94" t="s">
        <v>141</v>
      </c>
      <c r="DI94" t="s">
        <v>149</v>
      </c>
      <c r="DJ94" t="s">
        <v>129</v>
      </c>
      <c r="DK94" t="s">
        <v>141</v>
      </c>
      <c r="DL94" t="s">
        <v>141</v>
      </c>
      <c r="DM94" t="s">
        <v>141</v>
      </c>
      <c r="DN94" t="s">
        <v>141</v>
      </c>
      <c r="DO94" t="s">
        <v>141</v>
      </c>
      <c r="DQ94" t="s">
        <v>150</v>
      </c>
      <c r="DS94" t="s">
        <v>1253</v>
      </c>
      <c r="DT94" t="s">
        <v>1254</v>
      </c>
      <c r="DV94" t="str">
        <f>VLOOKUP(H94,'[3]Merge Gagner assez d''argent'!$A:$B,2,FALSE)</f>
        <v>Non</v>
      </c>
      <c r="DX94" t="s">
        <v>141</v>
      </c>
      <c r="DZ94" t="s">
        <v>141</v>
      </c>
      <c r="EB94" t="s">
        <v>129</v>
      </c>
      <c r="EC94" t="s">
        <v>1255</v>
      </c>
      <c r="ED94" t="s">
        <v>141</v>
      </c>
      <c r="EF94" t="s">
        <v>129</v>
      </c>
      <c r="EG94" t="s">
        <v>1256</v>
      </c>
      <c r="EH94" t="s">
        <v>141</v>
      </c>
      <c r="EI94" t="s">
        <v>156</v>
      </c>
      <c r="EJ94" t="s">
        <v>157</v>
      </c>
      <c r="EK94" t="s">
        <v>181</v>
      </c>
      <c r="EM94" t="s">
        <v>241</v>
      </c>
      <c r="EN94" t="s">
        <v>129</v>
      </c>
      <c r="EO94" t="s">
        <v>141</v>
      </c>
      <c r="EP94" t="s">
        <v>141</v>
      </c>
      <c r="EQ94" t="s">
        <v>141</v>
      </c>
      <c r="ER94" t="s">
        <v>141</v>
      </c>
      <c r="ES94" t="s">
        <v>141</v>
      </c>
      <c r="ET94" t="s">
        <v>141</v>
      </c>
      <c r="EU94" t="s">
        <v>1257</v>
      </c>
      <c r="EX94" t="s">
        <v>1258</v>
      </c>
    </row>
    <row r="95" spans="1:154" hidden="1" x14ac:dyDescent="0.35">
      <c r="A95" t="s">
        <v>1259</v>
      </c>
      <c r="B95" t="s">
        <v>1260</v>
      </c>
      <c r="E95" t="s">
        <v>129</v>
      </c>
      <c r="F95" t="s">
        <v>164</v>
      </c>
      <c r="G95" t="s">
        <v>1261</v>
      </c>
      <c r="H95" t="s">
        <v>1261</v>
      </c>
      <c r="I95" s="1">
        <v>44352</v>
      </c>
      <c r="J95" t="s">
        <v>132</v>
      </c>
      <c r="P95" t="s">
        <v>133</v>
      </c>
      <c r="R95" t="s">
        <v>134</v>
      </c>
      <c r="S95" s="1">
        <f>VLOOKUP(H95,'[1]Base JI SMP'!$C:$F,4,FALSE)</f>
        <v>44342</v>
      </c>
      <c r="T95" t="str">
        <f>VLOOKUP(H95,'[2]Base JI SMP'!$C:$J,8,FALSE)</f>
        <v>Individual</v>
      </c>
      <c r="U95" t="s">
        <v>135</v>
      </c>
      <c r="V95" t="s">
        <v>135</v>
      </c>
      <c r="W95" t="s">
        <v>135</v>
      </c>
      <c r="X95" t="s">
        <v>135</v>
      </c>
      <c r="Y95" t="s">
        <v>136</v>
      </c>
      <c r="Z95" t="s">
        <v>137</v>
      </c>
      <c r="AA95" t="s">
        <v>166</v>
      </c>
      <c r="AG95" t="s">
        <v>320</v>
      </c>
      <c r="AH95" t="s">
        <v>141</v>
      </c>
      <c r="AJ95" t="s">
        <v>129</v>
      </c>
      <c r="AN95" t="s">
        <v>129</v>
      </c>
      <c r="AP95" t="s">
        <v>129</v>
      </c>
      <c r="AQ95" t="s">
        <v>141</v>
      </c>
      <c r="AR95" t="s">
        <v>1262</v>
      </c>
      <c r="AS95" t="s">
        <v>934</v>
      </c>
      <c r="AT95" t="s">
        <v>143</v>
      </c>
      <c r="AU95" t="s">
        <v>144</v>
      </c>
      <c r="CZ95" t="s">
        <v>171</v>
      </c>
      <c r="DA95" t="s">
        <v>1263</v>
      </c>
      <c r="DB95" t="s">
        <v>210</v>
      </c>
      <c r="DC95" t="s">
        <v>146</v>
      </c>
      <c r="DD95" t="s">
        <v>1264</v>
      </c>
      <c r="DE95" t="s">
        <v>1265</v>
      </c>
      <c r="DF95" t="s">
        <v>141</v>
      </c>
      <c r="DI95" t="s">
        <v>149</v>
      </c>
      <c r="DJ95" t="s">
        <v>129</v>
      </c>
      <c r="DK95" t="s">
        <v>141</v>
      </c>
      <c r="DL95" t="s">
        <v>141</v>
      </c>
      <c r="DM95" t="s">
        <v>141</v>
      </c>
      <c r="DN95" t="s">
        <v>141</v>
      </c>
      <c r="DO95" t="s">
        <v>141</v>
      </c>
      <c r="DQ95" t="s">
        <v>150</v>
      </c>
      <c r="DS95" t="s">
        <v>1266</v>
      </c>
      <c r="DT95" t="s">
        <v>1267</v>
      </c>
      <c r="DV95" t="str">
        <f>VLOOKUP(H95,'[3]Merge Gagner assez d''argent'!$A:$B,2,FALSE)</f>
        <v>Oui</v>
      </c>
      <c r="DX95" t="s">
        <v>141</v>
      </c>
      <c r="DZ95" t="s">
        <v>141</v>
      </c>
      <c r="EB95" t="s">
        <v>129</v>
      </c>
      <c r="EC95" t="s">
        <v>1268</v>
      </c>
      <c r="ED95" t="s">
        <v>141</v>
      </c>
      <c r="EF95" t="s">
        <v>129</v>
      </c>
      <c r="EG95" t="s">
        <v>1269</v>
      </c>
      <c r="EH95" t="s">
        <v>141</v>
      </c>
      <c r="EI95" t="s">
        <v>156</v>
      </c>
      <c r="EJ95" t="s">
        <v>157</v>
      </c>
      <c r="EK95" t="s">
        <v>158</v>
      </c>
      <c r="EM95" t="s">
        <v>215</v>
      </c>
      <c r="EN95" t="s">
        <v>141</v>
      </c>
      <c r="EO95" t="s">
        <v>129</v>
      </c>
      <c r="EP95" t="s">
        <v>141</v>
      </c>
      <c r="EQ95" t="s">
        <v>141</v>
      </c>
      <c r="ER95" t="s">
        <v>141</v>
      </c>
      <c r="ES95" t="s">
        <v>141</v>
      </c>
      <c r="ET95" t="s">
        <v>141</v>
      </c>
      <c r="EU95" t="s">
        <v>1270</v>
      </c>
      <c r="EX95" t="s">
        <v>1271</v>
      </c>
    </row>
    <row r="96" spans="1:154" hidden="1" x14ac:dyDescent="0.35">
      <c r="A96" t="s">
        <v>1272</v>
      </c>
      <c r="B96" t="s">
        <v>1273</v>
      </c>
      <c r="E96" t="s">
        <v>129</v>
      </c>
      <c r="F96" t="s">
        <v>164</v>
      </c>
      <c r="G96" t="s">
        <v>1274</v>
      </c>
      <c r="H96" t="s">
        <v>1274</v>
      </c>
      <c r="I96" s="1">
        <v>44352</v>
      </c>
      <c r="J96" t="s">
        <v>132</v>
      </c>
      <c r="P96" t="s">
        <v>133</v>
      </c>
      <c r="R96" t="s">
        <v>134</v>
      </c>
      <c r="S96" s="1">
        <f>VLOOKUP(H96,'[1]Base JI SMP'!$C:$F,4,FALSE)</f>
        <v>44257</v>
      </c>
      <c r="T96" t="str">
        <f>VLOOKUP(H96,'[2]Base JI SMP'!$C:$J,8,FALSE)</f>
        <v>Individual</v>
      </c>
      <c r="U96" t="s">
        <v>135</v>
      </c>
      <c r="V96" t="s">
        <v>135</v>
      </c>
      <c r="W96" t="s">
        <v>135</v>
      </c>
      <c r="X96" t="s">
        <v>135</v>
      </c>
      <c r="Y96" t="s">
        <v>136</v>
      </c>
      <c r="Z96" t="s">
        <v>189</v>
      </c>
      <c r="AA96" t="s">
        <v>166</v>
      </c>
      <c r="AG96" t="s">
        <v>351</v>
      </c>
      <c r="AH96" t="s">
        <v>141</v>
      </c>
      <c r="AJ96" t="s">
        <v>129</v>
      </c>
      <c r="AN96" t="s">
        <v>129</v>
      </c>
      <c r="AP96" t="s">
        <v>129</v>
      </c>
      <c r="AQ96" t="s">
        <v>129</v>
      </c>
      <c r="AS96" t="s">
        <v>740</v>
      </c>
      <c r="AT96" t="s">
        <v>143</v>
      </c>
      <c r="AU96" t="s">
        <v>144</v>
      </c>
      <c r="CZ96" t="s">
        <v>171</v>
      </c>
      <c r="DA96" t="s">
        <v>237</v>
      </c>
      <c r="DB96" t="s">
        <v>592</v>
      </c>
      <c r="DC96" t="s">
        <v>146</v>
      </c>
      <c r="DD96" t="s">
        <v>1275</v>
      </c>
      <c r="DE96" t="s">
        <v>1276</v>
      </c>
      <c r="DF96" t="s">
        <v>141</v>
      </c>
      <c r="DI96" t="s">
        <v>149</v>
      </c>
      <c r="DJ96" t="s">
        <v>129</v>
      </c>
      <c r="DK96" t="s">
        <v>141</v>
      </c>
      <c r="DL96" t="s">
        <v>141</v>
      </c>
      <c r="DM96" t="s">
        <v>141</v>
      </c>
      <c r="DN96" t="s">
        <v>141</v>
      </c>
      <c r="DO96" t="s">
        <v>141</v>
      </c>
      <c r="DQ96" t="s">
        <v>150</v>
      </c>
      <c r="DS96" t="s">
        <v>1277</v>
      </c>
      <c r="DT96" t="s">
        <v>1278</v>
      </c>
      <c r="DV96" t="str">
        <f>VLOOKUP(H96,'[3]Merge Gagner assez d''argent'!$A:$B,2,FALSE)</f>
        <v>Oui</v>
      </c>
      <c r="DX96" t="s">
        <v>141</v>
      </c>
      <c r="DZ96" t="s">
        <v>141</v>
      </c>
      <c r="EB96" t="s">
        <v>686</v>
      </c>
      <c r="ED96" t="s">
        <v>141</v>
      </c>
      <c r="EF96" t="s">
        <v>129</v>
      </c>
      <c r="EG96" t="s">
        <v>1279</v>
      </c>
      <c r="EH96" t="s">
        <v>141</v>
      </c>
      <c r="EI96" t="s">
        <v>156</v>
      </c>
      <c r="EJ96" t="s">
        <v>157</v>
      </c>
      <c r="EK96" t="s">
        <v>158</v>
      </c>
      <c r="EM96" t="s">
        <v>159</v>
      </c>
      <c r="EN96" t="s">
        <v>141</v>
      </c>
      <c r="EO96" t="s">
        <v>141</v>
      </c>
      <c r="EP96" t="s">
        <v>141</v>
      </c>
      <c r="EQ96" t="s">
        <v>141</v>
      </c>
      <c r="ER96" t="s">
        <v>129</v>
      </c>
      <c r="ES96" t="s">
        <v>141</v>
      </c>
      <c r="ET96" t="s">
        <v>141</v>
      </c>
      <c r="EU96" t="s">
        <v>1280</v>
      </c>
      <c r="EX96" t="s">
        <v>1281</v>
      </c>
    </row>
    <row r="97" spans="1:154" hidden="1" x14ac:dyDescent="0.35">
      <c r="A97" t="s">
        <v>1282</v>
      </c>
      <c r="B97" t="s">
        <v>1283</v>
      </c>
      <c r="E97" t="s">
        <v>129</v>
      </c>
      <c r="F97" t="s">
        <v>164</v>
      </c>
      <c r="G97" t="s">
        <v>1284</v>
      </c>
      <c r="H97" t="s">
        <v>1284</v>
      </c>
      <c r="I97" s="1">
        <v>44356</v>
      </c>
      <c r="J97" t="s">
        <v>207</v>
      </c>
      <c r="K97" t="s">
        <v>1285</v>
      </c>
      <c r="L97" t="s">
        <v>1286</v>
      </c>
      <c r="M97" t="s">
        <v>1287</v>
      </c>
      <c r="N97" t="s">
        <v>320</v>
      </c>
      <c r="O97" t="s">
        <v>1288</v>
      </c>
      <c r="P97" t="s">
        <v>133</v>
      </c>
      <c r="R97" t="s">
        <v>134</v>
      </c>
      <c r="S97" s="1">
        <f>VLOOKUP(H97,'[1]Base JI SMP'!$C:$F,4,FALSE)</f>
        <v>44307</v>
      </c>
      <c r="T97" t="str">
        <f>VLOOKUP(H97,'[2]Base JI SMP'!$C:$J,8,FALSE)</f>
        <v>Individual</v>
      </c>
      <c r="U97" t="s">
        <v>135</v>
      </c>
      <c r="V97" t="s">
        <v>135</v>
      </c>
      <c r="W97" t="s">
        <v>135</v>
      </c>
      <c r="X97" t="s">
        <v>135</v>
      </c>
      <c r="Y97" t="s">
        <v>136</v>
      </c>
      <c r="Z97" t="s">
        <v>189</v>
      </c>
      <c r="AA97" t="s">
        <v>166</v>
      </c>
      <c r="AH97" t="s">
        <v>141</v>
      </c>
      <c r="AJ97" t="s">
        <v>141</v>
      </c>
      <c r="AK97" t="s">
        <v>1289</v>
      </c>
      <c r="AN97" t="s">
        <v>129</v>
      </c>
      <c r="AP97" t="s">
        <v>129</v>
      </c>
      <c r="AQ97" t="s">
        <v>129</v>
      </c>
      <c r="AS97" t="s">
        <v>605</v>
      </c>
      <c r="AT97" t="s">
        <v>143</v>
      </c>
      <c r="AU97" t="s">
        <v>144</v>
      </c>
      <c r="CZ97" t="s">
        <v>171</v>
      </c>
      <c r="DA97" t="s">
        <v>1290</v>
      </c>
      <c r="DB97" t="s">
        <v>210</v>
      </c>
      <c r="DC97" t="s">
        <v>146</v>
      </c>
      <c r="DD97" t="s">
        <v>1291</v>
      </c>
      <c r="DE97" t="s">
        <v>1292</v>
      </c>
      <c r="DF97" t="s">
        <v>141</v>
      </c>
      <c r="DI97" t="s">
        <v>149</v>
      </c>
      <c r="DJ97" t="s">
        <v>129</v>
      </c>
      <c r="DK97" t="s">
        <v>141</v>
      </c>
      <c r="DL97" t="s">
        <v>141</v>
      </c>
      <c r="DM97" t="s">
        <v>141</v>
      </c>
      <c r="DN97" t="s">
        <v>141</v>
      </c>
      <c r="DO97" t="s">
        <v>141</v>
      </c>
      <c r="DQ97" t="s">
        <v>150</v>
      </c>
      <c r="DS97" t="s">
        <v>1293</v>
      </c>
      <c r="DT97" t="s">
        <v>1294</v>
      </c>
      <c r="DV97" t="str">
        <f>VLOOKUP(H97,'[3]Merge Gagner assez d''argent'!$A:$B,2,FALSE)</f>
        <v>Oui</v>
      </c>
      <c r="DX97" t="s">
        <v>141</v>
      </c>
      <c r="DZ97" t="s">
        <v>141</v>
      </c>
      <c r="EB97" t="s">
        <v>129</v>
      </c>
      <c r="EC97" t="s">
        <v>1295</v>
      </c>
      <c r="ED97" t="s">
        <v>141</v>
      </c>
      <c r="EF97" t="s">
        <v>129</v>
      </c>
      <c r="EG97" t="s">
        <v>1296</v>
      </c>
      <c r="EH97" t="s">
        <v>141</v>
      </c>
      <c r="EI97" t="s">
        <v>156</v>
      </c>
      <c r="EJ97" t="s">
        <v>157</v>
      </c>
      <c r="EK97" t="s">
        <v>158</v>
      </c>
      <c r="EM97" t="s">
        <v>824</v>
      </c>
      <c r="EN97" t="s">
        <v>141</v>
      </c>
      <c r="EO97" t="s">
        <v>129</v>
      </c>
      <c r="EP97" t="s">
        <v>141</v>
      </c>
      <c r="EQ97" t="s">
        <v>141</v>
      </c>
      <c r="ER97" t="s">
        <v>129</v>
      </c>
      <c r="ES97" t="s">
        <v>141</v>
      </c>
      <c r="ET97" t="s">
        <v>141</v>
      </c>
      <c r="EU97" t="s">
        <v>1297</v>
      </c>
      <c r="EX97" t="s">
        <v>1298</v>
      </c>
    </row>
    <row r="98" spans="1:154" hidden="1" x14ac:dyDescent="0.35">
      <c r="A98" t="s">
        <v>1299</v>
      </c>
      <c r="B98" t="s">
        <v>1300</v>
      </c>
      <c r="E98" t="s">
        <v>129</v>
      </c>
      <c r="F98" t="s">
        <v>164</v>
      </c>
      <c r="G98" t="s">
        <v>1301</v>
      </c>
      <c r="H98" t="s">
        <v>1301</v>
      </c>
      <c r="I98" s="1">
        <v>44357</v>
      </c>
      <c r="J98" t="s">
        <v>207</v>
      </c>
      <c r="K98" t="s">
        <v>1302</v>
      </c>
      <c r="L98" t="s">
        <v>1303</v>
      </c>
      <c r="M98" t="s">
        <v>1304</v>
      </c>
      <c r="N98" t="s">
        <v>1305</v>
      </c>
      <c r="O98" t="s">
        <v>1306</v>
      </c>
      <c r="P98" t="s">
        <v>133</v>
      </c>
      <c r="R98" t="s">
        <v>134</v>
      </c>
      <c r="S98" s="1">
        <f>VLOOKUP(H98,'[1]Base JI SMP'!$C:$F,4,FALSE)</f>
        <v>43893</v>
      </c>
      <c r="T98" t="str">
        <f>VLOOKUP(H98,'[2]Base JI SMP'!$C:$J,8,FALSE)</f>
        <v>Collective</v>
      </c>
      <c r="U98" t="s">
        <v>135</v>
      </c>
      <c r="V98" t="s">
        <v>135</v>
      </c>
      <c r="W98" t="s">
        <v>135</v>
      </c>
      <c r="X98" t="s">
        <v>135</v>
      </c>
      <c r="Y98" t="s">
        <v>136</v>
      </c>
      <c r="Z98" t="s">
        <v>137</v>
      </c>
      <c r="AA98" t="s">
        <v>319</v>
      </c>
      <c r="AH98" t="s">
        <v>141</v>
      </c>
      <c r="AJ98" t="s">
        <v>141</v>
      </c>
      <c r="AK98" t="s">
        <v>1307</v>
      </c>
      <c r="AN98" t="s">
        <v>141</v>
      </c>
      <c r="AO98" t="s">
        <v>1308</v>
      </c>
      <c r="AP98" t="s">
        <v>129</v>
      </c>
      <c r="AQ98" t="s">
        <v>141</v>
      </c>
      <c r="AR98" t="s">
        <v>1309</v>
      </c>
      <c r="AS98" t="s">
        <v>1310</v>
      </c>
      <c r="AT98" t="s">
        <v>143</v>
      </c>
      <c r="AU98" t="s">
        <v>144</v>
      </c>
      <c r="CZ98" t="s">
        <v>1001</v>
      </c>
      <c r="DB98" t="s">
        <v>1001</v>
      </c>
      <c r="DC98" t="s">
        <v>146</v>
      </c>
      <c r="DD98" t="s">
        <v>1311</v>
      </c>
      <c r="DE98" t="s">
        <v>1312</v>
      </c>
      <c r="DF98" t="s">
        <v>141</v>
      </c>
      <c r="DI98" t="s">
        <v>196</v>
      </c>
      <c r="DJ98" t="s">
        <v>141</v>
      </c>
      <c r="DK98" t="s">
        <v>129</v>
      </c>
      <c r="DL98" t="s">
        <v>141</v>
      </c>
      <c r="DM98" t="s">
        <v>141</v>
      </c>
      <c r="DN98" t="s">
        <v>141</v>
      </c>
      <c r="DO98" t="s">
        <v>141</v>
      </c>
      <c r="DQ98" t="s">
        <v>150</v>
      </c>
      <c r="DS98" t="s">
        <v>1313</v>
      </c>
      <c r="DT98" t="s">
        <v>1314</v>
      </c>
      <c r="DV98" t="str">
        <f>VLOOKUP(H98,'[3]Merge Gagner assez d''argent'!$A:$B,2,FALSE)</f>
        <v>Non</v>
      </c>
      <c r="DX98" t="s">
        <v>129</v>
      </c>
      <c r="DY98" t="s">
        <v>167</v>
      </c>
      <c r="DZ98" t="s">
        <v>141</v>
      </c>
      <c r="EB98" t="s">
        <v>686</v>
      </c>
      <c r="ED98" t="s">
        <v>141</v>
      </c>
      <c r="EF98" t="s">
        <v>129</v>
      </c>
      <c r="EG98" t="s">
        <v>1315</v>
      </c>
      <c r="EH98" t="s">
        <v>141</v>
      </c>
      <c r="EI98" t="s">
        <v>156</v>
      </c>
      <c r="EJ98" t="s">
        <v>157</v>
      </c>
      <c r="EK98" t="s">
        <v>158</v>
      </c>
      <c r="EM98" t="s">
        <v>182</v>
      </c>
      <c r="EN98" t="s">
        <v>129</v>
      </c>
      <c r="EO98" t="s">
        <v>141</v>
      </c>
      <c r="EP98" t="s">
        <v>141</v>
      </c>
      <c r="EQ98" t="s">
        <v>141</v>
      </c>
      <c r="ER98" t="s">
        <v>129</v>
      </c>
      <c r="ES98" t="s">
        <v>141</v>
      </c>
      <c r="ET98" t="s">
        <v>141</v>
      </c>
      <c r="EU98" t="s">
        <v>1316</v>
      </c>
      <c r="EX98" t="s">
        <v>1317</v>
      </c>
    </row>
    <row r="99" spans="1:154" hidden="1" x14ac:dyDescent="0.35">
      <c r="A99" t="s">
        <v>1318</v>
      </c>
      <c r="B99" t="s">
        <v>1319</v>
      </c>
      <c r="E99" t="s">
        <v>129</v>
      </c>
      <c r="F99" t="s">
        <v>164</v>
      </c>
      <c r="G99" t="s">
        <v>1320</v>
      </c>
      <c r="H99" t="s">
        <v>1320</v>
      </c>
      <c r="I99" s="1">
        <v>44358</v>
      </c>
      <c r="J99" t="s">
        <v>207</v>
      </c>
      <c r="K99" t="s">
        <v>1321</v>
      </c>
      <c r="L99" t="s">
        <v>1322</v>
      </c>
      <c r="M99" t="s">
        <v>1323</v>
      </c>
      <c r="N99" t="s">
        <v>320</v>
      </c>
      <c r="O99" t="s">
        <v>1324</v>
      </c>
      <c r="P99" t="s">
        <v>133</v>
      </c>
      <c r="R99" t="s">
        <v>134</v>
      </c>
      <c r="S99" s="1" t="s">
        <v>135</v>
      </c>
      <c r="T99" t="s">
        <v>135</v>
      </c>
      <c r="U99" t="s">
        <v>135</v>
      </c>
      <c r="V99" t="s">
        <v>135</v>
      </c>
      <c r="W99" t="s">
        <v>135</v>
      </c>
      <c r="X99" t="s">
        <v>135</v>
      </c>
      <c r="Y99" t="s">
        <v>136</v>
      </c>
      <c r="Z99" t="s">
        <v>137</v>
      </c>
      <c r="AA99" t="s">
        <v>319</v>
      </c>
      <c r="AG99" t="s">
        <v>167</v>
      </c>
      <c r="AH99" t="s">
        <v>141</v>
      </c>
      <c r="AJ99" t="s">
        <v>141</v>
      </c>
      <c r="AK99" t="s">
        <v>1325</v>
      </c>
      <c r="AN99" t="s">
        <v>129</v>
      </c>
      <c r="AP99" t="s">
        <v>129</v>
      </c>
      <c r="AQ99" t="s">
        <v>129</v>
      </c>
      <c r="AS99" t="s">
        <v>1326</v>
      </c>
      <c r="AT99" t="s">
        <v>143</v>
      </c>
      <c r="AU99" t="s">
        <v>144</v>
      </c>
      <c r="CZ99" t="s">
        <v>145</v>
      </c>
      <c r="DB99" t="s">
        <v>145</v>
      </c>
      <c r="DC99" t="s">
        <v>146</v>
      </c>
      <c r="DD99" t="s">
        <v>1327</v>
      </c>
      <c r="DE99" t="s">
        <v>1328</v>
      </c>
      <c r="DF99" t="s">
        <v>141</v>
      </c>
      <c r="DI99" t="s">
        <v>149</v>
      </c>
      <c r="DJ99" t="s">
        <v>129</v>
      </c>
      <c r="DK99" t="s">
        <v>141</v>
      </c>
      <c r="DL99" t="s">
        <v>141</v>
      </c>
      <c r="DM99" t="s">
        <v>141</v>
      </c>
      <c r="DN99" t="s">
        <v>141</v>
      </c>
      <c r="DO99" t="s">
        <v>141</v>
      </c>
      <c r="DQ99" t="s">
        <v>150</v>
      </c>
      <c r="DS99" t="s">
        <v>1329</v>
      </c>
      <c r="DT99" t="s">
        <v>1330</v>
      </c>
      <c r="DV99" t="str">
        <f>VLOOKUP(H99,'[3]Merge Gagner assez d''argent'!$A:$B,2,FALSE)</f>
        <v>Oui</v>
      </c>
      <c r="DX99" t="s">
        <v>129</v>
      </c>
      <c r="DY99" t="s">
        <v>167</v>
      </c>
      <c r="DZ99" t="s">
        <v>141</v>
      </c>
      <c r="EB99" t="s">
        <v>686</v>
      </c>
      <c r="ED99" t="s">
        <v>141</v>
      </c>
      <c r="EF99" t="s">
        <v>129</v>
      </c>
      <c r="EG99" t="s">
        <v>1331</v>
      </c>
      <c r="EH99" t="s">
        <v>141</v>
      </c>
      <c r="EI99" t="s">
        <v>156</v>
      </c>
      <c r="EJ99" t="s">
        <v>157</v>
      </c>
      <c r="EK99" t="s">
        <v>158</v>
      </c>
      <c r="EM99" t="s">
        <v>824</v>
      </c>
      <c r="EN99" t="s">
        <v>141</v>
      </c>
      <c r="EO99" t="s">
        <v>129</v>
      </c>
      <c r="EP99" t="s">
        <v>141</v>
      </c>
      <c r="EQ99" t="s">
        <v>141</v>
      </c>
      <c r="ER99" t="s">
        <v>129</v>
      </c>
      <c r="ES99" t="s">
        <v>141</v>
      </c>
      <c r="ET99" t="s">
        <v>141</v>
      </c>
      <c r="EU99" t="s">
        <v>1332</v>
      </c>
      <c r="EX99" t="s">
        <v>1333</v>
      </c>
    </row>
    <row r="100" spans="1:154" hidden="1" x14ac:dyDescent="0.35">
      <c r="A100" t="s">
        <v>1334</v>
      </c>
      <c r="B100" t="s">
        <v>1335</v>
      </c>
      <c r="E100" t="s">
        <v>129</v>
      </c>
      <c r="F100" t="s">
        <v>164</v>
      </c>
      <c r="G100" t="s">
        <v>1336</v>
      </c>
      <c r="H100" t="s">
        <v>1336</v>
      </c>
      <c r="I100" s="1">
        <v>44358</v>
      </c>
      <c r="J100" t="s">
        <v>207</v>
      </c>
      <c r="K100" t="s">
        <v>1337</v>
      </c>
      <c r="L100" t="s">
        <v>1338</v>
      </c>
      <c r="M100" t="s">
        <v>1339</v>
      </c>
      <c r="N100" t="s">
        <v>1340</v>
      </c>
      <c r="O100" t="s">
        <v>1341</v>
      </c>
      <c r="P100" t="s">
        <v>133</v>
      </c>
      <c r="R100" t="s">
        <v>134</v>
      </c>
      <c r="S100" s="1">
        <f>VLOOKUP(H100,'[1]Base JI SMP'!$C:$F,4,FALSE)</f>
        <v>43895</v>
      </c>
      <c r="T100" t="str">
        <f>VLOOKUP(H100,'[2]Base JI SMP'!$C:$J,8,FALSE)</f>
        <v>Individual</v>
      </c>
      <c r="U100" t="s">
        <v>135</v>
      </c>
      <c r="V100" t="s">
        <v>135</v>
      </c>
      <c r="W100" t="s">
        <v>135</v>
      </c>
      <c r="X100" t="s">
        <v>135</v>
      </c>
      <c r="Y100" t="s">
        <v>188</v>
      </c>
      <c r="Z100" t="s">
        <v>137</v>
      </c>
      <c r="AA100" t="s">
        <v>319</v>
      </c>
      <c r="AG100" t="s">
        <v>167</v>
      </c>
      <c r="AH100" t="s">
        <v>141</v>
      </c>
      <c r="AJ100" t="s">
        <v>129</v>
      </c>
      <c r="AN100" t="s">
        <v>129</v>
      </c>
      <c r="AP100" t="s">
        <v>129</v>
      </c>
      <c r="AQ100" t="s">
        <v>129</v>
      </c>
      <c r="AS100" t="s">
        <v>740</v>
      </c>
      <c r="AT100" t="s">
        <v>143</v>
      </c>
      <c r="AU100" t="s">
        <v>144</v>
      </c>
      <c r="CZ100" t="s">
        <v>194</v>
      </c>
      <c r="DB100" t="s">
        <v>195</v>
      </c>
      <c r="DC100" t="s">
        <v>146</v>
      </c>
      <c r="DD100" t="s">
        <v>1342</v>
      </c>
      <c r="DE100" t="s">
        <v>1343</v>
      </c>
      <c r="DF100" t="s">
        <v>141</v>
      </c>
      <c r="DI100" t="s">
        <v>149</v>
      </c>
      <c r="DJ100" t="s">
        <v>129</v>
      </c>
      <c r="DK100" t="s">
        <v>141</v>
      </c>
      <c r="DL100" t="s">
        <v>141</v>
      </c>
      <c r="DM100" t="s">
        <v>141</v>
      </c>
      <c r="DN100" t="s">
        <v>141</v>
      </c>
      <c r="DO100" t="s">
        <v>141</v>
      </c>
      <c r="DQ100" t="s">
        <v>150</v>
      </c>
      <c r="DS100" t="s">
        <v>1344</v>
      </c>
      <c r="DT100" t="s">
        <v>1345</v>
      </c>
      <c r="DV100" t="str">
        <f>VLOOKUP(H100,'[3]Merge Gagner assez d''argent'!$A:$B,2,FALSE)</f>
        <v>Partiellement</v>
      </c>
      <c r="DX100" t="s">
        <v>141</v>
      </c>
      <c r="DZ100" t="s">
        <v>153</v>
      </c>
      <c r="EA100" t="s">
        <v>1346</v>
      </c>
      <c r="EB100" t="s">
        <v>129</v>
      </c>
      <c r="EC100" t="s">
        <v>1347</v>
      </c>
      <c r="ED100" t="s">
        <v>141</v>
      </c>
      <c r="EF100" t="s">
        <v>129</v>
      </c>
      <c r="EG100" t="s">
        <v>1348</v>
      </c>
      <c r="EH100" t="s">
        <v>141</v>
      </c>
      <c r="EI100" t="s">
        <v>156</v>
      </c>
      <c r="EJ100" t="s">
        <v>157</v>
      </c>
      <c r="EK100" t="s">
        <v>158</v>
      </c>
      <c r="EM100" t="s">
        <v>182</v>
      </c>
      <c r="EN100" t="s">
        <v>129</v>
      </c>
      <c r="EO100" t="s">
        <v>141</v>
      </c>
      <c r="EP100" t="s">
        <v>141</v>
      </c>
      <c r="EQ100" t="s">
        <v>141</v>
      </c>
      <c r="ER100" t="s">
        <v>129</v>
      </c>
      <c r="ES100" t="s">
        <v>141</v>
      </c>
      <c r="ET100" t="s">
        <v>141</v>
      </c>
      <c r="EU100" t="s">
        <v>1349</v>
      </c>
      <c r="EX100" t="s">
        <v>1350</v>
      </c>
    </row>
    <row r="101" spans="1:154" hidden="1" x14ac:dyDescent="0.35">
      <c r="A101" t="s">
        <v>1351</v>
      </c>
      <c r="B101" t="s">
        <v>1352</v>
      </c>
      <c r="E101" t="s">
        <v>129</v>
      </c>
      <c r="F101" t="s">
        <v>164</v>
      </c>
      <c r="G101" t="s">
        <v>1353</v>
      </c>
      <c r="H101" t="s">
        <v>1353</v>
      </c>
      <c r="I101" s="1">
        <v>44358</v>
      </c>
      <c r="J101" t="s">
        <v>207</v>
      </c>
      <c r="K101" t="s">
        <v>1354</v>
      </c>
      <c r="L101" t="s">
        <v>1355</v>
      </c>
      <c r="M101" t="s">
        <v>1356</v>
      </c>
      <c r="N101" t="s">
        <v>1357</v>
      </c>
      <c r="O101" t="s">
        <v>1251</v>
      </c>
      <c r="P101" t="s">
        <v>133</v>
      </c>
      <c r="R101" t="s">
        <v>134</v>
      </c>
      <c r="S101" s="1">
        <f>VLOOKUP(H101,'[1]Base JI SMP'!$C:$F,4,FALSE)</f>
        <v>44252</v>
      </c>
      <c r="T101" t="str">
        <f>VLOOKUP(H101,'[2]Base JI SMP'!$C:$J,8,FALSE)</f>
        <v>Individual</v>
      </c>
      <c r="U101" t="s">
        <v>135</v>
      </c>
      <c r="V101" t="s">
        <v>135</v>
      </c>
      <c r="W101" t="s">
        <v>135</v>
      </c>
      <c r="X101" t="s">
        <v>135</v>
      </c>
      <c r="Y101" t="s">
        <v>136</v>
      </c>
      <c r="Z101" t="s">
        <v>137</v>
      </c>
      <c r="AA101" t="s">
        <v>166</v>
      </c>
      <c r="AH101" t="s">
        <v>141</v>
      </c>
      <c r="AJ101" t="s">
        <v>141</v>
      </c>
      <c r="AK101" t="s">
        <v>1358</v>
      </c>
      <c r="AN101" t="s">
        <v>129</v>
      </c>
      <c r="AP101" t="s">
        <v>129</v>
      </c>
      <c r="AQ101" t="s">
        <v>129</v>
      </c>
      <c r="AS101" t="s">
        <v>1189</v>
      </c>
      <c r="AT101" t="s">
        <v>143</v>
      </c>
      <c r="AU101" t="s">
        <v>144</v>
      </c>
      <c r="CZ101" t="s">
        <v>171</v>
      </c>
      <c r="DA101" t="s">
        <v>1359</v>
      </c>
      <c r="DB101" t="s">
        <v>297</v>
      </c>
      <c r="DC101" t="s">
        <v>146</v>
      </c>
      <c r="DD101" t="s">
        <v>1360</v>
      </c>
      <c r="DE101" t="s">
        <v>1361</v>
      </c>
      <c r="DF101" t="s">
        <v>141</v>
      </c>
      <c r="DI101" t="s">
        <v>149</v>
      </c>
      <c r="DJ101" t="s">
        <v>129</v>
      </c>
      <c r="DK101" t="s">
        <v>141</v>
      </c>
      <c r="DL101" t="s">
        <v>141</v>
      </c>
      <c r="DM101" t="s">
        <v>141</v>
      </c>
      <c r="DN101" t="s">
        <v>141</v>
      </c>
      <c r="DO101" t="s">
        <v>141</v>
      </c>
      <c r="DQ101" t="s">
        <v>150</v>
      </c>
      <c r="DS101" t="s">
        <v>1362</v>
      </c>
      <c r="DT101" t="s">
        <v>1363</v>
      </c>
      <c r="DV101" t="str">
        <f>VLOOKUP(H101,'[3]Merge Gagner assez d''argent'!$A:$B,2,FALSE)</f>
        <v>Partiellement</v>
      </c>
      <c r="DX101" t="s">
        <v>129</v>
      </c>
      <c r="DY101" t="s">
        <v>250</v>
      </c>
      <c r="DZ101" t="s">
        <v>153</v>
      </c>
      <c r="EA101" t="s">
        <v>1364</v>
      </c>
      <c r="EB101" t="s">
        <v>129</v>
      </c>
      <c r="EC101" t="s">
        <v>1365</v>
      </c>
      <c r="ED101" t="s">
        <v>141</v>
      </c>
      <c r="EF101" t="s">
        <v>129</v>
      </c>
      <c r="EG101" t="s">
        <v>1366</v>
      </c>
      <c r="EH101" t="s">
        <v>141</v>
      </c>
      <c r="EI101" t="s">
        <v>156</v>
      </c>
      <c r="EJ101" t="s">
        <v>157</v>
      </c>
      <c r="EK101" t="s">
        <v>158</v>
      </c>
      <c r="EM101" t="s">
        <v>159</v>
      </c>
      <c r="EN101" t="s">
        <v>141</v>
      </c>
      <c r="EO101" t="s">
        <v>141</v>
      </c>
      <c r="EP101" t="s">
        <v>141</v>
      </c>
      <c r="EQ101" t="s">
        <v>141</v>
      </c>
      <c r="ER101" t="s">
        <v>129</v>
      </c>
      <c r="ES101" t="s">
        <v>141</v>
      </c>
      <c r="ET101" t="s">
        <v>141</v>
      </c>
      <c r="EU101" t="s">
        <v>1367</v>
      </c>
      <c r="EX101" t="s">
        <v>1368</v>
      </c>
    </row>
    <row r="102" spans="1:154" hidden="1" x14ac:dyDescent="0.35">
      <c r="A102" t="s">
        <v>1369</v>
      </c>
      <c r="B102" t="s">
        <v>1370</v>
      </c>
      <c r="E102" t="s">
        <v>129</v>
      </c>
      <c r="F102" t="s">
        <v>842</v>
      </c>
      <c r="G102" t="s">
        <v>1371</v>
      </c>
      <c r="H102" t="s">
        <v>1371</v>
      </c>
      <c r="I102" s="1">
        <v>44356</v>
      </c>
      <c r="J102" t="s">
        <v>132</v>
      </c>
      <c r="P102" t="s">
        <v>133</v>
      </c>
      <c r="R102" t="s">
        <v>134</v>
      </c>
      <c r="S102" s="1">
        <f>VLOOKUP(H102,'[1]Base JI SMP'!$C:$F,4,FALSE)</f>
        <v>44265</v>
      </c>
      <c r="T102" t="str">
        <f>VLOOKUP(H102,'[2]Base JI SMP'!$C:$J,8,FALSE)</f>
        <v>Individual</v>
      </c>
      <c r="U102" t="s">
        <v>135</v>
      </c>
      <c r="V102" t="s">
        <v>135</v>
      </c>
      <c r="W102" t="s">
        <v>135</v>
      </c>
      <c r="X102" t="s">
        <v>135</v>
      </c>
      <c r="Y102" t="s">
        <v>188</v>
      </c>
      <c r="Z102" t="s">
        <v>137</v>
      </c>
      <c r="AA102" t="s">
        <v>171</v>
      </c>
      <c r="AF102" t="s">
        <v>859</v>
      </c>
      <c r="AG102" t="s">
        <v>236</v>
      </c>
      <c r="AH102" t="s">
        <v>141</v>
      </c>
      <c r="AJ102" t="s">
        <v>129</v>
      </c>
      <c r="AN102" t="s">
        <v>129</v>
      </c>
      <c r="AP102" t="s">
        <v>129</v>
      </c>
      <c r="AQ102" t="s">
        <v>129</v>
      </c>
      <c r="AS102" t="s">
        <v>1049</v>
      </c>
      <c r="AT102" t="s">
        <v>844</v>
      </c>
      <c r="AU102" t="s">
        <v>144</v>
      </c>
      <c r="CZ102" t="s">
        <v>209</v>
      </c>
      <c r="DB102" t="s">
        <v>210</v>
      </c>
      <c r="DC102" t="s">
        <v>146</v>
      </c>
      <c r="DD102" t="s">
        <v>1372</v>
      </c>
      <c r="DE102" t="s">
        <v>1097</v>
      </c>
      <c r="DF102" t="s">
        <v>141</v>
      </c>
      <c r="DI102" t="s">
        <v>149</v>
      </c>
      <c r="DJ102" t="s">
        <v>129</v>
      </c>
      <c r="DK102" t="s">
        <v>141</v>
      </c>
      <c r="DL102" t="s">
        <v>141</v>
      </c>
      <c r="DM102" t="s">
        <v>141</v>
      </c>
      <c r="DN102" t="s">
        <v>141</v>
      </c>
      <c r="DO102" t="s">
        <v>141</v>
      </c>
      <c r="DQ102" t="s">
        <v>150</v>
      </c>
      <c r="DS102" t="s">
        <v>1373</v>
      </c>
      <c r="DU102" t="s">
        <v>198</v>
      </c>
      <c r="DV102" t="str">
        <f>VLOOKUP(H102,'[3]Merge Gagner assez d''argent'!$A:$B,2,FALSE)</f>
        <v>Partiellement</v>
      </c>
      <c r="DX102" t="s">
        <v>141</v>
      </c>
      <c r="DZ102" t="s">
        <v>141</v>
      </c>
      <c r="EB102" t="s">
        <v>141</v>
      </c>
      <c r="EC102" t="s">
        <v>849</v>
      </c>
      <c r="ED102" t="s">
        <v>141</v>
      </c>
      <c r="EF102" t="s">
        <v>129</v>
      </c>
      <c r="EG102" t="s">
        <v>1374</v>
      </c>
      <c r="EH102" t="s">
        <v>141</v>
      </c>
      <c r="EI102" t="s">
        <v>156</v>
      </c>
      <c r="EJ102" t="s">
        <v>157</v>
      </c>
      <c r="EK102" t="s">
        <v>158</v>
      </c>
      <c r="EM102" t="s">
        <v>300</v>
      </c>
      <c r="EN102" t="s">
        <v>129</v>
      </c>
      <c r="EO102" t="s">
        <v>141</v>
      </c>
      <c r="EP102" t="s">
        <v>141</v>
      </c>
      <c r="EQ102" t="s">
        <v>141</v>
      </c>
      <c r="ER102" t="s">
        <v>129</v>
      </c>
      <c r="ES102" t="s">
        <v>129</v>
      </c>
      <c r="ET102" t="s">
        <v>141</v>
      </c>
      <c r="EU102" t="s">
        <v>849</v>
      </c>
      <c r="EX102" t="s">
        <v>1375</v>
      </c>
    </row>
    <row r="103" spans="1:154" hidden="1" x14ac:dyDescent="0.35">
      <c r="A103" t="s">
        <v>1376</v>
      </c>
      <c r="B103" t="s">
        <v>1377</v>
      </c>
      <c r="E103" t="s">
        <v>129</v>
      </c>
      <c r="F103" t="s">
        <v>842</v>
      </c>
      <c r="G103" t="s">
        <v>1378</v>
      </c>
      <c r="H103" t="s">
        <v>1378</v>
      </c>
      <c r="I103" s="1">
        <v>44356</v>
      </c>
      <c r="J103" t="s">
        <v>132</v>
      </c>
      <c r="P103" t="s">
        <v>133</v>
      </c>
      <c r="R103" t="s">
        <v>134</v>
      </c>
      <c r="S103" s="1">
        <f>VLOOKUP(H103,'[1]Base JI SMP'!$C:$F,4,FALSE)</f>
        <v>44264</v>
      </c>
      <c r="T103" t="str">
        <f>VLOOKUP(H103,'[2]Base JI SMP'!$C:$J,8,FALSE)</f>
        <v>Individual</v>
      </c>
      <c r="U103" t="s">
        <v>135</v>
      </c>
      <c r="V103" t="s">
        <v>135</v>
      </c>
      <c r="W103" t="s">
        <v>135</v>
      </c>
      <c r="X103" t="s">
        <v>135</v>
      </c>
      <c r="Y103" t="s">
        <v>136</v>
      </c>
      <c r="Z103" t="s">
        <v>189</v>
      </c>
      <c r="AA103" t="s">
        <v>166</v>
      </c>
      <c r="AG103" t="s">
        <v>250</v>
      </c>
      <c r="AH103" t="s">
        <v>141</v>
      </c>
      <c r="AJ103" t="s">
        <v>129</v>
      </c>
      <c r="AN103" t="s">
        <v>129</v>
      </c>
      <c r="AP103" t="s">
        <v>129</v>
      </c>
      <c r="AQ103" t="s">
        <v>129</v>
      </c>
      <c r="AS103" t="s">
        <v>1379</v>
      </c>
      <c r="AT103" t="s">
        <v>844</v>
      </c>
      <c r="AU103" t="s">
        <v>144</v>
      </c>
      <c r="CZ103" t="s">
        <v>209</v>
      </c>
      <c r="DB103" t="s">
        <v>210</v>
      </c>
      <c r="DC103" t="s">
        <v>146</v>
      </c>
      <c r="DD103" t="s">
        <v>1380</v>
      </c>
      <c r="DE103" t="s">
        <v>1097</v>
      </c>
      <c r="DF103" t="s">
        <v>141</v>
      </c>
      <c r="DI103" t="s">
        <v>149</v>
      </c>
      <c r="DJ103" t="s">
        <v>129</v>
      </c>
      <c r="DK103" t="s">
        <v>141</v>
      </c>
      <c r="DL103" t="s">
        <v>141</v>
      </c>
      <c r="DM103" t="s">
        <v>141</v>
      </c>
      <c r="DN103" t="s">
        <v>141</v>
      </c>
      <c r="DO103" t="s">
        <v>141</v>
      </c>
      <c r="DQ103" t="s">
        <v>150</v>
      </c>
      <c r="DS103" t="s">
        <v>1076</v>
      </c>
      <c r="DU103" t="s">
        <v>198</v>
      </c>
      <c r="DV103" t="str">
        <f>VLOOKUP(H103,'[3]Merge Gagner assez d''argent'!$A:$B,2,FALSE)</f>
        <v>Partiellement</v>
      </c>
      <c r="DX103" t="s">
        <v>141</v>
      </c>
      <c r="DZ103" t="s">
        <v>141</v>
      </c>
      <c r="EB103" t="s">
        <v>141</v>
      </c>
      <c r="EC103" t="s">
        <v>849</v>
      </c>
      <c r="ED103" t="s">
        <v>141</v>
      </c>
      <c r="EF103" t="s">
        <v>129</v>
      </c>
      <c r="EG103" t="s">
        <v>1381</v>
      </c>
      <c r="EH103" t="s">
        <v>141</v>
      </c>
      <c r="EI103" t="s">
        <v>156</v>
      </c>
      <c r="EJ103" t="s">
        <v>157</v>
      </c>
      <c r="EK103" t="s">
        <v>158</v>
      </c>
      <c r="EM103" t="s">
        <v>300</v>
      </c>
      <c r="EN103" t="s">
        <v>129</v>
      </c>
      <c r="EO103" t="s">
        <v>141</v>
      </c>
      <c r="EP103" t="s">
        <v>141</v>
      </c>
      <c r="EQ103" t="s">
        <v>141</v>
      </c>
      <c r="ER103" t="s">
        <v>129</v>
      </c>
      <c r="ES103" t="s">
        <v>129</v>
      </c>
      <c r="ET103" t="s">
        <v>141</v>
      </c>
      <c r="EU103" t="s">
        <v>849</v>
      </c>
      <c r="EX103" t="s">
        <v>1382</v>
      </c>
    </row>
    <row r="104" spans="1:154" hidden="1" x14ac:dyDescent="0.35">
      <c r="A104" t="s">
        <v>1383</v>
      </c>
      <c r="B104" t="s">
        <v>1384</v>
      </c>
      <c r="E104" t="s">
        <v>129</v>
      </c>
      <c r="F104" t="s">
        <v>842</v>
      </c>
      <c r="G104" t="s">
        <v>1385</v>
      </c>
      <c r="H104" t="s">
        <v>1385</v>
      </c>
      <c r="I104" s="1">
        <v>44356</v>
      </c>
      <c r="J104" t="s">
        <v>132</v>
      </c>
      <c r="P104" t="s">
        <v>133</v>
      </c>
      <c r="R104" t="s">
        <v>134</v>
      </c>
      <c r="S104" s="1" t="s">
        <v>135</v>
      </c>
      <c r="T104" t="s">
        <v>135</v>
      </c>
      <c r="U104" t="s">
        <v>135</v>
      </c>
      <c r="V104" t="s">
        <v>135</v>
      </c>
      <c r="W104" t="s">
        <v>135</v>
      </c>
      <c r="X104" t="s">
        <v>135</v>
      </c>
      <c r="Y104" t="s">
        <v>136</v>
      </c>
      <c r="Z104" t="s">
        <v>189</v>
      </c>
      <c r="AA104" t="s">
        <v>171</v>
      </c>
      <c r="AF104" t="s">
        <v>859</v>
      </c>
      <c r="AG104" t="s">
        <v>262</v>
      </c>
      <c r="AH104" t="s">
        <v>141</v>
      </c>
      <c r="AJ104" t="s">
        <v>129</v>
      </c>
      <c r="AN104" t="s">
        <v>129</v>
      </c>
      <c r="AP104" t="s">
        <v>129</v>
      </c>
      <c r="AQ104" t="s">
        <v>141</v>
      </c>
      <c r="AR104" t="s">
        <v>1386</v>
      </c>
      <c r="AS104" t="s">
        <v>1387</v>
      </c>
      <c r="AT104" t="s">
        <v>844</v>
      </c>
      <c r="AU104" t="s">
        <v>144</v>
      </c>
      <c r="CZ104" t="s">
        <v>194</v>
      </c>
      <c r="DB104" t="s">
        <v>195</v>
      </c>
      <c r="DC104" t="s">
        <v>146</v>
      </c>
      <c r="DD104" t="s">
        <v>1075</v>
      </c>
      <c r="DE104" t="s">
        <v>1097</v>
      </c>
      <c r="DF104" t="s">
        <v>141</v>
      </c>
      <c r="DI104" t="s">
        <v>149</v>
      </c>
      <c r="DJ104" t="s">
        <v>129</v>
      </c>
      <c r="DK104" t="s">
        <v>141</v>
      </c>
      <c r="DL104" t="s">
        <v>141</v>
      </c>
      <c r="DM104" t="s">
        <v>141</v>
      </c>
      <c r="DN104" t="s">
        <v>141</v>
      </c>
      <c r="DO104" t="s">
        <v>141</v>
      </c>
      <c r="DQ104" t="s">
        <v>225</v>
      </c>
      <c r="DS104" t="s">
        <v>1388</v>
      </c>
      <c r="DU104" t="s">
        <v>198</v>
      </c>
      <c r="DV104" t="str">
        <f>VLOOKUP(H104,'[3]Merge Gagner assez d''argent'!$A:$B,2,FALSE)</f>
        <v>Non</v>
      </c>
      <c r="DX104" t="s">
        <v>129</v>
      </c>
      <c r="DY104" t="s">
        <v>167</v>
      </c>
      <c r="DZ104" t="s">
        <v>141</v>
      </c>
      <c r="EB104" t="s">
        <v>129</v>
      </c>
      <c r="EC104" t="s">
        <v>1389</v>
      </c>
      <c r="ED104" t="s">
        <v>141</v>
      </c>
      <c r="EF104" t="s">
        <v>129</v>
      </c>
      <c r="EG104" t="s">
        <v>1390</v>
      </c>
      <c r="EH104" t="s">
        <v>141</v>
      </c>
      <c r="EI104" t="s">
        <v>156</v>
      </c>
      <c r="EJ104" t="s">
        <v>157</v>
      </c>
      <c r="EK104" t="s">
        <v>158</v>
      </c>
      <c r="EM104" t="s">
        <v>300</v>
      </c>
      <c r="EN104" t="s">
        <v>129</v>
      </c>
      <c r="EO104" t="s">
        <v>141</v>
      </c>
      <c r="EP104" t="s">
        <v>141</v>
      </c>
      <c r="EQ104" t="s">
        <v>141</v>
      </c>
      <c r="ER104" t="s">
        <v>129</v>
      </c>
      <c r="ES104" t="s">
        <v>129</v>
      </c>
      <c r="ET104" t="s">
        <v>141</v>
      </c>
      <c r="EU104" t="s">
        <v>849</v>
      </c>
      <c r="EX104" t="s">
        <v>1391</v>
      </c>
    </row>
    <row r="105" spans="1:154" hidden="1" x14ac:dyDescent="0.35">
      <c r="A105" t="s">
        <v>1392</v>
      </c>
      <c r="B105" t="s">
        <v>1393</v>
      </c>
      <c r="E105" t="s">
        <v>129</v>
      </c>
      <c r="F105" t="s">
        <v>842</v>
      </c>
      <c r="G105" t="s">
        <v>1394</v>
      </c>
      <c r="H105" t="s">
        <v>1394</v>
      </c>
      <c r="I105" s="1">
        <v>44356</v>
      </c>
      <c r="J105" t="s">
        <v>132</v>
      </c>
      <c r="P105" t="s">
        <v>133</v>
      </c>
      <c r="R105" t="s">
        <v>134</v>
      </c>
      <c r="S105" s="1">
        <f>VLOOKUP(H105,'[1]Base JI SMP'!$C:$F,4,FALSE)</f>
        <v>44272</v>
      </c>
      <c r="T105" t="str">
        <f>VLOOKUP(H105,'[2]Base JI SMP'!$C:$J,8,FALSE)</f>
        <v>Individual</v>
      </c>
      <c r="U105" t="s">
        <v>135</v>
      </c>
      <c r="V105" t="s">
        <v>135</v>
      </c>
      <c r="W105" t="s">
        <v>135</v>
      </c>
      <c r="X105" t="s">
        <v>135</v>
      </c>
      <c r="Y105" t="s">
        <v>136</v>
      </c>
      <c r="Z105" t="s">
        <v>137</v>
      </c>
      <c r="AA105" t="s">
        <v>348</v>
      </c>
      <c r="AG105">
        <v>6</v>
      </c>
      <c r="AH105" t="s">
        <v>141</v>
      </c>
      <c r="AJ105" t="s">
        <v>129</v>
      </c>
      <c r="AN105" t="s">
        <v>129</v>
      </c>
      <c r="AP105" t="s">
        <v>129</v>
      </c>
      <c r="AQ105" t="s">
        <v>129</v>
      </c>
      <c r="AS105" t="s">
        <v>949</v>
      </c>
      <c r="AT105" t="s">
        <v>844</v>
      </c>
      <c r="AU105" t="s">
        <v>144</v>
      </c>
      <c r="CZ105" t="s">
        <v>209</v>
      </c>
      <c r="DB105" t="s">
        <v>210</v>
      </c>
      <c r="DC105" t="s">
        <v>146</v>
      </c>
      <c r="DD105" t="s">
        <v>1395</v>
      </c>
      <c r="DE105" t="s">
        <v>1396</v>
      </c>
      <c r="DF105" t="s">
        <v>141</v>
      </c>
      <c r="DI105" t="s">
        <v>149</v>
      </c>
      <c r="DJ105" t="s">
        <v>129</v>
      </c>
      <c r="DK105" t="s">
        <v>141</v>
      </c>
      <c r="DL105" t="s">
        <v>141</v>
      </c>
      <c r="DM105" t="s">
        <v>141</v>
      </c>
      <c r="DN105" t="s">
        <v>141</v>
      </c>
      <c r="DO105" t="s">
        <v>141</v>
      </c>
      <c r="DQ105" t="s">
        <v>150</v>
      </c>
      <c r="DS105" t="s">
        <v>1397</v>
      </c>
      <c r="DU105" t="s">
        <v>198</v>
      </c>
      <c r="DV105" t="str">
        <f>VLOOKUP(H105,'[3]Merge Gagner assez d''argent'!$A:$B,2,FALSE)</f>
        <v>Partiellement</v>
      </c>
      <c r="DX105" t="s">
        <v>141</v>
      </c>
      <c r="DZ105" t="s">
        <v>141</v>
      </c>
      <c r="EB105" t="s">
        <v>129</v>
      </c>
      <c r="EC105" t="s">
        <v>1398</v>
      </c>
      <c r="ED105" t="s">
        <v>141</v>
      </c>
      <c r="EF105" t="s">
        <v>129</v>
      </c>
      <c r="EG105" t="s">
        <v>849</v>
      </c>
      <c r="EH105" t="s">
        <v>141</v>
      </c>
      <c r="EI105" t="s">
        <v>156</v>
      </c>
      <c r="EJ105" t="s">
        <v>157</v>
      </c>
      <c r="EK105" t="s">
        <v>158</v>
      </c>
      <c r="EM105" t="s">
        <v>978</v>
      </c>
      <c r="EN105" t="s">
        <v>141</v>
      </c>
      <c r="EO105" t="s">
        <v>141</v>
      </c>
      <c r="EP105" t="s">
        <v>141</v>
      </c>
      <c r="EQ105" t="s">
        <v>141</v>
      </c>
      <c r="ER105" t="s">
        <v>129</v>
      </c>
      <c r="ES105" t="s">
        <v>129</v>
      </c>
      <c r="ET105" t="s">
        <v>141</v>
      </c>
      <c r="EU105" t="s">
        <v>849</v>
      </c>
      <c r="EX105" t="s">
        <v>1399</v>
      </c>
    </row>
    <row r="106" spans="1:154" hidden="1" x14ac:dyDescent="0.35">
      <c r="A106" t="s">
        <v>1400</v>
      </c>
      <c r="B106" t="s">
        <v>1401</v>
      </c>
      <c r="E106" t="s">
        <v>129</v>
      </c>
      <c r="F106" t="s">
        <v>842</v>
      </c>
      <c r="G106" t="s">
        <v>1402</v>
      </c>
      <c r="H106" t="s">
        <v>1402</v>
      </c>
      <c r="I106" s="1">
        <v>44356</v>
      </c>
      <c r="J106" t="s">
        <v>132</v>
      </c>
      <c r="P106" t="s">
        <v>133</v>
      </c>
      <c r="R106" t="s">
        <v>134</v>
      </c>
      <c r="S106" s="1">
        <f>VLOOKUP(H106,'[1]Base JI SMP'!$C:$F,4,FALSE)</f>
        <v>44271</v>
      </c>
      <c r="T106" t="str">
        <f>VLOOKUP(H106,'[2]Base JI SMP'!$C:$J,8,FALSE)</f>
        <v>Individual</v>
      </c>
      <c r="U106" t="s">
        <v>135</v>
      </c>
      <c r="V106" t="s">
        <v>135</v>
      </c>
      <c r="W106" t="s">
        <v>135</v>
      </c>
      <c r="X106" t="s">
        <v>135</v>
      </c>
      <c r="Y106" t="s">
        <v>136</v>
      </c>
      <c r="Z106" t="s">
        <v>137</v>
      </c>
      <c r="AA106" t="s">
        <v>1403</v>
      </c>
      <c r="AG106" t="s">
        <v>250</v>
      </c>
      <c r="AH106" t="s">
        <v>141</v>
      </c>
      <c r="AJ106" t="s">
        <v>129</v>
      </c>
      <c r="AN106" t="s">
        <v>129</v>
      </c>
      <c r="AP106" t="s">
        <v>129</v>
      </c>
      <c r="AQ106" t="s">
        <v>141</v>
      </c>
      <c r="AR106" t="s">
        <v>1404</v>
      </c>
      <c r="AS106" t="s">
        <v>562</v>
      </c>
      <c r="AT106" t="s">
        <v>844</v>
      </c>
      <c r="AU106" t="s">
        <v>144</v>
      </c>
      <c r="CZ106" t="s">
        <v>209</v>
      </c>
      <c r="DB106" t="s">
        <v>210</v>
      </c>
      <c r="DC106" t="s">
        <v>146</v>
      </c>
      <c r="DD106" t="s">
        <v>1405</v>
      </c>
      <c r="DE106" t="s">
        <v>1097</v>
      </c>
      <c r="DF106" t="s">
        <v>141</v>
      </c>
      <c r="DI106" t="s">
        <v>149</v>
      </c>
      <c r="DJ106" t="s">
        <v>129</v>
      </c>
      <c r="DK106" t="s">
        <v>141</v>
      </c>
      <c r="DL106" t="s">
        <v>141</v>
      </c>
      <c r="DM106" t="s">
        <v>141</v>
      </c>
      <c r="DN106" t="s">
        <v>141</v>
      </c>
      <c r="DO106" t="s">
        <v>141</v>
      </c>
      <c r="DQ106" t="s">
        <v>150</v>
      </c>
      <c r="DS106" t="s">
        <v>1406</v>
      </c>
      <c r="DU106" t="s">
        <v>198</v>
      </c>
      <c r="DV106" t="str">
        <f>VLOOKUP(H106,'[3]Merge Gagner assez d''argent'!$A:$B,2,FALSE)</f>
        <v>Partiellement</v>
      </c>
      <c r="DX106" t="s">
        <v>141</v>
      </c>
      <c r="DZ106" t="s">
        <v>141</v>
      </c>
      <c r="EB106" t="s">
        <v>141</v>
      </c>
      <c r="EC106" t="s">
        <v>849</v>
      </c>
      <c r="ED106" t="s">
        <v>141</v>
      </c>
      <c r="EF106" t="s">
        <v>129</v>
      </c>
      <c r="EG106" t="s">
        <v>1407</v>
      </c>
      <c r="EH106" t="s">
        <v>468</v>
      </c>
      <c r="EI106" t="s">
        <v>156</v>
      </c>
      <c r="EJ106" t="s">
        <v>157</v>
      </c>
      <c r="EK106" t="s">
        <v>158</v>
      </c>
      <c r="EM106" t="s">
        <v>978</v>
      </c>
      <c r="EN106" t="s">
        <v>141</v>
      </c>
      <c r="EO106" t="s">
        <v>141</v>
      </c>
      <c r="EP106" t="s">
        <v>141</v>
      </c>
      <c r="EQ106" t="s">
        <v>141</v>
      </c>
      <c r="ER106" t="s">
        <v>129</v>
      </c>
      <c r="ES106" t="s">
        <v>129</v>
      </c>
      <c r="ET106" t="s">
        <v>141</v>
      </c>
      <c r="EU106" t="s">
        <v>849</v>
      </c>
      <c r="EX106" t="s">
        <v>1408</v>
      </c>
    </row>
    <row r="107" spans="1:154" hidden="1" x14ac:dyDescent="0.35">
      <c r="A107" t="s">
        <v>1409</v>
      </c>
      <c r="B107" t="s">
        <v>1410</v>
      </c>
      <c r="E107" t="s">
        <v>129</v>
      </c>
      <c r="F107" t="s">
        <v>842</v>
      </c>
      <c r="G107" t="s">
        <v>1411</v>
      </c>
      <c r="H107" t="s">
        <v>1411</v>
      </c>
      <c r="I107" s="1">
        <v>44356</v>
      </c>
      <c r="J107" t="s">
        <v>132</v>
      </c>
      <c r="P107" t="s">
        <v>133</v>
      </c>
      <c r="R107" t="s">
        <v>134</v>
      </c>
      <c r="S107" s="1" t="s">
        <v>135</v>
      </c>
      <c r="T107" t="s">
        <v>135</v>
      </c>
      <c r="U107" t="s">
        <v>135</v>
      </c>
      <c r="V107" t="s">
        <v>135</v>
      </c>
      <c r="W107" t="s">
        <v>135</v>
      </c>
      <c r="X107" t="s">
        <v>135</v>
      </c>
      <c r="Y107" t="s">
        <v>136</v>
      </c>
      <c r="Z107" t="s">
        <v>189</v>
      </c>
      <c r="AA107" t="s">
        <v>166</v>
      </c>
      <c r="AG107" t="s">
        <v>250</v>
      </c>
      <c r="AH107" t="s">
        <v>141</v>
      </c>
      <c r="AJ107" t="s">
        <v>129</v>
      </c>
      <c r="AN107" t="s">
        <v>129</v>
      </c>
      <c r="AP107" t="s">
        <v>129</v>
      </c>
      <c r="AQ107" t="s">
        <v>141</v>
      </c>
      <c r="AR107" t="s">
        <v>1412</v>
      </c>
      <c r="AS107" t="s">
        <v>1387</v>
      </c>
      <c r="AT107" t="s">
        <v>844</v>
      </c>
      <c r="AU107" t="s">
        <v>144</v>
      </c>
      <c r="CZ107" t="s">
        <v>209</v>
      </c>
      <c r="DB107" t="s">
        <v>210</v>
      </c>
      <c r="DC107" t="s">
        <v>146</v>
      </c>
      <c r="DD107" t="s">
        <v>1413</v>
      </c>
      <c r="DE107" t="s">
        <v>1396</v>
      </c>
      <c r="DF107" t="s">
        <v>141</v>
      </c>
      <c r="DI107" t="s">
        <v>149</v>
      </c>
      <c r="DJ107" t="s">
        <v>129</v>
      </c>
      <c r="DK107" t="s">
        <v>141</v>
      </c>
      <c r="DL107" t="s">
        <v>141</v>
      </c>
      <c r="DM107" t="s">
        <v>141</v>
      </c>
      <c r="DN107" t="s">
        <v>141</v>
      </c>
      <c r="DO107" t="s">
        <v>141</v>
      </c>
      <c r="DQ107" t="s">
        <v>150</v>
      </c>
      <c r="DS107" t="s">
        <v>1414</v>
      </c>
      <c r="DU107" t="s">
        <v>198</v>
      </c>
      <c r="DV107" t="str">
        <f>VLOOKUP(H107,'[3]Merge Gagner assez d''argent'!$A:$B,2,FALSE)</f>
        <v>Partiellement</v>
      </c>
      <c r="DX107" t="s">
        <v>141</v>
      </c>
      <c r="DZ107" t="s">
        <v>141</v>
      </c>
      <c r="EB107" t="s">
        <v>141</v>
      </c>
      <c r="EC107" t="s">
        <v>849</v>
      </c>
      <c r="ED107" t="s">
        <v>141</v>
      </c>
      <c r="EF107" t="s">
        <v>129</v>
      </c>
      <c r="EG107" t="s">
        <v>1415</v>
      </c>
      <c r="EH107" t="s">
        <v>141</v>
      </c>
      <c r="EI107" t="s">
        <v>156</v>
      </c>
      <c r="EJ107" t="s">
        <v>157</v>
      </c>
      <c r="EK107" t="s">
        <v>158</v>
      </c>
      <c r="EM107" t="s">
        <v>1025</v>
      </c>
      <c r="EN107" t="s">
        <v>129</v>
      </c>
      <c r="EO107" t="s">
        <v>141</v>
      </c>
      <c r="EP107" t="s">
        <v>129</v>
      </c>
      <c r="EQ107" t="s">
        <v>141</v>
      </c>
      <c r="ER107" t="s">
        <v>129</v>
      </c>
      <c r="ES107" t="s">
        <v>129</v>
      </c>
      <c r="ET107" t="s">
        <v>141</v>
      </c>
      <c r="EU107" t="s">
        <v>849</v>
      </c>
      <c r="EX107" t="s">
        <v>1416</v>
      </c>
    </row>
    <row r="108" spans="1:154" hidden="1" x14ac:dyDescent="0.35">
      <c r="A108" t="s">
        <v>1417</v>
      </c>
      <c r="B108" t="s">
        <v>1418</v>
      </c>
      <c r="E108" t="s">
        <v>129</v>
      </c>
      <c r="F108" t="s">
        <v>842</v>
      </c>
      <c r="G108" t="s">
        <v>1419</v>
      </c>
      <c r="H108" t="s">
        <v>1419</v>
      </c>
      <c r="I108" s="1">
        <v>44356</v>
      </c>
      <c r="J108" t="s">
        <v>132</v>
      </c>
      <c r="P108" t="s">
        <v>133</v>
      </c>
      <c r="R108" t="s">
        <v>134</v>
      </c>
      <c r="S108" s="1">
        <f>VLOOKUP(H108,'[1]Base JI SMP'!$C:$F,4,FALSE)</f>
        <v>44270</v>
      </c>
      <c r="T108" t="str">
        <f>VLOOKUP(H108,'[2]Base JI SMP'!$C:$J,8,FALSE)</f>
        <v>Individual</v>
      </c>
      <c r="U108" t="s">
        <v>135</v>
      </c>
      <c r="V108" t="s">
        <v>135</v>
      </c>
      <c r="W108" t="s">
        <v>135</v>
      </c>
      <c r="X108" t="s">
        <v>135</v>
      </c>
      <c r="Y108" t="s">
        <v>136</v>
      </c>
      <c r="Z108" t="s">
        <v>137</v>
      </c>
      <c r="AA108" t="s">
        <v>138</v>
      </c>
      <c r="AG108" t="s">
        <v>250</v>
      </c>
      <c r="AH108" t="s">
        <v>141</v>
      </c>
      <c r="AJ108" t="s">
        <v>129</v>
      </c>
      <c r="AN108" t="s">
        <v>129</v>
      </c>
      <c r="AP108" t="s">
        <v>129</v>
      </c>
      <c r="AQ108" t="s">
        <v>129</v>
      </c>
      <c r="AS108" t="s">
        <v>934</v>
      </c>
      <c r="AT108" t="s">
        <v>844</v>
      </c>
      <c r="AU108" t="s">
        <v>144</v>
      </c>
      <c r="CZ108" t="s">
        <v>209</v>
      </c>
      <c r="DB108" t="s">
        <v>210</v>
      </c>
      <c r="DC108" t="s">
        <v>146</v>
      </c>
      <c r="DD108" t="s">
        <v>1420</v>
      </c>
      <c r="DE108" t="s">
        <v>1097</v>
      </c>
      <c r="DF108" t="s">
        <v>141</v>
      </c>
      <c r="DI108" t="s">
        <v>149</v>
      </c>
      <c r="DJ108" t="s">
        <v>129</v>
      </c>
      <c r="DK108" t="s">
        <v>141</v>
      </c>
      <c r="DL108" t="s">
        <v>141</v>
      </c>
      <c r="DM108" t="s">
        <v>141</v>
      </c>
      <c r="DN108" t="s">
        <v>141</v>
      </c>
      <c r="DO108" t="s">
        <v>141</v>
      </c>
      <c r="DQ108" t="s">
        <v>150</v>
      </c>
      <c r="DS108" t="s">
        <v>1421</v>
      </c>
      <c r="DU108" t="s">
        <v>198</v>
      </c>
      <c r="DV108" t="str">
        <f>VLOOKUP(H108,'[3]Merge Gagner assez d''argent'!$A:$B,2,FALSE)</f>
        <v>Partiellement</v>
      </c>
      <c r="DX108" t="s">
        <v>129</v>
      </c>
      <c r="DY108" t="s">
        <v>167</v>
      </c>
      <c r="DZ108" t="s">
        <v>141</v>
      </c>
      <c r="EB108" t="s">
        <v>141</v>
      </c>
      <c r="EC108" t="s">
        <v>849</v>
      </c>
      <c r="ED108" t="s">
        <v>141</v>
      </c>
      <c r="EF108" t="s">
        <v>129</v>
      </c>
      <c r="EG108" t="s">
        <v>1422</v>
      </c>
      <c r="EH108" t="s">
        <v>141</v>
      </c>
      <c r="EI108" t="s">
        <v>156</v>
      </c>
      <c r="EJ108" t="s">
        <v>157</v>
      </c>
      <c r="EK108" t="s">
        <v>158</v>
      </c>
      <c r="EM108" t="s">
        <v>1025</v>
      </c>
      <c r="EN108" t="s">
        <v>129</v>
      </c>
      <c r="EO108" t="s">
        <v>141</v>
      </c>
      <c r="EP108" t="s">
        <v>129</v>
      </c>
      <c r="EQ108" t="s">
        <v>141</v>
      </c>
      <c r="ER108" t="s">
        <v>129</v>
      </c>
      <c r="ES108" t="s">
        <v>129</v>
      </c>
      <c r="ET108" t="s">
        <v>141</v>
      </c>
      <c r="EU108" t="s">
        <v>849</v>
      </c>
      <c r="EX108" t="s">
        <v>1423</v>
      </c>
    </row>
    <row r="109" spans="1:154" hidden="1" x14ac:dyDescent="0.35">
      <c r="A109" t="s">
        <v>1424</v>
      </c>
      <c r="B109" t="s">
        <v>1425</v>
      </c>
      <c r="E109" t="s">
        <v>129</v>
      </c>
      <c r="F109" t="s">
        <v>842</v>
      </c>
      <c r="G109" t="s">
        <v>1426</v>
      </c>
      <c r="H109" t="s">
        <v>1426</v>
      </c>
      <c r="I109" s="1">
        <v>44356</v>
      </c>
      <c r="J109" t="s">
        <v>132</v>
      </c>
      <c r="P109" t="s">
        <v>133</v>
      </c>
      <c r="R109" t="s">
        <v>134</v>
      </c>
      <c r="S109" s="1">
        <f>VLOOKUP(H109,'[1]Base JI SMP'!$C:$F,4,FALSE)</f>
        <v>44273</v>
      </c>
      <c r="T109" t="str">
        <f>VLOOKUP(H109,'[2]Base JI SMP'!$C:$J,8,FALSE)</f>
        <v>Individual</v>
      </c>
      <c r="U109" t="s">
        <v>135</v>
      </c>
      <c r="V109" t="s">
        <v>135</v>
      </c>
      <c r="W109" t="s">
        <v>135</v>
      </c>
      <c r="X109" t="s">
        <v>135</v>
      </c>
      <c r="Y109" t="s">
        <v>136</v>
      </c>
      <c r="Z109" t="s">
        <v>137</v>
      </c>
      <c r="AA109" t="s">
        <v>1036</v>
      </c>
      <c r="AG109" t="s">
        <v>236</v>
      </c>
      <c r="AH109" t="s">
        <v>141</v>
      </c>
      <c r="AJ109" t="s">
        <v>129</v>
      </c>
      <c r="AN109" t="s">
        <v>129</v>
      </c>
      <c r="AP109" t="s">
        <v>129</v>
      </c>
      <c r="AQ109" t="s">
        <v>141</v>
      </c>
      <c r="AR109" t="s">
        <v>1427</v>
      </c>
      <c r="AS109" t="s">
        <v>1428</v>
      </c>
      <c r="AT109" t="s">
        <v>844</v>
      </c>
      <c r="AU109" t="s">
        <v>144</v>
      </c>
      <c r="CZ109" t="s">
        <v>209</v>
      </c>
      <c r="DB109" t="s">
        <v>210</v>
      </c>
      <c r="DC109" t="s">
        <v>146</v>
      </c>
      <c r="DD109" t="s">
        <v>1413</v>
      </c>
      <c r="DE109" t="s">
        <v>1429</v>
      </c>
      <c r="DF109" t="s">
        <v>141</v>
      </c>
      <c r="DI109" t="s">
        <v>149</v>
      </c>
      <c r="DJ109" t="s">
        <v>129</v>
      </c>
      <c r="DK109" t="s">
        <v>141</v>
      </c>
      <c r="DL109" t="s">
        <v>141</v>
      </c>
      <c r="DM109" t="s">
        <v>141</v>
      </c>
      <c r="DN109" t="s">
        <v>141</v>
      </c>
      <c r="DO109" t="s">
        <v>141</v>
      </c>
      <c r="DQ109" t="s">
        <v>225</v>
      </c>
      <c r="DS109" t="s">
        <v>1430</v>
      </c>
      <c r="DU109" t="s">
        <v>198</v>
      </c>
      <c r="DV109" t="str">
        <f>VLOOKUP(H109,'[3]Merge Gagner assez d''argent'!$A:$B,2,FALSE)</f>
        <v>Partiellement</v>
      </c>
      <c r="DX109" t="s">
        <v>141</v>
      </c>
      <c r="DZ109" t="s">
        <v>141</v>
      </c>
      <c r="EB109" t="s">
        <v>141</v>
      </c>
      <c r="EC109" t="s">
        <v>849</v>
      </c>
      <c r="ED109" t="s">
        <v>141</v>
      </c>
      <c r="EF109" t="s">
        <v>129</v>
      </c>
      <c r="EG109" t="s">
        <v>1431</v>
      </c>
      <c r="EH109" t="s">
        <v>141</v>
      </c>
      <c r="EI109" t="s">
        <v>156</v>
      </c>
      <c r="EJ109" t="s">
        <v>157</v>
      </c>
      <c r="EK109" t="s">
        <v>158</v>
      </c>
      <c r="EM109" t="s">
        <v>978</v>
      </c>
      <c r="EN109" t="s">
        <v>141</v>
      </c>
      <c r="EO109" t="s">
        <v>141</v>
      </c>
      <c r="EP109" t="s">
        <v>141</v>
      </c>
      <c r="EQ109" t="s">
        <v>141</v>
      </c>
      <c r="ER109" t="s">
        <v>129</v>
      </c>
      <c r="ES109" t="s">
        <v>129</v>
      </c>
      <c r="ET109" t="s">
        <v>141</v>
      </c>
      <c r="EU109" t="s">
        <v>849</v>
      </c>
      <c r="EX109" t="s">
        <v>850</v>
      </c>
    </row>
    <row r="110" spans="1:154" hidden="1" x14ac:dyDescent="0.35">
      <c r="A110" t="s">
        <v>1432</v>
      </c>
      <c r="B110" t="s">
        <v>1433</v>
      </c>
      <c r="E110" t="s">
        <v>129</v>
      </c>
      <c r="F110" t="s">
        <v>842</v>
      </c>
      <c r="G110" t="s">
        <v>1434</v>
      </c>
      <c r="H110" t="s">
        <v>1434</v>
      </c>
      <c r="I110" s="1">
        <v>44356</v>
      </c>
      <c r="J110" t="s">
        <v>132</v>
      </c>
      <c r="P110" t="s">
        <v>133</v>
      </c>
      <c r="R110" t="s">
        <v>134</v>
      </c>
      <c r="S110" s="1">
        <f>VLOOKUP(H110,'[1]Base JI SMP'!$C:$F,4,FALSE)</f>
        <v>44273</v>
      </c>
      <c r="T110" t="str">
        <f>VLOOKUP(H110,'[2]Base JI SMP'!$C:$J,8,FALSE)</f>
        <v>Individual</v>
      </c>
      <c r="U110" t="s">
        <v>135</v>
      </c>
      <c r="V110" t="s">
        <v>135</v>
      </c>
      <c r="W110" t="s">
        <v>135</v>
      </c>
      <c r="X110" t="s">
        <v>135</v>
      </c>
      <c r="Y110" t="s">
        <v>136</v>
      </c>
      <c r="Z110" t="s">
        <v>137</v>
      </c>
      <c r="AA110" t="s">
        <v>138</v>
      </c>
      <c r="AG110" t="s">
        <v>262</v>
      </c>
      <c r="AH110" t="s">
        <v>141</v>
      </c>
      <c r="AJ110" t="s">
        <v>129</v>
      </c>
      <c r="AN110" t="s">
        <v>129</v>
      </c>
      <c r="AP110" t="s">
        <v>129</v>
      </c>
      <c r="AQ110" t="s">
        <v>253</v>
      </c>
      <c r="AS110" t="s">
        <v>1435</v>
      </c>
      <c r="AT110" t="s">
        <v>844</v>
      </c>
      <c r="AU110" t="s">
        <v>144</v>
      </c>
      <c r="CZ110" t="s">
        <v>145</v>
      </c>
      <c r="DB110" t="s">
        <v>286</v>
      </c>
      <c r="DC110" t="s">
        <v>146</v>
      </c>
      <c r="DD110" t="s">
        <v>1436</v>
      </c>
      <c r="DE110" t="s">
        <v>1097</v>
      </c>
      <c r="DF110" t="s">
        <v>141</v>
      </c>
      <c r="DI110" t="s">
        <v>149</v>
      </c>
      <c r="DJ110" t="s">
        <v>129</v>
      </c>
      <c r="DK110" t="s">
        <v>141</v>
      </c>
      <c r="DL110" t="s">
        <v>141</v>
      </c>
      <c r="DM110" t="s">
        <v>141</v>
      </c>
      <c r="DN110" t="s">
        <v>141</v>
      </c>
      <c r="DO110" t="s">
        <v>141</v>
      </c>
      <c r="DQ110" t="s">
        <v>150</v>
      </c>
      <c r="DS110" t="s">
        <v>1437</v>
      </c>
      <c r="DU110" t="s">
        <v>198</v>
      </c>
      <c r="DV110" t="str">
        <f>VLOOKUP(H110,'[3]Merge Gagner assez d''argent'!$A:$B,2,FALSE)</f>
        <v>Non</v>
      </c>
      <c r="DX110" t="s">
        <v>129</v>
      </c>
      <c r="DY110" t="s">
        <v>167</v>
      </c>
      <c r="DZ110" t="s">
        <v>141</v>
      </c>
      <c r="EB110" t="s">
        <v>141</v>
      </c>
      <c r="EC110" t="s">
        <v>849</v>
      </c>
      <c r="ED110" t="s">
        <v>141</v>
      </c>
      <c r="EF110" t="s">
        <v>129</v>
      </c>
      <c r="EG110" t="s">
        <v>1438</v>
      </c>
      <c r="EH110" t="s">
        <v>141</v>
      </c>
      <c r="EI110" t="s">
        <v>214</v>
      </c>
      <c r="EJ110" t="s">
        <v>157</v>
      </c>
      <c r="EK110" t="s">
        <v>158</v>
      </c>
      <c r="EM110" t="s">
        <v>978</v>
      </c>
      <c r="EN110" t="s">
        <v>141</v>
      </c>
      <c r="EO110" t="s">
        <v>141</v>
      </c>
      <c r="EP110" t="s">
        <v>141</v>
      </c>
      <c r="EQ110" t="s">
        <v>141</v>
      </c>
      <c r="ER110" t="s">
        <v>129</v>
      </c>
      <c r="ES110" t="s">
        <v>129</v>
      </c>
      <c r="ET110" t="s">
        <v>141</v>
      </c>
      <c r="EU110" t="s">
        <v>849</v>
      </c>
      <c r="EX110" t="s">
        <v>1439</v>
      </c>
    </row>
    <row r="111" spans="1:154" hidden="1" x14ac:dyDescent="0.35">
      <c r="A111" t="s">
        <v>1440</v>
      </c>
      <c r="B111" t="s">
        <v>1441</v>
      </c>
      <c r="E111" t="s">
        <v>129</v>
      </c>
      <c r="F111" t="s">
        <v>842</v>
      </c>
      <c r="G111" t="s">
        <v>1442</v>
      </c>
      <c r="H111" t="s">
        <v>1442</v>
      </c>
      <c r="I111" s="1">
        <v>44356</v>
      </c>
      <c r="J111" t="s">
        <v>132</v>
      </c>
      <c r="P111" t="s">
        <v>133</v>
      </c>
      <c r="R111" t="s">
        <v>134</v>
      </c>
      <c r="S111" s="1">
        <f>VLOOKUP(H111,'[1]Base JI SMP'!$C:$F,4,FALSE)</f>
        <v>44280</v>
      </c>
      <c r="T111" t="str">
        <f>VLOOKUP(H111,'[2]Base JI SMP'!$C:$J,8,FALSE)</f>
        <v>Individual</v>
      </c>
      <c r="U111" t="s">
        <v>135</v>
      </c>
      <c r="V111" t="s">
        <v>135</v>
      </c>
      <c r="W111" t="s">
        <v>135</v>
      </c>
      <c r="X111" t="s">
        <v>135</v>
      </c>
      <c r="Y111" t="s">
        <v>136</v>
      </c>
      <c r="Z111" t="s">
        <v>137</v>
      </c>
      <c r="AA111" t="s">
        <v>138</v>
      </c>
      <c r="AG111" t="s">
        <v>236</v>
      </c>
      <c r="AH111" t="s">
        <v>141</v>
      </c>
      <c r="AJ111" t="s">
        <v>129</v>
      </c>
      <c r="AN111" t="s">
        <v>129</v>
      </c>
      <c r="AP111" t="s">
        <v>129</v>
      </c>
      <c r="AQ111" t="s">
        <v>129</v>
      </c>
      <c r="AS111" t="s">
        <v>1443</v>
      </c>
      <c r="AT111" t="s">
        <v>844</v>
      </c>
      <c r="AU111" t="s">
        <v>144</v>
      </c>
      <c r="CZ111" t="s">
        <v>209</v>
      </c>
      <c r="DB111" t="s">
        <v>210</v>
      </c>
      <c r="DC111" t="s">
        <v>146</v>
      </c>
      <c r="DD111" t="s">
        <v>1444</v>
      </c>
      <c r="DE111" t="s">
        <v>1097</v>
      </c>
      <c r="DF111" t="s">
        <v>141</v>
      </c>
      <c r="DI111" t="s">
        <v>149</v>
      </c>
      <c r="DJ111" t="s">
        <v>129</v>
      </c>
      <c r="DK111" t="s">
        <v>141</v>
      </c>
      <c r="DL111" t="s">
        <v>141</v>
      </c>
      <c r="DM111" t="s">
        <v>141</v>
      </c>
      <c r="DN111" t="s">
        <v>141</v>
      </c>
      <c r="DO111" t="s">
        <v>141</v>
      </c>
      <c r="DQ111" t="s">
        <v>150</v>
      </c>
      <c r="DS111" t="s">
        <v>913</v>
      </c>
      <c r="DU111" t="s">
        <v>1004</v>
      </c>
      <c r="DV111" t="str">
        <f>VLOOKUP(H111,'[3]Merge Gagner assez d''argent'!$A:$B,2,FALSE)</f>
        <v>Partiellement</v>
      </c>
      <c r="DX111" t="s">
        <v>141</v>
      </c>
      <c r="DZ111" t="s">
        <v>141</v>
      </c>
      <c r="EB111" t="s">
        <v>141</v>
      </c>
      <c r="EC111" t="s">
        <v>849</v>
      </c>
      <c r="ED111" t="s">
        <v>141</v>
      </c>
      <c r="EF111" t="s">
        <v>129</v>
      </c>
      <c r="EG111" t="s">
        <v>849</v>
      </c>
      <c r="EH111" t="s">
        <v>141</v>
      </c>
      <c r="EI111" t="s">
        <v>156</v>
      </c>
      <c r="EJ111" t="s">
        <v>157</v>
      </c>
      <c r="EK111" t="s">
        <v>158</v>
      </c>
      <c r="EM111" t="s">
        <v>978</v>
      </c>
      <c r="EN111" t="s">
        <v>141</v>
      </c>
      <c r="EO111" t="s">
        <v>141</v>
      </c>
      <c r="EP111" t="s">
        <v>141</v>
      </c>
      <c r="EQ111" t="s">
        <v>141</v>
      </c>
      <c r="ER111" t="s">
        <v>129</v>
      </c>
      <c r="ES111" t="s">
        <v>129</v>
      </c>
      <c r="ET111" t="s">
        <v>141</v>
      </c>
      <c r="EU111" t="s">
        <v>969</v>
      </c>
      <c r="EX111" t="s">
        <v>850</v>
      </c>
    </row>
    <row r="112" spans="1:154" hidden="1" x14ac:dyDescent="0.35">
      <c r="A112" t="s">
        <v>1445</v>
      </c>
      <c r="B112" t="s">
        <v>1446</v>
      </c>
      <c r="E112" t="s">
        <v>129</v>
      </c>
      <c r="F112" t="s">
        <v>842</v>
      </c>
      <c r="G112" t="s">
        <v>1447</v>
      </c>
      <c r="H112" t="s">
        <v>1447</v>
      </c>
      <c r="I112" s="1">
        <v>44357</v>
      </c>
      <c r="J112" t="s">
        <v>132</v>
      </c>
      <c r="P112" t="s">
        <v>133</v>
      </c>
      <c r="R112" t="s">
        <v>134</v>
      </c>
      <c r="S112" s="1">
        <f>VLOOKUP(H112,'[1]Base JI SMP'!$C:$F,4,FALSE)</f>
        <v>44341</v>
      </c>
      <c r="T112" t="str">
        <f>VLOOKUP(H112,'[2]Base JI SMP'!$C:$J,8,FALSE)</f>
        <v>Individual</v>
      </c>
      <c r="U112" t="s">
        <v>135</v>
      </c>
      <c r="V112" t="s">
        <v>135</v>
      </c>
      <c r="W112" t="s">
        <v>135</v>
      </c>
      <c r="X112" t="s">
        <v>135</v>
      </c>
      <c r="Y112" t="s">
        <v>136</v>
      </c>
      <c r="Z112" t="s">
        <v>137</v>
      </c>
      <c r="AA112" t="s">
        <v>171</v>
      </c>
      <c r="AF112" t="s">
        <v>859</v>
      </c>
      <c r="AG112" t="s">
        <v>190</v>
      </c>
      <c r="AH112" t="s">
        <v>141</v>
      </c>
      <c r="AJ112" t="s">
        <v>129</v>
      </c>
      <c r="AN112" t="s">
        <v>129</v>
      </c>
      <c r="AP112" t="s">
        <v>129</v>
      </c>
      <c r="AQ112" t="s">
        <v>129</v>
      </c>
      <c r="AS112" t="s">
        <v>349</v>
      </c>
      <c r="AT112" t="s">
        <v>844</v>
      </c>
      <c r="AU112" t="s">
        <v>144</v>
      </c>
      <c r="CZ112" t="s">
        <v>209</v>
      </c>
      <c r="DB112" t="s">
        <v>210</v>
      </c>
      <c r="DC112" t="s">
        <v>146</v>
      </c>
      <c r="DD112" t="s">
        <v>966</v>
      </c>
      <c r="DE112" t="s">
        <v>1429</v>
      </c>
      <c r="DF112" t="s">
        <v>141</v>
      </c>
      <c r="DI112" t="s">
        <v>149</v>
      </c>
      <c r="DJ112" t="s">
        <v>129</v>
      </c>
      <c r="DK112" t="s">
        <v>141</v>
      </c>
      <c r="DL112" t="s">
        <v>141</v>
      </c>
      <c r="DM112" t="s">
        <v>141</v>
      </c>
      <c r="DN112" t="s">
        <v>141</v>
      </c>
      <c r="DO112" t="s">
        <v>141</v>
      </c>
      <c r="DQ112" t="s">
        <v>683</v>
      </c>
      <c r="DS112" t="s">
        <v>1448</v>
      </c>
      <c r="DU112" t="s">
        <v>198</v>
      </c>
      <c r="DV112" t="str">
        <f>VLOOKUP(H112,'[3]Merge Gagner assez d''argent'!$A:$B,2,FALSE)</f>
        <v>Non</v>
      </c>
      <c r="DX112" t="s">
        <v>141</v>
      </c>
      <c r="DZ112" t="s">
        <v>141</v>
      </c>
      <c r="EB112" t="s">
        <v>141</v>
      </c>
      <c r="EC112" t="s">
        <v>849</v>
      </c>
      <c r="ED112" t="s">
        <v>141</v>
      </c>
      <c r="EF112" t="s">
        <v>129</v>
      </c>
      <c r="EG112" t="s">
        <v>1449</v>
      </c>
      <c r="EH112" t="s">
        <v>141</v>
      </c>
      <c r="EI112" t="s">
        <v>156</v>
      </c>
      <c r="EJ112" t="s">
        <v>157</v>
      </c>
      <c r="EK112" t="s">
        <v>158</v>
      </c>
      <c r="EM112" t="s">
        <v>300</v>
      </c>
      <c r="EN112" t="s">
        <v>129</v>
      </c>
      <c r="EO112" t="s">
        <v>141</v>
      </c>
      <c r="EP112" t="s">
        <v>141</v>
      </c>
      <c r="EQ112" t="s">
        <v>141</v>
      </c>
      <c r="ER112" t="s">
        <v>129</v>
      </c>
      <c r="ES112" t="s">
        <v>129</v>
      </c>
      <c r="ET112" t="s">
        <v>141</v>
      </c>
      <c r="EU112" t="s">
        <v>969</v>
      </c>
      <c r="EX112" t="s">
        <v>1450</v>
      </c>
    </row>
    <row r="113" spans="1:154" hidden="1" x14ac:dyDescent="0.35">
      <c r="A113" t="s">
        <v>1451</v>
      </c>
      <c r="B113" t="s">
        <v>1452</v>
      </c>
      <c r="E113" t="s">
        <v>129</v>
      </c>
      <c r="F113" t="s">
        <v>842</v>
      </c>
      <c r="G113" t="s">
        <v>1453</v>
      </c>
      <c r="H113" t="s">
        <v>1453</v>
      </c>
      <c r="I113" s="1">
        <v>44357</v>
      </c>
      <c r="J113" t="s">
        <v>132</v>
      </c>
      <c r="P113" t="s">
        <v>133</v>
      </c>
      <c r="R113" t="s">
        <v>134</v>
      </c>
      <c r="S113" s="1" t="s">
        <v>135</v>
      </c>
      <c r="T113" t="s">
        <v>135</v>
      </c>
      <c r="U113" t="s">
        <v>135</v>
      </c>
      <c r="V113" t="s">
        <v>135</v>
      </c>
      <c r="W113" t="s">
        <v>135</v>
      </c>
      <c r="X113" t="s">
        <v>135</v>
      </c>
      <c r="Y113" t="s">
        <v>136</v>
      </c>
      <c r="Z113" t="s">
        <v>137</v>
      </c>
      <c r="AA113" t="s">
        <v>319</v>
      </c>
      <c r="AG113" t="s">
        <v>320</v>
      </c>
      <c r="AH113" t="s">
        <v>141</v>
      </c>
      <c r="AJ113" t="s">
        <v>129</v>
      </c>
      <c r="AN113" t="s">
        <v>129</v>
      </c>
      <c r="AP113" t="s">
        <v>129</v>
      </c>
      <c r="AQ113" t="s">
        <v>141</v>
      </c>
      <c r="AR113" t="s">
        <v>1404</v>
      </c>
      <c r="AS113" t="s">
        <v>1428</v>
      </c>
      <c r="AT113" t="s">
        <v>844</v>
      </c>
      <c r="AU113" t="s">
        <v>144</v>
      </c>
      <c r="CZ113" t="s">
        <v>171</v>
      </c>
      <c r="DA113" t="s">
        <v>237</v>
      </c>
      <c r="DB113" t="s">
        <v>592</v>
      </c>
      <c r="DC113" t="s">
        <v>146</v>
      </c>
      <c r="DD113" t="s">
        <v>1454</v>
      </c>
      <c r="DE113" t="s">
        <v>1097</v>
      </c>
      <c r="DF113" t="s">
        <v>141</v>
      </c>
      <c r="DI113" t="s">
        <v>149</v>
      </c>
      <c r="DJ113" t="s">
        <v>129</v>
      </c>
      <c r="DK113" t="s">
        <v>141</v>
      </c>
      <c r="DL113" t="s">
        <v>141</v>
      </c>
      <c r="DM113" t="s">
        <v>141</v>
      </c>
      <c r="DN113" t="s">
        <v>141</v>
      </c>
      <c r="DO113" t="s">
        <v>141</v>
      </c>
      <c r="DQ113" t="s">
        <v>683</v>
      </c>
      <c r="DS113" t="s">
        <v>1455</v>
      </c>
      <c r="DU113" t="s">
        <v>198</v>
      </c>
      <c r="DV113" t="str">
        <f>VLOOKUP(H113,'[3]Merge Gagner assez d''argent'!$A:$B,2,FALSE)</f>
        <v>Souhaite ne pas répondre</v>
      </c>
      <c r="DX113" t="s">
        <v>141</v>
      </c>
      <c r="DZ113" t="s">
        <v>141</v>
      </c>
      <c r="EB113" t="s">
        <v>141</v>
      </c>
      <c r="EC113" t="s">
        <v>849</v>
      </c>
      <c r="ED113" t="s">
        <v>141</v>
      </c>
      <c r="EF113" t="s">
        <v>129</v>
      </c>
      <c r="EG113" t="s">
        <v>1456</v>
      </c>
      <c r="EH113" t="s">
        <v>141</v>
      </c>
      <c r="EI113" t="s">
        <v>156</v>
      </c>
      <c r="EJ113" t="s">
        <v>157</v>
      </c>
      <c r="EK113" t="s">
        <v>158</v>
      </c>
      <c r="EM113" t="s">
        <v>978</v>
      </c>
      <c r="EN113" t="s">
        <v>141</v>
      </c>
      <c r="EO113" t="s">
        <v>141</v>
      </c>
      <c r="EP113" t="s">
        <v>141</v>
      </c>
      <c r="EQ113" t="s">
        <v>141</v>
      </c>
      <c r="ER113" t="s">
        <v>129</v>
      </c>
      <c r="ES113" t="s">
        <v>129</v>
      </c>
      <c r="ET113" t="s">
        <v>141</v>
      </c>
      <c r="EU113" t="s">
        <v>969</v>
      </c>
      <c r="EX113" t="s">
        <v>1457</v>
      </c>
    </row>
    <row r="114" spans="1:154" hidden="1" x14ac:dyDescent="0.35">
      <c r="A114" t="s">
        <v>1458</v>
      </c>
      <c r="B114" t="s">
        <v>1459</v>
      </c>
      <c r="E114" t="s">
        <v>129</v>
      </c>
      <c r="F114" t="s">
        <v>842</v>
      </c>
      <c r="G114" t="s">
        <v>1460</v>
      </c>
      <c r="H114" t="s">
        <v>1460</v>
      </c>
      <c r="I114" s="1">
        <v>44357</v>
      </c>
      <c r="J114" t="s">
        <v>132</v>
      </c>
      <c r="P114" t="s">
        <v>133</v>
      </c>
      <c r="R114" t="s">
        <v>134</v>
      </c>
      <c r="S114" s="1">
        <f>VLOOKUP(H114,'[1]Base JI SMP'!$C:$F,4,FALSE)</f>
        <v>44335</v>
      </c>
      <c r="T114" t="str">
        <f>VLOOKUP(H114,'[2]Base JI SMP'!$C:$J,8,FALSE)</f>
        <v>Individual</v>
      </c>
      <c r="U114" t="s">
        <v>135</v>
      </c>
      <c r="V114" t="s">
        <v>135</v>
      </c>
      <c r="W114" t="s">
        <v>135</v>
      </c>
      <c r="X114" t="s">
        <v>135</v>
      </c>
      <c r="Y114" t="s">
        <v>136</v>
      </c>
      <c r="Z114" t="s">
        <v>137</v>
      </c>
      <c r="AA114" t="s">
        <v>166</v>
      </c>
      <c r="AG114" t="s">
        <v>167</v>
      </c>
      <c r="AH114" t="s">
        <v>141</v>
      </c>
      <c r="AJ114" t="s">
        <v>129</v>
      </c>
      <c r="AN114" t="s">
        <v>129</v>
      </c>
      <c r="AP114" t="s">
        <v>129</v>
      </c>
      <c r="AQ114" t="s">
        <v>141</v>
      </c>
      <c r="AR114" t="s">
        <v>1461</v>
      </c>
      <c r="AS114" t="s">
        <v>562</v>
      </c>
      <c r="AT114" t="s">
        <v>844</v>
      </c>
      <c r="AU114" t="s">
        <v>144</v>
      </c>
      <c r="CZ114" t="s">
        <v>209</v>
      </c>
      <c r="DB114" t="s">
        <v>210</v>
      </c>
      <c r="DC114" t="s">
        <v>146</v>
      </c>
      <c r="DD114" t="s">
        <v>1462</v>
      </c>
      <c r="DE114" t="s">
        <v>1097</v>
      </c>
      <c r="DF114" t="s">
        <v>141</v>
      </c>
      <c r="DI114" t="s">
        <v>149</v>
      </c>
      <c r="DJ114" t="s">
        <v>129</v>
      </c>
      <c r="DK114" t="s">
        <v>141</v>
      </c>
      <c r="DL114" t="s">
        <v>141</v>
      </c>
      <c r="DM114" t="s">
        <v>141</v>
      </c>
      <c r="DN114" t="s">
        <v>141</v>
      </c>
      <c r="DO114" t="s">
        <v>141</v>
      </c>
      <c r="DQ114" t="s">
        <v>683</v>
      </c>
      <c r="DS114" t="s">
        <v>1463</v>
      </c>
      <c r="DU114" t="s">
        <v>198</v>
      </c>
      <c r="DV114" t="str">
        <f>VLOOKUP(H114,'[3]Merge Gagner assez d''argent'!$A:$B,2,FALSE)</f>
        <v>Non</v>
      </c>
      <c r="DX114" t="s">
        <v>141</v>
      </c>
      <c r="DZ114" t="s">
        <v>141</v>
      </c>
      <c r="EB114" t="s">
        <v>141</v>
      </c>
      <c r="EC114" t="s">
        <v>849</v>
      </c>
      <c r="ED114" t="s">
        <v>141</v>
      </c>
      <c r="EF114" t="s">
        <v>129</v>
      </c>
      <c r="EG114" t="s">
        <v>1464</v>
      </c>
      <c r="EH114" t="s">
        <v>141</v>
      </c>
      <c r="EI114" t="s">
        <v>156</v>
      </c>
      <c r="EJ114" t="s">
        <v>157</v>
      </c>
      <c r="EK114" t="s">
        <v>158</v>
      </c>
      <c r="EM114" t="s">
        <v>1465</v>
      </c>
      <c r="EN114" t="s">
        <v>129</v>
      </c>
      <c r="EO114" t="s">
        <v>141</v>
      </c>
      <c r="EP114" t="s">
        <v>141</v>
      </c>
      <c r="EQ114" t="s">
        <v>129</v>
      </c>
      <c r="ER114" t="s">
        <v>129</v>
      </c>
      <c r="ES114" t="s">
        <v>141</v>
      </c>
      <c r="ET114" t="s">
        <v>141</v>
      </c>
      <c r="EU114" t="s">
        <v>849</v>
      </c>
      <c r="EX114" t="s">
        <v>1466</v>
      </c>
    </row>
    <row r="115" spans="1:154" hidden="1" x14ac:dyDescent="0.35">
      <c r="A115" t="s">
        <v>1467</v>
      </c>
      <c r="B115" t="s">
        <v>1468</v>
      </c>
      <c r="E115" t="s">
        <v>129</v>
      </c>
      <c r="F115" t="s">
        <v>842</v>
      </c>
      <c r="G115" t="s">
        <v>1469</v>
      </c>
      <c r="H115" t="s">
        <v>1469</v>
      </c>
      <c r="I115" s="1">
        <v>44357</v>
      </c>
      <c r="J115" t="s">
        <v>132</v>
      </c>
      <c r="P115" t="s">
        <v>133</v>
      </c>
      <c r="R115" t="s">
        <v>134</v>
      </c>
      <c r="S115" s="1">
        <f>VLOOKUP(H115,'[1]Base JI SMP'!$C:$F,4,FALSE)</f>
        <v>44335</v>
      </c>
      <c r="T115" t="str">
        <f>VLOOKUP(H115,'[2]Base JI SMP'!$C:$J,8,FALSE)</f>
        <v>Individual</v>
      </c>
      <c r="U115" t="s">
        <v>135</v>
      </c>
      <c r="V115" t="s">
        <v>135</v>
      </c>
      <c r="W115" t="s">
        <v>135</v>
      </c>
      <c r="X115" t="s">
        <v>135</v>
      </c>
      <c r="Y115" t="s">
        <v>188</v>
      </c>
      <c r="Z115" t="s">
        <v>189</v>
      </c>
      <c r="AA115" t="s">
        <v>138</v>
      </c>
      <c r="AG115" t="s">
        <v>223</v>
      </c>
      <c r="AH115" t="s">
        <v>141</v>
      </c>
      <c r="AJ115" t="s">
        <v>129</v>
      </c>
      <c r="AN115" t="s">
        <v>129</v>
      </c>
      <c r="AP115" t="s">
        <v>129</v>
      </c>
      <c r="AQ115" t="s">
        <v>129</v>
      </c>
      <c r="AS115" t="s">
        <v>223</v>
      </c>
      <c r="AT115" t="s">
        <v>844</v>
      </c>
      <c r="AU115" t="s">
        <v>144</v>
      </c>
      <c r="CZ115" t="s">
        <v>194</v>
      </c>
      <c r="DB115" t="s">
        <v>195</v>
      </c>
      <c r="DC115" t="s">
        <v>146</v>
      </c>
      <c r="DD115" t="s">
        <v>1470</v>
      </c>
      <c r="DE115" t="s">
        <v>1097</v>
      </c>
      <c r="DF115" t="s">
        <v>141</v>
      </c>
      <c r="DI115" t="s">
        <v>149</v>
      </c>
      <c r="DJ115" t="s">
        <v>129</v>
      </c>
      <c r="DK115" t="s">
        <v>141</v>
      </c>
      <c r="DL115" t="s">
        <v>141</v>
      </c>
      <c r="DM115" t="s">
        <v>141</v>
      </c>
      <c r="DN115" t="s">
        <v>141</v>
      </c>
      <c r="DO115" t="s">
        <v>141</v>
      </c>
      <c r="DQ115" t="s">
        <v>683</v>
      </c>
      <c r="DS115" t="s">
        <v>1463</v>
      </c>
      <c r="DU115" t="s">
        <v>198</v>
      </c>
      <c r="DV115" t="str">
        <f>VLOOKUP(H115,'[3]Merge Gagner assez d''argent'!$A:$B,2,FALSE)</f>
        <v>Non</v>
      </c>
      <c r="DX115" t="s">
        <v>141</v>
      </c>
      <c r="DZ115" t="s">
        <v>141</v>
      </c>
      <c r="EB115" t="s">
        <v>141</v>
      </c>
      <c r="EC115" t="s">
        <v>849</v>
      </c>
      <c r="ED115" t="s">
        <v>141</v>
      </c>
      <c r="EF115" t="s">
        <v>129</v>
      </c>
      <c r="EG115" t="s">
        <v>945</v>
      </c>
      <c r="EH115" t="s">
        <v>141</v>
      </c>
      <c r="EI115" t="s">
        <v>156</v>
      </c>
      <c r="EJ115" t="s">
        <v>157</v>
      </c>
      <c r="EK115" t="s">
        <v>158</v>
      </c>
      <c r="EM115" t="s">
        <v>978</v>
      </c>
      <c r="EN115" t="s">
        <v>141</v>
      </c>
      <c r="EO115" t="s">
        <v>141</v>
      </c>
      <c r="EP115" t="s">
        <v>141</v>
      </c>
      <c r="EQ115" t="s">
        <v>141</v>
      </c>
      <c r="ER115" t="s">
        <v>129</v>
      </c>
      <c r="ES115" t="s">
        <v>129</v>
      </c>
      <c r="ET115" t="s">
        <v>141</v>
      </c>
      <c r="EU115" t="s">
        <v>849</v>
      </c>
      <c r="EX115" t="s">
        <v>850</v>
      </c>
    </row>
    <row r="116" spans="1:154" hidden="1" x14ac:dyDescent="0.35">
      <c r="A116" t="s">
        <v>1471</v>
      </c>
      <c r="B116" t="s">
        <v>1472</v>
      </c>
      <c r="E116" t="s">
        <v>129</v>
      </c>
      <c r="F116" t="s">
        <v>842</v>
      </c>
      <c r="G116" t="s">
        <v>1473</v>
      </c>
      <c r="H116" t="s">
        <v>1473</v>
      </c>
      <c r="I116" s="1">
        <v>44357</v>
      </c>
      <c r="J116" t="s">
        <v>132</v>
      </c>
      <c r="P116" t="s">
        <v>133</v>
      </c>
      <c r="R116" t="s">
        <v>134</v>
      </c>
      <c r="S116" s="1">
        <f>VLOOKUP(H116,'[1]Base JI SMP'!$C:$F,4,FALSE)</f>
        <v>44272</v>
      </c>
      <c r="T116" t="str">
        <f>VLOOKUP(H116,'[2]Base JI SMP'!$C:$J,8,FALSE)</f>
        <v>Individual</v>
      </c>
      <c r="U116" t="s">
        <v>135</v>
      </c>
      <c r="V116" t="s">
        <v>135</v>
      </c>
      <c r="W116" t="s">
        <v>135</v>
      </c>
      <c r="X116" t="s">
        <v>135</v>
      </c>
      <c r="Y116" t="s">
        <v>188</v>
      </c>
      <c r="Z116" t="s">
        <v>137</v>
      </c>
      <c r="AA116" t="s">
        <v>138</v>
      </c>
      <c r="AG116" t="s">
        <v>250</v>
      </c>
      <c r="AH116" t="s">
        <v>141</v>
      </c>
      <c r="AJ116" t="s">
        <v>129</v>
      </c>
      <c r="AN116" t="s">
        <v>129</v>
      </c>
      <c r="AP116" t="s">
        <v>129</v>
      </c>
      <c r="AQ116" t="s">
        <v>129</v>
      </c>
      <c r="AS116" t="s">
        <v>678</v>
      </c>
      <c r="AT116" t="s">
        <v>844</v>
      </c>
      <c r="AU116" t="s">
        <v>144</v>
      </c>
      <c r="CZ116" t="s">
        <v>209</v>
      </c>
      <c r="DB116" t="s">
        <v>210</v>
      </c>
      <c r="DC116" t="s">
        <v>146</v>
      </c>
      <c r="DD116" t="s">
        <v>1474</v>
      </c>
      <c r="DE116" t="s">
        <v>1475</v>
      </c>
      <c r="DF116" t="s">
        <v>141</v>
      </c>
      <c r="DI116" t="s">
        <v>149</v>
      </c>
      <c r="DJ116" t="s">
        <v>129</v>
      </c>
      <c r="DK116" t="s">
        <v>141</v>
      </c>
      <c r="DL116" t="s">
        <v>141</v>
      </c>
      <c r="DM116" t="s">
        <v>141</v>
      </c>
      <c r="DN116" t="s">
        <v>141</v>
      </c>
      <c r="DO116" t="s">
        <v>141</v>
      </c>
      <c r="DQ116" t="s">
        <v>150</v>
      </c>
      <c r="DS116" t="s">
        <v>1476</v>
      </c>
      <c r="DU116" t="s">
        <v>198</v>
      </c>
      <c r="DV116" t="str">
        <f>VLOOKUP(H116,'[3]Merge Gagner assez d''argent'!$A:$B,2,FALSE)</f>
        <v>Partiellement</v>
      </c>
      <c r="DX116" t="s">
        <v>141</v>
      </c>
      <c r="DZ116" t="s">
        <v>141</v>
      </c>
      <c r="EB116" t="s">
        <v>141</v>
      </c>
      <c r="EC116" t="s">
        <v>849</v>
      </c>
      <c r="ED116" t="s">
        <v>129</v>
      </c>
      <c r="EE116" t="s">
        <v>1477</v>
      </c>
      <c r="EF116" t="s">
        <v>129</v>
      </c>
      <c r="EG116" t="s">
        <v>1478</v>
      </c>
      <c r="EH116" t="s">
        <v>141</v>
      </c>
      <c r="EI116" t="s">
        <v>156</v>
      </c>
      <c r="EJ116" t="s">
        <v>157</v>
      </c>
      <c r="EK116" t="s">
        <v>158</v>
      </c>
      <c r="EM116" t="s">
        <v>300</v>
      </c>
      <c r="EN116" t="s">
        <v>129</v>
      </c>
      <c r="EO116" t="s">
        <v>141</v>
      </c>
      <c r="EP116" t="s">
        <v>141</v>
      </c>
      <c r="EQ116" t="s">
        <v>141</v>
      </c>
      <c r="ER116" t="s">
        <v>129</v>
      </c>
      <c r="ES116" t="s">
        <v>129</v>
      </c>
      <c r="ET116" t="s">
        <v>141</v>
      </c>
      <c r="EU116" t="s">
        <v>849</v>
      </c>
      <c r="EX116" t="s">
        <v>1479</v>
      </c>
    </row>
    <row r="117" spans="1:154" hidden="1" x14ac:dyDescent="0.35">
      <c r="A117" t="s">
        <v>1480</v>
      </c>
      <c r="B117" t="s">
        <v>1481</v>
      </c>
      <c r="E117" t="s">
        <v>129</v>
      </c>
      <c r="F117" t="s">
        <v>842</v>
      </c>
      <c r="G117" t="s">
        <v>1482</v>
      </c>
      <c r="H117" t="s">
        <v>1482</v>
      </c>
      <c r="I117" s="1">
        <v>44357</v>
      </c>
      <c r="J117" t="s">
        <v>132</v>
      </c>
      <c r="P117" t="s">
        <v>133</v>
      </c>
      <c r="R117" t="s">
        <v>134</v>
      </c>
      <c r="S117" s="1">
        <f>VLOOKUP(H117,'[1]Base JI SMP'!$C:$F,4,FALSE)</f>
        <v>44242</v>
      </c>
      <c r="T117" t="str">
        <f>VLOOKUP(H117,'[2]Base JI SMP'!$C:$J,8,FALSE)</f>
        <v>Individual</v>
      </c>
      <c r="U117" t="s">
        <v>135</v>
      </c>
      <c r="V117" t="s">
        <v>135</v>
      </c>
      <c r="W117" t="s">
        <v>135</v>
      </c>
      <c r="X117" t="s">
        <v>135</v>
      </c>
      <c r="Y117" t="s">
        <v>188</v>
      </c>
      <c r="Z117" t="s">
        <v>189</v>
      </c>
      <c r="AA117" t="s">
        <v>138</v>
      </c>
      <c r="AG117" t="s">
        <v>250</v>
      </c>
      <c r="AH117" t="s">
        <v>141</v>
      </c>
      <c r="AJ117" t="s">
        <v>129</v>
      </c>
      <c r="AN117" t="s">
        <v>129</v>
      </c>
      <c r="AP117" t="s">
        <v>129</v>
      </c>
      <c r="AQ117" t="s">
        <v>129</v>
      </c>
      <c r="AS117" t="s">
        <v>678</v>
      </c>
      <c r="AT117" t="s">
        <v>844</v>
      </c>
      <c r="AU117" t="s">
        <v>144</v>
      </c>
      <c r="CZ117" t="s">
        <v>209</v>
      </c>
      <c r="DB117" t="s">
        <v>210</v>
      </c>
      <c r="DC117" t="s">
        <v>146</v>
      </c>
      <c r="DD117" t="s">
        <v>1474</v>
      </c>
      <c r="DE117" t="s">
        <v>1396</v>
      </c>
      <c r="DF117" t="s">
        <v>141</v>
      </c>
      <c r="DI117" t="s">
        <v>149</v>
      </c>
      <c r="DJ117" t="s">
        <v>129</v>
      </c>
      <c r="DK117" t="s">
        <v>141</v>
      </c>
      <c r="DL117" t="s">
        <v>141</v>
      </c>
      <c r="DM117" t="s">
        <v>141</v>
      </c>
      <c r="DN117" t="s">
        <v>141</v>
      </c>
      <c r="DO117" t="s">
        <v>141</v>
      </c>
      <c r="DQ117" t="s">
        <v>150</v>
      </c>
      <c r="DS117" t="s">
        <v>928</v>
      </c>
      <c r="DU117" t="s">
        <v>198</v>
      </c>
      <c r="DV117" t="str">
        <f>VLOOKUP(H117,'[3]Merge Gagner assez d''argent'!$A:$B,2,FALSE)</f>
        <v>Partiellement</v>
      </c>
      <c r="DX117" t="s">
        <v>141</v>
      </c>
      <c r="DZ117" t="s">
        <v>141</v>
      </c>
      <c r="EB117" t="s">
        <v>141</v>
      </c>
      <c r="EC117" t="s">
        <v>969</v>
      </c>
      <c r="ED117" t="s">
        <v>141</v>
      </c>
      <c r="EF117" t="s">
        <v>129</v>
      </c>
      <c r="EG117" t="s">
        <v>1483</v>
      </c>
      <c r="EH117" t="s">
        <v>141</v>
      </c>
      <c r="EI117" t="s">
        <v>156</v>
      </c>
      <c r="EJ117" t="s">
        <v>157</v>
      </c>
      <c r="EK117" t="s">
        <v>158</v>
      </c>
      <c r="EM117" t="s">
        <v>300</v>
      </c>
      <c r="EN117" t="s">
        <v>129</v>
      </c>
      <c r="EO117" t="s">
        <v>141</v>
      </c>
      <c r="EP117" t="s">
        <v>141</v>
      </c>
      <c r="EQ117" t="s">
        <v>141</v>
      </c>
      <c r="ER117" t="s">
        <v>129</v>
      </c>
      <c r="ES117" t="s">
        <v>129</v>
      </c>
      <c r="ET117" t="s">
        <v>141</v>
      </c>
      <c r="EU117" t="s">
        <v>849</v>
      </c>
      <c r="EX117" t="s">
        <v>1484</v>
      </c>
    </row>
    <row r="118" spans="1:154" hidden="1" x14ac:dyDescent="0.35">
      <c r="A118" t="s">
        <v>1485</v>
      </c>
      <c r="B118" t="s">
        <v>1486</v>
      </c>
      <c r="E118" t="s">
        <v>129</v>
      </c>
      <c r="F118" t="s">
        <v>842</v>
      </c>
      <c r="G118" t="s">
        <v>1487</v>
      </c>
      <c r="H118" t="s">
        <v>1487</v>
      </c>
      <c r="I118" s="1">
        <v>44357</v>
      </c>
      <c r="J118" t="s">
        <v>132</v>
      </c>
      <c r="P118" t="s">
        <v>133</v>
      </c>
      <c r="R118" t="s">
        <v>134</v>
      </c>
      <c r="S118" s="1">
        <f>VLOOKUP(H118,'[1]Base JI SMP'!$C:$F,4,FALSE)</f>
        <v>44287</v>
      </c>
      <c r="T118" t="str">
        <f>VLOOKUP(H118,'[2]Base JI SMP'!$C:$J,8,FALSE)</f>
        <v>Individual</v>
      </c>
      <c r="U118" t="s">
        <v>135</v>
      </c>
      <c r="V118" t="s">
        <v>135</v>
      </c>
      <c r="W118" t="s">
        <v>135</v>
      </c>
      <c r="X118" t="s">
        <v>135</v>
      </c>
      <c r="Y118" t="s">
        <v>136</v>
      </c>
      <c r="Z118" t="s">
        <v>137</v>
      </c>
      <c r="AA118" t="s">
        <v>319</v>
      </c>
      <c r="AG118" t="s">
        <v>167</v>
      </c>
      <c r="AH118" t="s">
        <v>141</v>
      </c>
      <c r="AJ118" t="s">
        <v>129</v>
      </c>
      <c r="AN118" t="s">
        <v>129</v>
      </c>
      <c r="AP118" t="s">
        <v>129</v>
      </c>
      <c r="AQ118" t="s">
        <v>253</v>
      </c>
      <c r="AS118" t="s">
        <v>881</v>
      </c>
      <c r="AT118" t="s">
        <v>844</v>
      </c>
      <c r="AU118" t="s">
        <v>144</v>
      </c>
      <c r="CZ118" t="s">
        <v>209</v>
      </c>
      <c r="DB118" t="s">
        <v>210</v>
      </c>
      <c r="DC118" t="s">
        <v>146</v>
      </c>
      <c r="DD118" t="s">
        <v>951</v>
      </c>
      <c r="DE118" t="s">
        <v>1097</v>
      </c>
      <c r="DF118" t="s">
        <v>141</v>
      </c>
      <c r="DI118" t="s">
        <v>149</v>
      </c>
      <c r="DJ118" t="s">
        <v>129</v>
      </c>
      <c r="DK118" t="s">
        <v>141</v>
      </c>
      <c r="DL118" t="s">
        <v>141</v>
      </c>
      <c r="DM118" t="s">
        <v>141</v>
      </c>
      <c r="DN118" t="s">
        <v>141</v>
      </c>
      <c r="DO118" t="s">
        <v>141</v>
      </c>
      <c r="DQ118" t="s">
        <v>150</v>
      </c>
      <c r="DS118" t="s">
        <v>969</v>
      </c>
      <c r="DV118" t="str">
        <f>VLOOKUP(H118,'[3]Merge Gagner assez d''argent'!$A:$B,2,FALSE)</f>
        <v>Partiellement</v>
      </c>
      <c r="DX118" t="s">
        <v>141</v>
      </c>
      <c r="DZ118" t="s">
        <v>141</v>
      </c>
      <c r="EB118" t="s">
        <v>141</v>
      </c>
      <c r="EC118" t="s">
        <v>849</v>
      </c>
      <c r="ED118" t="s">
        <v>141</v>
      </c>
      <c r="EF118" t="s">
        <v>129</v>
      </c>
      <c r="EG118" t="s">
        <v>1488</v>
      </c>
      <c r="EH118" t="s">
        <v>141</v>
      </c>
      <c r="EI118" t="s">
        <v>156</v>
      </c>
      <c r="EJ118" t="s">
        <v>157</v>
      </c>
      <c r="EK118" t="s">
        <v>158</v>
      </c>
      <c r="EM118" t="s">
        <v>1006</v>
      </c>
      <c r="EN118" t="s">
        <v>141</v>
      </c>
      <c r="EO118" t="s">
        <v>141</v>
      </c>
      <c r="EP118" t="s">
        <v>129</v>
      </c>
      <c r="EQ118" t="s">
        <v>141</v>
      </c>
      <c r="ER118" t="s">
        <v>129</v>
      </c>
      <c r="ES118" t="s">
        <v>129</v>
      </c>
      <c r="ET118" t="s">
        <v>141</v>
      </c>
      <c r="EU118" t="s">
        <v>849</v>
      </c>
      <c r="EX118" t="s">
        <v>850</v>
      </c>
    </row>
    <row r="119" spans="1:154" hidden="1" x14ac:dyDescent="0.35">
      <c r="A119" t="s">
        <v>1489</v>
      </c>
      <c r="B119" t="s">
        <v>1490</v>
      </c>
      <c r="E119" t="s">
        <v>129</v>
      </c>
      <c r="F119" t="s">
        <v>842</v>
      </c>
      <c r="G119" t="s">
        <v>1491</v>
      </c>
      <c r="H119" t="s">
        <v>1491</v>
      </c>
      <c r="I119" s="1">
        <v>44357</v>
      </c>
      <c r="J119" t="s">
        <v>132</v>
      </c>
      <c r="P119" t="s">
        <v>133</v>
      </c>
      <c r="R119" t="s">
        <v>134</v>
      </c>
      <c r="S119" s="1">
        <f>VLOOKUP(H119,'[1]Base JI SMP'!$C:$F,4,FALSE)</f>
        <v>44295</v>
      </c>
      <c r="T119" t="str">
        <f>VLOOKUP(H119,'[2]Base JI SMP'!$C:$J,8,FALSE)</f>
        <v>Individual</v>
      </c>
      <c r="U119" t="str">
        <f>VLOOKUP(H119,'[2]Base JI SMP'!$C:$M,11,FALSE)</f>
        <v>Non spécifié</v>
      </c>
      <c r="V119" t="str">
        <f>VLOOKUP(H119,'[2]Base JI SMP'!$C:$R,12,FALSE)</f>
        <v>Individual</v>
      </c>
      <c r="W119" s="1">
        <f>VLOOKUP(H119,'[1]Base JI SMP'!$C:$R,13,FALSE)</f>
        <v>43101</v>
      </c>
      <c r="X119" s="1">
        <f>VLOOKUP(H119,'[1]Base JI SMP'!$C:$P,14,FALSE)</f>
        <v>43101</v>
      </c>
      <c r="Y119" t="s">
        <v>136</v>
      </c>
      <c r="Z119" t="s">
        <v>137</v>
      </c>
      <c r="AA119" t="s">
        <v>166</v>
      </c>
      <c r="AG119" t="s">
        <v>167</v>
      </c>
      <c r="AH119" t="s">
        <v>141</v>
      </c>
      <c r="AJ119" t="s">
        <v>129</v>
      </c>
      <c r="AN119" t="s">
        <v>129</v>
      </c>
      <c r="AP119" t="s">
        <v>129</v>
      </c>
      <c r="AQ119" t="s">
        <v>253</v>
      </c>
      <c r="AS119" t="s">
        <v>1387</v>
      </c>
      <c r="AT119" t="s">
        <v>844</v>
      </c>
      <c r="AU119" t="s">
        <v>144</v>
      </c>
      <c r="CZ119" t="s">
        <v>145</v>
      </c>
      <c r="DB119" t="s">
        <v>286</v>
      </c>
      <c r="DC119" t="s">
        <v>146</v>
      </c>
      <c r="DD119" t="s">
        <v>1436</v>
      </c>
      <c r="DE119" t="s">
        <v>1097</v>
      </c>
      <c r="DF119" t="s">
        <v>399</v>
      </c>
      <c r="DG119" t="s">
        <v>399</v>
      </c>
      <c r="DI119" t="s">
        <v>149</v>
      </c>
      <c r="DJ119" t="s">
        <v>129</v>
      </c>
      <c r="DK119" t="s">
        <v>141</v>
      </c>
      <c r="DL119" t="s">
        <v>141</v>
      </c>
      <c r="DM119" t="s">
        <v>141</v>
      </c>
      <c r="DN119" t="s">
        <v>141</v>
      </c>
      <c r="DO119" t="s">
        <v>141</v>
      </c>
      <c r="DQ119" t="s">
        <v>171</v>
      </c>
      <c r="DR119" t="s">
        <v>1021</v>
      </c>
      <c r="DS119" t="s">
        <v>1492</v>
      </c>
      <c r="DU119" t="s">
        <v>198</v>
      </c>
      <c r="DV119" t="str">
        <f>VLOOKUP(H119,'[3]Merge Gagner assez d''argent'!$A:$B,2,FALSE)</f>
        <v>Non</v>
      </c>
      <c r="DX119" t="s">
        <v>129</v>
      </c>
      <c r="DY119" t="s">
        <v>167</v>
      </c>
      <c r="DZ119" t="s">
        <v>141</v>
      </c>
      <c r="EB119" t="s">
        <v>141</v>
      </c>
      <c r="EC119" t="s">
        <v>1493</v>
      </c>
      <c r="ED119" t="s">
        <v>141</v>
      </c>
      <c r="EF119" t="s">
        <v>129</v>
      </c>
      <c r="EG119" t="s">
        <v>1494</v>
      </c>
      <c r="EH119" t="s">
        <v>141</v>
      </c>
      <c r="EI119" t="s">
        <v>156</v>
      </c>
      <c r="EJ119" t="s">
        <v>157</v>
      </c>
      <c r="EK119" t="s">
        <v>158</v>
      </c>
      <c r="EM119" t="s">
        <v>300</v>
      </c>
      <c r="EN119" t="s">
        <v>129</v>
      </c>
      <c r="EO119" t="s">
        <v>141</v>
      </c>
      <c r="EP119" t="s">
        <v>141</v>
      </c>
      <c r="EQ119" t="s">
        <v>141</v>
      </c>
      <c r="ER119" t="s">
        <v>129</v>
      </c>
      <c r="ES119" t="s">
        <v>129</v>
      </c>
      <c r="ET119" t="s">
        <v>141</v>
      </c>
      <c r="EU119" t="s">
        <v>849</v>
      </c>
      <c r="EX119" t="s">
        <v>896</v>
      </c>
    </row>
    <row r="120" spans="1:154" hidden="1" x14ac:dyDescent="0.35">
      <c r="A120" t="s">
        <v>1495</v>
      </c>
      <c r="B120" t="s">
        <v>1496</v>
      </c>
      <c r="E120" t="s">
        <v>129</v>
      </c>
      <c r="F120" t="s">
        <v>164</v>
      </c>
      <c r="G120" t="s">
        <v>1497</v>
      </c>
      <c r="H120" t="s">
        <v>1497</v>
      </c>
      <c r="I120" s="1">
        <v>44359</v>
      </c>
      <c r="J120" t="s">
        <v>1498</v>
      </c>
      <c r="P120" t="s">
        <v>133</v>
      </c>
      <c r="R120" t="s">
        <v>134</v>
      </c>
      <c r="S120" s="1">
        <f>VLOOKUP(H120,'[1]Base JI SMP'!$C:$F,4,FALSE)</f>
        <v>44151</v>
      </c>
      <c r="T120" t="str">
        <f>VLOOKUP(H120,'[2]Base JI SMP'!$C:$J,8,FALSE)</f>
        <v>Individual</v>
      </c>
      <c r="U120" t="s">
        <v>135</v>
      </c>
      <c r="V120" t="s">
        <v>135</v>
      </c>
      <c r="W120" t="s">
        <v>135</v>
      </c>
      <c r="X120" t="s">
        <v>135</v>
      </c>
      <c r="Y120" t="s">
        <v>136</v>
      </c>
      <c r="Z120" t="s">
        <v>137</v>
      </c>
      <c r="AA120" t="s">
        <v>166</v>
      </c>
      <c r="AG120" t="s">
        <v>190</v>
      </c>
      <c r="AH120" t="s">
        <v>141</v>
      </c>
      <c r="AJ120" t="s">
        <v>141</v>
      </c>
      <c r="AK120" t="s">
        <v>1499</v>
      </c>
      <c r="AN120" t="s">
        <v>129</v>
      </c>
      <c r="AP120" t="s">
        <v>129</v>
      </c>
      <c r="AQ120" t="s">
        <v>129</v>
      </c>
      <c r="AS120" t="s">
        <v>1500</v>
      </c>
      <c r="AT120" t="s">
        <v>143</v>
      </c>
      <c r="AU120" t="s">
        <v>144</v>
      </c>
      <c r="CZ120" t="s">
        <v>209</v>
      </c>
      <c r="DB120" t="s">
        <v>210</v>
      </c>
      <c r="DC120" t="s">
        <v>146</v>
      </c>
      <c r="DD120" t="s">
        <v>1501</v>
      </c>
      <c r="DE120" t="s">
        <v>1502</v>
      </c>
      <c r="DF120" t="s">
        <v>141</v>
      </c>
      <c r="DI120" t="s">
        <v>149</v>
      </c>
      <c r="DJ120" t="s">
        <v>129</v>
      </c>
      <c r="DK120" t="s">
        <v>141</v>
      </c>
      <c r="DL120" t="s">
        <v>141</v>
      </c>
      <c r="DM120" t="s">
        <v>141</v>
      </c>
      <c r="DN120" t="s">
        <v>141</v>
      </c>
      <c r="DO120" t="s">
        <v>141</v>
      </c>
      <c r="DQ120" t="s">
        <v>150</v>
      </c>
      <c r="DS120" t="s">
        <v>1503</v>
      </c>
      <c r="DT120" t="s">
        <v>1504</v>
      </c>
      <c r="DV120" t="str">
        <f>VLOOKUP(H120,'[3]Merge Gagner assez d''argent'!$A:$B,2,FALSE)</f>
        <v>Oui</v>
      </c>
      <c r="DX120" t="s">
        <v>129</v>
      </c>
      <c r="DY120" t="s">
        <v>167</v>
      </c>
      <c r="DZ120" t="s">
        <v>141</v>
      </c>
      <c r="EB120" t="s">
        <v>129</v>
      </c>
      <c r="EC120" t="s">
        <v>1505</v>
      </c>
      <c r="ED120" t="s">
        <v>141</v>
      </c>
      <c r="EF120" t="s">
        <v>129</v>
      </c>
      <c r="EG120" t="s">
        <v>1506</v>
      </c>
      <c r="EH120" t="s">
        <v>141</v>
      </c>
      <c r="EI120" t="s">
        <v>156</v>
      </c>
      <c r="EJ120" t="s">
        <v>157</v>
      </c>
      <c r="EK120" t="s">
        <v>158</v>
      </c>
      <c r="EM120" t="s">
        <v>182</v>
      </c>
      <c r="EN120" t="s">
        <v>129</v>
      </c>
      <c r="EO120" t="s">
        <v>141</v>
      </c>
      <c r="EP120" t="s">
        <v>141</v>
      </c>
      <c r="EQ120" t="s">
        <v>141</v>
      </c>
      <c r="ER120" t="s">
        <v>129</v>
      </c>
      <c r="ES120" t="s">
        <v>141</v>
      </c>
      <c r="ET120" t="s">
        <v>141</v>
      </c>
      <c r="EU120" t="s">
        <v>1507</v>
      </c>
      <c r="EX120" t="s">
        <v>1508</v>
      </c>
    </row>
    <row r="121" spans="1:154" hidden="1" x14ac:dyDescent="0.35">
      <c r="A121" t="s">
        <v>1509</v>
      </c>
      <c r="B121" t="s">
        <v>1510</v>
      </c>
      <c r="E121" t="s">
        <v>129</v>
      </c>
      <c r="F121" t="s">
        <v>164</v>
      </c>
      <c r="G121" t="s">
        <v>1511</v>
      </c>
      <c r="H121" t="s">
        <v>1511</v>
      </c>
      <c r="I121" s="1">
        <v>44362</v>
      </c>
      <c r="J121" t="s">
        <v>132</v>
      </c>
      <c r="P121" t="s">
        <v>133</v>
      </c>
      <c r="R121" t="s">
        <v>134</v>
      </c>
      <c r="S121" s="1" t="s">
        <v>135</v>
      </c>
      <c r="T121" t="s">
        <v>135</v>
      </c>
      <c r="U121" t="s">
        <v>135</v>
      </c>
      <c r="V121" t="s">
        <v>135</v>
      </c>
      <c r="W121" t="s">
        <v>135</v>
      </c>
      <c r="X121" t="s">
        <v>135</v>
      </c>
      <c r="Y121" t="s">
        <v>136</v>
      </c>
      <c r="Z121" t="s">
        <v>137</v>
      </c>
      <c r="AA121" t="s">
        <v>166</v>
      </c>
      <c r="AG121" t="s">
        <v>1512</v>
      </c>
      <c r="AH121" t="s">
        <v>129</v>
      </c>
      <c r="AI121" t="s">
        <v>1513</v>
      </c>
      <c r="AJ121" t="s">
        <v>129</v>
      </c>
      <c r="AN121" t="s">
        <v>129</v>
      </c>
      <c r="AP121" t="s">
        <v>129</v>
      </c>
      <c r="AQ121" t="s">
        <v>129</v>
      </c>
      <c r="AS121" t="s">
        <v>223</v>
      </c>
      <c r="AT121" t="s">
        <v>143</v>
      </c>
      <c r="AU121" t="s">
        <v>144</v>
      </c>
      <c r="CZ121" t="s">
        <v>171</v>
      </c>
      <c r="DA121" t="s">
        <v>1514</v>
      </c>
      <c r="DB121" t="s">
        <v>171</v>
      </c>
      <c r="DC121" t="s">
        <v>146</v>
      </c>
      <c r="DD121" t="s">
        <v>1515</v>
      </c>
      <c r="DE121" t="s">
        <v>1516</v>
      </c>
      <c r="DF121" t="s">
        <v>141</v>
      </c>
      <c r="DI121" t="s">
        <v>149</v>
      </c>
      <c r="DJ121" t="s">
        <v>129</v>
      </c>
      <c r="DK121" t="s">
        <v>141</v>
      </c>
      <c r="DL121" t="s">
        <v>141</v>
      </c>
      <c r="DM121" t="s">
        <v>141</v>
      </c>
      <c r="DN121" t="s">
        <v>141</v>
      </c>
      <c r="DO121" t="s">
        <v>141</v>
      </c>
      <c r="DQ121" t="s">
        <v>150</v>
      </c>
      <c r="DS121" t="s">
        <v>1517</v>
      </c>
      <c r="DU121" t="s">
        <v>198</v>
      </c>
      <c r="DV121" t="str">
        <f>VLOOKUP(H121,'[3]Merge Gagner assez d''argent'!$A:$B,2,FALSE)</f>
        <v>Partiellement</v>
      </c>
      <c r="DX121" t="s">
        <v>129</v>
      </c>
      <c r="DY121" t="s">
        <v>167</v>
      </c>
      <c r="DZ121" t="s">
        <v>141</v>
      </c>
      <c r="EB121" t="s">
        <v>129</v>
      </c>
      <c r="EC121" t="s">
        <v>1518</v>
      </c>
      <c r="ED121" t="s">
        <v>141</v>
      </c>
      <c r="EF121" t="s">
        <v>129</v>
      </c>
      <c r="EG121" t="s">
        <v>1519</v>
      </c>
      <c r="EH121" t="s">
        <v>141</v>
      </c>
      <c r="EI121" t="s">
        <v>156</v>
      </c>
      <c r="EJ121" t="s">
        <v>157</v>
      </c>
      <c r="EK121" t="s">
        <v>181</v>
      </c>
      <c r="EM121" t="s">
        <v>182</v>
      </c>
      <c r="EN121" t="s">
        <v>129</v>
      </c>
      <c r="EO121" t="s">
        <v>141</v>
      </c>
      <c r="EP121" t="s">
        <v>141</v>
      </c>
      <c r="EQ121" t="s">
        <v>141</v>
      </c>
      <c r="ER121" t="s">
        <v>129</v>
      </c>
      <c r="ES121" t="s">
        <v>141</v>
      </c>
      <c r="ET121" t="s">
        <v>141</v>
      </c>
      <c r="EU121" t="s">
        <v>1520</v>
      </c>
      <c r="EX121" t="s">
        <v>1521</v>
      </c>
    </row>
    <row r="122" spans="1:154" hidden="1" x14ac:dyDescent="0.35">
      <c r="A122" t="s">
        <v>1522</v>
      </c>
      <c r="B122" t="s">
        <v>1523</v>
      </c>
      <c r="E122" t="s">
        <v>129</v>
      </c>
      <c r="F122" t="s">
        <v>164</v>
      </c>
      <c r="G122" t="s">
        <v>1524</v>
      </c>
      <c r="H122" t="s">
        <v>1524</v>
      </c>
      <c r="I122" s="1">
        <v>44362</v>
      </c>
      <c r="J122" t="s">
        <v>132</v>
      </c>
      <c r="P122" t="s">
        <v>133</v>
      </c>
      <c r="R122" t="s">
        <v>134</v>
      </c>
      <c r="S122" s="1">
        <f>VLOOKUP(H122,'[1]Base JI SMP'!$C:$F,4,FALSE)</f>
        <v>44298</v>
      </c>
      <c r="T122" t="str">
        <f>VLOOKUP(H122,'[2]Base JI SMP'!$C:$J,8,FALSE)</f>
        <v>Individual</v>
      </c>
      <c r="U122" t="s">
        <v>135</v>
      </c>
      <c r="V122" t="s">
        <v>135</v>
      </c>
      <c r="W122" t="s">
        <v>135</v>
      </c>
      <c r="X122" t="s">
        <v>135</v>
      </c>
      <c r="Y122" t="s">
        <v>136</v>
      </c>
      <c r="Z122" t="s">
        <v>137</v>
      </c>
      <c r="AA122" t="s">
        <v>166</v>
      </c>
      <c r="AG122" t="s">
        <v>167</v>
      </c>
      <c r="AH122" t="s">
        <v>141</v>
      </c>
      <c r="AJ122" t="s">
        <v>141</v>
      </c>
      <c r="AK122" t="s">
        <v>1525</v>
      </c>
      <c r="AN122" t="s">
        <v>129</v>
      </c>
      <c r="AP122" t="s">
        <v>129</v>
      </c>
      <c r="AQ122" t="s">
        <v>129</v>
      </c>
      <c r="AS122" t="s">
        <v>1310</v>
      </c>
      <c r="AT122" t="s">
        <v>143</v>
      </c>
      <c r="AU122" t="s">
        <v>144</v>
      </c>
      <c r="CZ122" t="s">
        <v>209</v>
      </c>
      <c r="DB122" t="s">
        <v>210</v>
      </c>
      <c r="DC122" t="s">
        <v>146</v>
      </c>
      <c r="DD122" t="s">
        <v>1526</v>
      </c>
      <c r="DE122" t="s">
        <v>1527</v>
      </c>
      <c r="DF122" t="s">
        <v>141</v>
      </c>
      <c r="DI122" t="s">
        <v>149</v>
      </c>
      <c r="DJ122" t="s">
        <v>129</v>
      </c>
      <c r="DK122" t="s">
        <v>141</v>
      </c>
      <c r="DL122" t="s">
        <v>141</v>
      </c>
      <c r="DM122" t="s">
        <v>141</v>
      </c>
      <c r="DN122" t="s">
        <v>141</v>
      </c>
      <c r="DO122" t="s">
        <v>141</v>
      </c>
      <c r="DQ122" t="s">
        <v>150</v>
      </c>
      <c r="DS122" t="s">
        <v>1528</v>
      </c>
      <c r="DT122" t="s">
        <v>1529</v>
      </c>
      <c r="DV122" t="str">
        <f>VLOOKUP(H122,'[3]Merge Gagner assez d''argent'!$A:$B,2,FALSE)</f>
        <v>Oui</v>
      </c>
      <c r="DX122" t="s">
        <v>141</v>
      </c>
      <c r="DZ122" t="s">
        <v>141</v>
      </c>
      <c r="EB122" t="s">
        <v>129</v>
      </c>
      <c r="EC122" t="s">
        <v>1530</v>
      </c>
      <c r="ED122" t="s">
        <v>141</v>
      </c>
      <c r="EF122" t="s">
        <v>129</v>
      </c>
      <c r="EG122" t="s">
        <v>1531</v>
      </c>
      <c r="EH122" t="s">
        <v>141</v>
      </c>
      <c r="EI122" t="s">
        <v>156</v>
      </c>
      <c r="EJ122" t="s">
        <v>157</v>
      </c>
      <c r="EK122" t="s">
        <v>158</v>
      </c>
      <c r="EM122" t="s">
        <v>1146</v>
      </c>
      <c r="EN122" t="s">
        <v>141</v>
      </c>
      <c r="EO122" t="s">
        <v>141</v>
      </c>
      <c r="EP122" t="s">
        <v>141</v>
      </c>
      <c r="EQ122" t="s">
        <v>129</v>
      </c>
      <c r="ER122" t="s">
        <v>129</v>
      </c>
      <c r="ES122" t="s">
        <v>141</v>
      </c>
      <c r="ET122" t="s">
        <v>141</v>
      </c>
      <c r="EU122" t="s">
        <v>1532</v>
      </c>
      <c r="EX122" t="s">
        <v>1533</v>
      </c>
    </row>
    <row r="123" spans="1:154" hidden="1" x14ac:dyDescent="0.35">
      <c r="A123" t="s">
        <v>1534</v>
      </c>
      <c r="B123" t="s">
        <v>1535</v>
      </c>
      <c r="E123" t="s">
        <v>129</v>
      </c>
      <c r="F123" t="s">
        <v>164</v>
      </c>
      <c r="G123" t="s">
        <v>1536</v>
      </c>
      <c r="H123" t="s">
        <v>1536</v>
      </c>
      <c r="I123" s="1">
        <v>44362</v>
      </c>
      <c r="J123" t="s">
        <v>132</v>
      </c>
      <c r="P123" t="s">
        <v>133</v>
      </c>
      <c r="R123" t="s">
        <v>134</v>
      </c>
      <c r="S123" s="1">
        <f>VLOOKUP(H123,'[1]Base JI SMP'!$C:$F,4,FALSE)</f>
        <v>44538</v>
      </c>
      <c r="T123" t="str">
        <f>VLOOKUP(H123,'[2]Base JI SMP'!$C:$J,8,FALSE)</f>
        <v>Individual</v>
      </c>
      <c r="U123" t="s">
        <v>135</v>
      </c>
      <c r="V123" t="s">
        <v>135</v>
      </c>
      <c r="W123" t="s">
        <v>135</v>
      </c>
      <c r="X123" t="s">
        <v>135</v>
      </c>
      <c r="Y123" t="s">
        <v>136</v>
      </c>
      <c r="Z123" t="s">
        <v>137</v>
      </c>
      <c r="AA123" t="s">
        <v>319</v>
      </c>
      <c r="AG123">
        <v>6</v>
      </c>
      <c r="AH123" t="s">
        <v>141</v>
      </c>
      <c r="AJ123" t="s">
        <v>129</v>
      </c>
      <c r="AN123" t="s">
        <v>129</v>
      </c>
      <c r="AP123" t="s">
        <v>129</v>
      </c>
      <c r="AQ123" t="s">
        <v>129</v>
      </c>
      <c r="AS123" t="s">
        <v>1537</v>
      </c>
      <c r="AT123" t="s">
        <v>143</v>
      </c>
      <c r="AU123" t="s">
        <v>144</v>
      </c>
      <c r="CZ123" t="s">
        <v>171</v>
      </c>
      <c r="DA123" t="s">
        <v>1538</v>
      </c>
      <c r="DB123" t="s">
        <v>592</v>
      </c>
      <c r="DC123" t="s">
        <v>146</v>
      </c>
      <c r="DD123" t="s">
        <v>1165</v>
      </c>
      <c r="DE123" t="s">
        <v>462</v>
      </c>
      <c r="DF123" t="s">
        <v>141</v>
      </c>
      <c r="DI123" t="s">
        <v>149</v>
      </c>
      <c r="DJ123" t="s">
        <v>129</v>
      </c>
      <c r="DK123" t="s">
        <v>141</v>
      </c>
      <c r="DL123" t="s">
        <v>141</v>
      </c>
      <c r="DM123" t="s">
        <v>141</v>
      </c>
      <c r="DN123" t="s">
        <v>141</v>
      </c>
      <c r="DO123" t="s">
        <v>141</v>
      </c>
      <c r="DQ123" t="s">
        <v>150</v>
      </c>
      <c r="DS123" t="s">
        <v>1539</v>
      </c>
      <c r="DT123" t="s">
        <v>1540</v>
      </c>
      <c r="DV123" t="str">
        <f>VLOOKUP(H123,'[3]Merge Gagner assez d''argent'!$A:$B,2,FALSE)</f>
        <v>Oui</v>
      </c>
      <c r="DX123" t="s">
        <v>129</v>
      </c>
      <c r="DY123" t="s">
        <v>167</v>
      </c>
      <c r="DZ123" t="s">
        <v>141</v>
      </c>
      <c r="EB123" t="s">
        <v>129</v>
      </c>
      <c r="EC123" t="s">
        <v>1541</v>
      </c>
      <c r="ED123" t="s">
        <v>141</v>
      </c>
      <c r="EF123" t="s">
        <v>129</v>
      </c>
      <c r="EG123" t="s">
        <v>1542</v>
      </c>
      <c r="EH123" t="s">
        <v>141</v>
      </c>
      <c r="EI123" t="s">
        <v>156</v>
      </c>
      <c r="EJ123" t="s">
        <v>157</v>
      </c>
      <c r="EK123" t="s">
        <v>158</v>
      </c>
      <c r="EM123" t="s">
        <v>182</v>
      </c>
      <c r="EN123" t="s">
        <v>129</v>
      </c>
      <c r="EO123" t="s">
        <v>141</v>
      </c>
      <c r="EP123" t="s">
        <v>141</v>
      </c>
      <c r="EQ123" t="s">
        <v>141</v>
      </c>
      <c r="ER123" t="s">
        <v>129</v>
      </c>
      <c r="ES123" t="s">
        <v>141</v>
      </c>
      <c r="ET123" t="s">
        <v>141</v>
      </c>
      <c r="EU123" t="s">
        <v>1543</v>
      </c>
      <c r="EX123" t="s">
        <v>1544</v>
      </c>
    </row>
    <row r="124" spans="1:154" hidden="1" x14ac:dyDescent="0.35">
      <c r="A124" t="s">
        <v>1545</v>
      </c>
      <c r="B124" t="s">
        <v>1546</v>
      </c>
      <c r="E124" t="s">
        <v>129</v>
      </c>
      <c r="F124" t="s">
        <v>164</v>
      </c>
      <c r="G124" t="s">
        <v>1547</v>
      </c>
      <c r="H124" t="s">
        <v>1547</v>
      </c>
      <c r="I124" s="1">
        <v>44363</v>
      </c>
      <c r="J124" t="s">
        <v>132</v>
      </c>
      <c r="P124" t="s">
        <v>133</v>
      </c>
      <c r="R124" t="s">
        <v>134</v>
      </c>
      <c r="S124" s="1">
        <f>VLOOKUP(H124,'[1]Base JI SMP'!$C:$F,4,FALSE)</f>
        <v>44243</v>
      </c>
      <c r="T124" t="str">
        <f>VLOOKUP(H124,'[2]Base JI SMP'!$C:$J,8,FALSE)</f>
        <v>Individual</v>
      </c>
      <c r="U124" t="s">
        <v>135</v>
      </c>
      <c r="V124" t="s">
        <v>135</v>
      </c>
      <c r="W124" t="s">
        <v>135</v>
      </c>
      <c r="X124" t="s">
        <v>135</v>
      </c>
      <c r="Y124" t="s">
        <v>136</v>
      </c>
      <c r="Z124" t="s">
        <v>189</v>
      </c>
      <c r="AA124" t="s">
        <v>166</v>
      </c>
      <c r="AG124" t="s">
        <v>167</v>
      </c>
      <c r="AH124" t="s">
        <v>141</v>
      </c>
      <c r="AJ124" t="s">
        <v>141</v>
      </c>
      <c r="AK124" t="s">
        <v>1548</v>
      </c>
      <c r="AN124" t="s">
        <v>129</v>
      </c>
      <c r="AP124" t="s">
        <v>129</v>
      </c>
      <c r="AQ124" t="s">
        <v>129</v>
      </c>
      <c r="AS124" t="s">
        <v>791</v>
      </c>
      <c r="AT124" t="s">
        <v>143</v>
      </c>
      <c r="AU124" t="s">
        <v>144</v>
      </c>
      <c r="CZ124" t="s">
        <v>296</v>
      </c>
      <c r="DB124" t="s">
        <v>296</v>
      </c>
      <c r="DC124" t="s">
        <v>146</v>
      </c>
      <c r="DD124" t="s">
        <v>1549</v>
      </c>
      <c r="DE124" t="s">
        <v>1222</v>
      </c>
      <c r="DF124" t="s">
        <v>141</v>
      </c>
      <c r="DI124" t="s">
        <v>149</v>
      </c>
      <c r="DJ124" t="s">
        <v>129</v>
      </c>
      <c r="DK124" t="s">
        <v>141</v>
      </c>
      <c r="DL124" t="s">
        <v>141</v>
      </c>
      <c r="DM124" t="s">
        <v>141</v>
      </c>
      <c r="DN124" t="s">
        <v>141</v>
      </c>
      <c r="DO124" t="s">
        <v>141</v>
      </c>
      <c r="DQ124" t="s">
        <v>150</v>
      </c>
      <c r="DS124" t="s">
        <v>1550</v>
      </c>
      <c r="DT124" t="s">
        <v>1551</v>
      </c>
      <c r="DU124" t="s">
        <v>198</v>
      </c>
      <c r="DV124" t="str">
        <f>VLOOKUP(H124,'[3]Merge Gagner assez d''argent'!$A:$B,2,FALSE)</f>
        <v>Oui</v>
      </c>
      <c r="DX124" t="s">
        <v>129</v>
      </c>
      <c r="DY124" t="s">
        <v>167</v>
      </c>
      <c r="DZ124" t="s">
        <v>153</v>
      </c>
      <c r="EA124" t="s">
        <v>1552</v>
      </c>
      <c r="EB124" t="s">
        <v>129</v>
      </c>
      <c r="EC124" t="s">
        <v>1553</v>
      </c>
      <c r="ED124" t="s">
        <v>141</v>
      </c>
      <c r="EF124" t="s">
        <v>129</v>
      </c>
      <c r="EG124" t="s">
        <v>1554</v>
      </c>
      <c r="EH124" t="s">
        <v>141</v>
      </c>
      <c r="EI124" t="s">
        <v>156</v>
      </c>
      <c r="EJ124" t="s">
        <v>157</v>
      </c>
      <c r="EK124" t="s">
        <v>181</v>
      </c>
      <c r="EM124" t="s">
        <v>1555</v>
      </c>
      <c r="EN124" t="s">
        <v>141</v>
      </c>
      <c r="EO124" t="s">
        <v>129</v>
      </c>
      <c r="EP124" t="s">
        <v>141</v>
      </c>
      <c r="EQ124" t="s">
        <v>141</v>
      </c>
      <c r="ER124" t="s">
        <v>141</v>
      </c>
      <c r="ES124" t="s">
        <v>129</v>
      </c>
      <c r="ET124" t="s">
        <v>141</v>
      </c>
      <c r="EU124" t="s">
        <v>1556</v>
      </c>
      <c r="EX124" t="s">
        <v>1557</v>
      </c>
    </row>
    <row r="125" spans="1:154" hidden="1" x14ac:dyDescent="0.35">
      <c r="A125" t="s">
        <v>1558</v>
      </c>
      <c r="B125" t="s">
        <v>1559</v>
      </c>
      <c r="E125" t="s">
        <v>129</v>
      </c>
      <c r="F125" t="s">
        <v>164</v>
      </c>
      <c r="G125" t="s">
        <v>1560</v>
      </c>
      <c r="H125" t="s">
        <v>1560</v>
      </c>
      <c r="I125" s="1">
        <v>44363</v>
      </c>
      <c r="J125" t="s">
        <v>132</v>
      </c>
      <c r="P125" t="s">
        <v>133</v>
      </c>
      <c r="R125" t="s">
        <v>134</v>
      </c>
      <c r="S125" s="1">
        <f>VLOOKUP(H125,'[1]Base JI SMP'!$C:$F,4,FALSE)</f>
        <v>44309</v>
      </c>
      <c r="T125" t="str">
        <f>VLOOKUP(H125,'[2]Base JI SMP'!$C:$J,8,FALSE)</f>
        <v>Individual</v>
      </c>
      <c r="U125" t="s">
        <v>135</v>
      </c>
      <c r="V125" t="s">
        <v>135</v>
      </c>
      <c r="W125" t="s">
        <v>135</v>
      </c>
      <c r="X125" t="s">
        <v>135</v>
      </c>
      <c r="Y125" t="s">
        <v>136</v>
      </c>
      <c r="Z125" t="s">
        <v>189</v>
      </c>
      <c r="AA125" t="s">
        <v>319</v>
      </c>
      <c r="AG125" t="s">
        <v>320</v>
      </c>
      <c r="AH125" t="s">
        <v>141</v>
      </c>
      <c r="AJ125" t="s">
        <v>129</v>
      </c>
      <c r="AN125" t="s">
        <v>129</v>
      </c>
      <c r="AP125" t="s">
        <v>129</v>
      </c>
      <c r="AQ125" t="s">
        <v>141</v>
      </c>
      <c r="AR125" t="s">
        <v>1561</v>
      </c>
      <c r="AS125" t="s">
        <v>1000</v>
      </c>
      <c r="AT125" t="s">
        <v>143</v>
      </c>
      <c r="AU125" t="s">
        <v>144</v>
      </c>
      <c r="CZ125" t="s">
        <v>296</v>
      </c>
      <c r="DB125" t="s">
        <v>210</v>
      </c>
      <c r="DC125" t="s">
        <v>146</v>
      </c>
      <c r="DD125" t="s">
        <v>1562</v>
      </c>
      <c r="DE125" t="s">
        <v>1563</v>
      </c>
      <c r="DF125" t="s">
        <v>141</v>
      </c>
      <c r="DI125" t="s">
        <v>149</v>
      </c>
      <c r="DJ125" t="s">
        <v>129</v>
      </c>
      <c r="DK125" t="s">
        <v>141</v>
      </c>
      <c r="DL125" t="s">
        <v>141</v>
      </c>
      <c r="DM125" t="s">
        <v>141</v>
      </c>
      <c r="DN125" t="s">
        <v>141</v>
      </c>
      <c r="DO125" t="s">
        <v>141</v>
      </c>
      <c r="DQ125" t="s">
        <v>150</v>
      </c>
      <c r="DS125" t="s">
        <v>1564</v>
      </c>
      <c r="DU125" t="s">
        <v>1004</v>
      </c>
      <c r="DV125" t="str">
        <f>VLOOKUP(H125,'[3]Merge Gagner assez d''argent'!$A:$B,2,FALSE)</f>
        <v>Partiellement</v>
      </c>
      <c r="DX125" t="s">
        <v>141</v>
      </c>
      <c r="DZ125" t="s">
        <v>153</v>
      </c>
      <c r="EA125" t="s">
        <v>1565</v>
      </c>
      <c r="EB125" t="s">
        <v>129</v>
      </c>
      <c r="EC125" t="s">
        <v>1566</v>
      </c>
      <c r="ED125" t="s">
        <v>141</v>
      </c>
      <c r="EF125" t="s">
        <v>129</v>
      </c>
      <c r="EG125" t="s">
        <v>1567</v>
      </c>
      <c r="EH125" t="s">
        <v>141</v>
      </c>
      <c r="EI125" t="s">
        <v>156</v>
      </c>
      <c r="EJ125" t="s">
        <v>157</v>
      </c>
      <c r="EK125" t="s">
        <v>158</v>
      </c>
      <c r="EM125" t="s">
        <v>1146</v>
      </c>
      <c r="EN125" t="s">
        <v>141</v>
      </c>
      <c r="EO125" t="s">
        <v>141</v>
      </c>
      <c r="EP125" t="s">
        <v>141</v>
      </c>
      <c r="EQ125" t="s">
        <v>129</v>
      </c>
      <c r="ER125" t="s">
        <v>129</v>
      </c>
      <c r="ES125" t="s">
        <v>141</v>
      </c>
      <c r="ET125" t="s">
        <v>141</v>
      </c>
      <c r="EU125" t="s">
        <v>1568</v>
      </c>
      <c r="EX125" t="s">
        <v>1569</v>
      </c>
    </row>
    <row r="126" spans="1:154" hidden="1" x14ac:dyDescent="0.35">
      <c r="A126" t="s">
        <v>1570</v>
      </c>
      <c r="B126" t="s">
        <v>1571</v>
      </c>
      <c r="E126" t="s">
        <v>129</v>
      </c>
      <c r="F126" t="s">
        <v>164</v>
      </c>
      <c r="G126" t="s">
        <v>1572</v>
      </c>
      <c r="H126" t="s">
        <v>1572</v>
      </c>
      <c r="I126" s="1">
        <v>44363</v>
      </c>
      <c r="J126" t="s">
        <v>132</v>
      </c>
      <c r="P126" t="s">
        <v>133</v>
      </c>
      <c r="R126" t="s">
        <v>134</v>
      </c>
      <c r="S126" s="1">
        <f>VLOOKUP(H126,'[1]Base JI SMP'!$C:$F,4,FALSE)</f>
        <v>44244</v>
      </c>
      <c r="T126" t="str">
        <f>VLOOKUP(H126,'[2]Base JI SMP'!$C:$J,8,FALSE)</f>
        <v>Individual</v>
      </c>
      <c r="U126" t="s">
        <v>135</v>
      </c>
      <c r="V126" t="s">
        <v>135</v>
      </c>
      <c r="W126" t="s">
        <v>135</v>
      </c>
      <c r="X126" t="s">
        <v>135</v>
      </c>
      <c r="Y126" t="s">
        <v>136</v>
      </c>
      <c r="Z126" t="s">
        <v>137</v>
      </c>
      <c r="AA126" t="s">
        <v>319</v>
      </c>
      <c r="AG126" t="s">
        <v>320</v>
      </c>
      <c r="AH126" t="s">
        <v>141</v>
      </c>
      <c r="AJ126" t="s">
        <v>141</v>
      </c>
      <c r="AK126" t="s">
        <v>1573</v>
      </c>
      <c r="AN126" t="s">
        <v>129</v>
      </c>
      <c r="AP126" t="s">
        <v>129</v>
      </c>
      <c r="AQ126" t="s">
        <v>129</v>
      </c>
      <c r="AS126" t="s">
        <v>983</v>
      </c>
      <c r="AT126" t="s">
        <v>143</v>
      </c>
      <c r="AU126" t="s">
        <v>144</v>
      </c>
      <c r="CZ126" t="s">
        <v>1001</v>
      </c>
      <c r="DB126" t="s">
        <v>1001</v>
      </c>
      <c r="DC126" t="s">
        <v>146</v>
      </c>
      <c r="DD126" t="s">
        <v>1574</v>
      </c>
      <c r="DE126" t="s">
        <v>1575</v>
      </c>
      <c r="DF126" t="s">
        <v>141</v>
      </c>
      <c r="DI126" t="s">
        <v>149</v>
      </c>
      <c r="DJ126" t="s">
        <v>129</v>
      </c>
      <c r="DK126" t="s">
        <v>141</v>
      </c>
      <c r="DL126" t="s">
        <v>141</v>
      </c>
      <c r="DM126" t="s">
        <v>141</v>
      </c>
      <c r="DN126" t="s">
        <v>141</v>
      </c>
      <c r="DO126" t="s">
        <v>141</v>
      </c>
      <c r="DQ126" t="s">
        <v>150</v>
      </c>
      <c r="DS126" t="s">
        <v>1576</v>
      </c>
      <c r="DT126" t="s">
        <v>1577</v>
      </c>
      <c r="DV126" t="str">
        <f>VLOOKUP(H126,'[3]Merge Gagner assez d''argent'!$A:$B,2,FALSE)</f>
        <v>Oui</v>
      </c>
      <c r="DX126" t="s">
        <v>141</v>
      </c>
      <c r="DZ126" t="s">
        <v>141</v>
      </c>
      <c r="EB126" t="s">
        <v>686</v>
      </c>
      <c r="ED126" t="s">
        <v>141</v>
      </c>
      <c r="EF126" t="s">
        <v>129</v>
      </c>
      <c r="EG126" t="s">
        <v>1578</v>
      </c>
      <c r="EH126" t="s">
        <v>141</v>
      </c>
      <c r="EI126" t="s">
        <v>156</v>
      </c>
      <c r="EJ126" t="s">
        <v>157</v>
      </c>
      <c r="EK126" t="s">
        <v>158</v>
      </c>
      <c r="EM126" t="s">
        <v>1579</v>
      </c>
      <c r="EN126" t="s">
        <v>141</v>
      </c>
      <c r="EO126" t="s">
        <v>141</v>
      </c>
      <c r="EP126" t="s">
        <v>141</v>
      </c>
      <c r="EQ126" t="s">
        <v>129</v>
      </c>
      <c r="ER126" t="s">
        <v>141</v>
      </c>
      <c r="ES126" t="s">
        <v>141</v>
      </c>
      <c r="ET126" t="s">
        <v>141</v>
      </c>
      <c r="EU126" t="s">
        <v>1580</v>
      </c>
      <c r="EX126" t="s">
        <v>1581</v>
      </c>
    </row>
    <row r="127" spans="1:154" hidden="1" x14ac:dyDescent="0.35">
      <c r="A127" t="s">
        <v>1582</v>
      </c>
      <c r="B127" t="s">
        <v>1583</v>
      </c>
      <c r="E127" t="s">
        <v>129</v>
      </c>
      <c r="F127" t="s">
        <v>164</v>
      </c>
      <c r="G127" t="s">
        <v>1584</v>
      </c>
      <c r="H127" t="s">
        <v>1584</v>
      </c>
      <c r="I127" s="1">
        <v>44363</v>
      </c>
      <c r="J127" t="s">
        <v>132</v>
      </c>
      <c r="P127" t="s">
        <v>133</v>
      </c>
      <c r="R127" t="s">
        <v>134</v>
      </c>
      <c r="S127" s="1">
        <f>VLOOKUP(H127,'[1]Base JI SMP'!$C:$F,4,FALSE)</f>
        <v>44257</v>
      </c>
      <c r="T127" t="str">
        <f>VLOOKUP(H127,'[2]Base JI SMP'!$C:$J,8,FALSE)</f>
        <v>Individual</v>
      </c>
      <c r="U127" t="s">
        <v>135</v>
      </c>
      <c r="V127" t="s">
        <v>135</v>
      </c>
      <c r="W127" t="s">
        <v>135</v>
      </c>
      <c r="X127" t="s">
        <v>135</v>
      </c>
      <c r="Y127" t="s">
        <v>136</v>
      </c>
      <c r="Z127" t="s">
        <v>137</v>
      </c>
      <c r="AA127" t="s">
        <v>166</v>
      </c>
      <c r="AG127" t="s">
        <v>262</v>
      </c>
      <c r="AH127" t="s">
        <v>141</v>
      </c>
      <c r="AJ127" t="s">
        <v>129</v>
      </c>
      <c r="AN127" t="s">
        <v>129</v>
      </c>
      <c r="AP127" t="s">
        <v>129</v>
      </c>
      <c r="AQ127" t="s">
        <v>129</v>
      </c>
      <c r="AS127" t="s">
        <v>223</v>
      </c>
      <c r="AT127" t="s">
        <v>143</v>
      </c>
      <c r="AU127" t="s">
        <v>144</v>
      </c>
      <c r="CZ127" t="s">
        <v>145</v>
      </c>
      <c r="DB127" t="s">
        <v>195</v>
      </c>
      <c r="DC127" t="s">
        <v>146</v>
      </c>
      <c r="DD127" t="s">
        <v>1585</v>
      </c>
      <c r="DE127" t="s">
        <v>1118</v>
      </c>
      <c r="DF127" t="s">
        <v>141</v>
      </c>
      <c r="DI127" t="s">
        <v>149</v>
      </c>
      <c r="DJ127" t="s">
        <v>129</v>
      </c>
      <c r="DK127" t="s">
        <v>141</v>
      </c>
      <c r="DL127" t="s">
        <v>141</v>
      </c>
      <c r="DM127" t="s">
        <v>141</v>
      </c>
      <c r="DN127" t="s">
        <v>141</v>
      </c>
      <c r="DO127" t="s">
        <v>141</v>
      </c>
      <c r="DQ127" t="s">
        <v>150</v>
      </c>
      <c r="DS127" t="s">
        <v>1586</v>
      </c>
      <c r="DT127" t="s">
        <v>1587</v>
      </c>
      <c r="DV127" t="str">
        <f>VLOOKUP(H127,'[3]Merge Gagner assez d''argent'!$A:$B,2,FALSE)</f>
        <v>Oui</v>
      </c>
      <c r="DX127" t="s">
        <v>141</v>
      </c>
      <c r="DZ127" t="s">
        <v>141</v>
      </c>
      <c r="EB127" t="s">
        <v>686</v>
      </c>
      <c r="ED127" t="s">
        <v>141</v>
      </c>
      <c r="EF127" t="s">
        <v>129</v>
      </c>
      <c r="EG127" t="s">
        <v>1588</v>
      </c>
      <c r="EH127" t="s">
        <v>141</v>
      </c>
      <c r="EI127" t="s">
        <v>156</v>
      </c>
      <c r="EJ127" t="s">
        <v>157</v>
      </c>
      <c r="EK127" t="s">
        <v>181</v>
      </c>
      <c r="EM127" t="s">
        <v>241</v>
      </c>
      <c r="EN127" t="s">
        <v>129</v>
      </c>
      <c r="EO127" t="s">
        <v>141</v>
      </c>
      <c r="EP127" t="s">
        <v>141</v>
      </c>
      <c r="EQ127" t="s">
        <v>141</v>
      </c>
      <c r="ER127" t="s">
        <v>141</v>
      </c>
      <c r="ES127" t="s">
        <v>141</v>
      </c>
      <c r="ET127" t="s">
        <v>141</v>
      </c>
      <c r="EU127" t="s">
        <v>1589</v>
      </c>
      <c r="EX127" t="s">
        <v>1590</v>
      </c>
    </row>
    <row r="128" spans="1:154" hidden="1" x14ac:dyDescent="0.35">
      <c r="A128" t="s">
        <v>1591</v>
      </c>
      <c r="B128" t="s">
        <v>1592</v>
      </c>
      <c r="E128" t="s">
        <v>129</v>
      </c>
      <c r="F128" t="s">
        <v>164</v>
      </c>
      <c r="G128" t="s">
        <v>1593</v>
      </c>
      <c r="H128" t="s">
        <v>1593</v>
      </c>
      <c r="I128" s="1">
        <v>44363</v>
      </c>
      <c r="J128" t="s">
        <v>132</v>
      </c>
      <c r="P128" t="s">
        <v>133</v>
      </c>
      <c r="R128" t="s">
        <v>134</v>
      </c>
      <c r="S128" s="1">
        <f>VLOOKUP(H128,'[1]Base JI SMP'!$C:$F,4,FALSE)</f>
        <v>44258</v>
      </c>
      <c r="T128" t="str">
        <f>VLOOKUP(H128,'[2]Base JI SMP'!$C:$J,8,FALSE)</f>
        <v>Individual</v>
      </c>
      <c r="U128" t="s">
        <v>135</v>
      </c>
      <c r="V128" t="s">
        <v>135</v>
      </c>
      <c r="W128" t="s">
        <v>135</v>
      </c>
      <c r="X128" t="s">
        <v>135</v>
      </c>
      <c r="Y128" t="s">
        <v>136</v>
      </c>
      <c r="Z128" t="s">
        <v>137</v>
      </c>
      <c r="AA128" t="s">
        <v>166</v>
      </c>
      <c r="AG128">
        <v>6</v>
      </c>
      <c r="AH128" t="s">
        <v>141</v>
      </c>
      <c r="AJ128" t="s">
        <v>129</v>
      </c>
      <c r="AN128" t="s">
        <v>129</v>
      </c>
      <c r="AP128" t="s">
        <v>129</v>
      </c>
      <c r="AQ128" t="s">
        <v>129</v>
      </c>
      <c r="AS128" t="s">
        <v>223</v>
      </c>
      <c r="AT128" t="s">
        <v>143</v>
      </c>
      <c r="AU128" t="s">
        <v>144</v>
      </c>
      <c r="CZ128" t="s">
        <v>641</v>
      </c>
      <c r="DB128" t="s">
        <v>210</v>
      </c>
      <c r="DC128" t="s">
        <v>146</v>
      </c>
      <c r="DD128" t="s">
        <v>1594</v>
      </c>
      <c r="DE128" t="s">
        <v>1595</v>
      </c>
      <c r="DF128" t="s">
        <v>141</v>
      </c>
      <c r="DI128" t="s">
        <v>149</v>
      </c>
      <c r="DJ128" t="s">
        <v>129</v>
      </c>
      <c r="DK128" t="s">
        <v>141</v>
      </c>
      <c r="DL128" t="s">
        <v>141</v>
      </c>
      <c r="DM128" t="s">
        <v>141</v>
      </c>
      <c r="DN128" t="s">
        <v>141</v>
      </c>
      <c r="DO128" t="s">
        <v>141</v>
      </c>
      <c r="DQ128" t="s">
        <v>150</v>
      </c>
      <c r="DS128" t="s">
        <v>1596</v>
      </c>
      <c r="DU128" t="s">
        <v>198</v>
      </c>
      <c r="DV128" t="str">
        <f>VLOOKUP(H128,'[3]Merge Gagner assez d''argent'!$A:$B,2,FALSE)</f>
        <v>Partiellement</v>
      </c>
      <c r="DX128" t="s">
        <v>141</v>
      </c>
      <c r="DZ128" t="s">
        <v>141</v>
      </c>
      <c r="EB128" t="s">
        <v>129</v>
      </c>
      <c r="EC128" t="s">
        <v>1597</v>
      </c>
      <c r="ED128" t="s">
        <v>141</v>
      </c>
      <c r="EF128" t="s">
        <v>129</v>
      </c>
      <c r="EG128" t="s">
        <v>1598</v>
      </c>
      <c r="EH128" t="s">
        <v>141</v>
      </c>
      <c r="EI128" t="s">
        <v>156</v>
      </c>
      <c r="EJ128" t="s">
        <v>157</v>
      </c>
      <c r="EK128" t="s">
        <v>181</v>
      </c>
      <c r="EM128" t="s">
        <v>159</v>
      </c>
      <c r="EN128" t="s">
        <v>141</v>
      </c>
      <c r="EO128" t="s">
        <v>141</v>
      </c>
      <c r="EP128" t="s">
        <v>141</v>
      </c>
      <c r="EQ128" t="s">
        <v>141</v>
      </c>
      <c r="ER128" t="s">
        <v>129</v>
      </c>
      <c r="ES128" t="s">
        <v>141</v>
      </c>
      <c r="ET128" t="s">
        <v>141</v>
      </c>
      <c r="EU128" t="s">
        <v>1599</v>
      </c>
      <c r="EX128" t="s">
        <v>1600</v>
      </c>
    </row>
    <row r="129" spans="1:154" hidden="1" x14ac:dyDescent="0.35">
      <c r="A129" t="s">
        <v>1601</v>
      </c>
      <c r="B129" t="s">
        <v>1602</v>
      </c>
      <c r="E129" t="s">
        <v>129</v>
      </c>
      <c r="F129" t="s">
        <v>164</v>
      </c>
      <c r="G129" t="s">
        <v>1603</v>
      </c>
      <c r="H129" t="s">
        <v>1603</v>
      </c>
      <c r="I129" s="1">
        <v>44358</v>
      </c>
      <c r="J129" t="s">
        <v>132</v>
      </c>
      <c r="P129" t="s">
        <v>133</v>
      </c>
      <c r="R129" t="s">
        <v>134</v>
      </c>
      <c r="S129" s="1">
        <f>VLOOKUP(H129,'[1]Base JI SMP'!$C:$F,4,FALSE)</f>
        <v>44257</v>
      </c>
      <c r="T129" t="str">
        <f>VLOOKUP(H129,'[2]Base JI SMP'!$C:$J,8,FALSE)</f>
        <v>Individual</v>
      </c>
      <c r="U129" t="s">
        <v>135</v>
      </c>
      <c r="V129" t="s">
        <v>135</v>
      </c>
      <c r="W129" t="s">
        <v>135</v>
      </c>
      <c r="X129" t="s">
        <v>135</v>
      </c>
      <c r="Y129" t="s">
        <v>136</v>
      </c>
      <c r="Z129" t="s">
        <v>137</v>
      </c>
      <c r="AA129" t="s">
        <v>166</v>
      </c>
      <c r="AG129" t="s">
        <v>250</v>
      </c>
      <c r="AH129" t="s">
        <v>141</v>
      </c>
      <c r="AJ129" t="s">
        <v>129</v>
      </c>
      <c r="AN129" t="s">
        <v>129</v>
      </c>
      <c r="AP129" t="s">
        <v>129</v>
      </c>
      <c r="AQ129" t="s">
        <v>129</v>
      </c>
      <c r="AS129" t="s">
        <v>926</v>
      </c>
      <c r="AT129" t="s">
        <v>143</v>
      </c>
      <c r="AU129" t="s">
        <v>144</v>
      </c>
      <c r="CZ129" t="s">
        <v>171</v>
      </c>
      <c r="DA129" t="s">
        <v>1538</v>
      </c>
      <c r="DB129" t="s">
        <v>592</v>
      </c>
      <c r="DC129" t="s">
        <v>146</v>
      </c>
      <c r="DD129" t="s">
        <v>1165</v>
      </c>
      <c r="DE129" t="s">
        <v>1252</v>
      </c>
      <c r="DF129" t="s">
        <v>141</v>
      </c>
      <c r="DI129" t="s">
        <v>149</v>
      </c>
      <c r="DJ129" t="s">
        <v>129</v>
      </c>
      <c r="DK129" t="s">
        <v>141</v>
      </c>
      <c r="DL129" t="s">
        <v>141</v>
      </c>
      <c r="DM129" t="s">
        <v>141</v>
      </c>
      <c r="DN129" t="s">
        <v>141</v>
      </c>
      <c r="DO129" t="s">
        <v>141</v>
      </c>
      <c r="DQ129" t="s">
        <v>150</v>
      </c>
      <c r="DS129" t="s">
        <v>1604</v>
      </c>
      <c r="DT129" t="s">
        <v>1605</v>
      </c>
      <c r="DV129" t="str">
        <f>VLOOKUP(H129,'[3]Merge Gagner assez d''argent'!$A:$B,2,FALSE)</f>
        <v>Oui</v>
      </c>
      <c r="DX129" t="s">
        <v>141</v>
      </c>
      <c r="DZ129" t="s">
        <v>141</v>
      </c>
      <c r="EB129" t="s">
        <v>686</v>
      </c>
      <c r="ED129" t="s">
        <v>141</v>
      </c>
      <c r="EF129" t="s">
        <v>129</v>
      </c>
      <c r="EG129" t="s">
        <v>1606</v>
      </c>
      <c r="EH129" t="s">
        <v>141</v>
      </c>
      <c r="EI129" t="s">
        <v>156</v>
      </c>
      <c r="EJ129" t="s">
        <v>157</v>
      </c>
      <c r="EK129" t="s">
        <v>181</v>
      </c>
      <c r="EM129" t="s">
        <v>215</v>
      </c>
      <c r="EN129" t="s">
        <v>141</v>
      </c>
      <c r="EO129" t="s">
        <v>129</v>
      </c>
      <c r="EP129" t="s">
        <v>141</v>
      </c>
      <c r="EQ129" t="s">
        <v>141</v>
      </c>
      <c r="ER129" t="s">
        <v>141</v>
      </c>
      <c r="ES129" t="s">
        <v>141</v>
      </c>
      <c r="ET129" t="s">
        <v>141</v>
      </c>
      <c r="EU129" t="s">
        <v>1607</v>
      </c>
      <c r="EX129" t="s">
        <v>1608</v>
      </c>
    </row>
    <row r="130" spans="1:154" hidden="1" x14ac:dyDescent="0.35">
      <c r="A130" t="s">
        <v>1609</v>
      </c>
      <c r="B130" t="s">
        <v>1610</v>
      </c>
      <c r="E130" t="s">
        <v>129</v>
      </c>
      <c r="F130" t="s">
        <v>164</v>
      </c>
      <c r="G130" t="s">
        <v>1611</v>
      </c>
      <c r="H130" t="s">
        <v>1611</v>
      </c>
      <c r="I130" s="1">
        <v>44363</v>
      </c>
      <c r="J130" t="s">
        <v>132</v>
      </c>
      <c r="P130" t="s">
        <v>133</v>
      </c>
      <c r="R130" t="s">
        <v>134</v>
      </c>
      <c r="S130" s="1">
        <f>VLOOKUP(H130,'[1]Base JI SMP'!$C:$F,4,FALSE)</f>
        <v>44271</v>
      </c>
      <c r="T130" t="str">
        <f>VLOOKUP(H130,'[2]Base JI SMP'!$C:$J,8,FALSE)</f>
        <v>Individual</v>
      </c>
      <c r="U130" t="s">
        <v>135</v>
      </c>
      <c r="V130" t="s">
        <v>135</v>
      </c>
      <c r="W130" t="s">
        <v>135</v>
      </c>
      <c r="X130" t="s">
        <v>135</v>
      </c>
      <c r="Y130" t="s">
        <v>136</v>
      </c>
      <c r="Z130" t="s">
        <v>137</v>
      </c>
      <c r="AA130" t="s">
        <v>319</v>
      </c>
      <c r="AG130" t="s">
        <v>320</v>
      </c>
      <c r="AH130" t="s">
        <v>141</v>
      </c>
      <c r="AJ130" t="s">
        <v>129</v>
      </c>
      <c r="AN130" t="s">
        <v>129</v>
      </c>
      <c r="AP130" t="s">
        <v>129</v>
      </c>
      <c r="AQ130" t="s">
        <v>141</v>
      </c>
      <c r="AR130" t="s">
        <v>1612</v>
      </c>
      <c r="AS130" t="s">
        <v>965</v>
      </c>
      <c r="AT130" t="s">
        <v>143</v>
      </c>
      <c r="AU130" t="s">
        <v>144</v>
      </c>
      <c r="CZ130" t="s">
        <v>145</v>
      </c>
      <c r="DB130" t="s">
        <v>145</v>
      </c>
      <c r="DC130" t="s">
        <v>146</v>
      </c>
      <c r="DD130" t="s">
        <v>1613</v>
      </c>
      <c r="DE130" t="s">
        <v>1614</v>
      </c>
      <c r="DF130" t="s">
        <v>141</v>
      </c>
      <c r="DI130" t="s">
        <v>149</v>
      </c>
      <c r="DJ130" t="s">
        <v>129</v>
      </c>
      <c r="DK130" t="s">
        <v>141</v>
      </c>
      <c r="DL130" t="s">
        <v>141</v>
      </c>
      <c r="DM130" t="s">
        <v>141</v>
      </c>
      <c r="DN130" t="s">
        <v>141</v>
      </c>
      <c r="DO130" t="s">
        <v>141</v>
      </c>
      <c r="DQ130" t="s">
        <v>150</v>
      </c>
      <c r="DS130" t="s">
        <v>1615</v>
      </c>
      <c r="DU130" t="s">
        <v>198</v>
      </c>
      <c r="DV130" t="str">
        <f>VLOOKUP(H130,'[3]Merge Gagner assez d''argent'!$A:$B,2,FALSE)</f>
        <v>Oui</v>
      </c>
      <c r="DX130" t="s">
        <v>141</v>
      </c>
      <c r="DZ130" t="s">
        <v>153</v>
      </c>
      <c r="EA130" t="s">
        <v>1616</v>
      </c>
      <c r="EB130" t="s">
        <v>129</v>
      </c>
      <c r="EC130" t="s">
        <v>1617</v>
      </c>
      <c r="ED130" t="s">
        <v>141</v>
      </c>
      <c r="EF130" t="s">
        <v>129</v>
      </c>
      <c r="EG130" t="s">
        <v>1618</v>
      </c>
      <c r="EH130" t="s">
        <v>141</v>
      </c>
      <c r="EI130" t="s">
        <v>156</v>
      </c>
      <c r="EJ130" t="s">
        <v>157</v>
      </c>
      <c r="EK130" t="s">
        <v>181</v>
      </c>
      <c r="EM130" t="s">
        <v>159</v>
      </c>
      <c r="EN130" t="s">
        <v>141</v>
      </c>
      <c r="EO130" t="s">
        <v>141</v>
      </c>
      <c r="EP130" t="s">
        <v>141</v>
      </c>
      <c r="EQ130" t="s">
        <v>141</v>
      </c>
      <c r="ER130" t="s">
        <v>129</v>
      </c>
      <c r="ES130" t="s">
        <v>141</v>
      </c>
      <c r="ET130" t="s">
        <v>141</v>
      </c>
      <c r="EU130" t="s">
        <v>1619</v>
      </c>
      <c r="EX130" t="s">
        <v>1620</v>
      </c>
    </row>
    <row r="131" spans="1:154" hidden="1" x14ac:dyDescent="0.35">
      <c r="A131" t="s">
        <v>1621</v>
      </c>
      <c r="B131" t="s">
        <v>1622</v>
      </c>
      <c r="E131" t="s">
        <v>129</v>
      </c>
      <c r="F131" t="s">
        <v>164</v>
      </c>
      <c r="G131" t="s">
        <v>1623</v>
      </c>
      <c r="H131" t="s">
        <v>1623</v>
      </c>
      <c r="I131" s="1">
        <v>44364</v>
      </c>
      <c r="J131" t="s">
        <v>132</v>
      </c>
      <c r="P131" t="s">
        <v>133</v>
      </c>
      <c r="R131" t="s">
        <v>134</v>
      </c>
      <c r="S131" s="1">
        <f>VLOOKUP(H131,'[1]Base JI SMP'!$C:$F,4,FALSE)</f>
        <v>44298</v>
      </c>
      <c r="T131" t="str">
        <f>VLOOKUP(H131,'[2]Base JI SMP'!$C:$J,8,FALSE)</f>
        <v>Individual</v>
      </c>
      <c r="U131" t="s">
        <v>135</v>
      </c>
      <c r="V131" t="s">
        <v>135</v>
      </c>
      <c r="W131" t="s">
        <v>135</v>
      </c>
      <c r="X131" t="s">
        <v>135</v>
      </c>
      <c r="Y131" t="s">
        <v>136</v>
      </c>
      <c r="Z131" t="s">
        <v>137</v>
      </c>
      <c r="AA131" t="s">
        <v>319</v>
      </c>
      <c r="AG131" t="s">
        <v>320</v>
      </c>
      <c r="AH131" t="s">
        <v>141</v>
      </c>
      <c r="AJ131" t="s">
        <v>129</v>
      </c>
      <c r="AN131" t="s">
        <v>129</v>
      </c>
      <c r="AP131" t="s">
        <v>129</v>
      </c>
      <c r="AQ131" t="s">
        <v>141</v>
      </c>
      <c r="AR131" t="s">
        <v>1624</v>
      </c>
      <c r="AS131" t="s">
        <v>983</v>
      </c>
      <c r="AT131" t="s">
        <v>143</v>
      </c>
      <c r="AU131" t="s">
        <v>144</v>
      </c>
      <c r="CZ131" t="s">
        <v>209</v>
      </c>
      <c r="DB131" t="s">
        <v>210</v>
      </c>
      <c r="DC131" t="s">
        <v>146</v>
      </c>
      <c r="DD131" t="s">
        <v>1526</v>
      </c>
      <c r="DE131" t="s">
        <v>1625</v>
      </c>
      <c r="DF131" t="s">
        <v>141</v>
      </c>
      <c r="DI131" t="s">
        <v>149</v>
      </c>
      <c r="DJ131" t="s">
        <v>129</v>
      </c>
      <c r="DK131" t="s">
        <v>141</v>
      </c>
      <c r="DL131" t="s">
        <v>141</v>
      </c>
      <c r="DM131" t="s">
        <v>141</v>
      </c>
      <c r="DN131" t="s">
        <v>141</v>
      </c>
      <c r="DO131" t="s">
        <v>141</v>
      </c>
      <c r="DQ131" t="s">
        <v>150</v>
      </c>
      <c r="DS131" t="s">
        <v>1626</v>
      </c>
      <c r="DT131" t="s">
        <v>1627</v>
      </c>
      <c r="DV131" t="str">
        <f>VLOOKUP(H131,'[3]Merge Gagner assez d''argent'!$A:$B,2,FALSE)</f>
        <v>Oui</v>
      </c>
      <c r="DX131" t="s">
        <v>141</v>
      </c>
      <c r="DZ131" t="s">
        <v>141</v>
      </c>
      <c r="EB131" t="s">
        <v>129</v>
      </c>
      <c r="EC131" t="s">
        <v>1628</v>
      </c>
      <c r="ED131" t="s">
        <v>141</v>
      </c>
      <c r="EF131" t="s">
        <v>129</v>
      </c>
      <c r="EG131" t="s">
        <v>1629</v>
      </c>
      <c r="EH131" t="s">
        <v>141</v>
      </c>
      <c r="EI131" t="s">
        <v>156</v>
      </c>
      <c r="EJ131" t="s">
        <v>157</v>
      </c>
      <c r="EK131" t="s">
        <v>158</v>
      </c>
      <c r="EM131" t="s">
        <v>182</v>
      </c>
      <c r="EN131" t="s">
        <v>129</v>
      </c>
      <c r="EO131" t="s">
        <v>141</v>
      </c>
      <c r="EP131" t="s">
        <v>141</v>
      </c>
      <c r="EQ131" t="s">
        <v>141</v>
      </c>
      <c r="ER131" t="s">
        <v>129</v>
      </c>
      <c r="ES131" t="s">
        <v>141</v>
      </c>
      <c r="ET131" t="s">
        <v>141</v>
      </c>
      <c r="EU131" t="s">
        <v>1630</v>
      </c>
      <c r="EX131" t="s">
        <v>1631</v>
      </c>
    </row>
    <row r="132" spans="1:154" hidden="1" x14ac:dyDescent="0.35">
      <c r="A132" t="s">
        <v>1632</v>
      </c>
      <c r="B132" t="s">
        <v>1633</v>
      </c>
      <c r="E132" t="s">
        <v>129</v>
      </c>
      <c r="F132" t="s">
        <v>164</v>
      </c>
      <c r="G132" t="s">
        <v>1634</v>
      </c>
      <c r="H132" t="s">
        <v>1634</v>
      </c>
      <c r="I132" s="1">
        <v>44363</v>
      </c>
      <c r="J132" t="s">
        <v>132</v>
      </c>
      <c r="P132" t="s">
        <v>133</v>
      </c>
      <c r="R132" t="s">
        <v>134</v>
      </c>
      <c r="S132" s="1">
        <f>VLOOKUP(H132,'[1]Base JI SMP'!$C:$F,4,FALSE)</f>
        <v>44257</v>
      </c>
      <c r="T132" t="str">
        <f>VLOOKUP(H132,'[2]Base JI SMP'!$C:$J,8,FALSE)</f>
        <v>Individual</v>
      </c>
      <c r="U132" t="s">
        <v>135</v>
      </c>
      <c r="V132" t="s">
        <v>135</v>
      </c>
      <c r="W132" t="s">
        <v>135</v>
      </c>
      <c r="X132" t="s">
        <v>135</v>
      </c>
      <c r="Y132" t="s">
        <v>136</v>
      </c>
      <c r="Z132" t="s">
        <v>137</v>
      </c>
      <c r="AA132" t="s">
        <v>166</v>
      </c>
      <c r="AG132" t="s">
        <v>1512</v>
      </c>
      <c r="AH132" t="s">
        <v>129</v>
      </c>
      <c r="AI132" t="s">
        <v>1513</v>
      </c>
      <c r="AJ132" t="s">
        <v>129</v>
      </c>
      <c r="AN132" t="s">
        <v>129</v>
      </c>
      <c r="AP132" t="s">
        <v>129</v>
      </c>
      <c r="AQ132" t="s">
        <v>129</v>
      </c>
      <c r="AS132" t="s">
        <v>890</v>
      </c>
      <c r="AT132" t="s">
        <v>143</v>
      </c>
      <c r="AU132" t="s">
        <v>144</v>
      </c>
      <c r="CZ132" t="s">
        <v>209</v>
      </c>
      <c r="DB132" t="s">
        <v>210</v>
      </c>
      <c r="DC132" t="s">
        <v>146</v>
      </c>
      <c r="DD132" t="s">
        <v>1635</v>
      </c>
      <c r="DE132" t="s">
        <v>1118</v>
      </c>
      <c r="DF132" t="s">
        <v>141</v>
      </c>
      <c r="DI132" t="s">
        <v>149</v>
      </c>
      <c r="DJ132" t="s">
        <v>129</v>
      </c>
      <c r="DK132" t="s">
        <v>141</v>
      </c>
      <c r="DL132" t="s">
        <v>141</v>
      </c>
      <c r="DM132" t="s">
        <v>141</v>
      </c>
      <c r="DN132" t="s">
        <v>141</v>
      </c>
      <c r="DO132" t="s">
        <v>141</v>
      </c>
      <c r="DQ132" t="s">
        <v>150</v>
      </c>
      <c r="DS132" t="s">
        <v>1636</v>
      </c>
      <c r="DT132" t="s">
        <v>1637</v>
      </c>
      <c r="DV132" t="str">
        <f>VLOOKUP(H132,'[3]Merge Gagner assez d''argent'!$A:$B,2,FALSE)</f>
        <v>Partiellement</v>
      </c>
      <c r="DX132" t="s">
        <v>141</v>
      </c>
      <c r="DZ132" t="s">
        <v>153</v>
      </c>
      <c r="EA132" t="s">
        <v>1638</v>
      </c>
      <c r="EB132" t="s">
        <v>686</v>
      </c>
      <c r="ED132" t="s">
        <v>141</v>
      </c>
      <c r="EF132" t="s">
        <v>129</v>
      </c>
      <c r="EG132" t="s">
        <v>1639</v>
      </c>
      <c r="EH132" t="s">
        <v>141</v>
      </c>
      <c r="EI132" t="s">
        <v>156</v>
      </c>
      <c r="EJ132" t="s">
        <v>157</v>
      </c>
      <c r="EK132" t="s">
        <v>158</v>
      </c>
      <c r="EM132" t="s">
        <v>1146</v>
      </c>
      <c r="EN132" t="s">
        <v>141</v>
      </c>
      <c r="EO132" t="s">
        <v>141</v>
      </c>
      <c r="EP132" t="s">
        <v>141</v>
      </c>
      <c r="EQ132" t="s">
        <v>129</v>
      </c>
      <c r="ER132" t="s">
        <v>129</v>
      </c>
      <c r="ES132" t="s">
        <v>141</v>
      </c>
      <c r="ET132" t="s">
        <v>141</v>
      </c>
      <c r="EU132" t="s">
        <v>1640</v>
      </c>
      <c r="EX132" t="s">
        <v>1641</v>
      </c>
    </row>
    <row r="133" spans="1:154" hidden="1" x14ac:dyDescent="0.35">
      <c r="A133" t="s">
        <v>1642</v>
      </c>
      <c r="B133" t="s">
        <v>1643</v>
      </c>
      <c r="E133" t="s">
        <v>129</v>
      </c>
      <c r="F133" t="s">
        <v>164</v>
      </c>
      <c r="G133" t="s">
        <v>1644</v>
      </c>
      <c r="H133" t="s">
        <v>1644</v>
      </c>
      <c r="I133" s="1">
        <v>44363</v>
      </c>
      <c r="J133" t="s">
        <v>132</v>
      </c>
      <c r="P133" t="s">
        <v>133</v>
      </c>
      <c r="R133" t="s">
        <v>134</v>
      </c>
      <c r="S133" s="1">
        <f>VLOOKUP(H133,'[1]Base JI SMP'!$C:$F,4,FALSE)</f>
        <v>44154</v>
      </c>
      <c r="T133" t="str">
        <f>VLOOKUP(H133,'[2]Base JI SMP'!$C:$J,8,FALSE)</f>
        <v>Individual</v>
      </c>
      <c r="U133" t="s">
        <v>135</v>
      </c>
      <c r="V133" t="s">
        <v>135</v>
      </c>
      <c r="W133" t="s">
        <v>135</v>
      </c>
      <c r="X133" t="s">
        <v>135</v>
      </c>
      <c r="Y133" t="s">
        <v>136</v>
      </c>
      <c r="Z133" t="s">
        <v>189</v>
      </c>
      <c r="AA133" t="s">
        <v>166</v>
      </c>
      <c r="AG133" t="s">
        <v>250</v>
      </c>
      <c r="AH133" t="s">
        <v>141</v>
      </c>
      <c r="AJ133" t="s">
        <v>141</v>
      </c>
      <c r="AK133" t="s">
        <v>1645</v>
      </c>
      <c r="AN133" t="s">
        <v>129</v>
      </c>
      <c r="AP133" t="s">
        <v>129</v>
      </c>
      <c r="AQ133" t="s">
        <v>141</v>
      </c>
      <c r="AR133" t="s">
        <v>1646</v>
      </c>
      <c r="AS133" t="s">
        <v>1647</v>
      </c>
      <c r="AT133" t="s">
        <v>143</v>
      </c>
      <c r="AU133" t="s">
        <v>144</v>
      </c>
      <c r="CZ133" t="s">
        <v>209</v>
      </c>
      <c r="DB133" t="s">
        <v>210</v>
      </c>
      <c r="DC133" t="s">
        <v>146</v>
      </c>
      <c r="DD133" t="s">
        <v>1648</v>
      </c>
      <c r="DE133" t="s">
        <v>175</v>
      </c>
      <c r="DF133" t="s">
        <v>141</v>
      </c>
      <c r="DI133" t="s">
        <v>149</v>
      </c>
      <c r="DJ133" t="s">
        <v>129</v>
      </c>
      <c r="DK133" t="s">
        <v>141</v>
      </c>
      <c r="DL133" t="s">
        <v>141</v>
      </c>
      <c r="DM133" t="s">
        <v>141</v>
      </c>
      <c r="DN133" t="s">
        <v>141</v>
      </c>
      <c r="DO133" t="s">
        <v>141</v>
      </c>
      <c r="DQ133" t="s">
        <v>150</v>
      </c>
      <c r="DS133" t="s">
        <v>1649</v>
      </c>
      <c r="DT133" t="s">
        <v>1650</v>
      </c>
      <c r="DV133" t="str">
        <f>VLOOKUP(H133,'[3]Merge Gagner assez d''argent'!$A:$B,2,FALSE)</f>
        <v>Oui</v>
      </c>
      <c r="DX133" t="s">
        <v>141</v>
      </c>
      <c r="DZ133" t="s">
        <v>153</v>
      </c>
      <c r="EA133" t="s">
        <v>1651</v>
      </c>
      <c r="EB133" t="s">
        <v>141</v>
      </c>
      <c r="EC133" t="s">
        <v>1652</v>
      </c>
      <c r="ED133" t="s">
        <v>141</v>
      </c>
      <c r="EF133" t="s">
        <v>129</v>
      </c>
      <c r="EG133" t="s">
        <v>1653</v>
      </c>
      <c r="EH133" t="s">
        <v>141</v>
      </c>
      <c r="EI133" t="s">
        <v>156</v>
      </c>
      <c r="EJ133" t="s">
        <v>157</v>
      </c>
      <c r="EK133" t="s">
        <v>158</v>
      </c>
      <c r="EM133" t="s">
        <v>182</v>
      </c>
      <c r="EN133" t="s">
        <v>129</v>
      </c>
      <c r="EO133" t="s">
        <v>141</v>
      </c>
      <c r="EP133" t="s">
        <v>141</v>
      </c>
      <c r="EQ133" t="s">
        <v>141</v>
      </c>
      <c r="ER133" t="s">
        <v>129</v>
      </c>
      <c r="ES133" t="s">
        <v>141</v>
      </c>
      <c r="ET133" t="s">
        <v>141</v>
      </c>
      <c r="EU133" t="s">
        <v>1654</v>
      </c>
      <c r="EX133" t="s">
        <v>1655</v>
      </c>
    </row>
    <row r="134" spans="1:154" hidden="1" x14ac:dyDescent="0.35">
      <c r="A134" t="s">
        <v>1656</v>
      </c>
      <c r="B134" t="s">
        <v>1657</v>
      </c>
      <c r="E134" t="s">
        <v>129</v>
      </c>
      <c r="F134" t="s">
        <v>164</v>
      </c>
      <c r="G134" t="s">
        <v>1658</v>
      </c>
      <c r="H134" t="s">
        <v>1658</v>
      </c>
      <c r="I134" s="1">
        <v>44358</v>
      </c>
      <c r="J134" t="s">
        <v>132</v>
      </c>
      <c r="P134" t="s">
        <v>133</v>
      </c>
      <c r="R134" t="s">
        <v>134</v>
      </c>
      <c r="S134" s="1">
        <f>VLOOKUP(H134,'[1]Base JI SMP'!$C:$F,4,FALSE)</f>
        <v>44154</v>
      </c>
      <c r="T134" t="str">
        <f>VLOOKUP(H134,'[2]Base JI SMP'!$C:$J,8,FALSE)</f>
        <v>Individual</v>
      </c>
      <c r="U134" t="s">
        <v>135</v>
      </c>
      <c r="V134" t="s">
        <v>135</v>
      </c>
      <c r="W134" t="s">
        <v>135</v>
      </c>
      <c r="X134" t="s">
        <v>135</v>
      </c>
      <c r="Y134" t="s">
        <v>136</v>
      </c>
      <c r="Z134" t="s">
        <v>1019</v>
      </c>
      <c r="AA134" t="s">
        <v>166</v>
      </c>
      <c r="AG134" t="s">
        <v>250</v>
      </c>
      <c r="AH134" t="s">
        <v>141</v>
      </c>
      <c r="AJ134" t="s">
        <v>141</v>
      </c>
      <c r="AK134" t="s">
        <v>1659</v>
      </c>
      <c r="AN134" t="s">
        <v>129</v>
      </c>
      <c r="AP134" t="s">
        <v>129</v>
      </c>
      <c r="AQ134" t="s">
        <v>129</v>
      </c>
      <c r="AS134" t="s">
        <v>1647</v>
      </c>
      <c r="AT134" t="s">
        <v>143</v>
      </c>
      <c r="AU134" t="s">
        <v>144</v>
      </c>
      <c r="CZ134" t="s">
        <v>209</v>
      </c>
      <c r="DB134" t="s">
        <v>210</v>
      </c>
      <c r="DC134" t="s">
        <v>146</v>
      </c>
      <c r="DD134" t="s">
        <v>1660</v>
      </c>
      <c r="DE134" t="s">
        <v>175</v>
      </c>
      <c r="DF134" t="s">
        <v>141</v>
      </c>
      <c r="DI134" t="s">
        <v>149</v>
      </c>
      <c r="DJ134" t="s">
        <v>129</v>
      </c>
      <c r="DK134" t="s">
        <v>141</v>
      </c>
      <c r="DL134" t="s">
        <v>141</v>
      </c>
      <c r="DM134" t="s">
        <v>141</v>
      </c>
      <c r="DN134" t="s">
        <v>141</v>
      </c>
      <c r="DO134" t="s">
        <v>141</v>
      </c>
      <c r="DQ134" t="s">
        <v>150</v>
      </c>
      <c r="DS134" t="s">
        <v>1661</v>
      </c>
      <c r="DT134" t="s">
        <v>1662</v>
      </c>
      <c r="DV134" t="str">
        <f>VLOOKUP(H134,'[3]Merge Gagner assez d''argent'!$A:$B,2,FALSE)</f>
        <v>Oui</v>
      </c>
      <c r="DX134" t="s">
        <v>141</v>
      </c>
      <c r="DZ134" t="s">
        <v>153</v>
      </c>
      <c r="EA134" t="s">
        <v>1663</v>
      </c>
      <c r="EB134" t="s">
        <v>129</v>
      </c>
      <c r="ED134" t="s">
        <v>141</v>
      </c>
      <c r="EF134" t="s">
        <v>129</v>
      </c>
      <c r="EG134" t="s">
        <v>1664</v>
      </c>
      <c r="EH134" t="s">
        <v>141</v>
      </c>
      <c r="EI134" t="s">
        <v>156</v>
      </c>
      <c r="EJ134" t="s">
        <v>157</v>
      </c>
      <c r="EK134" t="s">
        <v>158</v>
      </c>
      <c r="EM134" t="s">
        <v>159</v>
      </c>
      <c r="EN134" t="s">
        <v>141</v>
      </c>
      <c r="EO134" t="s">
        <v>141</v>
      </c>
      <c r="EP134" t="s">
        <v>141</v>
      </c>
      <c r="EQ134" t="s">
        <v>141</v>
      </c>
      <c r="ER134" t="s">
        <v>129</v>
      </c>
      <c r="ES134" t="s">
        <v>141</v>
      </c>
      <c r="ET134" t="s">
        <v>141</v>
      </c>
      <c r="EU134" t="s">
        <v>1665</v>
      </c>
      <c r="EX134" t="s">
        <v>1666</v>
      </c>
    </row>
    <row r="135" spans="1:154" hidden="1" x14ac:dyDescent="0.35">
      <c r="A135" t="s">
        <v>1667</v>
      </c>
      <c r="B135" t="s">
        <v>1668</v>
      </c>
      <c r="E135" t="s">
        <v>129</v>
      </c>
      <c r="F135" t="s">
        <v>164</v>
      </c>
      <c r="G135" t="s">
        <v>1669</v>
      </c>
      <c r="H135" t="s">
        <v>1669</v>
      </c>
      <c r="I135" s="1">
        <v>44361</v>
      </c>
      <c r="J135" t="s">
        <v>207</v>
      </c>
      <c r="K135" t="s">
        <v>1670</v>
      </c>
      <c r="L135" t="s">
        <v>1671</v>
      </c>
      <c r="M135" t="s">
        <v>1672</v>
      </c>
      <c r="N135" t="s">
        <v>320</v>
      </c>
      <c r="O135" t="s">
        <v>320</v>
      </c>
      <c r="P135" t="s">
        <v>133</v>
      </c>
      <c r="R135" t="s">
        <v>134</v>
      </c>
      <c r="S135" s="1">
        <f>VLOOKUP(H135,'[1]Base JI SMP'!$C:$F,4,FALSE)</f>
        <v>44301</v>
      </c>
      <c r="T135" t="str">
        <f>VLOOKUP(H135,'[2]Base JI SMP'!$C:$J,8,FALSE)</f>
        <v>Individual</v>
      </c>
      <c r="U135" t="s">
        <v>135</v>
      </c>
      <c r="V135" t="s">
        <v>135</v>
      </c>
      <c r="W135" t="s">
        <v>135</v>
      </c>
      <c r="X135" t="s">
        <v>135</v>
      </c>
      <c r="Y135" t="s">
        <v>136</v>
      </c>
      <c r="Z135" t="s">
        <v>189</v>
      </c>
      <c r="AA135" t="s">
        <v>166</v>
      </c>
      <c r="AG135" t="s">
        <v>236</v>
      </c>
      <c r="AH135" t="s">
        <v>141</v>
      </c>
      <c r="AJ135" t="s">
        <v>141</v>
      </c>
      <c r="AK135" t="s">
        <v>1673</v>
      </c>
      <c r="AN135" t="s">
        <v>129</v>
      </c>
      <c r="AP135" t="s">
        <v>129</v>
      </c>
      <c r="AQ135" t="s">
        <v>141</v>
      </c>
      <c r="AR135" t="s">
        <v>1674</v>
      </c>
      <c r="AS135" t="s">
        <v>285</v>
      </c>
      <c r="AT135" t="s">
        <v>143</v>
      </c>
      <c r="AU135" t="s">
        <v>144</v>
      </c>
      <c r="CZ135" t="s">
        <v>552</v>
      </c>
      <c r="DB135" t="s">
        <v>552</v>
      </c>
      <c r="DC135" t="s">
        <v>146</v>
      </c>
      <c r="DD135" t="s">
        <v>1675</v>
      </c>
      <c r="DE135" t="s">
        <v>1252</v>
      </c>
      <c r="DF135" t="s">
        <v>141</v>
      </c>
      <c r="DI135" t="s">
        <v>563</v>
      </c>
      <c r="DJ135" t="s">
        <v>141</v>
      </c>
      <c r="DK135" t="s">
        <v>129</v>
      </c>
      <c r="DL135" t="s">
        <v>129</v>
      </c>
      <c r="DM135" t="s">
        <v>141</v>
      </c>
      <c r="DN135" t="s">
        <v>141</v>
      </c>
      <c r="DO135" t="s">
        <v>141</v>
      </c>
      <c r="DQ135" t="s">
        <v>150</v>
      </c>
      <c r="DS135" t="s">
        <v>1676</v>
      </c>
      <c r="DT135" t="s">
        <v>1677</v>
      </c>
      <c r="DV135" t="str">
        <f>VLOOKUP(H135,'[3]Merge Gagner assez d''argent'!$A:$B,2,FALSE)</f>
        <v>Oui</v>
      </c>
      <c r="DX135" t="s">
        <v>129</v>
      </c>
      <c r="DY135" t="s">
        <v>425</v>
      </c>
      <c r="DZ135" t="s">
        <v>153</v>
      </c>
      <c r="EA135" t="s">
        <v>1678</v>
      </c>
      <c r="EB135" t="s">
        <v>129</v>
      </c>
      <c r="EC135" t="s">
        <v>1679</v>
      </c>
      <c r="ED135" t="s">
        <v>141</v>
      </c>
      <c r="EF135" t="s">
        <v>129</v>
      </c>
      <c r="EG135" t="s">
        <v>1680</v>
      </c>
      <c r="EH135" t="s">
        <v>141</v>
      </c>
      <c r="EI135" t="s">
        <v>156</v>
      </c>
      <c r="EJ135" t="s">
        <v>157</v>
      </c>
      <c r="EK135" t="s">
        <v>158</v>
      </c>
      <c r="EM135" t="s">
        <v>182</v>
      </c>
      <c r="EN135" t="s">
        <v>129</v>
      </c>
      <c r="EO135" t="s">
        <v>141</v>
      </c>
      <c r="EP135" t="s">
        <v>141</v>
      </c>
      <c r="EQ135" t="s">
        <v>141</v>
      </c>
      <c r="ER135" t="s">
        <v>129</v>
      </c>
      <c r="ES135" t="s">
        <v>141</v>
      </c>
      <c r="ET135" t="s">
        <v>141</v>
      </c>
      <c r="EU135" t="s">
        <v>1681</v>
      </c>
      <c r="EX135" t="s">
        <v>1682</v>
      </c>
    </row>
    <row r="136" spans="1:154" hidden="1" x14ac:dyDescent="0.35">
      <c r="A136" t="s">
        <v>1683</v>
      </c>
      <c r="B136" t="s">
        <v>1684</v>
      </c>
      <c r="E136" t="s">
        <v>129</v>
      </c>
      <c r="F136" t="s">
        <v>164</v>
      </c>
      <c r="G136" t="s">
        <v>1685</v>
      </c>
      <c r="H136" t="s">
        <v>1685</v>
      </c>
      <c r="I136" s="1">
        <v>44361</v>
      </c>
      <c r="J136" t="s">
        <v>207</v>
      </c>
      <c r="K136" t="s">
        <v>1686</v>
      </c>
      <c r="L136" t="s">
        <v>1687</v>
      </c>
      <c r="M136" t="s">
        <v>1688</v>
      </c>
      <c r="N136" t="s">
        <v>320</v>
      </c>
      <c r="O136" t="s">
        <v>320</v>
      </c>
      <c r="P136" t="s">
        <v>133</v>
      </c>
      <c r="R136" t="s">
        <v>134</v>
      </c>
      <c r="S136" s="1">
        <f>VLOOKUP(H136,'[1]Base JI SMP'!$C:$F,4,FALSE)</f>
        <v>44361</v>
      </c>
      <c r="T136" t="str">
        <f>VLOOKUP(H136,'[2]Base JI SMP'!$C:$J,8,FALSE)</f>
        <v>Collective</v>
      </c>
      <c r="U136" t="str">
        <f>VLOOKUP(H136,'[2]Base JI SMP'!$C:$M,11,FALSE)</f>
        <v>Non spécifié</v>
      </c>
      <c r="V136" t="str">
        <f>VLOOKUP(H136,'[2]Base JI SMP'!$C:$R,12,FALSE)</f>
        <v>Individual</v>
      </c>
      <c r="W136" s="1">
        <f>VLOOKUP(H136,'[1]Base JI SMP'!$C:$R,13,FALSE)</f>
        <v>43738</v>
      </c>
      <c r="X136" s="1">
        <f>VLOOKUP(H136,'[1]Base JI SMP'!$C:$P,14,FALSE)</f>
        <v>43738</v>
      </c>
      <c r="Y136" t="s">
        <v>136</v>
      </c>
      <c r="Z136" t="s">
        <v>137</v>
      </c>
      <c r="AA136" t="s">
        <v>166</v>
      </c>
      <c r="AG136" t="s">
        <v>262</v>
      </c>
      <c r="AH136" t="s">
        <v>141</v>
      </c>
      <c r="AJ136" t="s">
        <v>141</v>
      </c>
      <c r="AK136" t="s">
        <v>1689</v>
      </c>
      <c r="AN136" t="s">
        <v>141</v>
      </c>
      <c r="AO136" t="s">
        <v>1690</v>
      </c>
      <c r="AP136" t="s">
        <v>129</v>
      </c>
      <c r="AQ136" t="s">
        <v>141</v>
      </c>
      <c r="AR136" t="s">
        <v>1691</v>
      </c>
      <c r="AS136" t="s">
        <v>1692</v>
      </c>
      <c r="AT136" t="s">
        <v>143</v>
      </c>
      <c r="AU136" t="s">
        <v>144</v>
      </c>
      <c r="CZ136" t="s">
        <v>552</v>
      </c>
      <c r="DB136" t="s">
        <v>552</v>
      </c>
      <c r="DC136" t="s">
        <v>173</v>
      </c>
      <c r="DD136" t="s">
        <v>1693</v>
      </c>
      <c r="DE136" t="s">
        <v>1694</v>
      </c>
      <c r="DF136" t="s">
        <v>141</v>
      </c>
      <c r="DI136" t="s">
        <v>563</v>
      </c>
      <c r="DJ136" t="s">
        <v>141</v>
      </c>
      <c r="DK136" t="s">
        <v>129</v>
      </c>
      <c r="DL136" t="s">
        <v>129</v>
      </c>
      <c r="DM136" t="s">
        <v>141</v>
      </c>
      <c r="DN136" t="s">
        <v>141</v>
      </c>
      <c r="DO136" t="s">
        <v>141</v>
      </c>
      <c r="DQ136" t="s">
        <v>150</v>
      </c>
      <c r="DS136" t="s">
        <v>1695</v>
      </c>
      <c r="DT136" t="s">
        <v>1696</v>
      </c>
      <c r="DV136" t="str">
        <f>VLOOKUP(H136,'[3]Merge Gagner assez d''argent'!$A:$B,2,FALSE)</f>
        <v>Partiellement</v>
      </c>
      <c r="DX136" t="s">
        <v>141</v>
      </c>
      <c r="DZ136" t="s">
        <v>153</v>
      </c>
      <c r="EA136" t="s">
        <v>1697</v>
      </c>
      <c r="EB136" t="s">
        <v>141</v>
      </c>
      <c r="ED136" t="s">
        <v>141</v>
      </c>
      <c r="EF136" t="s">
        <v>129</v>
      </c>
      <c r="EG136" t="s">
        <v>1698</v>
      </c>
      <c r="EH136" t="s">
        <v>141</v>
      </c>
      <c r="EI136" t="s">
        <v>214</v>
      </c>
      <c r="EJ136" t="s">
        <v>157</v>
      </c>
      <c r="EK136" t="s">
        <v>158</v>
      </c>
      <c r="EM136" t="s">
        <v>300</v>
      </c>
      <c r="EN136" t="s">
        <v>129</v>
      </c>
      <c r="EO136" t="s">
        <v>141</v>
      </c>
      <c r="EP136" t="s">
        <v>141</v>
      </c>
      <c r="EQ136" t="s">
        <v>141</v>
      </c>
      <c r="ER136" t="s">
        <v>129</v>
      </c>
      <c r="ES136" t="s">
        <v>129</v>
      </c>
      <c r="ET136" t="s">
        <v>141</v>
      </c>
      <c r="EU136" t="s">
        <v>1699</v>
      </c>
      <c r="EX136" t="s">
        <v>1700</v>
      </c>
    </row>
    <row r="137" spans="1:154" hidden="1" x14ac:dyDescent="0.35">
      <c r="A137" t="s">
        <v>1701</v>
      </c>
      <c r="B137" t="s">
        <v>1702</v>
      </c>
      <c r="E137" t="s">
        <v>129</v>
      </c>
      <c r="F137" t="s">
        <v>164</v>
      </c>
      <c r="G137" t="s">
        <v>1703</v>
      </c>
      <c r="H137" t="s">
        <v>1703</v>
      </c>
      <c r="I137" s="1">
        <v>44361</v>
      </c>
      <c r="J137" t="s">
        <v>207</v>
      </c>
      <c r="K137" t="s">
        <v>1704</v>
      </c>
      <c r="L137" t="s">
        <v>1705</v>
      </c>
      <c r="M137" t="s">
        <v>1706</v>
      </c>
      <c r="N137" t="s">
        <v>320</v>
      </c>
      <c r="O137" t="s">
        <v>320</v>
      </c>
      <c r="P137" t="s">
        <v>133</v>
      </c>
      <c r="R137" t="s">
        <v>134</v>
      </c>
      <c r="S137" s="1" t="s">
        <v>135</v>
      </c>
      <c r="T137" t="s">
        <v>135</v>
      </c>
      <c r="U137" t="str">
        <f>VLOOKUP(H137,'[2]Base JI SMP'!$C:$M,11,FALSE)</f>
        <v>Non spécifié</v>
      </c>
      <c r="V137" t="str">
        <f>VLOOKUP(H137,'[2]Base JI SMP'!$C:$R,12,FALSE)</f>
        <v>Individual</v>
      </c>
      <c r="W137" s="1">
        <f>VLOOKUP(H137,'[1]Base JI SMP'!$C:$R,13,FALSE)</f>
        <v>43685</v>
      </c>
      <c r="X137" s="1">
        <f>VLOOKUP(H137,'[1]Base JI SMP'!$C:$P,14,FALSE)</f>
        <v>43685</v>
      </c>
      <c r="Y137" t="s">
        <v>136</v>
      </c>
      <c r="Z137" t="s">
        <v>137</v>
      </c>
      <c r="AA137" t="s">
        <v>166</v>
      </c>
      <c r="AG137" t="s">
        <v>262</v>
      </c>
      <c r="AH137" t="s">
        <v>141</v>
      </c>
      <c r="AJ137" t="s">
        <v>141</v>
      </c>
      <c r="AK137" t="s">
        <v>1707</v>
      </c>
      <c r="AN137" t="s">
        <v>129</v>
      </c>
      <c r="AP137" t="s">
        <v>129</v>
      </c>
      <c r="AQ137" t="s">
        <v>141</v>
      </c>
      <c r="AR137" t="s">
        <v>1708</v>
      </c>
      <c r="AS137" t="s">
        <v>1692</v>
      </c>
      <c r="AT137" t="s">
        <v>143</v>
      </c>
      <c r="AU137" t="s">
        <v>144</v>
      </c>
      <c r="CZ137" t="s">
        <v>552</v>
      </c>
      <c r="DB137" t="s">
        <v>552</v>
      </c>
      <c r="DC137" t="s">
        <v>173</v>
      </c>
      <c r="DD137" t="s">
        <v>1709</v>
      </c>
      <c r="DF137" t="s">
        <v>141</v>
      </c>
      <c r="DI137" t="s">
        <v>563</v>
      </c>
      <c r="DJ137" t="s">
        <v>141</v>
      </c>
      <c r="DK137" t="s">
        <v>129</v>
      </c>
      <c r="DL137" t="s">
        <v>129</v>
      </c>
      <c r="DM137" t="s">
        <v>141</v>
      </c>
      <c r="DN137" t="s">
        <v>141</v>
      </c>
      <c r="DO137" t="s">
        <v>141</v>
      </c>
      <c r="DQ137" t="s">
        <v>150</v>
      </c>
      <c r="DS137" t="s">
        <v>1710</v>
      </c>
      <c r="DT137" t="s">
        <v>1711</v>
      </c>
      <c r="DV137" t="str">
        <f>VLOOKUP(H137,'[3]Merge Gagner assez d''argent'!$A:$B,2,FALSE)</f>
        <v>Partiellement</v>
      </c>
      <c r="DX137" t="s">
        <v>141</v>
      </c>
      <c r="DZ137" t="s">
        <v>153</v>
      </c>
      <c r="EA137" t="s">
        <v>1712</v>
      </c>
      <c r="EB137" t="s">
        <v>129</v>
      </c>
      <c r="EC137" t="s">
        <v>1713</v>
      </c>
      <c r="ED137" t="s">
        <v>141</v>
      </c>
      <c r="EF137" t="s">
        <v>129</v>
      </c>
      <c r="EG137" t="s">
        <v>1714</v>
      </c>
      <c r="EH137" t="s">
        <v>141</v>
      </c>
      <c r="EI137" t="s">
        <v>214</v>
      </c>
      <c r="EJ137" t="s">
        <v>157</v>
      </c>
      <c r="EK137" t="s">
        <v>181</v>
      </c>
      <c r="EM137" t="s">
        <v>182</v>
      </c>
      <c r="EN137" t="s">
        <v>129</v>
      </c>
      <c r="EO137" t="s">
        <v>141</v>
      </c>
      <c r="EP137" t="s">
        <v>141</v>
      </c>
      <c r="EQ137" t="s">
        <v>141</v>
      </c>
      <c r="ER137" t="s">
        <v>129</v>
      </c>
      <c r="ES137" t="s">
        <v>141</v>
      </c>
      <c r="ET137" t="s">
        <v>141</v>
      </c>
      <c r="EU137" t="s">
        <v>1715</v>
      </c>
      <c r="EX137" t="s">
        <v>1716</v>
      </c>
    </row>
    <row r="138" spans="1:154" hidden="1" x14ac:dyDescent="0.35">
      <c r="A138" t="s">
        <v>1717</v>
      </c>
      <c r="B138" t="s">
        <v>1718</v>
      </c>
      <c r="E138" t="s">
        <v>129</v>
      </c>
      <c r="F138" t="s">
        <v>164</v>
      </c>
      <c r="G138" t="s">
        <v>1719</v>
      </c>
      <c r="H138" t="s">
        <v>1719</v>
      </c>
      <c r="I138" s="1">
        <v>44361</v>
      </c>
      <c r="J138" t="s">
        <v>207</v>
      </c>
      <c r="K138" t="s">
        <v>1720</v>
      </c>
      <c r="L138" t="s">
        <v>1721</v>
      </c>
      <c r="M138" t="s">
        <v>1722</v>
      </c>
      <c r="N138" t="s">
        <v>320</v>
      </c>
      <c r="O138" t="s">
        <v>320</v>
      </c>
      <c r="P138" t="s">
        <v>133</v>
      </c>
      <c r="R138" t="s">
        <v>134</v>
      </c>
      <c r="S138" s="1">
        <f>VLOOKUP(H138,'[1]Base JI SMP'!$C:$F,4,FALSE)</f>
        <v>44361</v>
      </c>
      <c r="T138" t="str">
        <f>VLOOKUP(H138,'[2]Base JI SMP'!$C:$J,8,FALSE)</f>
        <v>Collective</v>
      </c>
      <c r="U138" t="str">
        <f>VLOOKUP(H138,'[2]Base JI SMP'!$C:$M,11,FALSE)</f>
        <v>Non spécifié</v>
      </c>
      <c r="V138" t="str">
        <f>VLOOKUP(H138,'[2]Base JI SMP'!$C:$R,12,FALSE)</f>
        <v>Individual</v>
      </c>
      <c r="W138" s="1">
        <f>VLOOKUP(H138,'[1]Base JI SMP'!$C:$R,13,FALSE)</f>
        <v>43738</v>
      </c>
      <c r="X138" s="1">
        <f>VLOOKUP(H138,'[1]Base JI SMP'!$C:$P,14,FALSE)</f>
        <v>43738</v>
      </c>
      <c r="Y138" t="s">
        <v>136</v>
      </c>
      <c r="Z138" t="s">
        <v>137</v>
      </c>
      <c r="AA138" t="s">
        <v>166</v>
      </c>
      <c r="AG138" t="s">
        <v>236</v>
      </c>
      <c r="AH138" t="s">
        <v>141</v>
      </c>
      <c r="AJ138" t="s">
        <v>129</v>
      </c>
      <c r="AN138" t="s">
        <v>129</v>
      </c>
      <c r="AP138" t="s">
        <v>129</v>
      </c>
      <c r="AQ138" t="s">
        <v>141</v>
      </c>
      <c r="AR138" t="s">
        <v>1674</v>
      </c>
      <c r="AS138" t="s">
        <v>1723</v>
      </c>
      <c r="AT138" t="s">
        <v>143</v>
      </c>
      <c r="AU138" t="s">
        <v>144</v>
      </c>
      <c r="CZ138" t="s">
        <v>552</v>
      </c>
      <c r="DB138" t="s">
        <v>552</v>
      </c>
      <c r="DC138" t="s">
        <v>173</v>
      </c>
      <c r="DD138" t="s">
        <v>1724</v>
      </c>
      <c r="DF138" t="s">
        <v>141</v>
      </c>
      <c r="DI138" t="s">
        <v>563</v>
      </c>
      <c r="DJ138" t="s">
        <v>141</v>
      </c>
      <c r="DK138" t="s">
        <v>129</v>
      </c>
      <c r="DL138" t="s">
        <v>129</v>
      </c>
      <c r="DM138" t="s">
        <v>141</v>
      </c>
      <c r="DN138" t="s">
        <v>141</v>
      </c>
      <c r="DO138" t="s">
        <v>141</v>
      </c>
      <c r="DQ138" t="s">
        <v>150</v>
      </c>
      <c r="DS138" t="s">
        <v>1725</v>
      </c>
      <c r="DT138" t="s">
        <v>1726</v>
      </c>
      <c r="DV138" t="str">
        <f>VLOOKUP(H138,'[3]Merge Gagner assez d''argent'!$A:$B,2,FALSE)</f>
        <v>Oui</v>
      </c>
      <c r="DX138" t="s">
        <v>141</v>
      </c>
      <c r="DZ138" t="s">
        <v>153</v>
      </c>
      <c r="EA138" t="s">
        <v>1727</v>
      </c>
      <c r="EB138" t="s">
        <v>129</v>
      </c>
      <c r="EC138" t="s">
        <v>1728</v>
      </c>
      <c r="ED138" t="s">
        <v>141</v>
      </c>
      <c r="EF138" t="s">
        <v>129</v>
      </c>
      <c r="EG138" t="s">
        <v>1729</v>
      </c>
      <c r="EH138" t="s">
        <v>141</v>
      </c>
      <c r="EI138" t="s">
        <v>156</v>
      </c>
      <c r="EJ138" t="s">
        <v>157</v>
      </c>
      <c r="EK138" t="s">
        <v>181</v>
      </c>
      <c r="EM138" t="s">
        <v>182</v>
      </c>
      <c r="EN138" t="s">
        <v>129</v>
      </c>
      <c r="EO138" t="s">
        <v>141</v>
      </c>
      <c r="EP138" t="s">
        <v>141</v>
      </c>
      <c r="EQ138" t="s">
        <v>141</v>
      </c>
      <c r="ER138" t="s">
        <v>129</v>
      </c>
      <c r="ES138" t="s">
        <v>141</v>
      </c>
      <c r="ET138" t="s">
        <v>141</v>
      </c>
      <c r="EU138" t="s">
        <v>1730</v>
      </c>
      <c r="EX138" t="s">
        <v>1731</v>
      </c>
    </row>
    <row r="139" spans="1:154" hidden="1" x14ac:dyDescent="0.35">
      <c r="A139" t="s">
        <v>1732</v>
      </c>
      <c r="B139" t="s">
        <v>1733</v>
      </c>
      <c r="E139" t="s">
        <v>129</v>
      </c>
      <c r="F139" t="s">
        <v>164</v>
      </c>
      <c r="G139" t="s">
        <v>1734</v>
      </c>
      <c r="H139" t="s">
        <v>1734</v>
      </c>
      <c r="I139" s="1">
        <v>44361</v>
      </c>
      <c r="J139" t="s">
        <v>207</v>
      </c>
      <c r="K139" t="s">
        <v>1735</v>
      </c>
      <c r="L139" t="s">
        <v>1736</v>
      </c>
      <c r="M139" t="s">
        <v>1737</v>
      </c>
      <c r="N139" t="s">
        <v>320</v>
      </c>
      <c r="O139" t="s">
        <v>320</v>
      </c>
      <c r="P139" t="s">
        <v>133</v>
      </c>
      <c r="R139" t="s">
        <v>134</v>
      </c>
      <c r="S139" s="1">
        <f>VLOOKUP(H139,'[1]Base JI SMP'!$C:$F,4,FALSE)</f>
        <v>44361</v>
      </c>
      <c r="T139" t="str">
        <f>VLOOKUP(H139,'[2]Base JI SMP'!$C:$J,8,FALSE)</f>
        <v>Collective</v>
      </c>
      <c r="U139" t="str">
        <f>VLOOKUP(H139,'[2]Base JI SMP'!$C:$M,11,FALSE)</f>
        <v>Non spécifié</v>
      </c>
      <c r="V139" t="str">
        <f>VLOOKUP(H139,'[2]Base JI SMP'!$C:$R,12,FALSE)</f>
        <v>Individual</v>
      </c>
      <c r="W139" s="1">
        <f>VLOOKUP(H139,'[1]Base JI SMP'!$C:$R,13,FALSE)</f>
        <v>43738</v>
      </c>
      <c r="X139" s="1">
        <f>VLOOKUP(H139,'[1]Base JI SMP'!$C:$P,14,FALSE)</f>
        <v>43738</v>
      </c>
      <c r="Y139" t="s">
        <v>136</v>
      </c>
      <c r="Z139" t="s">
        <v>137</v>
      </c>
      <c r="AA139" t="s">
        <v>166</v>
      </c>
      <c r="AG139" t="s">
        <v>262</v>
      </c>
      <c r="AH139" t="s">
        <v>141</v>
      </c>
      <c r="AJ139" t="s">
        <v>129</v>
      </c>
      <c r="AN139" t="s">
        <v>129</v>
      </c>
      <c r="AP139" t="s">
        <v>129</v>
      </c>
      <c r="AQ139" t="s">
        <v>141</v>
      </c>
      <c r="AR139" t="s">
        <v>504</v>
      </c>
      <c r="AS139" t="s">
        <v>1723</v>
      </c>
      <c r="AT139" t="s">
        <v>143</v>
      </c>
      <c r="AU139" t="s">
        <v>144</v>
      </c>
      <c r="CZ139" t="s">
        <v>552</v>
      </c>
      <c r="DB139" t="s">
        <v>552</v>
      </c>
      <c r="DC139" t="s">
        <v>173</v>
      </c>
      <c r="DD139" t="s">
        <v>1738</v>
      </c>
      <c r="DF139" t="s">
        <v>141</v>
      </c>
      <c r="DI139" t="s">
        <v>563</v>
      </c>
      <c r="DJ139" t="s">
        <v>141</v>
      </c>
      <c r="DK139" t="s">
        <v>129</v>
      </c>
      <c r="DL139" t="s">
        <v>129</v>
      </c>
      <c r="DM139" t="s">
        <v>141</v>
      </c>
      <c r="DN139" t="s">
        <v>141</v>
      </c>
      <c r="DO139" t="s">
        <v>141</v>
      </c>
      <c r="DQ139" t="s">
        <v>150</v>
      </c>
      <c r="DS139" t="s">
        <v>1739</v>
      </c>
      <c r="DU139" t="s">
        <v>953</v>
      </c>
      <c r="DV139" t="str">
        <f>VLOOKUP(H139,'[3]Merge Gagner assez d''argent'!$A:$B,2,FALSE)</f>
        <v>Partiellement</v>
      </c>
      <c r="DX139" t="s">
        <v>141</v>
      </c>
      <c r="DZ139" t="s">
        <v>153</v>
      </c>
      <c r="EA139" t="s">
        <v>1740</v>
      </c>
      <c r="EB139" t="s">
        <v>129</v>
      </c>
      <c r="EC139" t="s">
        <v>1741</v>
      </c>
      <c r="ED139" t="s">
        <v>141</v>
      </c>
      <c r="EF139" t="s">
        <v>129</v>
      </c>
      <c r="EG139" t="s">
        <v>1742</v>
      </c>
      <c r="EH139" t="s">
        <v>468</v>
      </c>
      <c r="EI139" t="s">
        <v>214</v>
      </c>
      <c r="EJ139" t="s">
        <v>156</v>
      </c>
      <c r="EK139" t="s">
        <v>181</v>
      </c>
      <c r="EM139" t="s">
        <v>182</v>
      </c>
      <c r="EN139" t="s">
        <v>129</v>
      </c>
      <c r="EO139" t="s">
        <v>141</v>
      </c>
      <c r="EP139" t="s">
        <v>141</v>
      </c>
      <c r="EQ139" t="s">
        <v>141</v>
      </c>
      <c r="ER139" t="s">
        <v>129</v>
      </c>
      <c r="ES139" t="s">
        <v>141</v>
      </c>
      <c r="ET139" t="s">
        <v>141</v>
      </c>
      <c r="EU139" t="s">
        <v>1743</v>
      </c>
      <c r="EX139" t="s">
        <v>1744</v>
      </c>
    </row>
    <row r="140" spans="1:154" hidden="1" x14ac:dyDescent="0.35">
      <c r="A140" t="s">
        <v>1745</v>
      </c>
      <c r="B140" t="s">
        <v>1746</v>
      </c>
      <c r="E140" t="s">
        <v>129</v>
      </c>
      <c r="F140" t="s">
        <v>164</v>
      </c>
      <c r="G140" t="s">
        <v>1747</v>
      </c>
      <c r="H140" t="s">
        <v>1747</v>
      </c>
      <c r="I140" s="1">
        <v>44361</v>
      </c>
      <c r="J140" t="s">
        <v>207</v>
      </c>
      <c r="K140" t="s">
        <v>1748</v>
      </c>
      <c r="L140" t="s">
        <v>1749</v>
      </c>
      <c r="M140" t="s">
        <v>1750</v>
      </c>
      <c r="N140" t="s">
        <v>320</v>
      </c>
      <c r="O140" t="s">
        <v>320</v>
      </c>
      <c r="P140" t="s">
        <v>133</v>
      </c>
      <c r="R140" t="s">
        <v>134</v>
      </c>
      <c r="S140" s="1">
        <f>VLOOKUP(H140,'[1]Base JI SMP'!$C:$F,4,FALSE)</f>
        <v>43497</v>
      </c>
      <c r="T140" t="str">
        <f>VLOOKUP(H140,'[2]Base JI SMP'!$C:$J,8,FALSE)</f>
        <v>Collective</v>
      </c>
      <c r="U140" t="str">
        <f>VLOOKUP(H140,'[2]Base JI SMP'!$C:$M,11,FALSE)</f>
        <v>Vocational training</v>
      </c>
      <c r="V140" t="str">
        <f>VLOOKUP(H140,'[2]Base JI SMP'!$C:$R,12,FALSE)</f>
        <v>Individual</v>
      </c>
      <c r="W140" s="1">
        <f>VLOOKUP(H140,'[1]Base JI SMP'!$C:$R,13,FALSE)</f>
        <v>43738</v>
      </c>
      <c r="X140" s="1">
        <f>VLOOKUP(H140,'[1]Base JI SMP'!$C:$P,14,FALSE)</f>
        <v>43738</v>
      </c>
      <c r="Y140" t="s">
        <v>136</v>
      </c>
      <c r="Z140" t="s">
        <v>137</v>
      </c>
      <c r="AA140" t="s">
        <v>166</v>
      </c>
      <c r="AG140" t="s">
        <v>262</v>
      </c>
      <c r="AH140" t="s">
        <v>141</v>
      </c>
      <c r="AJ140" t="s">
        <v>129</v>
      </c>
      <c r="AN140" t="s">
        <v>129</v>
      </c>
      <c r="AP140" t="s">
        <v>141</v>
      </c>
      <c r="AQ140" t="s">
        <v>141</v>
      </c>
      <c r="AR140" t="s">
        <v>504</v>
      </c>
      <c r="AS140" t="s">
        <v>1000</v>
      </c>
      <c r="AT140" t="s">
        <v>143</v>
      </c>
      <c r="AU140" t="s">
        <v>144</v>
      </c>
      <c r="CZ140" t="s">
        <v>171</v>
      </c>
      <c r="DA140" t="s">
        <v>1751</v>
      </c>
      <c r="DB140" t="s">
        <v>210</v>
      </c>
      <c r="DC140" t="s">
        <v>146</v>
      </c>
      <c r="DD140" t="s">
        <v>1752</v>
      </c>
      <c r="DE140" t="s">
        <v>1753</v>
      </c>
      <c r="DF140" t="s">
        <v>399</v>
      </c>
      <c r="DG140" t="s">
        <v>399</v>
      </c>
      <c r="DI140" t="s">
        <v>196</v>
      </c>
      <c r="DJ140" t="s">
        <v>141</v>
      </c>
      <c r="DK140" t="s">
        <v>129</v>
      </c>
      <c r="DL140" t="s">
        <v>141</v>
      </c>
      <c r="DM140" t="s">
        <v>141</v>
      </c>
      <c r="DN140" t="s">
        <v>141</v>
      </c>
      <c r="DO140" t="s">
        <v>141</v>
      </c>
      <c r="DQ140" t="s">
        <v>150</v>
      </c>
      <c r="DS140" t="s">
        <v>1754</v>
      </c>
      <c r="DV140" t="str">
        <f>VLOOKUP(H140,'[3]Merge Gagner assez d''argent'!$A:$B,2,FALSE)</f>
        <v>Oui</v>
      </c>
      <c r="DX140" t="s">
        <v>141</v>
      </c>
      <c r="DZ140" t="s">
        <v>153</v>
      </c>
      <c r="EA140" t="s">
        <v>1755</v>
      </c>
      <c r="EB140" t="s">
        <v>129</v>
      </c>
      <c r="EC140" t="s">
        <v>1756</v>
      </c>
      <c r="ED140" t="s">
        <v>141</v>
      </c>
      <c r="EF140" t="s">
        <v>129</v>
      </c>
      <c r="EG140" t="s">
        <v>1757</v>
      </c>
      <c r="EH140" t="s">
        <v>141</v>
      </c>
      <c r="EI140" t="s">
        <v>156</v>
      </c>
      <c r="EJ140" t="s">
        <v>157</v>
      </c>
      <c r="EK140" t="s">
        <v>158</v>
      </c>
      <c r="EM140" t="s">
        <v>182</v>
      </c>
      <c r="EN140" t="s">
        <v>129</v>
      </c>
      <c r="EO140" t="s">
        <v>141</v>
      </c>
      <c r="EP140" t="s">
        <v>141</v>
      </c>
      <c r="EQ140" t="s">
        <v>141</v>
      </c>
      <c r="ER140" t="s">
        <v>129</v>
      </c>
      <c r="ES140" t="s">
        <v>141</v>
      </c>
      <c r="ET140" t="s">
        <v>141</v>
      </c>
      <c r="EU140" t="s">
        <v>1758</v>
      </c>
      <c r="EX140" t="s">
        <v>1759</v>
      </c>
    </row>
    <row r="141" spans="1:154" hidden="1" x14ac:dyDescent="0.35">
      <c r="A141" t="s">
        <v>1760</v>
      </c>
      <c r="B141" t="s">
        <v>1761</v>
      </c>
      <c r="E141" t="s">
        <v>129</v>
      </c>
      <c r="F141" t="s">
        <v>164</v>
      </c>
      <c r="G141" t="s">
        <v>1762</v>
      </c>
      <c r="H141" t="s">
        <v>1762</v>
      </c>
      <c r="I141" s="1">
        <v>44361</v>
      </c>
      <c r="J141" t="s">
        <v>207</v>
      </c>
      <c r="K141" t="s">
        <v>1763</v>
      </c>
      <c r="L141" t="s">
        <v>1764</v>
      </c>
      <c r="M141" t="s">
        <v>1765</v>
      </c>
      <c r="N141" t="s">
        <v>320</v>
      </c>
      <c r="O141" t="s">
        <v>320</v>
      </c>
      <c r="P141" t="s">
        <v>133</v>
      </c>
      <c r="R141" t="s">
        <v>134</v>
      </c>
      <c r="S141" s="1">
        <f>VLOOKUP(H141,'[1]Base JI SMP'!$C:$F,4,FALSE)</f>
        <v>43497</v>
      </c>
      <c r="T141" t="str">
        <f>VLOOKUP(H141,'[2]Base JI SMP'!$C:$J,8,FALSE)</f>
        <v>Collective</v>
      </c>
      <c r="U141" t="str">
        <f>VLOOKUP(H141,'[2]Base JI SMP'!$C:$M,11,FALSE)</f>
        <v>Non spécifié</v>
      </c>
      <c r="V141" t="str">
        <f>VLOOKUP(H141,'[2]Base JI SMP'!$C:$R,12,FALSE)</f>
        <v>Individual</v>
      </c>
      <c r="W141" s="1">
        <f>VLOOKUP(H141,'[1]Base JI SMP'!$C:$R,13,FALSE)</f>
        <v>43738</v>
      </c>
      <c r="X141" s="1">
        <f>VLOOKUP(H141,'[1]Base JI SMP'!$C:$P,14,FALSE)</f>
        <v>43738</v>
      </c>
      <c r="Y141" t="s">
        <v>136</v>
      </c>
      <c r="Z141" t="s">
        <v>137</v>
      </c>
      <c r="AA141" t="s">
        <v>166</v>
      </c>
      <c r="AG141" t="s">
        <v>250</v>
      </c>
      <c r="AH141" t="s">
        <v>141</v>
      </c>
      <c r="AJ141" t="s">
        <v>129</v>
      </c>
      <c r="AN141" t="s">
        <v>129</v>
      </c>
      <c r="AP141" t="s">
        <v>129</v>
      </c>
      <c r="AQ141" t="s">
        <v>141</v>
      </c>
      <c r="AR141" t="s">
        <v>504</v>
      </c>
      <c r="AS141" t="s">
        <v>1766</v>
      </c>
      <c r="AT141" t="s">
        <v>143</v>
      </c>
      <c r="AU141" t="s">
        <v>144</v>
      </c>
      <c r="CZ141" t="s">
        <v>171</v>
      </c>
      <c r="DA141" t="s">
        <v>1263</v>
      </c>
      <c r="DB141" t="s">
        <v>210</v>
      </c>
      <c r="DC141" t="s">
        <v>146</v>
      </c>
      <c r="DD141" t="s">
        <v>1767</v>
      </c>
      <c r="DF141" t="s">
        <v>141</v>
      </c>
      <c r="DI141" t="s">
        <v>563</v>
      </c>
      <c r="DJ141" t="s">
        <v>141</v>
      </c>
      <c r="DK141" t="s">
        <v>129</v>
      </c>
      <c r="DL141" t="s">
        <v>129</v>
      </c>
      <c r="DM141" t="s">
        <v>141</v>
      </c>
      <c r="DN141" t="s">
        <v>141</v>
      </c>
      <c r="DO141" t="s">
        <v>141</v>
      </c>
      <c r="DQ141" t="s">
        <v>150</v>
      </c>
      <c r="DS141" t="s">
        <v>1768</v>
      </c>
      <c r="DT141" t="s">
        <v>1769</v>
      </c>
      <c r="DV141" t="str">
        <f>VLOOKUP(H141,'[3]Merge Gagner assez d''argent'!$A:$B,2,FALSE)</f>
        <v>Oui</v>
      </c>
      <c r="DX141" t="s">
        <v>141</v>
      </c>
      <c r="DZ141" t="s">
        <v>153</v>
      </c>
      <c r="EA141" t="s">
        <v>1770</v>
      </c>
      <c r="EB141" t="s">
        <v>141</v>
      </c>
      <c r="ED141" t="s">
        <v>141</v>
      </c>
      <c r="EF141" t="s">
        <v>129</v>
      </c>
      <c r="EG141" t="s">
        <v>1771</v>
      </c>
      <c r="EH141" t="s">
        <v>141</v>
      </c>
      <c r="EI141" t="s">
        <v>156</v>
      </c>
      <c r="EJ141" t="s">
        <v>157</v>
      </c>
      <c r="EK141" t="s">
        <v>158</v>
      </c>
      <c r="EM141" t="s">
        <v>182</v>
      </c>
      <c r="EN141" t="s">
        <v>129</v>
      </c>
      <c r="EO141" t="s">
        <v>141</v>
      </c>
      <c r="EP141" t="s">
        <v>141</v>
      </c>
      <c r="EQ141" t="s">
        <v>141</v>
      </c>
      <c r="ER141" t="s">
        <v>129</v>
      </c>
      <c r="ES141" t="s">
        <v>141</v>
      </c>
      <c r="ET141" t="s">
        <v>141</v>
      </c>
      <c r="EU141" t="s">
        <v>1772</v>
      </c>
      <c r="EX141" t="s">
        <v>1773</v>
      </c>
    </row>
    <row r="142" spans="1:154" hidden="1" x14ac:dyDescent="0.35">
      <c r="A142" t="s">
        <v>1774</v>
      </c>
      <c r="B142" t="s">
        <v>1775</v>
      </c>
      <c r="E142" t="s">
        <v>129</v>
      </c>
      <c r="F142" t="s">
        <v>164</v>
      </c>
      <c r="G142" t="s">
        <v>1776</v>
      </c>
      <c r="H142" t="s">
        <v>1776</v>
      </c>
      <c r="I142" s="1">
        <v>44361</v>
      </c>
      <c r="J142" t="s">
        <v>207</v>
      </c>
      <c r="K142" t="s">
        <v>1777</v>
      </c>
      <c r="L142" t="s">
        <v>1778</v>
      </c>
      <c r="M142" t="s">
        <v>1779</v>
      </c>
      <c r="N142" t="s">
        <v>320</v>
      </c>
      <c r="O142" t="s">
        <v>320</v>
      </c>
      <c r="P142" t="s">
        <v>133</v>
      </c>
      <c r="R142" t="s">
        <v>134</v>
      </c>
      <c r="S142" s="1">
        <f>VLOOKUP(H142,'[1]Base JI SMP'!$C:$F,4,FALSE)</f>
        <v>44284</v>
      </c>
      <c r="T142" t="str">
        <f>VLOOKUP(H142,'[2]Base JI SMP'!$C:$J,8,FALSE)</f>
        <v>Individual</v>
      </c>
      <c r="U142" t="s">
        <v>135</v>
      </c>
      <c r="V142" t="s">
        <v>135</v>
      </c>
      <c r="W142" t="s">
        <v>135</v>
      </c>
      <c r="X142" t="s">
        <v>135</v>
      </c>
      <c r="Y142" t="s">
        <v>136</v>
      </c>
      <c r="Z142" t="s">
        <v>189</v>
      </c>
      <c r="AA142" t="s">
        <v>166</v>
      </c>
      <c r="AG142">
        <v>6</v>
      </c>
      <c r="AH142" t="s">
        <v>129</v>
      </c>
      <c r="AI142" t="s">
        <v>1780</v>
      </c>
      <c r="AJ142" t="s">
        <v>129</v>
      </c>
      <c r="AN142" t="s">
        <v>129</v>
      </c>
      <c r="AP142" t="s">
        <v>129</v>
      </c>
      <c r="AQ142" t="s">
        <v>129</v>
      </c>
      <c r="AS142" t="s">
        <v>1781</v>
      </c>
      <c r="AT142" t="s">
        <v>143</v>
      </c>
      <c r="AU142" t="s">
        <v>144</v>
      </c>
      <c r="CZ142" t="s">
        <v>209</v>
      </c>
      <c r="DB142" t="s">
        <v>210</v>
      </c>
      <c r="DC142" t="s">
        <v>146</v>
      </c>
      <c r="DD142" t="s">
        <v>1782</v>
      </c>
      <c r="DF142" t="s">
        <v>141</v>
      </c>
      <c r="DI142" t="s">
        <v>149</v>
      </c>
      <c r="DJ142" t="s">
        <v>129</v>
      </c>
      <c r="DK142" t="s">
        <v>141</v>
      </c>
      <c r="DL142" t="s">
        <v>141</v>
      </c>
      <c r="DM142" t="s">
        <v>141</v>
      </c>
      <c r="DN142" t="s">
        <v>141</v>
      </c>
      <c r="DO142" t="s">
        <v>141</v>
      </c>
      <c r="DQ142" t="s">
        <v>150</v>
      </c>
      <c r="DS142" t="s">
        <v>1768</v>
      </c>
      <c r="DT142" t="s">
        <v>1783</v>
      </c>
      <c r="DV142" t="str">
        <f>VLOOKUP(H142,'[3]Merge Gagner assez d''argent'!$A:$B,2,FALSE)</f>
        <v>Oui</v>
      </c>
      <c r="DX142" t="s">
        <v>141</v>
      </c>
      <c r="DZ142" t="s">
        <v>153</v>
      </c>
      <c r="EA142" t="s">
        <v>1784</v>
      </c>
      <c r="EB142" t="s">
        <v>129</v>
      </c>
      <c r="EC142" t="s">
        <v>1785</v>
      </c>
      <c r="ED142" t="s">
        <v>141</v>
      </c>
      <c r="EF142" t="s">
        <v>129</v>
      </c>
      <c r="EG142" t="s">
        <v>1786</v>
      </c>
      <c r="EH142" t="s">
        <v>141</v>
      </c>
      <c r="EI142" t="s">
        <v>156</v>
      </c>
      <c r="EJ142" t="s">
        <v>157</v>
      </c>
      <c r="EK142" t="s">
        <v>158</v>
      </c>
      <c r="EM142" t="s">
        <v>182</v>
      </c>
      <c r="EN142" t="s">
        <v>129</v>
      </c>
      <c r="EO142" t="s">
        <v>141</v>
      </c>
      <c r="EP142" t="s">
        <v>141</v>
      </c>
      <c r="EQ142" t="s">
        <v>141</v>
      </c>
      <c r="ER142" t="s">
        <v>129</v>
      </c>
      <c r="ES142" t="s">
        <v>141</v>
      </c>
      <c r="ET142" t="s">
        <v>141</v>
      </c>
      <c r="EU142" t="s">
        <v>1787</v>
      </c>
      <c r="EX142" t="s">
        <v>1788</v>
      </c>
    </row>
    <row r="143" spans="1:154" hidden="1" x14ac:dyDescent="0.35">
      <c r="A143" t="s">
        <v>1789</v>
      </c>
      <c r="B143" t="s">
        <v>1790</v>
      </c>
      <c r="E143" t="s">
        <v>129</v>
      </c>
      <c r="F143" t="s">
        <v>164</v>
      </c>
      <c r="G143" t="s">
        <v>1791</v>
      </c>
      <c r="H143" t="s">
        <v>1791</v>
      </c>
      <c r="I143" s="1">
        <v>44361</v>
      </c>
      <c r="J143" t="s">
        <v>207</v>
      </c>
      <c r="K143" t="s">
        <v>1792</v>
      </c>
      <c r="L143" t="s">
        <v>1793</v>
      </c>
      <c r="M143" t="s">
        <v>1794</v>
      </c>
      <c r="N143" t="s">
        <v>320</v>
      </c>
      <c r="O143" t="s">
        <v>320</v>
      </c>
      <c r="P143" t="s">
        <v>133</v>
      </c>
      <c r="R143" t="s">
        <v>134</v>
      </c>
      <c r="S143" s="1">
        <f>VLOOKUP(H143,'[1]Base JI SMP'!$C:$F,4,FALSE)</f>
        <v>44302</v>
      </c>
      <c r="T143" t="str">
        <f>VLOOKUP(H143,'[2]Base JI SMP'!$C:$J,8,FALSE)</f>
        <v>Individual</v>
      </c>
      <c r="U143" t="s">
        <v>135</v>
      </c>
      <c r="V143" t="s">
        <v>135</v>
      </c>
      <c r="W143" t="s">
        <v>135</v>
      </c>
      <c r="X143" t="s">
        <v>135</v>
      </c>
      <c r="Y143" t="s">
        <v>136</v>
      </c>
      <c r="Z143" t="s">
        <v>137</v>
      </c>
      <c r="AA143" t="s">
        <v>319</v>
      </c>
      <c r="AG143" t="s">
        <v>250</v>
      </c>
      <c r="AH143" t="s">
        <v>141</v>
      </c>
      <c r="AJ143" t="s">
        <v>129</v>
      </c>
      <c r="AN143" t="s">
        <v>129</v>
      </c>
      <c r="AP143" t="s">
        <v>141</v>
      </c>
      <c r="AQ143" t="s">
        <v>141</v>
      </c>
      <c r="AR143" t="s">
        <v>1795</v>
      </c>
      <c r="AS143" t="s">
        <v>1796</v>
      </c>
      <c r="AT143" t="s">
        <v>143</v>
      </c>
      <c r="AU143" t="s">
        <v>144</v>
      </c>
      <c r="CZ143" t="s">
        <v>171</v>
      </c>
      <c r="DA143" t="s">
        <v>1797</v>
      </c>
      <c r="DB143" t="s">
        <v>210</v>
      </c>
      <c r="DC143" t="s">
        <v>146</v>
      </c>
      <c r="DF143" t="s">
        <v>141</v>
      </c>
      <c r="DI143" t="s">
        <v>196</v>
      </c>
      <c r="DJ143" t="s">
        <v>141</v>
      </c>
      <c r="DK143" t="s">
        <v>129</v>
      </c>
      <c r="DL143" t="s">
        <v>141</v>
      </c>
      <c r="DM143" t="s">
        <v>141</v>
      </c>
      <c r="DN143" t="s">
        <v>141</v>
      </c>
      <c r="DO143" t="s">
        <v>141</v>
      </c>
      <c r="DQ143" t="s">
        <v>150</v>
      </c>
      <c r="DS143" t="s">
        <v>1798</v>
      </c>
      <c r="DV143" t="str">
        <f>VLOOKUP(H143,'[3]Merge Gagner assez d''argent'!$A:$B,2,FALSE)</f>
        <v>Oui</v>
      </c>
      <c r="DX143" t="s">
        <v>141</v>
      </c>
      <c r="DZ143" t="s">
        <v>153</v>
      </c>
      <c r="EA143" t="s">
        <v>1770</v>
      </c>
      <c r="EB143" t="s">
        <v>129</v>
      </c>
      <c r="ED143" t="s">
        <v>141</v>
      </c>
      <c r="EF143" t="s">
        <v>129</v>
      </c>
      <c r="EH143" t="s">
        <v>141</v>
      </c>
      <c r="EI143" t="s">
        <v>156</v>
      </c>
      <c r="EJ143" t="s">
        <v>157</v>
      </c>
      <c r="EK143" t="s">
        <v>158</v>
      </c>
      <c r="EM143" t="s">
        <v>300</v>
      </c>
      <c r="EN143" t="s">
        <v>129</v>
      </c>
      <c r="EO143" t="s">
        <v>141</v>
      </c>
      <c r="EP143" t="s">
        <v>141</v>
      </c>
      <c r="EQ143" t="s">
        <v>141</v>
      </c>
      <c r="ER143" t="s">
        <v>129</v>
      </c>
      <c r="ES143" t="s">
        <v>129</v>
      </c>
      <c r="ET143" t="s">
        <v>141</v>
      </c>
      <c r="EU143" t="s">
        <v>1799</v>
      </c>
      <c r="EX143" t="s">
        <v>1716</v>
      </c>
    </row>
    <row r="144" spans="1:154" hidden="1" x14ac:dyDescent="0.35">
      <c r="A144" t="s">
        <v>1800</v>
      </c>
      <c r="B144" t="s">
        <v>1801</v>
      </c>
      <c r="E144" t="s">
        <v>129</v>
      </c>
      <c r="F144" t="s">
        <v>164</v>
      </c>
      <c r="G144" t="s">
        <v>1802</v>
      </c>
      <c r="H144" t="s">
        <v>1802</v>
      </c>
      <c r="I144" s="1">
        <v>44362</v>
      </c>
      <c r="J144" t="s">
        <v>207</v>
      </c>
      <c r="K144" t="s">
        <v>1803</v>
      </c>
      <c r="L144" t="s">
        <v>1804</v>
      </c>
      <c r="M144" t="s">
        <v>1805</v>
      </c>
      <c r="N144" t="s">
        <v>320</v>
      </c>
      <c r="O144" t="s">
        <v>320</v>
      </c>
      <c r="P144" t="s">
        <v>133</v>
      </c>
      <c r="R144" t="s">
        <v>134</v>
      </c>
      <c r="S144" s="1">
        <f>VLOOKUP(H144,'[1]Base JI SMP'!$C:$F,4,FALSE)</f>
        <v>44302</v>
      </c>
      <c r="T144" t="str">
        <f>VLOOKUP(H144,'[2]Base JI SMP'!$C:$J,8,FALSE)</f>
        <v>Individual</v>
      </c>
      <c r="U144" t="s">
        <v>135</v>
      </c>
      <c r="V144" t="s">
        <v>135</v>
      </c>
      <c r="W144" t="s">
        <v>135</v>
      </c>
      <c r="X144" t="s">
        <v>135</v>
      </c>
      <c r="Y144" t="s">
        <v>136</v>
      </c>
      <c r="Z144" t="s">
        <v>137</v>
      </c>
      <c r="AA144" t="s">
        <v>171</v>
      </c>
      <c r="AF144" t="s">
        <v>1806</v>
      </c>
      <c r="AG144" t="s">
        <v>250</v>
      </c>
      <c r="AH144" t="s">
        <v>141</v>
      </c>
      <c r="AJ144" t="s">
        <v>129</v>
      </c>
      <c r="AN144" t="s">
        <v>129</v>
      </c>
      <c r="AP144" t="s">
        <v>129</v>
      </c>
      <c r="AQ144" t="s">
        <v>129</v>
      </c>
      <c r="AS144" t="s">
        <v>1781</v>
      </c>
      <c r="AT144" t="s">
        <v>143</v>
      </c>
      <c r="AU144" t="s">
        <v>144</v>
      </c>
      <c r="CZ144" t="s">
        <v>209</v>
      </c>
      <c r="DB144" t="s">
        <v>210</v>
      </c>
      <c r="DC144" t="s">
        <v>146</v>
      </c>
      <c r="DD144" t="s">
        <v>1807</v>
      </c>
      <c r="DF144" t="s">
        <v>141</v>
      </c>
      <c r="DI144" t="s">
        <v>149</v>
      </c>
      <c r="DJ144" t="s">
        <v>129</v>
      </c>
      <c r="DK144" t="s">
        <v>141</v>
      </c>
      <c r="DL144" t="s">
        <v>141</v>
      </c>
      <c r="DM144" t="s">
        <v>141</v>
      </c>
      <c r="DN144" t="s">
        <v>141</v>
      </c>
      <c r="DO144" t="s">
        <v>141</v>
      </c>
      <c r="DQ144" t="s">
        <v>150</v>
      </c>
      <c r="DS144" t="s">
        <v>1808</v>
      </c>
      <c r="DT144" t="s">
        <v>1809</v>
      </c>
      <c r="DV144" t="str">
        <f>VLOOKUP(H144,'[3]Merge Gagner assez d''argent'!$A:$B,2,FALSE)</f>
        <v>Oui</v>
      </c>
      <c r="DX144" t="s">
        <v>141</v>
      </c>
      <c r="DZ144" t="s">
        <v>153</v>
      </c>
      <c r="EA144" t="s">
        <v>1770</v>
      </c>
      <c r="EB144" t="s">
        <v>129</v>
      </c>
      <c r="ED144" t="s">
        <v>141</v>
      </c>
      <c r="EF144" t="s">
        <v>129</v>
      </c>
      <c r="EH144" t="s">
        <v>141</v>
      </c>
      <c r="EI144" t="s">
        <v>156</v>
      </c>
      <c r="EJ144" t="s">
        <v>157</v>
      </c>
      <c r="EK144" t="s">
        <v>158</v>
      </c>
      <c r="EM144" t="s">
        <v>182</v>
      </c>
      <c r="EN144" t="s">
        <v>129</v>
      </c>
      <c r="EO144" t="s">
        <v>141</v>
      </c>
      <c r="EP144" t="s">
        <v>141</v>
      </c>
      <c r="EQ144" t="s">
        <v>141</v>
      </c>
      <c r="ER144" t="s">
        <v>129</v>
      </c>
      <c r="ES144" t="s">
        <v>141</v>
      </c>
      <c r="ET144" t="s">
        <v>141</v>
      </c>
      <c r="EU144" t="s">
        <v>1810</v>
      </c>
      <c r="EX144" t="s">
        <v>1811</v>
      </c>
    </row>
    <row r="145" spans="1:154" hidden="1" x14ac:dyDescent="0.35">
      <c r="A145" t="s">
        <v>1812</v>
      </c>
      <c r="B145" t="s">
        <v>1813</v>
      </c>
      <c r="E145" t="s">
        <v>129</v>
      </c>
      <c r="F145" t="s">
        <v>671</v>
      </c>
      <c r="G145" t="s">
        <v>1814</v>
      </c>
      <c r="H145" t="s">
        <v>1814</v>
      </c>
      <c r="I145" s="1">
        <v>44368</v>
      </c>
      <c r="J145" t="s">
        <v>207</v>
      </c>
      <c r="P145" t="s">
        <v>133</v>
      </c>
      <c r="R145" t="s">
        <v>134</v>
      </c>
      <c r="S145" s="1">
        <f>VLOOKUP(H145,'[1]Base JI SMP'!$C:$F,4,FALSE)</f>
        <v>44252</v>
      </c>
      <c r="T145" t="str">
        <f>VLOOKUP(H145,'[2]Base JI SMP'!$C:$J,8,FALSE)</f>
        <v>Individual</v>
      </c>
      <c r="U145" t="s">
        <v>135</v>
      </c>
      <c r="V145" t="s">
        <v>135</v>
      </c>
      <c r="W145" t="s">
        <v>135</v>
      </c>
      <c r="X145" t="s">
        <v>135</v>
      </c>
      <c r="Y145" t="s">
        <v>136</v>
      </c>
      <c r="Z145" t="s">
        <v>137</v>
      </c>
      <c r="AA145" t="s">
        <v>319</v>
      </c>
      <c r="AG145" t="s">
        <v>250</v>
      </c>
      <c r="AH145" t="s">
        <v>129</v>
      </c>
      <c r="AI145" t="s">
        <v>1815</v>
      </c>
      <c r="AJ145" t="s">
        <v>129</v>
      </c>
      <c r="AN145" t="s">
        <v>129</v>
      </c>
      <c r="AP145" t="s">
        <v>141</v>
      </c>
      <c r="AQ145" t="s">
        <v>141</v>
      </c>
      <c r="AR145" t="s">
        <v>1816</v>
      </c>
      <c r="AS145" t="s">
        <v>860</v>
      </c>
      <c r="AT145" t="s">
        <v>143</v>
      </c>
      <c r="AU145" t="s">
        <v>144</v>
      </c>
      <c r="CZ145" t="s">
        <v>145</v>
      </c>
      <c r="DB145" t="s">
        <v>145</v>
      </c>
      <c r="DC145" t="s">
        <v>146</v>
      </c>
      <c r="DD145" t="s">
        <v>1817</v>
      </c>
      <c r="DE145" t="s">
        <v>1818</v>
      </c>
      <c r="DF145" t="s">
        <v>141</v>
      </c>
      <c r="DI145" t="s">
        <v>196</v>
      </c>
      <c r="DJ145" t="s">
        <v>141</v>
      </c>
      <c r="DK145" t="s">
        <v>129</v>
      </c>
      <c r="DL145" t="s">
        <v>141</v>
      </c>
      <c r="DM145" t="s">
        <v>141</v>
      </c>
      <c r="DN145" t="s">
        <v>141</v>
      </c>
      <c r="DO145" t="s">
        <v>141</v>
      </c>
      <c r="DQ145" t="s">
        <v>150</v>
      </c>
      <c r="DS145" t="s">
        <v>1819</v>
      </c>
      <c r="DU145" t="s">
        <v>198</v>
      </c>
      <c r="DV145" t="str">
        <f>VLOOKUP(H145,'[3]Merge Gagner assez d''argent'!$A:$B,2,FALSE)</f>
        <v>Non</v>
      </c>
      <c r="DX145" t="s">
        <v>141</v>
      </c>
      <c r="DZ145" t="s">
        <v>141</v>
      </c>
      <c r="EB145" t="s">
        <v>686</v>
      </c>
      <c r="EC145" t="s">
        <v>135</v>
      </c>
      <c r="ED145" t="s">
        <v>141</v>
      </c>
      <c r="EF145" t="s">
        <v>1820</v>
      </c>
      <c r="EH145" t="s">
        <v>141</v>
      </c>
      <c r="EI145" t="s">
        <v>156</v>
      </c>
      <c r="EJ145" t="s">
        <v>157</v>
      </c>
      <c r="EK145" t="s">
        <v>181</v>
      </c>
      <c r="EM145" t="s">
        <v>171</v>
      </c>
      <c r="EN145" t="s">
        <v>141</v>
      </c>
      <c r="EO145" t="s">
        <v>141</v>
      </c>
      <c r="EP145" t="s">
        <v>141</v>
      </c>
      <c r="EQ145" t="s">
        <v>141</v>
      </c>
      <c r="ER145" t="s">
        <v>141</v>
      </c>
      <c r="ES145" t="s">
        <v>141</v>
      </c>
      <c r="ET145" t="s">
        <v>129</v>
      </c>
      <c r="EU145" t="s">
        <v>1821</v>
      </c>
      <c r="EX145" t="s">
        <v>1822</v>
      </c>
    </row>
    <row r="146" spans="1:154" hidden="1" x14ac:dyDescent="0.35">
      <c r="A146" t="s">
        <v>1823</v>
      </c>
      <c r="B146" t="s">
        <v>1824</v>
      </c>
      <c r="E146" t="s">
        <v>129</v>
      </c>
      <c r="F146" t="s">
        <v>164</v>
      </c>
      <c r="G146" t="s">
        <v>1825</v>
      </c>
      <c r="H146" s="2"/>
      <c r="I146" s="1">
        <v>44362</v>
      </c>
      <c r="J146" t="s">
        <v>207</v>
      </c>
      <c r="K146" t="s">
        <v>1826</v>
      </c>
      <c r="L146" t="s">
        <v>1827</v>
      </c>
      <c r="M146" t="s">
        <v>1828</v>
      </c>
      <c r="N146" t="s">
        <v>320</v>
      </c>
      <c r="O146" t="s">
        <v>320</v>
      </c>
      <c r="P146" t="s">
        <v>133</v>
      </c>
      <c r="R146" t="s">
        <v>134</v>
      </c>
      <c r="S146" s="1" t="e">
        <f>VLOOKUP(H146,'[1]Base JI SMP'!$C:$F,4,FALSE)</f>
        <v>#N/A</v>
      </c>
      <c r="T146" t="e">
        <f>VLOOKUP(H146,'[2]Base JI SMP'!$C:$J,8,FALSE)</f>
        <v>#N/A</v>
      </c>
      <c r="U146" t="s">
        <v>135</v>
      </c>
      <c r="V146" t="s">
        <v>135</v>
      </c>
      <c r="W146" t="s">
        <v>135</v>
      </c>
      <c r="X146" t="s">
        <v>135</v>
      </c>
      <c r="Y146" t="s">
        <v>136</v>
      </c>
      <c r="Z146" t="s">
        <v>137</v>
      </c>
      <c r="AA146" t="s">
        <v>671</v>
      </c>
      <c r="AG146" t="s">
        <v>262</v>
      </c>
      <c r="AH146" t="s">
        <v>141</v>
      </c>
      <c r="AJ146" t="s">
        <v>141</v>
      </c>
      <c r="AK146" t="s">
        <v>504</v>
      </c>
      <c r="AN146" t="s">
        <v>129</v>
      </c>
      <c r="AP146" t="s">
        <v>141</v>
      </c>
      <c r="AQ146" t="s">
        <v>141</v>
      </c>
      <c r="AR146" t="s">
        <v>1829</v>
      </c>
      <c r="AS146" t="s">
        <v>1692</v>
      </c>
      <c r="AT146" t="s">
        <v>143</v>
      </c>
      <c r="AU146" t="s">
        <v>144</v>
      </c>
      <c r="CZ146" t="s">
        <v>171</v>
      </c>
      <c r="DA146" t="s">
        <v>1830</v>
      </c>
      <c r="DB146" t="s">
        <v>210</v>
      </c>
      <c r="DC146" t="s">
        <v>146</v>
      </c>
      <c r="DF146" t="s">
        <v>141</v>
      </c>
      <c r="DI146" t="s">
        <v>563</v>
      </c>
      <c r="DJ146" t="s">
        <v>141</v>
      </c>
      <c r="DK146" t="s">
        <v>129</v>
      </c>
      <c r="DL146" t="s">
        <v>129</v>
      </c>
      <c r="DM146" t="s">
        <v>141</v>
      </c>
      <c r="DN146" t="s">
        <v>141</v>
      </c>
      <c r="DO146" t="s">
        <v>141</v>
      </c>
      <c r="DQ146" t="s">
        <v>225</v>
      </c>
      <c r="DS146" t="s">
        <v>1831</v>
      </c>
      <c r="DV146" t="e">
        <f>VLOOKUP(H146,'[3]Merge Gagner assez d''argent'!$A:$B,2,FALSE)</f>
        <v>#N/A</v>
      </c>
      <c r="DX146" t="s">
        <v>141</v>
      </c>
      <c r="DZ146" t="s">
        <v>153</v>
      </c>
      <c r="EA146" t="s">
        <v>1832</v>
      </c>
      <c r="EB146" t="s">
        <v>141</v>
      </c>
      <c r="ED146" t="s">
        <v>141</v>
      </c>
      <c r="EF146" t="s">
        <v>129</v>
      </c>
      <c r="EG146" t="s">
        <v>1833</v>
      </c>
      <c r="EH146" t="s">
        <v>141</v>
      </c>
      <c r="EI146" t="s">
        <v>156</v>
      </c>
      <c r="EJ146" t="s">
        <v>157</v>
      </c>
      <c r="EK146" t="s">
        <v>181</v>
      </c>
      <c r="EM146" t="s">
        <v>182</v>
      </c>
      <c r="EN146" t="s">
        <v>129</v>
      </c>
      <c r="EO146" t="s">
        <v>141</v>
      </c>
      <c r="EP146" t="s">
        <v>141</v>
      </c>
      <c r="EQ146" t="s">
        <v>141</v>
      </c>
      <c r="ER146" t="s">
        <v>129</v>
      </c>
      <c r="ES146" t="s">
        <v>141</v>
      </c>
      <c r="ET146" t="s">
        <v>141</v>
      </c>
      <c r="EU146" t="s">
        <v>1834</v>
      </c>
      <c r="EX146" t="s">
        <v>1716</v>
      </c>
    </row>
    <row r="147" spans="1:154" hidden="1" x14ac:dyDescent="0.35">
      <c r="A147" t="s">
        <v>1835</v>
      </c>
      <c r="B147" t="s">
        <v>1836</v>
      </c>
      <c r="E147" t="s">
        <v>129</v>
      </c>
      <c r="F147" t="s">
        <v>671</v>
      </c>
      <c r="G147" t="s">
        <v>1837</v>
      </c>
      <c r="H147" t="s">
        <v>1837</v>
      </c>
      <c r="I147" s="1">
        <v>44368</v>
      </c>
      <c r="J147" t="s">
        <v>207</v>
      </c>
      <c r="P147" t="s">
        <v>133</v>
      </c>
      <c r="R147" t="s">
        <v>134</v>
      </c>
      <c r="S147" s="1">
        <f>VLOOKUP(H147,'[1]Base JI SMP'!$C:$F,4,FALSE)</f>
        <v>44314</v>
      </c>
      <c r="T147" t="str">
        <f>VLOOKUP(H147,'[2]Base JI SMP'!$C:$J,8,FALSE)</f>
        <v>Individual</v>
      </c>
      <c r="U147" t="s">
        <v>135</v>
      </c>
      <c r="V147" t="s">
        <v>135</v>
      </c>
      <c r="W147" t="s">
        <v>135</v>
      </c>
      <c r="X147" t="s">
        <v>135</v>
      </c>
      <c r="Y147" t="s">
        <v>136</v>
      </c>
      <c r="Z147" t="s">
        <v>137</v>
      </c>
      <c r="AA147" t="s">
        <v>319</v>
      </c>
      <c r="AG147" t="s">
        <v>262</v>
      </c>
      <c r="AH147" t="s">
        <v>141</v>
      </c>
      <c r="AJ147" t="s">
        <v>129</v>
      </c>
      <c r="AN147" t="s">
        <v>129</v>
      </c>
      <c r="AP147" t="s">
        <v>129</v>
      </c>
      <c r="AQ147" t="s">
        <v>141</v>
      </c>
      <c r="AR147" t="s">
        <v>1838</v>
      </c>
      <c r="AS147" t="s">
        <v>321</v>
      </c>
      <c r="AT147" t="s">
        <v>143</v>
      </c>
      <c r="AU147" t="s">
        <v>144</v>
      </c>
      <c r="CZ147" t="s">
        <v>209</v>
      </c>
      <c r="DB147" t="s">
        <v>210</v>
      </c>
      <c r="DC147" t="s">
        <v>146</v>
      </c>
      <c r="DD147" t="s">
        <v>1839</v>
      </c>
      <c r="DE147" t="s">
        <v>1840</v>
      </c>
      <c r="DF147" t="s">
        <v>399</v>
      </c>
      <c r="DG147" t="s">
        <v>399</v>
      </c>
      <c r="DI147" t="s">
        <v>196</v>
      </c>
      <c r="DJ147" t="s">
        <v>141</v>
      </c>
      <c r="DK147" t="s">
        <v>129</v>
      </c>
      <c r="DL147" t="s">
        <v>141</v>
      </c>
      <c r="DM147" t="s">
        <v>141</v>
      </c>
      <c r="DN147" t="s">
        <v>141</v>
      </c>
      <c r="DO147" t="s">
        <v>141</v>
      </c>
      <c r="DQ147" t="s">
        <v>225</v>
      </c>
      <c r="DS147" t="s">
        <v>1841</v>
      </c>
      <c r="DU147" t="s">
        <v>198</v>
      </c>
      <c r="DV147" t="str">
        <f>VLOOKUP(H147,'[3]Merge Gagner assez d''argent'!$A:$B,2,FALSE)</f>
        <v>Partiellement</v>
      </c>
      <c r="DX147" t="s">
        <v>141</v>
      </c>
      <c r="DZ147" t="s">
        <v>141</v>
      </c>
      <c r="EB147" t="s">
        <v>141</v>
      </c>
      <c r="EC147" t="s">
        <v>1842</v>
      </c>
      <c r="ED147" t="s">
        <v>141</v>
      </c>
      <c r="EF147" t="s">
        <v>1820</v>
      </c>
      <c r="EH147" t="s">
        <v>141</v>
      </c>
      <c r="EI147" t="s">
        <v>214</v>
      </c>
      <c r="EJ147" t="s">
        <v>214</v>
      </c>
      <c r="EK147" t="s">
        <v>181</v>
      </c>
      <c r="EM147" t="s">
        <v>241</v>
      </c>
      <c r="EN147" t="s">
        <v>129</v>
      </c>
      <c r="EO147" t="s">
        <v>141</v>
      </c>
      <c r="EP147" t="s">
        <v>141</v>
      </c>
      <c r="EQ147" t="s">
        <v>141</v>
      </c>
      <c r="ER147" t="s">
        <v>141</v>
      </c>
      <c r="ES147" t="s">
        <v>141</v>
      </c>
      <c r="ET147" t="s">
        <v>141</v>
      </c>
      <c r="EU147" t="s">
        <v>1843</v>
      </c>
      <c r="EX147" t="s">
        <v>1844</v>
      </c>
    </row>
    <row r="148" spans="1:154" hidden="1" x14ac:dyDescent="0.35">
      <c r="A148" t="s">
        <v>1845</v>
      </c>
      <c r="B148" t="s">
        <v>1846</v>
      </c>
      <c r="E148" t="s">
        <v>129</v>
      </c>
      <c r="F148" t="s">
        <v>164</v>
      </c>
      <c r="G148" t="s">
        <v>1847</v>
      </c>
      <c r="H148" t="s">
        <v>1847</v>
      </c>
      <c r="I148" s="1">
        <v>44362</v>
      </c>
      <c r="J148" t="s">
        <v>207</v>
      </c>
      <c r="K148" t="s">
        <v>1848</v>
      </c>
      <c r="L148" t="s">
        <v>1849</v>
      </c>
      <c r="M148" t="s">
        <v>1850</v>
      </c>
      <c r="N148" t="s">
        <v>320</v>
      </c>
      <c r="O148" t="s">
        <v>320</v>
      </c>
      <c r="P148" t="s">
        <v>133</v>
      </c>
      <c r="R148" t="s">
        <v>134</v>
      </c>
      <c r="S148" s="1">
        <f>VLOOKUP(H148,'[1]Base JI SMP'!$C:$F,4,FALSE)</f>
        <v>44358</v>
      </c>
      <c r="T148" t="str">
        <f>VLOOKUP(H148,'[2]Base JI SMP'!$C:$J,8,FALSE)</f>
        <v>Individual</v>
      </c>
      <c r="U148" t="s">
        <v>135</v>
      </c>
      <c r="V148" t="s">
        <v>135</v>
      </c>
      <c r="W148" t="s">
        <v>135</v>
      </c>
      <c r="X148" t="s">
        <v>135</v>
      </c>
      <c r="Y148" t="s">
        <v>188</v>
      </c>
      <c r="Z148" t="s">
        <v>189</v>
      </c>
      <c r="AA148" t="s">
        <v>166</v>
      </c>
      <c r="AG148" t="s">
        <v>223</v>
      </c>
      <c r="AH148" t="s">
        <v>141</v>
      </c>
      <c r="AJ148" t="s">
        <v>129</v>
      </c>
      <c r="AN148" t="s">
        <v>129</v>
      </c>
      <c r="AP148" t="s">
        <v>129</v>
      </c>
      <c r="AQ148" t="s">
        <v>129</v>
      </c>
      <c r="AS148" t="s">
        <v>1723</v>
      </c>
      <c r="AT148" t="s">
        <v>143</v>
      </c>
      <c r="AU148" t="s">
        <v>144</v>
      </c>
      <c r="CZ148" t="s">
        <v>171</v>
      </c>
      <c r="DA148" t="s">
        <v>1851</v>
      </c>
      <c r="DB148" t="s">
        <v>210</v>
      </c>
      <c r="DC148" t="s">
        <v>146</v>
      </c>
      <c r="DF148" t="s">
        <v>141</v>
      </c>
      <c r="DI148" t="s">
        <v>149</v>
      </c>
      <c r="DJ148" t="s">
        <v>129</v>
      </c>
      <c r="DK148" t="s">
        <v>141</v>
      </c>
      <c r="DL148" t="s">
        <v>141</v>
      </c>
      <c r="DM148" t="s">
        <v>141</v>
      </c>
      <c r="DN148" t="s">
        <v>141</v>
      </c>
      <c r="DO148" t="s">
        <v>141</v>
      </c>
      <c r="DQ148" t="s">
        <v>150</v>
      </c>
      <c r="DS148" t="s">
        <v>1852</v>
      </c>
      <c r="DT148" t="s">
        <v>1853</v>
      </c>
      <c r="DV148" t="str">
        <f>VLOOKUP(H148,'[3]Merge Gagner assez d''argent'!$A:$B,2,FALSE)</f>
        <v>Oui</v>
      </c>
      <c r="DX148" t="s">
        <v>141</v>
      </c>
      <c r="DZ148" t="s">
        <v>153</v>
      </c>
      <c r="EA148" t="s">
        <v>1854</v>
      </c>
      <c r="EB148" t="s">
        <v>129</v>
      </c>
      <c r="ED148" t="s">
        <v>141</v>
      </c>
      <c r="EF148" t="s">
        <v>129</v>
      </c>
      <c r="EH148" t="s">
        <v>141</v>
      </c>
      <c r="EI148" t="s">
        <v>156</v>
      </c>
      <c r="EJ148" t="s">
        <v>157</v>
      </c>
      <c r="EK148" t="s">
        <v>158</v>
      </c>
      <c r="EM148" t="s">
        <v>182</v>
      </c>
      <c r="EN148" t="s">
        <v>129</v>
      </c>
      <c r="EO148" t="s">
        <v>141</v>
      </c>
      <c r="EP148" t="s">
        <v>141</v>
      </c>
      <c r="EQ148" t="s">
        <v>141</v>
      </c>
      <c r="ER148" t="s">
        <v>129</v>
      </c>
      <c r="ES148" t="s">
        <v>141</v>
      </c>
      <c r="ET148" t="s">
        <v>141</v>
      </c>
      <c r="EU148" t="s">
        <v>1855</v>
      </c>
      <c r="EX148" t="s">
        <v>1856</v>
      </c>
    </row>
    <row r="149" spans="1:154" hidden="1" x14ac:dyDescent="0.35">
      <c r="A149" t="s">
        <v>1858</v>
      </c>
      <c r="B149" t="s">
        <v>1859</v>
      </c>
      <c r="E149" t="s">
        <v>129</v>
      </c>
      <c r="F149" t="s">
        <v>164</v>
      </c>
      <c r="G149" t="s">
        <v>1860</v>
      </c>
      <c r="H149" t="s">
        <v>1860</v>
      </c>
      <c r="I149" s="1">
        <v>44363</v>
      </c>
      <c r="J149" t="s">
        <v>207</v>
      </c>
      <c r="K149" t="s">
        <v>1861</v>
      </c>
      <c r="L149" t="s">
        <v>1862</v>
      </c>
      <c r="M149" t="s">
        <v>1863</v>
      </c>
      <c r="N149" t="s">
        <v>320</v>
      </c>
      <c r="O149" t="s">
        <v>320</v>
      </c>
      <c r="P149" t="s">
        <v>133</v>
      </c>
      <c r="R149" t="s">
        <v>134</v>
      </c>
      <c r="S149" s="1">
        <f>VLOOKUP(H149,'[1]Base JI SMP'!$C:$F,4,FALSE)</f>
        <v>44336</v>
      </c>
      <c r="T149" t="str">
        <f>VLOOKUP(H149,'[2]Base JI SMP'!$C:$J,8,FALSE)</f>
        <v>Individual</v>
      </c>
      <c r="U149" t="s">
        <v>135</v>
      </c>
      <c r="V149" t="s">
        <v>135</v>
      </c>
      <c r="W149" t="s">
        <v>135</v>
      </c>
      <c r="X149" t="s">
        <v>135</v>
      </c>
      <c r="Y149" t="s">
        <v>136</v>
      </c>
      <c r="Z149" t="s">
        <v>137</v>
      </c>
      <c r="AA149" t="s">
        <v>348</v>
      </c>
      <c r="AG149" t="s">
        <v>250</v>
      </c>
      <c r="AH149" t="s">
        <v>141</v>
      </c>
      <c r="AJ149" t="s">
        <v>129</v>
      </c>
      <c r="AN149" t="s">
        <v>129</v>
      </c>
      <c r="AP149" t="s">
        <v>129</v>
      </c>
      <c r="AQ149" t="s">
        <v>129</v>
      </c>
      <c r="AS149" t="s">
        <v>223</v>
      </c>
      <c r="AT149" t="s">
        <v>143</v>
      </c>
      <c r="AU149" t="s">
        <v>144</v>
      </c>
      <c r="CZ149" t="s">
        <v>171</v>
      </c>
      <c r="DA149" t="s">
        <v>1165</v>
      </c>
      <c r="DB149" t="s">
        <v>592</v>
      </c>
      <c r="DC149" t="s">
        <v>146</v>
      </c>
      <c r="DF149" t="s">
        <v>141</v>
      </c>
      <c r="DI149" t="s">
        <v>149</v>
      </c>
      <c r="DJ149" t="s">
        <v>129</v>
      </c>
      <c r="DK149" t="s">
        <v>141</v>
      </c>
      <c r="DL149" t="s">
        <v>141</v>
      </c>
      <c r="DM149" t="s">
        <v>141</v>
      </c>
      <c r="DN149" t="s">
        <v>141</v>
      </c>
      <c r="DO149" t="s">
        <v>141</v>
      </c>
      <c r="DQ149" t="s">
        <v>150</v>
      </c>
      <c r="DS149" t="s">
        <v>1768</v>
      </c>
      <c r="DV149" t="str">
        <f>VLOOKUP(H149,'[3]Merge Gagner assez d''argent'!$A:$B,2,FALSE)</f>
        <v>Oui</v>
      </c>
      <c r="DX149" t="s">
        <v>141</v>
      </c>
      <c r="DZ149" t="s">
        <v>153</v>
      </c>
      <c r="EA149" t="s">
        <v>1864</v>
      </c>
      <c r="EB149" t="s">
        <v>129</v>
      </c>
      <c r="ED149" t="s">
        <v>141</v>
      </c>
      <c r="EF149" t="s">
        <v>129</v>
      </c>
      <c r="EG149" t="s">
        <v>1865</v>
      </c>
      <c r="EH149" t="s">
        <v>141</v>
      </c>
      <c r="EI149" t="s">
        <v>157</v>
      </c>
      <c r="EJ149" t="s">
        <v>156</v>
      </c>
      <c r="EK149" t="s">
        <v>158</v>
      </c>
      <c r="EM149" t="s">
        <v>182</v>
      </c>
      <c r="EN149" t="s">
        <v>129</v>
      </c>
      <c r="EO149" t="s">
        <v>141</v>
      </c>
      <c r="EP149" t="s">
        <v>141</v>
      </c>
      <c r="EQ149" t="s">
        <v>141</v>
      </c>
      <c r="ER149" t="s">
        <v>129</v>
      </c>
      <c r="ES149" t="s">
        <v>141</v>
      </c>
      <c r="ET149" t="s">
        <v>141</v>
      </c>
      <c r="EU149" t="s">
        <v>1866</v>
      </c>
      <c r="EX149" t="s">
        <v>1867</v>
      </c>
    </row>
    <row r="150" spans="1:154" hidden="1" x14ac:dyDescent="0.35">
      <c r="A150" t="s">
        <v>1868</v>
      </c>
      <c r="B150" t="s">
        <v>1869</v>
      </c>
      <c r="E150" t="s">
        <v>129</v>
      </c>
      <c r="F150" t="s">
        <v>671</v>
      </c>
      <c r="G150" t="s">
        <v>1870</v>
      </c>
      <c r="H150" t="s">
        <v>1870</v>
      </c>
      <c r="I150" s="1">
        <v>44368</v>
      </c>
      <c r="J150" t="s">
        <v>207</v>
      </c>
      <c r="P150" t="s">
        <v>133</v>
      </c>
      <c r="R150" t="s">
        <v>134</v>
      </c>
      <c r="S150" s="1">
        <f>VLOOKUP(H150,'[1]Base JI SMP'!$C:$F,4,FALSE)</f>
        <v>44314</v>
      </c>
      <c r="T150" t="str">
        <f>VLOOKUP(H150,'[2]Base JI SMP'!$C:$J,8,FALSE)</f>
        <v>Individual</v>
      </c>
      <c r="U150" t="s">
        <v>135</v>
      </c>
      <c r="V150" t="s">
        <v>135</v>
      </c>
      <c r="W150" t="s">
        <v>135</v>
      </c>
      <c r="X150" t="s">
        <v>135</v>
      </c>
      <c r="Y150" t="s">
        <v>136</v>
      </c>
      <c r="Z150" t="s">
        <v>137</v>
      </c>
      <c r="AA150" t="s">
        <v>319</v>
      </c>
      <c r="AG150" t="s">
        <v>1871</v>
      </c>
      <c r="AH150" t="s">
        <v>141</v>
      </c>
      <c r="AN150" t="s">
        <v>129</v>
      </c>
      <c r="AP150" t="s">
        <v>129</v>
      </c>
      <c r="AQ150" t="s">
        <v>129</v>
      </c>
      <c r="AS150">
        <v>73</v>
      </c>
      <c r="AT150" t="s">
        <v>143</v>
      </c>
      <c r="AU150" t="s">
        <v>144</v>
      </c>
      <c r="CZ150" t="s">
        <v>1001</v>
      </c>
      <c r="DB150" t="s">
        <v>1001</v>
      </c>
      <c r="DC150" t="s">
        <v>146</v>
      </c>
      <c r="DD150" t="s">
        <v>1872</v>
      </c>
      <c r="DE150" t="s">
        <v>958</v>
      </c>
      <c r="DF150" t="s">
        <v>141</v>
      </c>
      <c r="DI150" t="s">
        <v>196</v>
      </c>
      <c r="DJ150" t="s">
        <v>141</v>
      </c>
      <c r="DK150" t="s">
        <v>129</v>
      </c>
      <c r="DL150" t="s">
        <v>141</v>
      </c>
      <c r="DM150" t="s">
        <v>141</v>
      </c>
      <c r="DN150" t="s">
        <v>141</v>
      </c>
      <c r="DO150" t="s">
        <v>141</v>
      </c>
      <c r="DQ150" t="s">
        <v>150</v>
      </c>
      <c r="DS150" t="s">
        <v>1873</v>
      </c>
      <c r="DV150" t="str">
        <f>VLOOKUP(H150,'[3]Merge Gagner assez d''argent'!$A:$B,2,FALSE)</f>
        <v>Oui</v>
      </c>
      <c r="DX150" t="s">
        <v>141</v>
      </c>
      <c r="DZ150" t="s">
        <v>141</v>
      </c>
      <c r="EB150" t="s">
        <v>686</v>
      </c>
      <c r="EC150" t="s">
        <v>1874</v>
      </c>
      <c r="ED150" t="s">
        <v>141</v>
      </c>
      <c r="EF150" t="s">
        <v>1820</v>
      </c>
      <c r="EH150" t="s">
        <v>141</v>
      </c>
      <c r="EI150" t="s">
        <v>156</v>
      </c>
      <c r="EJ150" t="s">
        <v>157</v>
      </c>
      <c r="EK150" t="s">
        <v>158</v>
      </c>
      <c r="EM150" t="s">
        <v>171</v>
      </c>
      <c r="EN150" t="s">
        <v>141</v>
      </c>
      <c r="EO150" t="s">
        <v>141</v>
      </c>
      <c r="EP150" t="s">
        <v>141</v>
      </c>
      <c r="EQ150" t="s">
        <v>141</v>
      </c>
      <c r="ER150" t="s">
        <v>141</v>
      </c>
      <c r="ES150" t="s">
        <v>141</v>
      </c>
      <c r="ET150" t="s">
        <v>129</v>
      </c>
      <c r="EU150" t="s">
        <v>1875</v>
      </c>
      <c r="EX150" t="s">
        <v>1876</v>
      </c>
    </row>
    <row r="151" spans="1:154" hidden="1" x14ac:dyDescent="0.35">
      <c r="A151" t="s">
        <v>1877</v>
      </c>
      <c r="B151" t="s">
        <v>1878</v>
      </c>
      <c r="E151" t="s">
        <v>129</v>
      </c>
      <c r="F151" t="s">
        <v>671</v>
      </c>
      <c r="G151" t="s">
        <v>1879</v>
      </c>
      <c r="H151" t="s">
        <v>1879</v>
      </c>
      <c r="I151" s="1">
        <v>44368</v>
      </c>
      <c r="J151" t="s">
        <v>207</v>
      </c>
      <c r="P151" t="s">
        <v>133</v>
      </c>
      <c r="R151" t="s">
        <v>134</v>
      </c>
      <c r="S151" s="1">
        <f>VLOOKUP(H151,'[1]Base JI SMP'!$C:$F,4,FALSE)</f>
        <v>44315</v>
      </c>
      <c r="T151" t="str">
        <f>VLOOKUP(H151,'[2]Base JI SMP'!$C:$J,8,FALSE)</f>
        <v>Individual</v>
      </c>
      <c r="U151" t="s">
        <v>135</v>
      </c>
      <c r="V151" t="s">
        <v>135</v>
      </c>
      <c r="W151" t="s">
        <v>135</v>
      </c>
      <c r="X151" t="s">
        <v>135</v>
      </c>
      <c r="Y151" t="s">
        <v>136</v>
      </c>
      <c r="Z151" t="s">
        <v>137</v>
      </c>
      <c r="AA151" t="s">
        <v>138</v>
      </c>
      <c r="AG151">
        <v>4</v>
      </c>
      <c r="AH151" t="s">
        <v>141</v>
      </c>
      <c r="AN151" t="s">
        <v>129</v>
      </c>
      <c r="AP151" t="s">
        <v>141</v>
      </c>
      <c r="AQ151" t="s">
        <v>141</v>
      </c>
      <c r="AR151" t="s">
        <v>1880</v>
      </c>
      <c r="AS151" t="s">
        <v>349</v>
      </c>
      <c r="AT151" t="s">
        <v>143</v>
      </c>
      <c r="AU151" t="s">
        <v>144</v>
      </c>
      <c r="CZ151" t="s">
        <v>209</v>
      </c>
      <c r="DB151" t="s">
        <v>210</v>
      </c>
      <c r="DC151" t="s">
        <v>146</v>
      </c>
      <c r="DD151" t="s">
        <v>1881</v>
      </c>
      <c r="DE151" t="s">
        <v>775</v>
      </c>
      <c r="DF151" t="s">
        <v>141</v>
      </c>
      <c r="DI151" t="s">
        <v>196</v>
      </c>
      <c r="DJ151" t="s">
        <v>141</v>
      </c>
      <c r="DK151" t="s">
        <v>129</v>
      </c>
      <c r="DL151" t="s">
        <v>141</v>
      </c>
      <c r="DM151" t="s">
        <v>141</v>
      </c>
      <c r="DN151" t="s">
        <v>141</v>
      </c>
      <c r="DO151" t="s">
        <v>141</v>
      </c>
      <c r="DQ151" t="s">
        <v>225</v>
      </c>
      <c r="DS151" t="s">
        <v>1882</v>
      </c>
      <c r="DV151" t="str">
        <f>VLOOKUP(H151,'[3]Merge Gagner assez d''argent'!$A:$B,2,FALSE)</f>
        <v>Partiellement</v>
      </c>
      <c r="DX151" t="s">
        <v>129</v>
      </c>
      <c r="DY151" t="s">
        <v>167</v>
      </c>
      <c r="DZ151" t="s">
        <v>141</v>
      </c>
      <c r="EB151" t="s">
        <v>141</v>
      </c>
      <c r="EC151" t="s">
        <v>1883</v>
      </c>
      <c r="ED151" t="s">
        <v>141</v>
      </c>
      <c r="EF151" t="s">
        <v>1820</v>
      </c>
      <c r="EH151" t="s">
        <v>141</v>
      </c>
      <c r="EI151" t="s">
        <v>157</v>
      </c>
      <c r="EJ151" t="s">
        <v>157</v>
      </c>
      <c r="EK151" t="s">
        <v>384</v>
      </c>
      <c r="EM151" t="s">
        <v>171</v>
      </c>
      <c r="EN151" t="s">
        <v>141</v>
      </c>
      <c r="EO151" t="s">
        <v>141</v>
      </c>
      <c r="EP151" t="s">
        <v>141</v>
      </c>
      <c r="EQ151" t="s">
        <v>141</v>
      </c>
      <c r="ER151" t="s">
        <v>141</v>
      </c>
      <c r="ES151" t="s">
        <v>141</v>
      </c>
      <c r="ET151" t="s">
        <v>129</v>
      </c>
      <c r="EU151" t="s">
        <v>1884</v>
      </c>
      <c r="EX151" t="s">
        <v>1884</v>
      </c>
    </row>
    <row r="152" spans="1:154" hidden="1" x14ac:dyDescent="0.35">
      <c r="A152" t="s">
        <v>1885</v>
      </c>
      <c r="B152" t="s">
        <v>1886</v>
      </c>
      <c r="E152" t="s">
        <v>129</v>
      </c>
      <c r="F152" t="s">
        <v>164</v>
      </c>
      <c r="G152" t="s">
        <v>1887</v>
      </c>
      <c r="H152" t="s">
        <v>1887</v>
      </c>
      <c r="I152" s="1">
        <v>44363</v>
      </c>
      <c r="J152" t="s">
        <v>207</v>
      </c>
      <c r="K152" t="s">
        <v>1888</v>
      </c>
      <c r="L152" t="s">
        <v>1889</v>
      </c>
      <c r="M152" t="s">
        <v>1890</v>
      </c>
      <c r="N152" t="s">
        <v>320</v>
      </c>
      <c r="O152" t="s">
        <v>320</v>
      </c>
      <c r="P152" t="s">
        <v>133</v>
      </c>
      <c r="R152" t="s">
        <v>134</v>
      </c>
      <c r="S152" s="1">
        <f>VLOOKUP(H152,'[1]Base JI SMP'!$C:$F,4,FALSE)</f>
        <v>44363</v>
      </c>
      <c r="T152" t="str">
        <f>VLOOKUP(H152,'[2]Base JI SMP'!$C:$J,8,FALSE)</f>
        <v>Individual</v>
      </c>
      <c r="U152" t="s">
        <v>135</v>
      </c>
      <c r="V152" t="s">
        <v>135</v>
      </c>
      <c r="W152" t="s">
        <v>135</v>
      </c>
      <c r="X152" t="s">
        <v>135</v>
      </c>
      <c r="Y152" t="s">
        <v>136</v>
      </c>
      <c r="Z152" t="s">
        <v>137</v>
      </c>
      <c r="AA152" t="s">
        <v>166</v>
      </c>
      <c r="AG152" t="s">
        <v>250</v>
      </c>
      <c r="AH152" t="s">
        <v>141</v>
      </c>
      <c r="AJ152" t="s">
        <v>129</v>
      </c>
      <c r="AN152" t="s">
        <v>129</v>
      </c>
      <c r="AP152" t="s">
        <v>129</v>
      </c>
      <c r="AQ152" t="s">
        <v>129</v>
      </c>
      <c r="AS152" t="s">
        <v>860</v>
      </c>
      <c r="AT152" t="s">
        <v>143</v>
      </c>
      <c r="AU152" t="s">
        <v>144</v>
      </c>
      <c r="CZ152" t="s">
        <v>145</v>
      </c>
      <c r="DB152" t="s">
        <v>286</v>
      </c>
      <c r="DC152" t="s">
        <v>146</v>
      </c>
      <c r="DF152" t="s">
        <v>141</v>
      </c>
      <c r="DI152" t="s">
        <v>149</v>
      </c>
      <c r="DJ152" t="s">
        <v>129</v>
      </c>
      <c r="DK152" t="s">
        <v>141</v>
      </c>
      <c r="DL152" t="s">
        <v>141</v>
      </c>
      <c r="DM152" t="s">
        <v>141</v>
      </c>
      <c r="DN152" t="s">
        <v>141</v>
      </c>
      <c r="DO152" t="s">
        <v>141</v>
      </c>
      <c r="DQ152" t="s">
        <v>150</v>
      </c>
      <c r="DS152" t="s">
        <v>1891</v>
      </c>
      <c r="DT152" t="s">
        <v>1892</v>
      </c>
      <c r="DV152" t="str">
        <f>VLOOKUP(H152,'[3]Merge Gagner assez d''argent'!$A:$B,2,FALSE)</f>
        <v>Oui</v>
      </c>
      <c r="DX152" t="s">
        <v>141</v>
      </c>
      <c r="DZ152" t="s">
        <v>153</v>
      </c>
      <c r="EA152" t="s">
        <v>1893</v>
      </c>
      <c r="EB152" t="s">
        <v>129</v>
      </c>
      <c r="ED152" t="s">
        <v>141</v>
      </c>
      <c r="EF152" t="s">
        <v>129</v>
      </c>
      <c r="EH152" t="s">
        <v>141</v>
      </c>
      <c r="EI152" t="s">
        <v>157</v>
      </c>
      <c r="EJ152" t="s">
        <v>156</v>
      </c>
      <c r="EK152" t="s">
        <v>158</v>
      </c>
      <c r="EM152" t="s">
        <v>300</v>
      </c>
      <c r="EN152" t="s">
        <v>129</v>
      </c>
      <c r="EO152" t="s">
        <v>141</v>
      </c>
      <c r="EP152" t="s">
        <v>141</v>
      </c>
      <c r="EQ152" t="s">
        <v>141</v>
      </c>
      <c r="ER152" t="s">
        <v>129</v>
      </c>
      <c r="ES152" t="s">
        <v>129</v>
      </c>
      <c r="ET152" t="s">
        <v>141</v>
      </c>
      <c r="EU152" t="s">
        <v>1894</v>
      </c>
      <c r="EX152" t="s">
        <v>509</v>
      </c>
    </row>
    <row r="153" spans="1:154" hidden="1" x14ac:dyDescent="0.35">
      <c r="A153" t="s">
        <v>1895</v>
      </c>
      <c r="B153" t="s">
        <v>1896</v>
      </c>
      <c r="E153" t="s">
        <v>129</v>
      </c>
      <c r="F153" t="s">
        <v>164</v>
      </c>
      <c r="G153" t="s">
        <v>1897</v>
      </c>
      <c r="H153" t="s">
        <v>1897</v>
      </c>
      <c r="I153" s="1">
        <v>44363</v>
      </c>
      <c r="J153" t="s">
        <v>207</v>
      </c>
      <c r="K153" t="s">
        <v>1898</v>
      </c>
      <c r="L153" t="s">
        <v>1899</v>
      </c>
      <c r="M153" t="s">
        <v>1900</v>
      </c>
      <c r="N153" t="s">
        <v>320</v>
      </c>
      <c r="O153" t="s">
        <v>320</v>
      </c>
      <c r="P153" t="s">
        <v>133</v>
      </c>
      <c r="R153" t="s">
        <v>134</v>
      </c>
      <c r="S153" s="1">
        <f>VLOOKUP(H153,'[1]Base JI SMP'!$C:$F,4,FALSE)</f>
        <v>44179</v>
      </c>
      <c r="T153" t="str">
        <f>VLOOKUP(H153,'[2]Base JI SMP'!$C:$J,8,FALSE)</f>
        <v>Individual</v>
      </c>
      <c r="U153" t="s">
        <v>135</v>
      </c>
      <c r="V153" t="s">
        <v>135</v>
      </c>
      <c r="W153" t="s">
        <v>135</v>
      </c>
      <c r="X153" t="s">
        <v>135</v>
      </c>
      <c r="Y153" t="s">
        <v>136</v>
      </c>
      <c r="Z153" t="s">
        <v>137</v>
      </c>
      <c r="AA153" t="s">
        <v>166</v>
      </c>
      <c r="AG153" t="s">
        <v>250</v>
      </c>
      <c r="AH153" t="s">
        <v>141</v>
      </c>
      <c r="AJ153" t="s">
        <v>129</v>
      </c>
      <c r="AN153" t="s">
        <v>129</v>
      </c>
      <c r="AP153" t="s">
        <v>129</v>
      </c>
      <c r="AQ153" t="s">
        <v>129</v>
      </c>
      <c r="AS153" t="s">
        <v>1766</v>
      </c>
      <c r="AT153" t="s">
        <v>143</v>
      </c>
      <c r="AU153" t="s">
        <v>144</v>
      </c>
      <c r="CZ153" t="s">
        <v>171</v>
      </c>
      <c r="DA153" t="s">
        <v>1165</v>
      </c>
      <c r="DB153" t="s">
        <v>592</v>
      </c>
      <c r="DC153" t="s">
        <v>146</v>
      </c>
      <c r="DF153" t="s">
        <v>141</v>
      </c>
      <c r="DI153" t="s">
        <v>149</v>
      </c>
      <c r="DJ153" t="s">
        <v>129</v>
      </c>
      <c r="DK153" t="s">
        <v>141</v>
      </c>
      <c r="DL153" t="s">
        <v>141</v>
      </c>
      <c r="DM153" t="s">
        <v>141</v>
      </c>
      <c r="DN153" t="s">
        <v>141</v>
      </c>
      <c r="DO153" t="s">
        <v>141</v>
      </c>
      <c r="DQ153" t="s">
        <v>150</v>
      </c>
      <c r="DS153" t="s">
        <v>1901</v>
      </c>
      <c r="DT153" t="s">
        <v>1902</v>
      </c>
      <c r="DV153" t="str">
        <f>VLOOKUP(H153,'[3]Merge Gagner assez d''argent'!$A:$B,2,FALSE)</f>
        <v>Oui</v>
      </c>
      <c r="DX153" t="s">
        <v>141</v>
      </c>
      <c r="DZ153" t="s">
        <v>153</v>
      </c>
      <c r="EA153" t="s">
        <v>1903</v>
      </c>
      <c r="EB153" t="s">
        <v>129</v>
      </c>
      <c r="EC153" t="s">
        <v>1904</v>
      </c>
      <c r="ED153" t="s">
        <v>141</v>
      </c>
      <c r="EF153" t="s">
        <v>129</v>
      </c>
      <c r="EH153" t="s">
        <v>141</v>
      </c>
      <c r="EI153" t="s">
        <v>156</v>
      </c>
      <c r="EJ153" t="s">
        <v>157</v>
      </c>
      <c r="EK153" t="s">
        <v>158</v>
      </c>
      <c r="EM153" t="s">
        <v>182</v>
      </c>
      <c r="EN153" t="s">
        <v>129</v>
      </c>
      <c r="EO153" t="s">
        <v>141</v>
      </c>
      <c r="EP153" t="s">
        <v>141</v>
      </c>
      <c r="EQ153" t="s">
        <v>141</v>
      </c>
      <c r="ER153" t="s">
        <v>129</v>
      </c>
      <c r="ES153" t="s">
        <v>141</v>
      </c>
      <c r="ET153" t="s">
        <v>141</v>
      </c>
      <c r="EU153" t="s">
        <v>1866</v>
      </c>
      <c r="EX153" t="s">
        <v>509</v>
      </c>
    </row>
    <row r="154" spans="1:154" hidden="1" x14ac:dyDescent="0.35">
      <c r="A154" t="s">
        <v>1905</v>
      </c>
      <c r="B154" t="s">
        <v>1906</v>
      </c>
      <c r="E154" t="s">
        <v>129</v>
      </c>
      <c r="F154" t="s">
        <v>164</v>
      </c>
      <c r="G154" t="s">
        <v>1907</v>
      </c>
      <c r="H154" t="s">
        <v>1907</v>
      </c>
      <c r="I154" s="1">
        <v>44363</v>
      </c>
      <c r="J154" t="s">
        <v>207</v>
      </c>
      <c r="P154" t="s">
        <v>133</v>
      </c>
      <c r="R154" t="s">
        <v>134</v>
      </c>
      <c r="S154" s="1">
        <f>VLOOKUP(H154,'[1]Base JI SMP'!$C:$F,4,FALSE)</f>
        <v>44257</v>
      </c>
      <c r="T154" t="str">
        <f>VLOOKUP(H154,'[2]Base JI SMP'!$C:$J,8,FALSE)</f>
        <v>Individual</v>
      </c>
      <c r="U154" t="s">
        <v>135</v>
      </c>
      <c r="V154" t="s">
        <v>135</v>
      </c>
      <c r="W154" t="s">
        <v>135</v>
      </c>
      <c r="X154" t="s">
        <v>135</v>
      </c>
      <c r="Y154" t="s">
        <v>136</v>
      </c>
      <c r="Z154" t="s">
        <v>137</v>
      </c>
      <c r="AA154" t="s">
        <v>166</v>
      </c>
      <c r="AG154" t="s">
        <v>250</v>
      </c>
      <c r="AH154" t="s">
        <v>141</v>
      </c>
      <c r="AJ154" t="s">
        <v>129</v>
      </c>
      <c r="AN154" t="s">
        <v>129</v>
      </c>
      <c r="AP154" t="s">
        <v>129</v>
      </c>
      <c r="AQ154" t="s">
        <v>129</v>
      </c>
      <c r="AS154" t="s">
        <v>926</v>
      </c>
      <c r="AT154" t="s">
        <v>143</v>
      </c>
      <c r="AU154" t="s">
        <v>144</v>
      </c>
      <c r="CZ154" t="s">
        <v>296</v>
      </c>
      <c r="DB154" t="s">
        <v>296</v>
      </c>
      <c r="DC154" t="s">
        <v>146</v>
      </c>
      <c r="DF154" t="s">
        <v>141</v>
      </c>
      <c r="DI154" t="s">
        <v>149</v>
      </c>
      <c r="DJ154" t="s">
        <v>129</v>
      </c>
      <c r="DK154" t="s">
        <v>141</v>
      </c>
      <c r="DL154" t="s">
        <v>141</v>
      </c>
      <c r="DM154" t="s">
        <v>141</v>
      </c>
      <c r="DN154" t="s">
        <v>141</v>
      </c>
      <c r="DO154" t="s">
        <v>141</v>
      </c>
      <c r="DQ154" t="s">
        <v>150</v>
      </c>
      <c r="DS154" t="s">
        <v>1908</v>
      </c>
      <c r="DT154" t="s">
        <v>1909</v>
      </c>
      <c r="DV154" t="str">
        <f>VLOOKUP(H154,'[3]Merge Gagner assez d''argent'!$A:$B,2,FALSE)</f>
        <v>Oui</v>
      </c>
      <c r="DX154" t="s">
        <v>141</v>
      </c>
      <c r="DZ154" t="s">
        <v>141</v>
      </c>
      <c r="EB154" t="s">
        <v>141</v>
      </c>
      <c r="ED154" t="s">
        <v>141</v>
      </c>
      <c r="EF154" t="s">
        <v>129</v>
      </c>
      <c r="EH154" t="s">
        <v>141</v>
      </c>
      <c r="EI154" t="s">
        <v>214</v>
      </c>
      <c r="EJ154" t="s">
        <v>156</v>
      </c>
      <c r="EK154" t="s">
        <v>158</v>
      </c>
      <c r="EM154" t="s">
        <v>182</v>
      </c>
      <c r="EN154" t="s">
        <v>129</v>
      </c>
      <c r="EO154" t="s">
        <v>141</v>
      </c>
      <c r="EP154" t="s">
        <v>141</v>
      </c>
      <c r="EQ154" t="s">
        <v>141</v>
      </c>
      <c r="ER154" t="s">
        <v>129</v>
      </c>
      <c r="ES154" t="s">
        <v>141</v>
      </c>
      <c r="ET154" t="s">
        <v>141</v>
      </c>
      <c r="EU154" t="s">
        <v>1810</v>
      </c>
      <c r="EX154" t="s">
        <v>1910</v>
      </c>
    </row>
    <row r="155" spans="1:154" hidden="1" x14ac:dyDescent="0.35">
      <c r="A155" t="s">
        <v>1911</v>
      </c>
      <c r="B155" t="s">
        <v>1912</v>
      </c>
      <c r="E155" t="s">
        <v>129</v>
      </c>
      <c r="F155" t="s">
        <v>671</v>
      </c>
      <c r="G155" t="s">
        <v>1913</v>
      </c>
      <c r="H155" t="s">
        <v>1913</v>
      </c>
      <c r="I155" s="1">
        <v>44368</v>
      </c>
      <c r="J155" t="s">
        <v>207</v>
      </c>
      <c r="P155" t="s">
        <v>133</v>
      </c>
      <c r="R155" t="s">
        <v>134</v>
      </c>
      <c r="S155" s="1">
        <f>VLOOKUP(H155,'[1]Base JI SMP'!$C:$F,4,FALSE)</f>
        <v>44252</v>
      </c>
      <c r="T155" t="str">
        <f>VLOOKUP(H155,'[2]Base JI SMP'!$C:$J,8,FALSE)</f>
        <v>Individual</v>
      </c>
      <c r="U155" t="s">
        <v>135</v>
      </c>
      <c r="V155" t="s">
        <v>135</v>
      </c>
      <c r="W155" t="s">
        <v>135</v>
      </c>
      <c r="X155" t="s">
        <v>135</v>
      </c>
      <c r="Y155" t="s">
        <v>136</v>
      </c>
      <c r="Z155" t="s">
        <v>137</v>
      </c>
      <c r="AA155" t="s">
        <v>348</v>
      </c>
      <c r="AG155">
        <v>5</v>
      </c>
      <c r="AH155" t="s">
        <v>141</v>
      </c>
      <c r="AN155" t="s">
        <v>141</v>
      </c>
      <c r="AO155" t="s">
        <v>1914</v>
      </c>
      <c r="AP155" t="s">
        <v>129</v>
      </c>
      <c r="AQ155" t="s">
        <v>129</v>
      </c>
      <c r="AS155" t="s">
        <v>349</v>
      </c>
      <c r="AT155" t="s">
        <v>143</v>
      </c>
      <c r="AU155" t="s">
        <v>144</v>
      </c>
      <c r="CZ155" t="s">
        <v>145</v>
      </c>
      <c r="DB155" t="s">
        <v>145</v>
      </c>
      <c r="DC155" t="s">
        <v>146</v>
      </c>
      <c r="DD155" t="s">
        <v>1915</v>
      </c>
      <c r="DE155" t="s">
        <v>1916</v>
      </c>
      <c r="DF155" t="s">
        <v>141</v>
      </c>
      <c r="DI155" t="s">
        <v>149</v>
      </c>
      <c r="DJ155" t="s">
        <v>129</v>
      </c>
      <c r="DK155" t="s">
        <v>141</v>
      </c>
      <c r="DL155" t="s">
        <v>141</v>
      </c>
      <c r="DM155" t="s">
        <v>141</v>
      </c>
      <c r="DN155" t="s">
        <v>141</v>
      </c>
      <c r="DO155" t="s">
        <v>141</v>
      </c>
      <c r="DQ155" t="s">
        <v>225</v>
      </c>
      <c r="DS155" t="s">
        <v>1917</v>
      </c>
      <c r="DV155" t="str">
        <f>VLOOKUP(H155,'[3]Merge Gagner assez d''argent'!$A:$B,2,FALSE)</f>
        <v>Partiellement</v>
      </c>
      <c r="DX155" t="s">
        <v>141</v>
      </c>
      <c r="DZ155" t="s">
        <v>141</v>
      </c>
      <c r="EB155" t="s">
        <v>686</v>
      </c>
      <c r="EC155" t="s">
        <v>1918</v>
      </c>
      <c r="ED155" t="s">
        <v>141</v>
      </c>
      <c r="EF155" t="s">
        <v>129</v>
      </c>
      <c r="EG155" t="s">
        <v>1919</v>
      </c>
      <c r="EH155" t="s">
        <v>141</v>
      </c>
      <c r="EI155" t="s">
        <v>156</v>
      </c>
      <c r="EJ155" t="s">
        <v>157</v>
      </c>
      <c r="EK155" t="s">
        <v>158</v>
      </c>
      <c r="EM155" t="s">
        <v>1920</v>
      </c>
      <c r="EN155" t="s">
        <v>141</v>
      </c>
      <c r="EO155" t="s">
        <v>141</v>
      </c>
      <c r="EP155" t="s">
        <v>141</v>
      </c>
      <c r="EQ155" t="s">
        <v>141</v>
      </c>
      <c r="ER155" t="s">
        <v>141</v>
      </c>
      <c r="ES155" t="s">
        <v>129</v>
      </c>
      <c r="ET155" t="s">
        <v>129</v>
      </c>
      <c r="EU155" t="s">
        <v>1921</v>
      </c>
      <c r="EX155" t="s">
        <v>1922</v>
      </c>
    </row>
    <row r="156" spans="1:154" hidden="1" x14ac:dyDescent="0.35">
      <c r="A156" t="s">
        <v>1923</v>
      </c>
      <c r="B156" t="s">
        <v>1924</v>
      </c>
      <c r="E156" t="s">
        <v>129</v>
      </c>
      <c r="F156" t="s">
        <v>671</v>
      </c>
      <c r="G156" t="s">
        <v>1925</v>
      </c>
      <c r="H156" t="s">
        <v>1925</v>
      </c>
      <c r="I156" s="1">
        <v>44368</v>
      </c>
      <c r="J156" t="s">
        <v>207</v>
      </c>
      <c r="P156" t="s">
        <v>133</v>
      </c>
      <c r="R156" t="s">
        <v>134</v>
      </c>
      <c r="S156" s="1">
        <f>VLOOKUP(H156,'[1]Base JI SMP'!$C:$F,4,FALSE)</f>
        <v>44312</v>
      </c>
      <c r="T156" t="str">
        <f>VLOOKUP(H156,'[2]Base JI SMP'!$C:$J,8,FALSE)</f>
        <v>Individual</v>
      </c>
      <c r="U156" t="s">
        <v>135</v>
      </c>
      <c r="V156" t="s">
        <v>135</v>
      </c>
      <c r="W156" t="s">
        <v>135</v>
      </c>
      <c r="X156" t="s">
        <v>135</v>
      </c>
      <c r="Y156" t="s">
        <v>136</v>
      </c>
      <c r="Z156" t="s">
        <v>137</v>
      </c>
      <c r="AA156" t="s">
        <v>319</v>
      </c>
      <c r="AG156" t="s">
        <v>320</v>
      </c>
      <c r="AH156" t="s">
        <v>141</v>
      </c>
      <c r="AJ156" t="s">
        <v>129</v>
      </c>
      <c r="AN156" t="s">
        <v>129</v>
      </c>
      <c r="AP156" t="s">
        <v>141</v>
      </c>
      <c r="AQ156" t="s">
        <v>141</v>
      </c>
      <c r="AR156" t="s">
        <v>1926</v>
      </c>
      <c r="AS156" t="s">
        <v>349</v>
      </c>
      <c r="AT156" t="s">
        <v>143</v>
      </c>
      <c r="AU156" t="s">
        <v>144</v>
      </c>
      <c r="CZ156" t="s">
        <v>209</v>
      </c>
      <c r="DB156" t="s">
        <v>210</v>
      </c>
      <c r="DC156" t="s">
        <v>146</v>
      </c>
      <c r="DD156" t="s">
        <v>1927</v>
      </c>
      <c r="DE156" t="s">
        <v>1928</v>
      </c>
      <c r="DF156" t="s">
        <v>399</v>
      </c>
      <c r="DG156" t="s">
        <v>399</v>
      </c>
      <c r="DI156" t="s">
        <v>196</v>
      </c>
      <c r="DJ156" t="s">
        <v>141</v>
      </c>
      <c r="DK156" t="s">
        <v>129</v>
      </c>
      <c r="DL156" t="s">
        <v>141</v>
      </c>
      <c r="DM156" t="s">
        <v>141</v>
      </c>
      <c r="DN156" t="s">
        <v>141</v>
      </c>
      <c r="DO156" t="s">
        <v>141</v>
      </c>
      <c r="DQ156" t="s">
        <v>150</v>
      </c>
      <c r="DS156" t="s">
        <v>1929</v>
      </c>
      <c r="DV156" t="str">
        <f>VLOOKUP(H156,'[3]Merge Gagner assez d''argent'!$A:$B,2,FALSE)</f>
        <v>Oui</v>
      </c>
      <c r="DX156" t="s">
        <v>141</v>
      </c>
      <c r="DZ156" t="s">
        <v>141</v>
      </c>
      <c r="EB156" t="s">
        <v>141</v>
      </c>
      <c r="EC156" t="s">
        <v>1930</v>
      </c>
      <c r="ED156" t="s">
        <v>141</v>
      </c>
      <c r="EF156" t="s">
        <v>129</v>
      </c>
      <c r="EG156" t="s">
        <v>1931</v>
      </c>
      <c r="EH156" t="s">
        <v>141</v>
      </c>
      <c r="EI156" t="s">
        <v>156</v>
      </c>
      <c r="EJ156" t="s">
        <v>157</v>
      </c>
      <c r="EK156" t="s">
        <v>782</v>
      </c>
      <c r="EL156" t="s">
        <v>1932</v>
      </c>
      <c r="EM156" t="s">
        <v>171</v>
      </c>
      <c r="EN156" t="s">
        <v>141</v>
      </c>
      <c r="EO156" t="s">
        <v>141</v>
      </c>
      <c r="EP156" t="s">
        <v>141</v>
      </c>
      <c r="EQ156" t="s">
        <v>141</v>
      </c>
      <c r="ER156" t="s">
        <v>141</v>
      </c>
      <c r="ES156" t="s">
        <v>141</v>
      </c>
      <c r="ET156" t="s">
        <v>129</v>
      </c>
      <c r="EU156" t="s">
        <v>1933</v>
      </c>
      <c r="EX156" t="s">
        <v>1934</v>
      </c>
    </row>
    <row r="157" spans="1:154" hidden="1" x14ac:dyDescent="0.35">
      <c r="A157" t="s">
        <v>1935</v>
      </c>
      <c r="B157" t="s">
        <v>1936</v>
      </c>
      <c r="E157" t="s">
        <v>129</v>
      </c>
      <c r="F157" t="s">
        <v>164</v>
      </c>
      <c r="G157" t="s">
        <v>1937</v>
      </c>
      <c r="H157" t="s">
        <v>1937</v>
      </c>
      <c r="I157" s="1">
        <v>44368</v>
      </c>
      <c r="J157" t="s">
        <v>132</v>
      </c>
      <c r="P157" t="s">
        <v>133</v>
      </c>
      <c r="R157" t="s">
        <v>134</v>
      </c>
      <c r="S157" s="1">
        <f>VLOOKUP(H157,'[1]Base JI SMP'!$C:$F,4,FALSE)</f>
        <v>44258</v>
      </c>
      <c r="T157" t="str">
        <f>VLOOKUP(H157,'[2]Base JI SMP'!$C:$J,8,FALSE)</f>
        <v>Collective</v>
      </c>
      <c r="U157" t="s">
        <v>135</v>
      </c>
      <c r="V157" t="s">
        <v>135</v>
      </c>
      <c r="W157" t="s">
        <v>135</v>
      </c>
      <c r="X157" t="s">
        <v>135</v>
      </c>
      <c r="Y157" t="s">
        <v>136</v>
      </c>
      <c r="Z157" t="s">
        <v>189</v>
      </c>
      <c r="AA157" t="s">
        <v>166</v>
      </c>
      <c r="AG157" t="s">
        <v>320</v>
      </c>
      <c r="AH157" t="s">
        <v>141</v>
      </c>
      <c r="AJ157" t="s">
        <v>129</v>
      </c>
      <c r="AN157" t="s">
        <v>141</v>
      </c>
      <c r="AO157" t="s">
        <v>1938</v>
      </c>
      <c r="AP157" t="s">
        <v>129</v>
      </c>
      <c r="AQ157" t="s">
        <v>141</v>
      </c>
      <c r="AR157" t="s">
        <v>1939</v>
      </c>
      <c r="AS157" t="s">
        <v>1940</v>
      </c>
      <c r="AT157" t="s">
        <v>143</v>
      </c>
      <c r="AU157" t="s">
        <v>144</v>
      </c>
      <c r="CZ157" t="s">
        <v>171</v>
      </c>
      <c r="DA157" t="s">
        <v>1941</v>
      </c>
      <c r="DB157" t="s">
        <v>210</v>
      </c>
      <c r="DC157" t="s">
        <v>173</v>
      </c>
      <c r="DD157" t="s">
        <v>1942</v>
      </c>
      <c r="DE157" t="s">
        <v>1343</v>
      </c>
      <c r="DF157" t="s">
        <v>141</v>
      </c>
      <c r="DI157" t="s">
        <v>196</v>
      </c>
      <c r="DJ157" t="s">
        <v>141</v>
      </c>
      <c r="DK157" t="s">
        <v>129</v>
      </c>
      <c r="DL157" t="s">
        <v>141</v>
      </c>
      <c r="DM157" t="s">
        <v>141</v>
      </c>
      <c r="DN157" t="s">
        <v>141</v>
      </c>
      <c r="DO157" t="s">
        <v>141</v>
      </c>
      <c r="DQ157" t="s">
        <v>150</v>
      </c>
      <c r="DS157" t="s">
        <v>1943</v>
      </c>
      <c r="DT157" t="s">
        <v>1944</v>
      </c>
      <c r="DV157" t="str">
        <f>VLOOKUP(H157,'[3]Merge Gagner assez d''argent'!$A:$B,2,FALSE)</f>
        <v>Oui</v>
      </c>
      <c r="DX157" t="s">
        <v>141</v>
      </c>
      <c r="DZ157" t="s">
        <v>153</v>
      </c>
      <c r="EA157" t="s">
        <v>1945</v>
      </c>
      <c r="EB157" t="s">
        <v>129</v>
      </c>
      <c r="EC157" t="s">
        <v>1946</v>
      </c>
      <c r="ED157" t="s">
        <v>141</v>
      </c>
      <c r="EF157" t="s">
        <v>129</v>
      </c>
      <c r="EG157" t="s">
        <v>1947</v>
      </c>
      <c r="EH157" t="s">
        <v>141</v>
      </c>
      <c r="EI157" t="s">
        <v>156</v>
      </c>
      <c r="EJ157" t="s">
        <v>157</v>
      </c>
      <c r="EK157" t="s">
        <v>158</v>
      </c>
      <c r="EM157" t="s">
        <v>182</v>
      </c>
      <c r="EN157" t="s">
        <v>129</v>
      </c>
      <c r="EO157" t="s">
        <v>141</v>
      </c>
      <c r="EP157" t="s">
        <v>141</v>
      </c>
      <c r="EQ157" t="s">
        <v>141</v>
      </c>
      <c r="ER157" t="s">
        <v>129</v>
      </c>
      <c r="ES157" t="s">
        <v>141</v>
      </c>
      <c r="ET157" t="s">
        <v>141</v>
      </c>
      <c r="EU157" t="s">
        <v>1948</v>
      </c>
      <c r="EX157" t="s">
        <v>1949</v>
      </c>
    </row>
    <row r="158" spans="1:154" hidden="1" x14ac:dyDescent="0.35">
      <c r="A158" t="s">
        <v>1950</v>
      </c>
      <c r="B158" t="s">
        <v>1951</v>
      </c>
      <c r="E158" t="s">
        <v>129</v>
      </c>
      <c r="F158" t="s">
        <v>164</v>
      </c>
      <c r="G158" t="s">
        <v>1952</v>
      </c>
      <c r="H158" t="s">
        <v>1952</v>
      </c>
      <c r="I158" s="1">
        <v>44368</v>
      </c>
      <c r="J158" t="s">
        <v>132</v>
      </c>
      <c r="P158" t="s">
        <v>133</v>
      </c>
      <c r="R158" t="s">
        <v>134</v>
      </c>
      <c r="S158" s="1">
        <f>VLOOKUP(H158,'[1]Base JI SMP'!$C:$F,4,FALSE)</f>
        <v>44258</v>
      </c>
      <c r="T158" t="str">
        <f>VLOOKUP(H158,'[2]Base JI SMP'!$C:$J,8,FALSE)</f>
        <v>Collective</v>
      </c>
      <c r="U158" t="s">
        <v>135</v>
      </c>
      <c r="V158" t="s">
        <v>135</v>
      </c>
      <c r="W158" t="s">
        <v>135</v>
      </c>
      <c r="X158" t="s">
        <v>135</v>
      </c>
      <c r="Y158" t="s">
        <v>136</v>
      </c>
      <c r="Z158" t="s">
        <v>189</v>
      </c>
      <c r="AA158" t="s">
        <v>166</v>
      </c>
      <c r="AG158" t="s">
        <v>320</v>
      </c>
      <c r="AH158" t="s">
        <v>141</v>
      </c>
      <c r="AJ158" t="s">
        <v>129</v>
      </c>
      <c r="AN158" t="s">
        <v>129</v>
      </c>
      <c r="AP158" t="s">
        <v>129</v>
      </c>
      <c r="AQ158" t="s">
        <v>141</v>
      </c>
      <c r="AR158" t="s">
        <v>1953</v>
      </c>
      <c r="AS158" t="s">
        <v>1954</v>
      </c>
      <c r="AT158" t="s">
        <v>143</v>
      </c>
      <c r="AU158" t="s">
        <v>144</v>
      </c>
      <c r="CZ158" t="s">
        <v>171</v>
      </c>
      <c r="DA158" t="s">
        <v>1955</v>
      </c>
      <c r="DB158" t="s">
        <v>210</v>
      </c>
      <c r="DC158" t="s">
        <v>173</v>
      </c>
      <c r="DD158" t="s">
        <v>1956</v>
      </c>
      <c r="DE158" t="s">
        <v>1343</v>
      </c>
      <c r="DF158" t="s">
        <v>141</v>
      </c>
      <c r="DI158" t="s">
        <v>196</v>
      </c>
      <c r="DJ158" t="s">
        <v>141</v>
      </c>
      <c r="DK158" t="s">
        <v>129</v>
      </c>
      <c r="DL158" t="s">
        <v>141</v>
      </c>
      <c r="DM158" t="s">
        <v>141</v>
      </c>
      <c r="DN158" t="s">
        <v>141</v>
      </c>
      <c r="DO158" t="s">
        <v>141</v>
      </c>
      <c r="DQ158" t="s">
        <v>150</v>
      </c>
      <c r="DS158" t="s">
        <v>1957</v>
      </c>
      <c r="DT158" t="s">
        <v>1958</v>
      </c>
      <c r="DV158" t="str">
        <f>VLOOKUP(H158,'[3]Merge Gagner assez d''argent'!$A:$B,2,FALSE)</f>
        <v>Oui</v>
      </c>
      <c r="DX158" t="s">
        <v>141</v>
      </c>
      <c r="DZ158" t="s">
        <v>153</v>
      </c>
      <c r="EA158" t="s">
        <v>1959</v>
      </c>
      <c r="EB158" t="s">
        <v>129</v>
      </c>
      <c r="EC158" t="s">
        <v>1960</v>
      </c>
      <c r="ED158" t="s">
        <v>141</v>
      </c>
      <c r="EF158" t="s">
        <v>129</v>
      </c>
      <c r="EG158" t="s">
        <v>1961</v>
      </c>
      <c r="EH158" t="s">
        <v>141</v>
      </c>
      <c r="EI158" t="s">
        <v>156</v>
      </c>
      <c r="EJ158" t="s">
        <v>157</v>
      </c>
      <c r="EK158" t="s">
        <v>158</v>
      </c>
      <c r="EM158" t="s">
        <v>811</v>
      </c>
      <c r="EN158" t="s">
        <v>129</v>
      </c>
      <c r="EO158" t="s">
        <v>129</v>
      </c>
      <c r="EP158" t="s">
        <v>141</v>
      </c>
      <c r="EQ158" t="s">
        <v>141</v>
      </c>
      <c r="ER158" t="s">
        <v>141</v>
      </c>
      <c r="ES158" t="s">
        <v>141</v>
      </c>
      <c r="ET158" t="s">
        <v>141</v>
      </c>
      <c r="EU158" t="s">
        <v>1962</v>
      </c>
      <c r="EX158" t="s">
        <v>1963</v>
      </c>
    </row>
    <row r="159" spans="1:154" hidden="1" x14ac:dyDescent="0.35">
      <c r="A159" t="s">
        <v>1964</v>
      </c>
      <c r="B159" t="s">
        <v>1965</v>
      </c>
      <c r="E159" t="s">
        <v>129</v>
      </c>
      <c r="F159" t="s">
        <v>164</v>
      </c>
      <c r="G159" t="s">
        <v>1966</v>
      </c>
      <c r="H159" t="s">
        <v>1966</v>
      </c>
      <c r="I159" s="1">
        <v>44368</v>
      </c>
      <c r="J159" t="s">
        <v>132</v>
      </c>
      <c r="P159" t="s">
        <v>133</v>
      </c>
      <c r="R159" t="s">
        <v>134</v>
      </c>
      <c r="S159" s="1">
        <f>VLOOKUP(H159,'[1]Base JI SMP'!$C:$F,4,FALSE)</f>
        <v>44258</v>
      </c>
      <c r="T159" t="str">
        <f>VLOOKUP(H159,'[2]Base JI SMP'!$C:$J,8,FALSE)</f>
        <v>Collective</v>
      </c>
      <c r="U159" t="s">
        <v>135</v>
      </c>
      <c r="V159" t="s">
        <v>135</v>
      </c>
      <c r="W159" t="s">
        <v>135</v>
      </c>
      <c r="X159" t="s">
        <v>135</v>
      </c>
      <c r="Y159" t="s">
        <v>136</v>
      </c>
      <c r="Z159" t="s">
        <v>137</v>
      </c>
      <c r="AA159" t="s">
        <v>166</v>
      </c>
      <c r="AG159" t="s">
        <v>320</v>
      </c>
      <c r="AH159" t="s">
        <v>141</v>
      </c>
      <c r="AJ159" t="s">
        <v>129</v>
      </c>
      <c r="AN159" t="s">
        <v>129</v>
      </c>
      <c r="AP159" t="s">
        <v>129</v>
      </c>
      <c r="AQ159" t="s">
        <v>141</v>
      </c>
      <c r="AR159" t="s">
        <v>1967</v>
      </c>
      <c r="AS159" t="s">
        <v>1954</v>
      </c>
      <c r="AT159" t="s">
        <v>143</v>
      </c>
      <c r="AU159" t="s">
        <v>144</v>
      </c>
      <c r="CZ159" t="s">
        <v>171</v>
      </c>
      <c r="DA159" t="s">
        <v>1955</v>
      </c>
      <c r="DB159" t="s">
        <v>210</v>
      </c>
      <c r="DC159" t="s">
        <v>173</v>
      </c>
      <c r="DD159" t="s">
        <v>1942</v>
      </c>
      <c r="DE159" t="s">
        <v>1343</v>
      </c>
      <c r="DF159" t="s">
        <v>141</v>
      </c>
      <c r="DI159" t="s">
        <v>196</v>
      </c>
      <c r="DJ159" t="s">
        <v>141</v>
      </c>
      <c r="DK159" t="s">
        <v>129</v>
      </c>
      <c r="DL159" t="s">
        <v>141</v>
      </c>
      <c r="DM159" t="s">
        <v>141</v>
      </c>
      <c r="DN159" t="s">
        <v>141</v>
      </c>
      <c r="DO159" t="s">
        <v>141</v>
      </c>
      <c r="DQ159" t="s">
        <v>150</v>
      </c>
      <c r="DS159" t="s">
        <v>1968</v>
      </c>
      <c r="DT159" t="s">
        <v>1969</v>
      </c>
      <c r="DV159" t="str">
        <f>VLOOKUP(H159,'[3]Merge Gagner assez d''argent'!$A:$B,2,FALSE)</f>
        <v>Oui</v>
      </c>
      <c r="DX159" t="s">
        <v>141</v>
      </c>
      <c r="DZ159" t="s">
        <v>153</v>
      </c>
      <c r="EA159" t="s">
        <v>1970</v>
      </c>
      <c r="EB159" t="s">
        <v>129</v>
      </c>
      <c r="EC159" t="s">
        <v>1971</v>
      </c>
      <c r="ED159" t="s">
        <v>141</v>
      </c>
      <c r="EF159" t="s">
        <v>129</v>
      </c>
      <c r="EG159" t="s">
        <v>1972</v>
      </c>
      <c r="EH159" t="s">
        <v>141</v>
      </c>
      <c r="EI159" t="s">
        <v>156</v>
      </c>
      <c r="EJ159" t="s">
        <v>157</v>
      </c>
      <c r="EK159" t="s">
        <v>158</v>
      </c>
      <c r="EM159" t="s">
        <v>182</v>
      </c>
      <c r="EN159" t="s">
        <v>129</v>
      </c>
      <c r="EO159" t="s">
        <v>141</v>
      </c>
      <c r="EP159" t="s">
        <v>141</v>
      </c>
      <c r="EQ159" t="s">
        <v>141</v>
      </c>
      <c r="ER159" t="s">
        <v>129</v>
      </c>
      <c r="ES159" t="s">
        <v>141</v>
      </c>
      <c r="ET159" t="s">
        <v>141</v>
      </c>
      <c r="EU159" t="s">
        <v>1973</v>
      </c>
      <c r="EX159" t="s">
        <v>1974</v>
      </c>
    </row>
    <row r="160" spans="1:154" hidden="1" x14ac:dyDescent="0.35">
      <c r="A160" t="s">
        <v>1975</v>
      </c>
      <c r="B160" t="s">
        <v>1976</v>
      </c>
      <c r="E160" t="s">
        <v>129</v>
      </c>
      <c r="F160" t="s">
        <v>164</v>
      </c>
      <c r="G160" t="s">
        <v>1966</v>
      </c>
      <c r="H160" t="s">
        <v>1966</v>
      </c>
      <c r="I160" s="1">
        <v>44368</v>
      </c>
      <c r="J160" t="s">
        <v>132</v>
      </c>
      <c r="P160" t="s">
        <v>133</v>
      </c>
      <c r="R160" t="s">
        <v>134</v>
      </c>
      <c r="S160" s="1">
        <f>VLOOKUP(H160,'[1]Base JI SMP'!$C:$F,4,FALSE)</f>
        <v>44258</v>
      </c>
      <c r="T160" t="str">
        <f>VLOOKUP(H160,'[2]Base JI SMP'!$C:$J,8,FALSE)</f>
        <v>Collective</v>
      </c>
      <c r="U160" t="s">
        <v>135</v>
      </c>
      <c r="V160" t="s">
        <v>135</v>
      </c>
      <c r="W160" t="s">
        <v>135</v>
      </c>
      <c r="X160" t="s">
        <v>135</v>
      </c>
      <c r="Y160" t="s">
        <v>136</v>
      </c>
      <c r="Z160" t="s">
        <v>137</v>
      </c>
      <c r="AA160" t="s">
        <v>166</v>
      </c>
      <c r="AG160" t="s">
        <v>167</v>
      </c>
      <c r="AH160" t="s">
        <v>141</v>
      </c>
      <c r="AJ160" t="s">
        <v>129</v>
      </c>
      <c r="AN160" t="s">
        <v>129</v>
      </c>
      <c r="AP160" t="s">
        <v>129</v>
      </c>
      <c r="AQ160" t="s">
        <v>141</v>
      </c>
      <c r="AR160" t="s">
        <v>1977</v>
      </c>
      <c r="AS160" t="s">
        <v>1954</v>
      </c>
      <c r="AT160" t="s">
        <v>143</v>
      </c>
      <c r="AU160" t="s">
        <v>144</v>
      </c>
      <c r="CZ160" t="s">
        <v>171</v>
      </c>
      <c r="DA160" t="s">
        <v>1955</v>
      </c>
      <c r="DB160" t="s">
        <v>210</v>
      </c>
      <c r="DC160" t="s">
        <v>173</v>
      </c>
      <c r="DD160" t="s">
        <v>1978</v>
      </c>
      <c r="DE160" t="s">
        <v>1343</v>
      </c>
      <c r="DF160" t="s">
        <v>141</v>
      </c>
      <c r="DI160" t="s">
        <v>196</v>
      </c>
      <c r="DJ160" t="s">
        <v>141</v>
      </c>
      <c r="DK160" t="s">
        <v>129</v>
      </c>
      <c r="DL160" t="s">
        <v>141</v>
      </c>
      <c r="DM160" t="s">
        <v>141</v>
      </c>
      <c r="DN160" t="s">
        <v>141</v>
      </c>
      <c r="DO160" t="s">
        <v>141</v>
      </c>
      <c r="DQ160" t="s">
        <v>150</v>
      </c>
      <c r="DS160" t="s">
        <v>1979</v>
      </c>
      <c r="DT160" t="s">
        <v>1980</v>
      </c>
      <c r="DV160" t="str">
        <f>VLOOKUP(H160,'[3]Merge Gagner assez d''argent'!$A:$B,2,FALSE)</f>
        <v>Oui</v>
      </c>
      <c r="DX160" t="s">
        <v>141</v>
      </c>
      <c r="DZ160" t="s">
        <v>153</v>
      </c>
      <c r="EA160" t="s">
        <v>1981</v>
      </c>
      <c r="EB160" t="s">
        <v>129</v>
      </c>
      <c r="EC160" t="s">
        <v>1982</v>
      </c>
      <c r="ED160" t="s">
        <v>141</v>
      </c>
      <c r="EF160" t="s">
        <v>129</v>
      </c>
      <c r="EG160" t="s">
        <v>1983</v>
      </c>
      <c r="EH160" t="s">
        <v>141</v>
      </c>
      <c r="EI160" t="s">
        <v>156</v>
      </c>
      <c r="EJ160" t="s">
        <v>157</v>
      </c>
      <c r="EK160" t="s">
        <v>158</v>
      </c>
      <c r="EM160" t="s">
        <v>182</v>
      </c>
      <c r="EN160" t="s">
        <v>129</v>
      </c>
      <c r="EO160" t="s">
        <v>141</v>
      </c>
      <c r="EP160" t="s">
        <v>141</v>
      </c>
      <c r="EQ160" t="s">
        <v>141</v>
      </c>
      <c r="ER160" t="s">
        <v>129</v>
      </c>
      <c r="ES160" t="s">
        <v>141</v>
      </c>
      <c r="ET160" t="s">
        <v>141</v>
      </c>
      <c r="EU160" t="s">
        <v>1984</v>
      </c>
      <c r="EX160" t="s">
        <v>1985</v>
      </c>
    </row>
    <row r="161" spans="1:154" hidden="1" x14ac:dyDescent="0.35">
      <c r="A161" t="s">
        <v>1986</v>
      </c>
      <c r="B161" t="s">
        <v>1987</v>
      </c>
      <c r="E161" t="s">
        <v>129</v>
      </c>
      <c r="F161" t="s">
        <v>164</v>
      </c>
      <c r="G161" t="s">
        <v>1988</v>
      </c>
      <c r="H161" t="s">
        <v>1988</v>
      </c>
      <c r="I161" s="1">
        <v>44363</v>
      </c>
      <c r="J161" t="s">
        <v>207</v>
      </c>
      <c r="K161" t="s">
        <v>1989</v>
      </c>
      <c r="L161" t="s">
        <v>1990</v>
      </c>
      <c r="M161" t="s">
        <v>1991</v>
      </c>
      <c r="N161" t="s">
        <v>320</v>
      </c>
      <c r="O161" t="s">
        <v>320</v>
      </c>
      <c r="P161" t="s">
        <v>133</v>
      </c>
      <c r="R161" t="s">
        <v>134</v>
      </c>
      <c r="S161" s="1">
        <f>VLOOKUP(H161,'[1]Base JI SMP'!$C:$F,4,FALSE)</f>
        <v>44229</v>
      </c>
      <c r="T161" t="str">
        <f>VLOOKUP(H161,'[2]Base JI SMP'!$C:$J,8,FALSE)</f>
        <v>Individual</v>
      </c>
      <c r="U161" t="s">
        <v>135</v>
      </c>
      <c r="V161" t="s">
        <v>135</v>
      </c>
      <c r="W161" t="s">
        <v>135</v>
      </c>
      <c r="X161" t="s">
        <v>135</v>
      </c>
      <c r="Y161" t="s">
        <v>136</v>
      </c>
      <c r="Z161" t="s">
        <v>137</v>
      </c>
      <c r="AA161" t="s">
        <v>166</v>
      </c>
      <c r="AG161" t="s">
        <v>250</v>
      </c>
      <c r="AH161" t="s">
        <v>141</v>
      </c>
      <c r="AJ161" t="s">
        <v>141</v>
      </c>
      <c r="AK161" t="s">
        <v>1992</v>
      </c>
      <c r="AN161" t="s">
        <v>129</v>
      </c>
      <c r="AP161" t="s">
        <v>141</v>
      </c>
      <c r="AQ161" t="s">
        <v>141</v>
      </c>
      <c r="AR161" t="s">
        <v>504</v>
      </c>
      <c r="AS161" t="s">
        <v>1692</v>
      </c>
      <c r="AT161" t="s">
        <v>143</v>
      </c>
      <c r="AU161" t="s">
        <v>144</v>
      </c>
      <c r="CZ161" t="s">
        <v>171</v>
      </c>
      <c r="DA161" t="s">
        <v>1993</v>
      </c>
      <c r="DB161" t="s">
        <v>210</v>
      </c>
      <c r="DC161" t="s">
        <v>146</v>
      </c>
      <c r="DF161" t="s">
        <v>141</v>
      </c>
      <c r="DI161" t="s">
        <v>196</v>
      </c>
      <c r="DJ161" t="s">
        <v>141</v>
      </c>
      <c r="DK161" t="s">
        <v>129</v>
      </c>
      <c r="DL161" t="s">
        <v>141</v>
      </c>
      <c r="DM161" t="s">
        <v>141</v>
      </c>
      <c r="DN161" t="s">
        <v>141</v>
      </c>
      <c r="DO161" t="s">
        <v>141</v>
      </c>
      <c r="DQ161" t="s">
        <v>150</v>
      </c>
      <c r="DS161" t="s">
        <v>1994</v>
      </c>
      <c r="DT161" t="s">
        <v>1995</v>
      </c>
      <c r="DV161" t="str">
        <f>VLOOKUP(H161,'[3]Merge Gagner assez d''argent'!$A:$B,2,FALSE)</f>
        <v>Oui</v>
      </c>
      <c r="DX161" t="s">
        <v>129</v>
      </c>
      <c r="DY161" t="s">
        <v>167</v>
      </c>
      <c r="DZ161" t="s">
        <v>141</v>
      </c>
      <c r="EB161" t="s">
        <v>141</v>
      </c>
      <c r="ED161" t="s">
        <v>141</v>
      </c>
      <c r="EF161" t="s">
        <v>129</v>
      </c>
      <c r="EG161" t="s">
        <v>1996</v>
      </c>
      <c r="EH161" t="s">
        <v>141</v>
      </c>
      <c r="EI161" t="s">
        <v>214</v>
      </c>
      <c r="EJ161" t="s">
        <v>157</v>
      </c>
      <c r="EK161" t="s">
        <v>181</v>
      </c>
      <c r="EM161" t="s">
        <v>182</v>
      </c>
      <c r="EN161" t="s">
        <v>129</v>
      </c>
      <c r="EO161" t="s">
        <v>141</v>
      </c>
      <c r="EP161" t="s">
        <v>141</v>
      </c>
      <c r="EQ161" t="s">
        <v>141</v>
      </c>
      <c r="ER161" t="s">
        <v>129</v>
      </c>
      <c r="ES161" t="s">
        <v>141</v>
      </c>
      <c r="ET161" t="s">
        <v>141</v>
      </c>
      <c r="EU161" t="s">
        <v>1997</v>
      </c>
      <c r="EX161" t="s">
        <v>1998</v>
      </c>
    </row>
    <row r="162" spans="1:154" hidden="1" x14ac:dyDescent="0.35">
      <c r="A162" t="s">
        <v>1999</v>
      </c>
      <c r="B162" t="s">
        <v>2000</v>
      </c>
      <c r="E162" t="s">
        <v>129</v>
      </c>
      <c r="F162" t="s">
        <v>164</v>
      </c>
      <c r="G162" t="s">
        <v>2001</v>
      </c>
      <c r="H162" t="s">
        <v>2001</v>
      </c>
      <c r="I162" s="1">
        <v>44363</v>
      </c>
      <c r="J162" t="s">
        <v>207</v>
      </c>
      <c r="K162" t="s">
        <v>2002</v>
      </c>
      <c r="L162" t="s">
        <v>2003</v>
      </c>
      <c r="M162" t="s">
        <v>2004</v>
      </c>
      <c r="N162" t="s">
        <v>320</v>
      </c>
      <c r="O162" t="s">
        <v>320</v>
      </c>
      <c r="P162" t="s">
        <v>133</v>
      </c>
      <c r="R162" t="s">
        <v>134</v>
      </c>
      <c r="S162" s="1">
        <f>VLOOKUP(H162,'[1]Base JI SMP'!$C:$F,4,FALSE)</f>
        <v>44348</v>
      </c>
      <c r="T162" t="str">
        <f>VLOOKUP(H162,'[2]Base JI SMP'!$C:$J,8,FALSE)</f>
        <v>Individual</v>
      </c>
      <c r="U162" t="str">
        <f>VLOOKUP(H162,'[2]Base JI SMP'!$C:$M,11,FALSE)</f>
        <v>Vocational training</v>
      </c>
      <c r="V162" t="str">
        <f>VLOOKUP(H162,'[2]Base JI SMP'!$C:$R,12,FALSE)</f>
        <v>Individual</v>
      </c>
      <c r="W162" s="1">
        <f>VLOOKUP(H162,'[1]Base JI SMP'!$C:$R,13,FALSE)</f>
        <v>43738</v>
      </c>
      <c r="X162" s="1">
        <f>VLOOKUP(H162,'[1]Base JI SMP'!$C:$P,14,FALSE)</f>
        <v>44166</v>
      </c>
      <c r="Y162" t="s">
        <v>136</v>
      </c>
      <c r="Z162" t="s">
        <v>137</v>
      </c>
      <c r="AA162" t="s">
        <v>166</v>
      </c>
      <c r="AG162" t="s">
        <v>262</v>
      </c>
      <c r="AH162" t="s">
        <v>141</v>
      </c>
      <c r="AJ162" t="s">
        <v>141</v>
      </c>
      <c r="AK162" t="s">
        <v>2005</v>
      </c>
      <c r="AN162" t="s">
        <v>129</v>
      </c>
      <c r="AP162" t="s">
        <v>129</v>
      </c>
      <c r="AQ162" t="s">
        <v>141</v>
      </c>
      <c r="AR162" t="s">
        <v>484</v>
      </c>
      <c r="AS162" t="s">
        <v>562</v>
      </c>
      <c r="AT162" t="s">
        <v>143</v>
      </c>
      <c r="AU162" t="s">
        <v>144</v>
      </c>
      <c r="CZ162" t="s">
        <v>171</v>
      </c>
      <c r="DA162" t="s">
        <v>2006</v>
      </c>
      <c r="DB162" t="s">
        <v>210</v>
      </c>
      <c r="DC162" t="s">
        <v>146</v>
      </c>
      <c r="DE162" t="s">
        <v>1252</v>
      </c>
      <c r="DF162" t="s">
        <v>399</v>
      </c>
      <c r="DG162" t="s">
        <v>399</v>
      </c>
      <c r="DI162" t="s">
        <v>563</v>
      </c>
      <c r="DJ162" t="s">
        <v>141</v>
      </c>
      <c r="DK162" t="s">
        <v>129</v>
      </c>
      <c r="DL162" t="s">
        <v>129</v>
      </c>
      <c r="DM162" t="s">
        <v>141</v>
      </c>
      <c r="DN162" t="s">
        <v>141</v>
      </c>
      <c r="DO162" t="s">
        <v>141</v>
      </c>
      <c r="DQ162" t="s">
        <v>150</v>
      </c>
      <c r="DS162" t="s">
        <v>2007</v>
      </c>
      <c r="DT162" t="s">
        <v>2008</v>
      </c>
      <c r="DV162" t="str">
        <f>VLOOKUP(H162,'[3]Merge Gagner assez d''argent'!$A:$B,2,FALSE)</f>
        <v>Oui</v>
      </c>
      <c r="DX162" t="s">
        <v>141</v>
      </c>
      <c r="DZ162" t="s">
        <v>153</v>
      </c>
      <c r="EA162" t="s">
        <v>2009</v>
      </c>
      <c r="EB162" t="s">
        <v>129</v>
      </c>
      <c r="EC162" t="s">
        <v>2010</v>
      </c>
      <c r="ED162" t="s">
        <v>141</v>
      </c>
      <c r="EF162" t="s">
        <v>129</v>
      </c>
      <c r="EG162" t="s">
        <v>2011</v>
      </c>
      <c r="EH162" t="s">
        <v>141</v>
      </c>
      <c r="EI162" t="s">
        <v>156</v>
      </c>
      <c r="EJ162" t="s">
        <v>157</v>
      </c>
      <c r="EK162" t="s">
        <v>158</v>
      </c>
      <c r="EM162" t="s">
        <v>182</v>
      </c>
      <c r="EN162" t="s">
        <v>129</v>
      </c>
      <c r="EO162" t="s">
        <v>141</v>
      </c>
      <c r="EP162" t="s">
        <v>141</v>
      </c>
      <c r="EQ162" t="s">
        <v>141</v>
      </c>
      <c r="ER162" t="s">
        <v>129</v>
      </c>
      <c r="ES162" t="s">
        <v>141</v>
      </c>
      <c r="ET162" t="s">
        <v>141</v>
      </c>
      <c r="EU162" t="s">
        <v>2012</v>
      </c>
      <c r="EX162" t="s">
        <v>2013</v>
      </c>
    </row>
    <row r="163" spans="1:154" hidden="1" x14ac:dyDescent="0.35">
      <c r="A163" t="s">
        <v>2014</v>
      </c>
      <c r="B163" t="s">
        <v>2015</v>
      </c>
      <c r="E163" t="s">
        <v>129</v>
      </c>
      <c r="F163" t="s">
        <v>164</v>
      </c>
      <c r="G163" t="s">
        <v>2016</v>
      </c>
      <c r="H163" t="s">
        <v>2016</v>
      </c>
      <c r="I163" s="1">
        <v>44364</v>
      </c>
      <c r="J163" t="s">
        <v>207</v>
      </c>
      <c r="P163" t="s">
        <v>133</v>
      </c>
      <c r="R163" t="s">
        <v>134</v>
      </c>
      <c r="S163" s="1">
        <f>VLOOKUP(H163,'[1]Base JI SMP'!$C:$F,4,FALSE)</f>
        <v>44309</v>
      </c>
      <c r="T163" t="str">
        <f>VLOOKUP(H163,'[2]Base JI SMP'!$C:$J,8,FALSE)</f>
        <v>Individual</v>
      </c>
      <c r="U163" t="s">
        <v>135</v>
      </c>
      <c r="V163" t="s">
        <v>135</v>
      </c>
      <c r="W163" t="s">
        <v>135</v>
      </c>
      <c r="X163" t="s">
        <v>135</v>
      </c>
      <c r="Y163" t="s">
        <v>136</v>
      </c>
      <c r="Z163" t="s">
        <v>189</v>
      </c>
      <c r="AA163" t="s">
        <v>166</v>
      </c>
      <c r="AG163" t="s">
        <v>250</v>
      </c>
      <c r="AH163" t="s">
        <v>129</v>
      </c>
      <c r="AJ163" t="s">
        <v>129</v>
      </c>
      <c r="AN163" t="s">
        <v>129</v>
      </c>
      <c r="AP163" t="s">
        <v>129</v>
      </c>
      <c r="AQ163" t="s">
        <v>129</v>
      </c>
      <c r="AS163" t="s">
        <v>1766</v>
      </c>
      <c r="AT163" t="s">
        <v>143</v>
      </c>
      <c r="AU163" t="s">
        <v>144</v>
      </c>
      <c r="CZ163" t="s">
        <v>171</v>
      </c>
      <c r="DA163" t="s">
        <v>2017</v>
      </c>
      <c r="DB163" t="s">
        <v>210</v>
      </c>
      <c r="DC163" t="s">
        <v>146</v>
      </c>
      <c r="DD163" t="s">
        <v>2017</v>
      </c>
      <c r="DF163" t="s">
        <v>141</v>
      </c>
      <c r="DI163" t="s">
        <v>149</v>
      </c>
      <c r="DJ163" t="s">
        <v>129</v>
      </c>
      <c r="DK163" t="s">
        <v>141</v>
      </c>
      <c r="DL163" t="s">
        <v>141</v>
      </c>
      <c r="DM163" t="s">
        <v>141</v>
      </c>
      <c r="DN163" t="s">
        <v>141</v>
      </c>
      <c r="DO163" t="s">
        <v>141</v>
      </c>
      <c r="DQ163" t="s">
        <v>150</v>
      </c>
      <c r="DS163" t="s">
        <v>2018</v>
      </c>
      <c r="DT163" t="s">
        <v>2019</v>
      </c>
      <c r="DV163" t="str">
        <f>VLOOKUP(H163,'[3]Merge Gagner assez d''argent'!$A:$B,2,FALSE)</f>
        <v>Oui</v>
      </c>
      <c r="DX163" t="s">
        <v>129</v>
      </c>
      <c r="DY163" t="s">
        <v>167</v>
      </c>
      <c r="DZ163" t="s">
        <v>153</v>
      </c>
      <c r="EA163" t="s">
        <v>2020</v>
      </c>
      <c r="EB163" t="s">
        <v>129</v>
      </c>
      <c r="EC163" t="s">
        <v>2021</v>
      </c>
      <c r="ED163" t="s">
        <v>141</v>
      </c>
      <c r="EF163" t="s">
        <v>129</v>
      </c>
      <c r="EH163" t="s">
        <v>141</v>
      </c>
      <c r="EI163" t="s">
        <v>156</v>
      </c>
      <c r="EJ163" t="s">
        <v>157</v>
      </c>
      <c r="EK163" t="s">
        <v>158</v>
      </c>
      <c r="EM163" t="s">
        <v>159</v>
      </c>
      <c r="EN163" t="s">
        <v>141</v>
      </c>
      <c r="EO163" t="s">
        <v>141</v>
      </c>
      <c r="EP163" t="s">
        <v>141</v>
      </c>
      <c r="EQ163" t="s">
        <v>141</v>
      </c>
      <c r="ER163" t="s">
        <v>129</v>
      </c>
      <c r="ES163" t="s">
        <v>141</v>
      </c>
      <c r="ET163" t="s">
        <v>141</v>
      </c>
      <c r="EU163" t="s">
        <v>2022</v>
      </c>
      <c r="EX163" t="s">
        <v>2023</v>
      </c>
    </row>
    <row r="164" spans="1:154" hidden="1" x14ac:dyDescent="0.35">
      <c r="A164" t="s">
        <v>2024</v>
      </c>
      <c r="B164" t="s">
        <v>2025</v>
      </c>
      <c r="E164" t="s">
        <v>129</v>
      </c>
      <c r="F164" t="s">
        <v>164</v>
      </c>
      <c r="G164" t="s">
        <v>2026</v>
      </c>
      <c r="H164" t="s">
        <v>2026</v>
      </c>
      <c r="I164" s="1">
        <v>44364</v>
      </c>
      <c r="J164" t="s">
        <v>207</v>
      </c>
      <c r="K164" t="s">
        <v>2027</v>
      </c>
      <c r="L164" t="s">
        <v>2028</v>
      </c>
      <c r="M164" t="s">
        <v>2029</v>
      </c>
      <c r="N164" t="s">
        <v>320</v>
      </c>
      <c r="O164" t="s">
        <v>320</v>
      </c>
      <c r="P164" t="s">
        <v>133</v>
      </c>
      <c r="R164" t="s">
        <v>134</v>
      </c>
      <c r="S164" s="1">
        <f>VLOOKUP(H164,'[1]Base JI SMP'!$C:$F,4,FALSE)</f>
        <v>44309</v>
      </c>
      <c r="T164" t="str">
        <f>VLOOKUP(H164,'[2]Base JI SMP'!$C:$J,8,FALSE)</f>
        <v>Individual</v>
      </c>
      <c r="U164" t="s">
        <v>135</v>
      </c>
      <c r="V164" t="s">
        <v>135</v>
      </c>
      <c r="W164" t="s">
        <v>135</v>
      </c>
      <c r="X164" t="s">
        <v>135</v>
      </c>
      <c r="Y164" t="s">
        <v>136</v>
      </c>
      <c r="Z164" t="s">
        <v>137</v>
      </c>
      <c r="AA164" t="s">
        <v>166</v>
      </c>
      <c r="AG164" t="s">
        <v>167</v>
      </c>
      <c r="AH164" t="s">
        <v>141</v>
      </c>
      <c r="AJ164" t="s">
        <v>129</v>
      </c>
      <c r="AN164" t="s">
        <v>129</v>
      </c>
      <c r="AP164" t="s">
        <v>129</v>
      </c>
      <c r="AQ164" t="s">
        <v>129</v>
      </c>
      <c r="AS164" t="s">
        <v>223</v>
      </c>
      <c r="AT164" t="s">
        <v>143</v>
      </c>
      <c r="AU164" t="s">
        <v>144</v>
      </c>
      <c r="CZ164" t="s">
        <v>171</v>
      </c>
      <c r="DA164" t="s">
        <v>2030</v>
      </c>
      <c r="DB164" t="s">
        <v>592</v>
      </c>
      <c r="DC164" t="s">
        <v>146</v>
      </c>
      <c r="DF164" t="s">
        <v>141</v>
      </c>
      <c r="DI164" t="s">
        <v>149</v>
      </c>
      <c r="DJ164" t="s">
        <v>129</v>
      </c>
      <c r="DK164" t="s">
        <v>141</v>
      </c>
      <c r="DL164" t="s">
        <v>141</v>
      </c>
      <c r="DM164" t="s">
        <v>141</v>
      </c>
      <c r="DN164" t="s">
        <v>141</v>
      </c>
      <c r="DO164" t="s">
        <v>141</v>
      </c>
      <c r="DQ164" t="s">
        <v>150</v>
      </c>
      <c r="DS164" t="s">
        <v>2031</v>
      </c>
      <c r="DT164" t="s">
        <v>2032</v>
      </c>
      <c r="DV164" t="str">
        <f>VLOOKUP(H164,'[3]Merge Gagner assez d''argent'!$A:$B,2,FALSE)</f>
        <v>Oui</v>
      </c>
      <c r="DX164" t="s">
        <v>141</v>
      </c>
      <c r="DZ164" t="s">
        <v>153</v>
      </c>
      <c r="EA164" t="s">
        <v>2033</v>
      </c>
      <c r="EB164" t="s">
        <v>129</v>
      </c>
      <c r="EC164" t="s">
        <v>2034</v>
      </c>
      <c r="ED164" t="s">
        <v>141</v>
      </c>
      <c r="EF164" t="s">
        <v>129</v>
      </c>
      <c r="EH164" t="s">
        <v>141</v>
      </c>
      <c r="EI164" t="s">
        <v>156</v>
      </c>
      <c r="EJ164" t="s">
        <v>157</v>
      </c>
      <c r="EK164" t="s">
        <v>158</v>
      </c>
      <c r="EM164" t="s">
        <v>182</v>
      </c>
      <c r="EN164" t="s">
        <v>129</v>
      </c>
      <c r="EO164" t="s">
        <v>141</v>
      </c>
      <c r="EP164" t="s">
        <v>141</v>
      </c>
      <c r="EQ164" t="s">
        <v>141</v>
      </c>
      <c r="ER164" t="s">
        <v>129</v>
      </c>
      <c r="ES164" t="s">
        <v>141</v>
      </c>
      <c r="ET164" t="s">
        <v>141</v>
      </c>
      <c r="EU164" t="s">
        <v>2035</v>
      </c>
      <c r="EX164" t="s">
        <v>2036</v>
      </c>
    </row>
    <row r="165" spans="1:154" hidden="1" x14ac:dyDescent="0.35">
      <c r="A165" t="s">
        <v>2037</v>
      </c>
      <c r="B165" t="s">
        <v>2038</v>
      </c>
      <c r="E165" t="s">
        <v>129</v>
      </c>
      <c r="F165" t="s">
        <v>164</v>
      </c>
      <c r="G165" t="s">
        <v>2039</v>
      </c>
      <c r="H165" t="s">
        <v>2039</v>
      </c>
      <c r="I165" s="1">
        <v>44364</v>
      </c>
      <c r="J165" t="s">
        <v>207</v>
      </c>
      <c r="K165" t="s">
        <v>2040</v>
      </c>
      <c r="L165" t="s">
        <v>2041</v>
      </c>
      <c r="M165" t="s">
        <v>2042</v>
      </c>
      <c r="N165" t="s">
        <v>320</v>
      </c>
      <c r="O165" t="s">
        <v>320</v>
      </c>
      <c r="P165" t="s">
        <v>133</v>
      </c>
      <c r="R165" t="s">
        <v>134</v>
      </c>
      <c r="S165" s="1">
        <f>VLOOKUP(H165,'[1]Base JI SMP'!$C:$F,4,FALSE)</f>
        <v>44265</v>
      </c>
      <c r="T165" t="str">
        <f>VLOOKUP(H165,'[2]Base JI SMP'!$C:$J,8,FALSE)</f>
        <v>Individual</v>
      </c>
      <c r="U165" t="s">
        <v>135</v>
      </c>
      <c r="V165" t="s">
        <v>135</v>
      </c>
      <c r="W165" t="s">
        <v>135</v>
      </c>
      <c r="X165" t="s">
        <v>135</v>
      </c>
      <c r="Y165" t="s">
        <v>136</v>
      </c>
      <c r="Z165" t="s">
        <v>137</v>
      </c>
      <c r="AA165" t="s">
        <v>166</v>
      </c>
      <c r="AG165" t="s">
        <v>250</v>
      </c>
      <c r="AH165" t="s">
        <v>141</v>
      </c>
      <c r="AJ165" t="s">
        <v>141</v>
      </c>
      <c r="AK165" t="s">
        <v>2043</v>
      </c>
      <c r="AN165" t="s">
        <v>129</v>
      </c>
      <c r="AP165" t="s">
        <v>129</v>
      </c>
      <c r="AQ165" t="s">
        <v>141</v>
      </c>
      <c r="AR165" t="s">
        <v>1691</v>
      </c>
      <c r="AS165" t="s">
        <v>1435</v>
      </c>
      <c r="AT165" t="s">
        <v>143</v>
      </c>
      <c r="AU165" t="s">
        <v>144</v>
      </c>
      <c r="CZ165" t="s">
        <v>296</v>
      </c>
      <c r="DB165" t="s">
        <v>210</v>
      </c>
      <c r="DC165" t="s">
        <v>146</v>
      </c>
      <c r="DF165" t="s">
        <v>141</v>
      </c>
      <c r="DI165" t="s">
        <v>563</v>
      </c>
      <c r="DJ165" t="s">
        <v>141</v>
      </c>
      <c r="DK165" t="s">
        <v>129</v>
      </c>
      <c r="DL165" t="s">
        <v>129</v>
      </c>
      <c r="DM165" t="s">
        <v>141</v>
      </c>
      <c r="DN165" t="s">
        <v>141</v>
      </c>
      <c r="DO165" t="s">
        <v>141</v>
      </c>
      <c r="DQ165" t="s">
        <v>171</v>
      </c>
      <c r="DS165" t="s">
        <v>2044</v>
      </c>
      <c r="DV165" t="str">
        <f>VLOOKUP(H165,'[3]Merge Gagner assez d''argent'!$A:$B,2,FALSE)</f>
        <v>Partiellement</v>
      </c>
      <c r="DX165" t="s">
        <v>141</v>
      </c>
      <c r="DZ165" t="s">
        <v>153</v>
      </c>
      <c r="EA165" t="s">
        <v>2045</v>
      </c>
      <c r="EB165" t="s">
        <v>141</v>
      </c>
      <c r="ED165" t="s">
        <v>141</v>
      </c>
      <c r="EF165" t="s">
        <v>129</v>
      </c>
      <c r="EH165" t="s">
        <v>141</v>
      </c>
      <c r="EI165" t="s">
        <v>214</v>
      </c>
      <c r="EJ165" t="s">
        <v>157</v>
      </c>
      <c r="EK165" t="s">
        <v>181</v>
      </c>
      <c r="EM165" t="s">
        <v>300</v>
      </c>
      <c r="EN165" t="s">
        <v>129</v>
      </c>
      <c r="EO165" t="s">
        <v>141</v>
      </c>
      <c r="EP165" t="s">
        <v>141</v>
      </c>
      <c r="EQ165" t="s">
        <v>141</v>
      </c>
      <c r="ER165" t="s">
        <v>129</v>
      </c>
      <c r="ES165" t="s">
        <v>129</v>
      </c>
      <c r="ET165" t="s">
        <v>141</v>
      </c>
      <c r="EU165" t="s">
        <v>2046</v>
      </c>
      <c r="EX165" t="s">
        <v>509</v>
      </c>
    </row>
    <row r="166" spans="1:154" hidden="1" x14ac:dyDescent="0.35">
      <c r="A166" t="s">
        <v>2047</v>
      </c>
      <c r="B166" t="s">
        <v>2048</v>
      </c>
      <c r="E166" t="s">
        <v>129</v>
      </c>
      <c r="F166" t="s">
        <v>164</v>
      </c>
      <c r="G166" t="s">
        <v>2049</v>
      </c>
      <c r="H166" t="s">
        <v>2049</v>
      </c>
      <c r="I166" s="1">
        <v>44364</v>
      </c>
      <c r="J166" t="s">
        <v>207</v>
      </c>
      <c r="K166" t="s">
        <v>2050</v>
      </c>
      <c r="L166" t="s">
        <v>2051</v>
      </c>
      <c r="M166" t="s">
        <v>2052</v>
      </c>
      <c r="N166" t="s">
        <v>320</v>
      </c>
      <c r="O166" t="s">
        <v>320</v>
      </c>
      <c r="P166" t="s">
        <v>133</v>
      </c>
      <c r="R166" t="s">
        <v>134</v>
      </c>
      <c r="S166" s="1">
        <f>VLOOKUP(H166,'[1]Base JI SMP'!$C:$F,4,FALSE)</f>
        <v>44305</v>
      </c>
      <c r="T166" t="str">
        <f>VLOOKUP(H166,'[2]Base JI SMP'!$C:$J,8,FALSE)</f>
        <v>Individual</v>
      </c>
      <c r="U166" t="str">
        <f>VLOOKUP(H166,'[2]Base JI SMP'!$C:$M,11,FALSE)</f>
        <v>Business development/management training</v>
      </c>
      <c r="V166" t="str">
        <f>VLOOKUP(H166,'[2]Base JI SMP'!$C:$R,12,FALSE)</f>
        <v>Individual</v>
      </c>
      <c r="W166" s="1">
        <f>VLOOKUP(H166,'[1]Base JI SMP'!$C:$R,13,FALSE)</f>
        <v>43373</v>
      </c>
      <c r="X166" s="1">
        <f>VLOOKUP(H166,'[1]Base JI SMP'!$C:$P,14,FALSE)</f>
        <v>43373</v>
      </c>
      <c r="Y166" t="s">
        <v>136</v>
      </c>
      <c r="Z166" t="s">
        <v>137</v>
      </c>
      <c r="AA166" t="s">
        <v>166</v>
      </c>
      <c r="AG166" t="s">
        <v>167</v>
      </c>
      <c r="AH166" t="s">
        <v>141</v>
      </c>
      <c r="AJ166" t="s">
        <v>129</v>
      </c>
      <c r="AN166" t="s">
        <v>129</v>
      </c>
      <c r="AP166" t="s">
        <v>129</v>
      </c>
      <c r="AQ166" t="s">
        <v>141</v>
      </c>
      <c r="AR166" t="s">
        <v>1691</v>
      </c>
      <c r="AS166" t="s">
        <v>273</v>
      </c>
      <c r="AT166" t="s">
        <v>143</v>
      </c>
      <c r="AU166" t="s">
        <v>144</v>
      </c>
      <c r="CZ166" t="s">
        <v>296</v>
      </c>
      <c r="DB166" t="s">
        <v>296</v>
      </c>
      <c r="DC166" t="s">
        <v>146</v>
      </c>
      <c r="DF166" t="s">
        <v>141</v>
      </c>
      <c r="DI166" t="s">
        <v>196</v>
      </c>
      <c r="DJ166" t="s">
        <v>141</v>
      </c>
      <c r="DK166" t="s">
        <v>129</v>
      </c>
      <c r="DL166" t="s">
        <v>141</v>
      </c>
      <c r="DM166" t="s">
        <v>141</v>
      </c>
      <c r="DN166" t="s">
        <v>141</v>
      </c>
      <c r="DO166" t="s">
        <v>141</v>
      </c>
      <c r="DQ166" t="s">
        <v>150</v>
      </c>
      <c r="DS166" t="s">
        <v>2053</v>
      </c>
      <c r="DT166" t="s">
        <v>2054</v>
      </c>
      <c r="DV166" t="str">
        <f>VLOOKUP(H166,'[3]Merge Gagner assez d''argent'!$A:$B,2,FALSE)</f>
        <v>Oui</v>
      </c>
      <c r="DX166" t="s">
        <v>129</v>
      </c>
      <c r="DY166" t="s">
        <v>167</v>
      </c>
      <c r="DZ166" t="s">
        <v>153</v>
      </c>
      <c r="EA166" t="s">
        <v>2055</v>
      </c>
      <c r="EB166" t="s">
        <v>141</v>
      </c>
      <c r="ED166" t="s">
        <v>141</v>
      </c>
      <c r="EF166" t="s">
        <v>129</v>
      </c>
      <c r="EG166" t="s">
        <v>2056</v>
      </c>
      <c r="EH166" t="s">
        <v>141</v>
      </c>
      <c r="EI166" t="s">
        <v>156</v>
      </c>
      <c r="EJ166" t="s">
        <v>157</v>
      </c>
      <c r="EK166" t="s">
        <v>158</v>
      </c>
      <c r="EM166" t="s">
        <v>182</v>
      </c>
      <c r="EN166" t="s">
        <v>129</v>
      </c>
      <c r="EO166" t="s">
        <v>141</v>
      </c>
      <c r="EP166" t="s">
        <v>141</v>
      </c>
      <c r="EQ166" t="s">
        <v>141</v>
      </c>
      <c r="ER166" t="s">
        <v>129</v>
      </c>
      <c r="ES166" t="s">
        <v>141</v>
      </c>
      <c r="ET166" t="s">
        <v>141</v>
      </c>
      <c r="EU166" t="s">
        <v>1855</v>
      </c>
      <c r="EX166" t="s">
        <v>509</v>
      </c>
    </row>
    <row r="167" spans="1:154" hidden="1" x14ac:dyDescent="0.35">
      <c r="A167" t="s">
        <v>2057</v>
      </c>
      <c r="B167" t="s">
        <v>2058</v>
      </c>
      <c r="E167" t="s">
        <v>129</v>
      </c>
      <c r="F167" t="s">
        <v>164</v>
      </c>
      <c r="G167" t="s">
        <v>2059</v>
      </c>
      <c r="H167" t="s">
        <v>2059</v>
      </c>
      <c r="I167" s="1">
        <v>44364</v>
      </c>
      <c r="J167" t="s">
        <v>207</v>
      </c>
      <c r="K167" t="s">
        <v>2060</v>
      </c>
      <c r="L167" t="s">
        <v>2061</v>
      </c>
      <c r="M167" t="s">
        <v>2062</v>
      </c>
      <c r="N167" t="s">
        <v>320</v>
      </c>
      <c r="O167" t="s">
        <v>320</v>
      </c>
      <c r="P167" t="s">
        <v>133</v>
      </c>
      <c r="R167" t="s">
        <v>134</v>
      </c>
      <c r="S167" s="1">
        <f>VLOOKUP(H167,'[1]Base JI SMP'!$C:$F,4,FALSE)</f>
        <v>44257</v>
      </c>
      <c r="T167" t="str">
        <f>VLOOKUP(H167,'[2]Base JI SMP'!$C:$J,8,FALSE)</f>
        <v>Individual</v>
      </c>
      <c r="U167" t="str">
        <f>VLOOKUP(H167,'[2]Base JI SMP'!$C:$M,11,FALSE)</f>
        <v>Non spécifié</v>
      </c>
      <c r="V167" t="str">
        <f>VLOOKUP(H167,'[2]Base JI SMP'!$C:$R,12,FALSE)</f>
        <v>Individual</v>
      </c>
      <c r="W167" s="1">
        <f>VLOOKUP(H167,'[1]Base JI SMP'!$C:$R,13,FALSE)</f>
        <v>44091</v>
      </c>
      <c r="X167" s="1">
        <f>VLOOKUP(H167,'[1]Base JI SMP'!$C:$P,14,FALSE)</f>
        <v>44091</v>
      </c>
      <c r="Y167" t="s">
        <v>136</v>
      </c>
      <c r="Z167" t="s">
        <v>189</v>
      </c>
      <c r="AA167" t="s">
        <v>319</v>
      </c>
      <c r="AG167" t="s">
        <v>250</v>
      </c>
      <c r="AH167" t="s">
        <v>141</v>
      </c>
      <c r="AJ167" t="s">
        <v>129</v>
      </c>
      <c r="AN167" t="s">
        <v>129</v>
      </c>
      <c r="AP167" t="s">
        <v>129</v>
      </c>
      <c r="AQ167" t="s">
        <v>129</v>
      </c>
      <c r="AS167" t="s">
        <v>1049</v>
      </c>
      <c r="AT167" t="s">
        <v>143</v>
      </c>
      <c r="AU167" t="s">
        <v>144</v>
      </c>
      <c r="CZ167" t="s">
        <v>171</v>
      </c>
      <c r="DA167" t="s">
        <v>2063</v>
      </c>
      <c r="DB167" t="s">
        <v>210</v>
      </c>
      <c r="DC167" t="s">
        <v>146</v>
      </c>
      <c r="DF167" t="s">
        <v>399</v>
      </c>
      <c r="DG167" t="s">
        <v>399</v>
      </c>
      <c r="DI167" t="s">
        <v>149</v>
      </c>
      <c r="DJ167" t="s">
        <v>129</v>
      </c>
      <c r="DK167" t="s">
        <v>141</v>
      </c>
      <c r="DL167" t="s">
        <v>141</v>
      </c>
      <c r="DM167" t="s">
        <v>141</v>
      </c>
      <c r="DN167" t="s">
        <v>141</v>
      </c>
      <c r="DO167" t="s">
        <v>141</v>
      </c>
      <c r="DQ167" t="s">
        <v>150</v>
      </c>
      <c r="DS167" t="s">
        <v>2064</v>
      </c>
      <c r="DT167" t="s">
        <v>2065</v>
      </c>
      <c r="DV167" t="str">
        <f>VLOOKUP(H167,'[3]Merge Gagner assez d''argent'!$A:$B,2,FALSE)</f>
        <v>Oui</v>
      </c>
      <c r="DX167" t="s">
        <v>129</v>
      </c>
      <c r="DY167" t="s">
        <v>167</v>
      </c>
      <c r="DZ167" t="s">
        <v>153</v>
      </c>
      <c r="EA167" t="s">
        <v>2066</v>
      </c>
      <c r="EB167" t="s">
        <v>129</v>
      </c>
      <c r="EC167" t="s">
        <v>2067</v>
      </c>
      <c r="ED167" t="s">
        <v>141</v>
      </c>
      <c r="EF167" t="s">
        <v>129</v>
      </c>
      <c r="EG167" t="s">
        <v>2068</v>
      </c>
      <c r="EH167" t="s">
        <v>141</v>
      </c>
      <c r="EI167" t="s">
        <v>156</v>
      </c>
      <c r="EJ167" t="s">
        <v>157</v>
      </c>
      <c r="EK167" t="s">
        <v>158</v>
      </c>
      <c r="EM167" t="s">
        <v>182</v>
      </c>
      <c r="EN167" t="s">
        <v>129</v>
      </c>
      <c r="EO167" t="s">
        <v>141</v>
      </c>
      <c r="EP167" t="s">
        <v>141</v>
      </c>
      <c r="EQ167" t="s">
        <v>141</v>
      </c>
      <c r="ER167" t="s">
        <v>129</v>
      </c>
      <c r="ES167" t="s">
        <v>141</v>
      </c>
      <c r="ET167" t="s">
        <v>141</v>
      </c>
      <c r="EU167" t="s">
        <v>2069</v>
      </c>
      <c r="EX167" t="s">
        <v>509</v>
      </c>
    </row>
    <row r="168" spans="1:154" hidden="1" x14ac:dyDescent="0.35">
      <c r="A168" t="s">
        <v>2070</v>
      </c>
      <c r="B168" t="s">
        <v>2071</v>
      </c>
      <c r="E168" t="s">
        <v>129</v>
      </c>
      <c r="F168" t="s">
        <v>164</v>
      </c>
      <c r="G168" t="s">
        <v>2072</v>
      </c>
      <c r="H168" t="s">
        <v>2072</v>
      </c>
      <c r="I168" s="1">
        <v>44365</v>
      </c>
      <c r="J168" t="s">
        <v>207</v>
      </c>
      <c r="K168" t="s">
        <v>2073</v>
      </c>
      <c r="L168" t="s">
        <v>2074</v>
      </c>
      <c r="M168" t="s">
        <v>2075</v>
      </c>
      <c r="N168" t="s">
        <v>320</v>
      </c>
      <c r="O168" t="s">
        <v>320</v>
      </c>
      <c r="P168" t="s">
        <v>133</v>
      </c>
      <c r="R168" t="s">
        <v>134</v>
      </c>
      <c r="S168" s="1">
        <f>VLOOKUP(H168,'[1]Base JI SMP'!$C:$F,4,FALSE)</f>
        <v>44504</v>
      </c>
      <c r="T168" t="str">
        <f>VLOOKUP(H168,'[2]Base JI SMP'!$C:$J,8,FALSE)</f>
        <v>Individual</v>
      </c>
      <c r="U168" t="s">
        <v>135</v>
      </c>
      <c r="V168" t="s">
        <v>135</v>
      </c>
      <c r="W168" t="s">
        <v>135</v>
      </c>
      <c r="X168" t="s">
        <v>135</v>
      </c>
      <c r="Y168" t="s">
        <v>136</v>
      </c>
      <c r="Z168" t="s">
        <v>137</v>
      </c>
      <c r="AA168" t="s">
        <v>166</v>
      </c>
      <c r="AG168" t="s">
        <v>167</v>
      </c>
      <c r="AH168" t="s">
        <v>141</v>
      </c>
      <c r="AJ168" t="s">
        <v>129</v>
      </c>
      <c r="AN168" t="s">
        <v>129</v>
      </c>
      <c r="AP168" t="s">
        <v>129</v>
      </c>
      <c r="AQ168" t="s">
        <v>141</v>
      </c>
      <c r="AR168" t="s">
        <v>474</v>
      </c>
      <c r="AS168" t="s">
        <v>1723</v>
      </c>
      <c r="AT168" t="s">
        <v>143</v>
      </c>
      <c r="AU168" t="s">
        <v>144</v>
      </c>
      <c r="CZ168" t="s">
        <v>171</v>
      </c>
      <c r="DA168" t="s">
        <v>1165</v>
      </c>
      <c r="DB168" t="s">
        <v>592</v>
      </c>
      <c r="DC168" t="s">
        <v>146</v>
      </c>
      <c r="DF168" t="s">
        <v>141</v>
      </c>
      <c r="DI168" t="s">
        <v>196</v>
      </c>
      <c r="DJ168" t="s">
        <v>141</v>
      </c>
      <c r="DK168" t="s">
        <v>129</v>
      </c>
      <c r="DL168" t="s">
        <v>141</v>
      </c>
      <c r="DM168" t="s">
        <v>141</v>
      </c>
      <c r="DN168" t="s">
        <v>141</v>
      </c>
      <c r="DO168" t="s">
        <v>141</v>
      </c>
      <c r="DQ168" t="s">
        <v>150</v>
      </c>
      <c r="DS168" t="s">
        <v>2076</v>
      </c>
      <c r="DT168" t="s">
        <v>2077</v>
      </c>
      <c r="DV168" t="str">
        <f>VLOOKUP(H168,'[3]Merge Gagner assez d''argent'!$A:$B,2,FALSE)</f>
        <v>Oui</v>
      </c>
      <c r="DX168" t="s">
        <v>141</v>
      </c>
      <c r="DZ168" t="s">
        <v>153</v>
      </c>
      <c r="EA168" t="s">
        <v>2033</v>
      </c>
      <c r="EB168" t="s">
        <v>129</v>
      </c>
      <c r="EC168" t="s">
        <v>2078</v>
      </c>
      <c r="ED168" t="s">
        <v>141</v>
      </c>
      <c r="EF168" t="s">
        <v>129</v>
      </c>
      <c r="EG168" t="s">
        <v>2079</v>
      </c>
      <c r="EH168" t="s">
        <v>468</v>
      </c>
      <c r="EI168" t="s">
        <v>156</v>
      </c>
      <c r="EJ168" t="s">
        <v>157</v>
      </c>
      <c r="EK168" t="s">
        <v>158</v>
      </c>
      <c r="EM168" t="s">
        <v>182</v>
      </c>
      <c r="EN168" t="s">
        <v>129</v>
      </c>
      <c r="EO168" t="s">
        <v>141</v>
      </c>
      <c r="EP168" t="s">
        <v>141</v>
      </c>
      <c r="EQ168" t="s">
        <v>141</v>
      </c>
      <c r="ER168" t="s">
        <v>129</v>
      </c>
      <c r="ES168" t="s">
        <v>141</v>
      </c>
      <c r="ET168" t="s">
        <v>141</v>
      </c>
      <c r="EU168" t="s">
        <v>2080</v>
      </c>
      <c r="EX168" t="s">
        <v>2081</v>
      </c>
    </row>
    <row r="169" spans="1:154" hidden="1" x14ac:dyDescent="0.35">
      <c r="A169" t="s">
        <v>2082</v>
      </c>
      <c r="B169" t="s">
        <v>2083</v>
      </c>
      <c r="E169" t="s">
        <v>129</v>
      </c>
      <c r="F169" t="s">
        <v>164</v>
      </c>
      <c r="G169" t="s">
        <v>2084</v>
      </c>
      <c r="H169" t="s">
        <v>2084</v>
      </c>
      <c r="I169" s="1">
        <v>44365</v>
      </c>
      <c r="J169" t="s">
        <v>132</v>
      </c>
      <c r="P169" t="s">
        <v>133</v>
      </c>
      <c r="R169" t="s">
        <v>134</v>
      </c>
      <c r="S169" s="1">
        <f>VLOOKUP(H169,'[1]Base JI SMP'!$C:$F,4,FALSE)</f>
        <v>44350</v>
      </c>
      <c r="T169" t="str">
        <f>VLOOKUP(H169,'[2]Base JI SMP'!$C:$J,8,FALSE)</f>
        <v>Individual</v>
      </c>
      <c r="U169" t="s">
        <v>135</v>
      </c>
      <c r="V169" t="s">
        <v>135</v>
      </c>
      <c r="W169" t="s">
        <v>135</v>
      </c>
      <c r="X169" t="s">
        <v>135</v>
      </c>
      <c r="Y169" t="s">
        <v>136</v>
      </c>
      <c r="Z169" t="s">
        <v>137</v>
      </c>
      <c r="AA169" t="s">
        <v>319</v>
      </c>
      <c r="AG169" t="s">
        <v>250</v>
      </c>
      <c r="AH169" t="s">
        <v>141</v>
      </c>
      <c r="AJ169" t="s">
        <v>129</v>
      </c>
      <c r="AN169" t="s">
        <v>129</v>
      </c>
      <c r="AP169" t="s">
        <v>129</v>
      </c>
      <c r="AQ169" t="s">
        <v>129</v>
      </c>
      <c r="AS169" t="s">
        <v>1766</v>
      </c>
      <c r="AT169" t="s">
        <v>143</v>
      </c>
      <c r="AU169" t="s">
        <v>144</v>
      </c>
      <c r="CZ169" t="s">
        <v>641</v>
      </c>
      <c r="DB169" t="s">
        <v>297</v>
      </c>
      <c r="DC169" t="s">
        <v>146</v>
      </c>
      <c r="DF169" t="s">
        <v>141</v>
      </c>
      <c r="DI169" t="s">
        <v>149</v>
      </c>
      <c r="DJ169" t="s">
        <v>129</v>
      </c>
      <c r="DK169" t="s">
        <v>141</v>
      </c>
      <c r="DL169" t="s">
        <v>141</v>
      </c>
      <c r="DM169" t="s">
        <v>141</v>
      </c>
      <c r="DN169" t="s">
        <v>141</v>
      </c>
      <c r="DO169" t="s">
        <v>141</v>
      </c>
      <c r="DQ169" t="s">
        <v>150</v>
      </c>
      <c r="DS169" t="s">
        <v>2085</v>
      </c>
      <c r="DV169" t="str">
        <f>VLOOKUP(H169,'[3]Merge Gagner assez d''argent'!$A:$B,2,FALSE)</f>
        <v>Oui</v>
      </c>
      <c r="DX169" t="s">
        <v>141</v>
      </c>
      <c r="DZ169" t="s">
        <v>153</v>
      </c>
      <c r="EA169" t="s">
        <v>2086</v>
      </c>
      <c r="EB169" t="s">
        <v>141</v>
      </c>
      <c r="ED169" t="s">
        <v>141</v>
      </c>
      <c r="EF169" t="s">
        <v>129</v>
      </c>
      <c r="EG169" t="s">
        <v>2087</v>
      </c>
      <c r="EH169" t="s">
        <v>141</v>
      </c>
      <c r="EI169" t="s">
        <v>156</v>
      </c>
      <c r="EJ169" t="s">
        <v>157</v>
      </c>
      <c r="EK169" t="s">
        <v>158</v>
      </c>
      <c r="EM169" t="s">
        <v>300</v>
      </c>
      <c r="EN169" t="s">
        <v>129</v>
      </c>
      <c r="EO169" t="s">
        <v>141</v>
      </c>
      <c r="EP169" t="s">
        <v>141</v>
      </c>
      <c r="EQ169" t="s">
        <v>141</v>
      </c>
      <c r="ER169" t="s">
        <v>129</v>
      </c>
      <c r="ES169" t="s">
        <v>129</v>
      </c>
      <c r="ET169" t="s">
        <v>141</v>
      </c>
      <c r="EU169" t="s">
        <v>2088</v>
      </c>
      <c r="EX169" t="s">
        <v>2089</v>
      </c>
    </row>
    <row r="170" spans="1:154" hidden="1" x14ac:dyDescent="0.35">
      <c r="A170" t="s">
        <v>2090</v>
      </c>
      <c r="B170" t="s">
        <v>2091</v>
      </c>
      <c r="E170" t="s">
        <v>129</v>
      </c>
      <c r="F170" t="s">
        <v>671</v>
      </c>
      <c r="G170" t="s">
        <v>2092</v>
      </c>
      <c r="H170" t="s">
        <v>2092</v>
      </c>
      <c r="I170" s="1">
        <v>44369</v>
      </c>
      <c r="J170" t="s">
        <v>207</v>
      </c>
      <c r="P170" t="s">
        <v>133</v>
      </c>
      <c r="R170" t="s">
        <v>134</v>
      </c>
      <c r="S170" s="1">
        <f>VLOOKUP(H170,'[1]Base JI SMP'!$C:$F,4,FALSE)</f>
        <v>44252</v>
      </c>
      <c r="T170" t="str">
        <f>VLOOKUP(H170,'[2]Base JI SMP'!$C:$J,8,FALSE)</f>
        <v>Individual</v>
      </c>
      <c r="U170" t="s">
        <v>135</v>
      </c>
      <c r="V170" t="s">
        <v>135</v>
      </c>
      <c r="W170" t="s">
        <v>135</v>
      </c>
      <c r="X170" t="s">
        <v>135</v>
      </c>
      <c r="Y170" t="s">
        <v>136</v>
      </c>
      <c r="Z170" t="s">
        <v>137</v>
      </c>
      <c r="AA170" t="s">
        <v>2093</v>
      </c>
      <c r="AG170" t="s">
        <v>320</v>
      </c>
      <c r="AH170" t="s">
        <v>141</v>
      </c>
      <c r="AJ170" t="s">
        <v>129</v>
      </c>
      <c r="AN170" t="s">
        <v>129</v>
      </c>
      <c r="AP170" t="s">
        <v>129</v>
      </c>
      <c r="AQ170" t="s">
        <v>141</v>
      </c>
      <c r="AR170" t="s">
        <v>2094</v>
      </c>
      <c r="AS170" t="s">
        <v>740</v>
      </c>
      <c r="AT170" t="s">
        <v>143</v>
      </c>
      <c r="AU170" t="s">
        <v>144</v>
      </c>
      <c r="CZ170" t="s">
        <v>145</v>
      </c>
      <c r="DB170" t="s">
        <v>145</v>
      </c>
      <c r="DC170" t="s">
        <v>146</v>
      </c>
      <c r="DD170" t="s">
        <v>2095</v>
      </c>
      <c r="DE170" t="s">
        <v>2096</v>
      </c>
      <c r="DF170" t="s">
        <v>141</v>
      </c>
      <c r="DI170" t="s">
        <v>196</v>
      </c>
      <c r="DJ170" t="s">
        <v>141</v>
      </c>
      <c r="DK170" t="s">
        <v>129</v>
      </c>
      <c r="DL170" t="s">
        <v>141</v>
      </c>
      <c r="DM170" t="s">
        <v>141</v>
      </c>
      <c r="DN170" t="s">
        <v>141</v>
      </c>
      <c r="DO170" t="s">
        <v>141</v>
      </c>
      <c r="DQ170" t="s">
        <v>150</v>
      </c>
      <c r="DS170" t="s">
        <v>2097</v>
      </c>
      <c r="DT170" t="s">
        <v>2098</v>
      </c>
      <c r="DV170" t="str">
        <f>VLOOKUP(H170,'[3]Merge Gagner assez d''argent'!$A:$B,2,FALSE)</f>
        <v>Non</v>
      </c>
      <c r="DX170" t="s">
        <v>141</v>
      </c>
      <c r="DZ170" t="s">
        <v>141</v>
      </c>
      <c r="EB170" t="s">
        <v>686</v>
      </c>
      <c r="EC170" t="s">
        <v>1918</v>
      </c>
      <c r="ED170" t="s">
        <v>141</v>
      </c>
      <c r="EF170" t="s">
        <v>141</v>
      </c>
      <c r="EG170" t="s">
        <v>2099</v>
      </c>
      <c r="EH170" t="s">
        <v>141</v>
      </c>
      <c r="EI170" t="s">
        <v>156</v>
      </c>
      <c r="EJ170" t="s">
        <v>214</v>
      </c>
      <c r="EK170" t="s">
        <v>158</v>
      </c>
      <c r="EM170" t="s">
        <v>171</v>
      </c>
      <c r="EN170" t="s">
        <v>141</v>
      </c>
      <c r="EO170" t="s">
        <v>141</v>
      </c>
      <c r="EP170" t="s">
        <v>141</v>
      </c>
      <c r="EQ170" t="s">
        <v>141</v>
      </c>
      <c r="ER170" t="s">
        <v>141</v>
      </c>
      <c r="ES170" t="s">
        <v>141</v>
      </c>
      <c r="ET170" t="s">
        <v>129</v>
      </c>
      <c r="EU170" t="s">
        <v>2100</v>
      </c>
      <c r="EX170" t="s">
        <v>2101</v>
      </c>
    </row>
    <row r="171" spans="1:154" hidden="1" x14ac:dyDescent="0.35">
      <c r="A171" t="s">
        <v>2102</v>
      </c>
      <c r="B171" t="s">
        <v>2103</v>
      </c>
      <c r="E171" t="s">
        <v>129</v>
      </c>
      <c r="F171" t="s">
        <v>671</v>
      </c>
      <c r="G171" t="s">
        <v>2104</v>
      </c>
      <c r="H171" t="s">
        <v>2104</v>
      </c>
      <c r="I171" s="1">
        <v>44369</v>
      </c>
      <c r="J171" t="s">
        <v>207</v>
      </c>
      <c r="P171" t="s">
        <v>133</v>
      </c>
      <c r="R171" t="s">
        <v>134</v>
      </c>
      <c r="S171" s="1">
        <f>VLOOKUP(H171,'[1]Base JI SMP'!$C:$F,4,FALSE)</f>
        <v>44312</v>
      </c>
      <c r="T171" t="str">
        <f>VLOOKUP(H171,'[2]Base JI SMP'!$C:$J,8,FALSE)</f>
        <v>Individual</v>
      </c>
      <c r="U171" t="s">
        <v>135</v>
      </c>
      <c r="V171" t="s">
        <v>135</v>
      </c>
      <c r="W171" t="s">
        <v>135</v>
      </c>
      <c r="X171" t="s">
        <v>135</v>
      </c>
      <c r="Y171" t="s">
        <v>136</v>
      </c>
      <c r="Z171" t="s">
        <v>137</v>
      </c>
      <c r="AA171" t="s">
        <v>319</v>
      </c>
      <c r="AG171" t="s">
        <v>320</v>
      </c>
      <c r="AH171" t="s">
        <v>141</v>
      </c>
      <c r="AJ171" t="s">
        <v>129</v>
      </c>
      <c r="AN171" t="s">
        <v>141</v>
      </c>
      <c r="AO171" t="s">
        <v>2105</v>
      </c>
      <c r="AP171" t="s">
        <v>141</v>
      </c>
      <c r="AQ171" t="s">
        <v>141</v>
      </c>
      <c r="AR171" t="s">
        <v>2106</v>
      </c>
      <c r="AS171" t="s">
        <v>397</v>
      </c>
      <c r="AT171" t="s">
        <v>143</v>
      </c>
      <c r="AU171" t="s">
        <v>144</v>
      </c>
      <c r="CZ171" t="s">
        <v>209</v>
      </c>
      <c r="DB171" t="s">
        <v>210</v>
      </c>
      <c r="DC171" t="s">
        <v>146</v>
      </c>
      <c r="DD171" t="s">
        <v>2107</v>
      </c>
      <c r="DE171" t="s">
        <v>2108</v>
      </c>
      <c r="DF171" t="s">
        <v>141</v>
      </c>
      <c r="DI171" t="s">
        <v>196</v>
      </c>
      <c r="DJ171" t="s">
        <v>141</v>
      </c>
      <c r="DK171" t="s">
        <v>129</v>
      </c>
      <c r="DL171" t="s">
        <v>141</v>
      </c>
      <c r="DM171" t="s">
        <v>141</v>
      </c>
      <c r="DN171" t="s">
        <v>141</v>
      </c>
      <c r="DO171" t="s">
        <v>141</v>
      </c>
      <c r="DQ171" t="s">
        <v>683</v>
      </c>
      <c r="DS171" t="s">
        <v>2109</v>
      </c>
      <c r="DT171" t="s">
        <v>2110</v>
      </c>
      <c r="DV171" t="str">
        <f>VLOOKUP(H171,'[3]Merge Gagner assez d''argent'!$A:$B,2,FALSE)</f>
        <v>Souhaite ne pas répondre</v>
      </c>
      <c r="DX171" t="s">
        <v>253</v>
      </c>
      <c r="DZ171" t="s">
        <v>141</v>
      </c>
      <c r="EB171" t="s">
        <v>686</v>
      </c>
      <c r="EC171" t="s">
        <v>2111</v>
      </c>
      <c r="ED171" t="s">
        <v>141</v>
      </c>
      <c r="EF171" t="s">
        <v>1820</v>
      </c>
      <c r="EH171" t="s">
        <v>141</v>
      </c>
      <c r="EI171" t="s">
        <v>214</v>
      </c>
      <c r="EJ171" t="s">
        <v>214</v>
      </c>
      <c r="EK171" t="s">
        <v>181</v>
      </c>
      <c r="EM171" t="s">
        <v>171</v>
      </c>
      <c r="EN171" t="s">
        <v>141</v>
      </c>
      <c r="EO171" t="s">
        <v>141</v>
      </c>
      <c r="EP171" t="s">
        <v>141</v>
      </c>
      <c r="EQ171" t="s">
        <v>141</v>
      </c>
      <c r="ER171" t="s">
        <v>141</v>
      </c>
      <c r="ES171" t="s">
        <v>141</v>
      </c>
      <c r="ET171" t="s">
        <v>129</v>
      </c>
      <c r="EU171" t="s">
        <v>2112</v>
      </c>
      <c r="EX171" t="s">
        <v>2113</v>
      </c>
    </row>
    <row r="172" spans="1:154" hidden="1" x14ac:dyDescent="0.35">
      <c r="A172" t="s">
        <v>2114</v>
      </c>
      <c r="B172" t="s">
        <v>2115</v>
      </c>
      <c r="E172" t="s">
        <v>129</v>
      </c>
      <c r="F172" t="s">
        <v>671</v>
      </c>
      <c r="G172" t="s">
        <v>2116</v>
      </c>
      <c r="H172" t="s">
        <v>2116</v>
      </c>
      <c r="I172" s="1">
        <v>44369</v>
      </c>
      <c r="J172" t="s">
        <v>207</v>
      </c>
      <c r="K172" t="s">
        <v>2117</v>
      </c>
      <c r="L172" t="s">
        <v>2118</v>
      </c>
      <c r="M172" t="s">
        <v>2119</v>
      </c>
      <c r="N172" t="s">
        <v>320</v>
      </c>
      <c r="O172" t="s">
        <v>320</v>
      </c>
      <c r="P172" t="s">
        <v>133</v>
      </c>
      <c r="R172" t="s">
        <v>134</v>
      </c>
      <c r="S172" s="1">
        <f>VLOOKUP(H172,'[1]Base JI SMP'!$C:$F,4,FALSE)</f>
        <v>44312</v>
      </c>
      <c r="T172" t="str">
        <f>VLOOKUP(H172,'[2]Base JI SMP'!$C:$J,8,FALSE)</f>
        <v>Individual</v>
      </c>
      <c r="U172" t="str">
        <f>VLOOKUP(H172,'[2]Base JI SMP'!$C:$M,11,FALSE)</f>
        <v>Vocational training</v>
      </c>
      <c r="V172" t="str">
        <f>VLOOKUP(H172,'[2]Base JI SMP'!$C:$R,12,FALSE)</f>
        <v>Collective</v>
      </c>
      <c r="W172" s="1">
        <f>VLOOKUP(H172,'[1]Base JI SMP'!$C:$R,13,FALSE)</f>
        <v>43535</v>
      </c>
      <c r="X172" s="1">
        <f>VLOOKUP(H172,'[1]Base JI SMP'!$C:$P,14,FALSE)</f>
        <v>43535</v>
      </c>
      <c r="Y172" t="s">
        <v>136</v>
      </c>
      <c r="Z172" t="s">
        <v>189</v>
      </c>
      <c r="AA172" t="s">
        <v>166</v>
      </c>
      <c r="AG172" t="s">
        <v>190</v>
      </c>
      <c r="AH172" t="s">
        <v>141</v>
      </c>
      <c r="AJ172" t="s">
        <v>129</v>
      </c>
      <c r="AN172" t="s">
        <v>141</v>
      </c>
      <c r="AO172" t="s">
        <v>2120</v>
      </c>
      <c r="AP172" t="s">
        <v>129</v>
      </c>
      <c r="AQ172" t="s">
        <v>141</v>
      </c>
      <c r="AR172" t="s">
        <v>2121</v>
      </c>
      <c r="AS172" t="s">
        <v>285</v>
      </c>
      <c r="AT172" t="s">
        <v>844</v>
      </c>
      <c r="AU172" t="s">
        <v>144</v>
      </c>
      <c r="CZ172" t="s">
        <v>1001</v>
      </c>
      <c r="DB172" t="s">
        <v>1001</v>
      </c>
      <c r="DC172" t="s">
        <v>146</v>
      </c>
      <c r="DD172" t="s">
        <v>2122</v>
      </c>
      <c r="DE172" t="s">
        <v>2123</v>
      </c>
      <c r="DF172" t="s">
        <v>399</v>
      </c>
      <c r="DG172" t="s">
        <v>399</v>
      </c>
      <c r="DI172" t="s">
        <v>196</v>
      </c>
      <c r="DJ172" t="s">
        <v>141</v>
      </c>
      <c r="DK172" t="s">
        <v>129</v>
      </c>
      <c r="DL172" t="s">
        <v>141</v>
      </c>
      <c r="DM172" t="s">
        <v>141</v>
      </c>
      <c r="DN172" t="s">
        <v>141</v>
      </c>
      <c r="DO172" t="s">
        <v>141</v>
      </c>
      <c r="DQ172" t="s">
        <v>683</v>
      </c>
      <c r="DS172" t="s">
        <v>2124</v>
      </c>
      <c r="DT172" t="s">
        <v>2125</v>
      </c>
      <c r="DV172" t="str">
        <f>VLOOKUP(H172,'[3]Merge Gagner assez d''argent'!$A:$B,2,FALSE)</f>
        <v>Souhaite ne pas répondre</v>
      </c>
      <c r="DX172" t="s">
        <v>253</v>
      </c>
      <c r="DZ172" t="s">
        <v>141</v>
      </c>
      <c r="EB172" t="s">
        <v>686</v>
      </c>
      <c r="EC172" t="s">
        <v>2126</v>
      </c>
      <c r="ED172" t="s">
        <v>141</v>
      </c>
      <c r="EF172" t="s">
        <v>129</v>
      </c>
      <c r="EG172" t="s">
        <v>2127</v>
      </c>
      <c r="EH172" t="s">
        <v>141</v>
      </c>
      <c r="EI172" t="s">
        <v>156</v>
      </c>
      <c r="EJ172" t="s">
        <v>156</v>
      </c>
      <c r="EK172" t="s">
        <v>181</v>
      </c>
      <c r="EM172" t="s">
        <v>171</v>
      </c>
      <c r="EN172" t="s">
        <v>141</v>
      </c>
      <c r="EO172" t="s">
        <v>141</v>
      </c>
      <c r="EP172" t="s">
        <v>141</v>
      </c>
      <c r="EQ172" t="s">
        <v>141</v>
      </c>
      <c r="ER172" t="s">
        <v>141</v>
      </c>
      <c r="ES172" t="s">
        <v>141</v>
      </c>
      <c r="ET172" t="s">
        <v>129</v>
      </c>
      <c r="EU172" t="s">
        <v>2128</v>
      </c>
      <c r="EX172" t="s">
        <v>2129</v>
      </c>
    </row>
    <row r="173" spans="1:154" hidden="1" x14ac:dyDescent="0.35">
      <c r="A173" t="s">
        <v>2130</v>
      </c>
      <c r="B173" t="s">
        <v>2131</v>
      </c>
      <c r="E173" t="s">
        <v>129</v>
      </c>
      <c r="F173" t="s">
        <v>671</v>
      </c>
      <c r="G173" t="s">
        <v>2132</v>
      </c>
      <c r="H173" t="s">
        <v>2132</v>
      </c>
      <c r="I173" s="1">
        <v>44369</v>
      </c>
      <c r="J173" t="s">
        <v>207</v>
      </c>
      <c r="K173" t="s">
        <v>2133</v>
      </c>
      <c r="L173" t="s">
        <v>2134</v>
      </c>
      <c r="M173" t="s">
        <v>2135</v>
      </c>
      <c r="N173" t="s">
        <v>320</v>
      </c>
      <c r="O173" t="s">
        <v>2136</v>
      </c>
      <c r="P173" t="s">
        <v>133</v>
      </c>
      <c r="R173" t="s">
        <v>134</v>
      </c>
      <c r="S173" s="1">
        <f>VLOOKUP(H173,'[1]Base JI SMP'!$C:$F,4,FALSE)</f>
        <v>44312</v>
      </c>
      <c r="T173" t="str">
        <f>VLOOKUP(H173,'[2]Base JI SMP'!$C:$J,8,FALSE)</f>
        <v>Individual</v>
      </c>
      <c r="U173" t="s">
        <v>135</v>
      </c>
      <c r="V173" t="s">
        <v>135</v>
      </c>
      <c r="W173" t="s">
        <v>135</v>
      </c>
      <c r="X173" t="s">
        <v>135</v>
      </c>
      <c r="Y173" t="s">
        <v>136</v>
      </c>
      <c r="Z173" t="s">
        <v>137</v>
      </c>
      <c r="AA173" t="s">
        <v>319</v>
      </c>
      <c r="AG173" t="s">
        <v>262</v>
      </c>
      <c r="AH173" t="s">
        <v>141</v>
      </c>
      <c r="AJ173" t="s">
        <v>129</v>
      </c>
      <c r="AN173" t="s">
        <v>129</v>
      </c>
      <c r="AP173" t="s">
        <v>129</v>
      </c>
      <c r="AQ173" t="s">
        <v>129</v>
      </c>
      <c r="AS173" t="s">
        <v>2137</v>
      </c>
      <c r="AT173" t="s">
        <v>143</v>
      </c>
      <c r="AU173" t="s">
        <v>144</v>
      </c>
      <c r="CZ173" t="s">
        <v>1001</v>
      </c>
      <c r="DB173" t="s">
        <v>1001</v>
      </c>
      <c r="DC173" t="s">
        <v>146</v>
      </c>
      <c r="DD173" t="s">
        <v>2138</v>
      </c>
      <c r="DE173" t="s">
        <v>2139</v>
      </c>
      <c r="DF173" t="s">
        <v>141</v>
      </c>
      <c r="DI173" t="s">
        <v>196</v>
      </c>
      <c r="DJ173" t="s">
        <v>141</v>
      </c>
      <c r="DK173" t="s">
        <v>129</v>
      </c>
      <c r="DL173" t="s">
        <v>141</v>
      </c>
      <c r="DM173" t="s">
        <v>141</v>
      </c>
      <c r="DN173" t="s">
        <v>141</v>
      </c>
      <c r="DO173" t="s">
        <v>141</v>
      </c>
      <c r="DQ173" t="s">
        <v>683</v>
      </c>
      <c r="DS173" t="s">
        <v>2140</v>
      </c>
      <c r="DT173" t="s">
        <v>2141</v>
      </c>
      <c r="DV173" t="str">
        <f>VLOOKUP(H173,'[3]Merge Gagner assez d''argent'!$A:$B,2,FALSE)</f>
        <v>Souhaite ne pas répondre</v>
      </c>
      <c r="DX173" t="s">
        <v>253</v>
      </c>
      <c r="DZ173" t="s">
        <v>141</v>
      </c>
      <c r="EB173" t="s">
        <v>686</v>
      </c>
      <c r="ED173" t="s">
        <v>141</v>
      </c>
      <c r="EF173" t="s">
        <v>1820</v>
      </c>
      <c r="EH173" t="s">
        <v>141</v>
      </c>
      <c r="EI173" t="s">
        <v>156</v>
      </c>
      <c r="EJ173" t="s">
        <v>157</v>
      </c>
      <c r="EK173" t="s">
        <v>384</v>
      </c>
      <c r="EM173" t="s">
        <v>866</v>
      </c>
      <c r="EN173" t="s">
        <v>141</v>
      </c>
      <c r="EO173" t="s">
        <v>141</v>
      </c>
      <c r="EP173" t="s">
        <v>141</v>
      </c>
      <c r="EQ173" t="s">
        <v>141</v>
      </c>
      <c r="ER173" t="s">
        <v>141</v>
      </c>
      <c r="ES173" t="s">
        <v>129</v>
      </c>
      <c r="ET173" t="s">
        <v>141</v>
      </c>
      <c r="EU173" t="s">
        <v>2142</v>
      </c>
      <c r="EX173" t="s">
        <v>1876</v>
      </c>
    </row>
    <row r="174" spans="1:154" hidden="1" x14ac:dyDescent="0.35">
      <c r="A174" t="s">
        <v>2143</v>
      </c>
      <c r="B174" t="s">
        <v>2144</v>
      </c>
      <c r="E174" t="s">
        <v>129</v>
      </c>
      <c r="F174" t="s">
        <v>671</v>
      </c>
      <c r="G174" t="s">
        <v>2145</v>
      </c>
      <c r="H174" t="s">
        <v>2145</v>
      </c>
      <c r="I174" s="1">
        <v>44369</v>
      </c>
      <c r="J174" t="s">
        <v>207</v>
      </c>
      <c r="K174" t="s">
        <v>2146</v>
      </c>
      <c r="L174" t="s">
        <v>2147</v>
      </c>
      <c r="M174" t="s">
        <v>2148</v>
      </c>
      <c r="N174" t="s">
        <v>320</v>
      </c>
      <c r="O174" t="s">
        <v>2149</v>
      </c>
      <c r="P174" t="s">
        <v>133</v>
      </c>
      <c r="R174" t="s">
        <v>134</v>
      </c>
      <c r="S174" s="1">
        <f>VLOOKUP(H174,'[1]Base JI SMP'!$C:$F,4,FALSE)</f>
        <v>44252</v>
      </c>
      <c r="T174" t="str">
        <f>VLOOKUP(H174,'[2]Base JI SMP'!$C:$J,8,FALSE)</f>
        <v>Individual</v>
      </c>
      <c r="U174" t="s">
        <v>135</v>
      </c>
      <c r="V174" t="s">
        <v>135</v>
      </c>
      <c r="W174" t="s">
        <v>135</v>
      </c>
      <c r="X174" t="s">
        <v>135</v>
      </c>
      <c r="Y174" t="s">
        <v>136</v>
      </c>
      <c r="Z174" t="s">
        <v>137</v>
      </c>
      <c r="AA174" t="s">
        <v>319</v>
      </c>
      <c r="AG174" t="s">
        <v>250</v>
      </c>
      <c r="AH174" t="s">
        <v>141</v>
      </c>
      <c r="AN174" t="s">
        <v>129</v>
      </c>
      <c r="AP174" t="s">
        <v>141</v>
      </c>
      <c r="AQ174" t="s">
        <v>129</v>
      </c>
      <c r="AS174" t="s">
        <v>740</v>
      </c>
      <c r="AT174" t="s">
        <v>143</v>
      </c>
      <c r="AU174" t="s">
        <v>144</v>
      </c>
      <c r="CZ174" t="s">
        <v>145</v>
      </c>
      <c r="DB174" t="s">
        <v>145</v>
      </c>
      <c r="DC174" t="s">
        <v>146</v>
      </c>
      <c r="DD174" t="s">
        <v>2150</v>
      </c>
      <c r="DE174" t="s">
        <v>2151</v>
      </c>
      <c r="DF174" t="s">
        <v>141</v>
      </c>
      <c r="DI174" t="s">
        <v>149</v>
      </c>
      <c r="DJ174" t="s">
        <v>129</v>
      </c>
      <c r="DK174" t="s">
        <v>141</v>
      </c>
      <c r="DL174" t="s">
        <v>141</v>
      </c>
      <c r="DM174" t="s">
        <v>141</v>
      </c>
      <c r="DN174" t="s">
        <v>141</v>
      </c>
      <c r="DO174" t="s">
        <v>141</v>
      </c>
      <c r="DQ174" t="s">
        <v>150</v>
      </c>
      <c r="DS174" t="s">
        <v>2152</v>
      </c>
      <c r="DT174" t="s">
        <v>2153</v>
      </c>
      <c r="DV174" t="str">
        <f>VLOOKUP(H174,'[3]Merge Gagner assez d''argent'!$A:$B,2,FALSE)</f>
        <v>Non</v>
      </c>
      <c r="DX174" t="s">
        <v>141</v>
      </c>
      <c r="DZ174" t="s">
        <v>141</v>
      </c>
      <c r="EB174" t="s">
        <v>686</v>
      </c>
      <c r="EC174" t="s">
        <v>1918</v>
      </c>
      <c r="ED174" t="s">
        <v>141</v>
      </c>
      <c r="EF174" t="s">
        <v>1820</v>
      </c>
      <c r="EH174" t="s">
        <v>141</v>
      </c>
      <c r="EI174" t="s">
        <v>156</v>
      </c>
      <c r="EJ174" t="s">
        <v>214</v>
      </c>
      <c r="EK174" t="s">
        <v>158</v>
      </c>
      <c r="EM174" t="s">
        <v>171</v>
      </c>
      <c r="EN174" t="s">
        <v>141</v>
      </c>
      <c r="EO174" t="s">
        <v>141</v>
      </c>
      <c r="EP174" t="s">
        <v>141</v>
      </c>
      <c r="EQ174" t="s">
        <v>141</v>
      </c>
      <c r="ER174" t="s">
        <v>141</v>
      </c>
      <c r="ES174" t="s">
        <v>141</v>
      </c>
      <c r="ET174" t="s">
        <v>129</v>
      </c>
      <c r="EU174" t="s">
        <v>2100</v>
      </c>
      <c r="EX174" t="s">
        <v>2154</v>
      </c>
    </row>
    <row r="175" spans="1:154" hidden="1" x14ac:dyDescent="0.35">
      <c r="A175" t="s">
        <v>2155</v>
      </c>
      <c r="B175" t="s">
        <v>2156</v>
      </c>
      <c r="E175" t="s">
        <v>129</v>
      </c>
      <c r="F175" t="s">
        <v>671</v>
      </c>
      <c r="G175" t="s">
        <v>2157</v>
      </c>
      <c r="H175" t="s">
        <v>2157</v>
      </c>
      <c r="I175" s="1">
        <v>44369</v>
      </c>
      <c r="J175" t="s">
        <v>207</v>
      </c>
      <c r="K175" t="s">
        <v>2158</v>
      </c>
      <c r="L175" t="s">
        <v>2159</v>
      </c>
      <c r="M175" t="s">
        <v>2160</v>
      </c>
      <c r="N175" t="s">
        <v>320</v>
      </c>
      <c r="O175" t="s">
        <v>2161</v>
      </c>
      <c r="P175" t="s">
        <v>133</v>
      </c>
      <c r="R175" t="s">
        <v>134</v>
      </c>
      <c r="S175" s="1">
        <f>VLOOKUP(H175,'[1]Base JI SMP'!$C:$F,4,FALSE)</f>
        <v>44312</v>
      </c>
      <c r="T175" t="str">
        <f>VLOOKUP(H175,'[2]Base JI SMP'!$C:$J,8,FALSE)</f>
        <v>Individual</v>
      </c>
      <c r="U175" t="s">
        <v>135</v>
      </c>
      <c r="V175" t="s">
        <v>135</v>
      </c>
      <c r="W175" t="s">
        <v>135</v>
      </c>
      <c r="X175" t="s">
        <v>135</v>
      </c>
      <c r="Y175" t="s">
        <v>136</v>
      </c>
      <c r="Z175" t="s">
        <v>137</v>
      </c>
      <c r="AA175" t="s">
        <v>319</v>
      </c>
      <c r="AG175" t="s">
        <v>250</v>
      </c>
      <c r="AH175" t="s">
        <v>141</v>
      </c>
      <c r="AJ175" t="s">
        <v>129</v>
      </c>
      <c r="AN175" t="s">
        <v>141</v>
      </c>
      <c r="AO175" t="s">
        <v>2162</v>
      </c>
      <c r="AP175" t="s">
        <v>129</v>
      </c>
      <c r="AQ175" t="s">
        <v>141</v>
      </c>
      <c r="AR175" t="s">
        <v>2163</v>
      </c>
      <c r="AS175" t="s">
        <v>2164</v>
      </c>
      <c r="AT175" t="s">
        <v>143</v>
      </c>
      <c r="AU175" t="s">
        <v>144</v>
      </c>
      <c r="CZ175" t="s">
        <v>1001</v>
      </c>
      <c r="DB175" t="s">
        <v>1001</v>
      </c>
      <c r="DC175" t="s">
        <v>146</v>
      </c>
      <c r="DD175" t="s">
        <v>2165</v>
      </c>
      <c r="DE175" t="s">
        <v>2166</v>
      </c>
      <c r="DF175" t="s">
        <v>141</v>
      </c>
      <c r="DI175" t="s">
        <v>2167</v>
      </c>
      <c r="DJ175" t="s">
        <v>141</v>
      </c>
      <c r="DK175" t="s">
        <v>129</v>
      </c>
      <c r="DL175" t="s">
        <v>141</v>
      </c>
      <c r="DM175" t="s">
        <v>141</v>
      </c>
      <c r="DN175" t="s">
        <v>141</v>
      </c>
      <c r="DO175" t="s">
        <v>129</v>
      </c>
      <c r="DP175" t="s">
        <v>2168</v>
      </c>
      <c r="DQ175" t="s">
        <v>683</v>
      </c>
      <c r="DS175" t="s">
        <v>2169</v>
      </c>
      <c r="DT175" t="s">
        <v>2170</v>
      </c>
      <c r="DV175" t="str">
        <f>VLOOKUP(H175,'[3]Merge Gagner assez d''argent'!$A:$B,2,FALSE)</f>
        <v>Souhaite ne pas répondre</v>
      </c>
      <c r="DX175" t="s">
        <v>253</v>
      </c>
      <c r="DZ175" t="s">
        <v>141</v>
      </c>
      <c r="EB175" t="s">
        <v>686</v>
      </c>
      <c r="EC175" t="s">
        <v>2171</v>
      </c>
      <c r="ED175" t="s">
        <v>141</v>
      </c>
      <c r="EF175" t="s">
        <v>1820</v>
      </c>
      <c r="EH175" t="s">
        <v>141</v>
      </c>
      <c r="EI175" t="s">
        <v>156</v>
      </c>
      <c r="EJ175" t="s">
        <v>214</v>
      </c>
      <c r="EK175" t="s">
        <v>384</v>
      </c>
      <c r="EM175" t="s">
        <v>2172</v>
      </c>
      <c r="EN175" t="s">
        <v>129</v>
      </c>
      <c r="EO175" t="s">
        <v>141</v>
      </c>
      <c r="EP175" t="s">
        <v>141</v>
      </c>
      <c r="EQ175" t="s">
        <v>141</v>
      </c>
      <c r="ER175" t="s">
        <v>141</v>
      </c>
      <c r="ES175" t="s">
        <v>141</v>
      </c>
      <c r="ET175" t="s">
        <v>129</v>
      </c>
      <c r="EU175" t="s">
        <v>2173</v>
      </c>
      <c r="EX175" t="s">
        <v>2174</v>
      </c>
    </row>
    <row r="176" spans="1:154" hidden="1" x14ac:dyDescent="0.35">
      <c r="A176" t="s">
        <v>2175</v>
      </c>
      <c r="B176" t="s">
        <v>2176</v>
      </c>
      <c r="E176" t="s">
        <v>129</v>
      </c>
      <c r="F176" t="s">
        <v>164</v>
      </c>
      <c r="G176" t="s">
        <v>2177</v>
      </c>
      <c r="H176" t="s">
        <v>2177</v>
      </c>
      <c r="I176" s="1">
        <v>44364</v>
      </c>
      <c r="J176" t="s">
        <v>132</v>
      </c>
      <c r="P176" t="s">
        <v>133</v>
      </c>
      <c r="R176" t="s">
        <v>134</v>
      </c>
      <c r="S176" s="1">
        <f>VLOOKUP(H176,'[1]Base JI SMP'!$C:$F,4,FALSE)</f>
        <v>43902</v>
      </c>
      <c r="T176" t="str">
        <f>VLOOKUP(H176,'[2]Base JI SMP'!$C:$J,8,FALSE)</f>
        <v>Collective</v>
      </c>
      <c r="U176" t="s">
        <v>135</v>
      </c>
      <c r="V176" t="s">
        <v>135</v>
      </c>
      <c r="W176" t="s">
        <v>135</v>
      </c>
      <c r="X176" t="s">
        <v>135</v>
      </c>
      <c r="Y176" t="s">
        <v>136</v>
      </c>
      <c r="Z176" t="s">
        <v>137</v>
      </c>
      <c r="AA176" t="s">
        <v>319</v>
      </c>
      <c r="AG176" t="s">
        <v>190</v>
      </c>
      <c r="AH176" t="s">
        <v>141</v>
      </c>
      <c r="AJ176" t="s">
        <v>129</v>
      </c>
      <c r="AN176" t="s">
        <v>129</v>
      </c>
      <c r="AP176" t="s">
        <v>129</v>
      </c>
      <c r="AQ176" t="s">
        <v>141</v>
      </c>
      <c r="AR176" t="s">
        <v>2178</v>
      </c>
      <c r="AS176" t="s">
        <v>2179</v>
      </c>
      <c r="AT176" t="s">
        <v>143</v>
      </c>
      <c r="AU176" t="s">
        <v>144</v>
      </c>
      <c r="CZ176" t="s">
        <v>171</v>
      </c>
      <c r="DA176" t="s">
        <v>2180</v>
      </c>
      <c r="DB176" t="s">
        <v>297</v>
      </c>
      <c r="DC176" t="s">
        <v>173</v>
      </c>
      <c r="DD176" t="s">
        <v>2181</v>
      </c>
      <c r="DE176" t="s">
        <v>2182</v>
      </c>
      <c r="DF176" t="s">
        <v>141</v>
      </c>
      <c r="DI176" t="s">
        <v>196</v>
      </c>
      <c r="DJ176" t="s">
        <v>141</v>
      </c>
      <c r="DK176" t="s">
        <v>129</v>
      </c>
      <c r="DL176" t="s">
        <v>141</v>
      </c>
      <c r="DM176" t="s">
        <v>141</v>
      </c>
      <c r="DN176" t="s">
        <v>141</v>
      </c>
      <c r="DO176" t="s">
        <v>141</v>
      </c>
      <c r="DQ176" t="s">
        <v>150</v>
      </c>
      <c r="DS176" t="s">
        <v>2183</v>
      </c>
      <c r="DT176" t="s">
        <v>2184</v>
      </c>
      <c r="DV176" t="str">
        <f>VLOOKUP(H176,'[3]Merge Gagner assez d''argent'!$A:$B,2,FALSE)</f>
        <v>Partiellement</v>
      </c>
      <c r="DX176" t="s">
        <v>141</v>
      </c>
      <c r="DZ176" t="s">
        <v>153</v>
      </c>
      <c r="EA176" t="s">
        <v>2185</v>
      </c>
      <c r="EB176" t="s">
        <v>129</v>
      </c>
      <c r="EC176" t="s">
        <v>2186</v>
      </c>
      <c r="ED176" t="s">
        <v>141</v>
      </c>
      <c r="EF176" t="s">
        <v>129</v>
      </c>
      <c r="EG176" t="s">
        <v>2187</v>
      </c>
      <c r="EH176" t="s">
        <v>141</v>
      </c>
      <c r="EI176" t="s">
        <v>156</v>
      </c>
      <c r="EJ176" t="s">
        <v>157</v>
      </c>
      <c r="EK176" t="s">
        <v>181</v>
      </c>
      <c r="EM176" t="s">
        <v>159</v>
      </c>
      <c r="EN176" t="s">
        <v>141</v>
      </c>
      <c r="EO176" t="s">
        <v>141</v>
      </c>
      <c r="EP176" t="s">
        <v>141</v>
      </c>
      <c r="EQ176" t="s">
        <v>141</v>
      </c>
      <c r="ER176" t="s">
        <v>129</v>
      </c>
      <c r="ES176" t="s">
        <v>141</v>
      </c>
      <c r="ET176" t="s">
        <v>141</v>
      </c>
      <c r="EU176" t="s">
        <v>2188</v>
      </c>
      <c r="EX176" t="s">
        <v>2189</v>
      </c>
    </row>
    <row r="177" spans="1:154" hidden="1" x14ac:dyDescent="0.35">
      <c r="A177" t="s">
        <v>2190</v>
      </c>
      <c r="B177" t="s">
        <v>2191</v>
      </c>
      <c r="E177" t="s">
        <v>129</v>
      </c>
      <c r="F177" t="s">
        <v>671</v>
      </c>
      <c r="G177" t="s">
        <v>2192</v>
      </c>
      <c r="H177" t="s">
        <v>2192</v>
      </c>
      <c r="I177" s="1">
        <v>44370</v>
      </c>
      <c r="J177" t="s">
        <v>207</v>
      </c>
      <c r="K177" t="s">
        <v>2193</v>
      </c>
      <c r="L177" t="s">
        <v>2194</v>
      </c>
      <c r="M177" t="s">
        <v>2195</v>
      </c>
      <c r="N177" t="s">
        <v>320</v>
      </c>
      <c r="O177" t="s">
        <v>2196</v>
      </c>
      <c r="P177" t="s">
        <v>133</v>
      </c>
      <c r="R177" t="s">
        <v>134</v>
      </c>
      <c r="S177" s="1">
        <f>VLOOKUP(H177,'[1]Base JI SMP'!$C:$F,4,FALSE)</f>
        <v>44312</v>
      </c>
      <c r="T177" t="str">
        <f>VLOOKUP(H177,'[2]Base JI SMP'!$C:$J,8,FALSE)</f>
        <v>Individual</v>
      </c>
      <c r="U177" t="s">
        <v>135</v>
      </c>
      <c r="V177" t="s">
        <v>135</v>
      </c>
      <c r="W177" t="s">
        <v>135</v>
      </c>
      <c r="X177" t="s">
        <v>135</v>
      </c>
      <c r="Y177" t="s">
        <v>136</v>
      </c>
      <c r="Z177" t="s">
        <v>137</v>
      </c>
      <c r="AA177" t="s">
        <v>319</v>
      </c>
      <c r="AG177" t="s">
        <v>320</v>
      </c>
      <c r="AH177" t="s">
        <v>141</v>
      </c>
      <c r="AJ177" t="s">
        <v>129</v>
      </c>
      <c r="AN177" t="s">
        <v>141</v>
      </c>
      <c r="AO177" t="s">
        <v>2197</v>
      </c>
      <c r="AP177" t="s">
        <v>141</v>
      </c>
      <c r="AQ177" t="s">
        <v>141</v>
      </c>
      <c r="AR177" t="s">
        <v>2198</v>
      </c>
      <c r="AS177" t="s">
        <v>1074</v>
      </c>
      <c r="AT177" t="s">
        <v>143</v>
      </c>
      <c r="AU177" t="s">
        <v>144</v>
      </c>
      <c r="CZ177" t="s">
        <v>209</v>
      </c>
      <c r="DB177" t="s">
        <v>210</v>
      </c>
      <c r="DC177" t="s">
        <v>146</v>
      </c>
      <c r="DD177" t="s">
        <v>2199</v>
      </c>
      <c r="DE177" t="s">
        <v>958</v>
      </c>
      <c r="DF177" t="s">
        <v>141</v>
      </c>
      <c r="DI177" t="s">
        <v>149</v>
      </c>
      <c r="DJ177" t="s">
        <v>129</v>
      </c>
      <c r="DK177" t="s">
        <v>141</v>
      </c>
      <c r="DL177" t="s">
        <v>141</v>
      </c>
      <c r="DM177" t="s">
        <v>141</v>
      </c>
      <c r="DN177" t="s">
        <v>141</v>
      </c>
      <c r="DO177" t="s">
        <v>141</v>
      </c>
      <c r="DQ177" t="s">
        <v>683</v>
      </c>
      <c r="DS177" t="s">
        <v>2200</v>
      </c>
      <c r="DT177" t="s">
        <v>2201</v>
      </c>
      <c r="DV177" t="str">
        <f>VLOOKUP(H177,'[3]Merge Gagner assez d''argent'!$A:$B,2,FALSE)</f>
        <v>Non</v>
      </c>
      <c r="DX177" t="s">
        <v>253</v>
      </c>
      <c r="DZ177" t="s">
        <v>141</v>
      </c>
      <c r="EB177" t="s">
        <v>141</v>
      </c>
      <c r="EC177" t="s">
        <v>2202</v>
      </c>
      <c r="ED177" t="s">
        <v>141</v>
      </c>
      <c r="EF177" t="s">
        <v>1820</v>
      </c>
      <c r="EH177" t="s">
        <v>141</v>
      </c>
      <c r="EI177" t="s">
        <v>156</v>
      </c>
      <c r="EJ177" t="s">
        <v>156</v>
      </c>
      <c r="EK177" t="s">
        <v>181</v>
      </c>
      <c r="EM177" t="s">
        <v>2203</v>
      </c>
      <c r="EN177" t="s">
        <v>141</v>
      </c>
      <c r="EO177" t="s">
        <v>141</v>
      </c>
      <c r="EP177" t="s">
        <v>141</v>
      </c>
      <c r="EQ177" t="s">
        <v>129</v>
      </c>
      <c r="ER177" t="s">
        <v>141</v>
      </c>
      <c r="ES177" t="s">
        <v>141</v>
      </c>
      <c r="ET177" t="s">
        <v>129</v>
      </c>
      <c r="EU177" t="s">
        <v>2204</v>
      </c>
      <c r="EX177" t="s">
        <v>2205</v>
      </c>
    </row>
    <row r="178" spans="1:154" hidden="1" x14ac:dyDescent="0.35">
      <c r="A178" t="s">
        <v>2206</v>
      </c>
      <c r="B178" t="s">
        <v>2207</v>
      </c>
      <c r="E178" t="s">
        <v>129</v>
      </c>
      <c r="F178" t="s">
        <v>164</v>
      </c>
      <c r="G178" t="s">
        <v>2208</v>
      </c>
      <c r="H178" t="s">
        <v>2208</v>
      </c>
      <c r="I178" s="1">
        <v>44369</v>
      </c>
      <c r="J178" t="s">
        <v>132</v>
      </c>
      <c r="P178" t="s">
        <v>133</v>
      </c>
      <c r="R178" t="s">
        <v>134</v>
      </c>
      <c r="S178" s="1">
        <f>VLOOKUP(H178,'[1]Base JI SMP'!$C:$F,4,FALSE)</f>
        <v>43902</v>
      </c>
      <c r="T178" t="str">
        <f>VLOOKUP(H178,'[2]Base JI SMP'!$C:$J,8,FALSE)</f>
        <v>Collective</v>
      </c>
      <c r="U178" t="s">
        <v>135</v>
      </c>
      <c r="V178" t="s">
        <v>135</v>
      </c>
      <c r="W178" t="s">
        <v>135</v>
      </c>
      <c r="X178" t="s">
        <v>135</v>
      </c>
      <c r="Y178" t="s">
        <v>136</v>
      </c>
      <c r="Z178" t="s">
        <v>137</v>
      </c>
      <c r="AA178" t="s">
        <v>319</v>
      </c>
      <c r="AG178" t="s">
        <v>167</v>
      </c>
      <c r="AH178" t="s">
        <v>141</v>
      </c>
      <c r="AJ178" t="s">
        <v>129</v>
      </c>
      <c r="AN178" t="s">
        <v>129</v>
      </c>
      <c r="AP178" t="s">
        <v>129</v>
      </c>
      <c r="AQ178" t="s">
        <v>141</v>
      </c>
      <c r="AR178" t="s">
        <v>2209</v>
      </c>
      <c r="AS178" t="s">
        <v>1500</v>
      </c>
      <c r="AT178" t="s">
        <v>143</v>
      </c>
      <c r="AU178" t="s">
        <v>144</v>
      </c>
      <c r="CZ178" t="s">
        <v>171</v>
      </c>
      <c r="DA178" t="s">
        <v>2210</v>
      </c>
      <c r="DB178" t="s">
        <v>297</v>
      </c>
      <c r="DC178" t="s">
        <v>173</v>
      </c>
      <c r="DD178" t="s">
        <v>2211</v>
      </c>
      <c r="DE178" t="s">
        <v>2182</v>
      </c>
      <c r="DF178" t="s">
        <v>141</v>
      </c>
      <c r="DI178" t="s">
        <v>196</v>
      </c>
      <c r="DJ178" t="s">
        <v>141</v>
      </c>
      <c r="DK178" t="s">
        <v>129</v>
      </c>
      <c r="DL178" t="s">
        <v>141</v>
      </c>
      <c r="DM178" t="s">
        <v>141</v>
      </c>
      <c r="DN178" t="s">
        <v>141</v>
      </c>
      <c r="DO178" t="s">
        <v>141</v>
      </c>
      <c r="DQ178" t="s">
        <v>150</v>
      </c>
      <c r="DS178" t="s">
        <v>2212</v>
      </c>
      <c r="DT178" t="s">
        <v>2213</v>
      </c>
      <c r="DV178" t="str">
        <f>VLOOKUP(H178,'[3]Merge Gagner assez d''argent'!$A:$B,2,FALSE)</f>
        <v>Partiellement</v>
      </c>
      <c r="DX178" t="s">
        <v>141</v>
      </c>
      <c r="DZ178" t="s">
        <v>153</v>
      </c>
      <c r="EA178" t="s">
        <v>2214</v>
      </c>
      <c r="EB178" t="s">
        <v>129</v>
      </c>
      <c r="EC178" t="s">
        <v>2215</v>
      </c>
      <c r="ED178" t="s">
        <v>141</v>
      </c>
      <c r="EF178" t="s">
        <v>129</v>
      </c>
      <c r="EG178" t="s">
        <v>2216</v>
      </c>
      <c r="EH178" t="s">
        <v>141</v>
      </c>
      <c r="EI178" t="s">
        <v>156</v>
      </c>
      <c r="EJ178" t="s">
        <v>2217</v>
      </c>
      <c r="EK178" t="s">
        <v>181</v>
      </c>
      <c r="EM178" t="s">
        <v>159</v>
      </c>
      <c r="EN178" t="s">
        <v>141</v>
      </c>
      <c r="EO178" t="s">
        <v>141</v>
      </c>
      <c r="EP178" t="s">
        <v>141</v>
      </c>
      <c r="EQ178" t="s">
        <v>141</v>
      </c>
      <c r="ER178" t="s">
        <v>129</v>
      </c>
      <c r="ES178" t="s">
        <v>141</v>
      </c>
      <c r="ET178" t="s">
        <v>141</v>
      </c>
      <c r="EU178" t="s">
        <v>2218</v>
      </c>
      <c r="EX178" t="s">
        <v>2219</v>
      </c>
    </row>
    <row r="179" spans="1:154" hidden="1" x14ac:dyDescent="0.35">
      <c r="A179" t="s">
        <v>2220</v>
      </c>
      <c r="B179" t="s">
        <v>2221</v>
      </c>
      <c r="E179" t="s">
        <v>129</v>
      </c>
      <c r="F179" t="s">
        <v>671</v>
      </c>
      <c r="G179" t="s">
        <v>2222</v>
      </c>
      <c r="H179" t="s">
        <v>2222</v>
      </c>
      <c r="I179" s="1">
        <v>44370</v>
      </c>
      <c r="J179" t="s">
        <v>207</v>
      </c>
      <c r="K179" t="s">
        <v>2223</v>
      </c>
      <c r="L179" t="s">
        <v>2224</v>
      </c>
      <c r="M179" t="s">
        <v>2225</v>
      </c>
      <c r="N179" t="s">
        <v>320</v>
      </c>
      <c r="O179" t="s">
        <v>2226</v>
      </c>
      <c r="P179" t="s">
        <v>133</v>
      </c>
      <c r="R179" t="s">
        <v>134</v>
      </c>
      <c r="S179" s="1">
        <f>VLOOKUP(H179,'[1]Base JI SMP'!$C:$F,4,FALSE)</f>
        <v>44250</v>
      </c>
      <c r="T179" t="str">
        <f>VLOOKUP(H179,'[2]Base JI SMP'!$C:$J,8,FALSE)</f>
        <v>Individual</v>
      </c>
      <c r="U179" t="s">
        <v>135</v>
      </c>
      <c r="V179" t="s">
        <v>135</v>
      </c>
      <c r="W179" t="s">
        <v>135</v>
      </c>
      <c r="X179" t="s">
        <v>135</v>
      </c>
      <c r="Y179" t="s">
        <v>136</v>
      </c>
      <c r="Z179" t="s">
        <v>137</v>
      </c>
      <c r="AA179" t="s">
        <v>319</v>
      </c>
      <c r="AG179" t="s">
        <v>250</v>
      </c>
      <c r="AH179" t="s">
        <v>141</v>
      </c>
      <c r="AN179" t="s">
        <v>129</v>
      </c>
      <c r="AP179" t="s">
        <v>129</v>
      </c>
      <c r="AQ179" t="s">
        <v>141</v>
      </c>
      <c r="AR179" t="s">
        <v>2227</v>
      </c>
      <c r="AS179" t="s">
        <v>1128</v>
      </c>
      <c r="AT179" t="s">
        <v>143</v>
      </c>
      <c r="AU179" t="s">
        <v>144</v>
      </c>
      <c r="CZ179" t="s">
        <v>145</v>
      </c>
      <c r="DB179" t="s">
        <v>145</v>
      </c>
      <c r="DC179" t="s">
        <v>146</v>
      </c>
      <c r="DD179" t="s">
        <v>2228</v>
      </c>
      <c r="DE179" t="s">
        <v>148</v>
      </c>
      <c r="DF179" t="s">
        <v>141</v>
      </c>
      <c r="DI179" t="s">
        <v>196</v>
      </c>
      <c r="DJ179" t="s">
        <v>141</v>
      </c>
      <c r="DK179" t="s">
        <v>129</v>
      </c>
      <c r="DL179" t="s">
        <v>141</v>
      </c>
      <c r="DM179" t="s">
        <v>141</v>
      </c>
      <c r="DN179" t="s">
        <v>141</v>
      </c>
      <c r="DO179" t="s">
        <v>141</v>
      </c>
      <c r="DQ179" t="s">
        <v>225</v>
      </c>
      <c r="DS179" t="s">
        <v>2229</v>
      </c>
      <c r="DT179" t="s">
        <v>2230</v>
      </c>
      <c r="DV179" t="str">
        <f>VLOOKUP(H179,'[3]Merge Gagner assez d''argent'!$A:$B,2,FALSE)</f>
        <v>Partiellement</v>
      </c>
      <c r="DX179" t="s">
        <v>141</v>
      </c>
      <c r="DZ179" t="s">
        <v>141</v>
      </c>
      <c r="EB179" t="s">
        <v>686</v>
      </c>
      <c r="EC179" t="s">
        <v>2231</v>
      </c>
      <c r="ED179" t="s">
        <v>141</v>
      </c>
      <c r="EF179" t="s">
        <v>1820</v>
      </c>
      <c r="EH179" t="s">
        <v>141</v>
      </c>
      <c r="EI179" t="s">
        <v>156</v>
      </c>
      <c r="EJ179" t="s">
        <v>214</v>
      </c>
      <c r="EK179" t="s">
        <v>181</v>
      </c>
      <c r="EM179" t="s">
        <v>171</v>
      </c>
      <c r="EN179" t="s">
        <v>141</v>
      </c>
      <c r="EO179" t="s">
        <v>141</v>
      </c>
      <c r="EP179" t="s">
        <v>141</v>
      </c>
      <c r="EQ179" t="s">
        <v>141</v>
      </c>
      <c r="ER179" t="s">
        <v>141</v>
      </c>
      <c r="ES179" t="s">
        <v>141</v>
      </c>
      <c r="ET179" t="s">
        <v>129</v>
      </c>
      <c r="EU179" t="s">
        <v>2232</v>
      </c>
      <c r="EX179" t="s">
        <v>2233</v>
      </c>
    </row>
    <row r="180" spans="1:154" hidden="1" x14ac:dyDescent="0.35">
      <c r="A180" t="s">
        <v>2234</v>
      </c>
      <c r="B180" t="s">
        <v>2235</v>
      </c>
      <c r="E180" t="s">
        <v>129</v>
      </c>
      <c r="F180" t="s">
        <v>164</v>
      </c>
      <c r="G180" t="s">
        <v>2236</v>
      </c>
      <c r="H180" t="s">
        <v>2236</v>
      </c>
      <c r="I180" s="1">
        <v>44370</v>
      </c>
      <c r="J180" t="s">
        <v>132</v>
      </c>
      <c r="P180" t="s">
        <v>133</v>
      </c>
      <c r="R180" t="s">
        <v>134</v>
      </c>
      <c r="S180" s="1">
        <f>VLOOKUP(H180,'[1]Base JI SMP'!$C:$F,4,FALSE)</f>
        <v>43902</v>
      </c>
      <c r="T180" t="str">
        <f>VLOOKUP(H180,'[2]Base JI SMP'!$C:$J,8,FALSE)</f>
        <v>Collective</v>
      </c>
      <c r="U180" t="s">
        <v>135</v>
      </c>
      <c r="V180" t="s">
        <v>135</v>
      </c>
      <c r="W180" t="s">
        <v>135</v>
      </c>
      <c r="X180" t="s">
        <v>135</v>
      </c>
      <c r="Y180" t="s">
        <v>136</v>
      </c>
      <c r="Z180" t="s">
        <v>137</v>
      </c>
      <c r="AA180" t="s">
        <v>319</v>
      </c>
      <c r="AG180" t="s">
        <v>167</v>
      </c>
      <c r="AH180" t="s">
        <v>141</v>
      </c>
      <c r="AJ180" t="s">
        <v>129</v>
      </c>
      <c r="AN180" t="s">
        <v>129</v>
      </c>
      <c r="AP180" t="s">
        <v>129</v>
      </c>
      <c r="AQ180" t="s">
        <v>141</v>
      </c>
      <c r="AR180" t="s">
        <v>2237</v>
      </c>
      <c r="AS180" t="s">
        <v>1500</v>
      </c>
      <c r="AT180" t="s">
        <v>143</v>
      </c>
      <c r="AU180" t="s">
        <v>144</v>
      </c>
      <c r="CZ180" t="s">
        <v>171</v>
      </c>
      <c r="DA180" t="s">
        <v>2238</v>
      </c>
      <c r="DB180" t="s">
        <v>297</v>
      </c>
      <c r="DC180" t="s">
        <v>173</v>
      </c>
      <c r="DD180" t="s">
        <v>2239</v>
      </c>
      <c r="DE180" t="s">
        <v>2182</v>
      </c>
      <c r="DF180" t="s">
        <v>141</v>
      </c>
      <c r="DI180" t="s">
        <v>196</v>
      </c>
      <c r="DJ180" t="s">
        <v>141</v>
      </c>
      <c r="DK180" t="s">
        <v>129</v>
      </c>
      <c r="DL180" t="s">
        <v>141</v>
      </c>
      <c r="DM180" t="s">
        <v>141</v>
      </c>
      <c r="DN180" t="s">
        <v>141</v>
      </c>
      <c r="DO180" t="s">
        <v>141</v>
      </c>
      <c r="DQ180" t="s">
        <v>150</v>
      </c>
      <c r="DS180" t="s">
        <v>2240</v>
      </c>
      <c r="DT180" t="s">
        <v>2241</v>
      </c>
      <c r="DV180" t="str">
        <f>VLOOKUP(H180,'[3]Merge Gagner assez d''argent'!$A:$B,2,FALSE)</f>
        <v>Oui</v>
      </c>
      <c r="DX180" t="s">
        <v>141</v>
      </c>
      <c r="DZ180" t="s">
        <v>153</v>
      </c>
      <c r="EA180" t="s">
        <v>2242</v>
      </c>
      <c r="EB180" t="s">
        <v>129</v>
      </c>
      <c r="EC180" t="s">
        <v>2243</v>
      </c>
      <c r="ED180" t="s">
        <v>141</v>
      </c>
      <c r="EF180" t="s">
        <v>129</v>
      </c>
      <c r="EG180" t="s">
        <v>2244</v>
      </c>
      <c r="EH180" t="s">
        <v>141</v>
      </c>
      <c r="EI180" t="s">
        <v>156</v>
      </c>
      <c r="EJ180" t="s">
        <v>157</v>
      </c>
      <c r="EK180" t="s">
        <v>181</v>
      </c>
      <c r="EM180" t="s">
        <v>182</v>
      </c>
      <c r="EN180" t="s">
        <v>129</v>
      </c>
      <c r="EO180" t="s">
        <v>141</v>
      </c>
      <c r="EP180" t="s">
        <v>141</v>
      </c>
      <c r="EQ180" t="s">
        <v>141</v>
      </c>
      <c r="ER180" t="s">
        <v>129</v>
      </c>
      <c r="ES180" t="s">
        <v>141</v>
      </c>
      <c r="ET180" t="s">
        <v>141</v>
      </c>
      <c r="EU180" t="s">
        <v>2245</v>
      </c>
      <c r="EX180" t="s">
        <v>2246</v>
      </c>
    </row>
    <row r="181" spans="1:154" hidden="1" x14ac:dyDescent="0.35">
      <c r="A181" t="s">
        <v>2247</v>
      </c>
      <c r="B181" t="s">
        <v>2248</v>
      </c>
      <c r="E181" t="s">
        <v>129</v>
      </c>
      <c r="F181" t="s">
        <v>164</v>
      </c>
      <c r="G181" t="s">
        <v>2249</v>
      </c>
      <c r="H181" t="s">
        <v>2249</v>
      </c>
      <c r="I181" s="1">
        <v>44370</v>
      </c>
      <c r="J181" t="s">
        <v>132</v>
      </c>
      <c r="P181" t="s">
        <v>133</v>
      </c>
      <c r="R181" t="s">
        <v>134</v>
      </c>
      <c r="S181" s="1">
        <f>VLOOKUP(H181,'[1]Base JI SMP'!$C:$F,4,FALSE)</f>
        <v>43902</v>
      </c>
      <c r="T181" t="str">
        <f>VLOOKUP(H181,'[2]Base JI SMP'!$C:$J,8,FALSE)</f>
        <v>Collective</v>
      </c>
      <c r="U181" t="s">
        <v>135</v>
      </c>
      <c r="V181" t="s">
        <v>135</v>
      </c>
      <c r="W181" t="s">
        <v>135</v>
      </c>
      <c r="X181" t="s">
        <v>135</v>
      </c>
      <c r="Y181" t="s">
        <v>136</v>
      </c>
      <c r="Z181" t="s">
        <v>189</v>
      </c>
      <c r="AA181" t="s">
        <v>319</v>
      </c>
      <c r="AG181" t="s">
        <v>167</v>
      </c>
      <c r="AH181" t="s">
        <v>141</v>
      </c>
      <c r="AJ181" t="s">
        <v>129</v>
      </c>
      <c r="AN181" t="s">
        <v>129</v>
      </c>
      <c r="AP181" t="s">
        <v>129</v>
      </c>
      <c r="AQ181" t="s">
        <v>141</v>
      </c>
      <c r="AR181" t="s">
        <v>2250</v>
      </c>
      <c r="AS181" t="s">
        <v>1500</v>
      </c>
      <c r="AT181" t="s">
        <v>143</v>
      </c>
      <c r="AU181" t="s">
        <v>144</v>
      </c>
      <c r="CZ181" t="s">
        <v>171</v>
      </c>
      <c r="DA181" t="s">
        <v>2251</v>
      </c>
      <c r="DB181" t="s">
        <v>297</v>
      </c>
      <c r="DC181" t="s">
        <v>173</v>
      </c>
      <c r="DD181" t="s">
        <v>2252</v>
      </c>
      <c r="DE181" t="s">
        <v>2182</v>
      </c>
      <c r="DF181" t="s">
        <v>141</v>
      </c>
      <c r="DI181" t="s">
        <v>196</v>
      </c>
      <c r="DJ181" t="s">
        <v>141</v>
      </c>
      <c r="DK181" t="s">
        <v>129</v>
      </c>
      <c r="DL181" t="s">
        <v>141</v>
      </c>
      <c r="DM181" t="s">
        <v>141</v>
      </c>
      <c r="DN181" t="s">
        <v>141</v>
      </c>
      <c r="DO181" t="s">
        <v>141</v>
      </c>
      <c r="DQ181" t="s">
        <v>150</v>
      </c>
      <c r="DS181" t="s">
        <v>2253</v>
      </c>
      <c r="DT181" t="s">
        <v>2254</v>
      </c>
      <c r="DV181" t="str">
        <f>VLOOKUP(H181,'[3]Merge Gagner assez d''argent'!$A:$B,2,FALSE)</f>
        <v>Oui</v>
      </c>
      <c r="DX181" t="s">
        <v>141</v>
      </c>
      <c r="DZ181" t="s">
        <v>153</v>
      </c>
      <c r="EA181" t="s">
        <v>2255</v>
      </c>
      <c r="EB181" t="s">
        <v>141</v>
      </c>
      <c r="EC181" t="s">
        <v>2256</v>
      </c>
      <c r="ED181" t="s">
        <v>141</v>
      </c>
      <c r="EF181" t="s">
        <v>129</v>
      </c>
      <c r="EG181" t="s">
        <v>2257</v>
      </c>
      <c r="EH181" t="s">
        <v>141</v>
      </c>
      <c r="EI181" t="s">
        <v>156</v>
      </c>
      <c r="EJ181" t="s">
        <v>157</v>
      </c>
      <c r="EK181" t="s">
        <v>181</v>
      </c>
      <c r="EM181" t="s">
        <v>182</v>
      </c>
      <c r="EN181" t="s">
        <v>129</v>
      </c>
      <c r="EO181" t="s">
        <v>141</v>
      </c>
      <c r="EP181" t="s">
        <v>141</v>
      </c>
      <c r="EQ181" t="s">
        <v>141</v>
      </c>
      <c r="ER181" t="s">
        <v>129</v>
      </c>
      <c r="ES181" t="s">
        <v>141</v>
      </c>
      <c r="ET181" t="s">
        <v>141</v>
      </c>
      <c r="EU181" t="s">
        <v>2258</v>
      </c>
      <c r="EX181" t="s">
        <v>2259</v>
      </c>
    </row>
    <row r="182" spans="1:154" hidden="1" x14ac:dyDescent="0.35">
      <c r="A182" t="s">
        <v>2260</v>
      </c>
      <c r="B182" t="s">
        <v>2261</v>
      </c>
      <c r="E182" t="s">
        <v>129</v>
      </c>
      <c r="F182" t="s">
        <v>671</v>
      </c>
      <c r="G182" t="s">
        <v>2262</v>
      </c>
      <c r="H182" t="s">
        <v>2262</v>
      </c>
      <c r="I182" s="1">
        <v>44370</v>
      </c>
      <c r="J182" t="s">
        <v>207</v>
      </c>
      <c r="K182" t="s">
        <v>2263</v>
      </c>
      <c r="L182" t="s">
        <v>2264</v>
      </c>
      <c r="M182" t="s">
        <v>2265</v>
      </c>
      <c r="N182" t="s">
        <v>320</v>
      </c>
      <c r="O182" t="s">
        <v>320</v>
      </c>
      <c r="P182" t="s">
        <v>133</v>
      </c>
      <c r="R182" t="s">
        <v>134</v>
      </c>
      <c r="S182" s="1">
        <f>VLOOKUP(H182,'[1]Base JI SMP'!$C:$F,4,FALSE)</f>
        <v>44314</v>
      </c>
      <c r="T182" t="str">
        <f>VLOOKUP(H182,'[2]Base JI SMP'!$C:$J,8,FALSE)</f>
        <v>Individual</v>
      </c>
      <c r="U182" t="s">
        <v>135</v>
      </c>
      <c r="V182" t="s">
        <v>135</v>
      </c>
      <c r="W182" t="s">
        <v>135</v>
      </c>
      <c r="X182" t="s">
        <v>135</v>
      </c>
      <c r="Y182" t="s">
        <v>136</v>
      </c>
      <c r="Z182" t="s">
        <v>137</v>
      </c>
      <c r="AA182" t="s">
        <v>319</v>
      </c>
      <c r="AG182" t="s">
        <v>250</v>
      </c>
      <c r="AH182" t="s">
        <v>141</v>
      </c>
      <c r="AJ182" t="s">
        <v>129</v>
      </c>
      <c r="AN182" t="s">
        <v>129</v>
      </c>
      <c r="AP182" t="s">
        <v>129</v>
      </c>
      <c r="AQ182" t="s">
        <v>141</v>
      </c>
      <c r="AR182" t="s">
        <v>2266</v>
      </c>
      <c r="AS182" t="s">
        <v>1310</v>
      </c>
      <c r="AT182" t="s">
        <v>143</v>
      </c>
      <c r="AU182" t="s">
        <v>144</v>
      </c>
      <c r="CZ182" t="s">
        <v>1001</v>
      </c>
      <c r="DB182" t="s">
        <v>1001</v>
      </c>
      <c r="DC182" t="s">
        <v>146</v>
      </c>
      <c r="DD182" t="s">
        <v>2267</v>
      </c>
      <c r="DE182" t="s">
        <v>1916</v>
      </c>
      <c r="DF182" t="s">
        <v>141</v>
      </c>
      <c r="DI182" t="s">
        <v>2167</v>
      </c>
      <c r="DJ182" t="s">
        <v>141</v>
      </c>
      <c r="DK182" t="s">
        <v>129</v>
      </c>
      <c r="DL182" t="s">
        <v>141</v>
      </c>
      <c r="DM182" t="s">
        <v>141</v>
      </c>
      <c r="DN182" t="s">
        <v>141</v>
      </c>
      <c r="DO182" t="s">
        <v>129</v>
      </c>
      <c r="DP182" t="s">
        <v>2268</v>
      </c>
      <c r="DQ182" t="s">
        <v>683</v>
      </c>
      <c r="DS182" t="s">
        <v>2269</v>
      </c>
      <c r="DT182" t="s">
        <v>2270</v>
      </c>
      <c r="DV182" t="str">
        <f>VLOOKUP(H182,'[3]Merge Gagner assez d''argent'!$A:$B,2,FALSE)</f>
        <v>Souhaite ne pas répondre</v>
      </c>
      <c r="DX182" t="s">
        <v>253</v>
      </c>
      <c r="DZ182" t="s">
        <v>141</v>
      </c>
      <c r="EB182" t="s">
        <v>686</v>
      </c>
      <c r="EC182" t="s">
        <v>1918</v>
      </c>
      <c r="ED182" t="s">
        <v>141</v>
      </c>
      <c r="EF182" t="s">
        <v>1820</v>
      </c>
      <c r="EH182" t="s">
        <v>141</v>
      </c>
      <c r="EI182" t="s">
        <v>157</v>
      </c>
      <c r="EJ182" t="s">
        <v>156</v>
      </c>
      <c r="EK182" t="s">
        <v>158</v>
      </c>
      <c r="EM182" t="s">
        <v>1579</v>
      </c>
      <c r="EN182" t="s">
        <v>141</v>
      </c>
      <c r="EO182" t="s">
        <v>141</v>
      </c>
      <c r="EP182" t="s">
        <v>141</v>
      </c>
      <c r="EQ182" t="s">
        <v>129</v>
      </c>
      <c r="ER182" t="s">
        <v>141</v>
      </c>
      <c r="ES182" t="s">
        <v>141</v>
      </c>
      <c r="ET182" t="s">
        <v>141</v>
      </c>
      <c r="EU182" t="s">
        <v>2271</v>
      </c>
      <c r="EX182" t="s">
        <v>2272</v>
      </c>
    </row>
    <row r="183" spans="1:154" hidden="1" x14ac:dyDescent="0.35">
      <c r="A183" t="s">
        <v>2273</v>
      </c>
      <c r="B183" t="s">
        <v>2274</v>
      </c>
      <c r="E183" t="s">
        <v>129</v>
      </c>
      <c r="F183" t="s">
        <v>671</v>
      </c>
      <c r="G183" t="s">
        <v>2275</v>
      </c>
      <c r="H183" t="s">
        <v>2275</v>
      </c>
      <c r="I183" s="1">
        <v>44370</v>
      </c>
      <c r="J183" t="s">
        <v>207</v>
      </c>
      <c r="K183" t="s">
        <v>2223</v>
      </c>
      <c r="L183" t="s">
        <v>2224</v>
      </c>
      <c r="M183" t="s">
        <v>2225</v>
      </c>
      <c r="N183" t="s">
        <v>320</v>
      </c>
      <c r="O183" t="s">
        <v>2226</v>
      </c>
      <c r="P183" t="s">
        <v>133</v>
      </c>
      <c r="R183" t="s">
        <v>134</v>
      </c>
      <c r="S183" s="1">
        <f>VLOOKUP(H183,'[1]Base JI SMP'!$C:$F,4,FALSE)</f>
        <v>44314</v>
      </c>
      <c r="T183" t="str">
        <f>VLOOKUP(H183,'[2]Base JI SMP'!$C:$J,8,FALSE)</f>
        <v>Individual</v>
      </c>
      <c r="U183" t="str">
        <f>VLOOKUP(H183,'[2]Base JI SMP'!$C:$M,11,FALSE)</f>
        <v>Vocational training</v>
      </c>
      <c r="V183" t="str">
        <f>VLOOKUP(H183,'[2]Base JI SMP'!$C:$R,12,FALSE)</f>
        <v>Collective</v>
      </c>
      <c r="W183" s="1">
        <f>VLOOKUP(H183,'[1]Base JI SMP'!$C:$R,13,FALSE)</f>
        <v>43528</v>
      </c>
      <c r="X183" s="1">
        <f>VLOOKUP(H183,'[1]Base JI SMP'!$C:$P,14,FALSE)</f>
        <v>43536</v>
      </c>
      <c r="Y183" t="s">
        <v>136</v>
      </c>
      <c r="Z183" t="s">
        <v>137</v>
      </c>
      <c r="AA183" t="s">
        <v>319</v>
      </c>
      <c r="AG183" t="s">
        <v>262</v>
      </c>
      <c r="AH183" t="s">
        <v>141</v>
      </c>
      <c r="AJ183" t="s">
        <v>129</v>
      </c>
      <c r="AN183" t="s">
        <v>129</v>
      </c>
      <c r="AP183" t="s">
        <v>129</v>
      </c>
      <c r="AQ183" t="s">
        <v>129</v>
      </c>
      <c r="AS183">
        <v>104</v>
      </c>
      <c r="AT183" t="s">
        <v>143</v>
      </c>
      <c r="AU183" t="s">
        <v>144</v>
      </c>
      <c r="CZ183" t="s">
        <v>209</v>
      </c>
      <c r="DB183" t="s">
        <v>210</v>
      </c>
      <c r="DC183" t="s">
        <v>146</v>
      </c>
      <c r="DD183" t="s">
        <v>2276</v>
      </c>
      <c r="DE183" t="s">
        <v>2277</v>
      </c>
      <c r="DF183" t="s">
        <v>399</v>
      </c>
      <c r="DG183" t="s">
        <v>399</v>
      </c>
      <c r="DI183" t="s">
        <v>196</v>
      </c>
      <c r="DJ183" t="s">
        <v>141</v>
      </c>
      <c r="DK183" t="s">
        <v>129</v>
      </c>
      <c r="DL183" t="s">
        <v>141</v>
      </c>
      <c r="DM183" t="s">
        <v>141</v>
      </c>
      <c r="DN183" t="s">
        <v>141</v>
      </c>
      <c r="DO183" t="s">
        <v>141</v>
      </c>
      <c r="DQ183" t="s">
        <v>683</v>
      </c>
      <c r="DS183" t="s">
        <v>2278</v>
      </c>
      <c r="DT183" t="s">
        <v>2279</v>
      </c>
      <c r="DV183" t="str">
        <f>VLOOKUP(H183,'[3]Merge Gagner assez d''argent'!$A:$B,2,FALSE)</f>
        <v>Souhaite ne pas répondre</v>
      </c>
      <c r="DX183" t="s">
        <v>253</v>
      </c>
      <c r="DZ183" t="s">
        <v>141</v>
      </c>
      <c r="EB183" t="s">
        <v>686</v>
      </c>
      <c r="EC183" t="s">
        <v>1918</v>
      </c>
      <c r="ED183" t="s">
        <v>141</v>
      </c>
      <c r="EF183" t="s">
        <v>1820</v>
      </c>
      <c r="EH183" t="s">
        <v>141</v>
      </c>
      <c r="EI183" t="s">
        <v>156</v>
      </c>
      <c r="EJ183" t="s">
        <v>214</v>
      </c>
      <c r="EK183" t="s">
        <v>181</v>
      </c>
      <c r="EM183" t="s">
        <v>171</v>
      </c>
      <c r="EN183" t="s">
        <v>141</v>
      </c>
      <c r="EO183" t="s">
        <v>141</v>
      </c>
      <c r="EP183" t="s">
        <v>141</v>
      </c>
      <c r="EQ183" t="s">
        <v>141</v>
      </c>
      <c r="ER183" t="s">
        <v>141</v>
      </c>
      <c r="ES183" t="s">
        <v>141</v>
      </c>
      <c r="ET183" t="s">
        <v>129</v>
      </c>
      <c r="EU183" t="s">
        <v>2280</v>
      </c>
      <c r="EX183" t="s">
        <v>2233</v>
      </c>
    </row>
    <row r="184" spans="1:154" hidden="1" x14ac:dyDescent="0.35">
      <c r="A184" t="s">
        <v>2281</v>
      </c>
      <c r="B184" t="s">
        <v>2282</v>
      </c>
      <c r="E184" t="s">
        <v>129</v>
      </c>
      <c r="F184" t="s">
        <v>671</v>
      </c>
      <c r="G184" t="s">
        <v>2283</v>
      </c>
      <c r="H184" t="s">
        <v>2283</v>
      </c>
      <c r="I184" s="1">
        <v>44370</v>
      </c>
      <c r="J184" t="s">
        <v>207</v>
      </c>
      <c r="K184" t="s">
        <v>2284</v>
      </c>
      <c r="L184" t="s">
        <v>2285</v>
      </c>
      <c r="M184" t="s">
        <v>2286</v>
      </c>
      <c r="N184" t="s">
        <v>320</v>
      </c>
      <c r="O184" t="s">
        <v>2196</v>
      </c>
      <c r="P184" t="s">
        <v>133</v>
      </c>
      <c r="R184" t="s">
        <v>134</v>
      </c>
      <c r="S184" s="1">
        <f>VLOOKUP(H184,'[1]Base JI SMP'!$C:$F,4,FALSE)</f>
        <v>44313</v>
      </c>
      <c r="T184" t="str">
        <f>VLOOKUP(H184,'[2]Base JI SMP'!$C:$J,8,FALSE)</f>
        <v>Individual</v>
      </c>
      <c r="U184" t="str">
        <f>VLOOKUP(H184,'[2]Base JI SMP'!$C:$M,11,FALSE)</f>
        <v>Non spécifié</v>
      </c>
      <c r="V184" t="str">
        <f>VLOOKUP(H184,'[2]Base JI SMP'!$C:$R,12,FALSE)</f>
        <v>Collective</v>
      </c>
      <c r="W184" s="1">
        <f>VLOOKUP(H184,'[1]Base JI SMP'!$C:$R,13,FALSE)</f>
        <v>43542</v>
      </c>
      <c r="X184" s="1">
        <f>VLOOKUP(H184,'[1]Base JI SMP'!$C:$P,14,FALSE)</f>
        <v>43542</v>
      </c>
      <c r="Y184" t="s">
        <v>136</v>
      </c>
      <c r="Z184" t="s">
        <v>137</v>
      </c>
      <c r="AA184" t="s">
        <v>166</v>
      </c>
      <c r="AG184" t="s">
        <v>250</v>
      </c>
      <c r="AH184" t="s">
        <v>141</v>
      </c>
      <c r="AN184" t="s">
        <v>141</v>
      </c>
      <c r="AO184" t="s">
        <v>2287</v>
      </c>
      <c r="AP184" t="s">
        <v>129</v>
      </c>
      <c r="AQ184" t="s">
        <v>141</v>
      </c>
      <c r="AR184" t="s">
        <v>2288</v>
      </c>
      <c r="AS184" t="s">
        <v>2289</v>
      </c>
      <c r="AT184" t="s">
        <v>143</v>
      </c>
      <c r="AU184" t="s">
        <v>144</v>
      </c>
      <c r="CZ184" t="s">
        <v>209</v>
      </c>
      <c r="DB184" t="s">
        <v>210</v>
      </c>
      <c r="DC184" t="s">
        <v>146</v>
      </c>
      <c r="DD184" t="s">
        <v>2290</v>
      </c>
      <c r="DE184" t="s">
        <v>2291</v>
      </c>
      <c r="DF184" t="s">
        <v>399</v>
      </c>
      <c r="DG184" t="s">
        <v>399</v>
      </c>
      <c r="DI184" t="s">
        <v>196</v>
      </c>
      <c r="DJ184" t="s">
        <v>141</v>
      </c>
      <c r="DK184" t="s">
        <v>129</v>
      </c>
      <c r="DL184" t="s">
        <v>141</v>
      </c>
      <c r="DM184" t="s">
        <v>141</v>
      </c>
      <c r="DN184" t="s">
        <v>141</v>
      </c>
      <c r="DO184" t="s">
        <v>141</v>
      </c>
      <c r="DQ184" t="s">
        <v>225</v>
      </c>
      <c r="DS184" t="s">
        <v>2292</v>
      </c>
      <c r="DT184" t="s">
        <v>2293</v>
      </c>
      <c r="DV184" t="str">
        <f>VLOOKUP(H184,'[3]Merge Gagner assez d''argent'!$A:$B,2,FALSE)</f>
        <v>Oui</v>
      </c>
      <c r="DX184" t="s">
        <v>141</v>
      </c>
      <c r="DZ184" t="s">
        <v>153</v>
      </c>
      <c r="EA184" t="s">
        <v>2294</v>
      </c>
      <c r="EB184" t="s">
        <v>129</v>
      </c>
      <c r="EC184" t="s">
        <v>2295</v>
      </c>
      <c r="ED184" t="s">
        <v>141</v>
      </c>
      <c r="EF184" t="s">
        <v>129</v>
      </c>
      <c r="EG184" t="s">
        <v>2296</v>
      </c>
      <c r="EH184" t="s">
        <v>141</v>
      </c>
      <c r="EI184" t="s">
        <v>156</v>
      </c>
      <c r="EJ184" t="s">
        <v>214</v>
      </c>
      <c r="EK184" t="s">
        <v>181</v>
      </c>
      <c r="EM184" t="s">
        <v>171</v>
      </c>
      <c r="EN184" t="s">
        <v>141</v>
      </c>
      <c r="EO184" t="s">
        <v>141</v>
      </c>
      <c r="EP184" t="s">
        <v>141</v>
      </c>
      <c r="EQ184" t="s">
        <v>141</v>
      </c>
      <c r="ER184" t="s">
        <v>141</v>
      </c>
      <c r="ES184" t="s">
        <v>141</v>
      </c>
      <c r="ET184" t="s">
        <v>129</v>
      </c>
      <c r="EU184" t="s">
        <v>1876</v>
      </c>
      <c r="EX184" t="s">
        <v>2174</v>
      </c>
    </row>
    <row r="185" spans="1:154" hidden="1" x14ac:dyDescent="0.35">
      <c r="A185" t="s">
        <v>2297</v>
      </c>
      <c r="B185" t="s">
        <v>2298</v>
      </c>
      <c r="E185" t="s">
        <v>129</v>
      </c>
      <c r="F185" t="s">
        <v>164</v>
      </c>
      <c r="G185" t="s">
        <v>2299</v>
      </c>
      <c r="H185" t="s">
        <v>2299</v>
      </c>
      <c r="I185" s="1">
        <v>44370</v>
      </c>
      <c r="J185" t="s">
        <v>132</v>
      </c>
      <c r="P185" t="s">
        <v>133</v>
      </c>
      <c r="R185" t="s">
        <v>134</v>
      </c>
      <c r="S185" s="1">
        <f>VLOOKUP(H185,'[1]Base JI SMP'!$C:$F,4,FALSE)</f>
        <v>44309</v>
      </c>
      <c r="T185" t="str">
        <f>VLOOKUP(H185,'[2]Base JI SMP'!$C:$J,8,FALSE)</f>
        <v>Individual</v>
      </c>
      <c r="U185" t="s">
        <v>135</v>
      </c>
      <c r="V185" t="s">
        <v>135</v>
      </c>
      <c r="W185" t="s">
        <v>135</v>
      </c>
      <c r="X185" t="s">
        <v>135</v>
      </c>
      <c r="Y185" t="s">
        <v>136</v>
      </c>
      <c r="Z185" t="s">
        <v>189</v>
      </c>
      <c r="AA185" t="s">
        <v>166</v>
      </c>
      <c r="AG185" t="s">
        <v>262</v>
      </c>
      <c r="AH185" t="s">
        <v>129</v>
      </c>
      <c r="AI185" t="s">
        <v>1513</v>
      </c>
      <c r="AJ185" t="s">
        <v>129</v>
      </c>
      <c r="AN185" t="s">
        <v>129</v>
      </c>
      <c r="AP185" t="s">
        <v>129</v>
      </c>
      <c r="AQ185" t="s">
        <v>129</v>
      </c>
      <c r="AS185" t="s">
        <v>934</v>
      </c>
      <c r="AT185" t="s">
        <v>143</v>
      </c>
      <c r="AU185" t="s">
        <v>144</v>
      </c>
      <c r="CZ185" t="s">
        <v>296</v>
      </c>
      <c r="DB185" t="s">
        <v>210</v>
      </c>
      <c r="DC185" t="s">
        <v>146</v>
      </c>
      <c r="DD185" t="s">
        <v>2300</v>
      </c>
      <c r="DE185" t="s">
        <v>1166</v>
      </c>
      <c r="DF185" t="s">
        <v>141</v>
      </c>
      <c r="DI185" t="s">
        <v>149</v>
      </c>
      <c r="DJ185" t="s">
        <v>129</v>
      </c>
      <c r="DK185" t="s">
        <v>141</v>
      </c>
      <c r="DL185" t="s">
        <v>141</v>
      </c>
      <c r="DM185" t="s">
        <v>141</v>
      </c>
      <c r="DN185" t="s">
        <v>141</v>
      </c>
      <c r="DO185" t="s">
        <v>141</v>
      </c>
      <c r="DQ185" t="s">
        <v>150</v>
      </c>
      <c r="DS185" t="s">
        <v>2301</v>
      </c>
      <c r="DT185" t="s">
        <v>2302</v>
      </c>
      <c r="DV185" t="str">
        <f>VLOOKUP(H185,'[3]Merge Gagner assez d''argent'!$A:$B,2,FALSE)</f>
        <v>Oui</v>
      </c>
      <c r="DX185" t="s">
        <v>129</v>
      </c>
      <c r="DY185" t="s">
        <v>167</v>
      </c>
      <c r="DZ185" t="s">
        <v>153</v>
      </c>
      <c r="EA185" t="s">
        <v>2303</v>
      </c>
      <c r="EB185" t="s">
        <v>129</v>
      </c>
      <c r="EC185" t="s">
        <v>2304</v>
      </c>
      <c r="ED185" t="s">
        <v>141</v>
      </c>
      <c r="EF185" t="s">
        <v>129</v>
      </c>
      <c r="EG185" t="s">
        <v>2305</v>
      </c>
      <c r="EH185" t="s">
        <v>141</v>
      </c>
      <c r="EI185" t="s">
        <v>156</v>
      </c>
      <c r="EJ185" t="s">
        <v>157</v>
      </c>
      <c r="EK185" t="s">
        <v>158</v>
      </c>
      <c r="EM185" t="s">
        <v>2306</v>
      </c>
      <c r="EN185" t="s">
        <v>141</v>
      </c>
      <c r="EO185" t="s">
        <v>141</v>
      </c>
      <c r="EP185" t="s">
        <v>129</v>
      </c>
      <c r="EQ185" t="s">
        <v>129</v>
      </c>
      <c r="ER185" t="s">
        <v>141</v>
      </c>
      <c r="ES185" t="s">
        <v>141</v>
      </c>
      <c r="ET185" t="s">
        <v>141</v>
      </c>
      <c r="EU185" t="s">
        <v>2307</v>
      </c>
      <c r="EX185" t="s">
        <v>2308</v>
      </c>
    </row>
    <row r="186" spans="1:154" hidden="1" x14ac:dyDescent="0.35">
      <c r="A186" t="s">
        <v>2309</v>
      </c>
      <c r="B186" t="s">
        <v>2310</v>
      </c>
      <c r="E186" t="s">
        <v>129</v>
      </c>
      <c r="F186" t="s">
        <v>671</v>
      </c>
      <c r="G186" t="s">
        <v>2311</v>
      </c>
      <c r="H186" t="s">
        <v>2311</v>
      </c>
      <c r="I186" s="1">
        <v>44370</v>
      </c>
      <c r="J186" t="s">
        <v>207</v>
      </c>
      <c r="K186" t="s">
        <v>2312</v>
      </c>
      <c r="L186" t="s">
        <v>2313</v>
      </c>
      <c r="M186" t="s">
        <v>2314</v>
      </c>
      <c r="N186" t="s">
        <v>2315</v>
      </c>
      <c r="O186" t="s">
        <v>2316</v>
      </c>
      <c r="P186" t="s">
        <v>133</v>
      </c>
      <c r="R186" t="s">
        <v>134</v>
      </c>
      <c r="S186" s="1">
        <f>VLOOKUP(H186,'[1]Base JI SMP'!$C:$F,4,FALSE)</f>
        <v>44270</v>
      </c>
      <c r="T186" t="str">
        <f>VLOOKUP(H186,'[2]Base JI SMP'!$C:$J,8,FALSE)</f>
        <v>Individual</v>
      </c>
      <c r="U186" t="str">
        <f>VLOOKUP(H186,'[2]Base JI SMP'!$C:$M,11,FALSE)</f>
        <v>Non spécifié</v>
      </c>
      <c r="V186" t="str">
        <f>VLOOKUP(H186,'[2]Base JI SMP'!$C:$R,12,FALSE)</f>
        <v>Collective</v>
      </c>
      <c r="W186" s="1">
        <f>VLOOKUP(H186,'[1]Base JI SMP'!$C:$R,13,FALSE)</f>
        <v>43542</v>
      </c>
      <c r="X186" s="1">
        <f>VLOOKUP(H186,'[1]Base JI SMP'!$C:$P,14,FALSE)</f>
        <v>43542</v>
      </c>
      <c r="Y186" t="s">
        <v>136</v>
      </c>
      <c r="Z186" t="s">
        <v>137</v>
      </c>
      <c r="AA186" t="s">
        <v>319</v>
      </c>
      <c r="AG186" t="s">
        <v>262</v>
      </c>
      <c r="AH186" t="s">
        <v>141</v>
      </c>
      <c r="AJ186" t="s">
        <v>141</v>
      </c>
      <c r="AK186" t="s">
        <v>2317</v>
      </c>
      <c r="AN186" t="s">
        <v>141</v>
      </c>
      <c r="AO186" t="s">
        <v>2318</v>
      </c>
      <c r="AP186" t="s">
        <v>129</v>
      </c>
      <c r="AQ186" t="s">
        <v>141</v>
      </c>
      <c r="AR186" t="s">
        <v>2319</v>
      </c>
      <c r="AS186" t="s">
        <v>2320</v>
      </c>
      <c r="AT186" t="s">
        <v>143</v>
      </c>
      <c r="AU186" t="s">
        <v>144</v>
      </c>
      <c r="CZ186" t="s">
        <v>171</v>
      </c>
      <c r="DA186" t="s">
        <v>2321</v>
      </c>
      <c r="DB186" t="s">
        <v>297</v>
      </c>
      <c r="DC186" t="s">
        <v>146</v>
      </c>
      <c r="DD186" t="s">
        <v>2322</v>
      </c>
      <c r="DE186" t="s">
        <v>1916</v>
      </c>
      <c r="DF186" t="s">
        <v>399</v>
      </c>
      <c r="DG186" t="s">
        <v>399</v>
      </c>
      <c r="DI186" t="s">
        <v>196</v>
      </c>
      <c r="DJ186" t="s">
        <v>141</v>
      </c>
      <c r="DK186" t="s">
        <v>129</v>
      </c>
      <c r="DL186" t="s">
        <v>141</v>
      </c>
      <c r="DM186" t="s">
        <v>141</v>
      </c>
      <c r="DN186" t="s">
        <v>141</v>
      </c>
      <c r="DO186" t="s">
        <v>141</v>
      </c>
      <c r="DQ186" t="s">
        <v>683</v>
      </c>
      <c r="DS186" t="s">
        <v>2323</v>
      </c>
      <c r="DT186" t="s">
        <v>2324</v>
      </c>
      <c r="DV186" t="str">
        <f>VLOOKUP(H186,'[3]Merge Gagner assez d''argent'!$A:$B,2,FALSE)</f>
        <v>Souhaite ne pas répondre</v>
      </c>
      <c r="DX186" t="s">
        <v>141</v>
      </c>
      <c r="DZ186" t="s">
        <v>141</v>
      </c>
      <c r="EB186" t="s">
        <v>686</v>
      </c>
      <c r="EC186" t="s">
        <v>2171</v>
      </c>
      <c r="ED186" t="s">
        <v>141</v>
      </c>
      <c r="EF186" t="s">
        <v>1820</v>
      </c>
      <c r="EH186" t="s">
        <v>141</v>
      </c>
      <c r="EI186" t="s">
        <v>156</v>
      </c>
      <c r="EJ186" t="s">
        <v>157</v>
      </c>
      <c r="EK186" t="s">
        <v>384</v>
      </c>
      <c r="EM186" t="s">
        <v>171</v>
      </c>
      <c r="EN186" t="s">
        <v>141</v>
      </c>
      <c r="EO186" t="s">
        <v>141</v>
      </c>
      <c r="EP186" t="s">
        <v>141</v>
      </c>
      <c r="EQ186" t="s">
        <v>141</v>
      </c>
      <c r="ER186" t="s">
        <v>141</v>
      </c>
      <c r="ES186" t="s">
        <v>141</v>
      </c>
      <c r="ET186" t="s">
        <v>129</v>
      </c>
      <c r="EU186" t="s">
        <v>2325</v>
      </c>
      <c r="EX186" t="s">
        <v>2233</v>
      </c>
    </row>
    <row r="187" spans="1:154" hidden="1" x14ac:dyDescent="0.35">
      <c r="A187" t="s">
        <v>2326</v>
      </c>
      <c r="B187" t="s">
        <v>2327</v>
      </c>
      <c r="E187" t="s">
        <v>129</v>
      </c>
      <c r="F187" t="s">
        <v>671</v>
      </c>
      <c r="G187" t="s">
        <v>2328</v>
      </c>
      <c r="H187" t="s">
        <v>2328</v>
      </c>
      <c r="I187" s="1">
        <v>44371</v>
      </c>
      <c r="J187" t="s">
        <v>207</v>
      </c>
      <c r="K187" t="s">
        <v>2329</v>
      </c>
      <c r="L187" t="s">
        <v>2330</v>
      </c>
      <c r="M187" t="s">
        <v>2331</v>
      </c>
      <c r="N187" t="s">
        <v>320</v>
      </c>
      <c r="O187" t="s">
        <v>2196</v>
      </c>
      <c r="P187" t="s">
        <v>133</v>
      </c>
      <c r="R187" t="s">
        <v>134</v>
      </c>
      <c r="S187" s="1">
        <f>VLOOKUP(H187,'[1]Base JI SMP'!$C:$F,4,FALSE)</f>
        <v>44251</v>
      </c>
      <c r="T187" t="str">
        <f>VLOOKUP(H187,'[2]Base JI SMP'!$C:$J,8,FALSE)</f>
        <v>Individual</v>
      </c>
      <c r="U187" t="str">
        <f>VLOOKUP(H187,'[2]Base JI SMP'!$C:$M,11,FALSE)</f>
        <v>Vocational training</v>
      </c>
      <c r="V187" t="str">
        <f>VLOOKUP(H187,'[2]Base JI SMP'!$C:$R,12,FALSE)</f>
        <v>Collective</v>
      </c>
      <c r="W187" s="1">
        <f>VLOOKUP(H187,'[1]Base JI SMP'!$C:$R,13,FALSE)</f>
        <v>43535</v>
      </c>
      <c r="X187" s="1">
        <f>VLOOKUP(H187,'[1]Base JI SMP'!$C:$P,14,FALSE)</f>
        <v>43535</v>
      </c>
      <c r="Y187" t="s">
        <v>136</v>
      </c>
      <c r="Z187" t="s">
        <v>137</v>
      </c>
      <c r="AA187" t="s">
        <v>166</v>
      </c>
      <c r="AG187" t="s">
        <v>208</v>
      </c>
      <c r="AH187" t="s">
        <v>141</v>
      </c>
      <c r="AN187" t="s">
        <v>129</v>
      </c>
      <c r="AP187" t="s">
        <v>129</v>
      </c>
      <c r="AQ187" t="s">
        <v>141</v>
      </c>
      <c r="AR187" t="s">
        <v>2332</v>
      </c>
      <c r="AS187" t="s">
        <v>349</v>
      </c>
      <c r="AT187" t="s">
        <v>143</v>
      </c>
      <c r="AU187" t="s">
        <v>144</v>
      </c>
      <c r="CZ187" t="s">
        <v>145</v>
      </c>
      <c r="DB187" t="s">
        <v>145</v>
      </c>
      <c r="DC187" t="s">
        <v>146</v>
      </c>
      <c r="DD187" t="s">
        <v>2333</v>
      </c>
      <c r="DE187" t="s">
        <v>2334</v>
      </c>
      <c r="DF187" t="s">
        <v>399</v>
      </c>
      <c r="DG187" t="s">
        <v>141</v>
      </c>
      <c r="DI187" t="s">
        <v>196</v>
      </c>
      <c r="DJ187" t="s">
        <v>141</v>
      </c>
      <c r="DK187" t="s">
        <v>129</v>
      </c>
      <c r="DL187" t="s">
        <v>141</v>
      </c>
      <c r="DM187" t="s">
        <v>141</v>
      </c>
      <c r="DN187" t="s">
        <v>141</v>
      </c>
      <c r="DO187" t="s">
        <v>141</v>
      </c>
      <c r="DQ187" t="s">
        <v>150</v>
      </c>
      <c r="DS187" t="s">
        <v>2335</v>
      </c>
      <c r="DT187" t="s">
        <v>2336</v>
      </c>
      <c r="DV187" t="str">
        <f>VLOOKUP(H187,'[3]Merge Gagner assez d''argent'!$A:$B,2,FALSE)</f>
        <v>Oui</v>
      </c>
      <c r="DX187" t="s">
        <v>141</v>
      </c>
      <c r="DZ187" t="s">
        <v>141</v>
      </c>
      <c r="EB187" t="s">
        <v>686</v>
      </c>
      <c r="EC187" t="s">
        <v>2337</v>
      </c>
      <c r="ED187" t="s">
        <v>141</v>
      </c>
      <c r="EF187" t="s">
        <v>129</v>
      </c>
      <c r="EG187" t="s">
        <v>2338</v>
      </c>
      <c r="EH187" t="s">
        <v>141</v>
      </c>
      <c r="EI187" t="s">
        <v>156</v>
      </c>
      <c r="EJ187" t="s">
        <v>156</v>
      </c>
      <c r="EK187" t="s">
        <v>158</v>
      </c>
      <c r="EM187" t="s">
        <v>171</v>
      </c>
      <c r="EN187" t="s">
        <v>141</v>
      </c>
      <c r="EO187" t="s">
        <v>141</v>
      </c>
      <c r="EP187" t="s">
        <v>141</v>
      </c>
      <c r="EQ187" t="s">
        <v>141</v>
      </c>
      <c r="ER187" t="s">
        <v>141</v>
      </c>
      <c r="ES187" t="s">
        <v>141</v>
      </c>
      <c r="ET187" t="s">
        <v>129</v>
      </c>
      <c r="EU187" t="s">
        <v>2100</v>
      </c>
      <c r="EX187" t="s">
        <v>2339</v>
      </c>
    </row>
    <row r="188" spans="1:154" hidden="1" x14ac:dyDescent="0.35">
      <c r="A188" t="s">
        <v>2340</v>
      </c>
      <c r="B188" t="s">
        <v>2341</v>
      </c>
      <c r="E188" t="s">
        <v>129</v>
      </c>
      <c r="F188" t="s">
        <v>164</v>
      </c>
      <c r="G188" t="s">
        <v>1857</v>
      </c>
      <c r="H188" t="s">
        <v>1857</v>
      </c>
      <c r="I188" s="1">
        <v>44362</v>
      </c>
      <c r="J188" t="s">
        <v>132</v>
      </c>
      <c r="P188" t="s">
        <v>133</v>
      </c>
      <c r="R188" t="s">
        <v>134</v>
      </c>
      <c r="S188" s="1">
        <f>VLOOKUP(H188,'[1]Base JI SMP'!$C:$F,4,FALSE)</f>
        <v>44298</v>
      </c>
      <c r="T188" t="str">
        <f>VLOOKUP(H188,'[2]Base JI SMP'!$C:$J,8,FALSE)</f>
        <v>Individual</v>
      </c>
      <c r="U188" t="s">
        <v>135</v>
      </c>
      <c r="V188" t="s">
        <v>135</v>
      </c>
      <c r="W188" t="s">
        <v>135</v>
      </c>
      <c r="X188" t="s">
        <v>135</v>
      </c>
      <c r="Y188" t="s">
        <v>136</v>
      </c>
      <c r="Z188" t="s">
        <v>137</v>
      </c>
      <c r="AA188" t="s">
        <v>166</v>
      </c>
      <c r="AG188" t="s">
        <v>236</v>
      </c>
      <c r="AH188" t="s">
        <v>141</v>
      </c>
      <c r="AJ188" t="s">
        <v>129</v>
      </c>
      <c r="AN188" t="s">
        <v>129</v>
      </c>
      <c r="AP188" t="s">
        <v>129</v>
      </c>
      <c r="AQ188" t="s">
        <v>129</v>
      </c>
      <c r="AS188" t="s">
        <v>740</v>
      </c>
      <c r="AT188" t="s">
        <v>143</v>
      </c>
      <c r="AU188" t="s">
        <v>144</v>
      </c>
      <c r="CZ188" t="s">
        <v>145</v>
      </c>
      <c r="DB188" t="s">
        <v>145</v>
      </c>
      <c r="DC188" t="s">
        <v>146</v>
      </c>
      <c r="DF188" t="s">
        <v>141</v>
      </c>
      <c r="DI188" t="s">
        <v>149</v>
      </c>
      <c r="DJ188" t="s">
        <v>129</v>
      </c>
      <c r="DK188" t="s">
        <v>141</v>
      </c>
      <c r="DL188" t="s">
        <v>141</v>
      </c>
      <c r="DM188" t="s">
        <v>141</v>
      </c>
      <c r="DN188" t="s">
        <v>141</v>
      </c>
      <c r="DO188" t="s">
        <v>141</v>
      </c>
      <c r="DQ188" t="s">
        <v>150</v>
      </c>
      <c r="DS188" t="s">
        <v>2342</v>
      </c>
      <c r="DV188" t="str">
        <f>VLOOKUP(H188,'[3]Merge Gagner assez d''argent'!$A:$B,2,FALSE)</f>
        <v>Oui</v>
      </c>
      <c r="DX188" t="s">
        <v>141</v>
      </c>
      <c r="DZ188" t="s">
        <v>153</v>
      </c>
      <c r="EA188" t="s">
        <v>2343</v>
      </c>
      <c r="EB188" t="s">
        <v>141</v>
      </c>
      <c r="ED188" t="s">
        <v>141</v>
      </c>
      <c r="EF188" t="s">
        <v>129</v>
      </c>
      <c r="EH188" t="s">
        <v>141</v>
      </c>
      <c r="EI188" t="s">
        <v>157</v>
      </c>
      <c r="EJ188" t="s">
        <v>156</v>
      </c>
      <c r="EK188" t="s">
        <v>181</v>
      </c>
      <c r="EM188" t="s">
        <v>300</v>
      </c>
      <c r="EN188" t="s">
        <v>129</v>
      </c>
      <c r="EO188" t="s">
        <v>141</v>
      </c>
      <c r="EP188" t="s">
        <v>141</v>
      </c>
      <c r="EQ188" t="s">
        <v>141</v>
      </c>
      <c r="ER188" t="s">
        <v>129</v>
      </c>
      <c r="ES188" t="s">
        <v>129</v>
      </c>
      <c r="ET188" t="s">
        <v>141</v>
      </c>
      <c r="EU188" t="s">
        <v>2344</v>
      </c>
      <c r="EX188" t="s">
        <v>2345</v>
      </c>
    </row>
    <row r="189" spans="1:154" hidden="1" x14ac:dyDescent="0.35">
      <c r="A189" t="s">
        <v>2346</v>
      </c>
      <c r="B189" t="s">
        <v>2347</v>
      </c>
      <c r="E189" t="s">
        <v>129</v>
      </c>
      <c r="F189" t="s">
        <v>671</v>
      </c>
      <c r="G189" t="s">
        <v>2348</v>
      </c>
      <c r="H189" t="s">
        <v>2348</v>
      </c>
      <c r="I189" s="1">
        <v>44371</v>
      </c>
      <c r="J189" t="s">
        <v>207</v>
      </c>
      <c r="K189" t="s">
        <v>2349</v>
      </c>
      <c r="L189" t="s">
        <v>2350</v>
      </c>
      <c r="M189" t="s">
        <v>2351</v>
      </c>
      <c r="N189" t="s">
        <v>320</v>
      </c>
      <c r="O189" t="s">
        <v>530</v>
      </c>
      <c r="P189" t="s">
        <v>133</v>
      </c>
      <c r="R189" t="s">
        <v>134</v>
      </c>
      <c r="S189" s="1">
        <f>VLOOKUP(H189,'[1]Base JI SMP'!$C:$F,4,FALSE)</f>
        <v>44252</v>
      </c>
      <c r="T189" t="str">
        <f>VLOOKUP(H189,'[2]Base JI SMP'!$C:$J,8,FALSE)</f>
        <v>Individual</v>
      </c>
      <c r="U189" t="s">
        <v>135</v>
      </c>
      <c r="V189" t="s">
        <v>135</v>
      </c>
      <c r="W189" t="s">
        <v>135</v>
      </c>
      <c r="X189" t="s">
        <v>135</v>
      </c>
      <c r="Y189" t="s">
        <v>136</v>
      </c>
      <c r="Z189" t="s">
        <v>137</v>
      </c>
      <c r="AA189" t="s">
        <v>319</v>
      </c>
      <c r="AG189" t="s">
        <v>262</v>
      </c>
      <c r="AH189" t="s">
        <v>141</v>
      </c>
      <c r="AJ189" t="s">
        <v>129</v>
      </c>
      <c r="AN189" t="s">
        <v>129</v>
      </c>
      <c r="AP189" t="s">
        <v>129</v>
      </c>
      <c r="AQ189" t="s">
        <v>141</v>
      </c>
      <c r="AR189" t="s">
        <v>2352</v>
      </c>
      <c r="AS189" t="s">
        <v>2353</v>
      </c>
      <c r="AT189" t="s">
        <v>143</v>
      </c>
      <c r="AU189" t="s">
        <v>144</v>
      </c>
      <c r="CZ189" t="s">
        <v>145</v>
      </c>
      <c r="DB189" t="s">
        <v>145</v>
      </c>
      <c r="DC189" t="s">
        <v>146</v>
      </c>
      <c r="DD189" t="s">
        <v>2354</v>
      </c>
      <c r="DE189" t="s">
        <v>775</v>
      </c>
      <c r="DF189" t="s">
        <v>141</v>
      </c>
      <c r="DI189" t="s">
        <v>196</v>
      </c>
      <c r="DJ189" t="s">
        <v>141</v>
      </c>
      <c r="DK189" t="s">
        <v>129</v>
      </c>
      <c r="DL189" t="s">
        <v>141</v>
      </c>
      <c r="DM189" t="s">
        <v>141</v>
      </c>
      <c r="DN189" t="s">
        <v>141</v>
      </c>
      <c r="DO189" t="s">
        <v>141</v>
      </c>
      <c r="DQ189" t="s">
        <v>150</v>
      </c>
      <c r="DS189" t="s">
        <v>2355</v>
      </c>
      <c r="DT189" t="s">
        <v>2356</v>
      </c>
      <c r="DV189" t="str">
        <f>VLOOKUP(H189,'[3]Merge Gagner assez d''argent'!$A:$B,2,FALSE)</f>
        <v>Non</v>
      </c>
      <c r="DX189" t="s">
        <v>141</v>
      </c>
      <c r="DZ189" t="s">
        <v>141</v>
      </c>
      <c r="EB189" t="s">
        <v>686</v>
      </c>
      <c r="EC189" t="s">
        <v>1918</v>
      </c>
      <c r="ED189" t="s">
        <v>141</v>
      </c>
      <c r="EF189" t="s">
        <v>141</v>
      </c>
      <c r="EG189" t="s">
        <v>2357</v>
      </c>
      <c r="EH189" t="s">
        <v>141</v>
      </c>
      <c r="EI189" t="s">
        <v>156</v>
      </c>
      <c r="EJ189" t="s">
        <v>157</v>
      </c>
      <c r="EK189" t="s">
        <v>181</v>
      </c>
      <c r="EM189" t="s">
        <v>171</v>
      </c>
      <c r="EN189" t="s">
        <v>141</v>
      </c>
      <c r="EO189" t="s">
        <v>141</v>
      </c>
      <c r="EP189" t="s">
        <v>141</v>
      </c>
      <c r="EQ189" t="s">
        <v>141</v>
      </c>
      <c r="ER189" t="s">
        <v>141</v>
      </c>
      <c r="ES189" t="s">
        <v>141</v>
      </c>
      <c r="ET189" t="s">
        <v>129</v>
      </c>
      <c r="EU189" t="s">
        <v>2100</v>
      </c>
      <c r="EX189" t="s">
        <v>2358</v>
      </c>
    </row>
    <row r="190" spans="1:154" hidden="1" x14ac:dyDescent="0.35">
      <c r="A190" t="s">
        <v>2359</v>
      </c>
      <c r="B190" t="s">
        <v>2360</v>
      </c>
      <c r="E190" t="s">
        <v>129</v>
      </c>
      <c r="F190" t="s">
        <v>671</v>
      </c>
      <c r="G190" t="s">
        <v>2361</v>
      </c>
      <c r="H190" t="s">
        <v>2361</v>
      </c>
      <c r="I190" s="1">
        <v>44371</v>
      </c>
      <c r="J190" t="s">
        <v>207</v>
      </c>
      <c r="K190" t="s">
        <v>2362</v>
      </c>
      <c r="L190" t="s">
        <v>2363</v>
      </c>
      <c r="M190" t="s">
        <v>2364</v>
      </c>
      <c r="N190" t="s">
        <v>320</v>
      </c>
      <c r="O190" t="s">
        <v>347</v>
      </c>
      <c r="P190" t="s">
        <v>133</v>
      </c>
      <c r="R190" t="s">
        <v>134</v>
      </c>
      <c r="S190" s="1">
        <f>VLOOKUP(H190,'[1]Base JI SMP'!$C:$F,4,FALSE)</f>
        <v>44252</v>
      </c>
      <c r="T190" t="str">
        <f>VLOOKUP(H190,'[2]Base JI SMP'!$C:$J,8,FALSE)</f>
        <v>Individual</v>
      </c>
      <c r="U190" t="s">
        <v>135</v>
      </c>
      <c r="V190" t="s">
        <v>135</v>
      </c>
      <c r="W190" t="s">
        <v>135</v>
      </c>
      <c r="X190" t="s">
        <v>135</v>
      </c>
      <c r="Y190" t="s">
        <v>136</v>
      </c>
      <c r="Z190" t="s">
        <v>137</v>
      </c>
      <c r="AA190" t="s">
        <v>319</v>
      </c>
      <c r="AG190" t="s">
        <v>167</v>
      </c>
      <c r="AH190" t="s">
        <v>141</v>
      </c>
      <c r="AJ190" t="s">
        <v>129</v>
      </c>
      <c r="AN190" t="s">
        <v>129</v>
      </c>
      <c r="AP190" t="s">
        <v>141</v>
      </c>
      <c r="AQ190" t="s">
        <v>141</v>
      </c>
      <c r="AR190" t="s">
        <v>2365</v>
      </c>
      <c r="AS190" t="s">
        <v>934</v>
      </c>
      <c r="AT190" t="s">
        <v>679</v>
      </c>
      <c r="AU190" t="s">
        <v>144</v>
      </c>
      <c r="CZ190" t="s">
        <v>145</v>
      </c>
      <c r="DB190" t="s">
        <v>145</v>
      </c>
      <c r="DC190" t="s">
        <v>146</v>
      </c>
      <c r="DD190" t="s">
        <v>2366</v>
      </c>
      <c r="DE190" t="s">
        <v>775</v>
      </c>
      <c r="DF190" t="s">
        <v>141</v>
      </c>
      <c r="DI190" t="s">
        <v>196</v>
      </c>
      <c r="DJ190" t="s">
        <v>141</v>
      </c>
      <c r="DK190" t="s">
        <v>129</v>
      </c>
      <c r="DL190" t="s">
        <v>141</v>
      </c>
      <c r="DM190" t="s">
        <v>141</v>
      </c>
      <c r="DN190" t="s">
        <v>141</v>
      </c>
      <c r="DO190" t="s">
        <v>141</v>
      </c>
      <c r="DQ190" t="s">
        <v>150</v>
      </c>
      <c r="DS190" t="s">
        <v>2367</v>
      </c>
      <c r="DT190" t="s">
        <v>2368</v>
      </c>
      <c r="DV190" t="str">
        <f>VLOOKUP(H190,'[3]Merge Gagner assez d''argent'!$A:$B,2,FALSE)</f>
        <v>Non</v>
      </c>
      <c r="DX190" t="s">
        <v>141</v>
      </c>
      <c r="DZ190" t="s">
        <v>141</v>
      </c>
      <c r="EB190" t="s">
        <v>686</v>
      </c>
      <c r="EC190" t="s">
        <v>1918</v>
      </c>
      <c r="ED190" t="s">
        <v>141</v>
      </c>
      <c r="EF190" t="s">
        <v>1820</v>
      </c>
      <c r="EH190" t="s">
        <v>141</v>
      </c>
      <c r="EI190" t="s">
        <v>156</v>
      </c>
      <c r="EJ190" t="s">
        <v>156</v>
      </c>
      <c r="EK190" t="s">
        <v>181</v>
      </c>
      <c r="EM190" t="s">
        <v>171</v>
      </c>
      <c r="EN190" t="s">
        <v>141</v>
      </c>
      <c r="EO190" t="s">
        <v>141</v>
      </c>
      <c r="EP190" t="s">
        <v>141</v>
      </c>
      <c r="EQ190" t="s">
        <v>141</v>
      </c>
      <c r="ER190" t="s">
        <v>141</v>
      </c>
      <c r="ES190" t="s">
        <v>141</v>
      </c>
      <c r="ET190" t="s">
        <v>129</v>
      </c>
      <c r="EU190" t="s">
        <v>2369</v>
      </c>
      <c r="EX190" t="s">
        <v>2370</v>
      </c>
    </row>
    <row r="191" spans="1:154" hidden="1" x14ac:dyDescent="0.35">
      <c r="A191" t="s">
        <v>2371</v>
      </c>
      <c r="B191" t="s">
        <v>2372</v>
      </c>
      <c r="E191" t="s">
        <v>129</v>
      </c>
      <c r="F191" t="s">
        <v>671</v>
      </c>
      <c r="G191" t="s">
        <v>2373</v>
      </c>
      <c r="H191" t="s">
        <v>2373</v>
      </c>
      <c r="I191" s="1">
        <v>44371</v>
      </c>
      <c r="J191" t="s">
        <v>207</v>
      </c>
      <c r="K191" t="s">
        <v>2374</v>
      </c>
      <c r="L191" t="s">
        <v>2375</v>
      </c>
      <c r="M191" t="s">
        <v>2376</v>
      </c>
      <c r="N191" t="s">
        <v>320</v>
      </c>
      <c r="O191" t="s">
        <v>2377</v>
      </c>
      <c r="P191" t="s">
        <v>133</v>
      </c>
      <c r="R191" t="s">
        <v>134</v>
      </c>
      <c r="S191" s="1">
        <f>VLOOKUP(H191,'[1]Base JI SMP'!$C:$F,4,FALSE)</f>
        <v>44313</v>
      </c>
      <c r="T191" t="str">
        <f>VLOOKUP(H191,'[2]Base JI SMP'!$C:$J,8,FALSE)</f>
        <v>Individual</v>
      </c>
      <c r="U191" t="str">
        <f>VLOOKUP(H191,'[2]Base JI SMP'!$C:$M,11,FALSE)</f>
        <v>Non spécifié</v>
      </c>
      <c r="V191" t="str">
        <f>VLOOKUP(H191,'[2]Base JI SMP'!$C:$R,12,FALSE)</f>
        <v>Collective</v>
      </c>
      <c r="W191" s="1">
        <f>VLOOKUP(H191,'[1]Base JI SMP'!$C:$R,13,FALSE)</f>
        <v>43542</v>
      </c>
      <c r="X191" s="1">
        <f>VLOOKUP(H191,'[1]Base JI SMP'!$C:$P,14,FALSE)</f>
        <v>43542</v>
      </c>
      <c r="Y191" t="s">
        <v>136</v>
      </c>
      <c r="Z191" t="s">
        <v>137</v>
      </c>
      <c r="AA191" t="s">
        <v>166</v>
      </c>
      <c r="AG191" t="s">
        <v>236</v>
      </c>
      <c r="AH191" t="s">
        <v>141</v>
      </c>
      <c r="AJ191" t="s">
        <v>129</v>
      </c>
      <c r="AN191" t="s">
        <v>129</v>
      </c>
      <c r="AP191" t="s">
        <v>141</v>
      </c>
      <c r="AQ191" t="s">
        <v>141</v>
      </c>
      <c r="AR191" t="s">
        <v>2378</v>
      </c>
      <c r="AS191" t="s">
        <v>791</v>
      </c>
      <c r="AT191" t="s">
        <v>679</v>
      </c>
      <c r="AU191" t="s">
        <v>144</v>
      </c>
      <c r="CZ191" t="s">
        <v>209</v>
      </c>
      <c r="DB191" t="s">
        <v>210</v>
      </c>
      <c r="DC191" t="s">
        <v>146</v>
      </c>
      <c r="DD191" t="s">
        <v>2379</v>
      </c>
      <c r="DE191" t="s">
        <v>2380</v>
      </c>
      <c r="DF191" t="s">
        <v>141</v>
      </c>
      <c r="DI191" t="s">
        <v>196</v>
      </c>
      <c r="DJ191" t="s">
        <v>141</v>
      </c>
      <c r="DK191" t="s">
        <v>129</v>
      </c>
      <c r="DL191" t="s">
        <v>141</v>
      </c>
      <c r="DM191" t="s">
        <v>141</v>
      </c>
      <c r="DN191" t="s">
        <v>141</v>
      </c>
      <c r="DO191" t="s">
        <v>141</v>
      </c>
      <c r="DQ191" t="s">
        <v>225</v>
      </c>
      <c r="DS191" t="s">
        <v>2381</v>
      </c>
      <c r="DT191" t="s">
        <v>2382</v>
      </c>
      <c r="DV191" t="str">
        <f>VLOOKUP(H191,'[3]Merge Gagner assez d''argent'!$A:$B,2,FALSE)</f>
        <v>Partiellement</v>
      </c>
      <c r="DX191" t="s">
        <v>141</v>
      </c>
      <c r="DZ191" t="s">
        <v>153</v>
      </c>
      <c r="EA191" t="s">
        <v>2383</v>
      </c>
      <c r="EB191" t="s">
        <v>141</v>
      </c>
      <c r="ED191" t="s">
        <v>141</v>
      </c>
      <c r="EF191" t="s">
        <v>129</v>
      </c>
      <c r="EG191" t="s">
        <v>2384</v>
      </c>
      <c r="EH191" t="s">
        <v>141</v>
      </c>
      <c r="EI191" t="s">
        <v>156</v>
      </c>
      <c r="EJ191" t="s">
        <v>156</v>
      </c>
      <c r="EK191" t="s">
        <v>758</v>
      </c>
      <c r="EL191" t="s">
        <v>2385</v>
      </c>
      <c r="EM191" t="s">
        <v>171</v>
      </c>
      <c r="EN191" t="s">
        <v>141</v>
      </c>
      <c r="EO191" t="s">
        <v>141</v>
      </c>
      <c r="EP191" t="s">
        <v>141</v>
      </c>
      <c r="EQ191" t="s">
        <v>141</v>
      </c>
      <c r="ER191" t="s">
        <v>141</v>
      </c>
      <c r="ES191" t="s">
        <v>141</v>
      </c>
      <c r="ET191" t="s">
        <v>129</v>
      </c>
      <c r="EU191" t="s">
        <v>2100</v>
      </c>
      <c r="EX191" t="s">
        <v>2386</v>
      </c>
    </row>
    <row r="192" spans="1:154" hidden="1" x14ac:dyDescent="0.35">
      <c r="A192" t="s">
        <v>2387</v>
      </c>
      <c r="B192" t="s">
        <v>2388</v>
      </c>
      <c r="E192" t="s">
        <v>129</v>
      </c>
      <c r="F192" t="s">
        <v>671</v>
      </c>
      <c r="G192" t="s">
        <v>2389</v>
      </c>
      <c r="H192" t="s">
        <v>2389</v>
      </c>
      <c r="I192" s="1">
        <v>44371</v>
      </c>
      <c r="J192" t="s">
        <v>207</v>
      </c>
      <c r="K192" t="s">
        <v>2390</v>
      </c>
      <c r="L192" t="s">
        <v>2391</v>
      </c>
      <c r="M192" t="s">
        <v>2392</v>
      </c>
      <c r="N192" t="s">
        <v>320</v>
      </c>
      <c r="O192" t="s">
        <v>1251</v>
      </c>
      <c r="P192" t="s">
        <v>133</v>
      </c>
      <c r="R192" t="s">
        <v>134</v>
      </c>
      <c r="S192" s="1">
        <f>VLOOKUP(H192,'[1]Base JI SMP'!$C:$F,4,FALSE)</f>
        <v>44313</v>
      </c>
      <c r="T192" t="str">
        <f>VLOOKUP(H192,'[2]Base JI SMP'!$C:$J,8,FALSE)</f>
        <v>Individual</v>
      </c>
      <c r="U192" t="s">
        <v>135</v>
      </c>
      <c r="V192" t="s">
        <v>135</v>
      </c>
      <c r="W192" t="s">
        <v>135</v>
      </c>
      <c r="X192" t="s">
        <v>135</v>
      </c>
      <c r="Y192" t="s">
        <v>136</v>
      </c>
      <c r="Z192" t="s">
        <v>137</v>
      </c>
      <c r="AA192" t="s">
        <v>319</v>
      </c>
      <c r="AG192" t="s">
        <v>262</v>
      </c>
      <c r="AH192" t="s">
        <v>141</v>
      </c>
      <c r="AJ192" t="s">
        <v>129</v>
      </c>
      <c r="AN192" t="s">
        <v>129</v>
      </c>
      <c r="AP192" t="s">
        <v>141</v>
      </c>
      <c r="AQ192" t="s">
        <v>141</v>
      </c>
      <c r="AR192" t="s">
        <v>2393</v>
      </c>
      <c r="AS192" t="s">
        <v>1074</v>
      </c>
      <c r="AT192" t="s">
        <v>679</v>
      </c>
      <c r="AU192" t="s">
        <v>144</v>
      </c>
      <c r="CZ192" t="s">
        <v>209</v>
      </c>
      <c r="DB192" t="s">
        <v>210</v>
      </c>
      <c r="DC192" t="s">
        <v>146</v>
      </c>
      <c r="DD192" t="s">
        <v>2394</v>
      </c>
      <c r="DE192" t="s">
        <v>2395</v>
      </c>
      <c r="DF192" t="s">
        <v>141</v>
      </c>
      <c r="DI192" t="s">
        <v>2396</v>
      </c>
      <c r="DJ192" t="s">
        <v>141</v>
      </c>
      <c r="DK192" t="s">
        <v>129</v>
      </c>
      <c r="DL192" t="s">
        <v>141</v>
      </c>
      <c r="DM192" t="s">
        <v>129</v>
      </c>
      <c r="DN192" t="s">
        <v>141</v>
      </c>
      <c r="DO192" t="s">
        <v>129</v>
      </c>
      <c r="DP192" t="s">
        <v>2397</v>
      </c>
      <c r="DQ192" t="s">
        <v>225</v>
      </c>
      <c r="DS192" t="s">
        <v>2398</v>
      </c>
      <c r="DT192" t="s">
        <v>2399</v>
      </c>
      <c r="DV192" t="str">
        <f>VLOOKUP(H192,'[3]Merge Gagner assez d''argent'!$A:$B,2,FALSE)</f>
        <v>Partiellement</v>
      </c>
      <c r="DX192" t="s">
        <v>141</v>
      </c>
      <c r="DZ192" t="s">
        <v>141</v>
      </c>
      <c r="EB192" t="s">
        <v>686</v>
      </c>
      <c r="EC192" t="s">
        <v>2400</v>
      </c>
      <c r="ED192" t="s">
        <v>141</v>
      </c>
      <c r="EF192" t="s">
        <v>1820</v>
      </c>
      <c r="EH192" t="s">
        <v>141</v>
      </c>
      <c r="EI192" t="s">
        <v>214</v>
      </c>
      <c r="EJ192" t="s">
        <v>156</v>
      </c>
      <c r="EK192" t="s">
        <v>384</v>
      </c>
      <c r="EM192" t="s">
        <v>171</v>
      </c>
      <c r="EN192" t="s">
        <v>141</v>
      </c>
      <c r="EO192" t="s">
        <v>141</v>
      </c>
      <c r="EP192" t="s">
        <v>141</v>
      </c>
      <c r="EQ192" t="s">
        <v>141</v>
      </c>
      <c r="ER192" t="s">
        <v>141</v>
      </c>
      <c r="ES192" t="s">
        <v>141</v>
      </c>
      <c r="ET192" t="s">
        <v>129</v>
      </c>
      <c r="EU192" t="s">
        <v>2100</v>
      </c>
      <c r="EX192" t="s">
        <v>2401</v>
      </c>
    </row>
    <row r="193" spans="1:154" hidden="1" x14ac:dyDescent="0.35">
      <c r="A193" t="s">
        <v>2402</v>
      </c>
      <c r="B193" t="s">
        <v>2403</v>
      </c>
      <c r="E193" t="s">
        <v>129</v>
      </c>
      <c r="F193" t="s">
        <v>671</v>
      </c>
      <c r="G193" t="s">
        <v>2404</v>
      </c>
      <c r="H193" t="s">
        <v>2404</v>
      </c>
      <c r="I193" s="1">
        <v>44372</v>
      </c>
      <c r="J193" t="s">
        <v>207</v>
      </c>
      <c r="K193" t="s">
        <v>2405</v>
      </c>
      <c r="L193" t="s">
        <v>2406</v>
      </c>
      <c r="M193" t="s">
        <v>2407</v>
      </c>
      <c r="N193" t="s">
        <v>320</v>
      </c>
      <c r="O193" t="s">
        <v>2408</v>
      </c>
      <c r="P193" t="s">
        <v>133</v>
      </c>
      <c r="R193" t="s">
        <v>134</v>
      </c>
      <c r="S193" s="1">
        <f>VLOOKUP(H193,'[1]Base JI SMP'!$C:$F,4,FALSE)</f>
        <v>44280</v>
      </c>
      <c r="T193" t="str">
        <f>VLOOKUP(H193,'[2]Base JI SMP'!$C:$J,8,FALSE)</f>
        <v>Individual</v>
      </c>
      <c r="U193" t="s">
        <v>135</v>
      </c>
      <c r="V193" t="s">
        <v>135</v>
      </c>
      <c r="W193" t="s">
        <v>135</v>
      </c>
      <c r="X193" t="s">
        <v>135</v>
      </c>
      <c r="Y193" t="s">
        <v>136</v>
      </c>
      <c r="Z193" t="s">
        <v>137</v>
      </c>
      <c r="AA193" t="s">
        <v>319</v>
      </c>
      <c r="AG193" t="s">
        <v>167</v>
      </c>
      <c r="AH193" t="s">
        <v>141</v>
      </c>
      <c r="AN193" t="s">
        <v>141</v>
      </c>
      <c r="AO193" t="s">
        <v>2409</v>
      </c>
      <c r="AP193" t="s">
        <v>141</v>
      </c>
      <c r="AQ193" t="s">
        <v>129</v>
      </c>
      <c r="AS193" t="s">
        <v>860</v>
      </c>
      <c r="AT193" t="s">
        <v>679</v>
      </c>
      <c r="AU193" t="s">
        <v>144</v>
      </c>
      <c r="CZ193" t="s">
        <v>145</v>
      </c>
      <c r="DB193" t="s">
        <v>145</v>
      </c>
      <c r="DC193" t="s">
        <v>146</v>
      </c>
      <c r="DD193" t="s">
        <v>2410</v>
      </c>
      <c r="DE193" t="s">
        <v>2411</v>
      </c>
      <c r="DF193" t="s">
        <v>141</v>
      </c>
      <c r="DI193" t="s">
        <v>149</v>
      </c>
      <c r="DJ193" t="s">
        <v>129</v>
      </c>
      <c r="DK193" t="s">
        <v>141</v>
      </c>
      <c r="DL193" t="s">
        <v>141</v>
      </c>
      <c r="DM193" t="s">
        <v>141</v>
      </c>
      <c r="DN193" t="s">
        <v>141</v>
      </c>
      <c r="DO193" t="s">
        <v>141</v>
      </c>
      <c r="DQ193" t="s">
        <v>225</v>
      </c>
      <c r="DS193" t="s">
        <v>2412</v>
      </c>
      <c r="DT193" t="s">
        <v>2413</v>
      </c>
      <c r="DV193" t="str">
        <f>VLOOKUP(H193,'[3]Merge Gagner assez d''argent'!$A:$B,2,FALSE)</f>
        <v>Non</v>
      </c>
      <c r="DX193" t="s">
        <v>141</v>
      </c>
      <c r="DZ193" t="s">
        <v>141</v>
      </c>
      <c r="EB193" t="s">
        <v>686</v>
      </c>
      <c r="EC193" t="s">
        <v>1918</v>
      </c>
      <c r="ED193" t="s">
        <v>141</v>
      </c>
      <c r="EF193" t="s">
        <v>1820</v>
      </c>
      <c r="EH193" t="s">
        <v>141</v>
      </c>
      <c r="EI193" t="s">
        <v>214</v>
      </c>
      <c r="EJ193" t="s">
        <v>214</v>
      </c>
      <c r="EK193" t="s">
        <v>384</v>
      </c>
      <c r="EM193" t="s">
        <v>866</v>
      </c>
      <c r="EN193" t="s">
        <v>141</v>
      </c>
      <c r="EO193" t="s">
        <v>141</v>
      </c>
      <c r="EP193" t="s">
        <v>141</v>
      </c>
      <c r="EQ193" t="s">
        <v>141</v>
      </c>
      <c r="ER193" t="s">
        <v>141</v>
      </c>
      <c r="ES193" t="s">
        <v>129</v>
      </c>
      <c r="ET193" t="s">
        <v>141</v>
      </c>
      <c r="EU193" t="s">
        <v>2414</v>
      </c>
      <c r="EX193" t="s">
        <v>2415</v>
      </c>
    </row>
    <row r="194" spans="1:154" hidden="1" x14ac:dyDescent="0.35">
      <c r="A194" t="s">
        <v>2416</v>
      </c>
      <c r="B194" t="s">
        <v>2417</v>
      </c>
      <c r="E194" t="s">
        <v>129</v>
      </c>
      <c r="F194" t="s">
        <v>671</v>
      </c>
      <c r="G194" t="s">
        <v>2418</v>
      </c>
      <c r="H194" t="s">
        <v>2418</v>
      </c>
      <c r="I194" s="1">
        <v>44372</v>
      </c>
      <c r="J194" t="s">
        <v>207</v>
      </c>
      <c r="K194" t="s">
        <v>2405</v>
      </c>
      <c r="L194" t="s">
        <v>2406</v>
      </c>
      <c r="M194" t="s">
        <v>2407</v>
      </c>
      <c r="N194" t="s">
        <v>320</v>
      </c>
      <c r="O194" t="s">
        <v>2408</v>
      </c>
      <c r="P194" t="s">
        <v>133</v>
      </c>
      <c r="R194" t="s">
        <v>134</v>
      </c>
      <c r="S194" s="1">
        <f>VLOOKUP(H194,'[1]Base JI SMP'!$C:$F,4,FALSE)</f>
        <v>44251</v>
      </c>
      <c r="T194" t="str">
        <f>VLOOKUP(H194,'[2]Base JI SMP'!$C:$J,8,FALSE)</f>
        <v>Individual</v>
      </c>
      <c r="U194" t="s">
        <v>135</v>
      </c>
      <c r="V194" t="s">
        <v>135</v>
      </c>
      <c r="W194" t="s">
        <v>135</v>
      </c>
      <c r="X194" t="s">
        <v>135</v>
      </c>
      <c r="Y194" t="s">
        <v>136</v>
      </c>
      <c r="Z194" t="s">
        <v>189</v>
      </c>
      <c r="AA194" t="s">
        <v>166</v>
      </c>
      <c r="AG194" t="s">
        <v>262</v>
      </c>
      <c r="AH194" t="s">
        <v>141</v>
      </c>
      <c r="AN194" t="s">
        <v>141</v>
      </c>
      <c r="AO194" t="s">
        <v>2419</v>
      </c>
      <c r="AP194" t="s">
        <v>141</v>
      </c>
      <c r="AQ194" t="s">
        <v>141</v>
      </c>
      <c r="AR194" t="s">
        <v>2420</v>
      </c>
      <c r="AS194" t="s">
        <v>934</v>
      </c>
      <c r="AT194" t="s">
        <v>679</v>
      </c>
      <c r="AU194" t="s">
        <v>144</v>
      </c>
      <c r="CZ194" t="s">
        <v>145</v>
      </c>
      <c r="DB194" t="s">
        <v>145</v>
      </c>
      <c r="DC194" t="s">
        <v>146</v>
      </c>
      <c r="DD194" t="s">
        <v>2421</v>
      </c>
      <c r="DE194" t="s">
        <v>775</v>
      </c>
      <c r="DF194" t="s">
        <v>141</v>
      </c>
      <c r="DI194" t="s">
        <v>149</v>
      </c>
      <c r="DJ194" t="s">
        <v>129</v>
      </c>
      <c r="DK194" t="s">
        <v>141</v>
      </c>
      <c r="DL194" t="s">
        <v>141</v>
      </c>
      <c r="DM194" t="s">
        <v>141</v>
      </c>
      <c r="DN194" t="s">
        <v>141</v>
      </c>
      <c r="DO194" t="s">
        <v>141</v>
      </c>
      <c r="DQ194" t="s">
        <v>225</v>
      </c>
      <c r="DS194" t="s">
        <v>2422</v>
      </c>
      <c r="DT194" t="s">
        <v>2423</v>
      </c>
      <c r="DV194" t="str">
        <f>VLOOKUP(H194,'[3]Merge Gagner assez d''argent'!$A:$B,2,FALSE)</f>
        <v>Non</v>
      </c>
      <c r="DX194" t="s">
        <v>141</v>
      </c>
      <c r="DZ194" t="s">
        <v>141</v>
      </c>
      <c r="EB194" t="s">
        <v>686</v>
      </c>
      <c r="EC194" t="s">
        <v>1918</v>
      </c>
      <c r="ED194" t="s">
        <v>141</v>
      </c>
      <c r="EF194" t="s">
        <v>1820</v>
      </c>
      <c r="EH194" t="s">
        <v>2424</v>
      </c>
      <c r="EI194" t="s">
        <v>214</v>
      </c>
      <c r="EJ194" t="s">
        <v>156</v>
      </c>
      <c r="EK194" t="s">
        <v>758</v>
      </c>
      <c r="EL194" t="s">
        <v>2425</v>
      </c>
      <c r="EM194" t="s">
        <v>171</v>
      </c>
      <c r="EN194" t="s">
        <v>141</v>
      </c>
      <c r="EO194" t="s">
        <v>141</v>
      </c>
      <c r="EP194" t="s">
        <v>141</v>
      </c>
      <c r="EQ194" t="s">
        <v>141</v>
      </c>
      <c r="ER194" t="s">
        <v>141</v>
      </c>
      <c r="ES194" t="s">
        <v>141</v>
      </c>
      <c r="ET194" t="s">
        <v>129</v>
      </c>
      <c r="EU194" t="s">
        <v>2426</v>
      </c>
      <c r="EX194" t="s">
        <v>2427</v>
      </c>
    </row>
    <row r="195" spans="1:154" hidden="1" x14ac:dyDescent="0.35">
      <c r="A195" t="s">
        <v>2428</v>
      </c>
      <c r="B195" t="s">
        <v>2429</v>
      </c>
      <c r="E195" t="s">
        <v>129</v>
      </c>
      <c r="F195" t="s">
        <v>164</v>
      </c>
      <c r="G195" t="s">
        <v>2430</v>
      </c>
      <c r="H195" t="s">
        <v>2430</v>
      </c>
      <c r="I195" s="1">
        <v>44372</v>
      </c>
      <c r="J195" t="s">
        <v>132</v>
      </c>
      <c r="P195" t="s">
        <v>133</v>
      </c>
      <c r="R195" t="s">
        <v>134</v>
      </c>
      <c r="S195" s="1">
        <f>VLOOKUP(H195,'[1]Base JI SMP'!$C:$F,4,FALSE)</f>
        <v>44257</v>
      </c>
      <c r="T195" t="str">
        <f>VLOOKUP(H195,'[2]Base JI SMP'!$C:$J,8,FALSE)</f>
        <v>Individual</v>
      </c>
      <c r="U195" t="s">
        <v>135</v>
      </c>
      <c r="V195" t="s">
        <v>135</v>
      </c>
      <c r="W195" t="s">
        <v>135</v>
      </c>
      <c r="X195" t="s">
        <v>135</v>
      </c>
      <c r="Y195" t="s">
        <v>188</v>
      </c>
      <c r="Z195" t="s">
        <v>137</v>
      </c>
      <c r="AA195" t="s">
        <v>166</v>
      </c>
      <c r="AG195" t="s">
        <v>250</v>
      </c>
      <c r="AH195" t="s">
        <v>141</v>
      </c>
      <c r="AJ195" t="s">
        <v>129</v>
      </c>
      <c r="AN195" t="s">
        <v>129</v>
      </c>
      <c r="AP195" t="s">
        <v>129</v>
      </c>
      <c r="AQ195" t="s">
        <v>129</v>
      </c>
      <c r="AS195" t="s">
        <v>740</v>
      </c>
      <c r="AT195" t="s">
        <v>143</v>
      </c>
      <c r="AU195" t="s">
        <v>144</v>
      </c>
      <c r="CZ195" t="s">
        <v>171</v>
      </c>
      <c r="DA195" t="s">
        <v>2431</v>
      </c>
      <c r="DB195" t="s">
        <v>210</v>
      </c>
      <c r="DC195" t="s">
        <v>146</v>
      </c>
      <c r="DD195" t="s">
        <v>2432</v>
      </c>
      <c r="DE195" t="s">
        <v>2433</v>
      </c>
      <c r="DF195" t="s">
        <v>141</v>
      </c>
      <c r="DI195" t="s">
        <v>149</v>
      </c>
      <c r="DJ195" t="s">
        <v>129</v>
      </c>
      <c r="DK195" t="s">
        <v>141</v>
      </c>
      <c r="DL195" t="s">
        <v>141</v>
      </c>
      <c r="DM195" t="s">
        <v>141</v>
      </c>
      <c r="DN195" t="s">
        <v>141</v>
      </c>
      <c r="DO195" t="s">
        <v>141</v>
      </c>
      <c r="DQ195" t="s">
        <v>150</v>
      </c>
      <c r="DS195" t="s">
        <v>2434</v>
      </c>
      <c r="DU195" t="s">
        <v>198</v>
      </c>
      <c r="DV195" t="str">
        <f>VLOOKUP(H195,'[3]Merge Gagner assez d''argent'!$A:$B,2,FALSE)</f>
        <v>Oui</v>
      </c>
      <c r="DX195" t="s">
        <v>141</v>
      </c>
      <c r="DZ195" t="s">
        <v>153</v>
      </c>
      <c r="EA195" t="s">
        <v>2435</v>
      </c>
      <c r="EB195" t="s">
        <v>129</v>
      </c>
      <c r="EC195" t="s">
        <v>2436</v>
      </c>
      <c r="ED195" t="s">
        <v>141</v>
      </c>
      <c r="EF195" t="s">
        <v>129</v>
      </c>
      <c r="EG195" t="s">
        <v>2437</v>
      </c>
      <c r="EH195" t="s">
        <v>141</v>
      </c>
      <c r="EI195" t="s">
        <v>156</v>
      </c>
      <c r="EJ195" t="s">
        <v>157</v>
      </c>
      <c r="EK195" t="s">
        <v>158</v>
      </c>
      <c r="EM195" t="s">
        <v>2438</v>
      </c>
      <c r="EN195" t="s">
        <v>129</v>
      </c>
      <c r="EO195" t="s">
        <v>129</v>
      </c>
      <c r="EP195" t="s">
        <v>141</v>
      </c>
      <c r="EQ195" t="s">
        <v>141</v>
      </c>
      <c r="ER195" t="s">
        <v>141</v>
      </c>
      <c r="ES195" t="s">
        <v>129</v>
      </c>
      <c r="ET195" t="s">
        <v>141</v>
      </c>
      <c r="EU195" t="s">
        <v>2439</v>
      </c>
      <c r="EX195" t="s">
        <v>2440</v>
      </c>
    </row>
    <row r="196" spans="1:154" hidden="1" x14ac:dyDescent="0.35">
      <c r="A196" t="s">
        <v>2441</v>
      </c>
      <c r="B196" t="s">
        <v>2442</v>
      </c>
      <c r="E196" t="s">
        <v>129</v>
      </c>
      <c r="F196" t="s">
        <v>671</v>
      </c>
      <c r="G196" t="s">
        <v>2443</v>
      </c>
      <c r="H196" t="s">
        <v>2443</v>
      </c>
      <c r="I196" s="1">
        <v>44372</v>
      </c>
      <c r="J196" t="s">
        <v>207</v>
      </c>
      <c r="K196" t="s">
        <v>2444</v>
      </c>
      <c r="L196" t="s">
        <v>2445</v>
      </c>
      <c r="M196" t="s">
        <v>2446</v>
      </c>
      <c r="N196" t="s">
        <v>2447</v>
      </c>
      <c r="O196" t="s">
        <v>2448</v>
      </c>
      <c r="P196" t="s">
        <v>133</v>
      </c>
      <c r="R196" t="s">
        <v>134</v>
      </c>
      <c r="S196" s="1">
        <f>VLOOKUP(H196,'[1]Base JI SMP'!$C:$F,4,FALSE)</f>
        <v>44312</v>
      </c>
      <c r="T196" t="str">
        <f>VLOOKUP(H196,'[2]Base JI SMP'!$C:$J,8,FALSE)</f>
        <v>Individual</v>
      </c>
      <c r="U196" t="s">
        <v>135</v>
      </c>
      <c r="V196" t="s">
        <v>135</v>
      </c>
      <c r="W196" t="s">
        <v>135</v>
      </c>
      <c r="X196" t="s">
        <v>135</v>
      </c>
      <c r="Y196" t="s">
        <v>136</v>
      </c>
      <c r="Z196" t="s">
        <v>137</v>
      </c>
      <c r="AA196" t="s">
        <v>166</v>
      </c>
      <c r="AG196" t="s">
        <v>190</v>
      </c>
      <c r="AH196" t="s">
        <v>141</v>
      </c>
      <c r="AN196" t="s">
        <v>129</v>
      </c>
      <c r="AP196" t="s">
        <v>129</v>
      </c>
      <c r="AQ196" t="s">
        <v>141</v>
      </c>
      <c r="AR196" t="s">
        <v>2449</v>
      </c>
      <c r="AS196">
        <v>38</v>
      </c>
      <c r="AT196" t="s">
        <v>679</v>
      </c>
      <c r="AU196" t="s">
        <v>144</v>
      </c>
      <c r="CZ196" t="s">
        <v>1001</v>
      </c>
      <c r="DB196" t="s">
        <v>1001</v>
      </c>
      <c r="DC196" t="s">
        <v>146</v>
      </c>
      <c r="DD196" t="s">
        <v>2450</v>
      </c>
      <c r="DE196" t="s">
        <v>148</v>
      </c>
      <c r="DF196" t="s">
        <v>141</v>
      </c>
      <c r="DI196" t="s">
        <v>149</v>
      </c>
      <c r="DJ196" t="s">
        <v>129</v>
      </c>
      <c r="DK196" t="s">
        <v>141</v>
      </c>
      <c r="DL196" t="s">
        <v>141</v>
      </c>
      <c r="DM196" t="s">
        <v>141</v>
      </c>
      <c r="DN196" t="s">
        <v>141</v>
      </c>
      <c r="DO196" t="s">
        <v>141</v>
      </c>
      <c r="DQ196" t="s">
        <v>683</v>
      </c>
      <c r="DS196" t="s">
        <v>2451</v>
      </c>
      <c r="DT196" t="s">
        <v>2452</v>
      </c>
      <c r="DV196" t="str">
        <f>VLOOKUP(H196,'[3]Merge Gagner assez d''argent'!$A:$B,2,FALSE)</f>
        <v>Souhaite ne pas répondre</v>
      </c>
      <c r="DX196" t="s">
        <v>141</v>
      </c>
      <c r="DZ196" t="s">
        <v>141</v>
      </c>
      <c r="EB196" t="s">
        <v>686</v>
      </c>
      <c r="EC196" t="s">
        <v>2453</v>
      </c>
      <c r="ED196" t="s">
        <v>141</v>
      </c>
      <c r="EF196" t="s">
        <v>129</v>
      </c>
      <c r="EG196" t="s">
        <v>2454</v>
      </c>
      <c r="EH196" t="s">
        <v>141</v>
      </c>
      <c r="EI196" t="s">
        <v>156</v>
      </c>
      <c r="EJ196" t="s">
        <v>157</v>
      </c>
      <c r="EK196" t="s">
        <v>158</v>
      </c>
      <c r="EM196" t="s">
        <v>2455</v>
      </c>
      <c r="EN196" t="s">
        <v>129</v>
      </c>
      <c r="EO196" t="s">
        <v>141</v>
      </c>
      <c r="EP196" t="s">
        <v>141</v>
      </c>
      <c r="EQ196" t="s">
        <v>141</v>
      </c>
      <c r="ER196" t="s">
        <v>141</v>
      </c>
      <c r="ES196" t="s">
        <v>129</v>
      </c>
      <c r="ET196" t="s">
        <v>141</v>
      </c>
      <c r="EU196" t="s">
        <v>2456</v>
      </c>
      <c r="EX196" t="s">
        <v>2457</v>
      </c>
    </row>
    <row r="197" spans="1:154" hidden="1" x14ac:dyDescent="0.35">
      <c r="A197" t="s">
        <v>2458</v>
      </c>
      <c r="B197" t="s">
        <v>2459</v>
      </c>
      <c r="E197" t="s">
        <v>129</v>
      </c>
      <c r="F197" t="s">
        <v>671</v>
      </c>
      <c r="G197" t="s">
        <v>2460</v>
      </c>
      <c r="H197" t="s">
        <v>2460</v>
      </c>
      <c r="I197" s="1">
        <v>44375</v>
      </c>
      <c r="J197" t="s">
        <v>207</v>
      </c>
      <c r="K197" t="s">
        <v>2461</v>
      </c>
      <c r="L197" t="s">
        <v>2462</v>
      </c>
      <c r="M197" t="s">
        <v>2463</v>
      </c>
      <c r="N197" t="s">
        <v>320</v>
      </c>
      <c r="O197" t="s">
        <v>1288</v>
      </c>
      <c r="P197" t="s">
        <v>133</v>
      </c>
      <c r="R197" t="s">
        <v>134</v>
      </c>
      <c r="S197" s="1" t="s">
        <v>135</v>
      </c>
      <c r="T197" t="s">
        <v>135</v>
      </c>
      <c r="U197" t="s">
        <v>135</v>
      </c>
      <c r="V197" t="s">
        <v>135</v>
      </c>
      <c r="W197" t="s">
        <v>135</v>
      </c>
      <c r="X197" t="s">
        <v>135</v>
      </c>
      <c r="Y197" t="s">
        <v>136</v>
      </c>
      <c r="Z197" t="s">
        <v>137</v>
      </c>
      <c r="AA197" t="s">
        <v>319</v>
      </c>
      <c r="AG197" t="s">
        <v>167</v>
      </c>
      <c r="AH197" t="s">
        <v>141</v>
      </c>
      <c r="AN197" t="s">
        <v>129</v>
      </c>
      <c r="AP197" t="s">
        <v>129</v>
      </c>
      <c r="AQ197" t="s">
        <v>141</v>
      </c>
      <c r="AR197" t="s">
        <v>2464</v>
      </c>
      <c r="AS197" t="s">
        <v>375</v>
      </c>
      <c r="AT197" t="s">
        <v>679</v>
      </c>
      <c r="AU197" t="s">
        <v>144</v>
      </c>
      <c r="CZ197" t="s">
        <v>145</v>
      </c>
      <c r="DB197" t="s">
        <v>145</v>
      </c>
      <c r="DC197" t="s">
        <v>146</v>
      </c>
      <c r="DD197" t="s">
        <v>2465</v>
      </c>
      <c r="DE197" t="s">
        <v>958</v>
      </c>
      <c r="DF197" t="s">
        <v>141</v>
      </c>
      <c r="DI197" t="s">
        <v>196</v>
      </c>
      <c r="DJ197" t="s">
        <v>141</v>
      </c>
      <c r="DK197" t="s">
        <v>129</v>
      </c>
      <c r="DL197" t="s">
        <v>141</v>
      </c>
      <c r="DM197" t="s">
        <v>141</v>
      </c>
      <c r="DN197" t="s">
        <v>141</v>
      </c>
      <c r="DO197" t="s">
        <v>141</v>
      </c>
      <c r="DQ197" t="s">
        <v>225</v>
      </c>
      <c r="DS197" t="s">
        <v>2466</v>
      </c>
      <c r="DT197" t="s">
        <v>2467</v>
      </c>
      <c r="DV197" t="str">
        <f>VLOOKUP(H197,'[3]Merge Gagner assez d''argent'!$A:$B,2,FALSE)</f>
        <v>Partiellement</v>
      </c>
      <c r="DX197" t="s">
        <v>141</v>
      </c>
      <c r="DZ197" t="s">
        <v>141</v>
      </c>
      <c r="EB197" t="s">
        <v>686</v>
      </c>
      <c r="EC197" t="s">
        <v>1918</v>
      </c>
      <c r="ED197" t="s">
        <v>141</v>
      </c>
      <c r="EF197" t="s">
        <v>1820</v>
      </c>
      <c r="EH197" t="s">
        <v>141</v>
      </c>
      <c r="EI197" t="s">
        <v>156</v>
      </c>
      <c r="EJ197" t="s">
        <v>156</v>
      </c>
      <c r="EK197" t="s">
        <v>158</v>
      </c>
      <c r="EM197" t="s">
        <v>171</v>
      </c>
      <c r="EN197" t="s">
        <v>141</v>
      </c>
      <c r="EO197" t="s">
        <v>141</v>
      </c>
      <c r="EP197" t="s">
        <v>141</v>
      </c>
      <c r="EQ197" t="s">
        <v>141</v>
      </c>
      <c r="ER197" t="s">
        <v>141</v>
      </c>
      <c r="ES197" t="s">
        <v>141</v>
      </c>
      <c r="ET197" t="s">
        <v>129</v>
      </c>
      <c r="EU197" t="s">
        <v>2100</v>
      </c>
      <c r="EX197" t="s">
        <v>2233</v>
      </c>
    </row>
    <row r="198" spans="1:154" hidden="1" x14ac:dyDescent="0.35">
      <c r="A198" t="s">
        <v>2468</v>
      </c>
      <c r="B198" t="s">
        <v>2469</v>
      </c>
      <c r="E198" t="s">
        <v>129</v>
      </c>
      <c r="F198" t="s">
        <v>671</v>
      </c>
      <c r="G198" t="s">
        <v>2470</v>
      </c>
      <c r="H198" t="s">
        <v>2470</v>
      </c>
      <c r="I198" s="1">
        <v>44375</v>
      </c>
      <c r="J198" t="s">
        <v>207</v>
      </c>
      <c r="K198" t="s">
        <v>2461</v>
      </c>
      <c r="L198" t="s">
        <v>2462</v>
      </c>
      <c r="M198" t="s">
        <v>2463</v>
      </c>
      <c r="N198" t="s">
        <v>320</v>
      </c>
      <c r="O198" t="s">
        <v>1288</v>
      </c>
      <c r="P198" t="s">
        <v>133</v>
      </c>
      <c r="R198" t="s">
        <v>134</v>
      </c>
      <c r="S198" s="1" t="s">
        <v>135</v>
      </c>
      <c r="T198" t="s">
        <v>135</v>
      </c>
      <c r="U198" t="s">
        <v>135</v>
      </c>
      <c r="V198" t="s">
        <v>135</v>
      </c>
      <c r="W198" t="s">
        <v>135</v>
      </c>
      <c r="X198" t="s">
        <v>135</v>
      </c>
      <c r="Y198" t="s">
        <v>136</v>
      </c>
      <c r="Z198" t="s">
        <v>137</v>
      </c>
      <c r="AA198" t="s">
        <v>319</v>
      </c>
      <c r="AG198" t="s">
        <v>320</v>
      </c>
      <c r="AH198" t="s">
        <v>141</v>
      </c>
      <c r="AJ198" t="s">
        <v>129</v>
      </c>
      <c r="AN198" t="s">
        <v>129</v>
      </c>
      <c r="AP198" t="s">
        <v>129</v>
      </c>
      <c r="AQ198" t="s">
        <v>141</v>
      </c>
      <c r="AR198" t="s">
        <v>2471</v>
      </c>
      <c r="AS198" t="s">
        <v>881</v>
      </c>
      <c r="AT198" t="s">
        <v>679</v>
      </c>
      <c r="AU198" t="s">
        <v>144</v>
      </c>
      <c r="CZ198" t="s">
        <v>145</v>
      </c>
      <c r="DB198" t="s">
        <v>145</v>
      </c>
      <c r="DC198" t="s">
        <v>146</v>
      </c>
      <c r="DD198" t="s">
        <v>2472</v>
      </c>
      <c r="DE198" t="s">
        <v>1840</v>
      </c>
      <c r="DF198" t="s">
        <v>141</v>
      </c>
      <c r="DI198" t="s">
        <v>196</v>
      </c>
      <c r="DJ198" t="s">
        <v>141</v>
      </c>
      <c r="DK198" t="s">
        <v>129</v>
      </c>
      <c r="DL198" t="s">
        <v>141</v>
      </c>
      <c r="DM198" t="s">
        <v>141</v>
      </c>
      <c r="DN198" t="s">
        <v>141</v>
      </c>
      <c r="DO198" t="s">
        <v>141</v>
      </c>
      <c r="DQ198" t="s">
        <v>150</v>
      </c>
      <c r="DS198" t="s">
        <v>2473</v>
      </c>
      <c r="DT198" t="s">
        <v>2474</v>
      </c>
      <c r="DV198" t="str">
        <f>VLOOKUP(H198,'[3]Merge Gagner assez d''argent'!$A:$B,2,FALSE)</f>
        <v>Non</v>
      </c>
      <c r="DX198" t="s">
        <v>141</v>
      </c>
      <c r="DZ198" t="s">
        <v>141</v>
      </c>
      <c r="EB198" t="s">
        <v>686</v>
      </c>
      <c r="EC198" t="s">
        <v>1918</v>
      </c>
      <c r="ED198" t="s">
        <v>141</v>
      </c>
      <c r="EF198" t="s">
        <v>1820</v>
      </c>
      <c r="EH198" t="s">
        <v>141</v>
      </c>
      <c r="EI198" t="s">
        <v>156</v>
      </c>
      <c r="EJ198" t="s">
        <v>157</v>
      </c>
      <c r="EK198" t="s">
        <v>158</v>
      </c>
      <c r="EM198" t="s">
        <v>171</v>
      </c>
      <c r="EN198" t="s">
        <v>141</v>
      </c>
      <c r="EO198" t="s">
        <v>141</v>
      </c>
      <c r="EP198" t="s">
        <v>141</v>
      </c>
      <c r="EQ198" t="s">
        <v>141</v>
      </c>
      <c r="ER198" t="s">
        <v>141</v>
      </c>
      <c r="ES198" t="s">
        <v>141</v>
      </c>
      <c r="ET198" t="s">
        <v>129</v>
      </c>
      <c r="EU198" t="s">
        <v>2475</v>
      </c>
      <c r="EX198" t="s">
        <v>2233</v>
      </c>
    </row>
    <row r="199" spans="1:154" hidden="1" x14ac:dyDescent="0.35">
      <c r="A199" t="s">
        <v>2476</v>
      </c>
      <c r="B199" t="s">
        <v>2477</v>
      </c>
      <c r="E199" t="s">
        <v>129</v>
      </c>
      <c r="F199" t="s">
        <v>671</v>
      </c>
      <c r="G199" t="s">
        <v>2478</v>
      </c>
      <c r="H199" t="s">
        <v>2478</v>
      </c>
      <c r="I199" s="1">
        <v>44375</v>
      </c>
      <c r="J199" t="s">
        <v>207</v>
      </c>
      <c r="K199" t="s">
        <v>2479</v>
      </c>
      <c r="L199" t="s">
        <v>2480</v>
      </c>
      <c r="M199" t="s">
        <v>2481</v>
      </c>
      <c r="N199" t="s">
        <v>320</v>
      </c>
      <c r="O199" t="s">
        <v>2482</v>
      </c>
      <c r="P199" t="s">
        <v>133</v>
      </c>
      <c r="R199" t="s">
        <v>134</v>
      </c>
      <c r="S199" s="1" t="s">
        <v>135</v>
      </c>
      <c r="T199" t="s">
        <v>135</v>
      </c>
      <c r="U199" t="s">
        <v>135</v>
      </c>
      <c r="V199" t="s">
        <v>135</v>
      </c>
      <c r="W199" t="s">
        <v>135</v>
      </c>
      <c r="X199" t="s">
        <v>135</v>
      </c>
      <c r="Y199" t="s">
        <v>136</v>
      </c>
      <c r="Z199" t="s">
        <v>137</v>
      </c>
      <c r="AA199" t="s">
        <v>319</v>
      </c>
      <c r="AG199" t="s">
        <v>320</v>
      </c>
      <c r="AH199" t="s">
        <v>141</v>
      </c>
      <c r="AJ199" t="s">
        <v>129</v>
      </c>
      <c r="AN199" t="s">
        <v>253</v>
      </c>
      <c r="AP199" t="s">
        <v>129</v>
      </c>
      <c r="AQ199" t="s">
        <v>141</v>
      </c>
      <c r="AR199" t="s">
        <v>2483</v>
      </c>
      <c r="AS199" t="s">
        <v>678</v>
      </c>
      <c r="AT199" t="s">
        <v>679</v>
      </c>
      <c r="AU199" t="s">
        <v>144</v>
      </c>
      <c r="CZ199" t="s">
        <v>209</v>
      </c>
      <c r="DB199" t="s">
        <v>210</v>
      </c>
      <c r="DC199" t="s">
        <v>146</v>
      </c>
      <c r="DD199" t="s">
        <v>2484</v>
      </c>
      <c r="DE199" t="s">
        <v>148</v>
      </c>
      <c r="DF199" t="s">
        <v>141</v>
      </c>
      <c r="DI199" t="s">
        <v>196</v>
      </c>
      <c r="DJ199" t="s">
        <v>141</v>
      </c>
      <c r="DK199" t="s">
        <v>129</v>
      </c>
      <c r="DL199" t="s">
        <v>141</v>
      </c>
      <c r="DM199" t="s">
        <v>141</v>
      </c>
      <c r="DN199" t="s">
        <v>141</v>
      </c>
      <c r="DO199" t="s">
        <v>141</v>
      </c>
      <c r="DQ199" t="s">
        <v>150</v>
      </c>
      <c r="DS199" t="s">
        <v>2485</v>
      </c>
      <c r="DT199" t="s">
        <v>2486</v>
      </c>
      <c r="DU199" t="s">
        <v>198</v>
      </c>
      <c r="DV199" t="str">
        <f>VLOOKUP(H199,'[3]Merge Gagner assez d''argent'!$A:$B,2,FALSE)</f>
        <v>Oui</v>
      </c>
      <c r="DX199" t="s">
        <v>141</v>
      </c>
      <c r="DZ199" t="s">
        <v>153</v>
      </c>
      <c r="EA199" t="s">
        <v>2487</v>
      </c>
      <c r="EB199" t="s">
        <v>129</v>
      </c>
      <c r="EC199" t="s">
        <v>2488</v>
      </c>
      <c r="ED199" t="s">
        <v>141</v>
      </c>
      <c r="EF199" t="s">
        <v>1820</v>
      </c>
      <c r="EH199" t="s">
        <v>141</v>
      </c>
      <c r="EI199" t="s">
        <v>156</v>
      </c>
      <c r="EJ199" t="s">
        <v>156</v>
      </c>
      <c r="EK199" t="s">
        <v>181</v>
      </c>
      <c r="EM199" t="s">
        <v>241</v>
      </c>
      <c r="EN199" t="s">
        <v>129</v>
      </c>
      <c r="EO199" t="s">
        <v>141</v>
      </c>
      <c r="EP199" t="s">
        <v>141</v>
      </c>
      <c r="EQ199" t="s">
        <v>141</v>
      </c>
      <c r="ER199" t="s">
        <v>141</v>
      </c>
      <c r="ES199" t="s">
        <v>141</v>
      </c>
      <c r="ET199" t="s">
        <v>141</v>
      </c>
      <c r="EU199" t="s">
        <v>2489</v>
      </c>
      <c r="EX199" t="s">
        <v>2490</v>
      </c>
    </row>
    <row r="200" spans="1:154" hidden="1" x14ac:dyDescent="0.35">
      <c r="A200" t="s">
        <v>2491</v>
      </c>
      <c r="B200" t="s">
        <v>2492</v>
      </c>
      <c r="E200" t="s">
        <v>129</v>
      </c>
      <c r="F200" t="s">
        <v>671</v>
      </c>
      <c r="G200" t="s">
        <v>2493</v>
      </c>
      <c r="H200" t="s">
        <v>2493</v>
      </c>
      <c r="I200" s="1">
        <v>44375</v>
      </c>
      <c r="J200" t="s">
        <v>207</v>
      </c>
      <c r="K200" t="s">
        <v>2479</v>
      </c>
      <c r="L200" t="s">
        <v>2480</v>
      </c>
      <c r="M200" t="s">
        <v>2481</v>
      </c>
      <c r="N200" t="s">
        <v>320</v>
      </c>
      <c r="O200" t="s">
        <v>2482</v>
      </c>
      <c r="P200" t="s">
        <v>133</v>
      </c>
      <c r="R200" t="s">
        <v>134</v>
      </c>
      <c r="S200" s="1" t="s">
        <v>135</v>
      </c>
      <c r="T200" t="s">
        <v>135</v>
      </c>
      <c r="U200" t="s">
        <v>135</v>
      </c>
      <c r="V200" t="s">
        <v>135</v>
      </c>
      <c r="W200" t="s">
        <v>135</v>
      </c>
      <c r="X200" t="s">
        <v>135</v>
      </c>
      <c r="Y200" t="s">
        <v>136</v>
      </c>
      <c r="Z200" t="s">
        <v>137</v>
      </c>
      <c r="AA200" t="s">
        <v>319</v>
      </c>
      <c r="AG200" t="s">
        <v>1512</v>
      </c>
      <c r="AH200" t="s">
        <v>141</v>
      </c>
      <c r="AN200" t="s">
        <v>129</v>
      </c>
      <c r="AP200" t="s">
        <v>129</v>
      </c>
      <c r="AQ200" t="s">
        <v>141</v>
      </c>
      <c r="AR200" t="s">
        <v>2494</v>
      </c>
      <c r="AS200" t="s">
        <v>1647</v>
      </c>
      <c r="AT200" t="s">
        <v>679</v>
      </c>
      <c r="AU200" t="s">
        <v>144</v>
      </c>
      <c r="CZ200" t="s">
        <v>296</v>
      </c>
      <c r="DB200" t="s">
        <v>296</v>
      </c>
      <c r="DC200" t="s">
        <v>146</v>
      </c>
      <c r="DD200" t="s">
        <v>2495</v>
      </c>
      <c r="DE200" t="s">
        <v>2496</v>
      </c>
      <c r="DF200" t="s">
        <v>141</v>
      </c>
      <c r="DI200" t="s">
        <v>196</v>
      </c>
      <c r="DJ200" t="s">
        <v>141</v>
      </c>
      <c r="DK200" t="s">
        <v>129</v>
      </c>
      <c r="DL200" t="s">
        <v>141</v>
      </c>
      <c r="DM200" t="s">
        <v>141</v>
      </c>
      <c r="DN200" t="s">
        <v>141</v>
      </c>
      <c r="DO200" t="s">
        <v>141</v>
      </c>
      <c r="DQ200" t="s">
        <v>150</v>
      </c>
      <c r="DS200" t="s">
        <v>2497</v>
      </c>
      <c r="DT200" t="s">
        <v>2498</v>
      </c>
      <c r="DV200" t="str">
        <f>VLOOKUP(H200,'[3]Merge Gagner assez d''argent'!$A:$B,2,FALSE)</f>
        <v>Partiellement</v>
      </c>
      <c r="DX200" t="s">
        <v>141</v>
      </c>
      <c r="DZ200" t="s">
        <v>141</v>
      </c>
      <c r="EB200" t="s">
        <v>686</v>
      </c>
      <c r="EC200" t="s">
        <v>2499</v>
      </c>
      <c r="ED200" t="s">
        <v>141</v>
      </c>
      <c r="EF200" t="s">
        <v>1820</v>
      </c>
      <c r="EH200" t="s">
        <v>141</v>
      </c>
      <c r="EI200" t="s">
        <v>156</v>
      </c>
      <c r="EJ200" t="s">
        <v>156</v>
      </c>
      <c r="EK200" t="s">
        <v>158</v>
      </c>
      <c r="EM200" t="s">
        <v>171</v>
      </c>
      <c r="EN200" t="s">
        <v>141</v>
      </c>
      <c r="EO200" t="s">
        <v>141</v>
      </c>
      <c r="EP200" t="s">
        <v>141</v>
      </c>
      <c r="EQ200" t="s">
        <v>141</v>
      </c>
      <c r="ER200" t="s">
        <v>141</v>
      </c>
      <c r="ES200" t="s">
        <v>141</v>
      </c>
      <c r="ET200" t="s">
        <v>129</v>
      </c>
      <c r="EU200" t="s">
        <v>2500</v>
      </c>
      <c r="EX200" t="s">
        <v>2501</v>
      </c>
    </row>
    <row r="201" spans="1:154" hidden="1" x14ac:dyDescent="0.35">
      <c r="A201" t="s">
        <v>2502</v>
      </c>
      <c r="B201" t="s">
        <v>2503</v>
      </c>
      <c r="E201" t="s">
        <v>129</v>
      </c>
      <c r="F201" t="s">
        <v>671</v>
      </c>
      <c r="G201" t="s">
        <v>2504</v>
      </c>
      <c r="H201" t="s">
        <v>2504</v>
      </c>
      <c r="I201" s="1">
        <v>44375</v>
      </c>
      <c r="J201" t="s">
        <v>207</v>
      </c>
      <c r="K201" t="s">
        <v>2479</v>
      </c>
      <c r="L201" t="s">
        <v>2480</v>
      </c>
      <c r="M201" t="s">
        <v>2481</v>
      </c>
      <c r="N201" t="s">
        <v>320</v>
      </c>
      <c r="O201" t="s">
        <v>2482</v>
      </c>
      <c r="P201" t="s">
        <v>133</v>
      </c>
      <c r="R201" t="s">
        <v>134</v>
      </c>
      <c r="S201" s="1" t="s">
        <v>135</v>
      </c>
      <c r="T201" t="s">
        <v>135</v>
      </c>
      <c r="U201" t="s">
        <v>135</v>
      </c>
      <c r="V201" t="s">
        <v>135</v>
      </c>
      <c r="W201" t="s">
        <v>135</v>
      </c>
      <c r="X201" t="s">
        <v>135</v>
      </c>
      <c r="Y201" t="s">
        <v>136</v>
      </c>
      <c r="Z201" t="s">
        <v>137</v>
      </c>
      <c r="AA201" t="s">
        <v>166</v>
      </c>
      <c r="AG201" t="s">
        <v>262</v>
      </c>
      <c r="AH201" t="s">
        <v>141</v>
      </c>
      <c r="AN201" t="s">
        <v>129</v>
      </c>
      <c r="AP201" t="s">
        <v>141</v>
      </c>
      <c r="AQ201" t="s">
        <v>141</v>
      </c>
      <c r="AR201" t="s">
        <v>2505</v>
      </c>
      <c r="AS201" t="s">
        <v>1954</v>
      </c>
      <c r="AT201" t="s">
        <v>679</v>
      </c>
      <c r="AU201" t="s">
        <v>144</v>
      </c>
      <c r="CZ201" t="s">
        <v>209</v>
      </c>
      <c r="DB201" t="s">
        <v>210</v>
      </c>
      <c r="DC201" t="s">
        <v>146</v>
      </c>
      <c r="DD201" t="s">
        <v>2506</v>
      </c>
      <c r="DE201" t="s">
        <v>2507</v>
      </c>
      <c r="DF201" t="s">
        <v>399</v>
      </c>
      <c r="DG201" t="s">
        <v>399</v>
      </c>
      <c r="DI201" t="s">
        <v>196</v>
      </c>
      <c r="DJ201" t="s">
        <v>141</v>
      </c>
      <c r="DK201" t="s">
        <v>129</v>
      </c>
      <c r="DL201" t="s">
        <v>141</v>
      </c>
      <c r="DM201" t="s">
        <v>141</v>
      </c>
      <c r="DN201" t="s">
        <v>141</v>
      </c>
      <c r="DO201" t="s">
        <v>141</v>
      </c>
      <c r="DQ201" t="s">
        <v>150</v>
      </c>
      <c r="DS201" t="s">
        <v>2508</v>
      </c>
      <c r="DT201" t="s">
        <v>2509</v>
      </c>
      <c r="DV201" t="str">
        <f>VLOOKUP(H201,'[3]Merge Gagner assez d''argent'!$A:$B,2,FALSE)</f>
        <v>Partiellement</v>
      </c>
      <c r="DX201" t="s">
        <v>141</v>
      </c>
      <c r="DZ201" t="s">
        <v>141</v>
      </c>
      <c r="EB201" t="s">
        <v>141</v>
      </c>
      <c r="EC201" t="s">
        <v>2510</v>
      </c>
      <c r="ED201" t="s">
        <v>141</v>
      </c>
      <c r="EF201" t="s">
        <v>129</v>
      </c>
      <c r="EG201" t="s">
        <v>2511</v>
      </c>
      <c r="EH201" t="s">
        <v>141</v>
      </c>
      <c r="EI201" t="s">
        <v>156</v>
      </c>
      <c r="EJ201" t="s">
        <v>156</v>
      </c>
      <c r="EK201" t="s">
        <v>181</v>
      </c>
      <c r="EM201" t="s">
        <v>171</v>
      </c>
      <c r="EN201" t="s">
        <v>141</v>
      </c>
      <c r="EO201" t="s">
        <v>141</v>
      </c>
      <c r="EP201" t="s">
        <v>141</v>
      </c>
      <c r="EQ201" t="s">
        <v>141</v>
      </c>
      <c r="ER201" t="s">
        <v>141</v>
      </c>
      <c r="ES201" t="s">
        <v>141</v>
      </c>
      <c r="ET201" t="s">
        <v>129</v>
      </c>
      <c r="EU201" t="s">
        <v>2100</v>
      </c>
      <c r="EX201" t="s">
        <v>2512</v>
      </c>
    </row>
    <row r="202" spans="1:154" hidden="1" x14ac:dyDescent="0.35">
      <c r="A202" t="s">
        <v>2513</v>
      </c>
      <c r="B202" t="s">
        <v>2514</v>
      </c>
      <c r="E202" t="s">
        <v>129</v>
      </c>
      <c r="F202" t="s">
        <v>671</v>
      </c>
      <c r="G202" t="s">
        <v>2515</v>
      </c>
      <c r="H202" t="s">
        <v>2515</v>
      </c>
      <c r="I202" s="1">
        <v>44376</v>
      </c>
      <c r="J202" t="s">
        <v>207</v>
      </c>
      <c r="K202" t="s">
        <v>2516</v>
      </c>
      <c r="L202" t="s">
        <v>2517</v>
      </c>
      <c r="M202" t="s">
        <v>2518</v>
      </c>
      <c r="N202" t="s">
        <v>2519</v>
      </c>
      <c r="O202" t="s">
        <v>1781</v>
      </c>
      <c r="P202" t="s">
        <v>133</v>
      </c>
      <c r="R202" t="s">
        <v>134</v>
      </c>
      <c r="S202" s="1">
        <f>VLOOKUP(H202,'[1]Base JI SMP'!$C:$F,4,FALSE)</f>
        <v>44314</v>
      </c>
      <c r="T202" t="str">
        <f>VLOOKUP(H202,'[2]Base JI SMP'!$C:$J,8,FALSE)</f>
        <v>Individual</v>
      </c>
      <c r="U202" t="str">
        <f>VLOOKUP(H202,'[2]Base JI SMP'!$C:$M,11,FALSE)</f>
        <v>Vocational training</v>
      </c>
      <c r="V202" t="str">
        <f>VLOOKUP(H202,'[2]Base JI SMP'!$C:$R,12,FALSE)</f>
        <v>Collective</v>
      </c>
      <c r="W202" s="1">
        <f>VLOOKUP(H202,'[1]Base JI SMP'!$C:$R,13,FALSE)</f>
        <v>43535</v>
      </c>
      <c r="X202" s="1">
        <f>VLOOKUP(H202,'[1]Base JI SMP'!$C:$P,14,FALSE)</f>
        <v>43535</v>
      </c>
      <c r="Y202" t="s">
        <v>136</v>
      </c>
      <c r="Z202" t="s">
        <v>189</v>
      </c>
      <c r="AA202" t="s">
        <v>166</v>
      </c>
      <c r="AG202" t="s">
        <v>262</v>
      </c>
      <c r="AH202" t="s">
        <v>141</v>
      </c>
      <c r="AJ202" t="s">
        <v>129</v>
      </c>
      <c r="AN202" t="s">
        <v>129</v>
      </c>
      <c r="AP202" t="s">
        <v>141</v>
      </c>
      <c r="AQ202" t="s">
        <v>141</v>
      </c>
      <c r="AR202" t="s">
        <v>2520</v>
      </c>
      <c r="AS202" t="s">
        <v>1189</v>
      </c>
      <c r="AT202" t="s">
        <v>679</v>
      </c>
      <c r="AU202" t="s">
        <v>144</v>
      </c>
      <c r="CZ202" t="s">
        <v>1001</v>
      </c>
      <c r="DB202" t="s">
        <v>1001</v>
      </c>
      <c r="DC202" t="s">
        <v>146</v>
      </c>
      <c r="DD202" t="s">
        <v>2521</v>
      </c>
      <c r="DE202" t="s">
        <v>958</v>
      </c>
      <c r="DF202" t="s">
        <v>141</v>
      </c>
      <c r="DI202" t="s">
        <v>196</v>
      </c>
      <c r="DJ202" t="s">
        <v>141</v>
      </c>
      <c r="DK202" t="s">
        <v>129</v>
      </c>
      <c r="DL202" t="s">
        <v>141</v>
      </c>
      <c r="DM202" t="s">
        <v>141</v>
      </c>
      <c r="DN202" t="s">
        <v>141</v>
      </c>
      <c r="DO202" t="s">
        <v>141</v>
      </c>
      <c r="DQ202" t="s">
        <v>150</v>
      </c>
      <c r="DS202" t="s">
        <v>2522</v>
      </c>
      <c r="DT202" t="s">
        <v>2523</v>
      </c>
      <c r="DV202" t="str">
        <f>VLOOKUP(H202,'[3]Merge Gagner assez d''argent'!$A:$B,2,FALSE)</f>
        <v>Non</v>
      </c>
      <c r="DX202" t="s">
        <v>141</v>
      </c>
      <c r="DZ202" t="s">
        <v>141</v>
      </c>
      <c r="EB202" t="s">
        <v>686</v>
      </c>
      <c r="EC202" t="s">
        <v>2524</v>
      </c>
      <c r="ED202" t="s">
        <v>141</v>
      </c>
      <c r="EF202" t="s">
        <v>129</v>
      </c>
      <c r="EG202" t="s">
        <v>2525</v>
      </c>
      <c r="EH202" t="s">
        <v>141</v>
      </c>
      <c r="EI202" t="s">
        <v>156</v>
      </c>
      <c r="EJ202" t="s">
        <v>157</v>
      </c>
      <c r="EK202" t="s">
        <v>384</v>
      </c>
      <c r="EM202" t="s">
        <v>171</v>
      </c>
      <c r="EN202" t="s">
        <v>141</v>
      </c>
      <c r="EO202" t="s">
        <v>141</v>
      </c>
      <c r="EP202" t="s">
        <v>141</v>
      </c>
      <c r="EQ202" t="s">
        <v>141</v>
      </c>
      <c r="ER202" t="s">
        <v>141</v>
      </c>
      <c r="ES202" t="s">
        <v>141</v>
      </c>
      <c r="ET202" t="s">
        <v>129</v>
      </c>
      <c r="EU202" t="s">
        <v>2526</v>
      </c>
      <c r="EX202" t="s">
        <v>2527</v>
      </c>
    </row>
    <row r="203" spans="1:154" hidden="1" x14ac:dyDescent="0.35">
      <c r="A203" t="s">
        <v>2528</v>
      </c>
      <c r="B203" t="s">
        <v>2529</v>
      </c>
      <c r="E203" t="s">
        <v>129</v>
      </c>
      <c r="F203" t="s">
        <v>671</v>
      </c>
      <c r="G203" t="s">
        <v>2530</v>
      </c>
      <c r="H203" t="s">
        <v>2530</v>
      </c>
      <c r="I203" s="1">
        <v>44376</v>
      </c>
      <c r="J203" t="s">
        <v>207</v>
      </c>
      <c r="K203" t="s">
        <v>2516</v>
      </c>
      <c r="L203" t="s">
        <v>2517</v>
      </c>
      <c r="M203" t="s">
        <v>2518</v>
      </c>
      <c r="N203" t="s">
        <v>2519</v>
      </c>
      <c r="O203" t="s">
        <v>1781</v>
      </c>
      <c r="P203" t="s">
        <v>133</v>
      </c>
      <c r="R203" t="s">
        <v>134</v>
      </c>
      <c r="S203" s="1" t="s">
        <v>135</v>
      </c>
      <c r="T203" t="s">
        <v>135</v>
      </c>
      <c r="U203" t="s">
        <v>135</v>
      </c>
      <c r="V203" t="s">
        <v>135</v>
      </c>
      <c r="W203" t="s">
        <v>135</v>
      </c>
      <c r="X203" t="s">
        <v>135</v>
      </c>
      <c r="Y203" t="s">
        <v>136</v>
      </c>
      <c r="Z203" t="s">
        <v>137</v>
      </c>
      <c r="AA203" t="s">
        <v>319</v>
      </c>
      <c r="AG203" t="s">
        <v>320</v>
      </c>
      <c r="AH203" t="s">
        <v>141</v>
      </c>
      <c r="AJ203" t="s">
        <v>129</v>
      </c>
      <c r="AN203" t="s">
        <v>141</v>
      </c>
      <c r="AO203" t="s">
        <v>2531</v>
      </c>
      <c r="AP203" t="s">
        <v>141</v>
      </c>
      <c r="AQ203" t="s">
        <v>141</v>
      </c>
      <c r="AR203" t="s">
        <v>2532</v>
      </c>
      <c r="AS203" t="s">
        <v>678</v>
      </c>
      <c r="AT203" t="s">
        <v>679</v>
      </c>
      <c r="AU203" t="s">
        <v>144</v>
      </c>
      <c r="CZ203" t="s">
        <v>209</v>
      </c>
      <c r="DB203" t="s">
        <v>210</v>
      </c>
      <c r="DC203" t="s">
        <v>146</v>
      </c>
      <c r="DD203" t="s">
        <v>2533</v>
      </c>
      <c r="DE203" t="s">
        <v>2534</v>
      </c>
      <c r="DF203" t="s">
        <v>399</v>
      </c>
      <c r="DG203" t="s">
        <v>399</v>
      </c>
      <c r="DI203" t="s">
        <v>2535</v>
      </c>
      <c r="DJ203" t="s">
        <v>141</v>
      </c>
      <c r="DK203" t="s">
        <v>129</v>
      </c>
      <c r="DL203" t="s">
        <v>141</v>
      </c>
      <c r="DM203" t="s">
        <v>129</v>
      </c>
      <c r="DN203" t="s">
        <v>129</v>
      </c>
      <c r="DO203" t="s">
        <v>141</v>
      </c>
      <c r="DQ203" t="s">
        <v>225</v>
      </c>
      <c r="DS203" t="s">
        <v>2536</v>
      </c>
      <c r="DT203" t="s">
        <v>2537</v>
      </c>
      <c r="DV203" t="str">
        <f>VLOOKUP(H203,'[3]Merge Gagner assez d''argent'!$A:$B,2,FALSE)</f>
        <v>Partiellement</v>
      </c>
      <c r="DX203" t="s">
        <v>129</v>
      </c>
      <c r="DY203" t="s">
        <v>167</v>
      </c>
      <c r="DZ203" t="s">
        <v>153</v>
      </c>
      <c r="EA203" t="s">
        <v>2538</v>
      </c>
      <c r="EB203" t="s">
        <v>129</v>
      </c>
      <c r="EC203" t="s">
        <v>2539</v>
      </c>
      <c r="ED203" t="s">
        <v>141</v>
      </c>
      <c r="EF203" t="s">
        <v>1820</v>
      </c>
      <c r="EH203" t="s">
        <v>141</v>
      </c>
      <c r="EI203" t="s">
        <v>157</v>
      </c>
      <c r="EJ203" t="s">
        <v>214</v>
      </c>
      <c r="EK203" t="s">
        <v>384</v>
      </c>
      <c r="EM203" t="s">
        <v>241</v>
      </c>
      <c r="EN203" t="s">
        <v>129</v>
      </c>
      <c r="EO203" t="s">
        <v>141</v>
      </c>
      <c r="EP203" t="s">
        <v>141</v>
      </c>
      <c r="EQ203" t="s">
        <v>141</v>
      </c>
      <c r="ER203" t="s">
        <v>141</v>
      </c>
      <c r="ES203" t="s">
        <v>141</v>
      </c>
      <c r="ET203" t="s">
        <v>141</v>
      </c>
      <c r="EU203" t="s">
        <v>2540</v>
      </c>
      <c r="EX203" t="s">
        <v>2541</v>
      </c>
    </row>
    <row r="204" spans="1:154" hidden="1" x14ac:dyDescent="0.35">
      <c r="A204" t="s">
        <v>2542</v>
      </c>
      <c r="B204" t="s">
        <v>2543</v>
      </c>
      <c r="E204" t="s">
        <v>129</v>
      </c>
      <c r="F204" t="s">
        <v>671</v>
      </c>
      <c r="G204" t="s">
        <v>2544</v>
      </c>
      <c r="H204" t="s">
        <v>2544</v>
      </c>
      <c r="I204" s="1">
        <v>44376</v>
      </c>
      <c r="J204" t="s">
        <v>207</v>
      </c>
      <c r="K204" t="s">
        <v>2545</v>
      </c>
      <c r="L204" t="s">
        <v>2546</v>
      </c>
      <c r="M204" t="s">
        <v>2547</v>
      </c>
      <c r="N204" t="s">
        <v>2519</v>
      </c>
      <c r="O204" t="s">
        <v>2548</v>
      </c>
      <c r="P204" t="s">
        <v>133</v>
      </c>
      <c r="R204" t="s">
        <v>134</v>
      </c>
      <c r="S204" s="1">
        <f>VLOOKUP(H204,'[1]Base JI SMP'!$C:$F,4,FALSE)</f>
        <v>44307</v>
      </c>
      <c r="T204" t="str">
        <f>VLOOKUP(H204,'[2]Base JI SMP'!$C:$J,8,FALSE)</f>
        <v>Individual</v>
      </c>
      <c r="U204" t="s">
        <v>135</v>
      </c>
      <c r="V204" t="s">
        <v>135</v>
      </c>
      <c r="W204" t="s">
        <v>135</v>
      </c>
      <c r="X204" t="s">
        <v>135</v>
      </c>
      <c r="Y204" t="s">
        <v>136</v>
      </c>
      <c r="Z204" t="s">
        <v>137</v>
      </c>
      <c r="AA204" t="s">
        <v>319</v>
      </c>
      <c r="AG204" t="s">
        <v>320</v>
      </c>
      <c r="AH204" t="s">
        <v>141</v>
      </c>
      <c r="AJ204" t="s">
        <v>129</v>
      </c>
      <c r="AN204" t="s">
        <v>350</v>
      </c>
      <c r="AP204" t="s">
        <v>129</v>
      </c>
      <c r="AQ204" t="s">
        <v>141</v>
      </c>
      <c r="AR204" t="s">
        <v>2549</v>
      </c>
      <c r="AS204" t="s">
        <v>1128</v>
      </c>
      <c r="AT204" t="s">
        <v>679</v>
      </c>
      <c r="AU204" t="s">
        <v>144</v>
      </c>
      <c r="CZ204" t="s">
        <v>296</v>
      </c>
      <c r="DB204" t="s">
        <v>296</v>
      </c>
      <c r="DC204" t="s">
        <v>146</v>
      </c>
      <c r="DD204" t="s">
        <v>2550</v>
      </c>
      <c r="DE204" t="s">
        <v>2551</v>
      </c>
      <c r="DF204" t="s">
        <v>141</v>
      </c>
      <c r="DI204" t="s">
        <v>2552</v>
      </c>
      <c r="DJ204" t="s">
        <v>141</v>
      </c>
      <c r="DK204" t="s">
        <v>129</v>
      </c>
      <c r="DL204" t="s">
        <v>141</v>
      </c>
      <c r="DM204" t="s">
        <v>129</v>
      </c>
      <c r="DN204" t="s">
        <v>141</v>
      </c>
      <c r="DO204" t="s">
        <v>141</v>
      </c>
      <c r="DQ204" t="s">
        <v>150</v>
      </c>
      <c r="DS204" t="s">
        <v>2553</v>
      </c>
      <c r="DT204" t="s">
        <v>2554</v>
      </c>
      <c r="DV204" t="str">
        <f>VLOOKUP(H204,'[3]Merge Gagner assez d''argent'!$A:$B,2,FALSE)</f>
        <v>Oui</v>
      </c>
      <c r="DX204" t="s">
        <v>141</v>
      </c>
      <c r="DZ204" t="s">
        <v>141</v>
      </c>
      <c r="EB204" t="s">
        <v>686</v>
      </c>
      <c r="EC204" t="s">
        <v>2555</v>
      </c>
      <c r="ED204" t="s">
        <v>141</v>
      </c>
      <c r="EF204" t="s">
        <v>1820</v>
      </c>
      <c r="EH204" t="s">
        <v>141</v>
      </c>
      <c r="EI204" t="s">
        <v>156</v>
      </c>
      <c r="EJ204" t="s">
        <v>156</v>
      </c>
      <c r="EK204" t="s">
        <v>181</v>
      </c>
      <c r="EM204" t="s">
        <v>171</v>
      </c>
      <c r="EN204" t="s">
        <v>141</v>
      </c>
      <c r="EO204" t="s">
        <v>141</v>
      </c>
      <c r="EP204" t="s">
        <v>141</v>
      </c>
      <c r="EQ204" t="s">
        <v>141</v>
      </c>
      <c r="ER204" t="s">
        <v>141</v>
      </c>
      <c r="ES204" t="s">
        <v>141</v>
      </c>
      <c r="ET204" t="s">
        <v>129</v>
      </c>
      <c r="EU204" t="s">
        <v>2100</v>
      </c>
      <c r="EX204" t="s">
        <v>2233</v>
      </c>
    </row>
    <row r="205" spans="1:154" hidden="1" x14ac:dyDescent="0.35">
      <c r="A205" t="s">
        <v>2556</v>
      </c>
      <c r="B205" t="s">
        <v>2557</v>
      </c>
      <c r="E205" t="s">
        <v>129</v>
      </c>
      <c r="F205" t="s">
        <v>671</v>
      </c>
      <c r="G205" t="s">
        <v>2558</v>
      </c>
      <c r="H205" t="s">
        <v>2558</v>
      </c>
      <c r="I205" s="1">
        <v>44376</v>
      </c>
      <c r="J205" t="s">
        <v>207</v>
      </c>
      <c r="K205" t="s">
        <v>2559</v>
      </c>
      <c r="L205" t="s">
        <v>2560</v>
      </c>
      <c r="M205" t="s">
        <v>2561</v>
      </c>
      <c r="N205" t="s">
        <v>2562</v>
      </c>
      <c r="O205" t="s">
        <v>2563</v>
      </c>
      <c r="P205" t="s">
        <v>133</v>
      </c>
      <c r="R205" t="s">
        <v>134</v>
      </c>
      <c r="S205" s="1" t="s">
        <v>135</v>
      </c>
      <c r="T205" t="s">
        <v>135</v>
      </c>
      <c r="U205" t="s">
        <v>135</v>
      </c>
      <c r="V205" t="str">
        <f>VLOOKUP(H205,'[2]Base JI SMP'!$C:$R,12,FALSE)</f>
        <v>Individual</v>
      </c>
      <c r="W205" s="1">
        <f>VLOOKUP(H205,'[1]Base JI SMP'!$C:$R,13,FALSE)</f>
        <v>44291</v>
      </c>
      <c r="X205" s="1">
        <f>VLOOKUP(H205,'[1]Base JI SMP'!$C:$P,14,FALSE)</f>
        <v>44291</v>
      </c>
      <c r="Y205" t="s">
        <v>136</v>
      </c>
      <c r="Z205" t="s">
        <v>137</v>
      </c>
      <c r="AA205" t="s">
        <v>319</v>
      </c>
      <c r="AG205" t="s">
        <v>320</v>
      </c>
      <c r="AH205" t="s">
        <v>141</v>
      </c>
      <c r="AN205" t="s">
        <v>129</v>
      </c>
      <c r="AP205" t="s">
        <v>141</v>
      </c>
      <c r="AQ205" t="s">
        <v>141</v>
      </c>
      <c r="AR205" t="s">
        <v>2564</v>
      </c>
      <c r="AS205" t="s">
        <v>1310</v>
      </c>
      <c r="AT205" t="s">
        <v>679</v>
      </c>
      <c r="AU205" t="s">
        <v>144</v>
      </c>
      <c r="CZ205" t="s">
        <v>296</v>
      </c>
      <c r="DB205" t="s">
        <v>296</v>
      </c>
      <c r="DC205" t="s">
        <v>146</v>
      </c>
      <c r="DD205" t="s">
        <v>2565</v>
      </c>
      <c r="DE205" t="s">
        <v>2566</v>
      </c>
      <c r="DF205" t="s">
        <v>141</v>
      </c>
      <c r="DI205" t="s">
        <v>196</v>
      </c>
      <c r="DJ205" t="s">
        <v>141</v>
      </c>
      <c r="DK205" t="s">
        <v>129</v>
      </c>
      <c r="DL205" t="s">
        <v>141</v>
      </c>
      <c r="DM205" t="s">
        <v>141</v>
      </c>
      <c r="DN205" t="s">
        <v>141</v>
      </c>
      <c r="DO205" t="s">
        <v>141</v>
      </c>
      <c r="DQ205" t="s">
        <v>171</v>
      </c>
      <c r="DR205" t="s">
        <v>2567</v>
      </c>
      <c r="DS205" t="s">
        <v>2568</v>
      </c>
      <c r="DT205" t="s">
        <v>2569</v>
      </c>
      <c r="DV205" t="str">
        <f>VLOOKUP(H205,'[3]Merge Gagner assez d''argent'!$A:$B,2,FALSE)</f>
        <v>Souhaite ne pas répondre</v>
      </c>
      <c r="DX205" t="s">
        <v>253</v>
      </c>
      <c r="DZ205" t="s">
        <v>141</v>
      </c>
      <c r="EB205" t="s">
        <v>686</v>
      </c>
      <c r="EC205" t="s">
        <v>135</v>
      </c>
      <c r="ED205" t="s">
        <v>141</v>
      </c>
      <c r="EF205" t="s">
        <v>1820</v>
      </c>
      <c r="EH205" t="s">
        <v>141</v>
      </c>
      <c r="EI205" t="s">
        <v>214</v>
      </c>
      <c r="EJ205" t="s">
        <v>214</v>
      </c>
      <c r="EK205" t="s">
        <v>181</v>
      </c>
      <c r="EM205" t="s">
        <v>2570</v>
      </c>
      <c r="EN205" t="s">
        <v>141</v>
      </c>
      <c r="EO205" t="s">
        <v>141</v>
      </c>
      <c r="EP205" t="s">
        <v>129</v>
      </c>
      <c r="EQ205" t="s">
        <v>141</v>
      </c>
      <c r="ER205" t="s">
        <v>141</v>
      </c>
      <c r="ES205" t="s">
        <v>141</v>
      </c>
      <c r="ET205" t="s">
        <v>141</v>
      </c>
      <c r="EU205" t="s">
        <v>2571</v>
      </c>
      <c r="EX205" t="s">
        <v>2572</v>
      </c>
    </row>
    <row r="206" spans="1:154" hidden="1" x14ac:dyDescent="0.35">
      <c r="A206" t="s">
        <v>2573</v>
      </c>
      <c r="B206" t="s">
        <v>2574</v>
      </c>
      <c r="E206" t="s">
        <v>129</v>
      </c>
      <c r="F206" t="s">
        <v>671</v>
      </c>
      <c r="G206" t="s">
        <v>2575</v>
      </c>
      <c r="H206" t="s">
        <v>2575</v>
      </c>
      <c r="I206" s="1">
        <v>44376</v>
      </c>
      <c r="J206" t="s">
        <v>207</v>
      </c>
      <c r="K206" t="s">
        <v>2516</v>
      </c>
      <c r="L206" t="s">
        <v>2517</v>
      </c>
      <c r="M206" t="s">
        <v>2518</v>
      </c>
      <c r="N206" t="s">
        <v>2519</v>
      </c>
      <c r="O206" t="s">
        <v>1781</v>
      </c>
      <c r="P206" t="s">
        <v>133</v>
      </c>
      <c r="R206" t="s">
        <v>134</v>
      </c>
      <c r="S206" s="1">
        <f>VLOOKUP(H206,'[1]Base JI SMP'!$C:$F,4,FALSE)</f>
        <v>44313</v>
      </c>
      <c r="T206" t="str">
        <f>VLOOKUP(H206,'[2]Base JI SMP'!$C:$J,8,FALSE)</f>
        <v>Individual</v>
      </c>
      <c r="U206" t="s">
        <v>135</v>
      </c>
      <c r="V206" t="s">
        <v>135</v>
      </c>
      <c r="W206" t="s">
        <v>135</v>
      </c>
      <c r="X206" t="s">
        <v>135</v>
      </c>
      <c r="Y206" t="s">
        <v>136</v>
      </c>
      <c r="Z206" t="s">
        <v>137</v>
      </c>
      <c r="AA206" t="s">
        <v>166</v>
      </c>
      <c r="AG206" t="s">
        <v>250</v>
      </c>
      <c r="AH206" t="s">
        <v>141</v>
      </c>
      <c r="AN206" t="s">
        <v>141</v>
      </c>
      <c r="AO206" t="s">
        <v>2576</v>
      </c>
      <c r="AP206" t="s">
        <v>129</v>
      </c>
      <c r="AQ206" t="s">
        <v>141</v>
      </c>
      <c r="AR206" t="s">
        <v>2577</v>
      </c>
      <c r="AS206" t="s">
        <v>2578</v>
      </c>
      <c r="AT206" t="s">
        <v>679</v>
      </c>
      <c r="AU206" t="s">
        <v>144</v>
      </c>
      <c r="CZ206" t="s">
        <v>209</v>
      </c>
      <c r="DB206" t="s">
        <v>210</v>
      </c>
      <c r="DC206" t="s">
        <v>146</v>
      </c>
      <c r="DD206" t="s">
        <v>2579</v>
      </c>
      <c r="DE206" t="s">
        <v>2580</v>
      </c>
      <c r="DF206" t="s">
        <v>141</v>
      </c>
      <c r="DI206" t="s">
        <v>196</v>
      </c>
      <c r="DJ206" t="s">
        <v>141</v>
      </c>
      <c r="DK206" t="s">
        <v>129</v>
      </c>
      <c r="DL206" t="s">
        <v>141</v>
      </c>
      <c r="DM206" t="s">
        <v>141</v>
      </c>
      <c r="DN206" t="s">
        <v>141</v>
      </c>
      <c r="DO206" t="s">
        <v>141</v>
      </c>
      <c r="DQ206" t="s">
        <v>150</v>
      </c>
      <c r="DS206" t="s">
        <v>2581</v>
      </c>
      <c r="DT206" t="s">
        <v>2582</v>
      </c>
      <c r="DV206" t="str">
        <f>VLOOKUP(H206,'[3]Merge Gagner assez d''argent'!$A:$B,2,FALSE)</f>
        <v>Oui</v>
      </c>
      <c r="DX206" t="s">
        <v>141</v>
      </c>
      <c r="DZ206" t="s">
        <v>141</v>
      </c>
      <c r="EB206" t="s">
        <v>129</v>
      </c>
      <c r="EC206" t="s">
        <v>2583</v>
      </c>
      <c r="ED206" t="s">
        <v>141</v>
      </c>
      <c r="EF206" t="s">
        <v>129</v>
      </c>
      <c r="EG206" t="s">
        <v>2584</v>
      </c>
      <c r="EH206" t="s">
        <v>141</v>
      </c>
      <c r="EI206" t="s">
        <v>156</v>
      </c>
      <c r="EJ206" t="s">
        <v>214</v>
      </c>
      <c r="EK206" t="s">
        <v>181</v>
      </c>
      <c r="EM206" t="s">
        <v>2455</v>
      </c>
      <c r="EN206" t="s">
        <v>129</v>
      </c>
      <c r="EO206" t="s">
        <v>141</v>
      </c>
      <c r="EP206" t="s">
        <v>141</v>
      </c>
      <c r="EQ206" t="s">
        <v>141</v>
      </c>
      <c r="ER206" t="s">
        <v>141</v>
      </c>
      <c r="ES206" t="s">
        <v>129</v>
      </c>
      <c r="ET206" t="s">
        <v>141</v>
      </c>
      <c r="EU206" t="s">
        <v>2585</v>
      </c>
      <c r="EX206" t="s">
        <v>2586</v>
      </c>
    </row>
    <row r="207" spans="1:154" hidden="1" x14ac:dyDescent="0.35">
      <c r="A207" t="s">
        <v>2587</v>
      </c>
      <c r="B207" t="s">
        <v>2588</v>
      </c>
      <c r="E207" t="s">
        <v>129</v>
      </c>
      <c r="F207" t="s">
        <v>671</v>
      </c>
      <c r="G207" t="s">
        <v>2589</v>
      </c>
      <c r="H207" t="s">
        <v>2589</v>
      </c>
      <c r="I207" s="1">
        <v>44377</v>
      </c>
      <c r="J207" t="s">
        <v>207</v>
      </c>
      <c r="K207" t="s">
        <v>2590</v>
      </c>
      <c r="L207" t="s">
        <v>2591</v>
      </c>
      <c r="M207" t="s">
        <v>2592</v>
      </c>
      <c r="N207" t="s">
        <v>320</v>
      </c>
      <c r="O207" t="s">
        <v>2136</v>
      </c>
      <c r="P207" t="s">
        <v>133</v>
      </c>
      <c r="R207" t="s">
        <v>134</v>
      </c>
      <c r="S207" s="1" t="s">
        <v>135</v>
      </c>
      <c r="T207" t="s">
        <v>135</v>
      </c>
      <c r="U207" t="s">
        <v>135</v>
      </c>
      <c r="V207" t="s">
        <v>135</v>
      </c>
      <c r="W207" t="s">
        <v>135</v>
      </c>
      <c r="X207" t="s">
        <v>135</v>
      </c>
      <c r="Y207" t="s">
        <v>136</v>
      </c>
      <c r="Z207" t="s">
        <v>137</v>
      </c>
      <c r="AA207" t="s">
        <v>166</v>
      </c>
      <c r="AG207" t="s">
        <v>236</v>
      </c>
      <c r="AH207" t="s">
        <v>141</v>
      </c>
      <c r="AN207" t="s">
        <v>350</v>
      </c>
      <c r="AP207" t="s">
        <v>129</v>
      </c>
      <c r="AQ207" t="s">
        <v>141</v>
      </c>
      <c r="AR207" t="s">
        <v>2593</v>
      </c>
      <c r="AS207" t="s">
        <v>273</v>
      </c>
      <c r="AT207" t="s">
        <v>679</v>
      </c>
      <c r="AU207" t="s">
        <v>144</v>
      </c>
      <c r="CZ207" t="s">
        <v>145</v>
      </c>
      <c r="DB207" t="s">
        <v>145</v>
      </c>
      <c r="DC207" t="s">
        <v>146</v>
      </c>
      <c r="DD207" t="s">
        <v>2594</v>
      </c>
      <c r="DE207" t="s">
        <v>2595</v>
      </c>
      <c r="DF207" t="s">
        <v>141</v>
      </c>
      <c r="DI207" t="s">
        <v>2552</v>
      </c>
      <c r="DJ207" t="s">
        <v>141</v>
      </c>
      <c r="DK207" t="s">
        <v>129</v>
      </c>
      <c r="DL207" t="s">
        <v>141</v>
      </c>
      <c r="DM207" t="s">
        <v>129</v>
      </c>
      <c r="DN207" t="s">
        <v>141</v>
      </c>
      <c r="DO207" t="s">
        <v>141</v>
      </c>
      <c r="DQ207" t="s">
        <v>150</v>
      </c>
      <c r="DS207" t="s">
        <v>2596</v>
      </c>
      <c r="DT207" t="s">
        <v>2597</v>
      </c>
      <c r="DV207" t="str">
        <f>VLOOKUP(H207,'[3]Merge Gagner assez d''argent'!$A:$B,2,FALSE)</f>
        <v>Non</v>
      </c>
      <c r="DX207" t="s">
        <v>141</v>
      </c>
      <c r="DZ207" t="s">
        <v>141</v>
      </c>
      <c r="EB207" t="s">
        <v>686</v>
      </c>
      <c r="EC207" t="s">
        <v>135</v>
      </c>
      <c r="ED207" t="s">
        <v>141</v>
      </c>
      <c r="EF207" t="s">
        <v>129</v>
      </c>
      <c r="EG207" t="s">
        <v>2598</v>
      </c>
      <c r="EH207" t="s">
        <v>141</v>
      </c>
      <c r="EI207" t="s">
        <v>156</v>
      </c>
      <c r="EJ207" t="s">
        <v>156</v>
      </c>
      <c r="EK207" t="s">
        <v>181</v>
      </c>
      <c r="EM207" t="s">
        <v>241</v>
      </c>
      <c r="EN207" t="s">
        <v>129</v>
      </c>
      <c r="EO207" t="s">
        <v>141</v>
      </c>
      <c r="EP207" t="s">
        <v>141</v>
      </c>
      <c r="EQ207" t="s">
        <v>141</v>
      </c>
      <c r="ER207" t="s">
        <v>141</v>
      </c>
      <c r="ES207" t="s">
        <v>141</v>
      </c>
      <c r="ET207" t="s">
        <v>141</v>
      </c>
      <c r="EU207" t="s">
        <v>2599</v>
      </c>
      <c r="EX207" t="s">
        <v>2600</v>
      </c>
    </row>
    <row r="208" spans="1:154" hidden="1" x14ac:dyDescent="0.35">
      <c r="A208" t="s">
        <v>2601</v>
      </c>
      <c r="B208" t="s">
        <v>2602</v>
      </c>
      <c r="E208" t="s">
        <v>129</v>
      </c>
      <c r="F208" t="s">
        <v>671</v>
      </c>
      <c r="G208" t="s">
        <v>2603</v>
      </c>
      <c r="H208" t="s">
        <v>2603</v>
      </c>
      <c r="I208" s="1">
        <v>44370</v>
      </c>
      <c r="J208" t="s">
        <v>207</v>
      </c>
      <c r="K208" t="s">
        <v>2590</v>
      </c>
      <c r="L208" t="s">
        <v>2591</v>
      </c>
      <c r="M208" t="s">
        <v>2592</v>
      </c>
      <c r="N208" t="s">
        <v>320</v>
      </c>
      <c r="O208" t="s">
        <v>2136</v>
      </c>
      <c r="P208" t="s">
        <v>133</v>
      </c>
      <c r="R208" t="s">
        <v>134</v>
      </c>
      <c r="S208" s="1" t="s">
        <v>135</v>
      </c>
      <c r="T208" t="s">
        <v>135</v>
      </c>
      <c r="U208" t="s">
        <v>135</v>
      </c>
      <c r="V208" t="s">
        <v>135</v>
      </c>
      <c r="W208" t="s">
        <v>135</v>
      </c>
      <c r="X208" t="s">
        <v>135</v>
      </c>
      <c r="Y208" t="s">
        <v>136</v>
      </c>
      <c r="Z208" t="s">
        <v>137</v>
      </c>
      <c r="AA208" t="s">
        <v>166</v>
      </c>
      <c r="AG208" t="s">
        <v>236</v>
      </c>
      <c r="AH208" t="s">
        <v>141</v>
      </c>
      <c r="AN208" t="s">
        <v>129</v>
      </c>
      <c r="AP208" t="s">
        <v>129</v>
      </c>
      <c r="AQ208" t="s">
        <v>141</v>
      </c>
      <c r="AR208" t="s">
        <v>2604</v>
      </c>
      <c r="AS208" t="s">
        <v>321</v>
      </c>
      <c r="AT208" t="s">
        <v>679</v>
      </c>
      <c r="AU208" t="s">
        <v>144</v>
      </c>
      <c r="CZ208" t="s">
        <v>145</v>
      </c>
      <c r="DB208" t="s">
        <v>145</v>
      </c>
      <c r="DC208" t="s">
        <v>146</v>
      </c>
      <c r="DD208" t="s">
        <v>2605</v>
      </c>
      <c r="DE208" t="s">
        <v>2606</v>
      </c>
      <c r="DF208" t="s">
        <v>141</v>
      </c>
      <c r="DI208" t="s">
        <v>196</v>
      </c>
      <c r="DJ208" t="s">
        <v>141</v>
      </c>
      <c r="DK208" t="s">
        <v>129</v>
      </c>
      <c r="DL208" t="s">
        <v>141</v>
      </c>
      <c r="DM208" t="s">
        <v>141</v>
      </c>
      <c r="DN208" t="s">
        <v>141</v>
      </c>
      <c r="DO208" t="s">
        <v>141</v>
      </c>
      <c r="DQ208" t="s">
        <v>150</v>
      </c>
      <c r="DS208" t="s">
        <v>2607</v>
      </c>
      <c r="DT208" t="s">
        <v>2608</v>
      </c>
      <c r="DV208" t="str">
        <f>VLOOKUP(H208,'[3]Merge Gagner assez d''argent'!$A:$B,2,FALSE)</f>
        <v>Non</v>
      </c>
      <c r="DX208" t="s">
        <v>141</v>
      </c>
      <c r="DZ208" t="s">
        <v>141</v>
      </c>
      <c r="EB208" t="s">
        <v>686</v>
      </c>
      <c r="EC208" t="s">
        <v>135</v>
      </c>
      <c r="ED208" t="s">
        <v>141</v>
      </c>
      <c r="EF208" t="s">
        <v>129</v>
      </c>
      <c r="EG208" t="s">
        <v>2609</v>
      </c>
      <c r="EH208" t="s">
        <v>141</v>
      </c>
      <c r="EI208" t="s">
        <v>156</v>
      </c>
      <c r="EJ208" t="s">
        <v>157</v>
      </c>
      <c r="EK208" t="s">
        <v>384</v>
      </c>
      <c r="EM208" t="s">
        <v>171</v>
      </c>
      <c r="EN208" t="s">
        <v>141</v>
      </c>
      <c r="EO208" t="s">
        <v>141</v>
      </c>
      <c r="EP208" t="s">
        <v>141</v>
      </c>
      <c r="EQ208" t="s">
        <v>141</v>
      </c>
      <c r="ER208" t="s">
        <v>141</v>
      </c>
      <c r="ES208" t="s">
        <v>141</v>
      </c>
      <c r="ET208" t="s">
        <v>129</v>
      </c>
      <c r="EU208" t="s">
        <v>2100</v>
      </c>
      <c r="EX208" t="s">
        <v>2610</v>
      </c>
    </row>
    <row r="209" spans="1:154" hidden="1" x14ac:dyDescent="0.35">
      <c r="A209" t="s">
        <v>2611</v>
      </c>
      <c r="B209" t="s">
        <v>2612</v>
      </c>
      <c r="E209" t="s">
        <v>129</v>
      </c>
      <c r="F209" t="s">
        <v>671</v>
      </c>
      <c r="G209" t="s">
        <v>2613</v>
      </c>
      <c r="H209" t="s">
        <v>2613</v>
      </c>
      <c r="I209" s="1">
        <v>44377</v>
      </c>
      <c r="J209" t="s">
        <v>207</v>
      </c>
      <c r="K209" t="s">
        <v>2590</v>
      </c>
      <c r="L209" t="s">
        <v>2591</v>
      </c>
      <c r="M209" t="s">
        <v>2592</v>
      </c>
      <c r="N209" t="s">
        <v>320</v>
      </c>
      <c r="O209" t="s">
        <v>2136</v>
      </c>
      <c r="P209" t="s">
        <v>133</v>
      </c>
      <c r="R209" t="s">
        <v>134</v>
      </c>
      <c r="S209" s="1">
        <f>VLOOKUP(H209,'[1]Base JI SMP'!$C:$F,4,FALSE)</f>
        <v>44172</v>
      </c>
      <c r="T209" t="str">
        <f>VLOOKUP(H209,'[2]Base JI SMP'!$C:$J,8,FALSE)</f>
        <v>Individual</v>
      </c>
      <c r="U209" t="str">
        <f>VLOOKUP(H209,'[2]Base JI SMP'!$C:$M,11,FALSE)</f>
        <v>Non spécifié</v>
      </c>
      <c r="V209" t="str">
        <f>VLOOKUP(H209,'[2]Base JI SMP'!$C:$R,12,FALSE)</f>
        <v>Collective</v>
      </c>
      <c r="W209" s="1">
        <f>VLOOKUP(H209,'[1]Base JI SMP'!$C:$R,13,FALSE)</f>
        <v>43556</v>
      </c>
      <c r="X209" s="1">
        <f>VLOOKUP(H209,'[1]Base JI SMP'!$C:$P,14,FALSE)</f>
        <v>43556</v>
      </c>
      <c r="Y209" t="s">
        <v>136</v>
      </c>
      <c r="Z209" t="s">
        <v>137</v>
      </c>
      <c r="AA209" t="s">
        <v>166</v>
      </c>
      <c r="AG209" t="s">
        <v>250</v>
      </c>
      <c r="AH209" t="s">
        <v>141</v>
      </c>
      <c r="AN209" t="s">
        <v>129</v>
      </c>
      <c r="AP209" t="s">
        <v>129</v>
      </c>
      <c r="AQ209" t="s">
        <v>141</v>
      </c>
      <c r="AR209" t="s">
        <v>2614</v>
      </c>
      <c r="AS209" t="s">
        <v>2615</v>
      </c>
      <c r="AT209" t="s">
        <v>679</v>
      </c>
      <c r="AU209" t="s">
        <v>144</v>
      </c>
      <c r="CZ209" t="s">
        <v>145</v>
      </c>
      <c r="DB209" t="s">
        <v>145</v>
      </c>
      <c r="DC209" t="s">
        <v>146</v>
      </c>
      <c r="DD209" t="s">
        <v>2616</v>
      </c>
      <c r="DE209" t="s">
        <v>2617</v>
      </c>
      <c r="DF209" t="s">
        <v>141</v>
      </c>
      <c r="DI209" t="s">
        <v>2618</v>
      </c>
      <c r="DJ209" t="s">
        <v>141</v>
      </c>
      <c r="DK209" t="s">
        <v>129</v>
      </c>
      <c r="DL209" t="s">
        <v>141</v>
      </c>
      <c r="DM209" t="s">
        <v>141</v>
      </c>
      <c r="DN209" t="s">
        <v>129</v>
      </c>
      <c r="DO209" t="s">
        <v>141</v>
      </c>
      <c r="DQ209" t="s">
        <v>150</v>
      </c>
      <c r="DS209" t="s">
        <v>2619</v>
      </c>
      <c r="DT209" t="s">
        <v>2620</v>
      </c>
      <c r="DV209" t="str">
        <f>VLOOKUP(H209,'[3]Merge Gagner assez d''argent'!$A:$B,2,FALSE)</f>
        <v>Non</v>
      </c>
      <c r="DX209" t="s">
        <v>141</v>
      </c>
      <c r="DZ209" t="s">
        <v>141</v>
      </c>
      <c r="EB209" t="s">
        <v>686</v>
      </c>
      <c r="EC209" t="s">
        <v>135</v>
      </c>
      <c r="ED209" t="s">
        <v>141</v>
      </c>
      <c r="EF209" t="s">
        <v>129</v>
      </c>
      <c r="EG209" t="s">
        <v>2621</v>
      </c>
      <c r="EH209" t="s">
        <v>141</v>
      </c>
      <c r="EI209" t="s">
        <v>156</v>
      </c>
      <c r="EJ209" t="s">
        <v>156</v>
      </c>
      <c r="EK209" t="s">
        <v>181</v>
      </c>
      <c r="EM209" t="s">
        <v>241</v>
      </c>
      <c r="EN209" t="s">
        <v>129</v>
      </c>
      <c r="EO209" t="s">
        <v>141</v>
      </c>
      <c r="EP209" t="s">
        <v>141</v>
      </c>
      <c r="EQ209" t="s">
        <v>141</v>
      </c>
      <c r="ER209" t="s">
        <v>141</v>
      </c>
      <c r="ES209" t="s">
        <v>141</v>
      </c>
      <c r="ET209" t="s">
        <v>141</v>
      </c>
      <c r="EU209" t="s">
        <v>2622</v>
      </c>
      <c r="EX209" t="s">
        <v>2233</v>
      </c>
    </row>
    <row r="210" spans="1:154" hidden="1" x14ac:dyDescent="0.35">
      <c r="A210" t="s">
        <v>2623</v>
      </c>
      <c r="B210" t="s">
        <v>2624</v>
      </c>
      <c r="E210" t="s">
        <v>129</v>
      </c>
      <c r="F210" t="s">
        <v>671</v>
      </c>
      <c r="G210" t="s">
        <v>2625</v>
      </c>
      <c r="H210" t="s">
        <v>2625</v>
      </c>
      <c r="I210" s="1">
        <v>44377</v>
      </c>
      <c r="J210" t="s">
        <v>207</v>
      </c>
      <c r="K210" t="s">
        <v>2626</v>
      </c>
      <c r="L210" t="s">
        <v>2627</v>
      </c>
      <c r="M210" t="s">
        <v>2628</v>
      </c>
      <c r="N210" t="s">
        <v>320</v>
      </c>
      <c r="O210" t="s">
        <v>1288</v>
      </c>
      <c r="P210" t="s">
        <v>133</v>
      </c>
      <c r="R210" t="s">
        <v>134</v>
      </c>
      <c r="S210" s="1">
        <f>VLOOKUP(H210,'[1]Base JI SMP'!$C:$F,4,FALSE)</f>
        <v>44172</v>
      </c>
      <c r="T210" t="str">
        <f>VLOOKUP(H210,'[2]Base JI SMP'!$C:$J,8,FALSE)</f>
        <v>Individual</v>
      </c>
      <c r="U210" t="s">
        <v>135</v>
      </c>
      <c r="V210" t="s">
        <v>135</v>
      </c>
      <c r="W210" t="s">
        <v>135</v>
      </c>
      <c r="X210" t="s">
        <v>135</v>
      </c>
      <c r="Y210" t="s">
        <v>136</v>
      </c>
      <c r="Z210" t="s">
        <v>137</v>
      </c>
      <c r="AA210" t="s">
        <v>319</v>
      </c>
      <c r="AG210" t="s">
        <v>262</v>
      </c>
      <c r="AH210" t="s">
        <v>141</v>
      </c>
      <c r="AN210" t="s">
        <v>129</v>
      </c>
      <c r="AP210" t="s">
        <v>129</v>
      </c>
      <c r="AQ210" t="s">
        <v>141</v>
      </c>
      <c r="AR210" t="s">
        <v>2629</v>
      </c>
      <c r="AS210" t="s">
        <v>2630</v>
      </c>
      <c r="AT210" t="s">
        <v>679</v>
      </c>
      <c r="AU210" t="s">
        <v>144</v>
      </c>
      <c r="CZ210" t="s">
        <v>145</v>
      </c>
      <c r="DB210" t="s">
        <v>145</v>
      </c>
      <c r="DC210" t="s">
        <v>146</v>
      </c>
      <c r="DD210" t="s">
        <v>2631</v>
      </c>
      <c r="DE210" t="s">
        <v>2632</v>
      </c>
      <c r="DF210" t="s">
        <v>141</v>
      </c>
      <c r="DI210" t="s">
        <v>196</v>
      </c>
      <c r="DJ210" t="s">
        <v>141</v>
      </c>
      <c r="DK210" t="s">
        <v>129</v>
      </c>
      <c r="DL210" t="s">
        <v>141</v>
      </c>
      <c r="DM210" t="s">
        <v>141</v>
      </c>
      <c r="DN210" t="s">
        <v>141</v>
      </c>
      <c r="DO210" t="s">
        <v>141</v>
      </c>
      <c r="DQ210" t="s">
        <v>150</v>
      </c>
      <c r="DS210" t="s">
        <v>2633</v>
      </c>
      <c r="DT210" t="s">
        <v>2634</v>
      </c>
      <c r="DV210" t="str">
        <f>VLOOKUP(H210,'[3]Merge Gagner assez d''argent'!$A:$B,2,FALSE)</f>
        <v>Partiellement</v>
      </c>
      <c r="DX210" t="s">
        <v>141</v>
      </c>
      <c r="DZ210" t="s">
        <v>141</v>
      </c>
      <c r="EB210" t="s">
        <v>686</v>
      </c>
      <c r="EC210" t="s">
        <v>135</v>
      </c>
      <c r="ED210" t="s">
        <v>141</v>
      </c>
      <c r="EF210" t="s">
        <v>1820</v>
      </c>
      <c r="EH210" t="s">
        <v>141</v>
      </c>
      <c r="EI210" t="s">
        <v>156</v>
      </c>
      <c r="EJ210" t="s">
        <v>157</v>
      </c>
      <c r="EK210" t="s">
        <v>158</v>
      </c>
      <c r="EM210" t="s">
        <v>1579</v>
      </c>
      <c r="EN210" t="s">
        <v>141</v>
      </c>
      <c r="EO210" t="s">
        <v>141</v>
      </c>
      <c r="EP210" t="s">
        <v>141</v>
      </c>
      <c r="EQ210" t="s">
        <v>129</v>
      </c>
      <c r="ER210" t="s">
        <v>141</v>
      </c>
      <c r="ES210" t="s">
        <v>141</v>
      </c>
      <c r="ET210" t="s">
        <v>141</v>
      </c>
      <c r="EU210" t="s">
        <v>2635</v>
      </c>
      <c r="EX210" t="s">
        <v>2233</v>
      </c>
    </row>
    <row r="211" spans="1:154" hidden="1" x14ac:dyDescent="0.35">
      <c r="A211" t="s">
        <v>2636</v>
      </c>
      <c r="B211" t="s">
        <v>2637</v>
      </c>
      <c r="E211" t="s">
        <v>129</v>
      </c>
      <c r="F211" t="s">
        <v>671</v>
      </c>
      <c r="G211" t="s">
        <v>2638</v>
      </c>
      <c r="H211" t="s">
        <v>2638</v>
      </c>
      <c r="I211" s="1">
        <v>44377</v>
      </c>
      <c r="J211" t="s">
        <v>207</v>
      </c>
      <c r="K211" t="s">
        <v>2639</v>
      </c>
      <c r="L211" t="s">
        <v>2640</v>
      </c>
      <c r="M211" t="s">
        <v>2641</v>
      </c>
      <c r="N211" t="s">
        <v>320</v>
      </c>
      <c r="O211" t="s">
        <v>2642</v>
      </c>
      <c r="P211" t="s">
        <v>133</v>
      </c>
      <c r="R211" t="s">
        <v>134</v>
      </c>
      <c r="S211" s="1">
        <f>VLOOKUP(H211,'[1]Base JI SMP'!$C:$F,4,FALSE)</f>
        <v>44172</v>
      </c>
      <c r="T211" t="str">
        <f>VLOOKUP(H211,'[2]Base JI SMP'!$C:$J,8,FALSE)</f>
        <v>Individual</v>
      </c>
      <c r="U211" t="str">
        <f>VLOOKUP(H211,'[2]Base JI SMP'!$C:$M,11,FALSE)</f>
        <v>Non spécifié</v>
      </c>
      <c r="V211" t="str">
        <f>VLOOKUP(H211,'[2]Base JI SMP'!$C:$R,12,FALSE)</f>
        <v>Collective</v>
      </c>
      <c r="W211" s="1">
        <f>VLOOKUP(H211,'[1]Base JI SMP'!$C:$R,13,FALSE)</f>
        <v>43816</v>
      </c>
      <c r="X211" s="1">
        <f>VLOOKUP(H211,'[1]Base JI SMP'!$C:$P,14,FALSE)</f>
        <v>43816</v>
      </c>
      <c r="Y211" t="s">
        <v>136</v>
      </c>
      <c r="Z211" t="s">
        <v>137</v>
      </c>
      <c r="AA211" t="s">
        <v>166</v>
      </c>
      <c r="AG211" t="s">
        <v>262</v>
      </c>
      <c r="AH211" t="s">
        <v>141</v>
      </c>
      <c r="AN211" t="s">
        <v>129</v>
      </c>
      <c r="AP211" t="s">
        <v>129</v>
      </c>
      <c r="AQ211" t="s">
        <v>141</v>
      </c>
      <c r="AR211" t="s">
        <v>2643</v>
      </c>
      <c r="AS211" t="s">
        <v>1954</v>
      </c>
      <c r="AT211" t="s">
        <v>679</v>
      </c>
      <c r="AU211" t="s">
        <v>144</v>
      </c>
      <c r="CZ211" t="s">
        <v>145</v>
      </c>
      <c r="DB211" t="s">
        <v>145</v>
      </c>
      <c r="DC211" t="s">
        <v>146</v>
      </c>
      <c r="DD211" t="s">
        <v>2644</v>
      </c>
      <c r="DE211" t="s">
        <v>2645</v>
      </c>
      <c r="DF211" t="s">
        <v>141</v>
      </c>
      <c r="DI211" t="s">
        <v>196</v>
      </c>
      <c r="DJ211" t="s">
        <v>141</v>
      </c>
      <c r="DK211" t="s">
        <v>129</v>
      </c>
      <c r="DL211" t="s">
        <v>141</v>
      </c>
      <c r="DM211" t="s">
        <v>141</v>
      </c>
      <c r="DN211" t="s">
        <v>141</v>
      </c>
      <c r="DO211" t="s">
        <v>141</v>
      </c>
      <c r="DQ211" t="s">
        <v>150</v>
      </c>
      <c r="DS211" t="s">
        <v>2646</v>
      </c>
      <c r="DT211" t="s">
        <v>2647</v>
      </c>
      <c r="DV211" t="str">
        <f>VLOOKUP(H211,'[3]Merge Gagner assez d''argent'!$A:$B,2,FALSE)</f>
        <v>Partiellement</v>
      </c>
      <c r="DX211" t="s">
        <v>141</v>
      </c>
      <c r="DZ211" t="s">
        <v>141</v>
      </c>
      <c r="EB211" t="s">
        <v>686</v>
      </c>
      <c r="EC211" t="s">
        <v>135</v>
      </c>
      <c r="ED211" t="s">
        <v>141</v>
      </c>
      <c r="EF211" t="s">
        <v>129</v>
      </c>
      <c r="EG211" t="s">
        <v>2648</v>
      </c>
      <c r="EH211" t="s">
        <v>141</v>
      </c>
      <c r="EI211" t="s">
        <v>156</v>
      </c>
      <c r="EJ211" t="s">
        <v>157</v>
      </c>
      <c r="EK211" t="s">
        <v>181</v>
      </c>
      <c r="EM211" t="s">
        <v>241</v>
      </c>
      <c r="EN211" t="s">
        <v>129</v>
      </c>
      <c r="EO211" t="s">
        <v>141</v>
      </c>
      <c r="EP211" t="s">
        <v>141</v>
      </c>
      <c r="EQ211" t="s">
        <v>141</v>
      </c>
      <c r="ER211" t="s">
        <v>141</v>
      </c>
      <c r="ES211" t="s">
        <v>141</v>
      </c>
      <c r="ET211" t="s">
        <v>141</v>
      </c>
      <c r="EU211" t="s">
        <v>2649</v>
      </c>
      <c r="EX211" t="s">
        <v>2650</v>
      </c>
    </row>
    <row r="212" spans="1:154" hidden="1" x14ac:dyDescent="0.35">
      <c r="A212" t="s">
        <v>2651</v>
      </c>
      <c r="B212" t="s">
        <v>2652</v>
      </c>
      <c r="E212" t="s">
        <v>129</v>
      </c>
      <c r="F212" t="s">
        <v>671</v>
      </c>
      <c r="G212" t="s">
        <v>2653</v>
      </c>
      <c r="H212" t="s">
        <v>2653</v>
      </c>
      <c r="I212" s="1">
        <v>44377</v>
      </c>
      <c r="J212" t="s">
        <v>207</v>
      </c>
      <c r="K212" t="s">
        <v>2654</v>
      </c>
      <c r="L212" t="s">
        <v>2655</v>
      </c>
      <c r="M212" t="s">
        <v>2656</v>
      </c>
      <c r="N212" t="s">
        <v>320</v>
      </c>
      <c r="O212" t="s">
        <v>1251</v>
      </c>
      <c r="P212" t="s">
        <v>133</v>
      </c>
      <c r="R212" t="s">
        <v>134</v>
      </c>
      <c r="S212" s="1" t="s">
        <v>135</v>
      </c>
      <c r="T212" t="s">
        <v>135</v>
      </c>
      <c r="U212" t="s">
        <v>135</v>
      </c>
      <c r="V212" t="s">
        <v>135</v>
      </c>
      <c r="W212" t="s">
        <v>135</v>
      </c>
      <c r="X212" t="s">
        <v>135</v>
      </c>
      <c r="Y212" t="s">
        <v>136</v>
      </c>
      <c r="Z212" t="s">
        <v>137</v>
      </c>
      <c r="AA212" t="s">
        <v>2093</v>
      </c>
      <c r="AG212" t="s">
        <v>320</v>
      </c>
      <c r="AH212" t="s">
        <v>141</v>
      </c>
      <c r="AJ212" t="s">
        <v>141</v>
      </c>
      <c r="AK212" t="s">
        <v>2657</v>
      </c>
      <c r="AN212" t="s">
        <v>129</v>
      </c>
      <c r="AP212" t="s">
        <v>129</v>
      </c>
      <c r="AQ212" t="s">
        <v>141</v>
      </c>
      <c r="AR212" t="s">
        <v>2658</v>
      </c>
      <c r="AS212" t="s">
        <v>397</v>
      </c>
      <c r="AT212" t="s">
        <v>679</v>
      </c>
      <c r="AU212" t="s">
        <v>144</v>
      </c>
      <c r="CZ212" t="s">
        <v>641</v>
      </c>
      <c r="DB212" t="s">
        <v>297</v>
      </c>
      <c r="DC212" t="s">
        <v>146</v>
      </c>
      <c r="DD212" t="s">
        <v>2659</v>
      </c>
      <c r="DE212" t="s">
        <v>2660</v>
      </c>
      <c r="DF212" t="s">
        <v>253</v>
      </c>
      <c r="DI212" t="s">
        <v>2167</v>
      </c>
      <c r="DJ212" t="s">
        <v>141</v>
      </c>
      <c r="DK212" t="s">
        <v>129</v>
      </c>
      <c r="DL212" t="s">
        <v>141</v>
      </c>
      <c r="DM212" t="s">
        <v>141</v>
      </c>
      <c r="DN212" t="s">
        <v>141</v>
      </c>
      <c r="DO212" t="s">
        <v>129</v>
      </c>
      <c r="DP212" t="s">
        <v>2661</v>
      </c>
      <c r="DQ212" t="s">
        <v>171</v>
      </c>
      <c r="DR212" t="s">
        <v>2662</v>
      </c>
      <c r="DS212" t="s">
        <v>2663</v>
      </c>
      <c r="DT212" t="s">
        <v>2664</v>
      </c>
      <c r="DV212" t="str">
        <f>VLOOKUP(H212,'[3]Merge Gagner assez d''argent'!$A:$B,2,FALSE)</f>
        <v>Souhaite ne pas répondre</v>
      </c>
      <c r="DX212" t="s">
        <v>253</v>
      </c>
      <c r="DZ212" t="s">
        <v>141</v>
      </c>
      <c r="EB212" t="s">
        <v>686</v>
      </c>
      <c r="EC212" t="s">
        <v>135</v>
      </c>
      <c r="ED212" t="s">
        <v>141</v>
      </c>
      <c r="EF212" t="s">
        <v>1820</v>
      </c>
      <c r="EH212" t="s">
        <v>141</v>
      </c>
      <c r="EI212" t="s">
        <v>156</v>
      </c>
      <c r="EJ212" t="s">
        <v>214</v>
      </c>
      <c r="EK212" t="s">
        <v>181</v>
      </c>
      <c r="EM212" t="s">
        <v>2570</v>
      </c>
      <c r="EN212" t="s">
        <v>141</v>
      </c>
      <c r="EO212" t="s">
        <v>141</v>
      </c>
      <c r="EP212" t="s">
        <v>129</v>
      </c>
      <c r="EQ212" t="s">
        <v>141</v>
      </c>
      <c r="ER212" t="s">
        <v>141</v>
      </c>
      <c r="ES212" t="s">
        <v>141</v>
      </c>
      <c r="ET212" t="s">
        <v>141</v>
      </c>
      <c r="EU212" t="s">
        <v>2665</v>
      </c>
      <c r="EX212" t="s">
        <v>2666</v>
      </c>
    </row>
    <row r="213" spans="1:154" hidden="1" x14ac:dyDescent="0.35">
      <c r="A213" t="s">
        <v>2667</v>
      </c>
      <c r="B213" t="s">
        <v>2668</v>
      </c>
      <c r="E213" t="s">
        <v>129</v>
      </c>
      <c r="F213" t="s">
        <v>671</v>
      </c>
      <c r="G213" t="s">
        <v>2669</v>
      </c>
      <c r="H213" t="s">
        <v>2669</v>
      </c>
      <c r="I213" s="1">
        <v>44378</v>
      </c>
      <c r="J213" t="s">
        <v>207</v>
      </c>
      <c r="K213" t="s">
        <v>2670</v>
      </c>
      <c r="L213" t="s">
        <v>2671</v>
      </c>
      <c r="M213" t="s">
        <v>2672</v>
      </c>
      <c r="N213" t="s">
        <v>320</v>
      </c>
      <c r="O213" t="s">
        <v>2673</v>
      </c>
      <c r="P213" t="s">
        <v>133</v>
      </c>
      <c r="R213" t="s">
        <v>134</v>
      </c>
      <c r="S213" s="1">
        <f>VLOOKUP(H213,'[1]Base JI SMP'!$C:$F,4,FALSE)</f>
        <v>44343</v>
      </c>
      <c r="T213" t="str">
        <f>VLOOKUP(H213,'[2]Base JI SMP'!$C:$J,8,FALSE)</f>
        <v>Community</v>
      </c>
      <c r="U213" t="str">
        <f>VLOOKUP(H213,'[2]Base JI SMP'!$C:$M,11,FALSE)</f>
        <v>Vocational training</v>
      </c>
      <c r="V213" t="str">
        <f>VLOOKUP(H213,'[2]Base JI SMP'!$C:$R,12,FALSE)</f>
        <v>Collective</v>
      </c>
      <c r="W213" s="1">
        <f>VLOOKUP(H213,'[1]Base JI SMP'!$C:$R,13,FALSE)</f>
        <v>43528</v>
      </c>
      <c r="X213" s="1">
        <f>VLOOKUP(H213,'[1]Base JI SMP'!$C:$P,14,FALSE)</f>
        <v>43536</v>
      </c>
      <c r="Y213" t="s">
        <v>136</v>
      </c>
      <c r="Z213" t="s">
        <v>189</v>
      </c>
      <c r="AA213" t="s">
        <v>166</v>
      </c>
      <c r="AG213" t="s">
        <v>167</v>
      </c>
      <c r="AH213" t="s">
        <v>141</v>
      </c>
      <c r="AN213" t="s">
        <v>141</v>
      </c>
      <c r="AO213" t="s">
        <v>2674</v>
      </c>
      <c r="AP213" t="s">
        <v>141</v>
      </c>
      <c r="AQ213" t="s">
        <v>141</v>
      </c>
      <c r="AR213" t="s">
        <v>2675</v>
      </c>
      <c r="AS213" t="s">
        <v>752</v>
      </c>
      <c r="AT213" t="s">
        <v>679</v>
      </c>
      <c r="AU213" t="s">
        <v>144</v>
      </c>
      <c r="CZ213" t="s">
        <v>1001</v>
      </c>
      <c r="DB213" t="s">
        <v>1001</v>
      </c>
      <c r="DC213" t="s">
        <v>146</v>
      </c>
      <c r="DD213" t="s">
        <v>2676</v>
      </c>
      <c r="DE213" t="s">
        <v>2677</v>
      </c>
      <c r="DF213" t="s">
        <v>399</v>
      </c>
      <c r="DG213" t="s">
        <v>399</v>
      </c>
      <c r="DI213" t="s">
        <v>2535</v>
      </c>
      <c r="DJ213" t="s">
        <v>141</v>
      </c>
      <c r="DK213" t="s">
        <v>129</v>
      </c>
      <c r="DL213" t="s">
        <v>141</v>
      </c>
      <c r="DM213" t="s">
        <v>129</v>
      </c>
      <c r="DN213" t="s">
        <v>129</v>
      </c>
      <c r="DO213" t="s">
        <v>141</v>
      </c>
      <c r="DQ213" t="s">
        <v>683</v>
      </c>
      <c r="DS213" t="s">
        <v>2678</v>
      </c>
      <c r="DT213" t="s">
        <v>2679</v>
      </c>
      <c r="DV213" t="str">
        <f>VLOOKUP(H213,'[3]Merge Gagner assez d''argent'!$A:$B,2,FALSE)</f>
        <v>Souhaite ne pas répondre</v>
      </c>
      <c r="DX213" t="s">
        <v>141</v>
      </c>
      <c r="DZ213" t="s">
        <v>141</v>
      </c>
      <c r="EB213" t="s">
        <v>686</v>
      </c>
      <c r="EC213" t="s">
        <v>135</v>
      </c>
      <c r="ED213" t="s">
        <v>141</v>
      </c>
      <c r="EF213" t="s">
        <v>129</v>
      </c>
      <c r="EG213" t="s">
        <v>2680</v>
      </c>
      <c r="EH213" t="s">
        <v>141</v>
      </c>
      <c r="EI213" t="s">
        <v>156</v>
      </c>
      <c r="EJ213" t="s">
        <v>214</v>
      </c>
      <c r="EK213" t="s">
        <v>782</v>
      </c>
      <c r="EL213" t="s">
        <v>2681</v>
      </c>
      <c r="EM213" t="s">
        <v>2172</v>
      </c>
      <c r="EN213" t="s">
        <v>129</v>
      </c>
      <c r="EO213" t="s">
        <v>141</v>
      </c>
      <c r="EP213" t="s">
        <v>141</v>
      </c>
      <c r="EQ213" t="s">
        <v>141</v>
      </c>
      <c r="ER213" t="s">
        <v>141</v>
      </c>
      <c r="ES213" t="s">
        <v>141</v>
      </c>
      <c r="ET213" t="s">
        <v>129</v>
      </c>
      <c r="EU213" t="s">
        <v>2682</v>
      </c>
      <c r="EX213" t="s">
        <v>2683</v>
      </c>
    </row>
    <row r="214" spans="1:154" hidden="1" x14ac:dyDescent="0.35">
      <c r="A214" t="s">
        <v>2684</v>
      </c>
      <c r="B214" t="s">
        <v>2685</v>
      </c>
      <c r="E214" t="s">
        <v>129</v>
      </c>
      <c r="F214" t="s">
        <v>671</v>
      </c>
      <c r="G214" t="s">
        <v>2686</v>
      </c>
      <c r="H214" t="s">
        <v>2686</v>
      </c>
      <c r="I214" s="1">
        <v>44378</v>
      </c>
      <c r="J214" t="s">
        <v>207</v>
      </c>
      <c r="K214" t="s">
        <v>2687</v>
      </c>
      <c r="L214" t="s">
        <v>2688</v>
      </c>
      <c r="M214" t="s">
        <v>2689</v>
      </c>
      <c r="N214" t="s">
        <v>2690</v>
      </c>
      <c r="O214" t="s">
        <v>2691</v>
      </c>
      <c r="P214" t="s">
        <v>133</v>
      </c>
      <c r="R214" t="s">
        <v>134</v>
      </c>
      <c r="S214" s="1">
        <f>VLOOKUP(H214,'[1]Base JI SMP'!$C:$F,4,FALSE)</f>
        <v>44343</v>
      </c>
      <c r="T214" t="str">
        <f>VLOOKUP(H214,'[2]Base JI SMP'!$C:$J,8,FALSE)</f>
        <v>Community</v>
      </c>
      <c r="U214" t="str">
        <f>VLOOKUP(H214,'[2]Base JI SMP'!$C:$M,11,FALSE)</f>
        <v>Vocational training</v>
      </c>
      <c r="V214" t="str">
        <f>VLOOKUP(H214,'[2]Base JI SMP'!$C:$R,12,FALSE)</f>
        <v>Collective</v>
      </c>
      <c r="W214" s="1">
        <f>VLOOKUP(H214,'[1]Base JI SMP'!$C:$R,13,FALSE)</f>
        <v>43528</v>
      </c>
      <c r="X214" s="1">
        <f>VLOOKUP(H214,'[1]Base JI SMP'!$C:$P,14,FALSE)</f>
        <v>43536</v>
      </c>
      <c r="Y214" t="s">
        <v>136</v>
      </c>
      <c r="Z214" t="s">
        <v>189</v>
      </c>
      <c r="AA214" t="s">
        <v>166</v>
      </c>
      <c r="AG214" t="s">
        <v>250</v>
      </c>
      <c r="AH214" t="s">
        <v>141</v>
      </c>
      <c r="AN214" t="s">
        <v>141</v>
      </c>
      <c r="AO214" t="s">
        <v>2692</v>
      </c>
      <c r="AP214" t="s">
        <v>141</v>
      </c>
      <c r="AQ214" t="s">
        <v>141</v>
      </c>
      <c r="AR214" t="s">
        <v>2675</v>
      </c>
      <c r="AS214" t="s">
        <v>752</v>
      </c>
      <c r="AT214" t="s">
        <v>679</v>
      </c>
      <c r="AU214" t="s">
        <v>144</v>
      </c>
      <c r="CZ214" t="s">
        <v>1001</v>
      </c>
      <c r="DB214" t="s">
        <v>1001</v>
      </c>
      <c r="DC214" t="s">
        <v>146</v>
      </c>
      <c r="DD214" t="s">
        <v>2693</v>
      </c>
      <c r="DE214" t="s">
        <v>2694</v>
      </c>
      <c r="DF214" t="s">
        <v>399</v>
      </c>
      <c r="DG214" t="s">
        <v>399</v>
      </c>
      <c r="DI214" t="s">
        <v>2535</v>
      </c>
      <c r="DJ214" t="s">
        <v>141</v>
      </c>
      <c r="DK214" t="s">
        <v>129</v>
      </c>
      <c r="DL214" t="s">
        <v>141</v>
      </c>
      <c r="DM214" t="s">
        <v>129</v>
      </c>
      <c r="DN214" t="s">
        <v>129</v>
      </c>
      <c r="DO214" t="s">
        <v>141</v>
      </c>
      <c r="DQ214" t="s">
        <v>683</v>
      </c>
      <c r="DS214" t="s">
        <v>2695</v>
      </c>
      <c r="DT214" t="s">
        <v>2696</v>
      </c>
      <c r="DV214" t="str">
        <f>VLOOKUP(H214,'[3]Merge Gagner assez d''argent'!$A:$B,2,FALSE)</f>
        <v>Non</v>
      </c>
      <c r="DX214" t="s">
        <v>141</v>
      </c>
      <c r="DZ214" t="s">
        <v>141</v>
      </c>
      <c r="EB214" t="s">
        <v>686</v>
      </c>
      <c r="EC214" t="s">
        <v>135</v>
      </c>
      <c r="ED214" t="s">
        <v>141</v>
      </c>
      <c r="EF214" t="s">
        <v>129</v>
      </c>
      <c r="EG214" t="s">
        <v>2697</v>
      </c>
      <c r="EH214" t="s">
        <v>141</v>
      </c>
      <c r="EI214" t="s">
        <v>214</v>
      </c>
      <c r="EJ214" t="s">
        <v>214</v>
      </c>
      <c r="EK214" t="s">
        <v>782</v>
      </c>
      <c r="EL214" t="s">
        <v>2698</v>
      </c>
      <c r="EM214" t="s">
        <v>171</v>
      </c>
      <c r="EN214" t="s">
        <v>141</v>
      </c>
      <c r="EO214" t="s">
        <v>141</v>
      </c>
      <c r="EP214" t="s">
        <v>141</v>
      </c>
      <c r="EQ214" t="s">
        <v>141</v>
      </c>
      <c r="ER214" t="s">
        <v>141</v>
      </c>
      <c r="ES214" t="s">
        <v>141</v>
      </c>
      <c r="ET214" t="s">
        <v>129</v>
      </c>
      <c r="EU214" t="s">
        <v>2100</v>
      </c>
      <c r="EX214" t="s">
        <v>2699</v>
      </c>
    </row>
    <row r="215" spans="1:154" hidden="1" x14ac:dyDescent="0.35">
      <c r="A215" t="s">
        <v>2700</v>
      </c>
      <c r="B215" t="s">
        <v>2701</v>
      </c>
      <c r="E215" t="s">
        <v>129</v>
      </c>
      <c r="F215" t="s">
        <v>671</v>
      </c>
      <c r="G215" t="s">
        <v>2702</v>
      </c>
      <c r="H215" t="s">
        <v>2702</v>
      </c>
      <c r="I215" s="1">
        <v>44378</v>
      </c>
      <c r="J215" t="s">
        <v>207</v>
      </c>
      <c r="K215" t="s">
        <v>2687</v>
      </c>
      <c r="L215" t="s">
        <v>2688</v>
      </c>
      <c r="M215" t="s">
        <v>2689</v>
      </c>
      <c r="N215" t="s">
        <v>2690</v>
      </c>
      <c r="O215" t="s">
        <v>2691</v>
      </c>
      <c r="P215" t="s">
        <v>133</v>
      </c>
      <c r="R215" t="s">
        <v>134</v>
      </c>
      <c r="S215" s="1">
        <f>VLOOKUP(H215,'[1]Base JI SMP'!$C:$F,4,FALSE)</f>
        <v>44343</v>
      </c>
      <c r="T215" t="str">
        <f>VLOOKUP(H215,'[2]Base JI SMP'!$C:$J,8,FALSE)</f>
        <v>Community</v>
      </c>
      <c r="U215" t="str">
        <f>VLOOKUP(H215,'[2]Base JI SMP'!$C:$M,11,FALSE)</f>
        <v>Vocational training</v>
      </c>
      <c r="V215" t="str">
        <f>VLOOKUP(H215,'[2]Base JI SMP'!$C:$R,12,FALSE)</f>
        <v>Collective</v>
      </c>
      <c r="W215" s="1">
        <f>VLOOKUP(H215,'[1]Base JI SMP'!$C:$R,13,FALSE)</f>
        <v>43528</v>
      </c>
      <c r="X215" s="1">
        <f>VLOOKUP(H215,'[1]Base JI SMP'!$C:$P,14,FALSE)</f>
        <v>43536</v>
      </c>
      <c r="Y215" t="s">
        <v>136</v>
      </c>
      <c r="Z215" t="s">
        <v>137</v>
      </c>
      <c r="AA215" t="s">
        <v>166</v>
      </c>
      <c r="AG215" t="s">
        <v>167</v>
      </c>
      <c r="AH215" t="s">
        <v>141</v>
      </c>
      <c r="AN215" t="s">
        <v>141</v>
      </c>
      <c r="AO215" t="s">
        <v>2703</v>
      </c>
      <c r="AP215" t="s">
        <v>141</v>
      </c>
      <c r="AQ215" t="s">
        <v>141</v>
      </c>
      <c r="AR215" t="s">
        <v>2704</v>
      </c>
      <c r="AS215" t="s">
        <v>208</v>
      </c>
      <c r="AT215" t="s">
        <v>679</v>
      </c>
      <c r="AU215" t="s">
        <v>144</v>
      </c>
      <c r="CZ215" t="s">
        <v>1001</v>
      </c>
      <c r="DB215" t="s">
        <v>1001</v>
      </c>
      <c r="DC215" t="s">
        <v>146</v>
      </c>
      <c r="DD215" t="s">
        <v>2705</v>
      </c>
      <c r="DE215" t="s">
        <v>2706</v>
      </c>
      <c r="DF215" t="s">
        <v>399</v>
      </c>
      <c r="DG215" t="s">
        <v>399</v>
      </c>
      <c r="DI215" t="s">
        <v>2535</v>
      </c>
      <c r="DJ215" t="s">
        <v>141</v>
      </c>
      <c r="DK215" t="s">
        <v>129</v>
      </c>
      <c r="DL215" t="s">
        <v>141</v>
      </c>
      <c r="DM215" t="s">
        <v>129</v>
      </c>
      <c r="DN215" t="s">
        <v>129</v>
      </c>
      <c r="DO215" t="s">
        <v>141</v>
      </c>
      <c r="DQ215" t="s">
        <v>683</v>
      </c>
      <c r="DS215" t="s">
        <v>2695</v>
      </c>
      <c r="DT215" t="s">
        <v>2707</v>
      </c>
      <c r="DV215" t="str">
        <f>VLOOKUP(H215,'[3]Merge Gagner assez d''argent'!$A:$B,2,FALSE)</f>
        <v>Non</v>
      </c>
      <c r="DX215" t="s">
        <v>141</v>
      </c>
      <c r="DZ215" t="s">
        <v>141</v>
      </c>
      <c r="EB215" t="s">
        <v>686</v>
      </c>
      <c r="EC215" t="s">
        <v>135</v>
      </c>
      <c r="ED215" t="s">
        <v>141</v>
      </c>
      <c r="EF215" t="s">
        <v>141</v>
      </c>
      <c r="EG215" t="s">
        <v>2708</v>
      </c>
      <c r="EH215" t="s">
        <v>141</v>
      </c>
      <c r="EI215" t="s">
        <v>214</v>
      </c>
      <c r="EJ215" t="s">
        <v>214</v>
      </c>
      <c r="EK215" t="s">
        <v>782</v>
      </c>
      <c r="EL215" t="s">
        <v>2709</v>
      </c>
      <c r="EM215" t="s">
        <v>241</v>
      </c>
      <c r="EN215" t="s">
        <v>129</v>
      </c>
      <c r="EO215" t="s">
        <v>141</v>
      </c>
      <c r="EP215" t="s">
        <v>141</v>
      </c>
      <c r="EQ215" t="s">
        <v>141</v>
      </c>
      <c r="ER215" t="s">
        <v>141</v>
      </c>
      <c r="ES215" t="s">
        <v>141</v>
      </c>
      <c r="ET215" t="s">
        <v>141</v>
      </c>
      <c r="EU215" t="s">
        <v>2710</v>
      </c>
      <c r="EX215" t="s">
        <v>2699</v>
      </c>
    </row>
    <row r="216" spans="1:154" hidden="1" x14ac:dyDescent="0.35">
      <c r="A216" t="s">
        <v>2711</v>
      </c>
      <c r="B216" t="s">
        <v>2712</v>
      </c>
      <c r="E216" t="s">
        <v>129</v>
      </c>
      <c r="F216" t="s">
        <v>671</v>
      </c>
      <c r="G216" t="s">
        <v>2713</v>
      </c>
      <c r="H216" t="s">
        <v>2713</v>
      </c>
      <c r="I216" s="1">
        <v>44378</v>
      </c>
      <c r="J216" t="s">
        <v>207</v>
      </c>
      <c r="K216" t="s">
        <v>2714</v>
      </c>
      <c r="L216" t="s">
        <v>2715</v>
      </c>
      <c r="M216" t="s">
        <v>2716</v>
      </c>
      <c r="N216" t="s">
        <v>2717</v>
      </c>
      <c r="O216" t="s">
        <v>1251</v>
      </c>
      <c r="P216" t="s">
        <v>133</v>
      </c>
      <c r="R216" t="s">
        <v>134</v>
      </c>
      <c r="S216" s="1">
        <f>VLOOKUP(H216,'[1]Base JI SMP'!$C:$F,4,FALSE)</f>
        <v>44343</v>
      </c>
      <c r="T216" t="str">
        <f>VLOOKUP(H216,'[2]Base JI SMP'!$C:$J,8,FALSE)</f>
        <v>Community</v>
      </c>
      <c r="U216" t="str">
        <f>VLOOKUP(H216,'[2]Base JI SMP'!$C:$M,11,FALSE)</f>
        <v>Vocational training</v>
      </c>
      <c r="V216" t="str">
        <f>VLOOKUP(H216,'[2]Base JI SMP'!$C:$R,12,FALSE)</f>
        <v>Collective</v>
      </c>
      <c r="W216" s="1">
        <f>VLOOKUP(H216,'[1]Base JI SMP'!$C:$R,13,FALSE)</f>
        <v>43528</v>
      </c>
      <c r="X216" s="1">
        <f>VLOOKUP(H216,'[1]Base JI SMP'!$C:$P,14,FALSE)</f>
        <v>43536</v>
      </c>
      <c r="Y216" t="s">
        <v>136</v>
      </c>
      <c r="Z216" t="s">
        <v>189</v>
      </c>
      <c r="AA216" t="s">
        <v>166</v>
      </c>
      <c r="AG216" t="s">
        <v>250</v>
      </c>
      <c r="AH216" t="s">
        <v>141</v>
      </c>
      <c r="AJ216" t="s">
        <v>129</v>
      </c>
      <c r="AN216" t="s">
        <v>141</v>
      </c>
      <c r="AO216" t="s">
        <v>2718</v>
      </c>
      <c r="AP216" t="s">
        <v>141</v>
      </c>
      <c r="AQ216" t="s">
        <v>141</v>
      </c>
      <c r="AR216" t="s">
        <v>2719</v>
      </c>
      <c r="AS216" t="s">
        <v>397</v>
      </c>
      <c r="AT216" t="s">
        <v>679</v>
      </c>
      <c r="AU216" t="s">
        <v>144</v>
      </c>
      <c r="CZ216" t="s">
        <v>1001</v>
      </c>
      <c r="DB216" t="s">
        <v>1001</v>
      </c>
      <c r="DC216" t="s">
        <v>941</v>
      </c>
      <c r="DD216" t="s">
        <v>2720</v>
      </c>
      <c r="DE216" t="s">
        <v>2721</v>
      </c>
      <c r="DF216" t="s">
        <v>399</v>
      </c>
      <c r="DG216" t="s">
        <v>399</v>
      </c>
      <c r="DI216" t="s">
        <v>2535</v>
      </c>
      <c r="DJ216" t="s">
        <v>141</v>
      </c>
      <c r="DK216" t="s">
        <v>129</v>
      </c>
      <c r="DL216" t="s">
        <v>141</v>
      </c>
      <c r="DM216" t="s">
        <v>129</v>
      </c>
      <c r="DN216" t="s">
        <v>129</v>
      </c>
      <c r="DO216" t="s">
        <v>141</v>
      </c>
      <c r="DQ216" t="s">
        <v>683</v>
      </c>
      <c r="DS216" t="s">
        <v>2722</v>
      </c>
      <c r="DT216" t="s">
        <v>2723</v>
      </c>
      <c r="DV216" t="str">
        <f>VLOOKUP(H216,'[3]Merge Gagner assez d''argent'!$A:$B,2,FALSE)</f>
        <v>Non</v>
      </c>
      <c r="DX216" t="s">
        <v>141</v>
      </c>
      <c r="DZ216" t="s">
        <v>141</v>
      </c>
      <c r="EB216" t="s">
        <v>141</v>
      </c>
      <c r="EC216" t="s">
        <v>135</v>
      </c>
      <c r="ED216" t="s">
        <v>141</v>
      </c>
      <c r="EF216" t="s">
        <v>129</v>
      </c>
      <c r="EG216" t="s">
        <v>2724</v>
      </c>
      <c r="EH216" t="s">
        <v>141</v>
      </c>
      <c r="EI216" t="s">
        <v>156</v>
      </c>
      <c r="EJ216" t="s">
        <v>214</v>
      </c>
      <c r="EK216" t="s">
        <v>782</v>
      </c>
      <c r="EL216" t="s">
        <v>2725</v>
      </c>
      <c r="EM216" t="s">
        <v>171</v>
      </c>
      <c r="EN216" t="s">
        <v>141</v>
      </c>
      <c r="EO216" t="s">
        <v>141</v>
      </c>
      <c r="EP216" t="s">
        <v>141</v>
      </c>
      <c r="EQ216" t="s">
        <v>141</v>
      </c>
      <c r="ER216" t="s">
        <v>141</v>
      </c>
      <c r="ES216" t="s">
        <v>141</v>
      </c>
      <c r="ET216" t="s">
        <v>129</v>
      </c>
      <c r="EU216" t="s">
        <v>2233</v>
      </c>
      <c r="EX216" t="s">
        <v>2726</v>
      </c>
    </row>
    <row r="217" spans="1:154" hidden="1" x14ac:dyDescent="0.35">
      <c r="A217" t="s">
        <v>2727</v>
      </c>
      <c r="B217" t="s">
        <v>2728</v>
      </c>
      <c r="E217" t="s">
        <v>129</v>
      </c>
      <c r="F217" t="s">
        <v>671</v>
      </c>
      <c r="G217" t="s">
        <v>2729</v>
      </c>
      <c r="H217" t="s">
        <v>2729</v>
      </c>
      <c r="I217" s="1">
        <v>44378</v>
      </c>
      <c r="J217" t="s">
        <v>207</v>
      </c>
      <c r="K217" t="s">
        <v>2730</v>
      </c>
      <c r="L217" t="s">
        <v>2731</v>
      </c>
      <c r="M217" t="s">
        <v>2732</v>
      </c>
      <c r="N217" t="s">
        <v>2717</v>
      </c>
      <c r="O217" t="s">
        <v>2733</v>
      </c>
      <c r="P217" t="s">
        <v>133</v>
      </c>
      <c r="R217" t="s">
        <v>134</v>
      </c>
      <c r="S217" s="1">
        <f>VLOOKUP(H217,'[1]Base JI SMP'!$C:$F,4,FALSE)</f>
        <v>44343</v>
      </c>
      <c r="T217" t="str">
        <f>VLOOKUP(H217,'[2]Base JI SMP'!$C:$J,8,FALSE)</f>
        <v>Community</v>
      </c>
      <c r="U217" t="str">
        <f>VLOOKUP(H217,'[2]Base JI SMP'!$C:$M,11,FALSE)</f>
        <v>Vocational training</v>
      </c>
      <c r="V217" t="str">
        <f>VLOOKUP(H217,'[2]Base JI SMP'!$C:$R,12,FALSE)</f>
        <v>Collective</v>
      </c>
      <c r="W217" s="1">
        <f>VLOOKUP(H217,'[1]Base JI SMP'!$C:$R,13,FALSE)</f>
        <v>43528</v>
      </c>
      <c r="X217" s="1">
        <f>VLOOKUP(H217,'[1]Base JI SMP'!$C:$P,14,FALSE)</f>
        <v>43536</v>
      </c>
      <c r="Y217" t="s">
        <v>136</v>
      </c>
      <c r="Z217" t="s">
        <v>137</v>
      </c>
      <c r="AA217" t="s">
        <v>166</v>
      </c>
      <c r="AG217" t="s">
        <v>250</v>
      </c>
      <c r="AH217" t="s">
        <v>141</v>
      </c>
      <c r="AJ217" t="s">
        <v>129</v>
      </c>
      <c r="AN217" t="s">
        <v>129</v>
      </c>
      <c r="AP217" t="s">
        <v>141</v>
      </c>
      <c r="AQ217" t="s">
        <v>141</v>
      </c>
      <c r="AR217" t="s">
        <v>2734</v>
      </c>
      <c r="AS217" t="s">
        <v>223</v>
      </c>
      <c r="AT217" t="s">
        <v>679</v>
      </c>
      <c r="AU217" t="s">
        <v>144</v>
      </c>
      <c r="CZ217" t="s">
        <v>1001</v>
      </c>
      <c r="DB217" t="s">
        <v>1001</v>
      </c>
      <c r="DC217" t="s">
        <v>941</v>
      </c>
      <c r="DD217" t="s">
        <v>2720</v>
      </c>
      <c r="DE217" t="s">
        <v>2706</v>
      </c>
      <c r="DF217" t="s">
        <v>399</v>
      </c>
      <c r="DG217" t="s">
        <v>399</v>
      </c>
      <c r="DI217" t="s">
        <v>2535</v>
      </c>
      <c r="DJ217" t="s">
        <v>141</v>
      </c>
      <c r="DK217" t="s">
        <v>129</v>
      </c>
      <c r="DL217" t="s">
        <v>141</v>
      </c>
      <c r="DM217" t="s">
        <v>129</v>
      </c>
      <c r="DN217" t="s">
        <v>129</v>
      </c>
      <c r="DO217" t="s">
        <v>141</v>
      </c>
      <c r="DQ217" t="s">
        <v>683</v>
      </c>
      <c r="DS217" t="s">
        <v>2735</v>
      </c>
      <c r="DT217" t="s">
        <v>2736</v>
      </c>
      <c r="DV217" t="str">
        <f>VLOOKUP(H217,'[3]Merge Gagner assez d''argent'!$A:$B,2,FALSE)</f>
        <v>Non</v>
      </c>
      <c r="DX217" t="s">
        <v>141</v>
      </c>
      <c r="DZ217" t="s">
        <v>141</v>
      </c>
      <c r="EB217" t="s">
        <v>686</v>
      </c>
      <c r="EC217" t="s">
        <v>135</v>
      </c>
      <c r="ED217" t="s">
        <v>141</v>
      </c>
      <c r="EF217" t="s">
        <v>129</v>
      </c>
      <c r="EG217" t="s">
        <v>2737</v>
      </c>
      <c r="EH217" t="s">
        <v>141</v>
      </c>
      <c r="EI217" t="s">
        <v>156</v>
      </c>
      <c r="EJ217" t="s">
        <v>214</v>
      </c>
      <c r="EK217" t="s">
        <v>782</v>
      </c>
      <c r="EL217" t="s">
        <v>2738</v>
      </c>
      <c r="EM217" t="s">
        <v>2739</v>
      </c>
      <c r="EN217" t="s">
        <v>141</v>
      </c>
      <c r="EO217" t="s">
        <v>141</v>
      </c>
      <c r="EP217" t="s">
        <v>141</v>
      </c>
      <c r="EQ217" t="s">
        <v>129</v>
      </c>
      <c r="ER217" t="s">
        <v>141</v>
      </c>
      <c r="ES217" t="s">
        <v>129</v>
      </c>
      <c r="ET217" t="s">
        <v>141</v>
      </c>
      <c r="EU217" t="s">
        <v>2740</v>
      </c>
      <c r="EX217" t="s">
        <v>2741</v>
      </c>
    </row>
    <row r="218" spans="1:154" hidden="1" x14ac:dyDescent="0.35">
      <c r="A218" t="s">
        <v>2742</v>
      </c>
      <c r="B218" t="s">
        <v>2743</v>
      </c>
      <c r="E218" t="s">
        <v>129</v>
      </c>
      <c r="F218" t="s">
        <v>671</v>
      </c>
      <c r="G218" t="s">
        <v>2744</v>
      </c>
      <c r="H218" t="s">
        <v>2744</v>
      </c>
      <c r="I218" s="1">
        <v>44379</v>
      </c>
      <c r="J218" t="s">
        <v>207</v>
      </c>
      <c r="K218" t="s">
        <v>2745</v>
      </c>
      <c r="L218" t="s">
        <v>2746</v>
      </c>
      <c r="M218" t="s">
        <v>2747</v>
      </c>
      <c r="N218" t="s">
        <v>2748</v>
      </c>
      <c r="O218" t="s">
        <v>949</v>
      </c>
      <c r="P218" t="s">
        <v>133</v>
      </c>
      <c r="R218" t="s">
        <v>134</v>
      </c>
      <c r="S218" s="1">
        <f>VLOOKUP(H218,'[1]Base JI SMP'!$C:$F,4,FALSE)</f>
        <v>44175</v>
      </c>
      <c r="T218" t="str">
        <f>VLOOKUP(H218,'[2]Base JI SMP'!$C:$J,8,FALSE)</f>
        <v>Individual</v>
      </c>
      <c r="U218" t="s">
        <v>135</v>
      </c>
      <c r="V218" t="s">
        <v>135</v>
      </c>
      <c r="W218" t="s">
        <v>135</v>
      </c>
      <c r="X218" t="s">
        <v>135</v>
      </c>
      <c r="Y218" t="s">
        <v>136</v>
      </c>
      <c r="Z218" t="s">
        <v>137</v>
      </c>
      <c r="AA218" t="s">
        <v>166</v>
      </c>
      <c r="AG218" t="s">
        <v>250</v>
      </c>
      <c r="AH218" t="s">
        <v>141</v>
      </c>
      <c r="AN218" t="s">
        <v>141</v>
      </c>
      <c r="AO218" t="s">
        <v>2749</v>
      </c>
      <c r="AP218" t="s">
        <v>141</v>
      </c>
      <c r="AQ218" t="s">
        <v>141</v>
      </c>
      <c r="AR218" t="s">
        <v>2750</v>
      </c>
      <c r="AS218" t="s">
        <v>1189</v>
      </c>
      <c r="AT218" t="s">
        <v>679</v>
      </c>
      <c r="AU218" t="s">
        <v>144</v>
      </c>
      <c r="CZ218" t="s">
        <v>145</v>
      </c>
      <c r="DB218" t="s">
        <v>145</v>
      </c>
      <c r="DC218" t="s">
        <v>146</v>
      </c>
      <c r="DD218" t="s">
        <v>2751</v>
      </c>
      <c r="DE218" t="s">
        <v>148</v>
      </c>
      <c r="DF218" t="s">
        <v>141</v>
      </c>
      <c r="DI218" t="s">
        <v>2167</v>
      </c>
      <c r="DJ218" t="s">
        <v>141</v>
      </c>
      <c r="DK218" t="s">
        <v>129</v>
      </c>
      <c r="DL218" t="s">
        <v>141</v>
      </c>
      <c r="DM218" t="s">
        <v>141</v>
      </c>
      <c r="DN218" t="s">
        <v>141</v>
      </c>
      <c r="DO218" t="s">
        <v>129</v>
      </c>
      <c r="DP218" t="s">
        <v>2752</v>
      </c>
      <c r="DQ218" t="s">
        <v>150</v>
      </c>
      <c r="DS218" t="s">
        <v>2753</v>
      </c>
      <c r="DT218" t="s">
        <v>2754</v>
      </c>
      <c r="DV218" t="str">
        <f>VLOOKUP(H218,'[3]Merge Gagner assez d''argent'!$A:$B,2,FALSE)</f>
        <v>Non</v>
      </c>
      <c r="DX218" t="s">
        <v>141</v>
      </c>
      <c r="DZ218" t="s">
        <v>141</v>
      </c>
      <c r="EB218" t="s">
        <v>686</v>
      </c>
      <c r="EC218" t="s">
        <v>135</v>
      </c>
      <c r="ED218" t="s">
        <v>141</v>
      </c>
      <c r="EF218" t="s">
        <v>407</v>
      </c>
      <c r="EG218" t="s">
        <v>2755</v>
      </c>
      <c r="EH218" t="s">
        <v>2424</v>
      </c>
      <c r="EI218" t="s">
        <v>157</v>
      </c>
      <c r="EJ218" t="s">
        <v>156</v>
      </c>
      <c r="EK218" t="s">
        <v>384</v>
      </c>
      <c r="EM218" t="s">
        <v>171</v>
      </c>
      <c r="EN218" t="s">
        <v>141</v>
      </c>
      <c r="EO218" t="s">
        <v>141</v>
      </c>
      <c r="EP218" t="s">
        <v>141</v>
      </c>
      <c r="EQ218" t="s">
        <v>141</v>
      </c>
      <c r="ER218" t="s">
        <v>141</v>
      </c>
      <c r="ES218" t="s">
        <v>141</v>
      </c>
      <c r="ET218" t="s">
        <v>129</v>
      </c>
      <c r="EU218" t="s">
        <v>2100</v>
      </c>
      <c r="EX218" t="s">
        <v>2756</v>
      </c>
    </row>
    <row r="219" spans="1:154" hidden="1" x14ac:dyDescent="0.35">
      <c r="A219" t="s">
        <v>2757</v>
      </c>
      <c r="B219" t="s">
        <v>2758</v>
      </c>
      <c r="E219" t="s">
        <v>129</v>
      </c>
      <c r="F219" t="s">
        <v>671</v>
      </c>
      <c r="G219" t="s">
        <v>2759</v>
      </c>
      <c r="H219" t="s">
        <v>2759</v>
      </c>
      <c r="I219" s="1">
        <v>44379</v>
      </c>
      <c r="J219" t="s">
        <v>207</v>
      </c>
      <c r="K219" t="s">
        <v>2760</v>
      </c>
      <c r="L219" t="s">
        <v>2761</v>
      </c>
      <c r="M219" t="s">
        <v>2762</v>
      </c>
      <c r="N219" t="s">
        <v>2748</v>
      </c>
      <c r="O219" t="s">
        <v>2763</v>
      </c>
      <c r="P219" t="s">
        <v>133</v>
      </c>
      <c r="R219" t="s">
        <v>134</v>
      </c>
      <c r="S219" s="1">
        <f>VLOOKUP(H219,'[1]Base JI SMP'!$C:$F,4,FALSE)</f>
        <v>44174</v>
      </c>
      <c r="T219" t="str">
        <f>VLOOKUP(H219,'[2]Base JI SMP'!$C:$J,8,FALSE)</f>
        <v>Individual</v>
      </c>
      <c r="U219" t="s">
        <v>135</v>
      </c>
      <c r="V219" t="s">
        <v>135</v>
      </c>
      <c r="W219" t="s">
        <v>135</v>
      </c>
      <c r="X219" t="s">
        <v>135</v>
      </c>
      <c r="Y219" t="s">
        <v>136</v>
      </c>
      <c r="Z219" t="s">
        <v>189</v>
      </c>
      <c r="AA219" t="s">
        <v>319</v>
      </c>
      <c r="AG219" t="s">
        <v>236</v>
      </c>
      <c r="AH219" t="s">
        <v>141</v>
      </c>
      <c r="AJ219" t="s">
        <v>129</v>
      </c>
      <c r="AN219" t="s">
        <v>129</v>
      </c>
      <c r="AP219" t="s">
        <v>129</v>
      </c>
      <c r="AQ219" t="s">
        <v>129</v>
      </c>
      <c r="AS219" t="s">
        <v>890</v>
      </c>
      <c r="AT219" t="s">
        <v>679</v>
      </c>
      <c r="AU219" t="s">
        <v>144</v>
      </c>
      <c r="CZ219" t="s">
        <v>145</v>
      </c>
      <c r="DB219" t="s">
        <v>145</v>
      </c>
      <c r="DC219" t="s">
        <v>146</v>
      </c>
      <c r="DD219" t="s">
        <v>2764</v>
      </c>
      <c r="DE219" t="s">
        <v>862</v>
      </c>
      <c r="DF219" t="s">
        <v>141</v>
      </c>
      <c r="DI219" t="s">
        <v>149</v>
      </c>
      <c r="DJ219" t="s">
        <v>129</v>
      </c>
      <c r="DK219" t="s">
        <v>141</v>
      </c>
      <c r="DL219" t="s">
        <v>141</v>
      </c>
      <c r="DM219" t="s">
        <v>141</v>
      </c>
      <c r="DN219" t="s">
        <v>141</v>
      </c>
      <c r="DO219" t="s">
        <v>141</v>
      </c>
      <c r="DQ219" t="s">
        <v>150</v>
      </c>
      <c r="DS219" t="s">
        <v>2765</v>
      </c>
      <c r="DT219" t="s">
        <v>2766</v>
      </c>
      <c r="DV219" t="str">
        <f>VLOOKUP(H219,'[3]Merge Gagner assez d''argent'!$A:$B,2,FALSE)</f>
        <v>Partiellement</v>
      </c>
      <c r="DX219" t="s">
        <v>141</v>
      </c>
      <c r="DZ219" t="s">
        <v>141</v>
      </c>
      <c r="EB219" t="s">
        <v>686</v>
      </c>
      <c r="EC219" t="s">
        <v>135</v>
      </c>
      <c r="ED219" t="s">
        <v>141</v>
      </c>
      <c r="EF219" t="s">
        <v>129</v>
      </c>
      <c r="EG219" t="s">
        <v>2767</v>
      </c>
      <c r="EH219" t="s">
        <v>141</v>
      </c>
      <c r="EI219" t="s">
        <v>156</v>
      </c>
      <c r="EJ219" t="s">
        <v>156</v>
      </c>
      <c r="EK219" t="s">
        <v>158</v>
      </c>
      <c r="EM219" t="s">
        <v>171</v>
      </c>
      <c r="EN219" t="s">
        <v>141</v>
      </c>
      <c r="EO219" t="s">
        <v>141</v>
      </c>
      <c r="EP219" t="s">
        <v>141</v>
      </c>
      <c r="EQ219" t="s">
        <v>141</v>
      </c>
      <c r="ER219" t="s">
        <v>141</v>
      </c>
      <c r="ES219" t="s">
        <v>141</v>
      </c>
      <c r="ET219" t="s">
        <v>129</v>
      </c>
      <c r="EU219" t="s">
        <v>2768</v>
      </c>
      <c r="EX219" t="s">
        <v>2233</v>
      </c>
    </row>
    <row r="220" spans="1:154" hidden="1" x14ac:dyDescent="0.35">
      <c r="A220" t="s">
        <v>2769</v>
      </c>
      <c r="B220" t="s">
        <v>2770</v>
      </c>
      <c r="E220" t="s">
        <v>129</v>
      </c>
      <c r="F220" t="s">
        <v>342</v>
      </c>
      <c r="G220" t="s">
        <v>2771</v>
      </c>
      <c r="H220" t="s">
        <v>2771</v>
      </c>
      <c r="I220" s="1">
        <v>44383</v>
      </c>
      <c r="J220" t="s">
        <v>207</v>
      </c>
      <c r="K220" t="s">
        <v>2772</v>
      </c>
      <c r="L220" t="s">
        <v>2773</v>
      </c>
      <c r="M220" t="s">
        <v>2774</v>
      </c>
      <c r="N220" t="s">
        <v>2775</v>
      </c>
      <c r="O220" t="s">
        <v>2776</v>
      </c>
      <c r="P220" t="s">
        <v>133</v>
      </c>
      <c r="R220" t="s">
        <v>134</v>
      </c>
      <c r="S220" s="1" t="s">
        <v>135</v>
      </c>
      <c r="T220" t="s">
        <v>135</v>
      </c>
      <c r="U220" t="s">
        <v>135</v>
      </c>
      <c r="V220" t="s">
        <v>135</v>
      </c>
      <c r="W220" t="s">
        <v>135</v>
      </c>
      <c r="X220" t="s">
        <v>135</v>
      </c>
      <c r="Y220" t="s">
        <v>136</v>
      </c>
      <c r="Z220" t="s">
        <v>137</v>
      </c>
      <c r="AA220" t="s">
        <v>319</v>
      </c>
      <c r="AG220">
        <v>0</v>
      </c>
      <c r="AH220" t="s">
        <v>141</v>
      </c>
      <c r="AJ220" t="s">
        <v>129</v>
      </c>
      <c r="AN220" t="s">
        <v>129</v>
      </c>
      <c r="AP220" t="s">
        <v>141</v>
      </c>
      <c r="AQ220" t="s">
        <v>129</v>
      </c>
      <c r="AS220">
        <v>2</v>
      </c>
      <c r="AT220" t="s">
        <v>143</v>
      </c>
      <c r="AU220" t="s">
        <v>144</v>
      </c>
      <c r="CZ220" t="s">
        <v>209</v>
      </c>
      <c r="DB220" t="s">
        <v>210</v>
      </c>
      <c r="DC220" t="s">
        <v>146</v>
      </c>
      <c r="DD220" t="s">
        <v>2777</v>
      </c>
      <c r="DE220" t="s">
        <v>2778</v>
      </c>
      <c r="DF220" t="s">
        <v>141</v>
      </c>
      <c r="DI220" t="s">
        <v>149</v>
      </c>
      <c r="DJ220" t="s">
        <v>129</v>
      </c>
      <c r="DK220" t="s">
        <v>141</v>
      </c>
      <c r="DL220" t="s">
        <v>141</v>
      </c>
      <c r="DM220" t="s">
        <v>141</v>
      </c>
      <c r="DN220" t="s">
        <v>141</v>
      </c>
      <c r="DO220" t="s">
        <v>141</v>
      </c>
      <c r="DQ220" t="s">
        <v>150</v>
      </c>
      <c r="DS220" t="s">
        <v>2779</v>
      </c>
      <c r="DT220" t="s">
        <v>2780</v>
      </c>
      <c r="DU220" t="s">
        <v>198</v>
      </c>
      <c r="DV220" t="str">
        <f>VLOOKUP(H220,'[3]Merge Gagner assez d''argent'!$A:$B,2,FALSE)</f>
        <v>Oui</v>
      </c>
      <c r="DX220" t="s">
        <v>141</v>
      </c>
      <c r="DZ220" t="s">
        <v>141</v>
      </c>
      <c r="EB220" t="s">
        <v>129</v>
      </c>
      <c r="EC220" t="s">
        <v>2781</v>
      </c>
      <c r="ED220" t="s">
        <v>141</v>
      </c>
      <c r="EF220" t="s">
        <v>129</v>
      </c>
      <c r="EG220" t="s">
        <v>2782</v>
      </c>
      <c r="EH220" t="s">
        <v>141</v>
      </c>
      <c r="EI220" t="s">
        <v>156</v>
      </c>
      <c r="EJ220" t="s">
        <v>2217</v>
      </c>
      <c r="EK220" t="s">
        <v>181</v>
      </c>
      <c r="EM220" t="s">
        <v>300</v>
      </c>
      <c r="EN220" t="s">
        <v>129</v>
      </c>
      <c r="EO220" t="s">
        <v>141</v>
      </c>
      <c r="EP220" t="s">
        <v>141</v>
      </c>
      <c r="EQ220" t="s">
        <v>141</v>
      </c>
      <c r="ER220" t="s">
        <v>129</v>
      </c>
      <c r="ES220" t="s">
        <v>129</v>
      </c>
      <c r="ET220" t="s">
        <v>141</v>
      </c>
      <c r="EU220" t="s">
        <v>2783</v>
      </c>
      <c r="EX220" t="s">
        <v>2784</v>
      </c>
    </row>
    <row r="221" spans="1:154" hidden="1" x14ac:dyDescent="0.35">
      <c r="A221" t="s">
        <v>2785</v>
      </c>
      <c r="B221" t="s">
        <v>2786</v>
      </c>
      <c r="E221" t="s">
        <v>129</v>
      </c>
      <c r="F221" t="s">
        <v>342</v>
      </c>
      <c r="G221" t="s">
        <v>2787</v>
      </c>
      <c r="H221" t="s">
        <v>2787</v>
      </c>
      <c r="I221" s="1">
        <v>44383</v>
      </c>
      <c r="J221" t="s">
        <v>207</v>
      </c>
      <c r="P221" t="s">
        <v>133</v>
      </c>
      <c r="R221" t="s">
        <v>134</v>
      </c>
      <c r="S221" s="1">
        <f>VLOOKUP(H221,'[1]Base JI SMP'!$C:$F,4,FALSE)</f>
        <v>44301</v>
      </c>
      <c r="T221" t="str">
        <f>VLOOKUP(H221,'[2]Base JI SMP'!$C:$J,8,FALSE)</f>
        <v>Individual</v>
      </c>
      <c r="U221" t="s">
        <v>135</v>
      </c>
      <c r="V221" t="s">
        <v>135</v>
      </c>
      <c r="W221" t="s">
        <v>135</v>
      </c>
      <c r="X221" t="s">
        <v>135</v>
      </c>
      <c r="Y221" t="s">
        <v>136</v>
      </c>
      <c r="Z221" t="s">
        <v>1019</v>
      </c>
      <c r="AA221" t="s">
        <v>348</v>
      </c>
      <c r="AG221">
        <v>1</v>
      </c>
      <c r="AH221" t="s">
        <v>141</v>
      </c>
      <c r="AJ221" t="s">
        <v>129</v>
      </c>
      <c r="AN221" t="s">
        <v>129</v>
      </c>
      <c r="AP221" t="s">
        <v>141</v>
      </c>
      <c r="AQ221" t="s">
        <v>129</v>
      </c>
      <c r="AS221">
        <v>2</v>
      </c>
      <c r="AT221" t="s">
        <v>143</v>
      </c>
      <c r="AU221" t="s">
        <v>144</v>
      </c>
      <c r="CZ221" t="s">
        <v>171</v>
      </c>
      <c r="DA221" t="s">
        <v>2788</v>
      </c>
      <c r="DB221" t="s">
        <v>592</v>
      </c>
      <c r="DC221" t="s">
        <v>146</v>
      </c>
      <c r="DD221" t="s">
        <v>2789</v>
      </c>
      <c r="DE221" t="s">
        <v>2790</v>
      </c>
      <c r="DF221" t="s">
        <v>399</v>
      </c>
      <c r="DG221" t="s">
        <v>399</v>
      </c>
      <c r="DI221" t="s">
        <v>149</v>
      </c>
      <c r="DJ221" t="s">
        <v>129</v>
      </c>
      <c r="DK221" t="s">
        <v>141</v>
      </c>
      <c r="DL221" t="s">
        <v>141</v>
      </c>
      <c r="DM221" t="s">
        <v>141</v>
      </c>
      <c r="DN221" t="s">
        <v>141</v>
      </c>
      <c r="DO221" t="s">
        <v>141</v>
      </c>
      <c r="DQ221" t="s">
        <v>150</v>
      </c>
      <c r="DS221" t="s">
        <v>2791</v>
      </c>
      <c r="DT221" t="s">
        <v>2792</v>
      </c>
      <c r="DU221" t="s">
        <v>198</v>
      </c>
      <c r="DV221" t="str">
        <f>VLOOKUP(H221,'[3]Merge Gagner assez d''argent'!$A:$B,2,FALSE)</f>
        <v>Oui</v>
      </c>
      <c r="DX221" t="s">
        <v>141</v>
      </c>
      <c r="DZ221" t="s">
        <v>141</v>
      </c>
      <c r="EB221" t="s">
        <v>129</v>
      </c>
      <c r="EC221" t="s">
        <v>2793</v>
      </c>
      <c r="ED221" t="s">
        <v>129</v>
      </c>
      <c r="EE221" t="s">
        <v>2794</v>
      </c>
      <c r="EF221" t="s">
        <v>129</v>
      </c>
      <c r="EG221" t="s">
        <v>2795</v>
      </c>
      <c r="EH221" t="s">
        <v>468</v>
      </c>
      <c r="EI221" t="s">
        <v>156</v>
      </c>
      <c r="EJ221" t="s">
        <v>157</v>
      </c>
      <c r="EK221" t="s">
        <v>181</v>
      </c>
      <c r="EM221" t="s">
        <v>1025</v>
      </c>
      <c r="EN221" t="s">
        <v>129</v>
      </c>
      <c r="EO221" t="s">
        <v>141</v>
      </c>
      <c r="EP221" t="s">
        <v>129</v>
      </c>
      <c r="EQ221" t="s">
        <v>141</v>
      </c>
      <c r="ER221" t="s">
        <v>129</v>
      </c>
      <c r="ES221" t="s">
        <v>129</v>
      </c>
      <c r="ET221" t="s">
        <v>141</v>
      </c>
      <c r="EU221" t="s">
        <v>2796</v>
      </c>
      <c r="EX221" t="s">
        <v>2797</v>
      </c>
    </row>
    <row r="222" spans="1:154" hidden="1" x14ac:dyDescent="0.35">
      <c r="A222" t="s">
        <v>2798</v>
      </c>
      <c r="B222" t="s">
        <v>2799</v>
      </c>
      <c r="E222" t="s">
        <v>129</v>
      </c>
      <c r="F222" t="s">
        <v>342</v>
      </c>
      <c r="G222" t="s">
        <v>2800</v>
      </c>
      <c r="H222" t="s">
        <v>2800</v>
      </c>
      <c r="I222" s="1">
        <v>44383</v>
      </c>
      <c r="J222" t="s">
        <v>207</v>
      </c>
      <c r="P222" t="s">
        <v>133</v>
      </c>
      <c r="R222" t="s">
        <v>134</v>
      </c>
      <c r="S222" s="1">
        <f>VLOOKUP(H222,'[1]Base JI SMP'!$C:$F,4,FALSE)</f>
        <v>44259</v>
      </c>
      <c r="T222" t="str">
        <f>VLOOKUP(H222,'[2]Base JI SMP'!$C:$J,8,FALSE)</f>
        <v>Individual</v>
      </c>
      <c r="U222" t="s">
        <v>135</v>
      </c>
      <c r="V222" t="s">
        <v>135</v>
      </c>
      <c r="W222" t="s">
        <v>135</v>
      </c>
      <c r="X222" t="s">
        <v>135</v>
      </c>
      <c r="Y222" t="s">
        <v>136</v>
      </c>
      <c r="Z222" t="s">
        <v>137</v>
      </c>
      <c r="AA222" t="s">
        <v>348</v>
      </c>
      <c r="AG222">
        <v>0</v>
      </c>
      <c r="AH222" t="s">
        <v>141</v>
      </c>
      <c r="AJ222" t="s">
        <v>129</v>
      </c>
      <c r="AN222" t="s">
        <v>129</v>
      </c>
      <c r="AP222" t="s">
        <v>129</v>
      </c>
      <c r="AQ222" t="s">
        <v>129</v>
      </c>
      <c r="AS222" t="s">
        <v>1512</v>
      </c>
      <c r="AT222" t="s">
        <v>143</v>
      </c>
      <c r="AU222" t="s">
        <v>144</v>
      </c>
      <c r="CZ222" t="s">
        <v>171</v>
      </c>
      <c r="DA222" t="s">
        <v>2788</v>
      </c>
      <c r="DB222" t="s">
        <v>592</v>
      </c>
      <c r="DC222" t="s">
        <v>146</v>
      </c>
      <c r="DD222" t="s">
        <v>2801</v>
      </c>
      <c r="DE222" t="s">
        <v>2802</v>
      </c>
      <c r="DF222" t="s">
        <v>141</v>
      </c>
      <c r="DI222" t="s">
        <v>149</v>
      </c>
      <c r="DJ222" t="s">
        <v>129</v>
      </c>
      <c r="DK222" t="s">
        <v>141</v>
      </c>
      <c r="DL222" t="s">
        <v>141</v>
      </c>
      <c r="DM222" t="s">
        <v>141</v>
      </c>
      <c r="DN222" t="s">
        <v>141</v>
      </c>
      <c r="DO222" t="s">
        <v>141</v>
      </c>
      <c r="DQ222" t="s">
        <v>150</v>
      </c>
      <c r="DS222" t="s">
        <v>2803</v>
      </c>
      <c r="DT222" t="s">
        <v>2804</v>
      </c>
      <c r="DU222" t="s">
        <v>198</v>
      </c>
      <c r="DV222" t="str">
        <f>VLOOKUP(H222,'[3]Merge Gagner assez d''argent'!$A:$B,2,FALSE)</f>
        <v>Partiellement</v>
      </c>
      <c r="DX222" t="s">
        <v>141</v>
      </c>
      <c r="DZ222" t="s">
        <v>153</v>
      </c>
      <c r="EA222" t="s">
        <v>2805</v>
      </c>
      <c r="EB222" t="s">
        <v>129</v>
      </c>
      <c r="EC222" t="s">
        <v>2806</v>
      </c>
      <c r="ED222" t="s">
        <v>141</v>
      </c>
      <c r="EF222" t="s">
        <v>129</v>
      </c>
      <c r="EG222" t="s">
        <v>2807</v>
      </c>
      <c r="EH222" t="s">
        <v>141</v>
      </c>
      <c r="EI222" t="s">
        <v>156</v>
      </c>
      <c r="EJ222" t="s">
        <v>157</v>
      </c>
      <c r="EK222" t="s">
        <v>158</v>
      </c>
      <c r="EM222" t="s">
        <v>2808</v>
      </c>
      <c r="EN222" t="s">
        <v>129</v>
      </c>
      <c r="EO222" t="s">
        <v>141</v>
      </c>
      <c r="EP222" t="s">
        <v>129</v>
      </c>
      <c r="EQ222" t="s">
        <v>141</v>
      </c>
      <c r="ER222" t="s">
        <v>141</v>
      </c>
      <c r="ES222" t="s">
        <v>141</v>
      </c>
      <c r="ET222" t="s">
        <v>141</v>
      </c>
      <c r="EU222" t="s">
        <v>2809</v>
      </c>
      <c r="EX222" t="s">
        <v>2810</v>
      </c>
    </row>
    <row r="223" spans="1:154" hidden="1" x14ac:dyDescent="0.35">
      <c r="A223" t="s">
        <v>2811</v>
      </c>
      <c r="B223" t="s">
        <v>2812</v>
      </c>
      <c r="E223" t="s">
        <v>129</v>
      </c>
      <c r="F223" t="s">
        <v>342</v>
      </c>
      <c r="G223" t="s">
        <v>2813</v>
      </c>
      <c r="H223" t="s">
        <v>2813</v>
      </c>
      <c r="I223" s="1">
        <v>44383</v>
      </c>
      <c r="J223" t="s">
        <v>207</v>
      </c>
      <c r="P223" t="s">
        <v>133</v>
      </c>
      <c r="R223" t="s">
        <v>134</v>
      </c>
      <c r="S223" s="1">
        <f>VLOOKUP(H223,'[1]Base JI SMP'!$C:$F,4,FALSE)</f>
        <v>44259</v>
      </c>
      <c r="T223" t="str">
        <f>VLOOKUP(H223,'[2]Base JI SMP'!$C:$J,8,FALSE)</f>
        <v>Individual</v>
      </c>
      <c r="U223" t="s">
        <v>135</v>
      </c>
      <c r="V223" t="s">
        <v>135</v>
      </c>
      <c r="W223" t="s">
        <v>135</v>
      </c>
      <c r="X223" t="s">
        <v>135</v>
      </c>
      <c r="Y223" t="s">
        <v>136</v>
      </c>
      <c r="Z223" t="s">
        <v>137</v>
      </c>
      <c r="AA223" t="s">
        <v>348</v>
      </c>
      <c r="AG223">
        <v>0</v>
      </c>
      <c r="AH223" t="s">
        <v>141</v>
      </c>
      <c r="AJ223" t="s">
        <v>129</v>
      </c>
      <c r="AN223" t="s">
        <v>129</v>
      </c>
      <c r="AP223" t="s">
        <v>129</v>
      </c>
      <c r="AQ223" t="s">
        <v>129</v>
      </c>
      <c r="AS223">
        <v>6</v>
      </c>
      <c r="AT223" t="s">
        <v>143</v>
      </c>
      <c r="AU223" t="s">
        <v>144</v>
      </c>
      <c r="CZ223" t="s">
        <v>171</v>
      </c>
      <c r="DA223" t="s">
        <v>2788</v>
      </c>
      <c r="DB223" t="s">
        <v>592</v>
      </c>
      <c r="DC223" t="s">
        <v>146</v>
      </c>
      <c r="DD223" t="s">
        <v>2814</v>
      </c>
      <c r="DE223" t="s">
        <v>2802</v>
      </c>
      <c r="DF223" t="s">
        <v>141</v>
      </c>
      <c r="DI223" t="s">
        <v>149</v>
      </c>
      <c r="DJ223" t="s">
        <v>129</v>
      </c>
      <c r="DK223" t="s">
        <v>141</v>
      </c>
      <c r="DL223" t="s">
        <v>141</v>
      </c>
      <c r="DM223" t="s">
        <v>141</v>
      </c>
      <c r="DN223" t="s">
        <v>141</v>
      </c>
      <c r="DO223" t="s">
        <v>141</v>
      </c>
      <c r="DQ223" t="s">
        <v>150</v>
      </c>
      <c r="DS223" t="s">
        <v>2815</v>
      </c>
      <c r="DT223" t="s">
        <v>2816</v>
      </c>
      <c r="DU223" t="s">
        <v>953</v>
      </c>
      <c r="DV223" t="str">
        <f>VLOOKUP(H223,'[3]Merge Gagner assez d''argent'!$A:$B,2,FALSE)</f>
        <v>Partiellement</v>
      </c>
      <c r="DX223" t="s">
        <v>141</v>
      </c>
      <c r="DZ223" t="s">
        <v>141</v>
      </c>
      <c r="EB223" t="s">
        <v>129</v>
      </c>
      <c r="EC223" t="s">
        <v>2817</v>
      </c>
      <c r="ED223" t="s">
        <v>141</v>
      </c>
      <c r="EF223" t="s">
        <v>129</v>
      </c>
      <c r="EG223" t="s">
        <v>2818</v>
      </c>
      <c r="EH223" t="s">
        <v>141</v>
      </c>
      <c r="EI223" t="s">
        <v>157</v>
      </c>
      <c r="EJ223" t="s">
        <v>157</v>
      </c>
      <c r="EK223" t="s">
        <v>181</v>
      </c>
      <c r="EM223" t="s">
        <v>182</v>
      </c>
      <c r="EN223" t="s">
        <v>129</v>
      </c>
      <c r="EO223" t="s">
        <v>141</v>
      </c>
      <c r="EP223" t="s">
        <v>141</v>
      </c>
      <c r="EQ223" t="s">
        <v>141</v>
      </c>
      <c r="ER223" t="s">
        <v>129</v>
      </c>
      <c r="ES223" t="s">
        <v>141</v>
      </c>
      <c r="ET223" t="s">
        <v>141</v>
      </c>
      <c r="EU223" t="s">
        <v>2819</v>
      </c>
      <c r="EX223" t="s">
        <v>2820</v>
      </c>
    </row>
    <row r="224" spans="1:154" hidden="1" x14ac:dyDescent="0.35">
      <c r="A224" t="s">
        <v>2821</v>
      </c>
      <c r="B224" t="s">
        <v>2822</v>
      </c>
      <c r="E224" t="s">
        <v>129</v>
      </c>
      <c r="F224" t="s">
        <v>342</v>
      </c>
      <c r="G224" t="s">
        <v>2823</v>
      </c>
      <c r="H224" t="s">
        <v>2823</v>
      </c>
      <c r="I224" s="1">
        <v>44384</v>
      </c>
      <c r="J224" t="s">
        <v>207</v>
      </c>
      <c r="K224" t="s">
        <v>2824</v>
      </c>
      <c r="L224" t="s">
        <v>2825</v>
      </c>
      <c r="M224" t="s">
        <v>2826</v>
      </c>
      <c r="N224" t="s">
        <v>320</v>
      </c>
      <c r="O224" t="s">
        <v>1251</v>
      </c>
      <c r="P224" t="s">
        <v>133</v>
      </c>
      <c r="R224" t="s">
        <v>134</v>
      </c>
      <c r="S224" s="1">
        <f>VLOOKUP(H224,'[1]Base JI SMP'!$C:$F,4,FALSE)</f>
        <v>44363</v>
      </c>
      <c r="T224" t="str">
        <f>VLOOKUP(H224,'[2]Base JI SMP'!$C:$J,8,FALSE)</f>
        <v>Individual</v>
      </c>
      <c r="U224" t="s">
        <v>135</v>
      </c>
      <c r="V224" t="s">
        <v>135</v>
      </c>
      <c r="W224" t="s">
        <v>135</v>
      </c>
      <c r="X224" t="s">
        <v>135</v>
      </c>
      <c r="Y224" t="s">
        <v>188</v>
      </c>
      <c r="Z224" t="s">
        <v>137</v>
      </c>
      <c r="AA224" t="s">
        <v>171</v>
      </c>
      <c r="AF224" t="s">
        <v>2827</v>
      </c>
      <c r="AG224">
        <v>3</v>
      </c>
      <c r="AH224" t="s">
        <v>141</v>
      </c>
      <c r="AJ224" t="s">
        <v>129</v>
      </c>
      <c r="AN224" t="s">
        <v>141</v>
      </c>
      <c r="AO224" t="s">
        <v>2828</v>
      </c>
      <c r="AP224" t="s">
        <v>129</v>
      </c>
      <c r="AQ224" t="s">
        <v>141</v>
      </c>
      <c r="AR224" t="s">
        <v>2829</v>
      </c>
      <c r="AS224" t="s">
        <v>349</v>
      </c>
      <c r="AT224" t="s">
        <v>143</v>
      </c>
      <c r="AU224" t="s">
        <v>144</v>
      </c>
      <c r="CZ224" t="s">
        <v>209</v>
      </c>
      <c r="DB224" t="s">
        <v>210</v>
      </c>
      <c r="DC224" t="s">
        <v>146</v>
      </c>
      <c r="DD224" t="s">
        <v>2830</v>
      </c>
      <c r="DF224" t="s">
        <v>399</v>
      </c>
      <c r="DG224" t="s">
        <v>399</v>
      </c>
      <c r="DI224" t="s">
        <v>2831</v>
      </c>
      <c r="DJ224" t="s">
        <v>141</v>
      </c>
      <c r="DK224" t="s">
        <v>141</v>
      </c>
      <c r="DL224" t="s">
        <v>141</v>
      </c>
      <c r="DM224" t="s">
        <v>141</v>
      </c>
      <c r="DN224" t="s">
        <v>129</v>
      </c>
      <c r="DO224" t="s">
        <v>141</v>
      </c>
      <c r="DQ224" t="s">
        <v>225</v>
      </c>
      <c r="DS224" t="s">
        <v>2832</v>
      </c>
      <c r="DT224" t="s">
        <v>2833</v>
      </c>
      <c r="DV224" t="str">
        <f>VLOOKUP(H224,'[3]Merge Gagner assez d''argent'!$A:$B,2,FALSE)</f>
        <v>Partiellement</v>
      </c>
      <c r="DX224" t="s">
        <v>141</v>
      </c>
      <c r="DZ224" t="s">
        <v>141</v>
      </c>
      <c r="EB224" t="s">
        <v>129</v>
      </c>
      <c r="EC224" t="s">
        <v>2834</v>
      </c>
      <c r="ED224" t="s">
        <v>141</v>
      </c>
      <c r="EF224" t="s">
        <v>141</v>
      </c>
      <c r="EG224" t="s">
        <v>2835</v>
      </c>
      <c r="EH224" t="s">
        <v>468</v>
      </c>
      <c r="EI224" t="s">
        <v>157</v>
      </c>
      <c r="EJ224" t="s">
        <v>157</v>
      </c>
      <c r="EK224" t="s">
        <v>758</v>
      </c>
      <c r="EL224" t="s">
        <v>2836</v>
      </c>
      <c r="EM224" t="s">
        <v>2837</v>
      </c>
      <c r="EN224" t="s">
        <v>129</v>
      </c>
      <c r="EO224" t="s">
        <v>141</v>
      </c>
      <c r="EP224" t="s">
        <v>129</v>
      </c>
      <c r="EQ224" t="s">
        <v>141</v>
      </c>
      <c r="ER224" t="s">
        <v>129</v>
      </c>
      <c r="ES224" t="s">
        <v>141</v>
      </c>
      <c r="ET224" t="s">
        <v>141</v>
      </c>
      <c r="EU224" t="s">
        <v>2838</v>
      </c>
      <c r="EX224" t="s">
        <v>2839</v>
      </c>
    </row>
    <row r="225" spans="1:154" hidden="1" x14ac:dyDescent="0.35">
      <c r="A225" t="s">
        <v>2840</v>
      </c>
      <c r="B225" t="s">
        <v>2841</v>
      </c>
      <c r="E225" t="s">
        <v>129</v>
      </c>
      <c r="F225" t="s">
        <v>342</v>
      </c>
      <c r="G225" t="s">
        <v>2842</v>
      </c>
      <c r="H225" t="s">
        <v>2842</v>
      </c>
      <c r="I225" s="1">
        <v>44384</v>
      </c>
      <c r="J225" t="s">
        <v>207</v>
      </c>
      <c r="K225" t="s">
        <v>2843</v>
      </c>
      <c r="L225" t="s">
        <v>2844</v>
      </c>
      <c r="M225" t="s">
        <v>2845</v>
      </c>
      <c r="N225" t="s">
        <v>320</v>
      </c>
      <c r="O225" t="s">
        <v>2846</v>
      </c>
      <c r="P225" t="s">
        <v>133</v>
      </c>
      <c r="R225" t="s">
        <v>134</v>
      </c>
      <c r="S225" s="1">
        <f>VLOOKUP(H225,'[1]Base JI SMP'!$C:$F,4,FALSE)</f>
        <v>43894</v>
      </c>
      <c r="T225" t="str">
        <f>VLOOKUP(H225,'[2]Base JI SMP'!$C:$J,8,FALSE)</f>
        <v>Collective</v>
      </c>
      <c r="U225" t="s">
        <v>135</v>
      </c>
      <c r="V225" t="s">
        <v>135</v>
      </c>
      <c r="W225" t="s">
        <v>135</v>
      </c>
      <c r="X225" t="s">
        <v>135</v>
      </c>
      <c r="Y225" t="s">
        <v>188</v>
      </c>
      <c r="Z225" t="s">
        <v>137</v>
      </c>
      <c r="AA225" t="s">
        <v>319</v>
      </c>
      <c r="AG225" t="s">
        <v>740</v>
      </c>
      <c r="AH225" t="s">
        <v>141</v>
      </c>
      <c r="AJ225" t="s">
        <v>141</v>
      </c>
      <c r="AK225" t="s">
        <v>2847</v>
      </c>
      <c r="AN225" t="s">
        <v>141</v>
      </c>
      <c r="AO225" t="s">
        <v>2848</v>
      </c>
      <c r="AP225" t="s">
        <v>129</v>
      </c>
      <c r="AQ225" t="s">
        <v>141</v>
      </c>
      <c r="AR225" t="s">
        <v>2849</v>
      </c>
      <c r="AS225">
        <v>24</v>
      </c>
      <c r="AT225" t="s">
        <v>143</v>
      </c>
      <c r="AU225" t="s">
        <v>144</v>
      </c>
      <c r="CZ225" t="s">
        <v>209</v>
      </c>
      <c r="DB225" t="s">
        <v>210</v>
      </c>
      <c r="DC225" t="s">
        <v>901</v>
      </c>
      <c r="DD225" t="s">
        <v>2850</v>
      </c>
      <c r="DF225" t="s">
        <v>141</v>
      </c>
      <c r="DI225" t="s">
        <v>2396</v>
      </c>
      <c r="DJ225" t="s">
        <v>141</v>
      </c>
      <c r="DK225" t="s">
        <v>129</v>
      </c>
      <c r="DL225" t="s">
        <v>141</v>
      </c>
      <c r="DM225" t="s">
        <v>129</v>
      </c>
      <c r="DN225" t="s">
        <v>141</v>
      </c>
      <c r="DO225" t="s">
        <v>129</v>
      </c>
      <c r="DP225" t="s">
        <v>2851</v>
      </c>
      <c r="DQ225" t="s">
        <v>225</v>
      </c>
      <c r="DS225" t="s">
        <v>2852</v>
      </c>
      <c r="DT225" t="s">
        <v>2853</v>
      </c>
      <c r="DV225" t="str">
        <f>VLOOKUP(H225,'[3]Merge Gagner assez d''argent'!$A:$B,2,FALSE)</f>
        <v>Partiellement</v>
      </c>
      <c r="DX225" t="s">
        <v>141</v>
      </c>
      <c r="DZ225" t="s">
        <v>153</v>
      </c>
      <c r="EA225" t="s">
        <v>2854</v>
      </c>
      <c r="EB225" t="s">
        <v>129</v>
      </c>
      <c r="EC225" t="s">
        <v>2855</v>
      </c>
      <c r="ED225" t="s">
        <v>141</v>
      </c>
      <c r="EF225" t="s">
        <v>129</v>
      </c>
      <c r="EG225" t="s">
        <v>2856</v>
      </c>
      <c r="EH225" t="s">
        <v>2424</v>
      </c>
      <c r="EI225" t="s">
        <v>157</v>
      </c>
      <c r="EJ225" t="s">
        <v>157</v>
      </c>
      <c r="EK225" t="s">
        <v>384</v>
      </c>
      <c r="EM225" t="s">
        <v>182</v>
      </c>
      <c r="EN225" t="s">
        <v>129</v>
      </c>
      <c r="EO225" t="s">
        <v>141</v>
      </c>
      <c r="EP225" t="s">
        <v>141</v>
      </c>
      <c r="EQ225" t="s">
        <v>141</v>
      </c>
      <c r="ER225" t="s">
        <v>129</v>
      </c>
      <c r="ES225" t="s">
        <v>141</v>
      </c>
      <c r="ET225" t="s">
        <v>141</v>
      </c>
      <c r="EU225" t="s">
        <v>2857</v>
      </c>
      <c r="EX225" t="s">
        <v>2858</v>
      </c>
    </row>
    <row r="226" spans="1:154" hidden="1" x14ac:dyDescent="0.35">
      <c r="A226" t="s">
        <v>2859</v>
      </c>
      <c r="B226" t="s">
        <v>2860</v>
      </c>
      <c r="E226" t="s">
        <v>129</v>
      </c>
      <c r="F226" t="s">
        <v>342</v>
      </c>
      <c r="G226" t="s">
        <v>2861</v>
      </c>
      <c r="H226" t="s">
        <v>2861</v>
      </c>
      <c r="I226" s="1">
        <v>44384</v>
      </c>
      <c r="J226" t="s">
        <v>207</v>
      </c>
      <c r="K226" t="s">
        <v>2862</v>
      </c>
      <c r="L226" t="s">
        <v>2863</v>
      </c>
      <c r="M226" t="s">
        <v>2864</v>
      </c>
      <c r="N226" t="s">
        <v>2865</v>
      </c>
      <c r="O226" t="s">
        <v>347</v>
      </c>
      <c r="P226" t="s">
        <v>133</v>
      </c>
      <c r="R226" t="s">
        <v>134</v>
      </c>
      <c r="S226" s="1">
        <f>VLOOKUP(H226,'[1]Base JI SMP'!$C:$F,4,FALSE)</f>
        <v>43929</v>
      </c>
      <c r="T226" t="str">
        <f>VLOOKUP(H226,'[2]Base JI SMP'!$C:$J,8,FALSE)</f>
        <v>Individual</v>
      </c>
      <c r="U226" t="s">
        <v>135</v>
      </c>
      <c r="V226" t="s">
        <v>135</v>
      </c>
      <c r="W226" t="s">
        <v>135</v>
      </c>
      <c r="X226" t="s">
        <v>135</v>
      </c>
      <c r="Y226" t="s">
        <v>188</v>
      </c>
      <c r="Z226" t="s">
        <v>137</v>
      </c>
      <c r="AA226" t="s">
        <v>166</v>
      </c>
      <c r="AG226">
        <v>4</v>
      </c>
      <c r="AH226" t="s">
        <v>141</v>
      </c>
      <c r="AJ226" t="s">
        <v>129</v>
      </c>
      <c r="AN226" t="s">
        <v>129</v>
      </c>
      <c r="AP226" t="s">
        <v>129</v>
      </c>
      <c r="AQ226" t="s">
        <v>129</v>
      </c>
      <c r="AS226">
        <v>16</v>
      </c>
      <c r="AT226" t="s">
        <v>143</v>
      </c>
      <c r="AU226" t="s">
        <v>144</v>
      </c>
      <c r="CZ226" t="s">
        <v>209</v>
      </c>
      <c r="DB226" t="s">
        <v>210</v>
      </c>
      <c r="DC226" t="s">
        <v>146</v>
      </c>
      <c r="DD226" t="s">
        <v>2866</v>
      </c>
      <c r="DE226" t="s">
        <v>882</v>
      </c>
      <c r="DF226" t="s">
        <v>141</v>
      </c>
      <c r="DI226" t="s">
        <v>149</v>
      </c>
      <c r="DJ226" t="s">
        <v>129</v>
      </c>
      <c r="DK226" t="s">
        <v>141</v>
      </c>
      <c r="DL226" t="s">
        <v>141</v>
      </c>
      <c r="DM226" t="s">
        <v>141</v>
      </c>
      <c r="DN226" t="s">
        <v>141</v>
      </c>
      <c r="DO226" t="s">
        <v>141</v>
      </c>
      <c r="DQ226" t="s">
        <v>150</v>
      </c>
      <c r="DS226" t="s">
        <v>2867</v>
      </c>
      <c r="DT226" t="s">
        <v>2868</v>
      </c>
      <c r="DV226" t="str">
        <f>VLOOKUP(H226,'[3]Merge Gagner assez d''argent'!$A:$B,2,FALSE)</f>
        <v>Oui</v>
      </c>
      <c r="DX226" t="s">
        <v>129</v>
      </c>
      <c r="DY226" t="s">
        <v>167</v>
      </c>
      <c r="DZ226" t="s">
        <v>141</v>
      </c>
      <c r="EB226" t="s">
        <v>129</v>
      </c>
      <c r="EC226" t="s">
        <v>2869</v>
      </c>
      <c r="ED226" t="s">
        <v>141</v>
      </c>
      <c r="EF226" t="s">
        <v>129</v>
      </c>
      <c r="EG226" t="s">
        <v>2870</v>
      </c>
      <c r="EH226" t="s">
        <v>141</v>
      </c>
      <c r="EI226" t="s">
        <v>156</v>
      </c>
      <c r="EJ226" t="s">
        <v>157</v>
      </c>
      <c r="EK226" t="s">
        <v>158</v>
      </c>
      <c r="EM226" t="s">
        <v>241</v>
      </c>
      <c r="EN226" t="s">
        <v>129</v>
      </c>
      <c r="EO226" t="s">
        <v>141</v>
      </c>
      <c r="EP226" t="s">
        <v>141</v>
      </c>
      <c r="EQ226" t="s">
        <v>141</v>
      </c>
      <c r="ER226" t="s">
        <v>141</v>
      </c>
      <c r="ES226" t="s">
        <v>141</v>
      </c>
      <c r="ET226" t="s">
        <v>141</v>
      </c>
      <c r="EU226" t="s">
        <v>2871</v>
      </c>
      <c r="EX226" t="s">
        <v>2872</v>
      </c>
    </row>
    <row r="227" spans="1:154" hidden="1" x14ac:dyDescent="0.35">
      <c r="A227" t="s">
        <v>2873</v>
      </c>
      <c r="B227" t="s">
        <v>2874</v>
      </c>
      <c r="E227" t="s">
        <v>129</v>
      </c>
      <c r="F227" t="s">
        <v>342</v>
      </c>
      <c r="G227" t="s">
        <v>2875</v>
      </c>
      <c r="H227" t="s">
        <v>2875</v>
      </c>
      <c r="I227" s="1">
        <v>44384</v>
      </c>
      <c r="J227" t="s">
        <v>207</v>
      </c>
      <c r="K227" t="s">
        <v>2876</v>
      </c>
      <c r="L227" t="s">
        <v>2877</v>
      </c>
      <c r="M227" t="s">
        <v>2878</v>
      </c>
      <c r="N227" t="s">
        <v>320</v>
      </c>
      <c r="O227" t="s">
        <v>2482</v>
      </c>
      <c r="P227" t="s">
        <v>133</v>
      </c>
      <c r="R227" t="s">
        <v>134</v>
      </c>
      <c r="S227" s="1">
        <f>VLOOKUP(H227,'[1]Base JI SMP'!$C:$F,4,FALSE)</f>
        <v>43815</v>
      </c>
      <c r="T227" t="str">
        <f>VLOOKUP(H227,'[2]Base JI SMP'!$C:$J,8,FALSE)</f>
        <v>Individual</v>
      </c>
      <c r="U227" t="s">
        <v>135</v>
      </c>
      <c r="V227" t="s">
        <v>135</v>
      </c>
      <c r="W227" t="s">
        <v>135</v>
      </c>
      <c r="X227" t="s">
        <v>135</v>
      </c>
      <c r="Y227" t="s">
        <v>188</v>
      </c>
      <c r="Z227" t="s">
        <v>137</v>
      </c>
      <c r="AA227" t="s">
        <v>1036</v>
      </c>
      <c r="AG227" t="s">
        <v>860</v>
      </c>
      <c r="AH227" t="s">
        <v>141</v>
      </c>
      <c r="AJ227" t="s">
        <v>129</v>
      </c>
      <c r="AN227" t="s">
        <v>350</v>
      </c>
      <c r="AP227" t="s">
        <v>129</v>
      </c>
      <c r="AQ227" t="s">
        <v>141</v>
      </c>
      <c r="AR227" t="s">
        <v>2879</v>
      </c>
      <c r="AS227" t="s">
        <v>208</v>
      </c>
      <c r="AT227" t="s">
        <v>143</v>
      </c>
      <c r="AU227" t="s">
        <v>144</v>
      </c>
      <c r="CZ227" t="s">
        <v>209</v>
      </c>
      <c r="DB227" t="s">
        <v>210</v>
      </c>
      <c r="DC227" t="s">
        <v>146</v>
      </c>
      <c r="DD227" t="s">
        <v>2880</v>
      </c>
      <c r="DE227" t="s">
        <v>2790</v>
      </c>
      <c r="DF227" t="s">
        <v>141</v>
      </c>
      <c r="DI227" t="s">
        <v>2552</v>
      </c>
      <c r="DJ227" t="s">
        <v>141</v>
      </c>
      <c r="DK227" t="s">
        <v>129</v>
      </c>
      <c r="DL227" t="s">
        <v>141</v>
      </c>
      <c r="DM227" t="s">
        <v>129</v>
      </c>
      <c r="DN227" t="s">
        <v>141</v>
      </c>
      <c r="DO227" t="s">
        <v>141</v>
      </c>
      <c r="DQ227" t="s">
        <v>225</v>
      </c>
      <c r="DS227" t="s">
        <v>2881</v>
      </c>
      <c r="DT227" t="s">
        <v>2882</v>
      </c>
      <c r="DV227" t="str">
        <f>VLOOKUP(H227,'[3]Merge Gagner assez d''argent'!$A:$B,2,FALSE)</f>
        <v>Oui</v>
      </c>
      <c r="DX227" t="s">
        <v>141</v>
      </c>
      <c r="DZ227" t="s">
        <v>153</v>
      </c>
      <c r="EA227" t="s">
        <v>2883</v>
      </c>
      <c r="EB227" t="s">
        <v>129</v>
      </c>
      <c r="EC227" t="s">
        <v>2884</v>
      </c>
      <c r="ED227" t="s">
        <v>141</v>
      </c>
      <c r="EF227" t="s">
        <v>407</v>
      </c>
      <c r="EG227" t="s">
        <v>2885</v>
      </c>
      <c r="EH227" t="s">
        <v>2424</v>
      </c>
      <c r="EI227" t="s">
        <v>156</v>
      </c>
      <c r="EJ227" t="s">
        <v>157</v>
      </c>
      <c r="EK227" t="s">
        <v>181</v>
      </c>
      <c r="EM227" t="s">
        <v>182</v>
      </c>
      <c r="EN227" t="s">
        <v>129</v>
      </c>
      <c r="EO227" t="s">
        <v>141</v>
      </c>
      <c r="EP227" t="s">
        <v>141</v>
      </c>
      <c r="EQ227" t="s">
        <v>141</v>
      </c>
      <c r="ER227" t="s">
        <v>129</v>
      </c>
      <c r="ES227" t="s">
        <v>141</v>
      </c>
      <c r="ET227" t="s">
        <v>141</v>
      </c>
      <c r="EU227" t="s">
        <v>2886</v>
      </c>
      <c r="EX227" t="s">
        <v>141</v>
      </c>
    </row>
    <row r="228" spans="1:154" hidden="1" x14ac:dyDescent="0.35">
      <c r="A228" t="s">
        <v>2887</v>
      </c>
      <c r="B228" t="s">
        <v>2888</v>
      </c>
      <c r="E228" t="s">
        <v>129</v>
      </c>
      <c r="F228" t="s">
        <v>671</v>
      </c>
      <c r="G228" t="s">
        <v>2889</v>
      </c>
      <c r="H228" t="s">
        <v>2889</v>
      </c>
      <c r="I228" s="1">
        <v>44386</v>
      </c>
      <c r="J228" t="s">
        <v>207</v>
      </c>
      <c r="K228" t="s">
        <v>2890</v>
      </c>
      <c r="L228" t="s">
        <v>2891</v>
      </c>
      <c r="M228" t="s">
        <v>2892</v>
      </c>
      <c r="N228" t="s">
        <v>320</v>
      </c>
      <c r="O228" t="s">
        <v>2846</v>
      </c>
      <c r="P228" t="s">
        <v>133</v>
      </c>
      <c r="R228" t="s">
        <v>134</v>
      </c>
      <c r="S228" s="1">
        <f>VLOOKUP(H228,'[1]Base JI SMP'!$C:$F,4,FALSE)</f>
        <v>44256</v>
      </c>
      <c r="T228" t="str">
        <f>VLOOKUP(H228,'[2]Base JI SMP'!$C:$J,8,FALSE)</f>
        <v>Individual</v>
      </c>
      <c r="U228" t="s">
        <v>135</v>
      </c>
      <c r="V228" t="s">
        <v>135</v>
      </c>
      <c r="W228" t="s">
        <v>135</v>
      </c>
      <c r="X228" t="s">
        <v>135</v>
      </c>
      <c r="Y228" t="s">
        <v>188</v>
      </c>
      <c r="Z228" t="s">
        <v>137</v>
      </c>
      <c r="AA228" t="s">
        <v>348</v>
      </c>
      <c r="AG228" t="s">
        <v>167</v>
      </c>
      <c r="AH228" t="s">
        <v>141</v>
      </c>
      <c r="AJ228" t="s">
        <v>129</v>
      </c>
      <c r="AN228" t="s">
        <v>350</v>
      </c>
      <c r="AP228" t="s">
        <v>129</v>
      </c>
      <c r="AQ228" t="s">
        <v>129</v>
      </c>
      <c r="AS228" t="s">
        <v>934</v>
      </c>
      <c r="AT228" t="s">
        <v>679</v>
      </c>
      <c r="AU228" t="s">
        <v>144</v>
      </c>
      <c r="CZ228" t="s">
        <v>552</v>
      </c>
      <c r="DB228" t="s">
        <v>552</v>
      </c>
      <c r="DC228" t="s">
        <v>146</v>
      </c>
      <c r="DD228" t="s">
        <v>2893</v>
      </c>
      <c r="DE228" t="s">
        <v>2894</v>
      </c>
      <c r="DF228" t="s">
        <v>141</v>
      </c>
      <c r="DI228" t="s">
        <v>149</v>
      </c>
      <c r="DJ228" t="s">
        <v>129</v>
      </c>
      <c r="DK228" t="s">
        <v>141</v>
      </c>
      <c r="DL228" t="s">
        <v>141</v>
      </c>
      <c r="DM228" t="s">
        <v>141</v>
      </c>
      <c r="DN228" t="s">
        <v>141</v>
      </c>
      <c r="DO228" t="s">
        <v>141</v>
      </c>
      <c r="DQ228" t="s">
        <v>225</v>
      </c>
      <c r="DS228" t="s">
        <v>2895</v>
      </c>
      <c r="DT228" t="s">
        <v>2896</v>
      </c>
      <c r="DV228" t="str">
        <f>VLOOKUP(H228,'[3]Merge Gagner assez d''argent'!$A:$B,2,FALSE)</f>
        <v>Partiellement</v>
      </c>
      <c r="DX228" t="s">
        <v>141</v>
      </c>
      <c r="DZ228" t="s">
        <v>141</v>
      </c>
      <c r="EB228" t="s">
        <v>686</v>
      </c>
      <c r="EC228" t="s">
        <v>2897</v>
      </c>
      <c r="ED228" t="s">
        <v>141</v>
      </c>
      <c r="EF228" t="s">
        <v>129</v>
      </c>
      <c r="EG228" t="s">
        <v>2898</v>
      </c>
      <c r="EH228" t="s">
        <v>141</v>
      </c>
      <c r="EI228" t="s">
        <v>214</v>
      </c>
      <c r="EJ228" t="s">
        <v>214</v>
      </c>
      <c r="EK228" t="s">
        <v>158</v>
      </c>
      <c r="EM228" t="s">
        <v>171</v>
      </c>
      <c r="EN228" t="s">
        <v>141</v>
      </c>
      <c r="EO228" t="s">
        <v>141</v>
      </c>
      <c r="EP228" t="s">
        <v>141</v>
      </c>
      <c r="EQ228" t="s">
        <v>141</v>
      </c>
      <c r="ER228" t="s">
        <v>141</v>
      </c>
      <c r="ES228" t="s">
        <v>141</v>
      </c>
      <c r="ET228" t="s">
        <v>129</v>
      </c>
      <c r="EU228" t="s">
        <v>2899</v>
      </c>
      <c r="EX228" t="s">
        <v>2900</v>
      </c>
    </row>
    <row r="229" spans="1:154" hidden="1" x14ac:dyDescent="0.35">
      <c r="A229" t="s">
        <v>2901</v>
      </c>
      <c r="B229" t="s">
        <v>2902</v>
      </c>
      <c r="E229" t="s">
        <v>129</v>
      </c>
      <c r="F229" t="s">
        <v>130</v>
      </c>
      <c r="G229" t="s">
        <v>2903</v>
      </c>
      <c r="H229" t="s">
        <v>2903</v>
      </c>
      <c r="I229" s="1">
        <v>44468</v>
      </c>
      <c r="J229" t="s">
        <v>132</v>
      </c>
      <c r="P229" t="s">
        <v>133</v>
      </c>
      <c r="R229" t="s">
        <v>134</v>
      </c>
      <c r="S229" s="1">
        <f>VLOOKUP(H229,'[1]Base JI SMP'!$C:$F,4,FALSE)</f>
        <v>43847</v>
      </c>
      <c r="T229" t="str">
        <f>VLOOKUP(H229,'[2]Base JI SMP'!$C:$J,8,FALSE)</f>
        <v>Individual</v>
      </c>
      <c r="U229" t="s">
        <v>135</v>
      </c>
      <c r="V229" t="s">
        <v>135</v>
      </c>
      <c r="W229" t="s">
        <v>135</v>
      </c>
      <c r="X229" t="s">
        <v>135</v>
      </c>
      <c r="Y229" t="s">
        <v>136</v>
      </c>
      <c r="Z229" t="s">
        <v>189</v>
      </c>
      <c r="AA229" t="s">
        <v>171</v>
      </c>
      <c r="AF229" t="s">
        <v>2904</v>
      </c>
      <c r="AG229">
        <v>0</v>
      </c>
      <c r="AH229" t="s">
        <v>141</v>
      </c>
      <c r="AJ229" t="s">
        <v>129</v>
      </c>
      <c r="AN229" t="s">
        <v>129</v>
      </c>
      <c r="AP229" t="s">
        <v>129</v>
      </c>
      <c r="AQ229" t="s">
        <v>129</v>
      </c>
      <c r="AS229" t="s">
        <v>236</v>
      </c>
      <c r="AT229" t="s">
        <v>143</v>
      </c>
      <c r="AU229" t="s">
        <v>144</v>
      </c>
      <c r="CZ229" t="s">
        <v>1001</v>
      </c>
      <c r="DB229" t="s">
        <v>1001</v>
      </c>
      <c r="DC229" t="s">
        <v>146</v>
      </c>
      <c r="DD229" t="s">
        <v>2905</v>
      </c>
      <c r="DE229" t="s">
        <v>682</v>
      </c>
      <c r="DF229" t="s">
        <v>399</v>
      </c>
      <c r="DG229" t="s">
        <v>399</v>
      </c>
      <c r="DI229" t="s">
        <v>2906</v>
      </c>
      <c r="DJ229" t="s">
        <v>129</v>
      </c>
      <c r="DK229" t="s">
        <v>129</v>
      </c>
      <c r="DL229" t="s">
        <v>141</v>
      </c>
      <c r="DM229" t="s">
        <v>141</v>
      </c>
      <c r="DN229" t="s">
        <v>141</v>
      </c>
      <c r="DO229" t="s">
        <v>141</v>
      </c>
      <c r="DQ229" t="s">
        <v>150</v>
      </c>
      <c r="DS229" t="s">
        <v>2907</v>
      </c>
      <c r="DU229" t="s">
        <v>198</v>
      </c>
      <c r="DV229" t="str">
        <f>VLOOKUP(H229,'[3]Merge Gagner assez d''argent'!$A:$B,2,FALSE)</f>
        <v>Oui</v>
      </c>
      <c r="DX229" t="s">
        <v>129</v>
      </c>
      <c r="DY229" t="s">
        <v>250</v>
      </c>
      <c r="DZ229" t="s">
        <v>153</v>
      </c>
      <c r="EA229" t="s">
        <v>2908</v>
      </c>
      <c r="EB229" t="s">
        <v>141</v>
      </c>
      <c r="EC229" t="s">
        <v>2909</v>
      </c>
      <c r="ED229" t="s">
        <v>129</v>
      </c>
      <c r="EE229" t="s">
        <v>2910</v>
      </c>
      <c r="EF229" t="s">
        <v>1820</v>
      </c>
      <c r="EH229" t="s">
        <v>141</v>
      </c>
      <c r="EI229" t="s">
        <v>157</v>
      </c>
      <c r="EJ229" t="s">
        <v>157</v>
      </c>
      <c r="EK229" t="s">
        <v>158</v>
      </c>
      <c r="EM229" t="s">
        <v>1135</v>
      </c>
      <c r="EN229" t="s">
        <v>141</v>
      </c>
      <c r="EO229" t="s">
        <v>129</v>
      </c>
      <c r="EP229" t="s">
        <v>141</v>
      </c>
      <c r="EQ229" t="s">
        <v>129</v>
      </c>
      <c r="ER229" t="s">
        <v>141</v>
      </c>
      <c r="ES229" t="s">
        <v>141</v>
      </c>
      <c r="ET229" t="s">
        <v>141</v>
      </c>
      <c r="EU229" t="s">
        <v>2911</v>
      </c>
      <c r="EX229" t="s">
        <v>2912</v>
      </c>
    </row>
    <row r="230" spans="1:154" hidden="1" x14ac:dyDescent="0.35">
      <c r="A230" t="s">
        <v>2913</v>
      </c>
      <c r="B230" t="s">
        <v>2914</v>
      </c>
      <c r="E230" t="s">
        <v>129</v>
      </c>
      <c r="F230" t="s">
        <v>671</v>
      </c>
      <c r="G230" t="s">
        <v>2915</v>
      </c>
      <c r="H230" t="s">
        <v>2915</v>
      </c>
      <c r="I230" s="1">
        <v>44399</v>
      </c>
      <c r="J230" t="s">
        <v>207</v>
      </c>
      <c r="K230" t="s">
        <v>2916</v>
      </c>
      <c r="L230" t="s">
        <v>2917</v>
      </c>
      <c r="M230" t="s">
        <v>2918</v>
      </c>
      <c r="N230" t="s">
        <v>2919</v>
      </c>
      <c r="O230" t="s">
        <v>1235</v>
      </c>
      <c r="P230" t="s">
        <v>133</v>
      </c>
      <c r="R230" t="s">
        <v>134</v>
      </c>
      <c r="S230" s="1">
        <f>VLOOKUP(H230,'[1]Base JI SMP'!$C:$F,4,FALSE)</f>
        <v>44151</v>
      </c>
      <c r="T230" t="str">
        <f>VLOOKUP(H230,'[2]Base JI SMP'!$C:$J,8,FALSE)</f>
        <v>Individual</v>
      </c>
      <c r="U230" t="s">
        <v>135</v>
      </c>
      <c r="V230" t="s">
        <v>135</v>
      </c>
      <c r="W230" t="s">
        <v>135</v>
      </c>
      <c r="X230" t="s">
        <v>135</v>
      </c>
      <c r="Y230" t="s">
        <v>136</v>
      </c>
      <c r="Z230" t="s">
        <v>189</v>
      </c>
      <c r="AA230" t="s">
        <v>348</v>
      </c>
      <c r="AG230" t="s">
        <v>320</v>
      </c>
      <c r="AH230" t="s">
        <v>141</v>
      </c>
      <c r="AJ230" t="s">
        <v>129</v>
      </c>
      <c r="AN230" t="s">
        <v>129</v>
      </c>
      <c r="AP230" t="s">
        <v>129</v>
      </c>
      <c r="AQ230" t="s">
        <v>141</v>
      </c>
      <c r="AR230" t="s">
        <v>2920</v>
      </c>
      <c r="AS230" t="s">
        <v>678</v>
      </c>
      <c r="AT230" t="s">
        <v>143</v>
      </c>
      <c r="AU230" t="s">
        <v>144</v>
      </c>
      <c r="CZ230" t="s">
        <v>171</v>
      </c>
      <c r="DA230" t="s">
        <v>2921</v>
      </c>
      <c r="DB230" t="s">
        <v>210</v>
      </c>
      <c r="DC230" t="s">
        <v>146</v>
      </c>
      <c r="DD230" t="s">
        <v>2922</v>
      </c>
      <c r="DE230" t="s">
        <v>2923</v>
      </c>
      <c r="DF230" t="s">
        <v>141</v>
      </c>
      <c r="DI230" t="s">
        <v>2396</v>
      </c>
      <c r="DJ230" t="s">
        <v>141</v>
      </c>
      <c r="DK230" t="s">
        <v>129</v>
      </c>
      <c r="DL230" t="s">
        <v>141</v>
      </c>
      <c r="DM230" t="s">
        <v>129</v>
      </c>
      <c r="DN230" t="s">
        <v>141</v>
      </c>
      <c r="DO230" t="s">
        <v>129</v>
      </c>
      <c r="DP230" t="s">
        <v>2924</v>
      </c>
      <c r="DQ230" t="s">
        <v>225</v>
      </c>
      <c r="DS230" t="s">
        <v>2925</v>
      </c>
      <c r="DT230" t="s">
        <v>2926</v>
      </c>
      <c r="DV230" t="str">
        <f>VLOOKUP(H230,'[3]Merge Gagner assez d''argent'!$A:$B,2,FALSE)</f>
        <v>Non</v>
      </c>
      <c r="DX230" t="s">
        <v>129</v>
      </c>
      <c r="DY230" t="s">
        <v>167</v>
      </c>
      <c r="DZ230" t="s">
        <v>153</v>
      </c>
      <c r="EA230" t="s">
        <v>2927</v>
      </c>
      <c r="EB230" t="s">
        <v>129</v>
      </c>
      <c r="EC230" t="s">
        <v>2928</v>
      </c>
      <c r="ED230" t="s">
        <v>141</v>
      </c>
      <c r="EF230" t="s">
        <v>129</v>
      </c>
      <c r="EG230" t="s">
        <v>2929</v>
      </c>
      <c r="EH230" t="s">
        <v>2424</v>
      </c>
      <c r="EI230" t="s">
        <v>157</v>
      </c>
      <c r="EJ230" t="s">
        <v>157</v>
      </c>
      <c r="EK230" t="s">
        <v>758</v>
      </c>
      <c r="EL230" t="s">
        <v>2930</v>
      </c>
      <c r="EM230" t="s">
        <v>182</v>
      </c>
      <c r="EN230" t="s">
        <v>129</v>
      </c>
      <c r="EO230" t="s">
        <v>141</v>
      </c>
      <c r="EP230" t="s">
        <v>141</v>
      </c>
      <c r="EQ230" t="s">
        <v>141</v>
      </c>
      <c r="ER230" t="s">
        <v>129</v>
      </c>
      <c r="ES230" t="s">
        <v>141</v>
      </c>
      <c r="ET230" t="s">
        <v>141</v>
      </c>
      <c r="EU230" t="s">
        <v>2931</v>
      </c>
      <c r="EX230" t="s">
        <v>2932</v>
      </c>
    </row>
    <row r="231" spans="1:154" hidden="1" x14ac:dyDescent="0.35">
      <c r="A231" t="s">
        <v>2933</v>
      </c>
      <c r="B231" t="s">
        <v>2934</v>
      </c>
      <c r="E231" t="s">
        <v>129</v>
      </c>
      <c r="F231" t="s">
        <v>671</v>
      </c>
      <c r="G231" t="s">
        <v>2935</v>
      </c>
      <c r="H231" t="s">
        <v>2935</v>
      </c>
      <c r="I231" s="1">
        <v>44399</v>
      </c>
      <c r="J231" t="s">
        <v>207</v>
      </c>
      <c r="K231" t="s">
        <v>2936</v>
      </c>
      <c r="L231" t="s">
        <v>2937</v>
      </c>
      <c r="M231" t="s">
        <v>2938</v>
      </c>
      <c r="N231" t="s">
        <v>2919</v>
      </c>
      <c r="O231" t="s">
        <v>2939</v>
      </c>
      <c r="P231" t="s">
        <v>133</v>
      </c>
      <c r="R231" t="s">
        <v>134</v>
      </c>
      <c r="S231" s="1">
        <f>VLOOKUP(H231,'[1]Base JI SMP'!$C:$F,4,FALSE)</f>
        <v>44296</v>
      </c>
      <c r="T231" t="str">
        <f>VLOOKUP(H231,'[2]Base JI SMP'!$C:$J,8,FALSE)</f>
        <v>Individual</v>
      </c>
      <c r="U231" t="s">
        <v>135</v>
      </c>
      <c r="V231" t="s">
        <v>135</v>
      </c>
      <c r="W231" t="s">
        <v>135</v>
      </c>
      <c r="X231" t="s">
        <v>135</v>
      </c>
      <c r="Y231" t="s">
        <v>136</v>
      </c>
      <c r="Z231" t="s">
        <v>189</v>
      </c>
      <c r="AA231" t="s">
        <v>319</v>
      </c>
      <c r="AG231" t="s">
        <v>320</v>
      </c>
      <c r="AH231" t="s">
        <v>141</v>
      </c>
      <c r="AJ231" t="s">
        <v>129</v>
      </c>
      <c r="AN231" t="s">
        <v>350</v>
      </c>
      <c r="AP231" t="s">
        <v>141</v>
      </c>
      <c r="AQ231" t="s">
        <v>141</v>
      </c>
      <c r="AR231" t="s">
        <v>2940</v>
      </c>
      <c r="AS231" t="s">
        <v>321</v>
      </c>
      <c r="AT231" t="s">
        <v>679</v>
      </c>
      <c r="AU231" t="s">
        <v>144</v>
      </c>
      <c r="CZ231" t="s">
        <v>145</v>
      </c>
      <c r="DB231" t="s">
        <v>145</v>
      </c>
      <c r="DC231" t="s">
        <v>146</v>
      </c>
      <c r="DD231" t="s">
        <v>2941</v>
      </c>
      <c r="DE231" t="s">
        <v>775</v>
      </c>
      <c r="DF231" t="s">
        <v>141</v>
      </c>
      <c r="DI231" t="s">
        <v>2942</v>
      </c>
      <c r="DJ231" t="s">
        <v>141</v>
      </c>
      <c r="DK231" t="s">
        <v>129</v>
      </c>
      <c r="DL231" t="s">
        <v>129</v>
      </c>
      <c r="DM231" t="s">
        <v>129</v>
      </c>
      <c r="DN231" t="s">
        <v>141</v>
      </c>
      <c r="DO231" t="s">
        <v>141</v>
      </c>
      <c r="DQ231" t="s">
        <v>225</v>
      </c>
      <c r="DS231" t="s">
        <v>2943</v>
      </c>
      <c r="DT231" t="s">
        <v>2944</v>
      </c>
      <c r="DV231" t="str">
        <f>VLOOKUP(H231,'[3]Merge Gagner assez d''argent'!$A:$B,2,FALSE)</f>
        <v>Partiellement</v>
      </c>
      <c r="DX231" t="s">
        <v>141</v>
      </c>
      <c r="DZ231" t="s">
        <v>141</v>
      </c>
      <c r="EB231" t="s">
        <v>686</v>
      </c>
      <c r="EC231" t="s">
        <v>135</v>
      </c>
      <c r="ED231" t="s">
        <v>141</v>
      </c>
      <c r="EF231" t="s">
        <v>129</v>
      </c>
      <c r="EG231" t="s">
        <v>2945</v>
      </c>
      <c r="EH231" t="s">
        <v>141</v>
      </c>
      <c r="EI231" t="s">
        <v>157</v>
      </c>
      <c r="EJ231" t="s">
        <v>214</v>
      </c>
      <c r="EK231" t="s">
        <v>782</v>
      </c>
      <c r="EL231" t="s">
        <v>2946</v>
      </c>
      <c r="EM231" t="s">
        <v>159</v>
      </c>
      <c r="EN231" t="s">
        <v>141</v>
      </c>
      <c r="EO231" t="s">
        <v>141</v>
      </c>
      <c r="EP231" t="s">
        <v>141</v>
      </c>
      <c r="EQ231" t="s">
        <v>141</v>
      </c>
      <c r="ER231" t="s">
        <v>129</v>
      </c>
      <c r="ES231" t="s">
        <v>141</v>
      </c>
      <c r="ET231" t="s">
        <v>141</v>
      </c>
      <c r="EU231" t="s">
        <v>2947</v>
      </c>
      <c r="EX231" t="s">
        <v>2948</v>
      </c>
    </row>
    <row r="232" spans="1:154" hidden="1" x14ac:dyDescent="0.35">
      <c r="A232" t="s">
        <v>2949</v>
      </c>
      <c r="B232" t="s">
        <v>2950</v>
      </c>
      <c r="E232" t="s">
        <v>129</v>
      </c>
      <c r="F232" t="s">
        <v>671</v>
      </c>
      <c r="G232" t="s">
        <v>2951</v>
      </c>
      <c r="H232" t="s">
        <v>2951</v>
      </c>
      <c r="I232" s="1">
        <v>44399</v>
      </c>
      <c r="J232" t="s">
        <v>207</v>
      </c>
      <c r="K232" t="s">
        <v>2952</v>
      </c>
      <c r="L232" t="s">
        <v>2953</v>
      </c>
      <c r="M232" t="s">
        <v>2954</v>
      </c>
      <c r="N232" t="s">
        <v>320</v>
      </c>
      <c r="O232" t="s">
        <v>2955</v>
      </c>
      <c r="P232" t="s">
        <v>133</v>
      </c>
      <c r="R232" t="s">
        <v>134</v>
      </c>
      <c r="S232" s="1">
        <f>VLOOKUP(H232,'[1]Base JI SMP'!$C:$F,4,FALSE)</f>
        <v>44172</v>
      </c>
      <c r="T232" t="str">
        <f>VLOOKUP(H232,'[2]Base JI SMP'!$C:$J,8,FALSE)</f>
        <v>Individual</v>
      </c>
      <c r="U232" t="s">
        <v>135</v>
      </c>
      <c r="V232" t="s">
        <v>135</v>
      </c>
      <c r="W232" t="s">
        <v>135</v>
      </c>
      <c r="X232" t="s">
        <v>135</v>
      </c>
      <c r="Y232" t="s">
        <v>136</v>
      </c>
      <c r="Z232" t="s">
        <v>137</v>
      </c>
      <c r="AA232" t="s">
        <v>348</v>
      </c>
      <c r="AG232" t="s">
        <v>320</v>
      </c>
      <c r="AH232" t="s">
        <v>141</v>
      </c>
      <c r="AJ232" t="s">
        <v>129</v>
      </c>
      <c r="AN232" t="s">
        <v>129</v>
      </c>
      <c r="AP232" t="s">
        <v>129</v>
      </c>
      <c r="AQ232" t="s">
        <v>129</v>
      </c>
      <c r="AS232" t="s">
        <v>678</v>
      </c>
      <c r="AT232" t="s">
        <v>679</v>
      </c>
      <c r="AU232" t="s">
        <v>144</v>
      </c>
      <c r="CZ232" t="s">
        <v>145</v>
      </c>
      <c r="DB232" t="s">
        <v>145</v>
      </c>
      <c r="DC232" t="s">
        <v>146</v>
      </c>
      <c r="DD232" t="s">
        <v>2956</v>
      </c>
      <c r="DE232" t="s">
        <v>862</v>
      </c>
      <c r="DF232" t="s">
        <v>141</v>
      </c>
      <c r="DI232" t="s">
        <v>149</v>
      </c>
      <c r="DJ232" t="s">
        <v>129</v>
      </c>
      <c r="DK232" t="s">
        <v>141</v>
      </c>
      <c r="DL232" t="s">
        <v>141</v>
      </c>
      <c r="DM232" t="s">
        <v>141</v>
      </c>
      <c r="DN232" t="s">
        <v>141</v>
      </c>
      <c r="DO232" t="s">
        <v>141</v>
      </c>
      <c r="DQ232" t="s">
        <v>683</v>
      </c>
      <c r="DS232" t="s">
        <v>2957</v>
      </c>
      <c r="DT232" t="s">
        <v>2958</v>
      </c>
      <c r="DV232" t="str">
        <f>VLOOKUP(H232,'[3]Merge Gagner assez d''argent'!$A:$B,2,FALSE)</f>
        <v>Partiellement</v>
      </c>
      <c r="DX232" t="s">
        <v>141</v>
      </c>
      <c r="DZ232" t="s">
        <v>141</v>
      </c>
      <c r="EB232" t="s">
        <v>686</v>
      </c>
      <c r="EC232" t="s">
        <v>2959</v>
      </c>
      <c r="ED232" t="s">
        <v>141</v>
      </c>
      <c r="EF232" t="s">
        <v>407</v>
      </c>
      <c r="EG232" t="s">
        <v>2960</v>
      </c>
      <c r="EH232" t="s">
        <v>141</v>
      </c>
      <c r="EI232" t="s">
        <v>156</v>
      </c>
      <c r="EJ232" t="s">
        <v>157</v>
      </c>
      <c r="EK232" t="s">
        <v>158</v>
      </c>
      <c r="EM232" t="s">
        <v>241</v>
      </c>
      <c r="EN232" t="s">
        <v>129</v>
      </c>
      <c r="EO232" t="s">
        <v>141</v>
      </c>
      <c r="EP232" t="s">
        <v>141</v>
      </c>
      <c r="EQ232" t="s">
        <v>141</v>
      </c>
      <c r="ER232" t="s">
        <v>141</v>
      </c>
      <c r="ES232" t="s">
        <v>141</v>
      </c>
      <c r="ET232" t="s">
        <v>141</v>
      </c>
      <c r="EU232" t="s">
        <v>2961</v>
      </c>
      <c r="EX232" t="s">
        <v>2962</v>
      </c>
    </row>
    <row r="233" spans="1:154" hidden="1" x14ac:dyDescent="0.35">
      <c r="A233" t="s">
        <v>2963</v>
      </c>
      <c r="B233" t="s">
        <v>2964</v>
      </c>
      <c r="E233" t="s">
        <v>129</v>
      </c>
      <c r="F233" t="s">
        <v>671</v>
      </c>
      <c r="G233" t="s">
        <v>2965</v>
      </c>
      <c r="H233" t="s">
        <v>2965</v>
      </c>
      <c r="I233" s="1">
        <v>44399</v>
      </c>
      <c r="J233" t="s">
        <v>207</v>
      </c>
      <c r="K233" t="s">
        <v>2966</v>
      </c>
      <c r="L233" t="s">
        <v>2967</v>
      </c>
      <c r="M233" t="s">
        <v>2968</v>
      </c>
      <c r="N233" t="s">
        <v>320</v>
      </c>
      <c r="O233" t="s">
        <v>2161</v>
      </c>
      <c r="P233" t="s">
        <v>133</v>
      </c>
      <c r="R233" t="s">
        <v>134</v>
      </c>
      <c r="S233" s="1">
        <f>VLOOKUP(H233,'[1]Base JI SMP'!$C:$F,4,FALSE)</f>
        <v>44172</v>
      </c>
      <c r="T233" t="str">
        <f>VLOOKUP(H233,'[2]Base JI SMP'!$C:$J,8,FALSE)</f>
        <v>Individual</v>
      </c>
      <c r="U233" t="s">
        <v>135</v>
      </c>
      <c r="V233" t="s">
        <v>135</v>
      </c>
      <c r="W233" t="s">
        <v>135</v>
      </c>
      <c r="X233" t="s">
        <v>135</v>
      </c>
      <c r="Y233" t="s">
        <v>136</v>
      </c>
      <c r="Z233" t="s">
        <v>137</v>
      </c>
      <c r="AA233" t="s">
        <v>348</v>
      </c>
      <c r="AG233" t="s">
        <v>262</v>
      </c>
      <c r="AH233" t="s">
        <v>141</v>
      </c>
      <c r="AJ233" t="s">
        <v>129</v>
      </c>
      <c r="AN233" t="s">
        <v>129</v>
      </c>
      <c r="AP233" t="s">
        <v>129</v>
      </c>
      <c r="AQ233" t="s">
        <v>129</v>
      </c>
      <c r="AS233" t="s">
        <v>860</v>
      </c>
      <c r="AT233" t="s">
        <v>679</v>
      </c>
      <c r="AU233" t="s">
        <v>144</v>
      </c>
      <c r="CZ233" t="s">
        <v>145</v>
      </c>
      <c r="DB233" t="s">
        <v>145</v>
      </c>
      <c r="DC233" t="s">
        <v>146</v>
      </c>
      <c r="DD233" t="s">
        <v>2969</v>
      </c>
      <c r="DE233" t="s">
        <v>2790</v>
      </c>
      <c r="DF233" t="s">
        <v>141</v>
      </c>
      <c r="DI233" t="s">
        <v>149</v>
      </c>
      <c r="DJ233" t="s">
        <v>129</v>
      </c>
      <c r="DK233" t="s">
        <v>141</v>
      </c>
      <c r="DL233" t="s">
        <v>141</v>
      </c>
      <c r="DM233" t="s">
        <v>141</v>
      </c>
      <c r="DN233" t="s">
        <v>141</v>
      </c>
      <c r="DO233" t="s">
        <v>141</v>
      </c>
      <c r="DQ233" t="s">
        <v>683</v>
      </c>
      <c r="DS233" t="s">
        <v>2970</v>
      </c>
      <c r="DT233" t="s">
        <v>2971</v>
      </c>
      <c r="DV233" t="str">
        <f>VLOOKUP(H233,'[3]Merge Gagner assez d''argent'!$A:$B,2,FALSE)</f>
        <v>Partiellement</v>
      </c>
      <c r="DX233" t="s">
        <v>141</v>
      </c>
      <c r="DZ233" t="s">
        <v>141</v>
      </c>
      <c r="EB233" t="s">
        <v>141</v>
      </c>
      <c r="EC233" t="s">
        <v>2972</v>
      </c>
      <c r="ED233" t="s">
        <v>141</v>
      </c>
      <c r="EF233" t="s">
        <v>407</v>
      </c>
      <c r="EG233" t="s">
        <v>2973</v>
      </c>
      <c r="EH233" t="s">
        <v>141</v>
      </c>
      <c r="EI233" t="s">
        <v>156</v>
      </c>
      <c r="EJ233" t="s">
        <v>157</v>
      </c>
      <c r="EK233" t="s">
        <v>158</v>
      </c>
      <c r="EM233" t="s">
        <v>159</v>
      </c>
      <c r="EN233" t="s">
        <v>141</v>
      </c>
      <c r="EO233" t="s">
        <v>141</v>
      </c>
      <c r="EP233" t="s">
        <v>141</v>
      </c>
      <c r="EQ233" t="s">
        <v>141</v>
      </c>
      <c r="ER233" t="s">
        <v>129</v>
      </c>
      <c r="ES233" t="s">
        <v>141</v>
      </c>
      <c r="ET233" t="s">
        <v>141</v>
      </c>
      <c r="EU233" t="s">
        <v>2974</v>
      </c>
      <c r="EX233" t="s">
        <v>2975</v>
      </c>
    </row>
    <row r="234" spans="1:154" hidden="1" x14ac:dyDescent="0.35">
      <c r="A234" t="s">
        <v>2976</v>
      </c>
      <c r="B234" t="s">
        <v>2977</v>
      </c>
      <c r="E234" t="s">
        <v>129</v>
      </c>
      <c r="F234" t="s">
        <v>671</v>
      </c>
      <c r="G234" t="s">
        <v>2978</v>
      </c>
      <c r="H234" t="s">
        <v>2978</v>
      </c>
      <c r="I234" s="1">
        <v>44399</v>
      </c>
      <c r="J234" t="s">
        <v>207</v>
      </c>
      <c r="K234" t="s">
        <v>2979</v>
      </c>
      <c r="L234" t="s">
        <v>2980</v>
      </c>
      <c r="M234" t="s">
        <v>2981</v>
      </c>
      <c r="N234" t="s">
        <v>2982</v>
      </c>
      <c r="O234" t="s">
        <v>1235</v>
      </c>
      <c r="P234" t="s">
        <v>133</v>
      </c>
      <c r="R234" t="s">
        <v>134</v>
      </c>
      <c r="S234" s="1">
        <f>VLOOKUP(H234,'[1]Base JI SMP'!$C:$F,4,FALSE)</f>
        <v>44144</v>
      </c>
      <c r="T234" t="str">
        <f>VLOOKUP(H234,'[2]Base JI SMP'!$C:$J,8,FALSE)</f>
        <v>Individual</v>
      </c>
      <c r="U234" t="s">
        <v>135</v>
      </c>
      <c r="V234" t="s">
        <v>135</v>
      </c>
      <c r="W234" t="s">
        <v>135</v>
      </c>
      <c r="X234" t="s">
        <v>135</v>
      </c>
      <c r="Y234" t="s">
        <v>136</v>
      </c>
      <c r="Z234" t="s">
        <v>189</v>
      </c>
      <c r="AA234" t="s">
        <v>348</v>
      </c>
      <c r="AG234" t="s">
        <v>250</v>
      </c>
      <c r="AH234" t="s">
        <v>141</v>
      </c>
      <c r="AJ234" t="s">
        <v>129</v>
      </c>
      <c r="AN234" t="s">
        <v>129</v>
      </c>
      <c r="AP234" t="s">
        <v>129</v>
      </c>
      <c r="AQ234" t="s">
        <v>253</v>
      </c>
      <c r="AS234" t="s">
        <v>321</v>
      </c>
      <c r="AT234" t="s">
        <v>679</v>
      </c>
      <c r="AU234" t="s">
        <v>144</v>
      </c>
      <c r="CZ234" t="s">
        <v>171</v>
      </c>
      <c r="DA234" t="s">
        <v>2983</v>
      </c>
      <c r="DB234" t="s">
        <v>297</v>
      </c>
      <c r="DC234" t="s">
        <v>146</v>
      </c>
      <c r="DD234" t="s">
        <v>2984</v>
      </c>
      <c r="DE234" t="s">
        <v>2985</v>
      </c>
      <c r="DF234" t="s">
        <v>141</v>
      </c>
      <c r="DI234" t="s">
        <v>149</v>
      </c>
      <c r="DJ234" t="s">
        <v>129</v>
      </c>
      <c r="DK234" t="s">
        <v>141</v>
      </c>
      <c r="DL234" t="s">
        <v>141</v>
      </c>
      <c r="DM234" t="s">
        <v>141</v>
      </c>
      <c r="DN234" t="s">
        <v>141</v>
      </c>
      <c r="DO234" t="s">
        <v>141</v>
      </c>
      <c r="DQ234" t="s">
        <v>225</v>
      </c>
      <c r="DS234" t="s">
        <v>2986</v>
      </c>
      <c r="DT234" t="s">
        <v>2987</v>
      </c>
      <c r="DV234" t="str">
        <f>VLOOKUP(H234,'[3]Merge Gagner assez d''argent'!$A:$B,2,FALSE)</f>
        <v>Oui</v>
      </c>
      <c r="DX234" t="s">
        <v>141</v>
      </c>
      <c r="DZ234" t="s">
        <v>141</v>
      </c>
      <c r="EB234" t="s">
        <v>129</v>
      </c>
      <c r="EC234" t="s">
        <v>2988</v>
      </c>
      <c r="ED234" t="s">
        <v>129</v>
      </c>
      <c r="EE234" t="s">
        <v>2989</v>
      </c>
      <c r="EF234" t="s">
        <v>129</v>
      </c>
      <c r="EG234" t="s">
        <v>2990</v>
      </c>
      <c r="EH234" t="s">
        <v>141</v>
      </c>
      <c r="EI234" t="s">
        <v>214</v>
      </c>
      <c r="EJ234" t="s">
        <v>157</v>
      </c>
      <c r="EK234" t="s">
        <v>181</v>
      </c>
      <c r="EM234" t="s">
        <v>159</v>
      </c>
      <c r="EN234" t="s">
        <v>141</v>
      </c>
      <c r="EO234" t="s">
        <v>141</v>
      </c>
      <c r="EP234" t="s">
        <v>141</v>
      </c>
      <c r="EQ234" t="s">
        <v>141</v>
      </c>
      <c r="ER234" t="s">
        <v>129</v>
      </c>
      <c r="ES234" t="s">
        <v>141</v>
      </c>
      <c r="ET234" t="s">
        <v>141</v>
      </c>
      <c r="EU234" t="s">
        <v>2991</v>
      </c>
      <c r="EX234" t="s">
        <v>2233</v>
      </c>
    </row>
    <row r="235" spans="1:154" hidden="1" x14ac:dyDescent="0.35">
      <c r="A235" t="s">
        <v>2992</v>
      </c>
      <c r="B235" t="s">
        <v>2993</v>
      </c>
      <c r="E235" t="s">
        <v>129</v>
      </c>
      <c r="F235" t="s">
        <v>671</v>
      </c>
      <c r="G235" t="s">
        <v>2994</v>
      </c>
      <c r="H235" t="s">
        <v>2994</v>
      </c>
      <c r="I235" s="1">
        <v>44399</v>
      </c>
      <c r="J235" t="s">
        <v>207</v>
      </c>
      <c r="K235" t="s">
        <v>2995</v>
      </c>
      <c r="L235" t="s">
        <v>2996</v>
      </c>
      <c r="M235" t="s">
        <v>2997</v>
      </c>
      <c r="N235" t="s">
        <v>320</v>
      </c>
      <c r="O235" t="s">
        <v>2482</v>
      </c>
      <c r="P235" t="s">
        <v>133</v>
      </c>
      <c r="R235" t="s">
        <v>134</v>
      </c>
      <c r="S235" s="1">
        <f>VLOOKUP(H235,'[1]Base JI SMP'!$C:$F,4,FALSE)</f>
        <v>44172</v>
      </c>
      <c r="T235" t="str">
        <f>VLOOKUP(H235,'[2]Base JI SMP'!$C:$J,8,FALSE)</f>
        <v>Individual</v>
      </c>
      <c r="U235" t="str">
        <f>VLOOKUP(H235,'[2]Base JI SMP'!$C:$M,11,FALSE)</f>
        <v>Vocational training</v>
      </c>
      <c r="V235" t="str">
        <f>VLOOKUP(H235,'[2]Base JI SMP'!$C:$R,12,FALSE)</f>
        <v>Collective</v>
      </c>
      <c r="W235" s="1">
        <f>VLOOKUP(H235,'[1]Base JI SMP'!$C:$R,13,FALSE)</f>
        <v>43556</v>
      </c>
      <c r="X235" s="1">
        <f>VLOOKUP(H235,'[1]Base JI SMP'!$C:$P,14,FALSE)</f>
        <v>43574</v>
      </c>
      <c r="Y235" t="s">
        <v>136</v>
      </c>
      <c r="Z235" t="s">
        <v>137</v>
      </c>
      <c r="AA235" t="s">
        <v>348</v>
      </c>
      <c r="AG235" t="s">
        <v>262</v>
      </c>
      <c r="AH235" t="s">
        <v>141</v>
      </c>
      <c r="AJ235" t="s">
        <v>129</v>
      </c>
      <c r="AN235" t="s">
        <v>129</v>
      </c>
      <c r="AP235" t="s">
        <v>129</v>
      </c>
      <c r="AQ235" t="s">
        <v>141</v>
      </c>
      <c r="AR235" t="s">
        <v>2998</v>
      </c>
      <c r="AS235" t="s">
        <v>397</v>
      </c>
      <c r="AT235" t="s">
        <v>679</v>
      </c>
      <c r="AU235" t="s">
        <v>144</v>
      </c>
      <c r="CZ235" t="s">
        <v>145</v>
      </c>
      <c r="DB235" t="s">
        <v>145</v>
      </c>
      <c r="DC235" t="s">
        <v>146</v>
      </c>
      <c r="DD235" t="s">
        <v>2999</v>
      </c>
      <c r="DE235" t="s">
        <v>2790</v>
      </c>
      <c r="DF235" t="s">
        <v>399</v>
      </c>
      <c r="DG235" t="s">
        <v>399</v>
      </c>
      <c r="DI235" t="s">
        <v>149</v>
      </c>
      <c r="DJ235" t="s">
        <v>129</v>
      </c>
      <c r="DK235" t="s">
        <v>141</v>
      </c>
      <c r="DL235" t="s">
        <v>141</v>
      </c>
      <c r="DM235" t="s">
        <v>141</v>
      </c>
      <c r="DN235" t="s">
        <v>141</v>
      </c>
      <c r="DO235" t="s">
        <v>141</v>
      </c>
      <c r="DQ235" t="s">
        <v>171</v>
      </c>
      <c r="DR235" t="s">
        <v>3000</v>
      </c>
      <c r="DS235" t="s">
        <v>3001</v>
      </c>
      <c r="DT235" t="s">
        <v>3002</v>
      </c>
      <c r="DV235" t="str">
        <f>VLOOKUP(H235,'[3]Merge Gagner assez d''argent'!$A:$B,2,FALSE)</f>
        <v>Partiellement</v>
      </c>
      <c r="DX235" t="s">
        <v>141</v>
      </c>
      <c r="DZ235" t="s">
        <v>141</v>
      </c>
      <c r="EB235" t="s">
        <v>141</v>
      </c>
      <c r="ED235" t="s">
        <v>141</v>
      </c>
      <c r="EF235" t="s">
        <v>129</v>
      </c>
      <c r="EG235" t="s">
        <v>3003</v>
      </c>
      <c r="EH235" t="s">
        <v>141</v>
      </c>
      <c r="EI235" t="s">
        <v>156</v>
      </c>
      <c r="EJ235" t="s">
        <v>157</v>
      </c>
      <c r="EK235" t="s">
        <v>181</v>
      </c>
      <c r="EM235" t="s">
        <v>159</v>
      </c>
      <c r="EN235" t="s">
        <v>141</v>
      </c>
      <c r="EO235" t="s">
        <v>141</v>
      </c>
      <c r="EP235" t="s">
        <v>141</v>
      </c>
      <c r="EQ235" t="s">
        <v>141</v>
      </c>
      <c r="ER235" t="s">
        <v>129</v>
      </c>
      <c r="ES235" t="s">
        <v>141</v>
      </c>
      <c r="ET235" t="s">
        <v>141</v>
      </c>
      <c r="EU235" t="s">
        <v>3004</v>
      </c>
      <c r="EX235" t="s">
        <v>3005</v>
      </c>
    </row>
    <row r="236" spans="1:154" hidden="1" x14ac:dyDescent="0.35">
      <c r="A236" t="s">
        <v>3006</v>
      </c>
      <c r="B236" t="s">
        <v>3007</v>
      </c>
      <c r="E236" t="s">
        <v>129</v>
      </c>
      <c r="F236" t="s">
        <v>671</v>
      </c>
      <c r="G236" t="s">
        <v>3008</v>
      </c>
      <c r="H236" t="s">
        <v>3008</v>
      </c>
      <c r="I236" s="1">
        <v>44399</v>
      </c>
      <c r="J236" t="s">
        <v>207</v>
      </c>
      <c r="K236" t="s">
        <v>2966</v>
      </c>
      <c r="L236" t="s">
        <v>2967</v>
      </c>
      <c r="M236" t="s">
        <v>2968</v>
      </c>
      <c r="N236" t="s">
        <v>320</v>
      </c>
      <c r="O236" t="s">
        <v>2161</v>
      </c>
      <c r="P236" t="s">
        <v>133</v>
      </c>
      <c r="R236" t="s">
        <v>134</v>
      </c>
      <c r="S236" s="1">
        <f>VLOOKUP(H236,'[1]Base JI SMP'!$C:$F,4,FALSE)</f>
        <v>44172</v>
      </c>
      <c r="T236" t="str">
        <f>VLOOKUP(H236,'[2]Base JI SMP'!$C:$J,8,FALSE)</f>
        <v>Individual</v>
      </c>
      <c r="U236" t="s">
        <v>135</v>
      </c>
      <c r="V236" t="s">
        <v>135</v>
      </c>
      <c r="W236" t="s">
        <v>135</v>
      </c>
      <c r="X236" t="s">
        <v>135</v>
      </c>
      <c r="Y236" t="s">
        <v>136</v>
      </c>
      <c r="Z236" t="s">
        <v>137</v>
      </c>
      <c r="AA236" t="s">
        <v>348</v>
      </c>
      <c r="AG236" t="s">
        <v>167</v>
      </c>
      <c r="AH236" t="s">
        <v>141</v>
      </c>
      <c r="AJ236" t="s">
        <v>129</v>
      </c>
      <c r="AN236" t="s">
        <v>129</v>
      </c>
      <c r="AP236" t="s">
        <v>129</v>
      </c>
      <c r="AQ236" t="s">
        <v>129</v>
      </c>
      <c r="AS236" t="s">
        <v>678</v>
      </c>
      <c r="AT236" t="s">
        <v>679</v>
      </c>
      <c r="AU236" t="s">
        <v>144</v>
      </c>
      <c r="CZ236" t="s">
        <v>145</v>
      </c>
      <c r="DB236" t="s">
        <v>145</v>
      </c>
      <c r="DC236" t="s">
        <v>146</v>
      </c>
      <c r="DD236" t="s">
        <v>3009</v>
      </c>
      <c r="DE236" t="s">
        <v>3010</v>
      </c>
      <c r="DF236" t="s">
        <v>141</v>
      </c>
      <c r="DI236" t="s">
        <v>149</v>
      </c>
      <c r="DJ236" t="s">
        <v>129</v>
      </c>
      <c r="DK236" t="s">
        <v>141</v>
      </c>
      <c r="DL236" t="s">
        <v>141</v>
      </c>
      <c r="DM236" t="s">
        <v>141</v>
      </c>
      <c r="DN236" t="s">
        <v>141</v>
      </c>
      <c r="DO236" t="s">
        <v>141</v>
      </c>
      <c r="DQ236" t="s">
        <v>683</v>
      </c>
      <c r="DS236" t="s">
        <v>3011</v>
      </c>
      <c r="DT236" t="s">
        <v>3012</v>
      </c>
      <c r="DV236" t="str">
        <f>VLOOKUP(H236,'[3]Merge Gagner assez d''argent'!$A:$B,2,FALSE)</f>
        <v>Partiellement</v>
      </c>
      <c r="DX236" t="s">
        <v>141</v>
      </c>
      <c r="DZ236" t="s">
        <v>141</v>
      </c>
      <c r="EB236" t="s">
        <v>141</v>
      </c>
      <c r="EC236" t="s">
        <v>3013</v>
      </c>
      <c r="ED236" t="s">
        <v>141</v>
      </c>
      <c r="EF236" t="s">
        <v>129</v>
      </c>
      <c r="EG236" t="s">
        <v>3014</v>
      </c>
      <c r="EH236" t="s">
        <v>141</v>
      </c>
      <c r="EI236" t="s">
        <v>214</v>
      </c>
      <c r="EJ236" t="s">
        <v>157</v>
      </c>
      <c r="EK236" t="s">
        <v>158</v>
      </c>
      <c r="EM236" t="s">
        <v>182</v>
      </c>
      <c r="EN236" t="s">
        <v>129</v>
      </c>
      <c r="EO236" t="s">
        <v>141</v>
      </c>
      <c r="EP236" t="s">
        <v>141</v>
      </c>
      <c r="EQ236" t="s">
        <v>141</v>
      </c>
      <c r="ER236" t="s">
        <v>129</v>
      </c>
      <c r="ES236" t="s">
        <v>141</v>
      </c>
      <c r="ET236" t="s">
        <v>141</v>
      </c>
      <c r="EU236" t="s">
        <v>3015</v>
      </c>
      <c r="EX236" t="s">
        <v>2233</v>
      </c>
    </row>
    <row r="237" spans="1:154" hidden="1" x14ac:dyDescent="0.35">
      <c r="A237" t="s">
        <v>3016</v>
      </c>
      <c r="B237" t="s">
        <v>3017</v>
      </c>
      <c r="E237" t="s">
        <v>129</v>
      </c>
      <c r="F237" t="s">
        <v>671</v>
      </c>
      <c r="G237" t="s">
        <v>3018</v>
      </c>
      <c r="H237" t="s">
        <v>3018</v>
      </c>
      <c r="I237" s="1">
        <v>44399</v>
      </c>
      <c r="J237" t="s">
        <v>207</v>
      </c>
      <c r="K237" t="s">
        <v>3019</v>
      </c>
      <c r="L237" t="s">
        <v>2967</v>
      </c>
      <c r="M237" t="s">
        <v>2968</v>
      </c>
      <c r="N237" t="s">
        <v>3020</v>
      </c>
      <c r="O237" t="s">
        <v>2161</v>
      </c>
      <c r="P237" t="s">
        <v>133</v>
      </c>
      <c r="R237" t="s">
        <v>134</v>
      </c>
      <c r="S237" s="1">
        <f>VLOOKUP(H237,'[1]Base JI SMP'!$C:$F,4,FALSE)</f>
        <v>44172</v>
      </c>
      <c r="T237" t="str">
        <f>VLOOKUP(H237,'[2]Base JI SMP'!$C:$J,8,FALSE)</f>
        <v>Individual</v>
      </c>
      <c r="U237" t="s">
        <v>135</v>
      </c>
      <c r="V237" t="s">
        <v>135</v>
      </c>
      <c r="W237" t="s">
        <v>135</v>
      </c>
      <c r="X237" t="s">
        <v>135</v>
      </c>
      <c r="Y237" t="s">
        <v>136</v>
      </c>
      <c r="Z237" t="s">
        <v>137</v>
      </c>
      <c r="AA237" t="s">
        <v>348</v>
      </c>
      <c r="AG237" t="s">
        <v>190</v>
      </c>
      <c r="AH237" t="s">
        <v>141</v>
      </c>
      <c r="AJ237" t="s">
        <v>129</v>
      </c>
      <c r="AN237" t="s">
        <v>129</v>
      </c>
      <c r="AP237" t="s">
        <v>129</v>
      </c>
      <c r="AQ237" t="s">
        <v>129</v>
      </c>
      <c r="AS237" t="s">
        <v>678</v>
      </c>
      <c r="AT237" t="s">
        <v>679</v>
      </c>
      <c r="AU237" t="s">
        <v>144</v>
      </c>
      <c r="CZ237" t="s">
        <v>145</v>
      </c>
      <c r="DB237" t="s">
        <v>145</v>
      </c>
      <c r="DC237" t="s">
        <v>146</v>
      </c>
      <c r="DD237" t="s">
        <v>3021</v>
      </c>
      <c r="DE237" t="s">
        <v>3010</v>
      </c>
      <c r="DF237" t="s">
        <v>141</v>
      </c>
      <c r="DI237" t="s">
        <v>149</v>
      </c>
      <c r="DJ237" t="s">
        <v>129</v>
      </c>
      <c r="DK237" t="s">
        <v>141</v>
      </c>
      <c r="DL237" t="s">
        <v>141</v>
      </c>
      <c r="DM237" t="s">
        <v>141</v>
      </c>
      <c r="DN237" t="s">
        <v>141</v>
      </c>
      <c r="DO237" t="s">
        <v>141</v>
      </c>
      <c r="DQ237" t="s">
        <v>683</v>
      </c>
      <c r="DS237" t="s">
        <v>3022</v>
      </c>
      <c r="DT237" t="s">
        <v>3023</v>
      </c>
      <c r="DV237" t="str">
        <f>VLOOKUP(H237,'[3]Merge Gagner assez d''argent'!$A:$B,2,FALSE)</f>
        <v>Partiellement</v>
      </c>
      <c r="DX237" t="s">
        <v>141</v>
      </c>
      <c r="DZ237" t="s">
        <v>141</v>
      </c>
      <c r="EB237" t="s">
        <v>141</v>
      </c>
      <c r="EC237" t="s">
        <v>3024</v>
      </c>
      <c r="ED237" t="s">
        <v>141</v>
      </c>
      <c r="EF237" t="s">
        <v>129</v>
      </c>
      <c r="EG237" t="s">
        <v>3025</v>
      </c>
      <c r="EH237" t="s">
        <v>141</v>
      </c>
      <c r="EI237" t="s">
        <v>156</v>
      </c>
      <c r="EJ237" t="s">
        <v>157</v>
      </c>
      <c r="EK237" t="s">
        <v>158</v>
      </c>
      <c r="EM237" t="s">
        <v>159</v>
      </c>
      <c r="EN237" t="s">
        <v>141</v>
      </c>
      <c r="EO237" t="s">
        <v>141</v>
      </c>
      <c r="EP237" t="s">
        <v>141</v>
      </c>
      <c r="EQ237" t="s">
        <v>141</v>
      </c>
      <c r="ER237" t="s">
        <v>129</v>
      </c>
      <c r="ES237" t="s">
        <v>141</v>
      </c>
      <c r="ET237" t="s">
        <v>141</v>
      </c>
      <c r="EU237" t="s">
        <v>3026</v>
      </c>
      <c r="EX237" t="s">
        <v>2233</v>
      </c>
    </row>
    <row r="238" spans="1:154" hidden="1" x14ac:dyDescent="0.35">
      <c r="A238" t="s">
        <v>3027</v>
      </c>
      <c r="B238" t="s">
        <v>3028</v>
      </c>
      <c r="E238" t="s">
        <v>129</v>
      </c>
      <c r="F238" t="s">
        <v>671</v>
      </c>
      <c r="G238" t="s">
        <v>3029</v>
      </c>
      <c r="H238" t="s">
        <v>3029</v>
      </c>
      <c r="I238" s="1">
        <v>44399</v>
      </c>
      <c r="J238" t="s">
        <v>207</v>
      </c>
      <c r="K238" t="s">
        <v>3030</v>
      </c>
      <c r="L238" t="s">
        <v>3031</v>
      </c>
      <c r="M238" t="s">
        <v>3032</v>
      </c>
      <c r="N238" t="s">
        <v>3033</v>
      </c>
      <c r="O238" t="s">
        <v>2733</v>
      </c>
      <c r="P238" t="s">
        <v>133</v>
      </c>
      <c r="R238" t="s">
        <v>134</v>
      </c>
      <c r="S238" s="1">
        <f>VLOOKUP(H238,'[1]Base JI SMP'!$C:$F,4,FALSE)</f>
        <v>44143</v>
      </c>
      <c r="T238" t="str">
        <f>VLOOKUP(H238,'[2]Base JI SMP'!$C:$J,8,FALSE)</f>
        <v>Individual</v>
      </c>
      <c r="U238" t="s">
        <v>135</v>
      </c>
      <c r="V238" t="s">
        <v>135</v>
      </c>
      <c r="W238" t="s">
        <v>135</v>
      </c>
      <c r="X238" t="s">
        <v>135</v>
      </c>
      <c r="Y238" t="s">
        <v>136</v>
      </c>
      <c r="Z238" t="s">
        <v>137</v>
      </c>
      <c r="AA238" t="s">
        <v>348</v>
      </c>
      <c r="AG238" t="s">
        <v>250</v>
      </c>
      <c r="AH238" t="s">
        <v>129</v>
      </c>
      <c r="AI238" t="s">
        <v>3034</v>
      </c>
      <c r="AJ238" t="s">
        <v>129</v>
      </c>
      <c r="AN238" t="s">
        <v>129</v>
      </c>
      <c r="AP238" t="s">
        <v>129</v>
      </c>
      <c r="AQ238" t="s">
        <v>141</v>
      </c>
      <c r="AS238" t="s">
        <v>1074</v>
      </c>
      <c r="AT238" t="s">
        <v>679</v>
      </c>
      <c r="AU238" t="s">
        <v>144</v>
      </c>
      <c r="CZ238" t="s">
        <v>209</v>
      </c>
      <c r="DB238" t="s">
        <v>210</v>
      </c>
      <c r="DC238" t="s">
        <v>146</v>
      </c>
      <c r="DD238" t="s">
        <v>3035</v>
      </c>
      <c r="DE238" t="s">
        <v>958</v>
      </c>
      <c r="DF238" t="s">
        <v>399</v>
      </c>
      <c r="DG238" t="s">
        <v>399</v>
      </c>
      <c r="DI238" t="s">
        <v>196</v>
      </c>
      <c r="DJ238" t="s">
        <v>141</v>
      </c>
      <c r="DK238" t="s">
        <v>129</v>
      </c>
      <c r="DL238" t="s">
        <v>141</v>
      </c>
      <c r="DM238" t="s">
        <v>141</v>
      </c>
      <c r="DN238" t="s">
        <v>141</v>
      </c>
      <c r="DO238" t="s">
        <v>141</v>
      </c>
      <c r="DQ238" t="s">
        <v>150</v>
      </c>
      <c r="DS238" t="s">
        <v>3036</v>
      </c>
      <c r="DT238" t="s">
        <v>3037</v>
      </c>
      <c r="DV238" t="str">
        <f>VLOOKUP(H238,'[3]Merge Gagner assez d''argent'!$A:$B,2,FALSE)</f>
        <v>Oui</v>
      </c>
      <c r="DX238" t="s">
        <v>129</v>
      </c>
      <c r="DY238" t="s">
        <v>167</v>
      </c>
      <c r="DZ238" t="s">
        <v>141</v>
      </c>
      <c r="EB238" t="s">
        <v>129</v>
      </c>
      <c r="EC238" t="s">
        <v>3038</v>
      </c>
      <c r="ED238" t="s">
        <v>129</v>
      </c>
      <c r="EE238" t="s">
        <v>3039</v>
      </c>
      <c r="EF238" t="s">
        <v>129</v>
      </c>
      <c r="EG238" t="s">
        <v>3040</v>
      </c>
      <c r="EH238" t="s">
        <v>141</v>
      </c>
      <c r="EI238" t="s">
        <v>156</v>
      </c>
      <c r="EJ238" t="s">
        <v>157</v>
      </c>
      <c r="EK238" t="s">
        <v>158</v>
      </c>
      <c r="EM238" t="s">
        <v>1146</v>
      </c>
      <c r="EN238" t="s">
        <v>141</v>
      </c>
      <c r="EO238" t="s">
        <v>141</v>
      </c>
      <c r="EP238" t="s">
        <v>141</v>
      </c>
      <c r="EQ238" t="s">
        <v>129</v>
      </c>
      <c r="ER238" t="s">
        <v>129</v>
      </c>
      <c r="ES238" t="s">
        <v>141</v>
      </c>
      <c r="ET238" t="s">
        <v>141</v>
      </c>
      <c r="EU238" t="s">
        <v>3041</v>
      </c>
      <c r="EX238" t="s">
        <v>2233</v>
      </c>
    </row>
    <row r="239" spans="1:154" hidden="1" x14ac:dyDescent="0.35">
      <c r="A239" t="s">
        <v>3042</v>
      </c>
      <c r="B239" t="s">
        <v>3043</v>
      </c>
      <c r="E239" t="s">
        <v>129</v>
      </c>
      <c r="F239" t="s">
        <v>671</v>
      </c>
      <c r="G239" t="s">
        <v>3044</v>
      </c>
      <c r="H239" t="s">
        <v>3044</v>
      </c>
      <c r="I239" s="1">
        <v>44399</v>
      </c>
      <c r="J239" t="s">
        <v>207</v>
      </c>
      <c r="K239" t="s">
        <v>3045</v>
      </c>
      <c r="L239" t="s">
        <v>3046</v>
      </c>
      <c r="M239" t="s">
        <v>3047</v>
      </c>
      <c r="N239" t="s">
        <v>3020</v>
      </c>
      <c r="O239" t="s">
        <v>1288</v>
      </c>
      <c r="P239" t="s">
        <v>133</v>
      </c>
      <c r="R239" t="s">
        <v>134</v>
      </c>
      <c r="S239" s="1">
        <f>VLOOKUP(H239,'[1]Base JI SMP'!$C:$F,4,FALSE)</f>
        <v>44172</v>
      </c>
      <c r="T239" t="str">
        <f>VLOOKUP(H239,'[2]Base JI SMP'!$C:$J,8,FALSE)</f>
        <v>Individual</v>
      </c>
      <c r="U239" t="s">
        <v>135</v>
      </c>
      <c r="V239" t="s">
        <v>135</v>
      </c>
      <c r="W239" t="s">
        <v>135</v>
      </c>
      <c r="X239" t="s">
        <v>135</v>
      </c>
      <c r="Y239" t="s">
        <v>136</v>
      </c>
      <c r="Z239" t="s">
        <v>137</v>
      </c>
      <c r="AA239" t="s">
        <v>348</v>
      </c>
      <c r="AG239" t="s">
        <v>320</v>
      </c>
      <c r="AH239" t="s">
        <v>141</v>
      </c>
      <c r="AJ239" t="s">
        <v>129</v>
      </c>
      <c r="AN239" t="s">
        <v>129</v>
      </c>
      <c r="AP239" t="s">
        <v>129</v>
      </c>
      <c r="AQ239" t="s">
        <v>129</v>
      </c>
      <c r="AS239" t="s">
        <v>1074</v>
      </c>
      <c r="AT239" t="s">
        <v>679</v>
      </c>
      <c r="AU239" t="s">
        <v>144</v>
      </c>
      <c r="CZ239" t="s">
        <v>145</v>
      </c>
      <c r="DB239" t="s">
        <v>145</v>
      </c>
      <c r="DC239" t="s">
        <v>146</v>
      </c>
      <c r="DD239" t="s">
        <v>3048</v>
      </c>
      <c r="DE239" t="s">
        <v>3049</v>
      </c>
      <c r="DF239" t="s">
        <v>141</v>
      </c>
      <c r="DI239" t="s">
        <v>149</v>
      </c>
      <c r="DJ239" t="s">
        <v>129</v>
      </c>
      <c r="DK239" t="s">
        <v>141</v>
      </c>
      <c r="DL239" t="s">
        <v>141</v>
      </c>
      <c r="DM239" t="s">
        <v>141</v>
      </c>
      <c r="DN239" t="s">
        <v>141</v>
      </c>
      <c r="DO239" t="s">
        <v>141</v>
      </c>
      <c r="DQ239" t="s">
        <v>683</v>
      </c>
      <c r="DS239" t="s">
        <v>3022</v>
      </c>
      <c r="DT239" t="s">
        <v>3050</v>
      </c>
      <c r="DV239" t="str">
        <f>VLOOKUP(H239,'[3]Merge Gagner assez d''argent'!$A:$B,2,FALSE)</f>
        <v>Partiellement</v>
      </c>
      <c r="DX239" t="s">
        <v>141</v>
      </c>
      <c r="DZ239" t="s">
        <v>141</v>
      </c>
      <c r="EB239" t="s">
        <v>141</v>
      </c>
      <c r="EC239" t="s">
        <v>3051</v>
      </c>
      <c r="ED239" t="s">
        <v>141</v>
      </c>
      <c r="EF239" t="s">
        <v>129</v>
      </c>
      <c r="EG239" t="s">
        <v>3052</v>
      </c>
      <c r="EH239" t="s">
        <v>141</v>
      </c>
      <c r="EI239" t="s">
        <v>156</v>
      </c>
      <c r="EJ239" t="s">
        <v>157</v>
      </c>
      <c r="EK239" t="s">
        <v>158</v>
      </c>
      <c r="EM239" t="s">
        <v>159</v>
      </c>
      <c r="EN239" t="s">
        <v>141</v>
      </c>
      <c r="EO239" t="s">
        <v>141</v>
      </c>
      <c r="EP239" t="s">
        <v>141</v>
      </c>
      <c r="EQ239" t="s">
        <v>141</v>
      </c>
      <c r="ER239" t="s">
        <v>129</v>
      </c>
      <c r="ES239" t="s">
        <v>141</v>
      </c>
      <c r="ET239" t="s">
        <v>141</v>
      </c>
      <c r="EU239" t="s">
        <v>3053</v>
      </c>
      <c r="EX239" t="s">
        <v>3054</v>
      </c>
    </row>
    <row r="240" spans="1:154" hidden="1" x14ac:dyDescent="0.35">
      <c r="A240" t="s">
        <v>3055</v>
      </c>
      <c r="B240" t="s">
        <v>3056</v>
      </c>
      <c r="E240" t="s">
        <v>129</v>
      </c>
      <c r="F240" t="s">
        <v>671</v>
      </c>
      <c r="G240" t="s">
        <v>3057</v>
      </c>
      <c r="H240" t="s">
        <v>3057</v>
      </c>
      <c r="I240" s="1">
        <v>44399</v>
      </c>
      <c r="J240" t="s">
        <v>207</v>
      </c>
      <c r="K240" t="s">
        <v>3058</v>
      </c>
      <c r="L240" t="s">
        <v>3059</v>
      </c>
      <c r="M240" t="s">
        <v>3060</v>
      </c>
      <c r="N240" t="s">
        <v>3061</v>
      </c>
      <c r="O240" t="s">
        <v>3062</v>
      </c>
      <c r="P240" t="s">
        <v>133</v>
      </c>
      <c r="R240" t="s">
        <v>134</v>
      </c>
      <c r="S240" s="1" t="s">
        <v>135</v>
      </c>
      <c r="T240" t="s">
        <v>135</v>
      </c>
      <c r="U240" t="s">
        <v>135</v>
      </c>
      <c r="V240" t="s">
        <v>135</v>
      </c>
      <c r="W240" t="s">
        <v>135</v>
      </c>
      <c r="X240" t="s">
        <v>135</v>
      </c>
      <c r="Y240" t="s">
        <v>136</v>
      </c>
      <c r="Z240" t="s">
        <v>137</v>
      </c>
      <c r="AA240" t="s">
        <v>348</v>
      </c>
      <c r="AG240" t="s">
        <v>320</v>
      </c>
      <c r="AH240" t="s">
        <v>129</v>
      </c>
      <c r="AI240" t="s">
        <v>3063</v>
      </c>
      <c r="AJ240" t="s">
        <v>129</v>
      </c>
      <c r="AN240" t="s">
        <v>350</v>
      </c>
      <c r="AP240" t="s">
        <v>141</v>
      </c>
      <c r="AQ240" t="s">
        <v>141</v>
      </c>
      <c r="AS240" t="s">
        <v>397</v>
      </c>
      <c r="AT240" t="s">
        <v>679</v>
      </c>
      <c r="AU240" t="s">
        <v>144</v>
      </c>
      <c r="CZ240" t="s">
        <v>171</v>
      </c>
      <c r="DA240" t="s">
        <v>3064</v>
      </c>
      <c r="DB240" t="s">
        <v>171</v>
      </c>
      <c r="DC240" t="s">
        <v>146</v>
      </c>
      <c r="DD240" t="s">
        <v>3065</v>
      </c>
      <c r="DE240" t="s">
        <v>148</v>
      </c>
      <c r="DF240" t="s">
        <v>399</v>
      </c>
      <c r="DG240" t="s">
        <v>399</v>
      </c>
      <c r="DI240" t="s">
        <v>563</v>
      </c>
      <c r="DJ240" t="s">
        <v>141</v>
      </c>
      <c r="DK240" t="s">
        <v>129</v>
      </c>
      <c r="DL240" t="s">
        <v>129</v>
      </c>
      <c r="DM240" t="s">
        <v>141</v>
      </c>
      <c r="DN240" t="s">
        <v>141</v>
      </c>
      <c r="DO240" t="s">
        <v>141</v>
      </c>
      <c r="DQ240" t="s">
        <v>150</v>
      </c>
      <c r="DS240" t="s">
        <v>3066</v>
      </c>
      <c r="DT240" t="s">
        <v>3067</v>
      </c>
      <c r="DV240" t="str">
        <f>VLOOKUP(H240,'[3]Merge Gagner assez d''argent'!$A:$B,2,FALSE)</f>
        <v>Oui</v>
      </c>
      <c r="DX240" t="s">
        <v>141</v>
      </c>
      <c r="DZ240" t="s">
        <v>141</v>
      </c>
      <c r="EB240" t="s">
        <v>686</v>
      </c>
      <c r="EC240" t="s">
        <v>135</v>
      </c>
      <c r="ED240" t="s">
        <v>141</v>
      </c>
      <c r="EF240" t="s">
        <v>1820</v>
      </c>
      <c r="EH240" t="s">
        <v>141</v>
      </c>
      <c r="EI240" t="s">
        <v>214</v>
      </c>
      <c r="EJ240" t="s">
        <v>214</v>
      </c>
      <c r="EK240" t="s">
        <v>758</v>
      </c>
      <c r="EL240" t="s">
        <v>3068</v>
      </c>
      <c r="EM240" t="s">
        <v>159</v>
      </c>
      <c r="EN240" t="s">
        <v>141</v>
      </c>
      <c r="EO240" t="s">
        <v>141</v>
      </c>
      <c r="EP240" t="s">
        <v>141</v>
      </c>
      <c r="EQ240" t="s">
        <v>141</v>
      </c>
      <c r="ER240" t="s">
        <v>129</v>
      </c>
      <c r="ES240" t="s">
        <v>141</v>
      </c>
      <c r="ET240" t="s">
        <v>141</v>
      </c>
      <c r="EU240" t="s">
        <v>3069</v>
      </c>
      <c r="EX240" t="s">
        <v>3070</v>
      </c>
    </row>
    <row r="241" spans="1:154" hidden="1" x14ac:dyDescent="0.35">
      <c r="A241" t="s">
        <v>3071</v>
      </c>
      <c r="B241" t="s">
        <v>3072</v>
      </c>
      <c r="E241" t="s">
        <v>129</v>
      </c>
      <c r="F241" t="s">
        <v>671</v>
      </c>
      <c r="G241" t="s">
        <v>3073</v>
      </c>
      <c r="H241" t="s">
        <v>3073</v>
      </c>
      <c r="I241" s="1">
        <v>44400</v>
      </c>
      <c r="J241" t="s">
        <v>207</v>
      </c>
      <c r="K241" t="s">
        <v>3074</v>
      </c>
      <c r="L241" t="s">
        <v>3075</v>
      </c>
      <c r="M241" t="s">
        <v>3076</v>
      </c>
      <c r="N241" t="s">
        <v>3077</v>
      </c>
      <c r="O241" t="s">
        <v>3078</v>
      </c>
      <c r="P241" t="s">
        <v>133</v>
      </c>
      <c r="R241" t="s">
        <v>134</v>
      </c>
      <c r="S241" s="1">
        <f>VLOOKUP(H241,'[1]Base JI SMP'!$C:$F,4,FALSE)</f>
        <v>44214</v>
      </c>
      <c r="T241" t="str">
        <f>VLOOKUP(H241,'[2]Base JI SMP'!$C:$J,8,FALSE)</f>
        <v>Individual</v>
      </c>
      <c r="U241" t="s">
        <v>135</v>
      </c>
      <c r="V241" t="s">
        <v>135</v>
      </c>
      <c r="W241" t="s">
        <v>135</v>
      </c>
      <c r="X241" t="s">
        <v>135</v>
      </c>
      <c r="Y241" t="s">
        <v>136</v>
      </c>
      <c r="Z241" t="s">
        <v>137</v>
      </c>
      <c r="AA241" t="s">
        <v>348</v>
      </c>
      <c r="AG241" t="s">
        <v>190</v>
      </c>
      <c r="AH241" t="s">
        <v>141</v>
      </c>
      <c r="AJ241" t="s">
        <v>129</v>
      </c>
      <c r="AN241" t="s">
        <v>141</v>
      </c>
      <c r="AO241" t="s">
        <v>3079</v>
      </c>
      <c r="AP241" t="s">
        <v>141</v>
      </c>
      <c r="AQ241" t="s">
        <v>141</v>
      </c>
      <c r="AR241" t="s">
        <v>2940</v>
      </c>
      <c r="AS241" t="s">
        <v>678</v>
      </c>
      <c r="AT241" t="s">
        <v>679</v>
      </c>
      <c r="AU241" t="s">
        <v>144</v>
      </c>
      <c r="CZ241" t="s">
        <v>145</v>
      </c>
      <c r="DB241" t="s">
        <v>145</v>
      </c>
      <c r="DC241" t="s">
        <v>146</v>
      </c>
      <c r="DD241" t="s">
        <v>3080</v>
      </c>
      <c r="DE241" t="s">
        <v>3081</v>
      </c>
      <c r="DF241" t="s">
        <v>141</v>
      </c>
      <c r="DI241" t="s">
        <v>2552</v>
      </c>
      <c r="DJ241" t="s">
        <v>141</v>
      </c>
      <c r="DK241" t="s">
        <v>129</v>
      </c>
      <c r="DL241" t="s">
        <v>141</v>
      </c>
      <c r="DM241" t="s">
        <v>129</v>
      </c>
      <c r="DN241" t="s">
        <v>141</v>
      </c>
      <c r="DO241" t="s">
        <v>141</v>
      </c>
      <c r="DQ241" t="s">
        <v>225</v>
      </c>
      <c r="DS241" t="s">
        <v>3082</v>
      </c>
      <c r="DT241" t="s">
        <v>3083</v>
      </c>
      <c r="DV241" t="str">
        <f>VLOOKUP(H241,'[3]Merge Gagner assez d''argent'!$A:$B,2,FALSE)</f>
        <v>Non</v>
      </c>
      <c r="DX241" t="s">
        <v>141</v>
      </c>
      <c r="DZ241" t="s">
        <v>141</v>
      </c>
      <c r="EB241" t="s">
        <v>686</v>
      </c>
      <c r="EC241" t="s">
        <v>135</v>
      </c>
      <c r="ED241" t="s">
        <v>141</v>
      </c>
      <c r="EF241" t="s">
        <v>141</v>
      </c>
      <c r="EG241" t="s">
        <v>3084</v>
      </c>
      <c r="EH241" t="s">
        <v>468</v>
      </c>
      <c r="EI241" t="s">
        <v>214</v>
      </c>
      <c r="EJ241" t="s">
        <v>157</v>
      </c>
      <c r="EK241" t="s">
        <v>158</v>
      </c>
      <c r="EM241" t="s">
        <v>159</v>
      </c>
      <c r="EN241" t="s">
        <v>141</v>
      </c>
      <c r="EO241" t="s">
        <v>141</v>
      </c>
      <c r="EP241" t="s">
        <v>141</v>
      </c>
      <c r="EQ241" t="s">
        <v>141</v>
      </c>
      <c r="ER241" t="s">
        <v>129</v>
      </c>
      <c r="ES241" t="s">
        <v>141</v>
      </c>
      <c r="ET241" t="s">
        <v>141</v>
      </c>
      <c r="EU241" t="s">
        <v>3085</v>
      </c>
      <c r="EX241" t="s">
        <v>3086</v>
      </c>
    </row>
    <row r="242" spans="1:154" hidden="1" x14ac:dyDescent="0.35">
      <c r="A242" t="s">
        <v>3087</v>
      </c>
      <c r="B242" t="s">
        <v>3088</v>
      </c>
      <c r="E242" t="s">
        <v>129</v>
      </c>
      <c r="F242" t="s">
        <v>671</v>
      </c>
      <c r="G242" t="s">
        <v>3044</v>
      </c>
      <c r="H242" s="2"/>
      <c r="I242" s="1">
        <v>44399</v>
      </c>
      <c r="J242" t="s">
        <v>207</v>
      </c>
      <c r="K242" t="s">
        <v>3089</v>
      </c>
      <c r="L242" t="s">
        <v>3090</v>
      </c>
      <c r="M242" t="s">
        <v>3091</v>
      </c>
      <c r="N242" t="s">
        <v>3092</v>
      </c>
      <c r="O242" t="s">
        <v>3093</v>
      </c>
      <c r="P242" t="s">
        <v>133</v>
      </c>
      <c r="R242" t="s">
        <v>134</v>
      </c>
      <c r="S242" s="1" t="e">
        <f>VLOOKUP(H242,'[1]Base JI SMP'!$C:$F,4,FALSE)</f>
        <v>#N/A</v>
      </c>
      <c r="T242" t="e">
        <f>VLOOKUP(H242,'[2]Base JI SMP'!$C:$J,8,FALSE)</f>
        <v>#N/A</v>
      </c>
      <c r="U242" t="s">
        <v>135</v>
      </c>
      <c r="V242" t="s">
        <v>135</v>
      </c>
      <c r="W242" t="s">
        <v>135</v>
      </c>
      <c r="X242" t="s">
        <v>135</v>
      </c>
      <c r="Y242" t="s">
        <v>136</v>
      </c>
      <c r="Z242" t="s">
        <v>189</v>
      </c>
      <c r="AA242" t="s">
        <v>348</v>
      </c>
      <c r="AG242" t="s">
        <v>320</v>
      </c>
      <c r="AH242" t="s">
        <v>141</v>
      </c>
      <c r="AJ242" t="s">
        <v>129</v>
      </c>
      <c r="AN242" t="s">
        <v>129</v>
      </c>
      <c r="AP242" t="s">
        <v>129</v>
      </c>
      <c r="AQ242" t="s">
        <v>129</v>
      </c>
      <c r="AS242" t="s">
        <v>860</v>
      </c>
      <c r="AT242" t="s">
        <v>679</v>
      </c>
      <c r="AU242" t="s">
        <v>144</v>
      </c>
      <c r="CZ242" t="s">
        <v>145</v>
      </c>
      <c r="DB242" t="s">
        <v>145</v>
      </c>
      <c r="DC242" t="s">
        <v>146</v>
      </c>
      <c r="DD242" t="s">
        <v>3094</v>
      </c>
      <c r="DE242" t="s">
        <v>2606</v>
      </c>
      <c r="DF242" t="s">
        <v>141</v>
      </c>
      <c r="DI242" t="s">
        <v>149</v>
      </c>
      <c r="DJ242" t="s">
        <v>129</v>
      </c>
      <c r="DK242" t="s">
        <v>141</v>
      </c>
      <c r="DL242" t="s">
        <v>141</v>
      </c>
      <c r="DM242" t="s">
        <v>141</v>
      </c>
      <c r="DN242" t="s">
        <v>141</v>
      </c>
      <c r="DO242" t="s">
        <v>141</v>
      </c>
      <c r="DQ242" t="s">
        <v>683</v>
      </c>
      <c r="DS242" t="s">
        <v>3095</v>
      </c>
      <c r="DT242" t="s">
        <v>3096</v>
      </c>
      <c r="DV242" t="e">
        <f>VLOOKUP(H242,'[3]Merge Gagner assez d''argent'!$A:$B,2,FALSE)</f>
        <v>#N/A</v>
      </c>
      <c r="DX242" t="s">
        <v>141</v>
      </c>
      <c r="DZ242" t="s">
        <v>141</v>
      </c>
      <c r="EB242" t="s">
        <v>686</v>
      </c>
      <c r="EC242" t="s">
        <v>135</v>
      </c>
      <c r="ED242" t="s">
        <v>141</v>
      </c>
      <c r="EF242" t="s">
        <v>129</v>
      </c>
      <c r="EG242" t="s">
        <v>3097</v>
      </c>
      <c r="EH242" t="s">
        <v>141</v>
      </c>
      <c r="EI242" t="s">
        <v>214</v>
      </c>
      <c r="EJ242" t="s">
        <v>157</v>
      </c>
      <c r="EK242" t="s">
        <v>158</v>
      </c>
      <c r="EM242" t="s">
        <v>241</v>
      </c>
      <c r="EN242" t="s">
        <v>129</v>
      </c>
      <c r="EO242" t="s">
        <v>141</v>
      </c>
      <c r="EP242" t="s">
        <v>141</v>
      </c>
      <c r="EQ242" t="s">
        <v>141</v>
      </c>
      <c r="ER242" t="s">
        <v>141</v>
      </c>
      <c r="ES242" t="s">
        <v>141</v>
      </c>
      <c r="ET242" t="s">
        <v>141</v>
      </c>
      <c r="EU242" t="s">
        <v>3098</v>
      </c>
      <c r="EX242" t="s">
        <v>3099</v>
      </c>
    </row>
    <row r="243" spans="1:154" hidden="1" x14ac:dyDescent="0.35">
      <c r="A243" t="s">
        <v>3100</v>
      </c>
      <c r="B243" t="s">
        <v>3101</v>
      </c>
      <c r="E243" t="s">
        <v>129</v>
      </c>
      <c r="F243" t="s">
        <v>671</v>
      </c>
      <c r="G243" t="s">
        <v>3102</v>
      </c>
      <c r="H243" t="s">
        <v>3102</v>
      </c>
      <c r="I243" s="1">
        <v>44400</v>
      </c>
      <c r="J243" t="s">
        <v>207</v>
      </c>
      <c r="K243" t="s">
        <v>3103</v>
      </c>
      <c r="L243" t="s">
        <v>3104</v>
      </c>
      <c r="M243" t="s">
        <v>3105</v>
      </c>
      <c r="N243" t="s">
        <v>3106</v>
      </c>
      <c r="O243" t="s">
        <v>3107</v>
      </c>
      <c r="P243" t="s">
        <v>133</v>
      </c>
      <c r="R243" t="s">
        <v>134</v>
      </c>
      <c r="S243" s="1">
        <f>VLOOKUP(H243,'[1]Base JI SMP'!$C:$F,4,FALSE)</f>
        <v>44175</v>
      </c>
      <c r="T243" t="str">
        <f>VLOOKUP(H243,'[2]Base JI SMP'!$C:$J,8,FALSE)</f>
        <v>Individual</v>
      </c>
      <c r="U243" t="s">
        <v>135</v>
      </c>
      <c r="V243" t="s">
        <v>135</v>
      </c>
      <c r="W243" t="s">
        <v>135</v>
      </c>
      <c r="X243" t="s">
        <v>135</v>
      </c>
      <c r="Y243" t="s">
        <v>136</v>
      </c>
      <c r="Z243" t="s">
        <v>189</v>
      </c>
      <c r="AA243" t="s">
        <v>348</v>
      </c>
      <c r="AG243" t="s">
        <v>320</v>
      </c>
      <c r="AH243" t="s">
        <v>141</v>
      </c>
      <c r="AJ243" t="s">
        <v>129</v>
      </c>
      <c r="AN243" t="s">
        <v>129</v>
      </c>
      <c r="AP243" t="s">
        <v>129</v>
      </c>
      <c r="AQ243" t="s">
        <v>129</v>
      </c>
      <c r="AS243" t="s">
        <v>860</v>
      </c>
      <c r="AT243" t="s">
        <v>679</v>
      </c>
      <c r="AU243" t="s">
        <v>144</v>
      </c>
      <c r="CZ243" t="s">
        <v>145</v>
      </c>
      <c r="DB243" t="s">
        <v>145</v>
      </c>
      <c r="DC243" t="s">
        <v>146</v>
      </c>
      <c r="DD243" t="s">
        <v>3108</v>
      </c>
      <c r="DE243" t="s">
        <v>148</v>
      </c>
      <c r="DF243" t="s">
        <v>141</v>
      </c>
      <c r="DI243" t="s">
        <v>149</v>
      </c>
      <c r="DJ243" t="s">
        <v>129</v>
      </c>
      <c r="DK243" t="s">
        <v>141</v>
      </c>
      <c r="DL243" t="s">
        <v>141</v>
      </c>
      <c r="DM243" t="s">
        <v>141</v>
      </c>
      <c r="DN243" t="s">
        <v>141</v>
      </c>
      <c r="DO243" t="s">
        <v>141</v>
      </c>
      <c r="DQ243" t="s">
        <v>683</v>
      </c>
      <c r="DS243" t="s">
        <v>3022</v>
      </c>
      <c r="DT243" t="s">
        <v>3109</v>
      </c>
      <c r="DV243" t="str">
        <f>VLOOKUP(H243,'[3]Merge Gagner assez d''argent'!$A:$B,2,FALSE)</f>
        <v>Partiellement</v>
      </c>
      <c r="DX243" t="s">
        <v>141</v>
      </c>
      <c r="DZ243" t="s">
        <v>141</v>
      </c>
      <c r="EB243" t="s">
        <v>686</v>
      </c>
      <c r="EC243" t="s">
        <v>135</v>
      </c>
      <c r="ED243" t="s">
        <v>141</v>
      </c>
      <c r="EF243" t="s">
        <v>129</v>
      </c>
      <c r="EG243" t="s">
        <v>3110</v>
      </c>
      <c r="EH243" t="s">
        <v>141</v>
      </c>
      <c r="EI243" t="s">
        <v>156</v>
      </c>
      <c r="EJ243" t="s">
        <v>157</v>
      </c>
      <c r="EK243" t="s">
        <v>181</v>
      </c>
      <c r="EM243" t="s">
        <v>159</v>
      </c>
      <c r="EN243" t="s">
        <v>141</v>
      </c>
      <c r="EO243" t="s">
        <v>141</v>
      </c>
      <c r="EP243" t="s">
        <v>141</v>
      </c>
      <c r="EQ243" t="s">
        <v>141</v>
      </c>
      <c r="ER243" t="s">
        <v>129</v>
      </c>
      <c r="ES243" t="s">
        <v>141</v>
      </c>
      <c r="ET243" t="s">
        <v>141</v>
      </c>
      <c r="EU243" t="s">
        <v>3111</v>
      </c>
      <c r="EX243" t="s">
        <v>3112</v>
      </c>
    </row>
    <row r="244" spans="1:154" hidden="1" x14ac:dyDescent="0.35">
      <c r="A244" t="s">
        <v>3113</v>
      </c>
      <c r="B244" t="s">
        <v>3114</v>
      </c>
      <c r="E244" t="s">
        <v>129</v>
      </c>
      <c r="F244" t="s">
        <v>671</v>
      </c>
      <c r="G244" t="s">
        <v>3115</v>
      </c>
      <c r="H244" t="s">
        <v>3115</v>
      </c>
      <c r="I244" s="1">
        <v>44400</v>
      </c>
      <c r="J244" t="s">
        <v>207</v>
      </c>
      <c r="K244" t="s">
        <v>3116</v>
      </c>
      <c r="L244" t="s">
        <v>3117</v>
      </c>
      <c r="M244" t="s">
        <v>3118</v>
      </c>
      <c r="N244" t="s">
        <v>3119</v>
      </c>
      <c r="O244" t="s">
        <v>3120</v>
      </c>
      <c r="P244" t="s">
        <v>133</v>
      </c>
      <c r="R244" t="s">
        <v>134</v>
      </c>
      <c r="S244" s="1">
        <f>VLOOKUP(H244,'[1]Base JI SMP'!$C:$F,4,FALSE)</f>
        <v>44173</v>
      </c>
      <c r="T244" t="str">
        <f>VLOOKUP(H244,'[2]Base JI SMP'!$C:$J,8,FALSE)</f>
        <v>Individual</v>
      </c>
      <c r="U244" t="str">
        <f>VLOOKUP(H244,'[2]Base JI SMP'!$C:$M,11,FALSE)</f>
        <v>Vocational training</v>
      </c>
      <c r="V244" t="str">
        <f>VLOOKUP(H244,'[2]Base JI SMP'!$C:$R,12,FALSE)</f>
        <v>Collective</v>
      </c>
      <c r="W244" s="1">
        <f>VLOOKUP(H244,'[1]Base JI SMP'!$C:$R,13,FALSE)</f>
        <v>43819</v>
      </c>
      <c r="X244" s="1">
        <f>VLOOKUP(H244,'[1]Base JI SMP'!$C:$P,14,FALSE)</f>
        <v>43821</v>
      </c>
      <c r="Y244" t="s">
        <v>136</v>
      </c>
      <c r="Z244" t="s">
        <v>137</v>
      </c>
      <c r="AA244" t="s">
        <v>319</v>
      </c>
      <c r="AG244" t="s">
        <v>262</v>
      </c>
      <c r="AH244" t="s">
        <v>129</v>
      </c>
      <c r="AI244" t="s">
        <v>3121</v>
      </c>
      <c r="AJ244" t="s">
        <v>141</v>
      </c>
      <c r="AK244" t="s">
        <v>3122</v>
      </c>
      <c r="AN244" t="s">
        <v>141</v>
      </c>
      <c r="AO244" t="s">
        <v>3123</v>
      </c>
      <c r="AP244" t="s">
        <v>141</v>
      </c>
      <c r="AQ244" t="s">
        <v>129</v>
      </c>
      <c r="AS244" t="s">
        <v>740</v>
      </c>
      <c r="AT244" t="s">
        <v>679</v>
      </c>
      <c r="AU244" t="s">
        <v>144</v>
      </c>
      <c r="CZ244" t="s">
        <v>145</v>
      </c>
      <c r="DB244" t="s">
        <v>145</v>
      </c>
      <c r="DC244" t="s">
        <v>146</v>
      </c>
      <c r="DD244" t="s">
        <v>3124</v>
      </c>
      <c r="DE244" t="s">
        <v>1916</v>
      </c>
      <c r="DF244" t="s">
        <v>141</v>
      </c>
      <c r="DI244" t="s">
        <v>3125</v>
      </c>
      <c r="DJ244" t="s">
        <v>141</v>
      </c>
      <c r="DK244" t="s">
        <v>141</v>
      </c>
      <c r="DL244" t="s">
        <v>141</v>
      </c>
      <c r="DM244" t="s">
        <v>129</v>
      </c>
      <c r="DN244" t="s">
        <v>141</v>
      </c>
      <c r="DO244" t="s">
        <v>141</v>
      </c>
      <c r="DQ244" t="s">
        <v>225</v>
      </c>
      <c r="DS244" t="s">
        <v>3126</v>
      </c>
      <c r="DT244" t="s">
        <v>3127</v>
      </c>
      <c r="DV244" t="str">
        <f>VLOOKUP(H244,'[3]Merge Gagner assez d''argent'!$A:$B,2,FALSE)</f>
        <v>Partiellement</v>
      </c>
      <c r="DX244" t="s">
        <v>141</v>
      </c>
      <c r="DZ244" t="s">
        <v>141</v>
      </c>
      <c r="EB244" t="s">
        <v>686</v>
      </c>
      <c r="ED244" t="s">
        <v>686</v>
      </c>
      <c r="EF244" t="s">
        <v>129</v>
      </c>
      <c r="EG244" t="s">
        <v>3128</v>
      </c>
      <c r="EH244" t="s">
        <v>141</v>
      </c>
      <c r="EI244" t="s">
        <v>214</v>
      </c>
      <c r="EJ244" t="s">
        <v>157</v>
      </c>
      <c r="EK244" t="s">
        <v>181</v>
      </c>
      <c r="EM244" t="s">
        <v>978</v>
      </c>
      <c r="EN244" t="s">
        <v>141</v>
      </c>
      <c r="EO244" t="s">
        <v>141</v>
      </c>
      <c r="EP244" t="s">
        <v>141</v>
      </c>
      <c r="EQ244" t="s">
        <v>141</v>
      </c>
      <c r="ER244" t="s">
        <v>129</v>
      </c>
      <c r="ES244" t="s">
        <v>129</v>
      </c>
      <c r="ET244" t="s">
        <v>141</v>
      </c>
      <c r="EU244" t="s">
        <v>3129</v>
      </c>
      <c r="EX244" t="s">
        <v>3130</v>
      </c>
    </row>
    <row r="245" spans="1:154" hidden="1" x14ac:dyDescent="0.35">
      <c r="A245" t="s">
        <v>3131</v>
      </c>
      <c r="B245" t="s">
        <v>3132</v>
      </c>
      <c r="E245" t="s">
        <v>129</v>
      </c>
      <c r="F245" t="s">
        <v>671</v>
      </c>
      <c r="G245" t="s">
        <v>3133</v>
      </c>
      <c r="H245" t="s">
        <v>3133</v>
      </c>
      <c r="I245" s="1">
        <v>44400</v>
      </c>
      <c r="J245" t="s">
        <v>207</v>
      </c>
      <c r="K245" t="s">
        <v>3134</v>
      </c>
      <c r="L245" t="s">
        <v>3135</v>
      </c>
      <c r="M245" t="s">
        <v>3136</v>
      </c>
      <c r="N245" t="s">
        <v>3137</v>
      </c>
      <c r="O245" t="s">
        <v>3138</v>
      </c>
      <c r="P245" t="s">
        <v>133</v>
      </c>
      <c r="R245" t="s">
        <v>134</v>
      </c>
      <c r="S245" s="1">
        <f>VLOOKUP(H245,'[1]Base JI SMP'!$C:$F,4,FALSE)</f>
        <v>44173</v>
      </c>
      <c r="T245" t="str">
        <f>VLOOKUP(H245,'[2]Base JI SMP'!$C:$J,8,FALSE)</f>
        <v>Individual</v>
      </c>
      <c r="U245" t="str">
        <f>VLOOKUP(H245,'[2]Base JI SMP'!$C:$M,11,FALSE)</f>
        <v>Vocational training</v>
      </c>
      <c r="V245" t="str">
        <f>VLOOKUP(H245,'[2]Base JI SMP'!$C:$R,12,FALSE)</f>
        <v>Collective</v>
      </c>
      <c r="W245" s="1">
        <f>VLOOKUP(H245,'[1]Base JI SMP'!$C:$R,13,FALSE)</f>
        <v>43819</v>
      </c>
      <c r="X245" s="1">
        <f>VLOOKUP(H245,'[1]Base JI SMP'!$C:$P,14,FALSE)</f>
        <v>43821</v>
      </c>
      <c r="Y245" t="s">
        <v>136</v>
      </c>
      <c r="Z245" t="s">
        <v>137</v>
      </c>
      <c r="AA245" t="s">
        <v>319</v>
      </c>
      <c r="AG245" t="s">
        <v>250</v>
      </c>
      <c r="AH245" t="s">
        <v>141</v>
      </c>
      <c r="AJ245" t="s">
        <v>129</v>
      </c>
      <c r="AN245" t="s">
        <v>141</v>
      </c>
      <c r="AO245" t="s">
        <v>3139</v>
      </c>
      <c r="AP245" t="s">
        <v>141</v>
      </c>
      <c r="AQ245" t="s">
        <v>141</v>
      </c>
      <c r="AR245" t="s">
        <v>3140</v>
      </c>
      <c r="AS245">
        <v>52</v>
      </c>
      <c r="AT245" t="s">
        <v>679</v>
      </c>
      <c r="AU245" t="s">
        <v>144</v>
      </c>
      <c r="CZ245" t="s">
        <v>145</v>
      </c>
      <c r="DB245" t="s">
        <v>145</v>
      </c>
      <c r="DC245" t="s">
        <v>146</v>
      </c>
      <c r="DD245" t="s">
        <v>3141</v>
      </c>
      <c r="DE245" t="s">
        <v>1916</v>
      </c>
      <c r="DF245" t="s">
        <v>141</v>
      </c>
      <c r="DI245" t="s">
        <v>377</v>
      </c>
      <c r="DJ245" t="s">
        <v>141</v>
      </c>
      <c r="DK245" t="s">
        <v>141</v>
      </c>
      <c r="DL245" t="s">
        <v>141</v>
      </c>
      <c r="DM245" t="s">
        <v>129</v>
      </c>
      <c r="DN245" t="s">
        <v>141</v>
      </c>
      <c r="DO245" t="s">
        <v>129</v>
      </c>
      <c r="DP245" t="s">
        <v>3142</v>
      </c>
      <c r="DQ245" t="s">
        <v>150</v>
      </c>
      <c r="DS245" t="s">
        <v>3143</v>
      </c>
      <c r="DT245" t="s">
        <v>3144</v>
      </c>
      <c r="DV245" t="str">
        <f>VLOOKUP(H245,'[3]Merge Gagner assez d''argent'!$A:$B,2,FALSE)</f>
        <v>Partiellement</v>
      </c>
      <c r="DX245" t="s">
        <v>141</v>
      </c>
      <c r="DZ245" t="s">
        <v>141</v>
      </c>
      <c r="EB245" t="s">
        <v>141</v>
      </c>
      <c r="ED245" t="s">
        <v>141</v>
      </c>
      <c r="EF245" t="s">
        <v>407</v>
      </c>
      <c r="EG245" t="s">
        <v>3145</v>
      </c>
      <c r="EH245" t="s">
        <v>141</v>
      </c>
      <c r="EI245" t="s">
        <v>157</v>
      </c>
      <c r="EJ245" t="s">
        <v>157</v>
      </c>
      <c r="EK245" t="s">
        <v>158</v>
      </c>
      <c r="EM245" t="s">
        <v>182</v>
      </c>
      <c r="EN245" t="s">
        <v>129</v>
      </c>
      <c r="EO245" t="s">
        <v>141</v>
      </c>
      <c r="EP245" t="s">
        <v>141</v>
      </c>
      <c r="EQ245" t="s">
        <v>141</v>
      </c>
      <c r="ER245" t="s">
        <v>129</v>
      </c>
      <c r="ES245" t="s">
        <v>141</v>
      </c>
      <c r="ET245" t="s">
        <v>141</v>
      </c>
      <c r="EU245" t="s">
        <v>3146</v>
      </c>
      <c r="EX245" t="s">
        <v>3147</v>
      </c>
    </row>
    <row r="246" spans="1:154" hidden="1" x14ac:dyDescent="0.35">
      <c r="A246" t="s">
        <v>3148</v>
      </c>
      <c r="B246" t="s">
        <v>3149</v>
      </c>
      <c r="E246" t="s">
        <v>129</v>
      </c>
      <c r="F246" t="s">
        <v>671</v>
      </c>
      <c r="G246" t="s">
        <v>3150</v>
      </c>
      <c r="H246" t="s">
        <v>3150</v>
      </c>
      <c r="I246" s="1">
        <v>44400</v>
      </c>
      <c r="J246" t="s">
        <v>207</v>
      </c>
      <c r="K246" t="s">
        <v>3151</v>
      </c>
      <c r="L246" t="s">
        <v>3152</v>
      </c>
      <c r="M246" t="s">
        <v>3153</v>
      </c>
      <c r="N246" t="s">
        <v>3154</v>
      </c>
      <c r="O246" t="s">
        <v>3155</v>
      </c>
      <c r="P246" t="s">
        <v>133</v>
      </c>
      <c r="R246" t="s">
        <v>134</v>
      </c>
      <c r="S246" s="1">
        <f>VLOOKUP(H246,'[1]Base JI SMP'!$C:$F,4,FALSE)</f>
        <v>44173</v>
      </c>
      <c r="T246" t="str">
        <f>VLOOKUP(H246,'[2]Base JI SMP'!$C:$J,8,FALSE)</f>
        <v>Individual</v>
      </c>
      <c r="U246" t="str">
        <f>VLOOKUP(H246,'[2]Base JI SMP'!$C:$M,11,FALSE)</f>
        <v>Vocational training</v>
      </c>
      <c r="V246" t="str">
        <f>VLOOKUP(H246,'[2]Base JI SMP'!$C:$R,12,FALSE)</f>
        <v>Collective</v>
      </c>
      <c r="W246" s="1">
        <f>VLOOKUP(H246,'[1]Base JI SMP'!$C:$R,13,FALSE)</f>
        <v>44113</v>
      </c>
      <c r="X246" s="1">
        <f>VLOOKUP(H246,'[1]Base JI SMP'!$C:$P,14,FALSE)</f>
        <v>44115</v>
      </c>
      <c r="Y246" t="s">
        <v>136</v>
      </c>
      <c r="Z246" t="s">
        <v>137</v>
      </c>
      <c r="AA246" t="s">
        <v>319</v>
      </c>
      <c r="AG246" t="s">
        <v>236</v>
      </c>
      <c r="AH246" t="s">
        <v>141</v>
      </c>
      <c r="AJ246" t="s">
        <v>129</v>
      </c>
      <c r="AN246" t="s">
        <v>141</v>
      </c>
      <c r="AO246" t="s">
        <v>3156</v>
      </c>
      <c r="AP246" t="s">
        <v>129</v>
      </c>
      <c r="AQ246" t="s">
        <v>141</v>
      </c>
      <c r="AR246" t="s">
        <v>3157</v>
      </c>
      <c r="AS246" t="s">
        <v>349</v>
      </c>
      <c r="AT246" t="s">
        <v>679</v>
      </c>
      <c r="AU246" t="s">
        <v>144</v>
      </c>
      <c r="CZ246" t="s">
        <v>145</v>
      </c>
      <c r="DB246" t="s">
        <v>145</v>
      </c>
      <c r="DC246" t="s">
        <v>146</v>
      </c>
      <c r="DD246" t="s">
        <v>3158</v>
      </c>
      <c r="DE246" t="s">
        <v>2395</v>
      </c>
      <c r="DF246" t="s">
        <v>141</v>
      </c>
      <c r="DI246" t="s">
        <v>3159</v>
      </c>
      <c r="DJ246" t="s">
        <v>141</v>
      </c>
      <c r="DK246" t="s">
        <v>141</v>
      </c>
      <c r="DL246" t="s">
        <v>141</v>
      </c>
      <c r="DM246" t="s">
        <v>129</v>
      </c>
      <c r="DN246" t="s">
        <v>129</v>
      </c>
      <c r="DO246" t="s">
        <v>129</v>
      </c>
      <c r="DP246" t="s">
        <v>3160</v>
      </c>
      <c r="DQ246" t="s">
        <v>356</v>
      </c>
      <c r="DS246" t="s">
        <v>3161</v>
      </c>
      <c r="DT246" t="s">
        <v>3162</v>
      </c>
      <c r="DV246" t="str">
        <f>VLOOKUP(H246,'[3]Merge Gagner assez d''argent'!$A:$B,2,FALSE)</f>
        <v>Non</v>
      </c>
      <c r="DX246" t="s">
        <v>141</v>
      </c>
      <c r="DZ246" t="s">
        <v>141</v>
      </c>
      <c r="EB246" t="s">
        <v>141</v>
      </c>
      <c r="ED246" t="s">
        <v>141</v>
      </c>
      <c r="EF246" t="s">
        <v>141</v>
      </c>
      <c r="EG246" t="s">
        <v>3163</v>
      </c>
      <c r="EH246" t="s">
        <v>141</v>
      </c>
      <c r="EI246" t="s">
        <v>214</v>
      </c>
      <c r="EJ246" t="s">
        <v>157</v>
      </c>
      <c r="EK246" t="s">
        <v>181</v>
      </c>
      <c r="EM246" t="s">
        <v>3164</v>
      </c>
      <c r="EN246" t="s">
        <v>141</v>
      </c>
      <c r="EO246" t="s">
        <v>141</v>
      </c>
      <c r="EP246" t="s">
        <v>141</v>
      </c>
      <c r="EQ246" t="s">
        <v>141</v>
      </c>
      <c r="ER246" t="s">
        <v>129</v>
      </c>
      <c r="ES246" t="s">
        <v>141</v>
      </c>
      <c r="ET246" t="s">
        <v>129</v>
      </c>
      <c r="EU246" t="s">
        <v>3165</v>
      </c>
      <c r="EX246" t="s">
        <v>3166</v>
      </c>
    </row>
    <row r="247" spans="1:154" hidden="1" x14ac:dyDescent="0.35">
      <c r="A247" t="s">
        <v>3167</v>
      </c>
      <c r="B247" t="s">
        <v>3168</v>
      </c>
      <c r="E247" t="s">
        <v>129</v>
      </c>
      <c r="F247" t="s">
        <v>671</v>
      </c>
      <c r="G247" t="s">
        <v>3169</v>
      </c>
      <c r="H247" t="s">
        <v>3169</v>
      </c>
      <c r="I247" s="1">
        <v>44400</v>
      </c>
      <c r="J247" t="s">
        <v>207</v>
      </c>
      <c r="K247" t="s">
        <v>3170</v>
      </c>
      <c r="L247" t="s">
        <v>3171</v>
      </c>
      <c r="M247" t="s">
        <v>3172</v>
      </c>
      <c r="N247" t="s">
        <v>3154</v>
      </c>
      <c r="O247" t="s">
        <v>3173</v>
      </c>
      <c r="P247" t="s">
        <v>133</v>
      </c>
      <c r="R247" t="s">
        <v>134</v>
      </c>
      <c r="S247" s="1">
        <f>VLOOKUP(H247,'[1]Base JI SMP'!$C:$F,4,FALSE)</f>
        <v>44173</v>
      </c>
      <c r="T247" t="str">
        <f>VLOOKUP(H247,'[2]Base JI SMP'!$C:$J,8,FALSE)</f>
        <v>Individual</v>
      </c>
      <c r="U247" t="str">
        <f>VLOOKUP(H247,'[2]Base JI SMP'!$C:$M,11,FALSE)</f>
        <v>Vocational training</v>
      </c>
      <c r="V247" t="str">
        <f>VLOOKUP(H247,'[2]Base JI SMP'!$C:$R,12,FALSE)</f>
        <v>Collective</v>
      </c>
      <c r="W247" s="1">
        <f>VLOOKUP(H247,'[1]Base JI SMP'!$C:$R,13,FALSE)</f>
        <v>43819</v>
      </c>
      <c r="X247" s="1">
        <f>VLOOKUP(H247,'[1]Base JI SMP'!$C:$P,14,FALSE)</f>
        <v>43821</v>
      </c>
      <c r="Y247" t="s">
        <v>136</v>
      </c>
      <c r="Z247" t="s">
        <v>137</v>
      </c>
      <c r="AA247" t="s">
        <v>319</v>
      </c>
      <c r="AG247" t="s">
        <v>167</v>
      </c>
      <c r="AH247" t="s">
        <v>129</v>
      </c>
      <c r="AI247" t="s">
        <v>3121</v>
      </c>
      <c r="AJ247" t="s">
        <v>129</v>
      </c>
      <c r="AN247" t="s">
        <v>141</v>
      </c>
      <c r="AO247" t="s">
        <v>3174</v>
      </c>
      <c r="AP247" t="s">
        <v>129</v>
      </c>
      <c r="AQ247" t="s">
        <v>141</v>
      </c>
      <c r="AR247" t="s">
        <v>3175</v>
      </c>
      <c r="AS247" t="s">
        <v>397</v>
      </c>
      <c r="AT247" t="s">
        <v>679</v>
      </c>
      <c r="AU247" t="s">
        <v>144</v>
      </c>
      <c r="CZ247" t="s">
        <v>145</v>
      </c>
      <c r="DB247" t="s">
        <v>145</v>
      </c>
      <c r="DC247" t="s">
        <v>146</v>
      </c>
      <c r="DD247" t="s">
        <v>3176</v>
      </c>
      <c r="DE247" t="s">
        <v>1916</v>
      </c>
      <c r="DF247" t="s">
        <v>141</v>
      </c>
      <c r="DI247" t="s">
        <v>2552</v>
      </c>
      <c r="DJ247" t="s">
        <v>141</v>
      </c>
      <c r="DK247" t="s">
        <v>129</v>
      </c>
      <c r="DL247" t="s">
        <v>141</v>
      </c>
      <c r="DM247" t="s">
        <v>129</v>
      </c>
      <c r="DN247" t="s">
        <v>141</v>
      </c>
      <c r="DO247" t="s">
        <v>141</v>
      </c>
      <c r="DQ247" t="s">
        <v>225</v>
      </c>
      <c r="DS247" t="s">
        <v>3177</v>
      </c>
      <c r="DT247" t="s">
        <v>3178</v>
      </c>
      <c r="DV247" t="str">
        <f>VLOOKUP(H247,'[3]Merge Gagner assez d''argent'!$A:$B,2,FALSE)</f>
        <v>Non</v>
      </c>
      <c r="DX247" t="s">
        <v>141</v>
      </c>
      <c r="DZ247" t="s">
        <v>141</v>
      </c>
      <c r="EB247" t="s">
        <v>141</v>
      </c>
      <c r="ED247" t="s">
        <v>141</v>
      </c>
      <c r="EF247" t="s">
        <v>141</v>
      </c>
      <c r="EG247" t="s">
        <v>3179</v>
      </c>
      <c r="EH247" t="s">
        <v>141</v>
      </c>
      <c r="EI247" t="s">
        <v>214</v>
      </c>
      <c r="EJ247" t="s">
        <v>156</v>
      </c>
      <c r="EK247" t="s">
        <v>782</v>
      </c>
      <c r="EL247" t="s">
        <v>3180</v>
      </c>
      <c r="EM247" t="s">
        <v>3164</v>
      </c>
      <c r="EN247" t="s">
        <v>141</v>
      </c>
      <c r="EO247" t="s">
        <v>141</v>
      </c>
      <c r="EP247" t="s">
        <v>141</v>
      </c>
      <c r="EQ247" t="s">
        <v>141</v>
      </c>
      <c r="ER247" t="s">
        <v>129</v>
      </c>
      <c r="ES247" t="s">
        <v>141</v>
      </c>
      <c r="ET247" t="s">
        <v>129</v>
      </c>
      <c r="EU247" t="s">
        <v>3181</v>
      </c>
      <c r="EX247" t="s">
        <v>3182</v>
      </c>
    </row>
    <row r="248" spans="1:154" hidden="1" x14ac:dyDescent="0.35">
      <c r="A248" t="s">
        <v>3183</v>
      </c>
      <c r="B248" t="s">
        <v>3184</v>
      </c>
      <c r="E248" t="s">
        <v>129</v>
      </c>
      <c r="F248" t="s">
        <v>671</v>
      </c>
      <c r="G248" t="s">
        <v>3185</v>
      </c>
      <c r="H248" t="s">
        <v>3185</v>
      </c>
      <c r="I248" s="1">
        <v>44386</v>
      </c>
      <c r="J248" t="s">
        <v>207</v>
      </c>
      <c r="K248" t="s">
        <v>3186</v>
      </c>
      <c r="L248" t="s">
        <v>3187</v>
      </c>
      <c r="M248" t="s">
        <v>3188</v>
      </c>
      <c r="N248" t="s">
        <v>3189</v>
      </c>
      <c r="O248" t="s">
        <v>2482</v>
      </c>
      <c r="P248" t="s">
        <v>133</v>
      </c>
      <c r="R248" t="s">
        <v>134</v>
      </c>
      <c r="S248" s="1">
        <f>VLOOKUP(H248,'[1]Base JI SMP'!$C:$F,4,FALSE)</f>
        <v>44267</v>
      </c>
      <c r="T248" t="str">
        <f>VLOOKUP(H248,'[2]Base JI SMP'!$C:$J,8,FALSE)</f>
        <v>Individual</v>
      </c>
      <c r="U248" t="s">
        <v>135</v>
      </c>
      <c r="V248" t="s">
        <v>135</v>
      </c>
      <c r="W248" t="s">
        <v>135</v>
      </c>
      <c r="X248" t="s">
        <v>135</v>
      </c>
      <c r="Y248" t="s">
        <v>136</v>
      </c>
      <c r="Z248" t="s">
        <v>189</v>
      </c>
      <c r="AA248" t="s">
        <v>166</v>
      </c>
      <c r="AG248" t="s">
        <v>3190</v>
      </c>
      <c r="AH248" t="s">
        <v>129</v>
      </c>
      <c r="AI248" t="s">
        <v>3191</v>
      </c>
      <c r="AJ248" t="s">
        <v>129</v>
      </c>
      <c r="AN248" t="s">
        <v>141</v>
      </c>
      <c r="AO248" t="s">
        <v>3192</v>
      </c>
      <c r="AP248" t="s">
        <v>141</v>
      </c>
      <c r="AQ248" t="s">
        <v>141</v>
      </c>
      <c r="AR248" t="s">
        <v>3193</v>
      </c>
      <c r="AS248" t="s">
        <v>3194</v>
      </c>
      <c r="AT248" t="s">
        <v>679</v>
      </c>
      <c r="AU248" t="s">
        <v>144</v>
      </c>
      <c r="CZ248" t="s">
        <v>171</v>
      </c>
      <c r="DA248" t="s">
        <v>3195</v>
      </c>
      <c r="DB248" t="s">
        <v>210</v>
      </c>
      <c r="DC248" t="s">
        <v>146</v>
      </c>
      <c r="DD248" t="s">
        <v>3196</v>
      </c>
      <c r="DE248" t="s">
        <v>2395</v>
      </c>
      <c r="DF248" t="s">
        <v>399</v>
      </c>
      <c r="DG248" t="s">
        <v>399</v>
      </c>
      <c r="DI248" t="s">
        <v>2618</v>
      </c>
      <c r="DJ248" t="s">
        <v>141</v>
      </c>
      <c r="DK248" t="s">
        <v>129</v>
      </c>
      <c r="DL248" t="s">
        <v>141</v>
      </c>
      <c r="DM248" t="s">
        <v>141</v>
      </c>
      <c r="DN248" t="s">
        <v>129</v>
      </c>
      <c r="DO248" t="s">
        <v>141</v>
      </c>
      <c r="DQ248" t="s">
        <v>683</v>
      </c>
      <c r="DS248" t="s">
        <v>3197</v>
      </c>
      <c r="DT248" t="s">
        <v>3198</v>
      </c>
      <c r="DV248" t="str">
        <f>VLOOKUP(H248,'[3]Merge Gagner assez d''argent'!$A:$B,2,FALSE)</f>
        <v>Souhaite ne pas répondre</v>
      </c>
      <c r="DX248" t="s">
        <v>253</v>
      </c>
      <c r="DZ248" t="s">
        <v>141</v>
      </c>
      <c r="EB248" t="s">
        <v>686</v>
      </c>
      <c r="EC248" t="s">
        <v>3199</v>
      </c>
      <c r="ED248" t="s">
        <v>141</v>
      </c>
      <c r="EF248" t="s">
        <v>129</v>
      </c>
      <c r="EG248" t="s">
        <v>3200</v>
      </c>
      <c r="EH248" t="s">
        <v>141</v>
      </c>
      <c r="EI248" t="s">
        <v>157</v>
      </c>
      <c r="EJ248" t="s">
        <v>214</v>
      </c>
      <c r="EK248" t="s">
        <v>782</v>
      </c>
      <c r="EL248" t="s">
        <v>3201</v>
      </c>
      <c r="EM248" t="s">
        <v>3202</v>
      </c>
      <c r="EN248" t="s">
        <v>141</v>
      </c>
      <c r="EO248" t="s">
        <v>141</v>
      </c>
      <c r="EP248" t="s">
        <v>129</v>
      </c>
      <c r="EQ248" t="s">
        <v>141</v>
      </c>
      <c r="ER248" t="s">
        <v>129</v>
      </c>
      <c r="ES248" t="s">
        <v>141</v>
      </c>
      <c r="ET248" t="s">
        <v>129</v>
      </c>
      <c r="EU248" t="s">
        <v>3203</v>
      </c>
      <c r="EX248" t="s">
        <v>3204</v>
      </c>
    </row>
    <row r="249" spans="1:154" hidden="1" x14ac:dyDescent="0.35">
      <c r="A249" t="s">
        <v>3205</v>
      </c>
      <c r="B249" t="s">
        <v>3206</v>
      </c>
      <c r="E249" t="s">
        <v>129</v>
      </c>
      <c r="F249" t="s">
        <v>671</v>
      </c>
      <c r="G249" t="s">
        <v>3207</v>
      </c>
      <c r="H249" t="s">
        <v>3207</v>
      </c>
      <c r="I249" s="1">
        <v>44401</v>
      </c>
      <c r="J249" t="s">
        <v>207</v>
      </c>
      <c r="K249" t="s">
        <v>3208</v>
      </c>
      <c r="L249" t="s">
        <v>3209</v>
      </c>
      <c r="M249" t="s">
        <v>3210</v>
      </c>
      <c r="N249" t="s">
        <v>3211</v>
      </c>
      <c r="O249" t="s">
        <v>530</v>
      </c>
      <c r="P249" t="s">
        <v>133</v>
      </c>
      <c r="R249" t="s">
        <v>134</v>
      </c>
      <c r="S249" s="1">
        <f>VLOOKUP(H249,'[1]Base JI SMP'!$C:$F,4,FALSE)</f>
        <v>44172</v>
      </c>
      <c r="T249" t="str">
        <f>VLOOKUP(H249,'[2]Base JI SMP'!$C:$J,8,FALSE)</f>
        <v>Individual</v>
      </c>
      <c r="U249" t="s">
        <v>135</v>
      </c>
      <c r="V249" t="s">
        <v>135</v>
      </c>
      <c r="W249" t="s">
        <v>135</v>
      </c>
      <c r="X249" t="s">
        <v>135</v>
      </c>
      <c r="Y249" t="s">
        <v>136</v>
      </c>
      <c r="Z249" t="s">
        <v>189</v>
      </c>
      <c r="AA249" t="s">
        <v>348</v>
      </c>
      <c r="AG249" t="s">
        <v>236</v>
      </c>
      <c r="AH249" t="s">
        <v>141</v>
      </c>
      <c r="AJ249" t="s">
        <v>129</v>
      </c>
      <c r="AN249" t="s">
        <v>129</v>
      </c>
      <c r="AP249" t="s">
        <v>129</v>
      </c>
      <c r="AQ249" t="s">
        <v>141</v>
      </c>
      <c r="AR249" t="s">
        <v>3212</v>
      </c>
      <c r="AS249" t="s">
        <v>983</v>
      </c>
      <c r="AT249" t="s">
        <v>679</v>
      </c>
      <c r="AU249" t="s">
        <v>144</v>
      </c>
      <c r="CZ249" t="s">
        <v>145</v>
      </c>
      <c r="DB249" t="s">
        <v>145</v>
      </c>
      <c r="DC249" t="s">
        <v>146</v>
      </c>
      <c r="DD249" t="s">
        <v>3213</v>
      </c>
      <c r="DE249" t="s">
        <v>2790</v>
      </c>
      <c r="DF249" t="s">
        <v>141</v>
      </c>
      <c r="DI249" t="s">
        <v>149</v>
      </c>
      <c r="DJ249" t="s">
        <v>129</v>
      </c>
      <c r="DK249" t="s">
        <v>141</v>
      </c>
      <c r="DL249" t="s">
        <v>141</v>
      </c>
      <c r="DM249" t="s">
        <v>141</v>
      </c>
      <c r="DN249" t="s">
        <v>141</v>
      </c>
      <c r="DO249" t="s">
        <v>141</v>
      </c>
      <c r="DQ249" t="s">
        <v>683</v>
      </c>
      <c r="DS249" t="s">
        <v>3214</v>
      </c>
      <c r="DT249" t="s">
        <v>3215</v>
      </c>
      <c r="DV249" t="str">
        <f>VLOOKUP(H249,'[3]Merge Gagner assez d''argent'!$A:$B,2,FALSE)</f>
        <v>Partiellement</v>
      </c>
      <c r="DX249" t="s">
        <v>141</v>
      </c>
      <c r="DZ249" t="s">
        <v>141</v>
      </c>
      <c r="EB249" t="s">
        <v>686</v>
      </c>
      <c r="EC249" t="s">
        <v>135</v>
      </c>
      <c r="ED249" t="s">
        <v>141</v>
      </c>
      <c r="EF249" t="s">
        <v>407</v>
      </c>
      <c r="EG249" t="s">
        <v>3216</v>
      </c>
      <c r="EH249" t="s">
        <v>141</v>
      </c>
      <c r="EI249" t="s">
        <v>156</v>
      </c>
      <c r="EJ249" t="s">
        <v>157</v>
      </c>
      <c r="EK249" t="s">
        <v>158</v>
      </c>
      <c r="EM249" t="s">
        <v>171</v>
      </c>
      <c r="EN249" t="s">
        <v>141</v>
      </c>
      <c r="EO249" t="s">
        <v>141</v>
      </c>
      <c r="EP249" t="s">
        <v>141</v>
      </c>
      <c r="EQ249" t="s">
        <v>141</v>
      </c>
      <c r="ER249" t="s">
        <v>141</v>
      </c>
      <c r="ES249" t="s">
        <v>141</v>
      </c>
      <c r="ET249" t="s">
        <v>129</v>
      </c>
      <c r="EU249" t="s">
        <v>3217</v>
      </c>
      <c r="EX249" t="s">
        <v>3218</v>
      </c>
    </row>
    <row r="250" spans="1:154" hidden="1" x14ac:dyDescent="0.35">
      <c r="A250" t="s">
        <v>3219</v>
      </c>
      <c r="B250" t="s">
        <v>3220</v>
      </c>
      <c r="E250" t="s">
        <v>129</v>
      </c>
      <c r="F250" t="s">
        <v>671</v>
      </c>
      <c r="G250" t="s">
        <v>3221</v>
      </c>
      <c r="H250" t="s">
        <v>3221</v>
      </c>
      <c r="I250" s="1">
        <v>44401</v>
      </c>
      <c r="J250" t="s">
        <v>207</v>
      </c>
      <c r="K250" t="s">
        <v>3222</v>
      </c>
      <c r="L250" t="s">
        <v>3223</v>
      </c>
      <c r="M250" t="s">
        <v>3224</v>
      </c>
      <c r="N250" t="s">
        <v>3225</v>
      </c>
      <c r="O250" t="s">
        <v>3226</v>
      </c>
      <c r="P250" t="s">
        <v>133</v>
      </c>
      <c r="R250" t="s">
        <v>134</v>
      </c>
      <c r="S250" s="1">
        <f>VLOOKUP(H250,'[1]Base JI SMP'!$C:$F,4,FALSE)</f>
        <v>44172</v>
      </c>
      <c r="T250" t="str">
        <f>VLOOKUP(H250,'[2]Base JI SMP'!$C:$J,8,FALSE)</f>
        <v>Individual</v>
      </c>
      <c r="U250" t="s">
        <v>135</v>
      </c>
      <c r="V250" t="s">
        <v>135</v>
      </c>
      <c r="W250" t="s">
        <v>135</v>
      </c>
      <c r="X250" t="s">
        <v>135</v>
      </c>
      <c r="Y250" t="s">
        <v>136</v>
      </c>
      <c r="Z250" t="s">
        <v>137</v>
      </c>
      <c r="AA250" t="s">
        <v>348</v>
      </c>
      <c r="AG250" t="s">
        <v>236</v>
      </c>
      <c r="AH250" t="s">
        <v>141</v>
      </c>
      <c r="AJ250" t="s">
        <v>129</v>
      </c>
      <c r="AN250" t="s">
        <v>129</v>
      </c>
      <c r="AP250" t="s">
        <v>129</v>
      </c>
      <c r="AQ250" t="s">
        <v>129</v>
      </c>
      <c r="AS250" t="s">
        <v>860</v>
      </c>
      <c r="AT250" t="s">
        <v>679</v>
      </c>
      <c r="AU250" t="s">
        <v>144</v>
      </c>
      <c r="CZ250" t="s">
        <v>145</v>
      </c>
      <c r="DB250" t="s">
        <v>145</v>
      </c>
      <c r="DC250" t="s">
        <v>146</v>
      </c>
      <c r="DD250" t="s">
        <v>3021</v>
      </c>
      <c r="DE250" t="s">
        <v>3010</v>
      </c>
      <c r="DF250" t="s">
        <v>141</v>
      </c>
      <c r="DI250" t="s">
        <v>149</v>
      </c>
      <c r="DJ250" t="s">
        <v>129</v>
      </c>
      <c r="DK250" t="s">
        <v>141</v>
      </c>
      <c r="DL250" t="s">
        <v>141</v>
      </c>
      <c r="DM250" t="s">
        <v>141</v>
      </c>
      <c r="DN250" t="s">
        <v>141</v>
      </c>
      <c r="DO250" t="s">
        <v>141</v>
      </c>
      <c r="DQ250" t="s">
        <v>683</v>
      </c>
      <c r="DS250" t="s">
        <v>3227</v>
      </c>
      <c r="DT250" t="s">
        <v>3228</v>
      </c>
      <c r="DV250" t="str">
        <f>VLOOKUP(H250,'[3]Merge Gagner assez d''argent'!$A:$B,2,FALSE)</f>
        <v>Partiellement</v>
      </c>
      <c r="DX250" t="s">
        <v>141</v>
      </c>
      <c r="DZ250" t="s">
        <v>141</v>
      </c>
      <c r="EB250" t="s">
        <v>686</v>
      </c>
      <c r="EC250" t="s">
        <v>135</v>
      </c>
      <c r="ED250" t="s">
        <v>141</v>
      </c>
      <c r="EF250" t="s">
        <v>407</v>
      </c>
      <c r="EG250" t="s">
        <v>3229</v>
      </c>
      <c r="EH250" t="s">
        <v>141</v>
      </c>
      <c r="EI250" t="s">
        <v>156</v>
      </c>
      <c r="EJ250" t="s">
        <v>157</v>
      </c>
      <c r="EK250" t="s">
        <v>158</v>
      </c>
      <c r="EM250" t="s">
        <v>159</v>
      </c>
      <c r="EN250" t="s">
        <v>141</v>
      </c>
      <c r="EO250" t="s">
        <v>141</v>
      </c>
      <c r="EP250" t="s">
        <v>141</v>
      </c>
      <c r="EQ250" t="s">
        <v>141</v>
      </c>
      <c r="ER250" t="s">
        <v>129</v>
      </c>
      <c r="ES250" t="s">
        <v>141</v>
      </c>
      <c r="ET250" t="s">
        <v>141</v>
      </c>
      <c r="EU250" t="s">
        <v>3230</v>
      </c>
      <c r="EX250" t="s">
        <v>3054</v>
      </c>
    </row>
    <row r="251" spans="1:154" hidden="1" x14ac:dyDescent="0.35">
      <c r="A251" t="s">
        <v>3231</v>
      </c>
      <c r="B251" t="s">
        <v>3232</v>
      </c>
      <c r="E251" t="s">
        <v>129</v>
      </c>
      <c r="F251" t="s">
        <v>671</v>
      </c>
      <c r="G251" t="s">
        <v>3233</v>
      </c>
      <c r="H251" t="s">
        <v>3233</v>
      </c>
      <c r="I251" s="1">
        <v>44401</v>
      </c>
      <c r="J251" t="s">
        <v>207</v>
      </c>
      <c r="K251" t="s">
        <v>3234</v>
      </c>
      <c r="L251" t="s">
        <v>3235</v>
      </c>
      <c r="M251" t="s">
        <v>3236</v>
      </c>
      <c r="N251" t="s">
        <v>3237</v>
      </c>
      <c r="O251" t="s">
        <v>2673</v>
      </c>
      <c r="P251" t="s">
        <v>133</v>
      </c>
      <c r="R251" t="s">
        <v>134</v>
      </c>
      <c r="S251" s="1">
        <f>VLOOKUP(H251,'[1]Base JI SMP'!$C:$F,4,FALSE)</f>
        <v>44173</v>
      </c>
      <c r="T251" t="str">
        <f>VLOOKUP(H251,'[2]Base JI SMP'!$C:$J,8,FALSE)</f>
        <v>Individual</v>
      </c>
      <c r="U251" t="s">
        <v>135</v>
      </c>
      <c r="V251" t="s">
        <v>135</v>
      </c>
      <c r="W251" t="s">
        <v>135</v>
      </c>
      <c r="X251" t="s">
        <v>135</v>
      </c>
      <c r="Y251" t="s">
        <v>136</v>
      </c>
      <c r="Z251" t="s">
        <v>189</v>
      </c>
      <c r="AA251" t="s">
        <v>348</v>
      </c>
      <c r="AG251" t="s">
        <v>262</v>
      </c>
      <c r="AH251" t="s">
        <v>141</v>
      </c>
      <c r="AJ251" t="s">
        <v>129</v>
      </c>
      <c r="AN251" t="s">
        <v>129</v>
      </c>
      <c r="AP251" t="s">
        <v>129</v>
      </c>
      <c r="AQ251" t="s">
        <v>141</v>
      </c>
      <c r="AR251" t="s">
        <v>3238</v>
      </c>
      <c r="AS251" t="s">
        <v>1954</v>
      </c>
      <c r="AT251" t="s">
        <v>679</v>
      </c>
      <c r="AU251" t="s">
        <v>144</v>
      </c>
      <c r="CZ251" t="s">
        <v>145</v>
      </c>
      <c r="DB251" t="s">
        <v>145</v>
      </c>
      <c r="DC251" t="s">
        <v>146</v>
      </c>
      <c r="DD251" t="s">
        <v>3021</v>
      </c>
      <c r="DE251" t="s">
        <v>148</v>
      </c>
      <c r="DF251" t="s">
        <v>399</v>
      </c>
      <c r="DG251" t="s">
        <v>399</v>
      </c>
      <c r="DI251" t="s">
        <v>149</v>
      </c>
      <c r="DJ251" t="s">
        <v>129</v>
      </c>
      <c r="DK251" t="s">
        <v>141</v>
      </c>
      <c r="DL251" t="s">
        <v>141</v>
      </c>
      <c r="DM251" t="s">
        <v>141</v>
      </c>
      <c r="DN251" t="s">
        <v>141</v>
      </c>
      <c r="DO251" t="s">
        <v>141</v>
      </c>
      <c r="DQ251" t="s">
        <v>683</v>
      </c>
      <c r="DS251" t="s">
        <v>3239</v>
      </c>
      <c r="DT251" t="s">
        <v>3240</v>
      </c>
      <c r="DV251" t="str">
        <f>VLOOKUP(H251,'[3]Merge Gagner assez d''argent'!$A:$B,2,FALSE)</f>
        <v>Partiellement</v>
      </c>
      <c r="DX251" t="s">
        <v>141</v>
      </c>
      <c r="DZ251" t="s">
        <v>141</v>
      </c>
      <c r="EB251" t="s">
        <v>686</v>
      </c>
      <c r="EC251" t="s">
        <v>135</v>
      </c>
      <c r="ED251" t="s">
        <v>141</v>
      </c>
      <c r="EF251" t="s">
        <v>141</v>
      </c>
      <c r="EG251" t="s">
        <v>3241</v>
      </c>
      <c r="EH251" t="s">
        <v>141</v>
      </c>
      <c r="EI251" t="s">
        <v>214</v>
      </c>
      <c r="EJ251" t="s">
        <v>156</v>
      </c>
      <c r="EK251" t="s">
        <v>181</v>
      </c>
      <c r="EM251" t="s">
        <v>159</v>
      </c>
      <c r="EN251" t="s">
        <v>141</v>
      </c>
      <c r="EO251" t="s">
        <v>141</v>
      </c>
      <c r="EP251" t="s">
        <v>141</v>
      </c>
      <c r="EQ251" t="s">
        <v>141</v>
      </c>
      <c r="ER251" t="s">
        <v>129</v>
      </c>
      <c r="ES251" t="s">
        <v>141</v>
      </c>
      <c r="ET251" t="s">
        <v>141</v>
      </c>
      <c r="EU251" t="s">
        <v>3242</v>
      </c>
      <c r="EX251" t="s">
        <v>2233</v>
      </c>
    </row>
    <row r="252" spans="1:154" hidden="1" x14ac:dyDescent="0.35">
      <c r="A252" t="s">
        <v>3243</v>
      </c>
      <c r="B252" t="s">
        <v>3244</v>
      </c>
      <c r="E252" t="s">
        <v>129</v>
      </c>
      <c r="F252" t="s">
        <v>671</v>
      </c>
      <c r="G252" t="s">
        <v>3245</v>
      </c>
      <c r="H252" t="s">
        <v>3245</v>
      </c>
      <c r="I252" s="1">
        <v>44401</v>
      </c>
      <c r="J252" t="s">
        <v>207</v>
      </c>
      <c r="K252" t="s">
        <v>3246</v>
      </c>
      <c r="L252" t="s">
        <v>3247</v>
      </c>
      <c r="M252" t="s">
        <v>3248</v>
      </c>
      <c r="N252" t="s">
        <v>3237</v>
      </c>
      <c r="O252" t="s">
        <v>3249</v>
      </c>
      <c r="P252" t="s">
        <v>133</v>
      </c>
      <c r="R252" t="s">
        <v>134</v>
      </c>
      <c r="S252" s="1">
        <f>VLOOKUP(H252,'[1]Base JI SMP'!$C:$F,4,FALSE)</f>
        <v>44173</v>
      </c>
      <c r="T252" t="str">
        <f>VLOOKUP(H252,'[2]Base JI SMP'!$C:$J,8,FALSE)</f>
        <v>Individual</v>
      </c>
      <c r="U252" t="s">
        <v>135</v>
      </c>
      <c r="V252" t="s">
        <v>135</v>
      </c>
      <c r="W252" t="s">
        <v>135</v>
      </c>
      <c r="X252" t="s">
        <v>135</v>
      </c>
      <c r="Y252" t="s">
        <v>136</v>
      </c>
      <c r="Z252" t="s">
        <v>137</v>
      </c>
      <c r="AA252" t="s">
        <v>348</v>
      </c>
      <c r="AG252" t="s">
        <v>320</v>
      </c>
      <c r="AH252" t="s">
        <v>141</v>
      </c>
      <c r="AJ252" t="s">
        <v>129</v>
      </c>
      <c r="AN252" t="s">
        <v>129</v>
      </c>
      <c r="AP252" t="s">
        <v>129</v>
      </c>
      <c r="AQ252" t="s">
        <v>129</v>
      </c>
      <c r="AS252" t="s">
        <v>170</v>
      </c>
      <c r="AT252" t="s">
        <v>679</v>
      </c>
      <c r="AU252" t="s">
        <v>144</v>
      </c>
      <c r="CZ252" t="s">
        <v>145</v>
      </c>
      <c r="DB252" t="s">
        <v>145</v>
      </c>
      <c r="DC252" t="s">
        <v>146</v>
      </c>
      <c r="DD252" t="s">
        <v>3250</v>
      </c>
      <c r="DE252" t="s">
        <v>862</v>
      </c>
      <c r="DF252" t="s">
        <v>141</v>
      </c>
      <c r="DI252" t="s">
        <v>149</v>
      </c>
      <c r="DJ252" t="s">
        <v>129</v>
      </c>
      <c r="DK252" t="s">
        <v>141</v>
      </c>
      <c r="DL252" t="s">
        <v>141</v>
      </c>
      <c r="DM252" t="s">
        <v>141</v>
      </c>
      <c r="DN252" t="s">
        <v>141</v>
      </c>
      <c r="DO252" t="s">
        <v>141</v>
      </c>
      <c r="DQ252" t="s">
        <v>683</v>
      </c>
      <c r="DS252" t="s">
        <v>3001</v>
      </c>
      <c r="DT252" t="s">
        <v>3251</v>
      </c>
      <c r="DV252" t="str">
        <f>VLOOKUP(H252,'[3]Merge Gagner assez d''argent'!$A:$B,2,FALSE)</f>
        <v>Partiellement</v>
      </c>
      <c r="DX252" t="s">
        <v>141</v>
      </c>
      <c r="DZ252" t="s">
        <v>141</v>
      </c>
      <c r="EB252" t="s">
        <v>686</v>
      </c>
      <c r="EC252" t="s">
        <v>135</v>
      </c>
      <c r="ED252" t="s">
        <v>141</v>
      </c>
      <c r="EF252" t="s">
        <v>407</v>
      </c>
      <c r="EG252" t="s">
        <v>3252</v>
      </c>
      <c r="EH252" t="s">
        <v>141</v>
      </c>
      <c r="EI252" t="s">
        <v>157</v>
      </c>
      <c r="EJ252" t="s">
        <v>157</v>
      </c>
      <c r="EK252" t="s">
        <v>181</v>
      </c>
      <c r="EM252" t="s">
        <v>159</v>
      </c>
      <c r="EN252" t="s">
        <v>141</v>
      </c>
      <c r="EO252" t="s">
        <v>141</v>
      </c>
      <c r="EP252" t="s">
        <v>141</v>
      </c>
      <c r="EQ252" t="s">
        <v>141</v>
      </c>
      <c r="ER252" t="s">
        <v>129</v>
      </c>
      <c r="ES252" t="s">
        <v>141</v>
      </c>
      <c r="ET252" t="s">
        <v>141</v>
      </c>
      <c r="EU252" t="s">
        <v>3253</v>
      </c>
      <c r="EX252" t="s">
        <v>3254</v>
      </c>
    </row>
    <row r="253" spans="1:154" hidden="1" x14ac:dyDescent="0.35">
      <c r="A253" t="s">
        <v>3255</v>
      </c>
      <c r="B253" t="s">
        <v>3256</v>
      </c>
      <c r="E253" t="s">
        <v>129</v>
      </c>
      <c r="F253" t="s">
        <v>671</v>
      </c>
      <c r="G253" t="s">
        <v>3257</v>
      </c>
      <c r="H253" t="s">
        <v>3257</v>
      </c>
      <c r="I253" s="1">
        <v>44401</v>
      </c>
      <c r="J253" t="s">
        <v>207</v>
      </c>
      <c r="K253" t="s">
        <v>3258</v>
      </c>
      <c r="L253" t="s">
        <v>3259</v>
      </c>
      <c r="M253" t="s">
        <v>3260</v>
      </c>
      <c r="N253" t="s">
        <v>3261</v>
      </c>
      <c r="O253" t="s">
        <v>3107</v>
      </c>
      <c r="P253" t="s">
        <v>133</v>
      </c>
      <c r="R253" t="s">
        <v>134</v>
      </c>
      <c r="S253" s="1">
        <f>VLOOKUP(H253,'[1]Base JI SMP'!$C:$F,4,FALSE)</f>
        <v>44174</v>
      </c>
      <c r="T253" t="str">
        <f>VLOOKUP(H253,'[2]Base JI SMP'!$C:$J,8,FALSE)</f>
        <v>Individual</v>
      </c>
      <c r="U253" t="s">
        <v>135</v>
      </c>
      <c r="V253" t="s">
        <v>135</v>
      </c>
      <c r="W253" t="s">
        <v>135</v>
      </c>
      <c r="X253" t="s">
        <v>135</v>
      </c>
      <c r="Y253" t="s">
        <v>136</v>
      </c>
      <c r="Z253" t="s">
        <v>137</v>
      </c>
      <c r="AA253" t="s">
        <v>348</v>
      </c>
      <c r="AG253" t="s">
        <v>262</v>
      </c>
      <c r="AH253" t="s">
        <v>141</v>
      </c>
      <c r="AJ253" t="s">
        <v>129</v>
      </c>
      <c r="AN253" t="s">
        <v>129</v>
      </c>
      <c r="AP253" t="s">
        <v>129</v>
      </c>
      <c r="AQ253" t="s">
        <v>129</v>
      </c>
      <c r="AS253" t="s">
        <v>860</v>
      </c>
      <c r="AT253" t="s">
        <v>679</v>
      </c>
      <c r="AU253" t="s">
        <v>144</v>
      </c>
      <c r="CZ253" t="s">
        <v>145</v>
      </c>
      <c r="DB253" t="s">
        <v>145</v>
      </c>
      <c r="DC253" t="s">
        <v>146</v>
      </c>
      <c r="DD253" t="s">
        <v>3262</v>
      </c>
      <c r="DE253" t="s">
        <v>1916</v>
      </c>
      <c r="DF253" t="s">
        <v>141</v>
      </c>
      <c r="DI253" t="s">
        <v>149</v>
      </c>
      <c r="DJ253" t="s">
        <v>129</v>
      </c>
      <c r="DK253" t="s">
        <v>141</v>
      </c>
      <c r="DL253" t="s">
        <v>141</v>
      </c>
      <c r="DM253" t="s">
        <v>141</v>
      </c>
      <c r="DN253" t="s">
        <v>141</v>
      </c>
      <c r="DO253" t="s">
        <v>141</v>
      </c>
      <c r="DQ253" t="s">
        <v>683</v>
      </c>
      <c r="DS253" t="s">
        <v>3263</v>
      </c>
      <c r="DT253" t="s">
        <v>3264</v>
      </c>
      <c r="DV253" t="str">
        <f>VLOOKUP(H253,'[3]Merge Gagner assez d''argent'!$A:$B,2,FALSE)</f>
        <v>Partiellement</v>
      </c>
      <c r="DX253" t="s">
        <v>141</v>
      </c>
      <c r="DZ253" t="s">
        <v>141</v>
      </c>
      <c r="EB253" t="s">
        <v>686</v>
      </c>
      <c r="EC253" t="s">
        <v>135</v>
      </c>
      <c r="ED253" t="s">
        <v>129</v>
      </c>
      <c r="EE253" t="s">
        <v>3265</v>
      </c>
      <c r="EF253" t="s">
        <v>407</v>
      </c>
      <c r="EG253" t="s">
        <v>3266</v>
      </c>
      <c r="EH253" t="s">
        <v>141</v>
      </c>
      <c r="EI253" t="s">
        <v>214</v>
      </c>
      <c r="EJ253" t="s">
        <v>157</v>
      </c>
      <c r="EK253" t="s">
        <v>158</v>
      </c>
      <c r="EM253" t="s">
        <v>159</v>
      </c>
      <c r="EN253" t="s">
        <v>141</v>
      </c>
      <c r="EO253" t="s">
        <v>141</v>
      </c>
      <c r="EP253" t="s">
        <v>141</v>
      </c>
      <c r="EQ253" t="s">
        <v>141</v>
      </c>
      <c r="ER253" t="s">
        <v>129</v>
      </c>
      <c r="ES253" t="s">
        <v>141</v>
      </c>
      <c r="ET253" t="s">
        <v>141</v>
      </c>
      <c r="EU253" t="s">
        <v>3267</v>
      </c>
      <c r="EX253" t="s">
        <v>3268</v>
      </c>
    </row>
    <row r="254" spans="1:154" hidden="1" x14ac:dyDescent="0.35">
      <c r="A254" t="s">
        <v>3269</v>
      </c>
      <c r="B254" t="s">
        <v>3270</v>
      </c>
      <c r="E254" t="s">
        <v>129</v>
      </c>
      <c r="F254" t="s">
        <v>164</v>
      </c>
      <c r="G254" t="s">
        <v>3271</v>
      </c>
      <c r="H254" t="s">
        <v>3271</v>
      </c>
      <c r="I254" s="1">
        <v>44094</v>
      </c>
      <c r="J254" t="s">
        <v>132</v>
      </c>
      <c r="P254" t="s">
        <v>133</v>
      </c>
      <c r="R254" t="s">
        <v>134</v>
      </c>
      <c r="S254" s="1">
        <f>VLOOKUP(H254,'[1]Base JI SMP'!$C:$F,4,FALSE)</f>
        <v>44364</v>
      </c>
      <c r="T254" t="str">
        <f>VLOOKUP(H254,'[2]Base JI SMP'!$C:$J,8,FALSE)</f>
        <v>Individual</v>
      </c>
      <c r="U254" t="s">
        <v>135</v>
      </c>
      <c r="V254" t="s">
        <v>135</v>
      </c>
      <c r="W254" t="s">
        <v>135</v>
      </c>
      <c r="X254" t="s">
        <v>135</v>
      </c>
      <c r="Y254" t="s">
        <v>136</v>
      </c>
      <c r="Z254" t="s">
        <v>137</v>
      </c>
      <c r="AA254" t="s">
        <v>166</v>
      </c>
      <c r="AG254" t="s">
        <v>190</v>
      </c>
      <c r="AH254" t="s">
        <v>141</v>
      </c>
      <c r="AJ254" t="s">
        <v>129</v>
      </c>
      <c r="AN254" t="s">
        <v>129</v>
      </c>
      <c r="AP254" t="s">
        <v>129</v>
      </c>
      <c r="AQ254" t="s">
        <v>129</v>
      </c>
      <c r="AS254" t="s">
        <v>740</v>
      </c>
      <c r="AT254" t="s">
        <v>143</v>
      </c>
      <c r="AU254" t="s">
        <v>144</v>
      </c>
      <c r="CZ254" t="s">
        <v>171</v>
      </c>
      <c r="DA254" t="s">
        <v>3272</v>
      </c>
      <c r="DB254" t="s">
        <v>297</v>
      </c>
      <c r="DC254" t="s">
        <v>146</v>
      </c>
      <c r="DD254" t="s">
        <v>3273</v>
      </c>
      <c r="DE254" t="s">
        <v>3274</v>
      </c>
      <c r="DF254" t="s">
        <v>141</v>
      </c>
      <c r="DI254" t="s">
        <v>149</v>
      </c>
      <c r="DJ254" t="s">
        <v>129</v>
      </c>
      <c r="DK254" t="s">
        <v>141</v>
      </c>
      <c r="DL254" t="s">
        <v>141</v>
      </c>
      <c r="DM254" t="s">
        <v>141</v>
      </c>
      <c r="DN254" t="s">
        <v>141</v>
      </c>
      <c r="DO254" t="s">
        <v>141</v>
      </c>
      <c r="DQ254" t="s">
        <v>150</v>
      </c>
      <c r="DS254" t="s">
        <v>3275</v>
      </c>
      <c r="DT254" t="s">
        <v>3276</v>
      </c>
      <c r="DV254" t="str">
        <f>VLOOKUP(H254,'[3]Merge Gagner assez d''argent'!$A:$B,2,FALSE)</f>
        <v>Partiellement</v>
      </c>
      <c r="DX254" t="s">
        <v>141</v>
      </c>
      <c r="DZ254" t="s">
        <v>404</v>
      </c>
      <c r="EA254" t="s">
        <v>3277</v>
      </c>
      <c r="EB254" t="s">
        <v>129</v>
      </c>
      <c r="EC254" t="s">
        <v>3278</v>
      </c>
      <c r="ED254" t="s">
        <v>141</v>
      </c>
      <c r="EF254" t="s">
        <v>129</v>
      </c>
      <c r="EG254" t="s">
        <v>3279</v>
      </c>
      <c r="EH254" t="s">
        <v>141</v>
      </c>
      <c r="EI254" t="s">
        <v>156</v>
      </c>
      <c r="EJ254" t="s">
        <v>157</v>
      </c>
      <c r="EK254" t="s">
        <v>158</v>
      </c>
      <c r="EM254" t="s">
        <v>159</v>
      </c>
      <c r="EN254" t="s">
        <v>141</v>
      </c>
      <c r="EO254" t="s">
        <v>141</v>
      </c>
      <c r="EP254" t="s">
        <v>141</v>
      </c>
      <c r="EQ254" t="s">
        <v>141</v>
      </c>
      <c r="ER254" t="s">
        <v>129</v>
      </c>
      <c r="ES254" t="s">
        <v>141</v>
      </c>
      <c r="ET254" t="s">
        <v>141</v>
      </c>
      <c r="EU254" t="s">
        <v>3280</v>
      </c>
      <c r="EX254" t="s">
        <v>3281</v>
      </c>
    </row>
    <row r="255" spans="1:154" hidden="1" x14ac:dyDescent="0.35">
      <c r="A255" t="s">
        <v>3282</v>
      </c>
      <c r="B255" t="s">
        <v>3283</v>
      </c>
      <c r="E255" t="s">
        <v>129</v>
      </c>
      <c r="F255" t="s">
        <v>671</v>
      </c>
      <c r="G255" t="s">
        <v>3284</v>
      </c>
      <c r="H255" t="s">
        <v>3284</v>
      </c>
      <c r="I255" s="1">
        <v>44404</v>
      </c>
      <c r="J255" t="s">
        <v>207</v>
      </c>
      <c r="K255" t="s">
        <v>3285</v>
      </c>
      <c r="L255" t="s">
        <v>3286</v>
      </c>
      <c r="M255" t="s">
        <v>3287</v>
      </c>
      <c r="N255" t="s">
        <v>3288</v>
      </c>
      <c r="O255" t="s">
        <v>3289</v>
      </c>
      <c r="P255" t="s">
        <v>133</v>
      </c>
      <c r="R255" t="s">
        <v>134</v>
      </c>
      <c r="S255" s="1">
        <f>VLOOKUP(H255,'[1]Base JI SMP'!$C:$F,4,FALSE)</f>
        <v>44172</v>
      </c>
      <c r="T255" t="str">
        <f>VLOOKUP(H255,'[2]Base JI SMP'!$C:$J,8,FALSE)</f>
        <v>Individual</v>
      </c>
      <c r="U255" t="s">
        <v>135</v>
      </c>
      <c r="V255" t="s">
        <v>135</v>
      </c>
      <c r="W255" t="s">
        <v>135</v>
      </c>
      <c r="X255" t="s">
        <v>135</v>
      </c>
      <c r="Y255" t="s">
        <v>136</v>
      </c>
      <c r="Z255" t="s">
        <v>137</v>
      </c>
      <c r="AA255" t="s">
        <v>348</v>
      </c>
      <c r="AG255" t="s">
        <v>262</v>
      </c>
      <c r="AH255" t="s">
        <v>141</v>
      </c>
      <c r="AJ255" t="s">
        <v>129</v>
      </c>
      <c r="AN255" t="s">
        <v>129</v>
      </c>
      <c r="AP255" t="s">
        <v>129</v>
      </c>
      <c r="AQ255" t="s">
        <v>141</v>
      </c>
      <c r="AR255" t="s">
        <v>3290</v>
      </c>
      <c r="AS255" t="s">
        <v>273</v>
      </c>
      <c r="AT255" t="s">
        <v>679</v>
      </c>
      <c r="AU255" t="s">
        <v>144</v>
      </c>
      <c r="CZ255" t="s">
        <v>145</v>
      </c>
      <c r="DB255" t="s">
        <v>145</v>
      </c>
      <c r="DC255" t="s">
        <v>146</v>
      </c>
      <c r="DD255" t="s">
        <v>3291</v>
      </c>
      <c r="DE255" t="s">
        <v>1916</v>
      </c>
      <c r="DF255" t="s">
        <v>141</v>
      </c>
      <c r="DI255" t="s">
        <v>149</v>
      </c>
      <c r="DJ255" t="s">
        <v>129</v>
      </c>
      <c r="DK255" t="s">
        <v>141</v>
      </c>
      <c r="DL255" t="s">
        <v>141</v>
      </c>
      <c r="DM255" t="s">
        <v>141</v>
      </c>
      <c r="DN255" t="s">
        <v>141</v>
      </c>
      <c r="DO255" t="s">
        <v>141</v>
      </c>
      <c r="DQ255" t="s">
        <v>683</v>
      </c>
      <c r="DS255" t="s">
        <v>3292</v>
      </c>
      <c r="DT255" t="s">
        <v>3293</v>
      </c>
      <c r="DV255" t="str">
        <f>VLOOKUP(H255,'[3]Merge Gagner assez d''argent'!$A:$B,2,FALSE)</f>
        <v>Partiellement</v>
      </c>
      <c r="DX255" t="s">
        <v>141</v>
      </c>
      <c r="DZ255" t="s">
        <v>141</v>
      </c>
      <c r="EB255" t="s">
        <v>686</v>
      </c>
      <c r="EC255" t="s">
        <v>135</v>
      </c>
      <c r="ED255" t="s">
        <v>141</v>
      </c>
      <c r="EF255" t="s">
        <v>141</v>
      </c>
      <c r="EG255" t="s">
        <v>3294</v>
      </c>
      <c r="EH255" t="s">
        <v>141</v>
      </c>
      <c r="EI255" t="s">
        <v>214</v>
      </c>
      <c r="EJ255" t="s">
        <v>157</v>
      </c>
      <c r="EK255" t="s">
        <v>181</v>
      </c>
      <c r="EM255" t="s">
        <v>241</v>
      </c>
      <c r="EN255" t="s">
        <v>129</v>
      </c>
      <c r="EO255" t="s">
        <v>141</v>
      </c>
      <c r="EP255" t="s">
        <v>141</v>
      </c>
      <c r="EQ255" t="s">
        <v>141</v>
      </c>
      <c r="ER255" t="s">
        <v>141</v>
      </c>
      <c r="ES255" t="s">
        <v>141</v>
      </c>
      <c r="ET255" t="s">
        <v>141</v>
      </c>
      <c r="EU255" t="s">
        <v>3295</v>
      </c>
      <c r="EX255" t="s">
        <v>3296</v>
      </c>
    </row>
    <row r="256" spans="1:154" hidden="1" x14ac:dyDescent="0.35">
      <c r="A256" t="s">
        <v>3297</v>
      </c>
      <c r="B256" t="s">
        <v>3298</v>
      </c>
      <c r="E256" t="s">
        <v>129</v>
      </c>
      <c r="F256" t="s">
        <v>3299</v>
      </c>
      <c r="G256" t="s">
        <v>3300</v>
      </c>
      <c r="H256" t="s">
        <v>3300</v>
      </c>
      <c r="I256" s="1">
        <v>44445</v>
      </c>
      <c r="J256" t="s">
        <v>132</v>
      </c>
      <c r="P256" t="s">
        <v>133</v>
      </c>
      <c r="R256" t="s">
        <v>134</v>
      </c>
      <c r="S256" s="1" t="s">
        <v>135</v>
      </c>
      <c r="T256" t="s">
        <v>135</v>
      </c>
      <c r="U256" t="s">
        <v>135</v>
      </c>
      <c r="V256" t="s">
        <v>135</v>
      </c>
      <c r="W256" t="s">
        <v>135</v>
      </c>
      <c r="X256" t="s">
        <v>135</v>
      </c>
      <c r="Y256" t="s">
        <v>136</v>
      </c>
      <c r="Z256" t="s">
        <v>137</v>
      </c>
      <c r="AA256" t="s">
        <v>319</v>
      </c>
      <c r="AG256" t="s">
        <v>167</v>
      </c>
      <c r="AH256" t="s">
        <v>141</v>
      </c>
      <c r="AJ256" t="s">
        <v>129</v>
      </c>
      <c r="AN256" t="s">
        <v>253</v>
      </c>
      <c r="AP256" t="s">
        <v>129</v>
      </c>
      <c r="AQ256" t="s">
        <v>253</v>
      </c>
      <c r="AS256" t="s">
        <v>3301</v>
      </c>
      <c r="AT256" t="s">
        <v>143</v>
      </c>
      <c r="AU256" t="s">
        <v>144</v>
      </c>
      <c r="CZ256" t="s">
        <v>171</v>
      </c>
      <c r="DA256" t="s">
        <v>3302</v>
      </c>
      <c r="DB256" t="s">
        <v>171</v>
      </c>
      <c r="DC256" t="s">
        <v>146</v>
      </c>
      <c r="DD256" t="s">
        <v>3303</v>
      </c>
      <c r="DE256" t="s">
        <v>3304</v>
      </c>
      <c r="DF256" t="s">
        <v>399</v>
      </c>
      <c r="DG256" t="s">
        <v>399</v>
      </c>
      <c r="DI256" t="s">
        <v>149</v>
      </c>
      <c r="DJ256" t="s">
        <v>129</v>
      </c>
      <c r="DK256" t="s">
        <v>141</v>
      </c>
      <c r="DL256" t="s">
        <v>141</v>
      </c>
      <c r="DM256" t="s">
        <v>141</v>
      </c>
      <c r="DN256" t="s">
        <v>141</v>
      </c>
      <c r="DO256" t="s">
        <v>141</v>
      </c>
      <c r="DQ256" t="s">
        <v>225</v>
      </c>
      <c r="DS256" t="s">
        <v>3305</v>
      </c>
      <c r="DV256" t="str">
        <f>VLOOKUP(H256,'[3]Merge Gagner assez d''argent'!$A:$B,2,FALSE)</f>
        <v>Non</v>
      </c>
      <c r="DW256" t="s">
        <v>3306</v>
      </c>
      <c r="DX256" t="s">
        <v>141</v>
      </c>
      <c r="DZ256" t="s">
        <v>153</v>
      </c>
      <c r="EA256" t="s">
        <v>3307</v>
      </c>
      <c r="EB256" t="s">
        <v>129</v>
      </c>
      <c r="EC256" t="s">
        <v>3308</v>
      </c>
      <c r="ED256" t="s">
        <v>141</v>
      </c>
      <c r="EF256" t="s">
        <v>253</v>
      </c>
      <c r="EH256" t="s">
        <v>141</v>
      </c>
      <c r="EI256" t="s">
        <v>157</v>
      </c>
      <c r="EJ256" t="s">
        <v>157</v>
      </c>
      <c r="EK256" t="s">
        <v>384</v>
      </c>
      <c r="EM256" t="s">
        <v>182</v>
      </c>
      <c r="EN256" t="s">
        <v>129</v>
      </c>
      <c r="EO256" t="s">
        <v>141</v>
      </c>
      <c r="EP256" t="s">
        <v>141</v>
      </c>
      <c r="EQ256" t="s">
        <v>141</v>
      </c>
      <c r="ER256" t="s">
        <v>129</v>
      </c>
      <c r="ES256" t="s">
        <v>141</v>
      </c>
      <c r="ET256" t="s">
        <v>141</v>
      </c>
      <c r="EU256" t="s">
        <v>3309</v>
      </c>
      <c r="EX256" t="s">
        <v>3310</v>
      </c>
    </row>
    <row r="257" spans="1:154" hidden="1" x14ac:dyDescent="0.35">
      <c r="A257" t="s">
        <v>3311</v>
      </c>
      <c r="B257" t="s">
        <v>3312</v>
      </c>
      <c r="E257" t="s">
        <v>129</v>
      </c>
      <c r="F257" t="s">
        <v>671</v>
      </c>
      <c r="G257" t="s">
        <v>3313</v>
      </c>
      <c r="H257" t="s">
        <v>3313</v>
      </c>
      <c r="I257" s="1">
        <v>44404</v>
      </c>
      <c r="J257" t="s">
        <v>207</v>
      </c>
      <c r="K257" t="s">
        <v>3314</v>
      </c>
      <c r="L257" t="s">
        <v>3315</v>
      </c>
      <c r="M257" t="s">
        <v>3316</v>
      </c>
      <c r="N257" t="s">
        <v>3317</v>
      </c>
      <c r="O257" t="s">
        <v>3318</v>
      </c>
      <c r="P257" t="s">
        <v>133</v>
      </c>
      <c r="R257" t="s">
        <v>134</v>
      </c>
      <c r="S257" s="1">
        <f>VLOOKUP(H257,'[1]Base JI SMP'!$C:$F,4,FALSE)</f>
        <v>44174</v>
      </c>
      <c r="T257" t="str">
        <f>VLOOKUP(H257,'[2]Base JI SMP'!$C:$J,8,FALSE)</f>
        <v>Individual</v>
      </c>
      <c r="U257" t="s">
        <v>135</v>
      </c>
      <c r="V257" t="s">
        <v>135</v>
      </c>
      <c r="W257" t="s">
        <v>135</v>
      </c>
      <c r="X257" t="s">
        <v>135</v>
      </c>
      <c r="Y257" t="s">
        <v>136</v>
      </c>
      <c r="Z257" t="s">
        <v>137</v>
      </c>
      <c r="AA257" t="s">
        <v>348</v>
      </c>
      <c r="AG257" t="s">
        <v>320</v>
      </c>
      <c r="AH257" t="s">
        <v>141</v>
      </c>
      <c r="AJ257" t="s">
        <v>129</v>
      </c>
      <c r="AN257" t="s">
        <v>129</v>
      </c>
      <c r="AP257" t="s">
        <v>129</v>
      </c>
      <c r="AQ257" t="s">
        <v>141</v>
      </c>
      <c r="AR257" t="s">
        <v>3319</v>
      </c>
      <c r="AS257" t="s">
        <v>678</v>
      </c>
      <c r="AT257" t="s">
        <v>679</v>
      </c>
      <c r="AU257" t="s">
        <v>144</v>
      </c>
      <c r="CZ257" t="s">
        <v>145</v>
      </c>
      <c r="DB257" t="s">
        <v>145</v>
      </c>
      <c r="DC257" t="s">
        <v>146</v>
      </c>
      <c r="DD257" t="s">
        <v>3320</v>
      </c>
      <c r="DE257" t="s">
        <v>2606</v>
      </c>
      <c r="DF257" t="s">
        <v>141</v>
      </c>
      <c r="DI257" t="s">
        <v>149</v>
      </c>
      <c r="DJ257" t="s">
        <v>129</v>
      </c>
      <c r="DK257" t="s">
        <v>141</v>
      </c>
      <c r="DL257" t="s">
        <v>141</v>
      </c>
      <c r="DM257" t="s">
        <v>141</v>
      </c>
      <c r="DN257" t="s">
        <v>141</v>
      </c>
      <c r="DO257" t="s">
        <v>141</v>
      </c>
      <c r="DQ257" t="s">
        <v>683</v>
      </c>
      <c r="DS257" t="s">
        <v>3321</v>
      </c>
      <c r="DT257" t="s">
        <v>3322</v>
      </c>
      <c r="DV257" t="str">
        <f>VLOOKUP(H257,'[3]Merge Gagner assez d''argent'!$A:$B,2,FALSE)</f>
        <v>Partiellement</v>
      </c>
      <c r="DX257" t="s">
        <v>141</v>
      </c>
      <c r="DZ257" t="s">
        <v>141</v>
      </c>
      <c r="EB257" t="s">
        <v>686</v>
      </c>
      <c r="EC257" t="s">
        <v>135</v>
      </c>
      <c r="ED257" t="s">
        <v>141</v>
      </c>
      <c r="EF257" t="s">
        <v>407</v>
      </c>
      <c r="EG257" t="s">
        <v>3323</v>
      </c>
      <c r="EH257" t="s">
        <v>141</v>
      </c>
      <c r="EI257" t="s">
        <v>156</v>
      </c>
      <c r="EJ257" t="s">
        <v>157</v>
      </c>
      <c r="EK257" t="s">
        <v>158</v>
      </c>
      <c r="EM257" t="s">
        <v>159</v>
      </c>
      <c r="EN257" t="s">
        <v>141</v>
      </c>
      <c r="EO257" t="s">
        <v>141</v>
      </c>
      <c r="EP257" t="s">
        <v>141</v>
      </c>
      <c r="EQ257" t="s">
        <v>141</v>
      </c>
      <c r="ER257" t="s">
        <v>129</v>
      </c>
      <c r="ES257" t="s">
        <v>141</v>
      </c>
      <c r="ET257" t="s">
        <v>141</v>
      </c>
      <c r="EU257" t="s">
        <v>3324</v>
      </c>
      <c r="EX257" t="s">
        <v>3325</v>
      </c>
    </row>
    <row r="258" spans="1:154" hidden="1" x14ac:dyDescent="0.35">
      <c r="A258" t="s">
        <v>3326</v>
      </c>
      <c r="B258" t="s">
        <v>3327</v>
      </c>
      <c r="E258" t="s">
        <v>129</v>
      </c>
      <c r="F258" t="s">
        <v>671</v>
      </c>
      <c r="G258" t="s">
        <v>3328</v>
      </c>
      <c r="H258" t="s">
        <v>3328</v>
      </c>
      <c r="I258" s="1">
        <v>44404</v>
      </c>
      <c r="J258" t="s">
        <v>207</v>
      </c>
      <c r="K258" t="s">
        <v>3329</v>
      </c>
      <c r="L258" t="s">
        <v>3330</v>
      </c>
      <c r="M258" t="s">
        <v>3331</v>
      </c>
      <c r="N258" t="s">
        <v>3317</v>
      </c>
      <c r="O258" t="s">
        <v>3332</v>
      </c>
      <c r="P258" t="s">
        <v>133</v>
      </c>
      <c r="R258" t="s">
        <v>134</v>
      </c>
      <c r="S258" s="1">
        <f>VLOOKUP(H258,'[1]Base JI SMP'!$C:$F,4,FALSE)</f>
        <v>44174</v>
      </c>
      <c r="T258" t="str">
        <f>VLOOKUP(H258,'[2]Base JI SMP'!$C:$J,8,FALSE)</f>
        <v>Individual</v>
      </c>
      <c r="U258" t="s">
        <v>135</v>
      </c>
      <c r="V258" t="s">
        <v>135</v>
      </c>
      <c r="W258" t="s">
        <v>135</v>
      </c>
      <c r="X258" t="s">
        <v>135</v>
      </c>
      <c r="Y258" t="s">
        <v>136</v>
      </c>
      <c r="Z258" t="s">
        <v>137</v>
      </c>
      <c r="AA258" t="s">
        <v>348</v>
      </c>
      <c r="AG258" t="s">
        <v>320</v>
      </c>
      <c r="AH258" t="s">
        <v>141</v>
      </c>
      <c r="AJ258" t="s">
        <v>129</v>
      </c>
      <c r="AN258" t="s">
        <v>129</v>
      </c>
      <c r="AP258" t="s">
        <v>129</v>
      </c>
      <c r="AQ258" t="s">
        <v>129</v>
      </c>
      <c r="AS258" t="s">
        <v>678</v>
      </c>
      <c r="AT258" t="s">
        <v>679</v>
      </c>
      <c r="AU258" t="s">
        <v>144</v>
      </c>
      <c r="CZ258" t="s">
        <v>145</v>
      </c>
      <c r="DB258" t="s">
        <v>145</v>
      </c>
      <c r="DC258" t="s">
        <v>146</v>
      </c>
      <c r="DD258" t="s">
        <v>3333</v>
      </c>
      <c r="DE258" t="s">
        <v>3010</v>
      </c>
      <c r="DF258" t="s">
        <v>141</v>
      </c>
      <c r="DI258" t="s">
        <v>149</v>
      </c>
      <c r="DJ258" t="s">
        <v>129</v>
      </c>
      <c r="DK258" t="s">
        <v>141</v>
      </c>
      <c r="DL258" t="s">
        <v>141</v>
      </c>
      <c r="DM258" t="s">
        <v>141</v>
      </c>
      <c r="DN258" t="s">
        <v>141</v>
      </c>
      <c r="DO258" t="s">
        <v>141</v>
      </c>
      <c r="DQ258" t="s">
        <v>683</v>
      </c>
      <c r="DS258" t="s">
        <v>3334</v>
      </c>
      <c r="DV258" t="str">
        <f>VLOOKUP(H258,'[3]Merge Gagner assez d''argent'!$A:$B,2,FALSE)</f>
        <v>Partiellement</v>
      </c>
      <c r="DX258" t="s">
        <v>141</v>
      </c>
      <c r="DZ258" t="s">
        <v>141</v>
      </c>
      <c r="EB258" t="s">
        <v>686</v>
      </c>
      <c r="EC258" t="s">
        <v>135</v>
      </c>
      <c r="ED258" t="s">
        <v>141</v>
      </c>
      <c r="EF258" t="s">
        <v>129</v>
      </c>
      <c r="EG258" t="s">
        <v>3335</v>
      </c>
      <c r="EH258" t="s">
        <v>141</v>
      </c>
      <c r="EI258" t="s">
        <v>156</v>
      </c>
      <c r="EJ258" t="s">
        <v>157</v>
      </c>
      <c r="EK258" t="s">
        <v>158</v>
      </c>
      <c r="EM258" t="s">
        <v>159</v>
      </c>
      <c r="EN258" t="s">
        <v>141</v>
      </c>
      <c r="EO258" t="s">
        <v>141</v>
      </c>
      <c r="EP258" t="s">
        <v>141</v>
      </c>
      <c r="EQ258" t="s">
        <v>141</v>
      </c>
      <c r="ER258" t="s">
        <v>129</v>
      </c>
      <c r="ES258" t="s">
        <v>141</v>
      </c>
      <c r="ET258" t="s">
        <v>141</v>
      </c>
      <c r="EU258" t="s">
        <v>3336</v>
      </c>
      <c r="EX258" t="s">
        <v>3337</v>
      </c>
    </row>
    <row r="259" spans="1:154" hidden="1" x14ac:dyDescent="0.35">
      <c r="A259" t="s">
        <v>3338</v>
      </c>
      <c r="B259" t="s">
        <v>3339</v>
      </c>
      <c r="E259" t="s">
        <v>129</v>
      </c>
      <c r="F259" t="s">
        <v>671</v>
      </c>
      <c r="G259" t="s">
        <v>3340</v>
      </c>
      <c r="H259" t="s">
        <v>3340</v>
      </c>
      <c r="I259" s="1">
        <v>44404</v>
      </c>
      <c r="J259" t="s">
        <v>207</v>
      </c>
      <c r="K259" t="s">
        <v>3341</v>
      </c>
      <c r="L259" t="s">
        <v>3342</v>
      </c>
      <c r="M259" t="s">
        <v>3343</v>
      </c>
      <c r="N259" t="s">
        <v>3317</v>
      </c>
      <c r="O259" t="s">
        <v>3344</v>
      </c>
      <c r="P259" t="s">
        <v>133</v>
      </c>
      <c r="R259" t="s">
        <v>134</v>
      </c>
      <c r="S259" s="1">
        <f>VLOOKUP(H259,'[1]Base JI SMP'!$C:$F,4,FALSE)</f>
        <v>44174</v>
      </c>
      <c r="T259" t="str">
        <f>VLOOKUP(H259,'[2]Base JI SMP'!$C:$J,8,FALSE)</f>
        <v>Individual</v>
      </c>
      <c r="U259" t="str">
        <f>VLOOKUP(H259,'[2]Base JI SMP'!$C:$M,11,FALSE)</f>
        <v>Vocational training</v>
      </c>
      <c r="V259" t="str">
        <f>VLOOKUP(H259,'[2]Base JI SMP'!$C:$R,12,FALSE)</f>
        <v>Collective</v>
      </c>
      <c r="W259" s="1">
        <f>VLOOKUP(H259,'[1]Base JI SMP'!$C:$R,13,FALSE)</f>
        <v>43549</v>
      </c>
      <c r="X259" s="1">
        <f>VLOOKUP(H259,'[1]Base JI SMP'!$C:$P,14,FALSE)</f>
        <v>43549</v>
      </c>
      <c r="Y259" t="s">
        <v>136</v>
      </c>
      <c r="Z259" t="s">
        <v>137</v>
      </c>
      <c r="AA259" t="s">
        <v>348</v>
      </c>
      <c r="AG259" t="s">
        <v>167</v>
      </c>
      <c r="AH259" t="s">
        <v>141</v>
      </c>
      <c r="AJ259" t="s">
        <v>129</v>
      </c>
      <c r="AN259" t="s">
        <v>129</v>
      </c>
      <c r="AP259" t="s">
        <v>129</v>
      </c>
      <c r="AQ259" t="s">
        <v>141</v>
      </c>
      <c r="AR259" t="s">
        <v>3345</v>
      </c>
      <c r="AS259" t="s">
        <v>1647</v>
      </c>
      <c r="AT259" t="s">
        <v>679</v>
      </c>
      <c r="AU259" t="s">
        <v>144</v>
      </c>
      <c r="CZ259" t="s">
        <v>145</v>
      </c>
      <c r="DB259" t="s">
        <v>145</v>
      </c>
      <c r="DC259" t="s">
        <v>146</v>
      </c>
      <c r="DD259" t="s">
        <v>3346</v>
      </c>
      <c r="DE259" t="s">
        <v>682</v>
      </c>
      <c r="DF259" t="s">
        <v>399</v>
      </c>
      <c r="DG259" t="s">
        <v>399</v>
      </c>
      <c r="DI259" t="s">
        <v>149</v>
      </c>
      <c r="DJ259" t="s">
        <v>129</v>
      </c>
      <c r="DK259" t="s">
        <v>141</v>
      </c>
      <c r="DL259" t="s">
        <v>141</v>
      </c>
      <c r="DM259" t="s">
        <v>141</v>
      </c>
      <c r="DN259" t="s">
        <v>141</v>
      </c>
      <c r="DO259" t="s">
        <v>141</v>
      </c>
      <c r="DQ259" t="s">
        <v>683</v>
      </c>
      <c r="DS259" t="s">
        <v>3347</v>
      </c>
      <c r="DT259" t="s">
        <v>3348</v>
      </c>
      <c r="DV259" t="str">
        <f>VLOOKUP(H259,'[3]Merge Gagner assez d''argent'!$A:$B,2,FALSE)</f>
        <v>Partiellement</v>
      </c>
      <c r="DX259" t="s">
        <v>141</v>
      </c>
      <c r="DZ259" t="s">
        <v>141</v>
      </c>
      <c r="EB259" t="s">
        <v>686</v>
      </c>
      <c r="EC259" t="s">
        <v>135</v>
      </c>
      <c r="ED259" t="s">
        <v>141</v>
      </c>
      <c r="EF259" t="s">
        <v>129</v>
      </c>
      <c r="EG259" t="s">
        <v>3349</v>
      </c>
      <c r="EH259" t="s">
        <v>141</v>
      </c>
      <c r="EI259" t="s">
        <v>214</v>
      </c>
      <c r="EJ259" t="s">
        <v>214</v>
      </c>
      <c r="EK259" t="s">
        <v>158</v>
      </c>
      <c r="EM259" t="s">
        <v>1579</v>
      </c>
      <c r="EN259" t="s">
        <v>141</v>
      </c>
      <c r="EO259" t="s">
        <v>141</v>
      </c>
      <c r="EP259" t="s">
        <v>141</v>
      </c>
      <c r="EQ259" t="s">
        <v>129</v>
      </c>
      <c r="ER259" t="s">
        <v>141</v>
      </c>
      <c r="ES259" t="s">
        <v>141</v>
      </c>
      <c r="ET259" t="s">
        <v>141</v>
      </c>
      <c r="EU259" t="s">
        <v>3350</v>
      </c>
      <c r="EX259" t="s">
        <v>2233</v>
      </c>
    </row>
    <row r="260" spans="1:154" hidden="1" x14ac:dyDescent="0.35">
      <c r="A260" t="s">
        <v>3351</v>
      </c>
      <c r="B260" t="s">
        <v>3352</v>
      </c>
      <c r="E260" t="s">
        <v>129</v>
      </c>
      <c r="F260" t="s">
        <v>671</v>
      </c>
      <c r="G260" t="s">
        <v>3353</v>
      </c>
      <c r="H260" t="s">
        <v>3353</v>
      </c>
      <c r="I260" s="1">
        <v>44403</v>
      </c>
      <c r="J260" t="s">
        <v>207</v>
      </c>
      <c r="K260" t="s">
        <v>3354</v>
      </c>
      <c r="L260" t="s">
        <v>3355</v>
      </c>
      <c r="M260" t="s">
        <v>3356</v>
      </c>
      <c r="N260" t="s">
        <v>3357</v>
      </c>
      <c r="O260" t="s">
        <v>347</v>
      </c>
      <c r="P260" t="s">
        <v>133</v>
      </c>
      <c r="R260" t="s">
        <v>134</v>
      </c>
      <c r="S260" s="1">
        <f>VLOOKUP(H260,'[1]Base JI SMP'!$C:$F,4,FALSE)</f>
        <v>44155</v>
      </c>
      <c r="T260" t="str">
        <f>VLOOKUP(H260,'[2]Base JI SMP'!$C:$J,8,FALSE)</f>
        <v>Individual</v>
      </c>
      <c r="U260" t="s">
        <v>135</v>
      </c>
      <c r="V260" t="s">
        <v>135</v>
      </c>
      <c r="W260" t="s">
        <v>135</v>
      </c>
      <c r="X260" t="s">
        <v>135</v>
      </c>
      <c r="Y260" t="s">
        <v>136</v>
      </c>
      <c r="Z260" t="s">
        <v>137</v>
      </c>
      <c r="AA260" t="s">
        <v>348</v>
      </c>
      <c r="AG260" t="s">
        <v>250</v>
      </c>
      <c r="AH260" t="s">
        <v>141</v>
      </c>
      <c r="AJ260" t="s">
        <v>129</v>
      </c>
      <c r="AN260" t="s">
        <v>129</v>
      </c>
      <c r="AP260" t="s">
        <v>129</v>
      </c>
      <c r="AQ260" t="s">
        <v>129</v>
      </c>
      <c r="AS260" t="s">
        <v>2320</v>
      </c>
      <c r="AT260" t="s">
        <v>679</v>
      </c>
      <c r="AU260" t="s">
        <v>144</v>
      </c>
      <c r="CZ260" t="s">
        <v>171</v>
      </c>
      <c r="DA260" t="s">
        <v>3358</v>
      </c>
      <c r="DB260" t="s">
        <v>210</v>
      </c>
      <c r="DC260" t="s">
        <v>146</v>
      </c>
      <c r="DD260" t="s">
        <v>3359</v>
      </c>
      <c r="DE260" t="s">
        <v>3360</v>
      </c>
      <c r="DF260" t="s">
        <v>141</v>
      </c>
      <c r="DI260" t="s">
        <v>2552</v>
      </c>
      <c r="DJ260" t="s">
        <v>141</v>
      </c>
      <c r="DK260" t="s">
        <v>129</v>
      </c>
      <c r="DL260" t="s">
        <v>141</v>
      </c>
      <c r="DM260" t="s">
        <v>129</v>
      </c>
      <c r="DN260" t="s">
        <v>141</v>
      </c>
      <c r="DO260" t="s">
        <v>141</v>
      </c>
      <c r="DQ260" t="s">
        <v>150</v>
      </c>
      <c r="DS260" t="s">
        <v>3361</v>
      </c>
      <c r="DT260" t="s">
        <v>3362</v>
      </c>
      <c r="DV260" t="str">
        <f>VLOOKUP(H260,'[3]Merge Gagner assez d''argent'!$A:$B,2,FALSE)</f>
        <v>Oui</v>
      </c>
      <c r="DX260" t="s">
        <v>141</v>
      </c>
      <c r="DZ260" t="s">
        <v>141</v>
      </c>
      <c r="EB260" t="s">
        <v>686</v>
      </c>
      <c r="EC260" t="s">
        <v>3363</v>
      </c>
      <c r="ED260" t="s">
        <v>141</v>
      </c>
      <c r="EF260" t="s">
        <v>129</v>
      </c>
      <c r="EG260" t="s">
        <v>3364</v>
      </c>
      <c r="EH260" t="s">
        <v>141</v>
      </c>
      <c r="EI260" t="s">
        <v>156</v>
      </c>
      <c r="EJ260" t="s">
        <v>157</v>
      </c>
      <c r="EK260" t="s">
        <v>181</v>
      </c>
      <c r="EM260" t="s">
        <v>1146</v>
      </c>
      <c r="EN260" t="s">
        <v>141</v>
      </c>
      <c r="EO260" t="s">
        <v>141</v>
      </c>
      <c r="EP260" t="s">
        <v>141</v>
      </c>
      <c r="EQ260" t="s">
        <v>129</v>
      </c>
      <c r="ER260" t="s">
        <v>129</v>
      </c>
      <c r="ES260" t="s">
        <v>141</v>
      </c>
      <c r="ET260" t="s">
        <v>141</v>
      </c>
      <c r="EU260" t="s">
        <v>3365</v>
      </c>
      <c r="EX260" t="s">
        <v>3366</v>
      </c>
    </row>
    <row r="261" spans="1:154" hidden="1" x14ac:dyDescent="0.35">
      <c r="A261" t="s">
        <v>3367</v>
      </c>
      <c r="B261" t="s">
        <v>3368</v>
      </c>
      <c r="E261" t="s">
        <v>129</v>
      </c>
      <c r="F261" t="s">
        <v>671</v>
      </c>
      <c r="G261" t="s">
        <v>3369</v>
      </c>
      <c r="H261" t="s">
        <v>3369</v>
      </c>
      <c r="I261" s="1">
        <v>44406</v>
      </c>
      <c r="J261" t="s">
        <v>207</v>
      </c>
      <c r="K261" t="s">
        <v>3370</v>
      </c>
      <c r="L261" t="s">
        <v>3371</v>
      </c>
      <c r="M261" t="s">
        <v>3372</v>
      </c>
      <c r="N261" t="s">
        <v>3373</v>
      </c>
      <c r="O261" t="s">
        <v>530</v>
      </c>
      <c r="P261" t="s">
        <v>133</v>
      </c>
      <c r="R261" t="s">
        <v>134</v>
      </c>
      <c r="S261" s="1">
        <f>VLOOKUP(H261,'[1]Base JI SMP'!$C:$F,4,FALSE)</f>
        <v>44390</v>
      </c>
      <c r="T261" t="str">
        <f>VLOOKUP(H261,'[2]Base JI SMP'!$C:$J,8,FALSE)</f>
        <v>Individual</v>
      </c>
      <c r="U261" t="s">
        <v>135</v>
      </c>
      <c r="V261" t="s">
        <v>135</v>
      </c>
      <c r="W261" t="s">
        <v>135</v>
      </c>
      <c r="X261" t="s">
        <v>135</v>
      </c>
      <c r="Y261" t="s">
        <v>136</v>
      </c>
      <c r="Z261" t="s">
        <v>189</v>
      </c>
      <c r="AA261" t="s">
        <v>348</v>
      </c>
      <c r="AG261" t="s">
        <v>167</v>
      </c>
      <c r="AH261" t="s">
        <v>141</v>
      </c>
      <c r="AJ261" t="s">
        <v>129</v>
      </c>
      <c r="AN261" t="s">
        <v>141</v>
      </c>
      <c r="AO261" t="s">
        <v>3374</v>
      </c>
      <c r="AP261" t="s">
        <v>141</v>
      </c>
      <c r="AQ261" t="s">
        <v>141</v>
      </c>
      <c r="AR261" t="s">
        <v>3375</v>
      </c>
      <c r="AS261" t="s">
        <v>2320</v>
      </c>
      <c r="AT261" t="s">
        <v>679</v>
      </c>
      <c r="AU261" t="s">
        <v>144</v>
      </c>
      <c r="CZ261" t="s">
        <v>145</v>
      </c>
      <c r="DB261" t="s">
        <v>145</v>
      </c>
      <c r="DC261" t="s">
        <v>146</v>
      </c>
      <c r="DD261" t="s">
        <v>3376</v>
      </c>
      <c r="DE261" t="s">
        <v>958</v>
      </c>
      <c r="DF261" t="s">
        <v>141</v>
      </c>
      <c r="DI261" t="s">
        <v>196</v>
      </c>
      <c r="DJ261" t="s">
        <v>141</v>
      </c>
      <c r="DK261" t="s">
        <v>129</v>
      </c>
      <c r="DL261" t="s">
        <v>141</v>
      </c>
      <c r="DM261" t="s">
        <v>141</v>
      </c>
      <c r="DN261" t="s">
        <v>141</v>
      </c>
      <c r="DO261" t="s">
        <v>141</v>
      </c>
      <c r="DQ261" t="s">
        <v>683</v>
      </c>
      <c r="DS261" t="s">
        <v>3377</v>
      </c>
      <c r="DT261" t="s">
        <v>3378</v>
      </c>
      <c r="DV261" t="str">
        <f>VLOOKUP(H261,'[3]Merge Gagner assez d''argent'!$A:$B,2,FALSE)</f>
        <v>Non</v>
      </c>
      <c r="DX261" t="s">
        <v>141</v>
      </c>
      <c r="DZ261" t="s">
        <v>141</v>
      </c>
      <c r="EB261" t="s">
        <v>686</v>
      </c>
      <c r="EC261" t="s">
        <v>135</v>
      </c>
      <c r="ED261" t="s">
        <v>141</v>
      </c>
      <c r="EF261" t="s">
        <v>129</v>
      </c>
      <c r="EG261" t="s">
        <v>3379</v>
      </c>
      <c r="EH261" t="s">
        <v>141</v>
      </c>
      <c r="EI261" t="s">
        <v>156</v>
      </c>
      <c r="EJ261" t="s">
        <v>214</v>
      </c>
      <c r="EK261" t="s">
        <v>181</v>
      </c>
      <c r="EM261" t="s">
        <v>159</v>
      </c>
      <c r="EN261" t="s">
        <v>141</v>
      </c>
      <c r="EO261" t="s">
        <v>141</v>
      </c>
      <c r="EP261" t="s">
        <v>141</v>
      </c>
      <c r="EQ261" t="s">
        <v>141</v>
      </c>
      <c r="ER261" t="s">
        <v>129</v>
      </c>
      <c r="ES261" t="s">
        <v>141</v>
      </c>
      <c r="ET261" t="s">
        <v>141</v>
      </c>
      <c r="EU261" t="s">
        <v>3380</v>
      </c>
      <c r="EX261" t="s">
        <v>2233</v>
      </c>
    </row>
    <row r="262" spans="1:154" hidden="1" x14ac:dyDescent="0.35">
      <c r="A262" t="s">
        <v>3381</v>
      </c>
      <c r="B262" t="s">
        <v>3382</v>
      </c>
      <c r="E262" t="s">
        <v>129</v>
      </c>
      <c r="F262" t="s">
        <v>671</v>
      </c>
      <c r="G262" t="s">
        <v>3383</v>
      </c>
      <c r="H262" t="s">
        <v>3383</v>
      </c>
      <c r="I262" s="1">
        <v>44406</v>
      </c>
      <c r="J262" t="s">
        <v>207</v>
      </c>
      <c r="K262" t="s">
        <v>3384</v>
      </c>
      <c r="L262" t="s">
        <v>3385</v>
      </c>
      <c r="M262" t="s">
        <v>3386</v>
      </c>
      <c r="N262" t="s">
        <v>3373</v>
      </c>
      <c r="O262" t="s">
        <v>3387</v>
      </c>
      <c r="P262" t="s">
        <v>133</v>
      </c>
      <c r="R262" t="s">
        <v>134</v>
      </c>
      <c r="S262" s="1">
        <f>VLOOKUP(H262,'[1]Base JI SMP'!$C:$F,4,FALSE)</f>
        <v>44172</v>
      </c>
      <c r="T262" t="str">
        <f>VLOOKUP(H262,'[2]Base JI SMP'!$C:$J,8,FALSE)</f>
        <v>Individual</v>
      </c>
      <c r="U262" t="s">
        <v>135</v>
      </c>
      <c r="V262" t="s">
        <v>135</v>
      </c>
      <c r="W262" t="s">
        <v>135</v>
      </c>
      <c r="X262" t="s">
        <v>135</v>
      </c>
      <c r="Y262" t="s">
        <v>136</v>
      </c>
      <c r="Z262" t="s">
        <v>189</v>
      </c>
      <c r="AA262" t="s">
        <v>166</v>
      </c>
      <c r="AG262" t="s">
        <v>262</v>
      </c>
      <c r="AH262" t="s">
        <v>141</v>
      </c>
      <c r="AJ262" t="s">
        <v>129</v>
      </c>
      <c r="AN262" t="s">
        <v>129</v>
      </c>
      <c r="AP262" t="s">
        <v>129</v>
      </c>
      <c r="AQ262" t="s">
        <v>141</v>
      </c>
      <c r="AR262" t="s">
        <v>3388</v>
      </c>
      <c r="AS262" t="s">
        <v>1537</v>
      </c>
      <c r="AT262" t="s">
        <v>679</v>
      </c>
      <c r="AU262" t="s">
        <v>144</v>
      </c>
      <c r="CZ262" t="s">
        <v>145</v>
      </c>
      <c r="DB262" t="s">
        <v>145</v>
      </c>
      <c r="DC262" t="s">
        <v>146</v>
      </c>
      <c r="DD262" t="s">
        <v>3389</v>
      </c>
      <c r="DE262" t="s">
        <v>3390</v>
      </c>
      <c r="DF262" t="s">
        <v>141</v>
      </c>
      <c r="DI262" t="s">
        <v>149</v>
      </c>
      <c r="DJ262" t="s">
        <v>129</v>
      </c>
      <c r="DK262" t="s">
        <v>141</v>
      </c>
      <c r="DL262" t="s">
        <v>141</v>
      </c>
      <c r="DM262" t="s">
        <v>141</v>
      </c>
      <c r="DN262" t="s">
        <v>141</v>
      </c>
      <c r="DO262" t="s">
        <v>141</v>
      </c>
      <c r="DQ262" t="s">
        <v>683</v>
      </c>
      <c r="DS262" t="s">
        <v>3391</v>
      </c>
      <c r="DT262" t="s">
        <v>3392</v>
      </c>
      <c r="DV262" t="str">
        <f>VLOOKUP(H262,'[3]Merge Gagner assez d''argent'!$A:$B,2,FALSE)</f>
        <v>Partiellement</v>
      </c>
      <c r="DX262" t="s">
        <v>141</v>
      </c>
      <c r="DZ262" t="s">
        <v>141</v>
      </c>
      <c r="EB262" t="s">
        <v>686</v>
      </c>
      <c r="EC262" t="s">
        <v>135</v>
      </c>
      <c r="ED262" t="s">
        <v>141</v>
      </c>
      <c r="EF262" t="s">
        <v>129</v>
      </c>
      <c r="EG262" t="s">
        <v>3393</v>
      </c>
      <c r="EH262" t="s">
        <v>141</v>
      </c>
      <c r="EI262" t="s">
        <v>156</v>
      </c>
      <c r="EJ262" t="s">
        <v>157</v>
      </c>
      <c r="EK262" t="s">
        <v>181</v>
      </c>
      <c r="EM262" t="s">
        <v>159</v>
      </c>
      <c r="EN262" t="s">
        <v>141</v>
      </c>
      <c r="EO262" t="s">
        <v>141</v>
      </c>
      <c r="EP262" t="s">
        <v>141</v>
      </c>
      <c r="EQ262" t="s">
        <v>141</v>
      </c>
      <c r="ER262" t="s">
        <v>129</v>
      </c>
      <c r="ES262" t="s">
        <v>141</v>
      </c>
      <c r="ET262" t="s">
        <v>141</v>
      </c>
      <c r="EU262" t="s">
        <v>3394</v>
      </c>
      <c r="EX262" t="s">
        <v>2233</v>
      </c>
    </row>
    <row r="263" spans="1:154" hidden="1" x14ac:dyDescent="0.35">
      <c r="A263" t="s">
        <v>3395</v>
      </c>
      <c r="B263" t="s">
        <v>3396</v>
      </c>
      <c r="E263" t="s">
        <v>129</v>
      </c>
      <c r="F263" t="s">
        <v>671</v>
      </c>
      <c r="G263" t="s">
        <v>3397</v>
      </c>
      <c r="H263" t="s">
        <v>3397</v>
      </c>
      <c r="I263" s="1">
        <v>44406</v>
      </c>
      <c r="J263" t="s">
        <v>207</v>
      </c>
      <c r="K263" t="s">
        <v>3398</v>
      </c>
      <c r="L263" t="s">
        <v>3371</v>
      </c>
      <c r="M263" t="s">
        <v>3372</v>
      </c>
      <c r="N263" t="s">
        <v>3399</v>
      </c>
      <c r="O263" t="s">
        <v>530</v>
      </c>
      <c r="P263" t="s">
        <v>133</v>
      </c>
      <c r="R263" t="s">
        <v>134</v>
      </c>
      <c r="S263" s="1">
        <f>VLOOKUP(H263,'[1]Base JI SMP'!$C:$F,4,FALSE)</f>
        <v>44174</v>
      </c>
      <c r="T263" t="str">
        <f>VLOOKUP(H263,'[2]Base JI SMP'!$C:$J,8,FALSE)</f>
        <v>Individual</v>
      </c>
      <c r="U263" t="s">
        <v>135</v>
      </c>
      <c r="V263" t="s">
        <v>135</v>
      </c>
      <c r="W263" t="s">
        <v>135</v>
      </c>
      <c r="X263" t="s">
        <v>135</v>
      </c>
      <c r="Y263" t="s">
        <v>136</v>
      </c>
      <c r="Z263" t="s">
        <v>137</v>
      </c>
      <c r="AA263" t="s">
        <v>348</v>
      </c>
      <c r="AG263" t="s">
        <v>167</v>
      </c>
      <c r="AH263" t="s">
        <v>141</v>
      </c>
      <c r="AJ263" t="s">
        <v>129</v>
      </c>
      <c r="AN263" t="s">
        <v>129</v>
      </c>
      <c r="AP263" t="s">
        <v>129</v>
      </c>
      <c r="AQ263" t="s">
        <v>129</v>
      </c>
      <c r="AS263" t="s">
        <v>678</v>
      </c>
      <c r="AT263" t="s">
        <v>679</v>
      </c>
      <c r="AU263" t="s">
        <v>144</v>
      </c>
      <c r="CZ263" t="s">
        <v>145</v>
      </c>
      <c r="DB263" t="s">
        <v>145</v>
      </c>
      <c r="DC263" t="s">
        <v>146</v>
      </c>
      <c r="DD263" t="s">
        <v>3400</v>
      </c>
      <c r="DE263" t="s">
        <v>2790</v>
      </c>
      <c r="DF263" t="s">
        <v>141</v>
      </c>
      <c r="DI263" t="s">
        <v>149</v>
      </c>
      <c r="DJ263" t="s">
        <v>129</v>
      </c>
      <c r="DK263" t="s">
        <v>141</v>
      </c>
      <c r="DL263" t="s">
        <v>141</v>
      </c>
      <c r="DM263" t="s">
        <v>141</v>
      </c>
      <c r="DN263" t="s">
        <v>141</v>
      </c>
      <c r="DO263" t="s">
        <v>141</v>
      </c>
      <c r="DQ263" t="s">
        <v>683</v>
      </c>
      <c r="DS263" t="s">
        <v>3401</v>
      </c>
      <c r="DT263" t="s">
        <v>3402</v>
      </c>
      <c r="DV263" t="str">
        <f>VLOOKUP(H263,'[3]Merge Gagner assez d''argent'!$A:$B,2,FALSE)</f>
        <v>Partiellement</v>
      </c>
      <c r="DX263" t="s">
        <v>141</v>
      </c>
      <c r="DZ263" t="s">
        <v>141</v>
      </c>
      <c r="EB263" t="s">
        <v>686</v>
      </c>
      <c r="EC263" t="s">
        <v>135</v>
      </c>
      <c r="ED263" t="s">
        <v>141</v>
      </c>
      <c r="EF263" t="s">
        <v>129</v>
      </c>
      <c r="EG263" t="s">
        <v>3403</v>
      </c>
      <c r="EH263" t="s">
        <v>141</v>
      </c>
      <c r="EI263" t="s">
        <v>156</v>
      </c>
      <c r="EJ263" t="s">
        <v>157</v>
      </c>
      <c r="EK263" t="s">
        <v>158</v>
      </c>
      <c r="EM263" t="s">
        <v>159</v>
      </c>
      <c r="EN263" t="s">
        <v>141</v>
      </c>
      <c r="EO263" t="s">
        <v>141</v>
      </c>
      <c r="EP263" t="s">
        <v>141</v>
      </c>
      <c r="EQ263" t="s">
        <v>141</v>
      </c>
      <c r="ER263" t="s">
        <v>129</v>
      </c>
      <c r="ES263" t="s">
        <v>141</v>
      </c>
      <c r="ET263" t="s">
        <v>141</v>
      </c>
      <c r="EU263" t="s">
        <v>3404</v>
      </c>
      <c r="EX263" t="s">
        <v>2233</v>
      </c>
    </row>
    <row r="264" spans="1:154" hidden="1" x14ac:dyDescent="0.35">
      <c r="A264" t="s">
        <v>3405</v>
      </c>
      <c r="B264" t="s">
        <v>3406</v>
      </c>
      <c r="E264" t="s">
        <v>129</v>
      </c>
      <c r="F264" t="s">
        <v>671</v>
      </c>
      <c r="G264" t="s">
        <v>3407</v>
      </c>
      <c r="H264" t="s">
        <v>3407</v>
      </c>
      <c r="I264" s="1">
        <v>44406</v>
      </c>
      <c r="J264" t="s">
        <v>207</v>
      </c>
      <c r="K264" t="s">
        <v>3408</v>
      </c>
      <c r="L264" t="s">
        <v>3409</v>
      </c>
      <c r="M264" t="s">
        <v>3410</v>
      </c>
      <c r="N264" t="s">
        <v>3399</v>
      </c>
      <c r="O264" t="s">
        <v>3411</v>
      </c>
      <c r="P264" t="s">
        <v>133</v>
      </c>
      <c r="R264" t="s">
        <v>134</v>
      </c>
      <c r="S264" s="1">
        <f>VLOOKUP(H264,'[1]Base JI SMP'!$C:$F,4,FALSE)</f>
        <v>44174</v>
      </c>
      <c r="T264" t="str">
        <f>VLOOKUP(H264,'[2]Base JI SMP'!$C:$J,8,FALSE)</f>
        <v>Individual</v>
      </c>
      <c r="U264" t="str">
        <f>VLOOKUP(H264,'[2]Base JI SMP'!$C:$M,11,FALSE)</f>
        <v>Non spécifié</v>
      </c>
      <c r="V264" t="str">
        <f>VLOOKUP(H264,'[2]Base JI SMP'!$C:$R,12,FALSE)</f>
        <v>Collective</v>
      </c>
      <c r="W264" s="1">
        <f>VLOOKUP(H264,'[1]Base JI SMP'!$C:$R,13,FALSE)</f>
        <v>43542</v>
      </c>
      <c r="X264" s="1">
        <f>VLOOKUP(H264,'[1]Base JI SMP'!$C:$P,14,FALSE)</f>
        <v>43542</v>
      </c>
      <c r="Y264" t="s">
        <v>136</v>
      </c>
      <c r="Z264" t="s">
        <v>189</v>
      </c>
      <c r="AA264" t="s">
        <v>348</v>
      </c>
      <c r="AG264" t="s">
        <v>167</v>
      </c>
      <c r="AH264" t="s">
        <v>141</v>
      </c>
      <c r="AJ264" t="s">
        <v>129</v>
      </c>
      <c r="AN264" t="s">
        <v>129</v>
      </c>
      <c r="AP264" t="s">
        <v>129</v>
      </c>
      <c r="AQ264" t="s">
        <v>141</v>
      </c>
      <c r="AR264" t="s">
        <v>3412</v>
      </c>
      <c r="AS264" t="s">
        <v>397</v>
      </c>
      <c r="AT264" t="s">
        <v>679</v>
      </c>
      <c r="AU264" t="s">
        <v>144</v>
      </c>
      <c r="CZ264" t="s">
        <v>145</v>
      </c>
      <c r="DB264" t="s">
        <v>145</v>
      </c>
      <c r="DC264" t="s">
        <v>146</v>
      </c>
      <c r="DD264" t="s">
        <v>3413</v>
      </c>
      <c r="DE264" t="s">
        <v>3010</v>
      </c>
      <c r="DF264" t="s">
        <v>399</v>
      </c>
      <c r="DG264" t="s">
        <v>399</v>
      </c>
      <c r="DI264" t="s">
        <v>149</v>
      </c>
      <c r="DJ264" t="s">
        <v>129</v>
      </c>
      <c r="DK264" t="s">
        <v>141</v>
      </c>
      <c r="DL264" t="s">
        <v>141</v>
      </c>
      <c r="DM264" t="s">
        <v>141</v>
      </c>
      <c r="DN264" t="s">
        <v>141</v>
      </c>
      <c r="DO264" t="s">
        <v>141</v>
      </c>
      <c r="DQ264" t="s">
        <v>683</v>
      </c>
      <c r="DS264" t="s">
        <v>3414</v>
      </c>
      <c r="DT264" t="s">
        <v>3415</v>
      </c>
      <c r="DV264" t="str">
        <f>VLOOKUP(H264,'[3]Merge Gagner assez d''argent'!$A:$B,2,FALSE)</f>
        <v>Partiellement</v>
      </c>
      <c r="DX264" t="s">
        <v>141</v>
      </c>
      <c r="DZ264" t="s">
        <v>141</v>
      </c>
      <c r="EB264" t="s">
        <v>686</v>
      </c>
      <c r="EC264" t="s">
        <v>135</v>
      </c>
      <c r="ED264" t="s">
        <v>141</v>
      </c>
      <c r="EF264" t="s">
        <v>407</v>
      </c>
      <c r="EG264" t="s">
        <v>3416</v>
      </c>
      <c r="EH264" t="s">
        <v>141</v>
      </c>
      <c r="EI264" t="s">
        <v>156</v>
      </c>
      <c r="EJ264" t="s">
        <v>157</v>
      </c>
      <c r="EK264" t="s">
        <v>181</v>
      </c>
      <c r="EM264" t="s">
        <v>159</v>
      </c>
      <c r="EN264" t="s">
        <v>141</v>
      </c>
      <c r="EO264" t="s">
        <v>141</v>
      </c>
      <c r="EP264" t="s">
        <v>141</v>
      </c>
      <c r="EQ264" t="s">
        <v>141</v>
      </c>
      <c r="ER264" t="s">
        <v>129</v>
      </c>
      <c r="ES264" t="s">
        <v>141</v>
      </c>
      <c r="ET264" t="s">
        <v>141</v>
      </c>
      <c r="EU264" t="s">
        <v>3417</v>
      </c>
      <c r="EX264" t="s">
        <v>2233</v>
      </c>
    </row>
    <row r="265" spans="1:154" hidden="1" x14ac:dyDescent="0.35">
      <c r="A265" t="s">
        <v>3418</v>
      </c>
      <c r="B265" t="s">
        <v>3419</v>
      </c>
      <c r="E265" t="s">
        <v>129</v>
      </c>
      <c r="F265" t="s">
        <v>342</v>
      </c>
      <c r="G265" t="s">
        <v>3420</v>
      </c>
      <c r="H265" t="s">
        <v>3420</v>
      </c>
      <c r="I265" s="1">
        <v>44392</v>
      </c>
      <c r="J265" t="s">
        <v>207</v>
      </c>
      <c r="K265" t="s">
        <v>3421</v>
      </c>
      <c r="L265" t="s">
        <v>3422</v>
      </c>
      <c r="M265" t="s">
        <v>3423</v>
      </c>
      <c r="N265" t="s">
        <v>320</v>
      </c>
      <c r="O265" t="s">
        <v>320</v>
      </c>
      <c r="P265" t="s">
        <v>133</v>
      </c>
      <c r="R265" t="s">
        <v>134</v>
      </c>
      <c r="S265" s="1">
        <f>VLOOKUP(H265,'[1]Base JI SMP'!$C:$F,4,FALSE)</f>
        <v>44278</v>
      </c>
      <c r="T265" t="str">
        <f>VLOOKUP(H265,'[2]Base JI SMP'!$C:$J,8,FALSE)</f>
        <v>Individual</v>
      </c>
      <c r="U265" t="s">
        <v>135</v>
      </c>
      <c r="V265" t="s">
        <v>135</v>
      </c>
      <c r="W265" t="s">
        <v>135</v>
      </c>
      <c r="X265" t="s">
        <v>135</v>
      </c>
      <c r="Y265" t="s">
        <v>136</v>
      </c>
      <c r="Z265" t="s">
        <v>137</v>
      </c>
      <c r="AA265" t="s">
        <v>319</v>
      </c>
      <c r="AG265" t="s">
        <v>236</v>
      </c>
      <c r="AH265" t="s">
        <v>141</v>
      </c>
      <c r="AJ265" t="s">
        <v>129</v>
      </c>
      <c r="AN265" t="s">
        <v>129</v>
      </c>
      <c r="AP265" t="s">
        <v>129</v>
      </c>
      <c r="AQ265" t="s">
        <v>129</v>
      </c>
      <c r="AS265" t="s">
        <v>262</v>
      </c>
      <c r="AT265" t="s">
        <v>143</v>
      </c>
      <c r="AU265" t="s">
        <v>144</v>
      </c>
      <c r="CZ265" t="s">
        <v>171</v>
      </c>
      <c r="DA265" t="s">
        <v>912</v>
      </c>
      <c r="DB265" t="s">
        <v>592</v>
      </c>
      <c r="DC265" t="s">
        <v>146</v>
      </c>
      <c r="DD265" t="s">
        <v>3424</v>
      </c>
      <c r="DE265" t="s">
        <v>2802</v>
      </c>
      <c r="DF265" t="s">
        <v>399</v>
      </c>
      <c r="DG265" t="s">
        <v>399</v>
      </c>
      <c r="DI265" t="s">
        <v>149</v>
      </c>
      <c r="DJ265" t="s">
        <v>129</v>
      </c>
      <c r="DK265" t="s">
        <v>141</v>
      </c>
      <c r="DL265" t="s">
        <v>141</v>
      </c>
      <c r="DM265" t="s">
        <v>141</v>
      </c>
      <c r="DN265" t="s">
        <v>141</v>
      </c>
      <c r="DO265" t="s">
        <v>141</v>
      </c>
      <c r="DQ265" t="s">
        <v>150</v>
      </c>
      <c r="DS265" t="s">
        <v>3425</v>
      </c>
      <c r="DT265" t="s">
        <v>3426</v>
      </c>
      <c r="DU265" t="s">
        <v>198</v>
      </c>
      <c r="DV265" t="str">
        <f>VLOOKUP(H265,'[3]Merge Gagner assez d''argent'!$A:$B,2,FALSE)</f>
        <v>Partiellement</v>
      </c>
      <c r="DX265" t="s">
        <v>141</v>
      </c>
      <c r="DZ265" t="s">
        <v>153</v>
      </c>
      <c r="EA265" t="s">
        <v>3427</v>
      </c>
      <c r="EB265" t="s">
        <v>141</v>
      </c>
      <c r="ED265" t="s">
        <v>141</v>
      </c>
      <c r="EF265" t="s">
        <v>129</v>
      </c>
      <c r="EG265" t="s">
        <v>3428</v>
      </c>
      <c r="EH265" t="s">
        <v>141</v>
      </c>
      <c r="EI265" t="s">
        <v>156</v>
      </c>
      <c r="EJ265" t="s">
        <v>157</v>
      </c>
      <c r="EK265" t="s">
        <v>158</v>
      </c>
      <c r="EM265" t="s">
        <v>3429</v>
      </c>
      <c r="EN265" t="s">
        <v>129</v>
      </c>
      <c r="EO265" t="s">
        <v>129</v>
      </c>
      <c r="EP265" t="s">
        <v>129</v>
      </c>
      <c r="EQ265" t="s">
        <v>129</v>
      </c>
      <c r="ER265" t="s">
        <v>129</v>
      </c>
      <c r="ES265" t="s">
        <v>141</v>
      </c>
      <c r="ET265" t="s">
        <v>141</v>
      </c>
      <c r="EU265" t="s">
        <v>3430</v>
      </c>
      <c r="EX265" t="s">
        <v>3431</v>
      </c>
    </row>
    <row r="266" spans="1:154" hidden="1" x14ac:dyDescent="0.35">
      <c r="A266" t="s">
        <v>3432</v>
      </c>
      <c r="B266" t="s">
        <v>3433</v>
      </c>
      <c r="E266" t="s">
        <v>129</v>
      </c>
      <c r="F266" t="s">
        <v>342</v>
      </c>
      <c r="G266" t="s">
        <v>3434</v>
      </c>
      <c r="H266" t="s">
        <v>3434</v>
      </c>
      <c r="I266" s="1">
        <v>44392</v>
      </c>
      <c r="J266" t="s">
        <v>207</v>
      </c>
      <c r="K266" t="s">
        <v>3435</v>
      </c>
      <c r="L266" t="s">
        <v>3436</v>
      </c>
      <c r="M266" t="s">
        <v>3437</v>
      </c>
      <c r="N266" t="s">
        <v>320</v>
      </c>
      <c r="O266" t="s">
        <v>320</v>
      </c>
      <c r="P266" t="s">
        <v>133</v>
      </c>
      <c r="R266" t="s">
        <v>134</v>
      </c>
      <c r="S266" s="1">
        <f>VLOOKUP(H266,'[1]Base JI SMP'!$C:$F,4,FALSE)</f>
        <v>44165</v>
      </c>
      <c r="T266" t="str">
        <f>VLOOKUP(H266,'[2]Base JI SMP'!$C:$J,8,FALSE)</f>
        <v>Collective</v>
      </c>
      <c r="U266" t="s">
        <v>135</v>
      </c>
      <c r="V266" t="s">
        <v>135</v>
      </c>
      <c r="W266" t="s">
        <v>135</v>
      </c>
      <c r="X266" t="s">
        <v>135</v>
      </c>
      <c r="Y266" t="s">
        <v>188</v>
      </c>
      <c r="Z266" t="s">
        <v>189</v>
      </c>
      <c r="AA266" t="s">
        <v>166</v>
      </c>
      <c r="AG266" t="s">
        <v>262</v>
      </c>
      <c r="AH266" t="s">
        <v>141</v>
      </c>
      <c r="AJ266" t="s">
        <v>129</v>
      </c>
      <c r="AN266" t="s">
        <v>129</v>
      </c>
      <c r="AP266" t="s">
        <v>129</v>
      </c>
      <c r="AQ266" t="s">
        <v>129</v>
      </c>
      <c r="AS266">
        <v>8</v>
      </c>
      <c r="AT266" t="s">
        <v>679</v>
      </c>
      <c r="AU266" t="s">
        <v>144</v>
      </c>
      <c r="CZ266" t="s">
        <v>171</v>
      </c>
      <c r="DA266" t="s">
        <v>3438</v>
      </c>
      <c r="DB266" t="s">
        <v>210</v>
      </c>
      <c r="DC266" t="s">
        <v>146</v>
      </c>
      <c r="DD266" t="s">
        <v>3439</v>
      </c>
      <c r="DE266" t="s">
        <v>3440</v>
      </c>
      <c r="DF266" t="s">
        <v>399</v>
      </c>
      <c r="DG266" t="s">
        <v>399</v>
      </c>
      <c r="DI266" t="s">
        <v>149</v>
      </c>
      <c r="DJ266" t="s">
        <v>129</v>
      </c>
      <c r="DK266" t="s">
        <v>141</v>
      </c>
      <c r="DL266" t="s">
        <v>141</v>
      </c>
      <c r="DM266" t="s">
        <v>141</v>
      </c>
      <c r="DN266" t="s">
        <v>141</v>
      </c>
      <c r="DO266" t="s">
        <v>141</v>
      </c>
      <c r="DQ266" t="s">
        <v>225</v>
      </c>
      <c r="DS266" t="s">
        <v>3441</v>
      </c>
      <c r="DT266" t="s">
        <v>3442</v>
      </c>
      <c r="DU266" t="s">
        <v>198</v>
      </c>
      <c r="DV266" t="str">
        <f>VLOOKUP(H266,'[3]Merge Gagner assez d''argent'!$A:$B,2,FALSE)</f>
        <v>Partiellement</v>
      </c>
      <c r="DX266" t="s">
        <v>141</v>
      </c>
      <c r="DZ266" t="s">
        <v>153</v>
      </c>
      <c r="EA266" t="s">
        <v>3443</v>
      </c>
      <c r="EB266" t="s">
        <v>129</v>
      </c>
      <c r="EC266" t="s">
        <v>3444</v>
      </c>
      <c r="ED266" t="s">
        <v>141</v>
      </c>
      <c r="EF266" t="s">
        <v>129</v>
      </c>
      <c r="EH266" t="s">
        <v>141</v>
      </c>
      <c r="EI266" t="s">
        <v>214</v>
      </c>
      <c r="EJ266" t="s">
        <v>214</v>
      </c>
      <c r="EK266" t="s">
        <v>158</v>
      </c>
      <c r="EM266" t="s">
        <v>3445</v>
      </c>
      <c r="EN266" t="s">
        <v>129</v>
      </c>
      <c r="EO266" t="s">
        <v>129</v>
      </c>
      <c r="EP266" t="s">
        <v>129</v>
      </c>
      <c r="EQ266" t="s">
        <v>129</v>
      </c>
      <c r="ER266" t="s">
        <v>129</v>
      </c>
      <c r="ES266" t="s">
        <v>129</v>
      </c>
      <c r="ET266" t="s">
        <v>141</v>
      </c>
      <c r="EU266" t="s">
        <v>3446</v>
      </c>
      <c r="EX266" t="s">
        <v>3447</v>
      </c>
    </row>
    <row r="267" spans="1:154" hidden="1" x14ac:dyDescent="0.35">
      <c r="A267" t="s">
        <v>3448</v>
      </c>
      <c r="B267" t="s">
        <v>3449</v>
      </c>
      <c r="E267" t="s">
        <v>129</v>
      </c>
      <c r="F267" t="s">
        <v>342</v>
      </c>
      <c r="G267" t="s">
        <v>3450</v>
      </c>
      <c r="H267" t="s">
        <v>3450</v>
      </c>
      <c r="I267" s="1">
        <v>44392</v>
      </c>
      <c r="J267" t="s">
        <v>207</v>
      </c>
      <c r="K267" t="s">
        <v>3451</v>
      </c>
      <c r="L267" t="s">
        <v>3452</v>
      </c>
      <c r="M267" t="s">
        <v>3453</v>
      </c>
      <c r="N267" t="s">
        <v>320</v>
      </c>
      <c r="O267" t="s">
        <v>320</v>
      </c>
      <c r="P267" t="s">
        <v>133</v>
      </c>
      <c r="R267" t="s">
        <v>134</v>
      </c>
      <c r="S267" s="1">
        <f>VLOOKUP(H267,'[1]Base JI SMP'!$C:$F,4,FALSE)</f>
        <v>43556</v>
      </c>
      <c r="T267" t="str">
        <f>VLOOKUP(H267,'[2]Base JI SMP'!$C:$J,8,FALSE)</f>
        <v>Individual</v>
      </c>
      <c r="U267" t="s">
        <v>135</v>
      </c>
      <c r="V267" t="s">
        <v>135</v>
      </c>
      <c r="W267" t="s">
        <v>135</v>
      </c>
      <c r="X267" t="s">
        <v>135</v>
      </c>
      <c r="Y267" t="s">
        <v>136</v>
      </c>
      <c r="Z267" t="s">
        <v>137</v>
      </c>
      <c r="AA267" t="s">
        <v>166</v>
      </c>
      <c r="AG267">
        <v>2</v>
      </c>
      <c r="AH267" t="s">
        <v>141</v>
      </c>
      <c r="AJ267" t="s">
        <v>129</v>
      </c>
      <c r="AN267" t="s">
        <v>129</v>
      </c>
      <c r="AP267" t="s">
        <v>129</v>
      </c>
      <c r="AQ267" t="s">
        <v>129</v>
      </c>
      <c r="AS267">
        <v>3</v>
      </c>
      <c r="AT267" t="s">
        <v>143</v>
      </c>
      <c r="AU267" t="s">
        <v>144</v>
      </c>
      <c r="CZ267" t="s">
        <v>171</v>
      </c>
      <c r="DA267" t="s">
        <v>3454</v>
      </c>
      <c r="DB267" t="s">
        <v>210</v>
      </c>
      <c r="DC267" t="s">
        <v>146</v>
      </c>
      <c r="DD267" t="s">
        <v>3455</v>
      </c>
      <c r="DE267" t="s">
        <v>3456</v>
      </c>
      <c r="DF267" t="s">
        <v>399</v>
      </c>
      <c r="DG267" t="s">
        <v>399</v>
      </c>
      <c r="DI267" t="s">
        <v>149</v>
      </c>
      <c r="DJ267" t="s">
        <v>129</v>
      </c>
      <c r="DK267" t="s">
        <v>141</v>
      </c>
      <c r="DL267" t="s">
        <v>141</v>
      </c>
      <c r="DM267" t="s">
        <v>141</v>
      </c>
      <c r="DN267" t="s">
        <v>141</v>
      </c>
      <c r="DO267" t="s">
        <v>141</v>
      </c>
      <c r="DQ267" t="s">
        <v>225</v>
      </c>
      <c r="DS267" t="s">
        <v>3457</v>
      </c>
      <c r="DT267" t="s">
        <v>3458</v>
      </c>
      <c r="DU267" t="s">
        <v>198</v>
      </c>
      <c r="DV267" t="str">
        <f>VLOOKUP(H267,'[3]Merge Gagner assez d''argent'!$A:$B,2,FALSE)</f>
        <v>Partiellement</v>
      </c>
      <c r="DX267" t="s">
        <v>141</v>
      </c>
      <c r="DZ267" t="s">
        <v>153</v>
      </c>
      <c r="EA267" t="s">
        <v>3459</v>
      </c>
      <c r="EB267" t="s">
        <v>141</v>
      </c>
      <c r="ED267" t="s">
        <v>141</v>
      </c>
      <c r="EF267" t="s">
        <v>129</v>
      </c>
      <c r="EH267" t="s">
        <v>141</v>
      </c>
      <c r="EI267" t="s">
        <v>156</v>
      </c>
      <c r="EJ267" t="s">
        <v>157</v>
      </c>
      <c r="EK267" t="s">
        <v>158</v>
      </c>
      <c r="EM267" t="s">
        <v>3445</v>
      </c>
      <c r="EN267" t="s">
        <v>129</v>
      </c>
      <c r="EO267" t="s">
        <v>129</v>
      </c>
      <c r="EP267" t="s">
        <v>129</v>
      </c>
      <c r="EQ267" t="s">
        <v>129</v>
      </c>
      <c r="ER267" t="s">
        <v>129</v>
      </c>
      <c r="ES267" t="s">
        <v>129</v>
      </c>
      <c r="ET267" t="s">
        <v>141</v>
      </c>
      <c r="EU267" t="s">
        <v>3460</v>
      </c>
      <c r="EX267" t="s">
        <v>3461</v>
      </c>
    </row>
    <row r="268" spans="1:154" hidden="1" x14ac:dyDescent="0.35">
      <c r="A268" t="s">
        <v>3462</v>
      </c>
      <c r="B268" t="s">
        <v>3463</v>
      </c>
      <c r="E268" t="s">
        <v>129</v>
      </c>
      <c r="F268" t="s">
        <v>671</v>
      </c>
      <c r="G268" t="s">
        <v>3464</v>
      </c>
      <c r="H268" t="s">
        <v>3464</v>
      </c>
      <c r="I268" s="1">
        <v>44406</v>
      </c>
      <c r="J268" t="s">
        <v>207</v>
      </c>
      <c r="K268" t="s">
        <v>3465</v>
      </c>
      <c r="L268" t="s">
        <v>3466</v>
      </c>
      <c r="M268" t="s">
        <v>3467</v>
      </c>
      <c r="N268" t="s">
        <v>3468</v>
      </c>
      <c r="O268" t="s">
        <v>3469</v>
      </c>
      <c r="P268" t="s">
        <v>133</v>
      </c>
      <c r="R268" t="s">
        <v>134</v>
      </c>
      <c r="S268" s="1" t="s">
        <v>135</v>
      </c>
      <c r="T268" t="s">
        <v>135</v>
      </c>
      <c r="U268" t="s">
        <v>135</v>
      </c>
      <c r="V268" t="s">
        <v>135</v>
      </c>
      <c r="W268" t="s">
        <v>135</v>
      </c>
      <c r="X268" t="s">
        <v>135</v>
      </c>
      <c r="Y268" t="s">
        <v>136</v>
      </c>
      <c r="Z268" t="s">
        <v>189</v>
      </c>
      <c r="AA268" t="s">
        <v>348</v>
      </c>
      <c r="AG268" t="s">
        <v>1512</v>
      </c>
      <c r="AH268" t="s">
        <v>129</v>
      </c>
      <c r="AI268" t="s">
        <v>3470</v>
      </c>
      <c r="AJ268" t="s">
        <v>129</v>
      </c>
      <c r="AN268" t="s">
        <v>129</v>
      </c>
      <c r="AP268" t="s">
        <v>129</v>
      </c>
      <c r="AQ268" t="s">
        <v>141</v>
      </c>
      <c r="AR268" t="s">
        <v>3471</v>
      </c>
      <c r="AS268" t="s">
        <v>1128</v>
      </c>
      <c r="AT268" t="s">
        <v>679</v>
      </c>
      <c r="AU268" t="s">
        <v>144</v>
      </c>
      <c r="CZ268" t="s">
        <v>145</v>
      </c>
      <c r="DB268" t="s">
        <v>145</v>
      </c>
      <c r="DC268" t="s">
        <v>146</v>
      </c>
      <c r="DD268" t="s">
        <v>3472</v>
      </c>
      <c r="DE268" t="s">
        <v>3473</v>
      </c>
      <c r="DF268" t="s">
        <v>141</v>
      </c>
      <c r="DI268" t="s">
        <v>149</v>
      </c>
      <c r="DJ268" t="s">
        <v>129</v>
      </c>
      <c r="DK268" t="s">
        <v>141</v>
      </c>
      <c r="DL268" t="s">
        <v>141</v>
      </c>
      <c r="DM268" t="s">
        <v>141</v>
      </c>
      <c r="DN268" t="s">
        <v>141</v>
      </c>
      <c r="DO268" t="s">
        <v>141</v>
      </c>
      <c r="DQ268" t="s">
        <v>683</v>
      </c>
      <c r="DS268" t="s">
        <v>3474</v>
      </c>
      <c r="DT268" t="s">
        <v>3475</v>
      </c>
      <c r="DV268" t="str">
        <f>VLOOKUP(H268,'[3]Merge Gagner assez d''argent'!$A:$B,2,FALSE)</f>
        <v>Partiellement</v>
      </c>
      <c r="DX268" t="s">
        <v>141</v>
      </c>
      <c r="DZ268" t="s">
        <v>141</v>
      </c>
      <c r="EB268" t="s">
        <v>686</v>
      </c>
      <c r="EC268" t="s">
        <v>135</v>
      </c>
      <c r="ED268" t="s">
        <v>141</v>
      </c>
      <c r="EF268" t="s">
        <v>129</v>
      </c>
      <c r="EG268" t="s">
        <v>3476</v>
      </c>
      <c r="EH268" t="s">
        <v>141</v>
      </c>
      <c r="EI268" t="s">
        <v>156</v>
      </c>
      <c r="EJ268" t="s">
        <v>157</v>
      </c>
      <c r="EK268" t="s">
        <v>158</v>
      </c>
      <c r="EM268" t="s">
        <v>241</v>
      </c>
      <c r="EN268" t="s">
        <v>129</v>
      </c>
      <c r="EO268" t="s">
        <v>141</v>
      </c>
      <c r="EP268" t="s">
        <v>141</v>
      </c>
      <c r="EQ268" t="s">
        <v>141</v>
      </c>
      <c r="ER268" t="s">
        <v>141</v>
      </c>
      <c r="ES268" t="s">
        <v>141</v>
      </c>
      <c r="ET268" t="s">
        <v>141</v>
      </c>
      <c r="EU268" t="s">
        <v>3477</v>
      </c>
      <c r="EX268" t="s">
        <v>3478</v>
      </c>
    </row>
    <row r="269" spans="1:154" hidden="1" x14ac:dyDescent="0.35">
      <c r="A269" t="s">
        <v>3479</v>
      </c>
      <c r="B269" t="s">
        <v>3480</v>
      </c>
      <c r="E269" t="s">
        <v>129</v>
      </c>
      <c r="F269" t="s">
        <v>671</v>
      </c>
      <c r="G269" t="s">
        <v>3481</v>
      </c>
      <c r="H269" t="s">
        <v>3481</v>
      </c>
      <c r="I269" s="1">
        <v>44408</v>
      </c>
      <c r="J269" t="s">
        <v>207</v>
      </c>
      <c r="K269" t="s">
        <v>3482</v>
      </c>
      <c r="L269" t="s">
        <v>3483</v>
      </c>
      <c r="M269" t="s">
        <v>3484</v>
      </c>
      <c r="N269" t="s">
        <v>3485</v>
      </c>
      <c r="O269" t="s">
        <v>3486</v>
      </c>
      <c r="P269" t="s">
        <v>133</v>
      </c>
      <c r="R269" t="s">
        <v>134</v>
      </c>
      <c r="S269" s="1">
        <f>VLOOKUP(H269,'[1]Base JI SMP'!$C:$F,4,FALSE)</f>
        <v>44172</v>
      </c>
      <c r="T269" t="str">
        <f>VLOOKUP(H269,'[2]Base JI SMP'!$C:$J,8,FALSE)</f>
        <v>Individual</v>
      </c>
      <c r="U269" t="str">
        <f>VLOOKUP(H269,'[2]Base JI SMP'!$C:$M,11,FALSE)</f>
        <v>Vocational training</v>
      </c>
      <c r="V269" t="str">
        <f>VLOOKUP(H269,'[2]Base JI SMP'!$C:$R,12,FALSE)</f>
        <v>Collective</v>
      </c>
      <c r="W269" s="1">
        <f>VLOOKUP(H269,'[1]Base JI SMP'!$C:$R,13,FALSE)</f>
        <v>43549</v>
      </c>
      <c r="X269" s="1">
        <f>VLOOKUP(H269,'[1]Base JI SMP'!$C:$P,14,FALSE)</f>
        <v>43549</v>
      </c>
      <c r="Y269" t="s">
        <v>136</v>
      </c>
      <c r="Z269" t="s">
        <v>137</v>
      </c>
      <c r="AA269" t="s">
        <v>166</v>
      </c>
      <c r="AG269" t="s">
        <v>190</v>
      </c>
      <c r="AH269" t="s">
        <v>141</v>
      </c>
      <c r="AJ269" t="s">
        <v>129</v>
      </c>
      <c r="AN269" t="s">
        <v>129</v>
      </c>
      <c r="AP269" t="s">
        <v>129</v>
      </c>
      <c r="AQ269" t="s">
        <v>141</v>
      </c>
      <c r="AR269" t="s">
        <v>3487</v>
      </c>
      <c r="AS269" t="s">
        <v>1189</v>
      </c>
      <c r="AT269" t="s">
        <v>679</v>
      </c>
      <c r="AU269" t="s">
        <v>144</v>
      </c>
      <c r="CZ269" t="s">
        <v>145</v>
      </c>
      <c r="DB269" t="s">
        <v>145</v>
      </c>
      <c r="DC269" t="s">
        <v>146</v>
      </c>
      <c r="DD269" t="s">
        <v>3488</v>
      </c>
      <c r="DE269" t="s">
        <v>148</v>
      </c>
      <c r="DF269" t="s">
        <v>399</v>
      </c>
      <c r="DG269" t="s">
        <v>399</v>
      </c>
      <c r="DI269" t="s">
        <v>149</v>
      </c>
      <c r="DJ269" t="s">
        <v>129</v>
      </c>
      <c r="DK269" t="s">
        <v>141</v>
      </c>
      <c r="DL269" t="s">
        <v>141</v>
      </c>
      <c r="DM269" t="s">
        <v>141</v>
      </c>
      <c r="DN269" t="s">
        <v>141</v>
      </c>
      <c r="DO269" t="s">
        <v>141</v>
      </c>
      <c r="DQ269" t="s">
        <v>683</v>
      </c>
      <c r="DS269" t="s">
        <v>3489</v>
      </c>
      <c r="DT269" t="s">
        <v>3490</v>
      </c>
      <c r="DV269" t="str">
        <f>VLOOKUP(H269,'[3]Merge Gagner assez d''argent'!$A:$B,2,FALSE)</f>
        <v>Partiellement</v>
      </c>
      <c r="DX269" t="s">
        <v>141</v>
      </c>
      <c r="DZ269" t="s">
        <v>141</v>
      </c>
      <c r="EB269" t="s">
        <v>686</v>
      </c>
      <c r="EC269" t="s">
        <v>135</v>
      </c>
      <c r="ED269" t="s">
        <v>141</v>
      </c>
      <c r="EF269" t="s">
        <v>129</v>
      </c>
      <c r="EG269" t="s">
        <v>3491</v>
      </c>
      <c r="EH269" t="s">
        <v>141</v>
      </c>
      <c r="EI269" t="s">
        <v>156</v>
      </c>
      <c r="EJ269" t="s">
        <v>157</v>
      </c>
      <c r="EK269" t="s">
        <v>181</v>
      </c>
      <c r="EM269" t="s">
        <v>159</v>
      </c>
      <c r="EN269" t="s">
        <v>141</v>
      </c>
      <c r="EO269" t="s">
        <v>141</v>
      </c>
      <c r="EP269" t="s">
        <v>141</v>
      </c>
      <c r="EQ269" t="s">
        <v>141</v>
      </c>
      <c r="ER269" t="s">
        <v>129</v>
      </c>
      <c r="ES269" t="s">
        <v>141</v>
      </c>
      <c r="ET269" t="s">
        <v>141</v>
      </c>
      <c r="EU269" t="s">
        <v>3492</v>
      </c>
      <c r="EX269" t="s">
        <v>3493</v>
      </c>
    </row>
    <row r="270" spans="1:154" hidden="1" x14ac:dyDescent="0.35">
      <c r="A270" t="s">
        <v>3494</v>
      </c>
      <c r="B270" t="s">
        <v>3495</v>
      </c>
      <c r="E270" t="s">
        <v>129</v>
      </c>
      <c r="F270" t="s">
        <v>671</v>
      </c>
      <c r="G270" t="s">
        <v>3496</v>
      </c>
      <c r="H270" t="s">
        <v>3496</v>
      </c>
      <c r="I270" s="1">
        <v>44408</v>
      </c>
      <c r="J270" t="s">
        <v>207</v>
      </c>
      <c r="K270" t="s">
        <v>3497</v>
      </c>
      <c r="L270" t="s">
        <v>3498</v>
      </c>
      <c r="M270" t="s">
        <v>3499</v>
      </c>
      <c r="N270" t="s">
        <v>320</v>
      </c>
      <c r="O270" t="s">
        <v>3500</v>
      </c>
      <c r="P270" t="s">
        <v>133</v>
      </c>
      <c r="R270" t="s">
        <v>134</v>
      </c>
      <c r="S270" s="1">
        <f>VLOOKUP(H270,'[1]Base JI SMP'!$C:$F,4,FALSE)</f>
        <v>44251</v>
      </c>
      <c r="T270" t="str">
        <f>VLOOKUP(H270,'[2]Base JI SMP'!$C:$J,8,FALSE)</f>
        <v>Individual</v>
      </c>
      <c r="U270" t="s">
        <v>135</v>
      </c>
      <c r="V270" t="s">
        <v>135</v>
      </c>
      <c r="W270" t="s">
        <v>135</v>
      </c>
      <c r="X270" t="s">
        <v>135</v>
      </c>
      <c r="Y270" t="s">
        <v>136</v>
      </c>
      <c r="Z270" t="s">
        <v>137</v>
      </c>
      <c r="AA270" t="s">
        <v>348</v>
      </c>
      <c r="AG270" t="s">
        <v>167</v>
      </c>
      <c r="AH270" t="s">
        <v>141</v>
      </c>
      <c r="AJ270" t="s">
        <v>129</v>
      </c>
      <c r="AN270" t="s">
        <v>129</v>
      </c>
      <c r="AP270" t="s">
        <v>129</v>
      </c>
      <c r="AQ270" t="s">
        <v>129</v>
      </c>
      <c r="AS270" t="s">
        <v>2179</v>
      </c>
      <c r="AT270" t="s">
        <v>679</v>
      </c>
      <c r="AU270" t="s">
        <v>144</v>
      </c>
      <c r="CZ270" t="s">
        <v>145</v>
      </c>
      <c r="DB270" t="s">
        <v>145</v>
      </c>
      <c r="DC270" t="s">
        <v>146</v>
      </c>
      <c r="DD270" t="s">
        <v>3501</v>
      </c>
      <c r="DE270" t="s">
        <v>1916</v>
      </c>
      <c r="DF270" t="s">
        <v>141</v>
      </c>
      <c r="DI270" t="s">
        <v>149</v>
      </c>
      <c r="DJ270" t="s">
        <v>129</v>
      </c>
      <c r="DK270" t="s">
        <v>141</v>
      </c>
      <c r="DL270" t="s">
        <v>141</v>
      </c>
      <c r="DM270" t="s">
        <v>141</v>
      </c>
      <c r="DN270" t="s">
        <v>141</v>
      </c>
      <c r="DO270" t="s">
        <v>141</v>
      </c>
      <c r="DQ270" t="s">
        <v>683</v>
      </c>
      <c r="DS270" t="s">
        <v>3502</v>
      </c>
      <c r="DT270" t="s">
        <v>3503</v>
      </c>
      <c r="DV270" t="str">
        <f>VLOOKUP(H270,'[3]Merge Gagner assez d''argent'!$A:$B,2,FALSE)</f>
        <v>Non</v>
      </c>
      <c r="DX270" t="s">
        <v>141</v>
      </c>
      <c r="DZ270" t="s">
        <v>141</v>
      </c>
      <c r="EB270" t="s">
        <v>686</v>
      </c>
      <c r="EC270" t="s">
        <v>135</v>
      </c>
      <c r="ED270" t="s">
        <v>141</v>
      </c>
      <c r="EF270" t="s">
        <v>129</v>
      </c>
      <c r="EG270" t="s">
        <v>3504</v>
      </c>
      <c r="EH270" t="s">
        <v>141</v>
      </c>
      <c r="EI270" t="s">
        <v>156</v>
      </c>
      <c r="EJ270" t="s">
        <v>157</v>
      </c>
      <c r="EK270" t="s">
        <v>158</v>
      </c>
      <c r="EM270" t="s">
        <v>241</v>
      </c>
      <c r="EN270" t="s">
        <v>129</v>
      </c>
      <c r="EO270" t="s">
        <v>141</v>
      </c>
      <c r="EP270" t="s">
        <v>141</v>
      </c>
      <c r="EQ270" t="s">
        <v>141</v>
      </c>
      <c r="ER270" t="s">
        <v>141</v>
      </c>
      <c r="ES270" t="s">
        <v>141</v>
      </c>
      <c r="ET270" t="s">
        <v>141</v>
      </c>
      <c r="EU270" t="s">
        <v>3505</v>
      </c>
      <c r="EX270" t="s">
        <v>2233</v>
      </c>
    </row>
    <row r="271" spans="1:154" hidden="1" x14ac:dyDescent="0.35">
      <c r="A271" t="s">
        <v>3506</v>
      </c>
      <c r="B271" t="s">
        <v>3507</v>
      </c>
      <c r="E271" t="s">
        <v>129</v>
      </c>
      <c r="F271" t="s">
        <v>671</v>
      </c>
      <c r="G271" t="s">
        <v>3508</v>
      </c>
      <c r="H271" t="s">
        <v>3508</v>
      </c>
      <c r="I271" s="1">
        <v>44408</v>
      </c>
      <c r="J271" t="s">
        <v>207</v>
      </c>
      <c r="K271" t="s">
        <v>3509</v>
      </c>
      <c r="L271" t="s">
        <v>3510</v>
      </c>
      <c r="M271" t="s">
        <v>3511</v>
      </c>
      <c r="N271" t="s">
        <v>320</v>
      </c>
      <c r="O271" t="s">
        <v>3512</v>
      </c>
      <c r="P271" t="s">
        <v>133</v>
      </c>
      <c r="R271" t="s">
        <v>134</v>
      </c>
      <c r="S271" s="1">
        <f>VLOOKUP(H271,'[1]Base JI SMP'!$C:$F,4,FALSE)</f>
        <v>44252</v>
      </c>
      <c r="T271" t="str">
        <f>VLOOKUP(H271,'[2]Base JI SMP'!$C:$J,8,FALSE)</f>
        <v>Individual</v>
      </c>
      <c r="U271" t="s">
        <v>135</v>
      </c>
      <c r="V271" t="s">
        <v>135</v>
      </c>
      <c r="W271" t="s">
        <v>135</v>
      </c>
      <c r="X271" t="s">
        <v>135</v>
      </c>
      <c r="Y271" t="s">
        <v>136</v>
      </c>
      <c r="Z271" t="s">
        <v>137</v>
      </c>
      <c r="AA271" t="s">
        <v>348</v>
      </c>
      <c r="AG271" t="s">
        <v>167</v>
      </c>
      <c r="AH271" t="s">
        <v>141</v>
      </c>
      <c r="AJ271" t="s">
        <v>129</v>
      </c>
      <c r="AN271" t="s">
        <v>129</v>
      </c>
      <c r="AP271" t="s">
        <v>129</v>
      </c>
      <c r="AQ271" t="s">
        <v>129</v>
      </c>
      <c r="AS271" t="s">
        <v>1310</v>
      </c>
      <c r="AT271" t="s">
        <v>679</v>
      </c>
      <c r="AU271" t="s">
        <v>144</v>
      </c>
      <c r="CZ271" t="s">
        <v>145</v>
      </c>
      <c r="DB271" t="s">
        <v>145</v>
      </c>
      <c r="DC271" t="s">
        <v>146</v>
      </c>
      <c r="DD271" t="s">
        <v>3513</v>
      </c>
      <c r="DE271" t="s">
        <v>1916</v>
      </c>
      <c r="DF271" t="s">
        <v>141</v>
      </c>
      <c r="DI271" t="s">
        <v>149</v>
      </c>
      <c r="DJ271" t="s">
        <v>129</v>
      </c>
      <c r="DK271" t="s">
        <v>141</v>
      </c>
      <c r="DL271" t="s">
        <v>141</v>
      </c>
      <c r="DM271" t="s">
        <v>141</v>
      </c>
      <c r="DN271" t="s">
        <v>141</v>
      </c>
      <c r="DO271" t="s">
        <v>141</v>
      </c>
      <c r="DQ271" t="s">
        <v>683</v>
      </c>
      <c r="DS271" t="s">
        <v>3514</v>
      </c>
      <c r="DT271" t="s">
        <v>3515</v>
      </c>
      <c r="DV271" t="str">
        <f>VLOOKUP(H271,'[3]Merge Gagner assez d''argent'!$A:$B,2,FALSE)</f>
        <v>Non</v>
      </c>
      <c r="DX271" t="s">
        <v>141</v>
      </c>
      <c r="DZ271" t="s">
        <v>141</v>
      </c>
      <c r="EB271" t="s">
        <v>686</v>
      </c>
      <c r="EC271" t="s">
        <v>135</v>
      </c>
      <c r="ED271" t="s">
        <v>141</v>
      </c>
      <c r="EF271" t="s">
        <v>129</v>
      </c>
      <c r="EG271" t="s">
        <v>3516</v>
      </c>
      <c r="EH271" t="s">
        <v>141</v>
      </c>
      <c r="EI271" t="s">
        <v>156</v>
      </c>
      <c r="EJ271" t="s">
        <v>157</v>
      </c>
      <c r="EK271" t="s">
        <v>158</v>
      </c>
      <c r="EM271" t="s">
        <v>159</v>
      </c>
      <c r="EN271" t="s">
        <v>141</v>
      </c>
      <c r="EO271" t="s">
        <v>141</v>
      </c>
      <c r="EP271" t="s">
        <v>141</v>
      </c>
      <c r="EQ271" t="s">
        <v>141</v>
      </c>
      <c r="ER271" t="s">
        <v>129</v>
      </c>
      <c r="ES271" t="s">
        <v>141</v>
      </c>
      <c r="ET271" t="s">
        <v>141</v>
      </c>
      <c r="EU271" t="s">
        <v>3517</v>
      </c>
      <c r="EX271" t="s">
        <v>2233</v>
      </c>
    </row>
    <row r="272" spans="1:154" hidden="1" x14ac:dyDescent="0.35">
      <c r="A272" t="s">
        <v>3518</v>
      </c>
      <c r="B272" t="s">
        <v>3519</v>
      </c>
      <c r="E272" t="s">
        <v>129</v>
      </c>
      <c r="F272" t="s">
        <v>671</v>
      </c>
      <c r="G272" t="s">
        <v>3520</v>
      </c>
      <c r="H272" t="s">
        <v>3520</v>
      </c>
      <c r="I272" s="1">
        <v>44408</v>
      </c>
      <c r="J272" t="s">
        <v>207</v>
      </c>
      <c r="K272" t="s">
        <v>3521</v>
      </c>
      <c r="L272" t="s">
        <v>3522</v>
      </c>
      <c r="M272" t="s">
        <v>3523</v>
      </c>
      <c r="N272" t="s">
        <v>2690</v>
      </c>
      <c r="O272" t="s">
        <v>2482</v>
      </c>
      <c r="P272" t="s">
        <v>133</v>
      </c>
      <c r="R272" t="s">
        <v>134</v>
      </c>
      <c r="S272" s="1">
        <f>VLOOKUP(H272,'[1]Base JI SMP'!$C:$F,4,FALSE)</f>
        <v>44173</v>
      </c>
      <c r="T272" t="str">
        <f>VLOOKUP(H272,'[2]Base JI SMP'!$C:$J,8,FALSE)</f>
        <v>Individual</v>
      </c>
      <c r="U272" t="str">
        <f>VLOOKUP(H272,'[2]Base JI SMP'!$C:$M,11,FALSE)</f>
        <v>Vocational training</v>
      </c>
      <c r="V272" t="str">
        <f>VLOOKUP(H272,'[2]Base JI SMP'!$C:$R,12,FALSE)</f>
        <v>Collective</v>
      </c>
      <c r="W272" s="1">
        <f>VLOOKUP(H272,'[1]Base JI SMP'!$C:$R,13,FALSE)</f>
        <v>43528</v>
      </c>
      <c r="X272" s="1">
        <f>VLOOKUP(H272,'[1]Base JI SMP'!$C:$P,14,FALSE)</f>
        <v>43536</v>
      </c>
      <c r="Y272" t="s">
        <v>136</v>
      </c>
      <c r="Z272" t="s">
        <v>137</v>
      </c>
      <c r="AA272" t="s">
        <v>348</v>
      </c>
      <c r="AG272" t="s">
        <v>320</v>
      </c>
      <c r="AH272" t="s">
        <v>141</v>
      </c>
      <c r="AJ272" t="s">
        <v>129</v>
      </c>
      <c r="AN272" t="s">
        <v>129</v>
      </c>
      <c r="AP272" t="s">
        <v>129</v>
      </c>
      <c r="AQ272" t="s">
        <v>129</v>
      </c>
      <c r="AS272" t="s">
        <v>860</v>
      </c>
      <c r="AT272" t="s">
        <v>679</v>
      </c>
      <c r="AU272" t="s">
        <v>144</v>
      </c>
      <c r="CZ272" t="s">
        <v>145</v>
      </c>
      <c r="DB272" t="s">
        <v>145</v>
      </c>
      <c r="DC272" t="s">
        <v>146</v>
      </c>
      <c r="DD272" t="s">
        <v>3524</v>
      </c>
      <c r="DE272" t="s">
        <v>882</v>
      </c>
      <c r="DF272" t="s">
        <v>141</v>
      </c>
      <c r="DI272" t="s">
        <v>149</v>
      </c>
      <c r="DJ272" t="s">
        <v>129</v>
      </c>
      <c r="DK272" t="s">
        <v>141</v>
      </c>
      <c r="DL272" t="s">
        <v>141</v>
      </c>
      <c r="DM272" t="s">
        <v>141</v>
      </c>
      <c r="DN272" t="s">
        <v>141</v>
      </c>
      <c r="DO272" t="s">
        <v>141</v>
      </c>
      <c r="DQ272" t="s">
        <v>683</v>
      </c>
      <c r="DS272" t="s">
        <v>3525</v>
      </c>
      <c r="DT272" t="s">
        <v>3526</v>
      </c>
      <c r="DV272" t="str">
        <f>VLOOKUP(H272,'[3]Merge Gagner assez d''argent'!$A:$B,2,FALSE)</f>
        <v>Partiellement</v>
      </c>
      <c r="DX272" t="s">
        <v>141</v>
      </c>
      <c r="DZ272" t="s">
        <v>141</v>
      </c>
      <c r="EB272" t="s">
        <v>686</v>
      </c>
      <c r="EC272" t="s">
        <v>135</v>
      </c>
      <c r="ED272" t="s">
        <v>141</v>
      </c>
      <c r="EF272" t="s">
        <v>129</v>
      </c>
      <c r="EG272" t="s">
        <v>3527</v>
      </c>
      <c r="EH272" t="s">
        <v>141</v>
      </c>
      <c r="EI272" t="s">
        <v>214</v>
      </c>
      <c r="EJ272" t="s">
        <v>157</v>
      </c>
      <c r="EK272" t="s">
        <v>158</v>
      </c>
      <c r="EM272" t="s">
        <v>159</v>
      </c>
      <c r="EN272" t="s">
        <v>141</v>
      </c>
      <c r="EO272" t="s">
        <v>141</v>
      </c>
      <c r="EP272" t="s">
        <v>141</v>
      </c>
      <c r="EQ272" t="s">
        <v>141</v>
      </c>
      <c r="ER272" t="s">
        <v>129</v>
      </c>
      <c r="ES272" t="s">
        <v>141</v>
      </c>
      <c r="ET272" t="s">
        <v>141</v>
      </c>
      <c r="EU272" t="s">
        <v>3528</v>
      </c>
      <c r="EX272" t="s">
        <v>2233</v>
      </c>
    </row>
    <row r="273" spans="1:154" hidden="1" x14ac:dyDescent="0.35">
      <c r="A273" t="s">
        <v>3529</v>
      </c>
      <c r="B273" t="s">
        <v>3530</v>
      </c>
      <c r="E273" t="s">
        <v>129</v>
      </c>
      <c r="F273" t="s">
        <v>342</v>
      </c>
      <c r="G273" t="s">
        <v>3531</v>
      </c>
      <c r="H273" t="s">
        <v>3531</v>
      </c>
      <c r="I273" s="1">
        <v>44394</v>
      </c>
      <c r="J273" t="s">
        <v>132</v>
      </c>
      <c r="P273" t="s">
        <v>133</v>
      </c>
      <c r="R273" t="s">
        <v>134</v>
      </c>
      <c r="S273" s="1">
        <f>VLOOKUP(H273,'[1]Base JI SMP'!$C:$F,4,FALSE)</f>
        <v>43908</v>
      </c>
      <c r="T273" t="str">
        <f>VLOOKUP(H273,'[2]Base JI SMP'!$C:$J,8,FALSE)</f>
        <v>Individual</v>
      </c>
      <c r="U273" t="s">
        <v>135</v>
      </c>
      <c r="V273" t="s">
        <v>135</v>
      </c>
      <c r="W273" t="s">
        <v>135</v>
      </c>
      <c r="X273" t="s">
        <v>135</v>
      </c>
      <c r="Y273" t="s">
        <v>136</v>
      </c>
      <c r="Z273" t="s">
        <v>137</v>
      </c>
      <c r="AA273" t="s">
        <v>166</v>
      </c>
      <c r="AG273" t="s">
        <v>167</v>
      </c>
      <c r="AH273" t="s">
        <v>141</v>
      </c>
      <c r="AJ273" t="s">
        <v>129</v>
      </c>
      <c r="AN273" t="s">
        <v>129</v>
      </c>
      <c r="AP273" t="s">
        <v>129</v>
      </c>
      <c r="AQ273" t="s">
        <v>129</v>
      </c>
      <c r="AS273" t="s">
        <v>262</v>
      </c>
      <c r="AT273" t="s">
        <v>143</v>
      </c>
      <c r="AU273" t="s">
        <v>144</v>
      </c>
      <c r="CZ273" t="s">
        <v>171</v>
      </c>
      <c r="DA273" t="s">
        <v>3532</v>
      </c>
      <c r="DB273" t="s">
        <v>210</v>
      </c>
      <c r="DC273" t="s">
        <v>146</v>
      </c>
      <c r="DD273" t="s">
        <v>3532</v>
      </c>
      <c r="DE273" t="s">
        <v>3533</v>
      </c>
      <c r="DF273" t="s">
        <v>399</v>
      </c>
      <c r="DG273" t="s">
        <v>399</v>
      </c>
      <c r="DI273" t="s">
        <v>149</v>
      </c>
      <c r="DJ273" t="s">
        <v>129</v>
      </c>
      <c r="DK273" t="s">
        <v>141</v>
      </c>
      <c r="DL273" t="s">
        <v>141</v>
      </c>
      <c r="DM273" t="s">
        <v>141</v>
      </c>
      <c r="DN273" t="s">
        <v>141</v>
      </c>
      <c r="DO273" t="s">
        <v>141</v>
      </c>
      <c r="DQ273" t="s">
        <v>225</v>
      </c>
      <c r="DS273" t="s">
        <v>3534</v>
      </c>
      <c r="DU273" t="s">
        <v>198</v>
      </c>
      <c r="DV273" t="str">
        <f>VLOOKUP(H273,'[3]Merge Gagner assez d''argent'!$A:$B,2,FALSE)</f>
        <v>Partiellement</v>
      </c>
      <c r="DX273" t="s">
        <v>141</v>
      </c>
      <c r="DZ273" t="s">
        <v>153</v>
      </c>
      <c r="EA273" t="s">
        <v>3535</v>
      </c>
      <c r="EB273" t="s">
        <v>141</v>
      </c>
      <c r="EC273" t="s">
        <v>3536</v>
      </c>
      <c r="ED273" t="s">
        <v>141</v>
      </c>
      <c r="EF273" t="s">
        <v>129</v>
      </c>
      <c r="EG273" t="s">
        <v>3537</v>
      </c>
      <c r="EH273" t="s">
        <v>141</v>
      </c>
      <c r="EI273" t="s">
        <v>214</v>
      </c>
      <c r="EJ273" t="s">
        <v>2217</v>
      </c>
      <c r="EK273" t="s">
        <v>158</v>
      </c>
      <c r="EM273" t="s">
        <v>3445</v>
      </c>
      <c r="EN273" t="s">
        <v>129</v>
      </c>
      <c r="EO273" t="s">
        <v>129</v>
      </c>
      <c r="EP273" t="s">
        <v>129</v>
      </c>
      <c r="EQ273" t="s">
        <v>129</v>
      </c>
      <c r="ER273" t="s">
        <v>129</v>
      </c>
      <c r="ES273" t="s">
        <v>129</v>
      </c>
      <c r="ET273" t="s">
        <v>141</v>
      </c>
      <c r="EU273" t="s">
        <v>3538</v>
      </c>
      <c r="EX273" t="s">
        <v>3539</v>
      </c>
    </row>
    <row r="274" spans="1:154" hidden="1" x14ac:dyDescent="0.35">
      <c r="A274" t="s">
        <v>3540</v>
      </c>
      <c r="B274" t="s">
        <v>3541</v>
      </c>
      <c r="E274" t="s">
        <v>129</v>
      </c>
      <c r="F274" t="s">
        <v>671</v>
      </c>
      <c r="G274" t="s">
        <v>3542</v>
      </c>
      <c r="H274" t="s">
        <v>3542</v>
      </c>
      <c r="I274" s="1">
        <v>44410</v>
      </c>
      <c r="J274" t="s">
        <v>207</v>
      </c>
      <c r="K274" t="s">
        <v>3543</v>
      </c>
      <c r="L274" t="s">
        <v>3544</v>
      </c>
      <c r="M274" t="s">
        <v>3545</v>
      </c>
      <c r="N274" t="s">
        <v>3546</v>
      </c>
      <c r="O274" t="s">
        <v>1288</v>
      </c>
      <c r="P274" t="s">
        <v>133</v>
      </c>
      <c r="R274" t="s">
        <v>134</v>
      </c>
      <c r="S274" s="1">
        <f>VLOOKUP(H274,'[1]Base JI SMP'!$C:$F,4,FALSE)</f>
        <v>44396</v>
      </c>
      <c r="T274" t="str">
        <f>VLOOKUP(H274,'[2]Base JI SMP'!$C:$J,8,FALSE)</f>
        <v>Individual</v>
      </c>
      <c r="U274" t="str">
        <f>VLOOKUP(H274,'[2]Base JI SMP'!$C:$M,11,FALSE)</f>
        <v>Vocational training</v>
      </c>
      <c r="V274" t="str">
        <f>VLOOKUP(H274,'[2]Base JI SMP'!$C:$R,12,FALSE)</f>
        <v>Collective</v>
      </c>
      <c r="W274" s="1">
        <f>VLOOKUP(H274,'[1]Base JI SMP'!$C:$R,13,FALSE)</f>
        <v>43535</v>
      </c>
      <c r="X274" s="1">
        <f>VLOOKUP(H274,'[1]Base JI SMP'!$C:$P,14,FALSE)</f>
        <v>43535</v>
      </c>
      <c r="Y274" t="s">
        <v>136</v>
      </c>
      <c r="Z274" t="s">
        <v>189</v>
      </c>
      <c r="AA274" t="s">
        <v>166</v>
      </c>
      <c r="AG274" t="s">
        <v>167</v>
      </c>
      <c r="AH274" t="s">
        <v>129</v>
      </c>
      <c r="AI274" t="s">
        <v>3547</v>
      </c>
      <c r="AJ274" t="s">
        <v>141</v>
      </c>
      <c r="AK274" t="s">
        <v>3548</v>
      </c>
      <c r="AN274" t="s">
        <v>129</v>
      </c>
      <c r="AP274" t="s">
        <v>129</v>
      </c>
      <c r="AQ274" t="s">
        <v>141</v>
      </c>
      <c r="AR274" t="s">
        <v>3549</v>
      </c>
      <c r="AS274" t="s">
        <v>3550</v>
      </c>
      <c r="AT274" t="s">
        <v>679</v>
      </c>
      <c r="AU274" t="s">
        <v>144</v>
      </c>
      <c r="CZ274" t="s">
        <v>209</v>
      </c>
      <c r="DB274" t="s">
        <v>210</v>
      </c>
      <c r="DC274" t="s">
        <v>146</v>
      </c>
      <c r="DD274" t="s">
        <v>3551</v>
      </c>
      <c r="DE274" t="s">
        <v>3552</v>
      </c>
      <c r="DF274" t="s">
        <v>399</v>
      </c>
      <c r="DG274" t="s">
        <v>399</v>
      </c>
      <c r="DI274" t="s">
        <v>149</v>
      </c>
      <c r="DJ274" t="s">
        <v>129</v>
      </c>
      <c r="DK274" t="s">
        <v>141</v>
      </c>
      <c r="DL274" t="s">
        <v>141</v>
      </c>
      <c r="DM274" t="s">
        <v>141</v>
      </c>
      <c r="DN274" t="s">
        <v>141</v>
      </c>
      <c r="DO274" t="s">
        <v>141</v>
      </c>
      <c r="DQ274" t="s">
        <v>683</v>
      </c>
      <c r="DS274" t="s">
        <v>3553</v>
      </c>
      <c r="DT274" t="s">
        <v>3554</v>
      </c>
      <c r="DV274" t="str">
        <f>VLOOKUP(H274,'[3]Merge Gagner assez d''argent'!$A:$B,2,FALSE)</f>
        <v>Non</v>
      </c>
      <c r="DX274" t="s">
        <v>141</v>
      </c>
      <c r="DZ274" t="s">
        <v>141</v>
      </c>
      <c r="EB274" t="s">
        <v>141</v>
      </c>
      <c r="EC274" t="s">
        <v>3555</v>
      </c>
      <c r="ED274" t="s">
        <v>141</v>
      </c>
      <c r="EF274" t="s">
        <v>129</v>
      </c>
      <c r="EG274" t="s">
        <v>3556</v>
      </c>
      <c r="EH274" t="s">
        <v>141</v>
      </c>
      <c r="EI274" t="s">
        <v>214</v>
      </c>
      <c r="EJ274" t="s">
        <v>157</v>
      </c>
      <c r="EK274" t="s">
        <v>181</v>
      </c>
      <c r="EM274" t="s">
        <v>241</v>
      </c>
      <c r="EN274" t="s">
        <v>129</v>
      </c>
      <c r="EO274" t="s">
        <v>141</v>
      </c>
      <c r="EP274" t="s">
        <v>141</v>
      </c>
      <c r="EQ274" t="s">
        <v>141</v>
      </c>
      <c r="ER274" t="s">
        <v>141</v>
      </c>
      <c r="ES274" t="s">
        <v>141</v>
      </c>
      <c r="ET274" t="s">
        <v>141</v>
      </c>
      <c r="EU274" t="s">
        <v>3557</v>
      </c>
      <c r="EX274" t="s">
        <v>3558</v>
      </c>
    </row>
    <row r="275" spans="1:154" hidden="1" x14ac:dyDescent="0.35">
      <c r="A275" t="s">
        <v>3559</v>
      </c>
      <c r="B275" t="s">
        <v>3560</v>
      </c>
      <c r="E275" t="s">
        <v>129</v>
      </c>
      <c r="F275" t="s">
        <v>671</v>
      </c>
      <c r="G275" t="s">
        <v>3561</v>
      </c>
      <c r="H275" t="s">
        <v>3561</v>
      </c>
      <c r="I275" s="1">
        <v>44410</v>
      </c>
      <c r="J275" t="s">
        <v>207</v>
      </c>
      <c r="K275" t="s">
        <v>3562</v>
      </c>
      <c r="L275" t="s">
        <v>3563</v>
      </c>
      <c r="M275" t="s">
        <v>3564</v>
      </c>
      <c r="N275" t="s">
        <v>3546</v>
      </c>
      <c r="O275" t="s">
        <v>3565</v>
      </c>
      <c r="P275" t="s">
        <v>133</v>
      </c>
      <c r="R275" t="s">
        <v>134</v>
      </c>
      <c r="S275" s="1">
        <f>VLOOKUP(H275,'[1]Base JI SMP'!$C:$F,4,FALSE)</f>
        <v>44386</v>
      </c>
      <c r="T275" t="str">
        <f>VLOOKUP(H275,'[2]Base JI SMP'!$C:$J,8,FALSE)</f>
        <v>Individual</v>
      </c>
      <c r="U275" t="str">
        <f>VLOOKUP(H275,'[2]Base JI SMP'!$C:$M,11,FALSE)</f>
        <v>Non spécifié</v>
      </c>
      <c r="V275" t="str">
        <f>VLOOKUP(H275,'[2]Base JI SMP'!$C:$R,12,FALSE)</f>
        <v>Collective</v>
      </c>
      <c r="W275" s="1">
        <f>VLOOKUP(H275,'[1]Base JI SMP'!$C:$R,13,FALSE)</f>
        <v>43542</v>
      </c>
      <c r="X275" s="1">
        <f>VLOOKUP(H275,'[1]Base JI SMP'!$C:$P,14,FALSE)</f>
        <v>43542</v>
      </c>
      <c r="Y275" t="s">
        <v>136</v>
      </c>
      <c r="Z275" t="s">
        <v>189</v>
      </c>
      <c r="AA275" t="s">
        <v>166</v>
      </c>
      <c r="AG275" t="s">
        <v>250</v>
      </c>
      <c r="AH275" t="s">
        <v>141</v>
      </c>
      <c r="AJ275" t="s">
        <v>129</v>
      </c>
      <c r="AN275" t="s">
        <v>129</v>
      </c>
      <c r="AP275" t="s">
        <v>141</v>
      </c>
      <c r="AQ275" t="s">
        <v>141</v>
      </c>
      <c r="AS275" t="s">
        <v>397</v>
      </c>
      <c r="AT275" t="s">
        <v>679</v>
      </c>
      <c r="AU275" t="s">
        <v>144</v>
      </c>
      <c r="CZ275" t="s">
        <v>145</v>
      </c>
      <c r="DB275" t="s">
        <v>145</v>
      </c>
      <c r="DC275" t="s">
        <v>146</v>
      </c>
      <c r="DD275" t="s">
        <v>3566</v>
      </c>
      <c r="DE275" t="s">
        <v>1916</v>
      </c>
      <c r="DF275" t="s">
        <v>399</v>
      </c>
      <c r="DG275" t="s">
        <v>399</v>
      </c>
      <c r="DI275" t="s">
        <v>149</v>
      </c>
      <c r="DJ275" t="s">
        <v>129</v>
      </c>
      <c r="DK275" t="s">
        <v>141</v>
      </c>
      <c r="DL275" t="s">
        <v>141</v>
      </c>
      <c r="DM275" t="s">
        <v>141</v>
      </c>
      <c r="DN275" t="s">
        <v>141</v>
      </c>
      <c r="DO275" t="s">
        <v>141</v>
      </c>
      <c r="DQ275" t="s">
        <v>683</v>
      </c>
      <c r="DS275" t="s">
        <v>3567</v>
      </c>
      <c r="DT275" t="s">
        <v>3568</v>
      </c>
      <c r="DV275" t="str">
        <f>VLOOKUP(H275,'[3]Merge Gagner assez d''argent'!$A:$B,2,FALSE)</f>
        <v>Non</v>
      </c>
      <c r="DX275" t="s">
        <v>141</v>
      </c>
      <c r="DZ275" t="s">
        <v>141</v>
      </c>
      <c r="EB275" t="s">
        <v>686</v>
      </c>
      <c r="EC275" t="s">
        <v>135</v>
      </c>
      <c r="ED275" t="s">
        <v>141</v>
      </c>
      <c r="EF275" t="s">
        <v>129</v>
      </c>
      <c r="EG275" t="s">
        <v>3569</v>
      </c>
      <c r="EH275" t="s">
        <v>141</v>
      </c>
      <c r="EI275" t="s">
        <v>156</v>
      </c>
      <c r="EJ275" t="s">
        <v>214</v>
      </c>
      <c r="EK275" t="s">
        <v>181</v>
      </c>
      <c r="EM275" t="s">
        <v>159</v>
      </c>
      <c r="EN275" t="s">
        <v>141</v>
      </c>
      <c r="EO275" t="s">
        <v>141</v>
      </c>
      <c r="EP275" t="s">
        <v>141</v>
      </c>
      <c r="EQ275" t="s">
        <v>141</v>
      </c>
      <c r="ER275" t="s">
        <v>129</v>
      </c>
      <c r="ES275" t="s">
        <v>141</v>
      </c>
      <c r="ET275" t="s">
        <v>141</v>
      </c>
      <c r="EU275" t="s">
        <v>3570</v>
      </c>
      <c r="EX275" t="s">
        <v>2233</v>
      </c>
    </row>
    <row r="276" spans="1:154" hidden="1" x14ac:dyDescent="0.35">
      <c r="A276" t="s">
        <v>3571</v>
      </c>
      <c r="B276" t="s">
        <v>3572</v>
      </c>
      <c r="E276" t="s">
        <v>129</v>
      </c>
      <c r="F276" t="s">
        <v>671</v>
      </c>
      <c r="G276" t="s">
        <v>3573</v>
      </c>
      <c r="H276" t="s">
        <v>3573</v>
      </c>
      <c r="I276" s="1">
        <v>44410</v>
      </c>
      <c r="J276" t="s">
        <v>207</v>
      </c>
      <c r="K276" t="s">
        <v>3574</v>
      </c>
      <c r="L276" t="s">
        <v>3575</v>
      </c>
      <c r="M276" t="s">
        <v>3576</v>
      </c>
      <c r="N276" t="s">
        <v>3577</v>
      </c>
      <c r="O276" t="s">
        <v>3578</v>
      </c>
      <c r="P276" t="s">
        <v>133</v>
      </c>
      <c r="R276" t="s">
        <v>134</v>
      </c>
      <c r="S276" s="1">
        <f>VLOOKUP(H276,'[1]Base JI SMP'!$C:$F,4,FALSE)</f>
        <v>44386</v>
      </c>
      <c r="T276" t="str">
        <f>VLOOKUP(H276,'[2]Base JI SMP'!$C:$J,8,FALSE)</f>
        <v>Individual</v>
      </c>
      <c r="U276" t="str">
        <f>VLOOKUP(H276,'[2]Base JI SMP'!$C:$M,11,FALSE)</f>
        <v>Vocational training</v>
      </c>
      <c r="V276" t="str">
        <f>VLOOKUP(H276,'[2]Base JI SMP'!$C:$R,12,FALSE)</f>
        <v>Collective</v>
      </c>
      <c r="W276" s="1">
        <f>VLOOKUP(H276,'[1]Base JI SMP'!$C:$R,13,FALSE)</f>
        <v>43535</v>
      </c>
      <c r="X276" s="1">
        <f>VLOOKUP(H276,'[1]Base JI SMP'!$C:$P,14,FALSE)</f>
        <v>43535</v>
      </c>
      <c r="Y276" t="s">
        <v>136</v>
      </c>
      <c r="Z276" t="s">
        <v>137</v>
      </c>
      <c r="AA276" t="s">
        <v>166</v>
      </c>
      <c r="AG276" t="s">
        <v>262</v>
      </c>
      <c r="AH276" t="s">
        <v>141</v>
      </c>
      <c r="AJ276" t="s">
        <v>129</v>
      </c>
      <c r="AN276" t="s">
        <v>141</v>
      </c>
      <c r="AO276" t="s">
        <v>3579</v>
      </c>
      <c r="AP276" t="s">
        <v>141</v>
      </c>
      <c r="AQ276" t="s">
        <v>141</v>
      </c>
      <c r="AR276" t="s">
        <v>3580</v>
      </c>
      <c r="AS276" t="s">
        <v>193</v>
      </c>
      <c r="AT276" t="s">
        <v>679</v>
      </c>
      <c r="AU276" t="s">
        <v>144</v>
      </c>
      <c r="CZ276" t="s">
        <v>145</v>
      </c>
      <c r="DB276" t="s">
        <v>145</v>
      </c>
      <c r="DC276" t="s">
        <v>146</v>
      </c>
      <c r="DD276" t="s">
        <v>3581</v>
      </c>
      <c r="DE276" t="s">
        <v>3582</v>
      </c>
      <c r="DF276" t="s">
        <v>399</v>
      </c>
      <c r="DG276" t="s">
        <v>399</v>
      </c>
      <c r="DI276" t="s">
        <v>149</v>
      </c>
      <c r="DJ276" t="s">
        <v>129</v>
      </c>
      <c r="DK276" t="s">
        <v>141</v>
      </c>
      <c r="DL276" t="s">
        <v>141</v>
      </c>
      <c r="DM276" t="s">
        <v>141</v>
      </c>
      <c r="DN276" t="s">
        <v>141</v>
      </c>
      <c r="DO276" t="s">
        <v>141</v>
      </c>
      <c r="DQ276" t="s">
        <v>683</v>
      </c>
      <c r="DS276" t="s">
        <v>3583</v>
      </c>
      <c r="DT276" t="s">
        <v>3584</v>
      </c>
      <c r="DV276" t="str">
        <f>VLOOKUP(H276,'[3]Merge Gagner assez d''argent'!$A:$B,2,FALSE)</f>
        <v>Non</v>
      </c>
      <c r="DX276" t="s">
        <v>141</v>
      </c>
      <c r="DZ276" t="s">
        <v>141</v>
      </c>
      <c r="EB276" t="s">
        <v>686</v>
      </c>
      <c r="EC276" t="s">
        <v>135</v>
      </c>
      <c r="ED276" t="s">
        <v>141</v>
      </c>
      <c r="EF276" t="s">
        <v>129</v>
      </c>
      <c r="EG276" t="s">
        <v>3585</v>
      </c>
      <c r="EH276" t="s">
        <v>141</v>
      </c>
      <c r="EI276" t="s">
        <v>156</v>
      </c>
      <c r="EJ276" t="s">
        <v>214</v>
      </c>
      <c r="EK276" t="s">
        <v>181</v>
      </c>
      <c r="EM276" t="s">
        <v>159</v>
      </c>
      <c r="EN276" t="s">
        <v>141</v>
      </c>
      <c r="EO276" t="s">
        <v>141</v>
      </c>
      <c r="EP276" t="s">
        <v>141</v>
      </c>
      <c r="EQ276" t="s">
        <v>141</v>
      </c>
      <c r="ER276" t="s">
        <v>129</v>
      </c>
      <c r="ES276" t="s">
        <v>141</v>
      </c>
      <c r="ET276" t="s">
        <v>141</v>
      </c>
      <c r="EU276" t="s">
        <v>3586</v>
      </c>
      <c r="EX276" t="s">
        <v>3587</v>
      </c>
    </row>
    <row r="277" spans="1:154" hidden="1" x14ac:dyDescent="0.35">
      <c r="A277" t="s">
        <v>3588</v>
      </c>
      <c r="B277" t="s">
        <v>3589</v>
      </c>
      <c r="E277" t="s">
        <v>129</v>
      </c>
      <c r="F277" t="s">
        <v>671</v>
      </c>
      <c r="G277" t="s">
        <v>3590</v>
      </c>
      <c r="H277" t="s">
        <v>3590</v>
      </c>
      <c r="I277" s="1">
        <v>44410</v>
      </c>
      <c r="J277" t="s">
        <v>207</v>
      </c>
      <c r="K277" t="s">
        <v>3591</v>
      </c>
      <c r="L277" t="s">
        <v>3592</v>
      </c>
      <c r="M277" t="s">
        <v>3593</v>
      </c>
      <c r="N277" t="s">
        <v>3594</v>
      </c>
      <c r="O277" t="s">
        <v>3595</v>
      </c>
      <c r="P277" t="s">
        <v>133</v>
      </c>
      <c r="R277" t="s">
        <v>134</v>
      </c>
      <c r="S277" s="1">
        <f>VLOOKUP(H277,'[1]Base JI SMP'!$C:$F,4,FALSE)</f>
        <v>44386</v>
      </c>
      <c r="T277" t="str">
        <f>VLOOKUP(H277,'[2]Base JI SMP'!$C:$J,8,FALSE)</f>
        <v>Individual</v>
      </c>
      <c r="U277" t="str">
        <f>VLOOKUP(H277,'[2]Base JI SMP'!$C:$M,11,FALSE)</f>
        <v>Vocational training</v>
      </c>
      <c r="V277" t="str">
        <f>VLOOKUP(H277,'[2]Base JI SMP'!$C:$R,12,FALSE)</f>
        <v>Collective</v>
      </c>
      <c r="W277" s="1">
        <f>VLOOKUP(H277,'[1]Base JI SMP'!$C:$R,13,FALSE)</f>
        <v>44383</v>
      </c>
      <c r="X277" s="1">
        <f>VLOOKUP(H277,'[1]Base JI SMP'!$C:$P,14,FALSE)</f>
        <v>44386</v>
      </c>
      <c r="Y277" t="s">
        <v>136</v>
      </c>
      <c r="Z277" t="s">
        <v>137</v>
      </c>
      <c r="AA277" t="s">
        <v>166</v>
      </c>
      <c r="AG277" t="s">
        <v>250</v>
      </c>
      <c r="AH277" t="s">
        <v>141</v>
      </c>
      <c r="AJ277" t="s">
        <v>129</v>
      </c>
      <c r="AN277" t="s">
        <v>129</v>
      </c>
      <c r="AP277" t="s">
        <v>141</v>
      </c>
      <c r="AQ277" t="s">
        <v>141</v>
      </c>
      <c r="AR277" t="s">
        <v>3596</v>
      </c>
      <c r="AS277" t="s">
        <v>1500</v>
      </c>
      <c r="AT277" t="s">
        <v>679</v>
      </c>
      <c r="AU277" t="s">
        <v>144</v>
      </c>
      <c r="CZ277" t="s">
        <v>145</v>
      </c>
      <c r="DB277" t="s">
        <v>145</v>
      </c>
      <c r="DC277" t="s">
        <v>146</v>
      </c>
      <c r="DD277" t="s">
        <v>3597</v>
      </c>
      <c r="DE277" t="s">
        <v>958</v>
      </c>
      <c r="DF277" t="s">
        <v>399</v>
      </c>
      <c r="DG277" t="s">
        <v>399</v>
      </c>
      <c r="DI277" t="s">
        <v>149</v>
      </c>
      <c r="DJ277" t="s">
        <v>129</v>
      </c>
      <c r="DK277" t="s">
        <v>141</v>
      </c>
      <c r="DL277" t="s">
        <v>141</v>
      </c>
      <c r="DM277" t="s">
        <v>141</v>
      </c>
      <c r="DN277" t="s">
        <v>141</v>
      </c>
      <c r="DO277" t="s">
        <v>141</v>
      </c>
      <c r="DQ277" t="s">
        <v>683</v>
      </c>
      <c r="DS277" t="s">
        <v>3598</v>
      </c>
      <c r="DT277" t="s">
        <v>3599</v>
      </c>
      <c r="DV277" t="str">
        <f>VLOOKUP(H277,'[3]Merge Gagner assez d''argent'!$A:$B,2,FALSE)</f>
        <v>Non</v>
      </c>
      <c r="DX277" t="s">
        <v>141</v>
      </c>
      <c r="DZ277" t="s">
        <v>141</v>
      </c>
      <c r="EB277" t="s">
        <v>686</v>
      </c>
      <c r="EC277" t="s">
        <v>135</v>
      </c>
      <c r="ED277" t="s">
        <v>141</v>
      </c>
      <c r="EF277" t="s">
        <v>129</v>
      </c>
      <c r="EG277" t="s">
        <v>3600</v>
      </c>
      <c r="EH277" t="s">
        <v>141</v>
      </c>
      <c r="EI277" t="s">
        <v>156</v>
      </c>
      <c r="EJ277" t="s">
        <v>157</v>
      </c>
      <c r="EK277" t="s">
        <v>384</v>
      </c>
      <c r="EM277" t="s">
        <v>159</v>
      </c>
      <c r="EN277" t="s">
        <v>141</v>
      </c>
      <c r="EO277" t="s">
        <v>141</v>
      </c>
      <c r="EP277" t="s">
        <v>141</v>
      </c>
      <c r="EQ277" t="s">
        <v>141</v>
      </c>
      <c r="ER277" t="s">
        <v>129</v>
      </c>
      <c r="ES277" t="s">
        <v>141</v>
      </c>
      <c r="ET277" t="s">
        <v>141</v>
      </c>
      <c r="EU277" t="s">
        <v>3601</v>
      </c>
      <c r="EX277" t="s">
        <v>3602</v>
      </c>
    </row>
    <row r="278" spans="1:154" hidden="1" x14ac:dyDescent="0.35">
      <c r="A278" t="s">
        <v>3603</v>
      </c>
      <c r="B278" t="s">
        <v>3604</v>
      </c>
      <c r="E278" t="s">
        <v>129</v>
      </c>
      <c r="F278" t="s">
        <v>671</v>
      </c>
      <c r="G278" t="s">
        <v>3605</v>
      </c>
      <c r="H278" t="s">
        <v>3605</v>
      </c>
      <c r="I278" s="1">
        <v>44412</v>
      </c>
      <c r="J278" t="s">
        <v>207</v>
      </c>
      <c r="K278" t="s">
        <v>3606</v>
      </c>
      <c r="L278" t="s">
        <v>3607</v>
      </c>
      <c r="M278" t="s">
        <v>3608</v>
      </c>
      <c r="N278" t="s">
        <v>320</v>
      </c>
      <c r="O278" t="s">
        <v>3609</v>
      </c>
      <c r="P278" t="s">
        <v>133</v>
      </c>
      <c r="R278" t="s">
        <v>134</v>
      </c>
      <c r="S278" s="1">
        <f>VLOOKUP(H278,'[1]Base JI SMP'!$C:$F,4,FALSE)</f>
        <v>44381</v>
      </c>
      <c r="T278" t="str">
        <f>VLOOKUP(H278,'[2]Base JI SMP'!$C:$J,8,FALSE)</f>
        <v>Individual</v>
      </c>
      <c r="U278" t="str">
        <f>VLOOKUP(H278,'[2]Base JI SMP'!$C:$M,11,FALSE)</f>
        <v>Vocational training</v>
      </c>
      <c r="V278" t="str">
        <f>VLOOKUP(H278,'[2]Base JI SMP'!$C:$R,12,FALSE)</f>
        <v>Collective</v>
      </c>
      <c r="W278" s="1">
        <f>VLOOKUP(H278,'[1]Base JI SMP'!$C:$R,13,FALSE)</f>
        <v>44383</v>
      </c>
      <c r="X278" s="1">
        <f>VLOOKUP(H278,'[1]Base JI SMP'!$C:$P,14,FALSE)</f>
        <v>44386</v>
      </c>
      <c r="Y278" t="s">
        <v>136</v>
      </c>
      <c r="Z278" t="s">
        <v>137</v>
      </c>
      <c r="AA278" t="s">
        <v>166</v>
      </c>
      <c r="AG278" t="s">
        <v>320</v>
      </c>
      <c r="AH278" t="s">
        <v>141</v>
      </c>
      <c r="AJ278" t="s">
        <v>129</v>
      </c>
      <c r="AN278" t="s">
        <v>129</v>
      </c>
      <c r="AP278" t="s">
        <v>141</v>
      </c>
      <c r="AQ278" t="s">
        <v>141</v>
      </c>
      <c r="AR278" t="s">
        <v>3610</v>
      </c>
      <c r="AS278" t="s">
        <v>285</v>
      </c>
      <c r="AT278" t="s">
        <v>679</v>
      </c>
      <c r="AU278" t="s">
        <v>144</v>
      </c>
      <c r="CZ278" t="s">
        <v>145</v>
      </c>
      <c r="DB278" t="s">
        <v>145</v>
      </c>
      <c r="DC278" t="s">
        <v>146</v>
      </c>
      <c r="DD278" t="s">
        <v>3611</v>
      </c>
      <c r="DE278" t="s">
        <v>3612</v>
      </c>
      <c r="DF278" t="s">
        <v>141</v>
      </c>
      <c r="DI278" t="s">
        <v>149</v>
      </c>
      <c r="DJ278" t="s">
        <v>129</v>
      </c>
      <c r="DK278" t="s">
        <v>141</v>
      </c>
      <c r="DL278" t="s">
        <v>141</v>
      </c>
      <c r="DM278" t="s">
        <v>141</v>
      </c>
      <c r="DN278" t="s">
        <v>141</v>
      </c>
      <c r="DO278" t="s">
        <v>141</v>
      </c>
      <c r="DQ278" t="s">
        <v>683</v>
      </c>
      <c r="DS278" t="s">
        <v>3613</v>
      </c>
      <c r="DT278" t="s">
        <v>3614</v>
      </c>
      <c r="DV278" t="str">
        <f>VLOOKUP(H278,'[3]Merge Gagner assez d''argent'!$A:$B,2,FALSE)</f>
        <v>Non</v>
      </c>
      <c r="DX278" t="s">
        <v>141</v>
      </c>
      <c r="DZ278" t="s">
        <v>141</v>
      </c>
      <c r="EB278" t="s">
        <v>686</v>
      </c>
      <c r="EC278" t="s">
        <v>135</v>
      </c>
      <c r="ED278" t="s">
        <v>141</v>
      </c>
      <c r="EF278" t="s">
        <v>129</v>
      </c>
      <c r="EG278" t="s">
        <v>3615</v>
      </c>
      <c r="EH278" t="s">
        <v>141</v>
      </c>
      <c r="EI278" t="s">
        <v>156</v>
      </c>
      <c r="EJ278" t="s">
        <v>214</v>
      </c>
      <c r="EK278" t="s">
        <v>181</v>
      </c>
      <c r="EM278" t="s">
        <v>159</v>
      </c>
      <c r="EN278" t="s">
        <v>141</v>
      </c>
      <c r="EO278" t="s">
        <v>141</v>
      </c>
      <c r="EP278" t="s">
        <v>141</v>
      </c>
      <c r="EQ278" t="s">
        <v>141</v>
      </c>
      <c r="ER278" t="s">
        <v>129</v>
      </c>
      <c r="ES278" t="s">
        <v>141</v>
      </c>
      <c r="ET278" t="s">
        <v>141</v>
      </c>
      <c r="EU278" t="s">
        <v>3616</v>
      </c>
      <c r="EX278" t="s">
        <v>3617</v>
      </c>
    </row>
    <row r="279" spans="1:154" hidden="1" x14ac:dyDescent="0.35">
      <c r="A279" t="s">
        <v>3618</v>
      </c>
      <c r="B279" t="s">
        <v>3619</v>
      </c>
      <c r="E279" t="s">
        <v>129</v>
      </c>
      <c r="F279" t="s">
        <v>671</v>
      </c>
      <c r="G279" t="s">
        <v>3620</v>
      </c>
      <c r="H279" t="s">
        <v>3620</v>
      </c>
      <c r="I279" s="1">
        <v>44412</v>
      </c>
      <c r="J279" t="s">
        <v>207</v>
      </c>
      <c r="K279" t="s">
        <v>3621</v>
      </c>
      <c r="L279" t="s">
        <v>3622</v>
      </c>
      <c r="M279" t="s">
        <v>3623</v>
      </c>
      <c r="N279" t="s">
        <v>320</v>
      </c>
      <c r="O279" t="s">
        <v>3624</v>
      </c>
      <c r="P279" t="s">
        <v>133</v>
      </c>
      <c r="R279" t="s">
        <v>134</v>
      </c>
      <c r="S279" s="1">
        <f>VLOOKUP(H279,'[1]Base JI SMP'!$C:$F,4,FALSE)</f>
        <v>44386</v>
      </c>
      <c r="T279" t="str">
        <f>VLOOKUP(H279,'[2]Base JI SMP'!$C:$J,8,FALSE)</f>
        <v>Individual</v>
      </c>
      <c r="U279" t="str">
        <f>VLOOKUP(H279,'[2]Base JI SMP'!$C:$M,11,FALSE)</f>
        <v>Vocational training</v>
      </c>
      <c r="V279" t="str">
        <f>VLOOKUP(H279,'[2]Base JI SMP'!$C:$R,12,FALSE)</f>
        <v>Collective</v>
      </c>
      <c r="W279" s="1">
        <f>VLOOKUP(H279,'[1]Base JI SMP'!$C:$R,13,FALSE)</f>
        <v>44383</v>
      </c>
      <c r="X279" s="1">
        <f>VLOOKUP(H279,'[1]Base JI SMP'!$C:$P,14,FALSE)</f>
        <v>44386</v>
      </c>
      <c r="Y279" t="s">
        <v>136</v>
      </c>
      <c r="Z279" t="s">
        <v>137</v>
      </c>
      <c r="AA279" t="s">
        <v>348</v>
      </c>
      <c r="AG279" t="s">
        <v>320</v>
      </c>
      <c r="AH279" t="s">
        <v>141</v>
      </c>
      <c r="AJ279" t="s">
        <v>129</v>
      </c>
      <c r="AN279" t="s">
        <v>129</v>
      </c>
      <c r="AP279" t="s">
        <v>141</v>
      </c>
      <c r="AQ279" t="s">
        <v>129</v>
      </c>
      <c r="AS279" t="s">
        <v>881</v>
      </c>
      <c r="AT279" t="s">
        <v>679</v>
      </c>
      <c r="AU279" t="s">
        <v>144</v>
      </c>
      <c r="CZ279" t="s">
        <v>145</v>
      </c>
      <c r="DB279" t="s">
        <v>145</v>
      </c>
      <c r="DC279" t="s">
        <v>146</v>
      </c>
      <c r="DD279" t="s">
        <v>3625</v>
      </c>
      <c r="DE279" t="s">
        <v>3626</v>
      </c>
      <c r="DF279" t="s">
        <v>141</v>
      </c>
      <c r="DI279" t="s">
        <v>149</v>
      </c>
      <c r="DJ279" t="s">
        <v>129</v>
      </c>
      <c r="DK279" t="s">
        <v>141</v>
      </c>
      <c r="DL279" t="s">
        <v>141</v>
      </c>
      <c r="DM279" t="s">
        <v>141</v>
      </c>
      <c r="DN279" t="s">
        <v>141</v>
      </c>
      <c r="DO279" t="s">
        <v>141</v>
      </c>
      <c r="DQ279" t="s">
        <v>683</v>
      </c>
      <c r="DS279" t="s">
        <v>3627</v>
      </c>
      <c r="DT279" t="s">
        <v>3628</v>
      </c>
      <c r="DV279" t="str">
        <f>VLOOKUP(H279,'[3]Merge Gagner assez d''argent'!$A:$B,2,FALSE)</f>
        <v>Partiellement</v>
      </c>
      <c r="DX279" t="s">
        <v>141</v>
      </c>
      <c r="DZ279" t="s">
        <v>141</v>
      </c>
      <c r="EB279" t="s">
        <v>686</v>
      </c>
      <c r="EC279" t="s">
        <v>135</v>
      </c>
      <c r="ED279" t="s">
        <v>141</v>
      </c>
      <c r="EF279" t="s">
        <v>141</v>
      </c>
      <c r="EG279" t="s">
        <v>3629</v>
      </c>
      <c r="EH279" t="s">
        <v>141</v>
      </c>
      <c r="EI279" t="s">
        <v>156</v>
      </c>
      <c r="EJ279" t="s">
        <v>157</v>
      </c>
      <c r="EK279" t="s">
        <v>181</v>
      </c>
      <c r="EM279" t="s">
        <v>159</v>
      </c>
      <c r="EN279" t="s">
        <v>141</v>
      </c>
      <c r="EO279" t="s">
        <v>141</v>
      </c>
      <c r="EP279" t="s">
        <v>141</v>
      </c>
      <c r="EQ279" t="s">
        <v>141</v>
      </c>
      <c r="ER279" t="s">
        <v>129</v>
      </c>
      <c r="ES279" t="s">
        <v>141</v>
      </c>
      <c r="ET279" t="s">
        <v>141</v>
      </c>
      <c r="EU279" t="s">
        <v>3630</v>
      </c>
      <c r="EX279" t="s">
        <v>2233</v>
      </c>
    </row>
    <row r="280" spans="1:154" hidden="1" x14ac:dyDescent="0.35">
      <c r="A280" t="s">
        <v>3631</v>
      </c>
      <c r="B280" t="s">
        <v>3632</v>
      </c>
      <c r="E280" t="s">
        <v>129</v>
      </c>
      <c r="F280" t="s">
        <v>671</v>
      </c>
      <c r="G280" t="s">
        <v>3633</v>
      </c>
      <c r="H280" t="s">
        <v>3633</v>
      </c>
      <c r="I280" s="1">
        <v>44413</v>
      </c>
      <c r="J280" t="s">
        <v>207</v>
      </c>
      <c r="K280" t="s">
        <v>3634</v>
      </c>
      <c r="L280" t="s">
        <v>3635</v>
      </c>
      <c r="M280" t="s">
        <v>3636</v>
      </c>
      <c r="N280" t="s">
        <v>3637</v>
      </c>
      <c r="O280" t="s">
        <v>3638</v>
      </c>
      <c r="P280" t="s">
        <v>133</v>
      </c>
      <c r="R280" t="s">
        <v>134</v>
      </c>
      <c r="S280" s="1">
        <f>VLOOKUP(H280,'[1]Base JI SMP'!$C:$F,4,FALSE)</f>
        <v>44386</v>
      </c>
      <c r="T280" t="str">
        <f>VLOOKUP(H280,'[2]Base JI SMP'!$C:$J,8,FALSE)</f>
        <v>Individual</v>
      </c>
      <c r="U280" t="str">
        <f>VLOOKUP(H280,'[2]Base JI SMP'!$C:$M,11,FALSE)</f>
        <v>Vocational training</v>
      </c>
      <c r="V280" t="str">
        <f>VLOOKUP(H280,'[2]Base JI SMP'!$C:$R,12,FALSE)</f>
        <v>Collective</v>
      </c>
      <c r="W280" s="1">
        <f>VLOOKUP(H280,'[1]Base JI SMP'!$C:$R,13,FALSE)</f>
        <v>44383</v>
      </c>
      <c r="X280" s="1">
        <f>VLOOKUP(H280,'[1]Base JI SMP'!$C:$P,14,FALSE)</f>
        <v>44386</v>
      </c>
      <c r="Y280" t="s">
        <v>136</v>
      </c>
      <c r="Z280" t="s">
        <v>137</v>
      </c>
      <c r="AA280" t="s">
        <v>138</v>
      </c>
      <c r="AB280" t="s">
        <v>141</v>
      </c>
      <c r="AG280" t="s">
        <v>250</v>
      </c>
      <c r="AH280" t="s">
        <v>141</v>
      </c>
      <c r="AJ280" t="s">
        <v>129</v>
      </c>
      <c r="AN280" t="s">
        <v>129</v>
      </c>
      <c r="AP280" t="s">
        <v>129</v>
      </c>
      <c r="AQ280" t="s">
        <v>129</v>
      </c>
      <c r="AS280" t="s">
        <v>740</v>
      </c>
      <c r="AT280" t="s">
        <v>679</v>
      </c>
      <c r="AU280" t="s">
        <v>144</v>
      </c>
      <c r="CZ280" t="s">
        <v>145</v>
      </c>
      <c r="DB280" t="s">
        <v>145</v>
      </c>
      <c r="DC280" t="s">
        <v>146</v>
      </c>
      <c r="DD280" t="s">
        <v>3639</v>
      </c>
      <c r="DE280" t="s">
        <v>1840</v>
      </c>
      <c r="DF280" t="s">
        <v>399</v>
      </c>
      <c r="DG280" t="s">
        <v>399</v>
      </c>
      <c r="DI280" t="s">
        <v>149</v>
      </c>
      <c r="DJ280" t="s">
        <v>129</v>
      </c>
      <c r="DK280" t="s">
        <v>141</v>
      </c>
      <c r="DL280" t="s">
        <v>141</v>
      </c>
      <c r="DM280" t="s">
        <v>141</v>
      </c>
      <c r="DN280" t="s">
        <v>141</v>
      </c>
      <c r="DO280" t="s">
        <v>141</v>
      </c>
      <c r="DQ280" t="s">
        <v>683</v>
      </c>
      <c r="DS280" t="s">
        <v>3640</v>
      </c>
      <c r="DT280" t="s">
        <v>3641</v>
      </c>
      <c r="DV280" t="str">
        <f>VLOOKUP(H280,'[3]Merge Gagner assez d''argent'!$A:$B,2,FALSE)</f>
        <v>Non</v>
      </c>
      <c r="DX280" t="s">
        <v>141</v>
      </c>
      <c r="DZ280" t="s">
        <v>141</v>
      </c>
      <c r="EB280" t="s">
        <v>686</v>
      </c>
      <c r="EC280" t="s">
        <v>135</v>
      </c>
      <c r="ED280" t="s">
        <v>141</v>
      </c>
      <c r="EF280" t="s">
        <v>129</v>
      </c>
      <c r="EG280" t="s">
        <v>3642</v>
      </c>
      <c r="EH280" t="s">
        <v>141</v>
      </c>
      <c r="EI280" t="s">
        <v>156</v>
      </c>
      <c r="EJ280" t="s">
        <v>157</v>
      </c>
      <c r="EK280" t="s">
        <v>181</v>
      </c>
      <c r="EM280" t="s">
        <v>159</v>
      </c>
      <c r="EN280" t="s">
        <v>141</v>
      </c>
      <c r="EO280" t="s">
        <v>141</v>
      </c>
      <c r="EP280" t="s">
        <v>141</v>
      </c>
      <c r="EQ280" t="s">
        <v>141</v>
      </c>
      <c r="ER280" t="s">
        <v>129</v>
      </c>
      <c r="ES280" t="s">
        <v>141</v>
      </c>
      <c r="ET280" t="s">
        <v>141</v>
      </c>
      <c r="EU280" t="s">
        <v>3643</v>
      </c>
      <c r="EX280" t="s">
        <v>3644</v>
      </c>
    </row>
    <row r="281" spans="1:154" hidden="1" x14ac:dyDescent="0.35">
      <c r="A281" t="s">
        <v>3645</v>
      </c>
      <c r="B281" t="s">
        <v>3646</v>
      </c>
      <c r="E281" t="s">
        <v>129</v>
      </c>
      <c r="F281" t="s">
        <v>671</v>
      </c>
      <c r="G281" t="s">
        <v>3647</v>
      </c>
      <c r="H281" t="s">
        <v>3647</v>
      </c>
      <c r="I281" s="1">
        <v>44413</v>
      </c>
      <c r="J281" t="s">
        <v>207</v>
      </c>
      <c r="K281" t="s">
        <v>3648</v>
      </c>
      <c r="L281" t="s">
        <v>3649</v>
      </c>
      <c r="M281" t="s">
        <v>3650</v>
      </c>
      <c r="N281" t="s">
        <v>3637</v>
      </c>
      <c r="O281" t="s">
        <v>3651</v>
      </c>
      <c r="P281" t="s">
        <v>133</v>
      </c>
      <c r="R281" t="s">
        <v>134</v>
      </c>
      <c r="S281" s="1">
        <f>VLOOKUP(H281,'[1]Base JI SMP'!$C:$F,4,FALSE)</f>
        <v>44386</v>
      </c>
      <c r="T281" t="str">
        <f>VLOOKUP(H281,'[2]Base JI SMP'!$C:$J,8,FALSE)</f>
        <v>Individual</v>
      </c>
      <c r="U281" t="str">
        <f>VLOOKUP(H281,'[2]Base JI SMP'!$C:$M,11,FALSE)</f>
        <v>Vocational training</v>
      </c>
      <c r="V281" t="str">
        <f>VLOOKUP(H281,'[2]Base JI SMP'!$C:$R,12,FALSE)</f>
        <v>Collective</v>
      </c>
      <c r="W281" s="1">
        <f>VLOOKUP(H281,'[1]Base JI SMP'!$C:$R,13,FALSE)</f>
        <v>44383</v>
      </c>
      <c r="X281" s="1">
        <f>VLOOKUP(H281,'[1]Base JI SMP'!$C:$P,14,FALSE)</f>
        <v>44386</v>
      </c>
      <c r="Y281" t="s">
        <v>136</v>
      </c>
      <c r="Z281" t="s">
        <v>189</v>
      </c>
      <c r="AA281" t="s">
        <v>348</v>
      </c>
      <c r="AG281" t="s">
        <v>262</v>
      </c>
      <c r="AH281" t="s">
        <v>141</v>
      </c>
      <c r="AJ281" t="s">
        <v>129</v>
      </c>
      <c r="AN281" t="s">
        <v>129</v>
      </c>
      <c r="AP281" t="s">
        <v>129</v>
      </c>
      <c r="AQ281" t="s">
        <v>129</v>
      </c>
      <c r="AS281" t="s">
        <v>678</v>
      </c>
      <c r="AT281" t="s">
        <v>679</v>
      </c>
      <c r="AU281" t="s">
        <v>144</v>
      </c>
      <c r="CZ281" t="s">
        <v>145</v>
      </c>
      <c r="DB281" t="s">
        <v>145</v>
      </c>
      <c r="DC281" t="s">
        <v>146</v>
      </c>
      <c r="DD281" t="s">
        <v>3652</v>
      </c>
      <c r="DE281" t="s">
        <v>3653</v>
      </c>
      <c r="DF281" t="s">
        <v>141</v>
      </c>
      <c r="DI281" t="s">
        <v>149</v>
      </c>
      <c r="DJ281" t="s">
        <v>129</v>
      </c>
      <c r="DK281" t="s">
        <v>141</v>
      </c>
      <c r="DL281" t="s">
        <v>141</v>
      </c>
      <c r="DM281" t="s">
        <v>141</v>
      </c>
      <c r="DN281" t="s">
        <v>141</v>
      </c>
      <c r="DO281" t="s">
        <v>141</v>
      </c>
      <c r="DQ281" t="s">
        <v>683</v>
      </c>
      <c r="DS281" t="s">
        <v>3654</v>
      </c>
      <c r="DT281" t="s">
        <v>3655</v>
      </c>
      <c r="DV281" t="str">
        <f>VLOOKUP(H281,'[3]Merge Gagner assez d''argent'!$A:$B,2,FALSE)</f>
        <v>Non</v>
      </c>
      <c r="DX281" t="s">
        <v>141</v>
      </c>
      <c r="DZ281" t="s">
        <v>141</v>
      </c>
      <c r="EB281" t="s">
        <v>686</v>
      </c>
      <c r="EC281" t="s">
        <v>135</v>
      </c>
      <c r="ED281" t="s">
        <v>141</v>
      </c>
      <c r="EF281" t="s">
        <v>129</v>
      </c>
      <c r="EG281" t="s">
        <v>3656</v>
      </c>
      <c r="EH281" t="s">
        <v>141</v>
      </c>
      <c r="EI281" t="s">
        <v>156</v>
      </c>
      <c r="EJ281" t="s">
        <v>157</v>
      </c>
      <c r="EK281" t="s">
        <v>158</v>
      </c>
      <c r="EM281" t="s">
        <v>159</v>
      </c>
      <c r="EN281" t="s">
        <v>141</v>
      </c>
      <c r="EO281" t="s">
        <v>141</v>
      </c>
      <c r="EP281" t="s">
        <v>141</v>
      </c>
      <c r="EQ281" t="s">
        <v>141</v>
      </c>
      <c r="ER281" t="s">
        <v>129</v>
      </c>
      <c r="ES281" t="s">
        <v>141</v>
      </c>
      <c r="ET281" t="s">
        <v>141</v>
      </c>
      <c r="EU281" t="s">
        <v>3657</v>
      </c>
      <c r="EX281" t="s">
        <v>2233</v>
      </c>
    </row>
    <row r="282" spans="1:154" hidden="1" x14ac:dyDescent="0.35">
      <c r="A282" t="s">
        <v>3658</v>
      </c>
      <c r="B282" t="s">
        <v>3659</v>
      </c>
      <c r="E282" t="s">
        <v>129</v>
      </c>
      <c r="F282" t="s">
        <v>671</v>
      </c>
      <c r="G282" t="s">
        <v>3660</v>
      </c>
      <c r="H282" t="s">
        <v>3660</v>
      </c>
      <c r="I282" s="1">
        <v>44413</v>
      </c>
      <c r="J282" t="s">
        <v>207</v>
      </c>
      <c r="K282" t="s">
        <v>3648</v>
      </c>
      <c r="L282" t="s">
        <v>3649</v>
      </c>
      <c r="M282" t="s">
        <v>3650</v>
      </c>
      <c r="N282" t="s">
        <v>3637</v>
      </c>
      <c r="O282" t="s">
        <v>3651</v>
      </c>
      <c r="P282" t="s">
        <v>133</v>
      </c>
      <c r="R282" t="s">
        <v>134</v>
      </c>
      <c r="S282" s="1">
        <f>VLOOKUP(H282,'[1]Base JI SMP'!$C:$F,4,FALSE)</f>
        <v>44390</v>
      </c>
      <c r="T282" t="str">
        <f>VLOOKUP(H282,'[2]Base JI SMP'!$C:$J,8,FALSE)</f>
        <v>Individual</v>
      </c>
      <c r="U282" t="s">
        <v>135</v>
      </c>
      <c r="V282" t="s">
        <v>135</v>
      </c>
      <c r="W282" t="s">
        <v>135</v>
      </c>
      <c r="X282" t="s">
        <v>135</v>
      </c>
      <c r="Y282" t="s">
        <v>136</v>
      </c>
      <c r="Z282" t="s">
        <v>137</v>
      </c>
      <c r="AA282" t="s">
        <v>348</v>
      </c>
      <c r="AG282" t="s">
        <v>320</v>
      </c>
      <c r="AH282" t="s">
        <v>129</v>
      </c>
      <c r="AI282" t="s">
        <v>3661</v>
      </c>
      <c r="AJ282" t="s">
        <v>129</v>
      </c>
      <c r="AN282" t="s">
        <v>129</v>
      </c>
      <c r="AP282" t="s">
        <v>141</v>
      </c>
      <c r="AQ282" t="s">
        <v>141</v>
      </c>
      <c r="AR282" t="s">
        <v>3662</v>
      </c>
      <c r="AS282" t="s">
        <v>397</v>
      </c>
      <c r="AT282" t="s">
        <v>679</v>
      </c>
      <c r="AU282" t="s">
        <v>144</v>
      </c>
      <c r="CZ282" t="s">
        <v>145</v>
      </c>
      <c r="DB282" t="s">
        <v>210</v>
      </c>
      <c r="DC282" t="s">
        <v>146</v>
      </c>
      <c r="DD282" t="s">
        <v>3663</v>
      </c>
      <c r="DE282" t="s">
        <v>775</v>
      </c>
      <c r="DF282" t="s">
        <v>141</v>
      </c>
      <c r="DI282" t="s">
        <v>149</v>
      </c>
      <c r="DJ282" t="s">
        <v>129</v>
      </c>
      <c r="DK282" t="s">
        <v>141</v>
      </c>
      <c r="DL282" t="s">
        <v>141</v>
      </c>
      <c r="DM282" t="s">
        <v>141</v>
      </c>
      <c r="DN282" t="s">
        <v>141</v>
      </c>
      <c r="DO282" t="s">
        <v>141</v>
      </c>
      <c r="DQ282" t="s">
        <v>150</v>
      </c>
      <c r="DS282" t="s">
        <v>3664</v>
      </c>
      <c r="DT282" t="s">
        <v>3665</v>
      </c>
      <c r="DV282" t="str">
        <f>VLOOKUP(H282,'[3]Merge Gagner assez d''argent'!$A:$B,2,FALSE)</f>
        <v>Partiellement</v>
      </c>
      <c r="DX282" t="s">
        <v>141</v>
      </c>
      <c r="DZ282" t="s">
        <v>141</v>
      </c>
      <c r="EB282" t="s">
        <v>141</v>
      </c>
      <c r="EC282" t="s">
        <v>3666</v>
      </c>
      <c r="ED282" t="s">
        <v>141</v>
      </c>
      <c r="EF282" t="s">
        <v>129</v>
      </c>
      <c r="EG282" t="s">
        <v>3667</v>
      </c>
      <c r="EH282" t="s">
        <v>141</v>
      </c>
      <c r="EI282" t="s">
        <v>156</v>
      </c>
      <c r="EJ282" t="s">
        <v>157</v>
      </c>
      <c r="EK282" t="s">
        <v>158</v>
      </c>
      <c r="EM282" t="s">
        <v>241</v>
      </c>
      <c r="EN282" t="s">
        <v>129</v>
      </c>
      <c r="EO282" t="s">
        <v>141</v>
      </c>
      <c r="EP282" t="s">
        <v>141</v>
      </c>
      <c r="EQ282" t="s">
        <v>141</v>
      </c>
      <c r="ER282" t="s">
        <v>141</v>
      </c>
      <c r="ES282" t="s">
        <v>141</v>
      </c>
      <c r="ET282" t="s">
        <v>141</v>
      </c>
      <c r="EU282" t="s">
        <v>3668</v>
      </c>
      <c r="EX282" t="s">
        <v>2233</v>
      </c>
    </row>
    <row r="283" spans="1:154" hidden="1" x14ac:dyDescent="0.35">
      <c r="A283" t="s">
        <v>3669</v>
      </c>
      <c r="B283" t="s">
        <v>3670</v>
      </c>
      <c r="E283" t="s">
        <v>129</v>
      </c>
      <c r="F283" t="s">
        <v>671</v>
      </c>
      <c r="G283" t="s">
        <v>3671</v>
      </c>
      <c r="H283" t="s">
        <v>3671</v>
      </c>
      <c r="I283" s="1">
        <v>44413</v>
      </c>
      <c r="J283" t="s">
        <v>207</v>
      </c>
      <c r="K283" t="s">
        <v>3672</v>
      </c>
      <c r="L283" t="s">
        <v>3673</v>
      </c>
      <c r="M283" t="s">
        <v>3674</v>
      </c>
      <c r="N283" t="s">
        <v>3637</v>
      </c>
      <c r="O283" t="s">
        <v>2733</v>
      </c>
      <c r="P283" t="s">
        <v>133</v>
      </c>
      <c r="R283" t="s">
        <v>134</v>
      </c>
      <c r="S283" s="1">
        <f>VLOOKUP(H283,'[1]Base JI SMP'!$C:$F,4,FALSE)</f>
        <v>44386</v>
      </c>
      <c r="T283" t="str">
        <f>VLOOKUP(H283,'[2]Base JI SMP'!$C:$J,8,FALSE)</f>
        <v>Individual</v>
      </c>
      <c r="U283" t="str">
        <f>VLOOKUP(H283,'[2]Base JI SMP'!$C:$M,11,FALSE)</f>
        <v>Vocational training</v>
      </c>
      <c r="V283" t="str">
        <f>VLOOKUP(H283,'[2]Base JI SMP'!$C:$R,12,FALSE)</f>
        <v>Collective</v>
      </c>
      <c r="W283" s="1">
        <f>VLOOKUP(H283,'[1]Base JI SMP'!$C:$R,13,FALSE)</f>
        <v>44383</v>
      </c>
      <c r="X283" s="1">
        <f>VLOOKUP(H283,'[1]Base JI SMP'!$C:$P,14,FALSE)</f>
        <v>44386</v>
      </c>
      <c r="Y283" t="s">
        <v>136</v>
      </c>
      <c r="Z283" t="s">
        <v>137</v>
      </c>
      <c r="AA283" t="s">
        <v>348</v>
      </c>
      <c r="AG283" t="s">
        <v>320</v>
      </c>
      <c r="AH283" t="s">
        <v>141</v>
      </c>
      <c r="AJ283" t="s">
        <v>129</v>
      </c>
      <c r="AN283" t="s">
        <v>129</v>
      </c>
      <c r="AP283" t="s">
        <v>129</v>
      </c>
      <c r="AQ283" t="s">
        <v>129</v>
      </c>
      <c r="AS283" t="s">
        <v>208</v>
      </c>
      <c r="AT283" t="s">
        <v>679</v>
      </c>
      <c r="AU283" t="s">
        <v>144</v>
      </c>
      <c r="CZ283" t="s">
        <v>145</v>
      </c>
      <c r="DB283" t="s">
        <v>145</v>
      </c>
      <c r="DC283" t="s">
        <v>146</v>
      </c>
      <c r="DD283" t="s">
        <v>3675</v>
      </c>
      <c r="DE283" t="s">
        <v>958</v>
      </c>
      <c r="DF283" t="s">
        <v>399</v>
      </c>
      <c r="DG283" t="s">
        <v>399</v>
      </c>
      <c r="DI283" t="s">
        <v>149</v>
      </c>
      <c r="DJ283" t="s">
        <v>129</v>
      </c>
      <c r="DK283" t="s">
        <v>141</v>
      </c>
      <c r="DL283" t="s">
        <v>141</v>
      </c>
      <c r="DM283" t="s">
        <v>141</v>
      </c>
      <c r="DN283" t="s">
        <v>141</v>
      </c>
      <c r="DO283" t="s">
        <v>141</v>
      </c>
      <c r="DQ283" t="s">
        <v>683</v>
      </c>
      <c r="DS283" t="s">
        <v>3676</v>
      </c>
      <c r="DT283" t="s">
        <v>3677</v>
      </c>
      <c r="DV283" t="str">
        <f>VLOOKUP(H283,'[3]Merge Gagner assez d''argent'!$A:$B,2,FALSE)</f>
        <v>Non</v>
      </c>
      <c r="DX283" t="s">
        <v>141</v>
      </c>
      <c r="DZ283" t="s">
        <v>141</v>
      </c>
      <c r="EB283" t="s">
        <v>686</v>
      </c>
      <c r="EC283" t="s">
        <v>135</v>
      </c>
      <c r="ED283" t="s">
        <v>141</v>
      </c>
      <c r="EF283" t="s">
        <v>129</v>
      </c>
      <c r="EG283" t="s">
        <v>3678</v>
      </c>
      <c r="EH283" t="s">
        <v>141</v>
      </c>
      <c r="EI283" t="s">
        <v>156</v>
      </c>
      <c r="EJ283" t="s">
        <v>157</v>
      </c>
      <c r="EK283" t="s">
        <v>181</v>
      </c>
      <c r="EM283" t="s">
        <v>159</v>
      </c>
      <c r="EN283" t="s">
        <v>141</v>
      </c>
      <c r="EO283" t="s">
        <v>141</v>
      </c>
      <c r="EP283" t="s">
        <v>141</v>
      </c>
      <c r="EQ283" t="s">
        <v>141</v>
      </c>
      <c r="ER283" t="s">
        <v>129</v>
      </c>
      <c r="ES283" t="s">
        <v>141</v>
      </c>
      <c r="ET283" t="s">
        <v>141</v>
      </c>
      <c r="EU283" t="s">
        <v>3679</v>
      </c>
      <c r="EX283" t="s">
        <v>3680</v>
      </c>
    </row>
    <row r="284" spans="1:154" hidden="1" x14ac:dyDescent="0.35">
      <c r="A284" t="s">
        <v>3681</v>
      </c>
      <c r="B284" t="s">
        <v>3682</v>
      </c>
      <c r="E284" t="s">
        <v>129</v>
      </c>
      <c r="F284" t="s">
        <v>671</v>
      </c>
      <c r="G284" t="s">
        <v>3683</v>
      </c>
      <c r="H284" t="s">
        <v>3683</v>
      </c>
      <c r="I284" s="1">
        <v>44413</v>
      </c>
      <c r="J284" t="s">
        <v>207</v>
      </c>
      <c r="K284" t="s">
        <v>3648</v>
      </c>
      <c r="L284" t="s">
        <v>3649</v>
      </c>
      <c r="M284" t="s">
        <v>3650</v>
      </c>
      <c r="N284" t="s">
        <v>3637</v>
      </c>
      <c r="O284" t="s">
        <v>3651</v>
      </c>
      <c r="P284" t="s">
        <v>133</v>
      </c>
      <c r="R284" t="s">
        <v>134</v>
      </c>
      <c r="S284" s="1">
        <f>VLOOKUP(H284,'[1]Base JI SMP'!$C:$F,4,FALSE)</f>
        <v>44389</v>
      </c>
      <c r="T284" t="str">
        <f>VLOOKUP(H284,'[2]Base JI SMP'!$C:$J,8,FALSE)</f>
        <v>Individual</v>
      </c>
      <c r="U284" t="str">
        <f>VLOOKUP(H284,'[2]Base JI SMP'!$C:$M,11,FALSE)</f>
        <v>Vocational training</v>
      </c>
      <c r="V284" t="str">
        <f>VLOOKUP(H284,'[2]Base JI SMP'!$C:$R,12,FALSE)</f>
        <v>Collective</v>
      </c>
      <c r="W284" s="1">
        <f>VLOOKUP(H284,'[1]Base JI SMP'!$C:$R,13,FALSE)</f>
        <v>43549</v>
      </c>
      <c r="X284" s="1">
        <f>VLOOKUP(H284,'[1]Base JI SMP'!$C:$P,14,FALSE)</f>
        <v>43549</v>
      </c>
      <c r="Y284" t="s">
        <v>136</v>
      </c>
      <c r="Z284" t="s">
        <v>137</v>
      </c>
      <c r="AA284" t="s">
        <v>166</v>
      </c>
      <c r="AG284" t="s">
        <v>262</v>
      </c>
      <c r="AH284" t="s">
        <v>141</v>
      </c>
      <c r="AJ284" t="s">
        <v>129</v>
      </c>
      <c r="AN284" t="s">
        <v>141</v>
      </c>
      <c r="AO284" t="s">
        <v>3684</v>
      </c>
      <c r="AP284" t="s">
        <v>141</v>
      </c>
      <c r="AQ284" t="s">
        <v>141</v>
      </c>
      <c r="AR284" t="s">
        <v>3685</v>
      </c>
      <c r="AS284" t="s">
        <v>752</v>
      </c>
      <c r="AT284" t="s">
        <v>679</v>
      </c>
      <c r="AU284" t="s">
        <v>144</v>
      </c>
      <c r="CZ284" t="s">
        <v>145</v>
      </c>
      <c r="DB284" t="s">
        <v>145</v>
      </c>
      <c r="DC284" t="s">
        <v>146</v>
      </c>
      <c r="DD284" t="s">
        <v>3686</v>
      </c>
      <c r="DE284" t="s">
        <v>3360</v>
      </c>
      <c r="DF284" t="s">
        <v>399</v>
      </c>
      <c r="DG284" t="s">
        <v>399</v>
      </c>
      <c r="DI284" t="s">
        <v>149</v>
      </c>
      <c r="DJ284" t="s">
        <v>129</v>
      </c>
      <c r="DK284" t="s">
        <v>141</v>
      </c>
      <c r="DL284" t="s">
        <v>141</v>
      </c>
      <c r="DM284" t="s">
        <v>141</v>
      </c>
      <c r="DN284" t="s">
        <v>141</v>
      </c>
      <c r="DO284" t="s">
        <v>141</v>
      </c>
      <c r="DQ284" t="s">
        <v>683</v>
      </c>
      <c r="DS284" t="s">
        <v>3687</v>
      </c>
      <c r="DT284" t="s">
        <v>3688</v>
      </c>
      <c r="DV284" t="str">
        <f>VLOOKUP(H284,'[3]Merge Gagner assez d''argent'!$A:$B,2,FALSE)</f>
        <v>Non</v>
      </c>
      <c r="DX284" t="s">
        <v>141</v>
      </c>
      <c r="DZ284" t="s">
        <v>141</v>
      </c>
      <c r="EB284" t="s">
        <v>686</v>
      </c>
      <c r="EC284" t="s">
        <v>135</v>
      </c>
      <c r="ED284" t="s">
        <v>141</v>
      </c>
      <c r="EF284" t="s">
        <v>129</v>
      </c>
      <c r="EG284" t="s">
        <v>3689</v>
      </c>
      <c r="EH284" t="s">
        <v>141</v>
      </c>
      <c r="EI284" t="s">
        <v>156</v>
      </c>
      <c r="EJ284" t="s">
        <v>157</v>
      </c>
      <c r="EK284" t="s">
        <v>181</v>
      </c>
      <c r="EM284" t="s">
        <v>159</v>
      </c>
      <c r="EN284" t="s">
        <v>141</v>
      </c>
      <c r="EO284" t="s">
        <v>141</v>
      </c>
      <c r="EP284" t="s">
        <v>141</v>
      </c>
      <c r="EQ284" t="s">
        <v>141</v>
      </c>
      <c r="ER284" t="s">
        <v>129</v>
      </c>
      <c r="ES284" t="s">
        <v>141</v>
      </c>
      <c r="ET284" t="s">
        <v>141</v>
      </c>
      <c r="EU284" t="s">
        <v>3690</v>
      </c>
      <c r="EX284" t="s">
        <v>3558</v>
      </c>
    </row>
    <row r="285" spans="1:154" hidden="1" x14ac:dyDescent="0.35">
      <c r="A285" t="s">
        <v>3691</v>
      </c>
      <c r="B285" t="s">
        <v>3692</v>
      </c>
      <c r="E285" t="s">
        <v>129</v>
      </c>
      <c r="F285" t="s">
        <v>671</v>
      </c>
      <c r="G285" t="s">
        <v>3693</v>
      </c>
      <c r="H285" t="s">
        <v>3693</v>
      </c>
      <c r="I285" s="1">
        <v>44413</v>
      </c>
      <c r="J285" t="s">
        <v>207</v>
      </c>
      <c r="K285" t="s">
        <v>3694</v>
      </c>
      <c r="L285" t="s">
        <v>3695</v>
      </c>
      <c r="M285" t="s">
        <v>3696</v>
      </c>
      <c r="N285" t="s">
        <v>3697</v>
      </c>
      <c r="O285" t="s">
        <v>3698</v>
      </c>
      <c r="P285" t="s">
        <v>133</v>
      </c>
      <c r="R285" t="s">
        <v>134</v>
      </c>
      <c r="S285" s="1">
        <f>VLOOKUP(H285,'[1]Base JI SMP'!$C:$F,4,FALSE)</f>
        <v>44173</v>
      </c>
      <c r="T285" t="str">
        <f>VLOOKUP(H285,'[2]Base JI SMP'!$C:$J,8,FALSE)</f>
        <v>Individual</v>
      </c>
      <c r="U285" t="str">
        <f>VLOOKUP(H285,'[2]Base JI SMP'!$C:$M,11,FALSE)</f>
        <v>Vocational training</v>
      </c>
      <c r="V285" t="str">
        <f>VLOOKUP(H285,'[2]Base JI SMP'!$C:$R,12,FALSE)</f>
        <v>Collective</v>
      </c>
      <c r="W285" s="1">
        <f>VLOOKUP(H285,'[1]Base JI SMP'!$C:$R,13,FALSE)</f>
        <v>44113</v>
      </c>
      <c r="X285" s="1">
        <f>VLOOKUP(H285,'[1]Base JI SMP'!$C:$P,14,FALSE)</f>
        <v>44115</v>
      </c>
      <c r="Y285" t="s">
        <v>136</v>
      </c>
      <c r="Z285" t="s">
        <v>137</v>
      </c>
      <c r="AA285" t="s">
        <v>319</v>
      </c>
      <c r="AG285" t="s">
        <v>320</v>
      </c>
      <c r="AH285" t="s">
        <v>129</v>
      </c>
      <c r="AI285" t="s">
        <v>3121</v>
      </c>
      <c r="AJ285" t="s">
        <v>129</v>
      </c>
      <c r="AN285" t="s">
        <v>141</v>
      </c>
      <c r="AO285" t="s">
        <v>3699</v>
      </c>
      <c r="AP285" t="s">
        <v>141</v>
      </c>
      <c r="AQ285" t="s">
        <v>141</v>
      </c>
      <c r="AR285" t="s">
        <v>3700</v>
      </c>
      <c r="AS285" t="s">
        <v>321</v>
      </c>
      <c r="AT285" t="s">
        <v>679</v>
      </c>
      <c r="AU285" t="s">
        <v>144</v>
      </c>
      <c r="CZ285" t="s">
        <v>145</v>
      </c>
      <c r="DB285" t="s">
        <v>145</v>
      </c>
      <c r="DC285" t="s">
        <v>146</v>
      </c>
      <c r="DD285" t="s">
        <v>3701</v>
      </c>
      <c r="DE285" t="s">
        <v>2395</v>
      </c>
      <c r="DF285" t="s">
        <v>399</v>
      </c>
      <c r="DG285" t="s">
        <v>399</v>
      </c>
      <c r="DI285" t="s">
        <v>2552</v>
      </c>
      <c r="DJ285" t="s">
        <v>141</v>
      </c>
      <c r="DK285" t="s">
        <v>129</v>
      </c>
      <c r="DL285" t="s">
        <v>141</v>
      </c>
      <c r="DM285" t="s">
        <v>129</v>
      </c>
      <c r="DN285" t="s">
        <v>141</v>
      </c>
      <c r="DO285" t="s">
        <v>141</v>
      </c>
      <c r="DQ285" t="s">
        <v>225</v>
      </c>
      <c r="DS285" t="s">
        <v>3702</v>
      </c>
      <c r="DT285" t="s">
        <v>3703</v>
      </c>
      <c r="DV285" t="str">
        <f>VLOOKUP(H285,'[3]Merge Gagner assez d''argent'!$A:$B,2,FALSE)</f>
        <v>Non</v>
      </c>
      <c r="DX285" t="s">
        <v>141</v>
      </c>
      <c r="DZ285" t="s">
        <v>141</v>
      </c>
      <c r="EB285" t="s">
        <v>141</v>
      </c>
      <c r="ED285" t="s">
        <v>141</v>
      </c>
      <c r="EF285" t="s">
        <v>129</v>
      </c>
      <c r="EH285" t="s">
        <v>141</v>
      </c>
      <c r="EI285" t="s">
        <v>214</v>
      </c>
      <c r="EJ285" t="s">
        <v>214</v>
      </c>
      <c r="EK285" t="s">
        <v>384</v>
      </c>
      <c r="EM285" t="s">
        <v>3704</v>
      </c>
      <c r="EN285" t="s">
        <v>141</v>
      </c>
      <c r="EO285" t="s">
        <v>129</v>
      </c>
      <c r="EP285" t="s">
        <v>141</v>
      </c>
      <c r="EQ285" t="s">
        <v>141</v>
      </c>
      <c r="ER285" t="s">
        <v>129</v>
      </c>
      <c r="ES285" t="s">
        <v>141</v>
      </c>
      <c r="ET285" t="s">
        <v>129</v>
      </c>
      <c r="EU285" t="s">
        <v>3705</v>
      </c>
      <c r="EX285" t="s">
        <v>3706</v>
      </c>
    </row>
    <row r="286" spans="1:154" hidden="1" x14ac:dyDescent="0.35">
      <c r="A286" t="s">
        <v>3707</v>
      </c>
      <c r="B286" t="s">
        <v>3708</v>
      </c>
      <c r="E286" t="s">
        <v>129</v>
      </c>
      <c r="F286" t="s">
        <v>671</v>
      </c>
      <c r="G286" t="s">
        <v>3709</v>
      </c>
      <c r="H286" t="s">
        <v>3709</v>
      </c>
      <c r="I286" s="1">
        <v>44401</v>
      </c>
      <c r="J286" t="s">
        <v>207</v>
      </c>
      <c r="K286" t="s">
        <v>3694</v>
      </c>
      <c r="L286" t="s">
        <v>3695</v>
      </c>
      <c r="M286" t="s">
        <v>3696</v>
      </c>
      <c r="N286" t="s">
        <v>3697</v>
      </c>
      <c r="O286" t="s">
        <v>3698</v>
      </c>
      <c r="P286" t="s">
        <v>133</v>
      </c>
      <c r="R286" t="s">
        <v>134</v>
      </c>
      <c r="S286" s="1">
        <f>VLOOKUP(H286,'[1]Base JI SMP'!$C:$F,4,FALSE)</f>
        <v>44173</v>
      </c>
      <c r="T286" t="str">
        <f>VLOOKUP(H286,'[2]Base JI SMP'!$C:$J,8,FALSE)</f>
        <v>Individual</v>
      </c>
      <c r="U286" t="str">
        <f>VLOOKUP(H286,'[2]Base JI SMP'!$C:$M,11,FALSE)</f>
        <v>Vocational training</v>
      </c>
      <c r="V286" t="str">
        <f>VLOOKUP(H286,'[2]Base JI SMP'!$C:$R,12,FALSE)</f>
        <v>Collective</v>
      </c>
      <c r="W286" s="1">
        <f>VLOOKUP(H286,'[1]Base JI SMP'!$C:$R,13,FALSE)</f>
        <v>43819</v>
      </c>
      <c r="X286" s="1">
        <f>VLOOKUP(H286,'[1]Base JI SMP'!$C:$P,14,FALSE)</f>
        <v>43821</v>
      </c>
      <c r="Y286" t="s">
        <v>136</v>
      </c>
      <c r="Z286" t="s">
        <v>137</v>
      </c>
      <c r="AA286" t="s">
        <v>319</v>
      </c>
      <c r="AG286" t="s">
        <v>250</v>
      </c>
      <c r="AH286" t="s">
        <v>141</v>
      </c>
      <c r="AJ286" t="s">
        <v>129</v>
      </c>
      <c r="AN286" t="s">
        <v>129</v>
      </c>
      <c r="AP286" t="s">
        <v>141</v>
      </c>
      <c r="AQ286" t="s">
        <v>141</v>
      </c>
      <c r="AR286" t="s">
        <v>3710</v>
      </c>
      <c r="AS286" t="s">
        <v>934</v>
      </c>
      <c r="AT286" t="s">
        <v>679</v>
      </c>
      <c r="AU286" t="s">
        <v>144</v>
      </c>
      <c r="CZ286" t="s">
        <v>145</v>
      </c>
      <c r="DB286" t="s">
        <v>145</v>
      </c>
      <c r="DC286" t="s">
        <v>146</v>
      </c>
      <c r="DD286" t="s">
        <v>3711</v>
      </c>
      <c r="DE286" t="s">
        <v>2395</v>
      </c>
      <c r="DF286" t="s">
        <v>141</v>
      </c>
      <c r="DI286" t="s">
        <v>2535</v>
      </c>
      <c r="DJ286" t="s">
        <v>141</v>
      </c>
      <c r="DK286" t="s">
        <v>129</v>
      </c>
      <c r="DL286" t="s">
        <v>141</v>
      </c>
      <c r="DM286" t="s">
        <v>129</v>
      </c>
      <c r="DN286" t="s">
        <v>129</v>
      </c>
      <c r="DO286" t="s">
        <v>141</v>
      </c>
      <c r="DQ286" t="s">
        <v>225</v>
      </c>
      <c r="DS286" t="s">
        <v>3712</v>
      </c>
      <c r="DT286" t="s">
        <v>3713</v>
      </c>
      <c r="DV286" t="str">
        <f>VLOOKUP(H286,'[3]Merge Gagner assez d''argent'!$A:$B,2,FALSE)</f>
        <v>Partiellement</v>
      </c>
      <c r="DX286" t="s">
        <v>141</v>
      </c>
      <c r="DZ286" t="s">
        <v>141</v>
      </c>
      <c r="EB286" t="s">
        <v>141</v>
      </c>
      <c r="ED286" t="s">
        <v>141</v>
      </c>
      <c r="EF286" t="s">
        <v>129</v>
      </c>
      <c r="EG286" t="s">
        <v>3714</v>
      </c>
      <c r="EH286" t="s">
        <v>141</v>
      </c>
      <c r="EI286" t="s">
        <v>156</v>
      </c>
      <c r="EJ286" t="s">
        <v>157</v>
      </c>
      <c r="EK286" t="s">
        <v>384</v>
      </c>
      <c r="EM286" t="s">
        <v>3164</v>
      </c>
      <c r="EN286" t="s">
        <v>141</v>
      </c>
      <c r="EO286" t="s">
        <v>141</v>
      </c>
      <c r="EP286" t="s">
        <v>141</v>
      </c>
      <c r="EQ286" t="s">
        <v>141</v>
      </c>
      <c r="ER286" t="s">
        <v>129</v>
      </c>
      <c r="ES286" t="s">
        <v>141</v>
      </c>
      <c r="ET286" t="s">
        <v>129</v>
      </c>
      <c r="EU286" t="s">
        <v>3715</v>
      </c>
      <c r="EX286" t="s">
        <v>3716</v>
      </c>
    </row>
    <row r="287" spans="1:154" hidden="1" x14ac:dyDescent="0.35">
      <c r="A287" t="s">
        <v>3717</v>
      </c>
      <c r="B287" t="s">
        <v>3718</v>
      </c>
      <c r="E287" t="s">
        <v>129</v>
      </c>
      <c r="F287" t="s">
        <v>671</v>
      </c>
      <c r="G287" t="s">
        <v>3719</v>
      </c>
      <c r="H287" t="s">
        <v>3719</v>
      </c>
      <c r="I287" s="1">
        <v>44399</v>
      </c>
      <c r="J287" t="s">
        <v>207</v>
      </c>
      <c r="K287" t="s">
        <v>3720</v>
      </c>
      <c r="L287" t="s">
        <v>3721</v>
      </c>
      <c r="M287" t="s">
        <v>3722</v>
      </c>
      <c r="N287" t="s">
        <v>3723</v>
      </c>
      <c r="O287" t="s">
        <v>3724</v>
      </c>
      <c r="P287" t="s">
        <v>133</v>
      </c>
      <c r="R287" t="s">
        <v>134</v>
      </c>
      <c r="S287" s="1">
        <f>VLOOKUP(H287,'[1]Base JI SMP'!$C:$F,4,FALSE)</f>
        <v>44173</v>
      </c>
      <c r="T287" t="str">
        <f>VLOOKUP(H287,'[2]Base JI SMP'!$C:$J,8,FALSE)</f>
        <v>Individual</v>
      </c>
      <c r="U287" t="str">
        <f>VLOOKUP(H287,'[2]Base JI SMP'!$C:$M,11,FALSE)</f>
        <v>Vocational training</v>
      </c>
      <c r="V287" t="str">
        <f>VLOOKUP(H287,'[2]Base JI SMP'!$C:$R,12,FALSE)</f>
        <v>Collective</v>
      </c>
      <c r="W287" s="1">
        <f>VLOOKUP(H287,'[1]Base JI SMP'!$C:$R,13,FALSE)</f>
        <v>44113</v>
      </c>
      <c r="X287" s="1">
        <f>VLOOKUP(H287,'[1]Base JI SMP'!$C:$P,14,FALSE)</f>
        <v>44115</v>
      </c>
      <c r="Y287" t="s">
        <v>136</v>
      </c>
      <c r="Z287" t="s">
        <v>137</v>
      </c>
      <c r="AA287" t="s">
        <v>319</v>
      </c>
      <c r="AG287" t="s">
        <v>167</v>
      </c>
      <c r="AH287" t="s">
        <v>141</v>
      </c>
      <c r="AJ287" t="s">
        <v>129</v>
      </c>
      <c r="AN287" t="s">
        <v>129</v>
      </c>
      <c r="AP287" t="s">
        <v>129</v>
      </c>
      <c r="AQ287" t="s">
        <v>129</v>
      </c>
      <c r="AS287" t="s">
        <v>221</v>
      </c>
      <c r="AT287" t="s">
        <v>679</v>
      </c>
      <c r="AU287" t="s">
        <v>144</v>
      </c>
      <c r="CZ287" t="s">
        <v>145</v>
      </c>
      <c r="DB287" t="s">
        <v>145</v>
      </c>
      <c r="DC287" t="s">
        <v>146</v>
      </c>
      <c r="DD287" t="s">
        <v>3725</v>
      </c>
      <c r="DE287" t="s">
        <v>1840</v>
      </c>
      <c r="DF287" t="s">
        <v>399</v>
      </c>
      <c r="DG287" t="s">
        <v>399</v>
      </c>
      <c r="DI287" t="s">
        <v>3125</v>
      </c>
      <c r="DJ287" t="s">
        <v>141</v>
      </c>
      <c r="DK287" t="s">
        <v>141</v>
      </c>
      <c r="DL287" t="s">
        <v>141</v>
      </c>
      <c r="DM287" t="s">
        <v>129</v>
      </c>
      <c r="DN287" t="s">
        <v>141</v>
      </c>
      <c r="DO287" t="s">
        <v>141</v>
      </c>
      <c r="DQ287" t="s">
        <v>225</v>
      </c>
      <c r="DS287" t="s">
        <v>3726</v>
      </c>
      <c r="DT287" t="s">
        <v>3727</v>
      </c>
      <c r="DV287" t="str">
        <f>VLOOKUP(H287,'[3]Merge Gagner assez d''argent'!$A:$B,2,FALSE)</f>
        <v>Partiellement</v>
      </c>
      <c r="DX287" t="s">
        <v>141</v>
      </c>
      <c r="DZ287" t="s">
        <v>141</v>
      </c>
      <c r="EB287" t="s">
        <v>141</v>
      </c>
      <c r="ED287" t="s">
        <v>141</v>
      </c>
      <c r="EF287" t="s">
        <v>129</v>
      </c>
      <c r="EG287" t="s">
        <v>3728</v>
      </c>
      <c r="EH287" t="s">
        <v>141</v>
      </c>
      <c r="EI287" t="s">
        <v>157</v>
      </c>
      <c r="EJ287" t="s">
        <v>157</v>
      </c>
      <c r="EK287" t="s">
        <v>181</v>
      </c>
      <c r="EM287" t="s">
        <v>824</v>
      </c>
      <c r="EN287" t="s">
        <v>141</v>
      </c>
      <c r="EO287" t="s">
        <v>129</v>
      </c>
      <c r="EP287" t="s">
        <v>141</v>
      </c>
      <c r="EQ287" t="s">
        <v>141</v>
      </c>
      <c r="ER287" t="s">
        <v>129</v>
      </c>
      <c r="ES287" t="s">
        <v>141</v>
      </c>
      <c r="ET287" t="s">
        <v>141</v>
      </c>
      <c r="EU287" t="s">
        <v>3729</v>
      </c>
      <c r="EX287" t="s">
        <v>3730</v>
      </c>
    </row>
    <row r="288" spans="1:154" hidden="1" x14ac:dyDescent="0.35">
      <c r="A288" t="s">
        <v>3731</v>
      </c>
      <c r="B288" t="s">
        <v>3732</v>
      </c>
      <c r="E288" t="s">
        <v>129</v>
      </c>
      <c r="F288" t="s">
        <v>671</v>
      </c>
      <c r="G288" t="s">
        <v>3733</v>
      </c>
      <c r="H288" t="s">
        <v>3733</v>
      </c>
      <c r="I288" s="1">
        <v>44407</v>
      </c>
      <c r="J288" t="s">
        <v>207</v>
      </c>
      <c r="K288" t="s">
        <v>3734</v>
      </c>
      <c r="L288" t="s">
        <v>3735</v>
      </c>
      <c r="M288" t="s">
        <v>3736</v>
      </c>
      <c r="N288" t="s">
        <v>3737</v>
      </c>
      <c r="O288" t="s">
        <v>3738</v>
      </c>
      <c r="P288" t="s">
        <v>133</v>
      </c>
      <c r="R288" t="s">
        <v>134</v>
      </c>
      <c r="S288" s="1" t="s">
        <v>135</v>
      </c>
      <c r="T288" t="s">
        <v>135</v>
      </c>
      <c r="U288" t="s">
        <v>135</v>
      </c>
      <c r="V288" t="s">
        <v>135</v>
      </c>
      <c r="W288" t="s">
        <v>135</v>
      </c>
      <c r="X288" t="s">
        <v>135</v>
      </c>
      <c r="Y288" t="s">
        <v>136</v>
      </c>
      <c r="Z288" t="s">
        <v>137</v>
      </c>
      <c r="AA288" t="s">
        <v>319</v>
      </c>
      <c r="AG288" t="s">
        <v>250</v>
      </c>
      <c r="AH288" t="s">
        <v>129</v>
      </c>
      <c r="AI288" t="s">
        <v>3121</v>
      </c>
      <c r="AJ288" t="s">
        <v>129</v>
      </c>
      <c r="AN288" t="s">
        <v>129</v>
      </c>
      <c r="AP288" t="s">
        <v>141</v>
      </c>
      <c r="AQ288" t="s">
        <v>129</v>
      </c>
      <c r="AS288" t="s">
        <v>208</v>
      </c>
      <c r="AT288" t="s">
        <v>679</v>
      </c>
      <c r="AU288" t="s">
        <v>144</v>
      </c>
      <c r="CZ288" t="s">
        <v>145</v>
      </c>
      <c r="DB288" t="s">
        <v>145</v>
      </c>
      <c r="DC288" t="s">
        <v>146</v>
      </c>
      <c r="DD288" t="s">
        <v>3739</v>
      </c>
      <c r="DE288" t="s">
        <v>775</v>
      </c>
      <c r="DF288" t="s">
        <v>141</v>
      </c>
      <c r="DI288" t="s">
        <v>3125</v>
      </c>
      <c r="DJ288" t="s">
        <v>141</v>
      </c>
      <c r="DK288" t="s">
        <v>141</v>
      </c>
      <c r="DL288" t="s">
        <v>141</v>
      </c>
      <c r="DM288" t="s">
        <v>129</v>
      </c>
      <c r="DN288" t="s">
        <v>141</v>
      </c>
      <c r="DO288" t="s">
        <v>141</v>
      </c>
      <c r="DQ288" t="s">
        <v>356</v>
      </c>
      <c r="DS288" t="s">
        <v>3740</v>
      </c>
      <c r="DT288" t="s">
        <v>3741</v>
      </c>
      <c r="DV288" t="str">
        <f>VLOOKUP(H288,'[3]Merge Gagner assez d''argent'!$A:$B,2,FALSE)</f>
        <v>Non</v>
      </c>
      <c r="DX288" t="s">
        <v>141</v>
      </c>
      <c r="DZ288" t="s">
        <v>141</v>
      </c>
      <c r="EB288" t="s">
        <v>141</v>
      </c>
      <c r="ED288" t="s">
        <v>141</v>
      </c>
      <c r="EF288" t="s">
        <v>141</v>
      </c>
      <c r="EG288" t="s">
        <v>3742</v>
      </c>
      <c r="EH288" t="s">
        <v>141</v>
      </c>
      <c r="EI288" t="s">
        <v>214</v>
      </c>
      <c r="EJ288" t="s">
        <v>214</v>
      </c>
      <c r="EK288" t="s">
        <v>758</v>
      </c>
      <c r="EL288" t="s">
        <v>3743</v>
      </c>
      <c r="EM288" t="s">
        <v>159</v>
      </c>
      <c r="EN288" t="s">
        <v>141</v>
      </c>
      <c r="EO288" t="s">
        <v>141</v>
      </c>
      <c r="EP288" t="s">
        <v>141</v>
      </c>
      <c r="EQ288" t="s">
        <v>141</v>
      </c>
      <c r="ER288" t="s">
        <v>129</v>
      </c>
      <c r="ES288" t="s">
        <v>141</v>
      </c>
      <c r="ET288" t="s">
        <v>141</v>
      </c>
      <c r="EU288" t="s">
        <v>3744</v>
      </c>
      <c r="EX288" t="s">
        <v>3745</v>
      </c>
    </row>
    <row r="289" spans="1:154" hidden="1" x14ac:dyDescent="0.35">
      <c r="A289" t="s">
        <v>3746</v>
      </c>
      <c r="B289" t="s">
        <v>3747</v>
      </c>
      <c r="E289" t="s">
        <v>129</v>
      </c>
      <c r="F289" t="s">
        <v>671</v>
      </c>
      <c r="G289" t="s">
        <v>3748</v>
      </c>
      <c r="H289" t="s">
        <v>3748</v>
      </c>
      <c r="I289" s="1">
        <v>44411</v>
      </c>
      <c r="J289" t="s">
        <v>207</v>
      </c>
      <c r="K289" t="s">
        <v>3749</v>
      </c>
      <c r="L289" t="s">
        <v>3750</v>
      </c>
      <c r="M289" t="s">
        <v>3751</v>
      </c>
      <c r="N289" t="s">
        <v>3752</v>
      </c>
      <c r="O289" t="s">
        <v>3753</v>
      </c>
      <c r="P289" t="s">
        <v>133</v>
      </c>
      <c r="R289" t="s">
        <v>134</v>
      </c>
      <c r="S289" s="1">
        <f>VLOOKUP(H289,'[1]Base JI SMP'!$C:$F,4,FALSE)</f>
        <v>44173</v>
      </c>
      <c r="T289" t="str">
        <f>VLOOKUP(H289,'[2]Base JI SMP'!$C:$J,8,FALSE)</f>
        <v>Individual</v>
      </c>
      <c r="U289" t="str">
        <f>VLOOKUP(H289,'[2]Base JI SMP'!$C:$M,11,FALSE)</f>
        <v>Vocational training</v>
      </c>
      <c r="V289" t="str">
        <f>VLOOKUP(H289,'[2]Base JI SMP'!$C:$R,12,FALSE)</f>
        <v>Collective</v>
      </c>
      <c r="W289" s="1">
        <f>VLOOKUP(H289,'[1]Base JI SMP'!$C:$R,13,FALSE)</f>
        <v>44113</v>
      </c>
      <c r="X289" s="1">
        <f>VLOOKUP(H289,'[1]Base JI SMP'!$C:$P,14,FALSE)</f>
        <v>44115</v>
      </c>
      <c r="Y289" t="s">
        <v>136</v>
      </c>
      <c r="Z289" t="s">
        <v>137</v>
      </c>
      <c r="AA289" t="s">
        <v>319</v>
      </c>
      <c r="AG289" t="s">
        <v>167</v>
      </c>
      <c r="AH289" t="s">
        <v>129</v>
      </c>
      <c r="AI289" t="s">
        <v>3121</v>
      </c>
      <c r="AJ289" t="s">
        <v>129</v>
      </c>
      <c r="AN289" t="s">
        <v>129</v>
      </c>
      <c r="AP289" t="s">
        <v>129</v>
      </c>
      <c r="AQ289" t="s">
        <v>129</v>
      </c>
      <c r="AS289" t="s">
        <v>223</v>
      </c>
      <c r="AT289" t="s">
        <v>679</v>
      </c>
      <c r="AU289" t="s">
        <v>144</v>
      </c>
      <c r="CZ289" t="s">
        <v>145</v>
      </c>
      <c r="DB289" t="s">
        <v>145</v>
      </c>
      <c r="DC289" t="s">
        <v>146</v>
      </c>
      <c r="DD289" t="s">
        <v>3754</v>
      </c>
      <c r="DE289" t="s">
        <v>775</v>
      </c>
      <c r="DF289" t="s">
        <v>141</v>
      </c>
      <c r="DI289" t="s">
        <v>3125</v>
      </c>
      <c r="DJ289" t="s">
        <v>141</v>
      </c>
      <c r="DK289" t="s">
        <v>141</v>
      </c>
      <c r="DL289" t="s">
        <v>141</v>
      </c>
      <c r="DM289" t="s">
        <v>129</v>
      </c>
      <c r="DN289" t="s">
        <v>141</v>
      </c>
      <c r="DO289" t="s">
        <v>141</v>
      </c>
      <c r="DQ289" t="s">
        <v>356</v>
      </c>
      <c r="DS289" t="s">
        <v>3755</v>
      </c>
      <c r="DT289" t="s">
        <v>3756</v>
      </c>
      <c r="DV289" t="str">
        <f>VLOOKUP(H289,'[3]Merge Gagner assez d''argent'!$A:$B,2,FALSE)</f>
        <v>Non</v>
      </c>
      <c r="DX289" t="s">
        <v>141</v>
      </c>
      <c r="DZ289" t="s">
        <v>141</v>
      </c>
      <c r="EB289" t="s">
        <v>141</v>
      </c>
      <c r="ED289" t="s">
        <v>141</v>
      </c>
      <c r="EF289" t="s">
        <v>141</v>
      </c>
      <c r="EG289" t="s">
        <v>3757</v>
      </c>
      <c r="EH289" t="s">
        <v>253</v>
      </c>
      <c r="EI289" t="s">
        <v>214</v>
      </c>
      <c r="EJ289" t="s">
        <v>214</v>
      </c>
      <c r="EK289" t="s">
        <v>384</v>
      </c>
      <c r="EM289" t="s">
        <v>3164</v>
      </c>
      <c r="EN289" t="s">
        <v>141</v>
      </c>
      <c r="EO289" t="s">
        <v>141</v>
      </c>
      <c r="EP289" t="s">
        <v>141</v>
      </c>
      <c r="EQ289" t="s">
        <v>141</v>
      </c>
      <c r="ER289" t="s">
        <v>129</v>
      </c>
      <c r="ES289" t="s">
        <v>141</v>
      </c>
      <c r="ET289" t="s">
        <v>129</v>
      </c>
      <c r="EU289" t="s">
        <v>3758</v>
      </c>
      <c r="EX289" t="s">
        <v>3759</v>
      </c>
    </row>
    <row r="290" spans="1:154" hidden="1" x14ac:dyDescent="0.35">
      <c r="A290" t="s">
        <v>3760</v>
      </c>
      <c r="B290" t="s">
        <v>3761</v>
      </c>
      <c r="E290" t="s">
        <v>129</v>
      </c>
      <c r="F290" t="s">
        <v>671</v>
      </c>
      <c r="G290" t="s">
        <v>3762</v>
      </c>
      <c r="H290" t="s">
        <v>3762</v>
      </c>
      <c r="I290" s="1">
        <v>44407</v>
      </c>
      <c r="J290" t="s">
        <v>207</v>
      </c>
      <c r="K290" t="s">
        <v>3763</v>
      </c>
      <c r="L290" t="s">
        <v>3764</v>
      </c>
      <c r="M290" t="s">
        <v>3765</v>
      </c>
      <c r="N290" t="s">
        <v>3766</v>
      </c>
      <c r="O290" t="s">
        <v>2846</v>
      </c>
      <c r="P290" t="s">
        <v>133</v>
      </c>
      <c r="R290" t="s">
        <v>134</v>
      </c>
      <c r="S290" s="1">
        <f>VLOOKUP(H290,'[1]Base JI SMP'!$C:$F,4,FALSE)</f>
        <v>44173</v>
      </c>
      <c r="T290" t="str">
        <f>VLOOKUP(H290,'[2]Base JI SMP'!$C:$J,8,FALSE)</f>
        <v>Individual</v>
      </c>
      <c r="U290" t="str">
        <f>VLOOKUP(H290,'[2]Base JI SMP'!$C:$M,11,FALSE)</f>
        <v>Vocational training</v>
      </c>
      <c r="V290" t="str">
        <f>VLOOKUP(H290,'[2]Base JI SMP'!$C:$R,12,FALSE)</f>
        <v>Collective</v>
      </c>
      <c r="W290" s="1">
        <f>VLOOKUP(H290,'[1]Base JI SMP'!$C:$R,13,FALSE)</f>
        <v>44113</v>
      </c>
      <c r="X290" s="1">
        <f>VLOOKUP(H290,'[1]Base JI SMP'!$C:$P,14,FALSE)</f>
        <v>44115</v>
      </c>
      <c r="Y290" t="s">
        <v>136</v>
      </c>
      <c r="Z290" t="s">
        <v>137</v>
      </c>
      <c r="AA290" t="s">
        <v>319</v>
      </c>
      <c r="AG290" t="s">
        <v>262</v>
      </c>
      <c r="AH290" t="s">
        <v>141</v>
      </c>
      <c r="AJ290" t="s">
        <v>129</v>
      </c>
      <c r="AN290" t="s">
        <v>129</v>
      </c>
      <c r="AP290" t="s">
        <v>129</v>
      </c>
      <c r="AQ290" t="s">
        <v>129</v>
      </c>
      <c r="AS290" t="s">
        <v>1049</v>
      </c>
      <c r="AT290" t="s">
        <v>679</v>
      </c>
      <c r="AU290" t="s">
        <v>144</v>
      </c>
      <c r="CZ290" t="s">
        <v>145</v>
      </c>
      <c r="DB290" t="s">
        <v>145</v>
      </c>
      <c r="DC290" t="s">
        <v>146</v>
      </c>
      <c r="DD290" t="s">
        <v>3767</v>
      </c>
      <c r="DE290" t="s">
        <v>2580</v>
      </c>
      <c r="DF290" t="s">
        <v>141</v>
      </c>
      <c r="DI290" t="s">
        <v>3125</v>
      </c>
      <c r="DJ290" t="s">
        <v>141</v>
      </c>
      <c r="DK290" t="s">
        <v>141</v>
      </c>
      <c r="DL290" t="s">
        <v>141</v>
      </c>
      <c r="DM290" t="s">
        <v>129</v>
      </c>
      <c r="DN290" t="s">
        <v>141</v>
      </c>
      <c r="DO290" t="s">
        <v>141</v>
      </c>
      <c r="DQ290" t="s">
        <v>356</v>
      </c>
      <c r="DS290" t="s">
        <v>3768</v>
      </c>
      <c r="DT290" t="s">
        <v>3769</v>
      </c>
      <c r="DV290" t="str">
        <f>VLOOKUP(H290,'[3]Merge Gagner assez d''argent'!$A:$B,2,FALSE)</f>
        <v>Non</v>
      </c>
      <c r="DX290" t="s">
        <v>141</v>
      </c>
      <c r="DZ290" t="s">
        <v>141</v>
      </c>
      <c r="EB290" t="s">
        <v>141</v>
      </c>
      <c r="ED290" t="s">
        <v>141</v>
      </c>
      <c r="EF290" t="s">
        <v>129</v>
      </c>
      <c r="EH290" t="s">
        <v>141</v>
      </c>
      <c r="EI290" t="s">
        <v>214</v>
      </c>
      <c r="EJ290" t="s">
        <v>157</v>
      </c>
      <c r="EK290" t="s">
        <v>758</v>
      </c>
      <c r="EL290" t="s">
        <v>3770</v>
      </c>
      <c r="EM290" t="s">
        <v>1006</v>
      </c>
      <c r="EN290" t="s">
        <v>141</v>
      </c>
      <c r="EO290" t="s">
        <v>141</v>
      </c>
      <c r="EP290" t="s">
        <v>129</v>
      </c>
      <c r="EQ290" t="s">
        <v>141</v>
      </c>
      <c r="ER290" t="s">
        <v>129</v>
      </c>
      <c r="ES290" t="s">
        <v>129</v>
      </c>
      <c r="ET290" t="s">
        <v>141</v>
      </c>
      <c r="EU290" t="s">
        <v>3771</v>
      </c>
      <c r="EX290" t="s">
        <v>3772</v>
      </c>
    </row>
    <row r="291" spans="1:154" hidden="1" x14ac:dyDescent="0.35">
      <c r="A291" t="s">
        <v>3773</v>
      </c>
      <c r="B291" t="s">
        <v>3774</v>
      </c>
      <c r="E291" t="s">
        <v>129</v>
      </c>
      <c r="F291" t="s">
        <v>671</v>
      </c>
      <c r="G291" t="s">
        <v>3775</v>
      </c>
      <c r="H291" t="s">
        <v>3775</v>
      </c>
      <c r="I291" s="1">
        <v>44403</v>
      </c>
      <c r="J291" t="s">
        <v>207</v>
      </c>
      <c r="K291" t="s">
        <v>3776</v>
      </c>
      <c r="L291" t="s">
        <v>3777</v>
      </c>
      <c r="M291" t="s">
        <v>3778</v>
      </c>
      <c r="N291" t="s">
        <v>3779</v>
      </c>
      <c r="O291" t="s">
        <v>3780</v>
      </c>
      <c r="P291" t="s">
        <v>133</v>
      </c>
      <c r="R291" t="s">
        <v>134</v>
      </c>
      <c r="S291" s="1">
        <f>VLOOKUP(H291,'[1]Base JI SMP'!$C:$F,4,FALSE)</f>
        <v>44214</v>
      </c>
      <c r="T291" t="str">
        <f>VLOOKUP(H291,'[2]Base JI SMP'!$C:$J,8,FALSE)</f>
        <v>Individual</v>
      </c>
      <c r="U291" t="str">
        <f>VLOOKUP(H291,'[2]Base JI SMP'!$C:$M,11,FALSE)</f>
        <v>Vocational training</v>
      </c>
      <c r="V291" t="str">
        <f>VLOOKUP(H291,'[2]Base JI SMP'!$C:$R,12,FALSE)</f>
        <v>Collective</v>
      </c>
      <c r="W291" s="1">
        <f>VLOOKUP(H291,'[1]Base JI SMP'!$C:$R,13,FALSE)</f>
        <v>44113</v>
      </c>
      <c r="X291" s="1">
        <f>VLOOKUP(H291,'[1]Base JI SMP'!$C:$P,14,FALSE)</f>
        <v>44115</v>
      </c>
      <c r="Y291" t="s">
        <v>136</v>
      </c>
      <c r="Z291" t="s">
        <v>137</v>
      </c>
      <c r="AA291" t="s">
        <v>319</v>
      </c>
      <c r="AG291" t="s">
        <v>167</v>
      </c>
      <c r="AH291" t="s">
        <v>141</v>
      </c>
      <c r="AJ291" t="s">
        <v>129</v>
      </c>
      <c r="AN291" t="s">
        <v>129</v>
      </c>
      <c r="AP291" t="s">
        <v>129</v>
      </c>
      <c r="AQ291" t="s">
        <v>129</v>
      </c>
      <c r="AS291" t="s">
        <v>3190</v>
      </c>
      <c r="AT291" t="s">
        <v>143</v>
      </c>
      <c r="AU291" t="s">
        <v>144</v>
      </c>
      <c r="CZ291" t="s">
        <v>145</v>
      </c>
      <c r="DB291" t="s">
        <v>145</v>
      </c>
      <c r="DC291" t="s">
        <v>146</v>
      </c>
      <c r="DD291" t="s">
        <v>3781</v>
      </c>
      <c r="DE291" t="s">
        <v>3782</v>
      </c>
      <c r="DF291" t="s">
        <v>141</v>
      </c>
      <c r="DI291" t="s">
        <v>3783</v>
      </c>
      <c r="DJ291" t="s">
        <v>141</v>
      </c>
      <c r="DK291" t="s">
        <v>141</v>
      </c>
      <c r="DL291" t="s">
        <v>141</v>
      </c>
      <c r="DM291" t="s">
        <v>129</v>
      </c>
      <c r="DN291" t="s">
        <v>129</v>
      </c>
      <c r="DO291" t="s">
        <v>141</v>
      </c>
      <c r="DQ291" t="s">
        <v>225</v>
      </c>
      <c r="DS291" t="s">
        <v>3784</v>
      </c>
      <c r="DT291" t="s">
        <v>3785</v>
      </c>
      <c r="DV291" t="str">
        <f>VLOOKUP(H291,'[3]Merge Gagner assez d''argent'!$A:$B,2,FALSE)</f>
        <v>Partiellement</v>
      </c>
      <c r="DX291" t="s">
        <v>141</v>
      </c>
      <c r="DZ291" t="s">
        <v>141</v>
      </c>
      <c r="EB291" t="s">
        <v>686</v>
      </c>
      <c r="ED291" t="s">
        <v>141</v>
      </c>
      <c r="EF291" t="s">
        <v>407</v>
      </c>
      <c r="EG291" t="s">
        <v>3786</v>
      </c>
      <c r="EH291" t="s">
        <v>141</v>
      </c>
      <c r="EI291" t="s">
        <v>214</v>
      </c>
      <c r="EJ291" t="s">
        <v>157</v>
      </c>
      <c r="EK291" t="s">
        <v>384</v>
      </c>
      <c r="EM291" t="s">
        <v>159</v>
      </c>
      <c r="EN291" t="s">
        <v>141</v>
      </c>
      <c r="EO291" t="s">
        <v>141</v>
      </c>
      <c r="EP291" t="s">
        <v>141</v>
      </c>
      <c r="EQ291" t="s">
        <v>141</v>
      </c>
      <c r="ER291" t="s">
        <v>129</v>
      </c>
      <c r="ES291" t="s">
        <v>141</v>
      </c>
      <c r="ET291" t="s">
        <v>141</v>
      </c>
      <c r="EU291" t="s">
        <v>3787</v>
      </c>
      <c r="EX291" t="s">
        <v>3788</v>
      </c>
    </row>
    <row r="292" spans="1:154" hidden="1" x14ac:dyDescent="0.35">
      <c r="A292" t="s">
        <v>3789</v>
      </c>
      <c r="B292" t="s">
        <v>3790</v>
      </c>
      <c r="E292" t="s">
        <v>129</v>
      </c>
      <c r="F292" t="s">
        <v>671</v>
      </c>
      <c r="G292" t="s">
        <v>3791</v>
      </c>
      <c r="H292" t="s">
        <v>3791</v>
      </c>
      <c r="I292" s="1">
        <v>44403</v>
      </c>
      <c r="J292" t="s">
        <v>207</v>
      </c>
      <c r="K292" t="s">
        <v>3776</v>
      </c>
      <c r="L292" t="s">
        <v>3777</v>
      </c>
      <c r="M292" t="s">
        <v>3778</v>
      </c>
      <c r="N292" t="s">
        <v>3779</v>
      </c>
      <c r="O292" t="s">
        <v>3780</v>
      </c>
      <c r="P292" t="s">
        <v>133</v>
      </c>
      <c r="R292" t="s">
        <v>134</v>
      </c>
      <c r="S292" s="1">
        <f>VLOOKUP(H292,'[1]Base JI SMP'!$C:$F,4,FALSE)</f>
        <v>44173</v>
      </c>
      <c r="T292" t="str">
        <f>VLOOKUP(H292,'[2]Base JI SMP'!$C:$J,8,FALSE)</f>
        <v>Individual</v>
      </c>
      <c r="U292" t="str">
        <f>VLOOKUP(H292,'[2]Base JI SMP'!$C:$M,11,FALSE)</f>
        <v>Vocational training</v>
      </c>
      <c r="V292" t="str">
        <f>VLOOKUP(H292,'[2]Base JI SMP'!$C:$R,12,FALSE)</f>
        <v>Collective</v>
      </c>
      <c r="W292" s="1">
        <f>VLOOKUP(H292,'[1]Base JI SMP'!$C:$R,13,FALSE)</f>
        <v>43819</v>
      </c>
      <c r="X292" s="1">
        <f>VLOOKUP(H292,'[1]Base JI SMP'!$C:$P,14,FALSE)</f>
        <v>43821</v>
      </c>
      <c r="Y292" t="s">
        <v>136</v>
      </c>
      <c r="Z292" t="s">
        <v>137</v>
      </c>
      <c r="AA292" t="s">
        <v>166</v>
      </c>
      <c r="AG292">
        <v>6</v>
      </c>
      <c r="AH292" t="s">
        <v>141</v>
      </c>
      <c r="AJ292" t="s">
        <v>129</v>
      </c>
      <c r="AN292" t="s">
        <v>129</v>
      </c>
      <c r="AP292" t="s">
        <v>129</v>
      </c>
      <c r="AQ292" t="s">
        <v>141</v>
      </c>
      <c r="AS292">
        <v>12</v>
      </c>
      <c r="AT292" t="s">
        <v>679</v>
      </c>
      <c r="AU292" t="s">
        <v>144</v>
      </c>
      <c r="CZ292" t="s">
        <v>145</v>
      </c>
      <c r="DB292" t="s">
        <v>145</v>
      </c>
      <c r="DC292" t="s">
        <v>146</v>
      </c>
      <c r="DE292" t="s">
        <v>775</v>
      </c>
      <c r="DF292" t="s">
        <v>141</v>
      </c>
      <c r="DI292" t="s">
        <v>2535</v>
      </c>
      <c r="DJ292" t="s">
        <v>141</v>
      </c>
      <c r="DK292" t="s">
        <v>129</v>
      </c>
      <c r="DL292" t="s">
        <v>141</v>
      </c>
      <c r="DM292" t="s">
        <v>129</v>
      </c>
      <c r="DN292" t="s">
        <v>129</v>
      </c>
      <c r="DO292" t="s">
        <v>141</v>
      </c>
      <c r="DQ292" t="s">
        <v>225</v>
      </c>
      <c r="DS292" t="s">
        <v>3792</v>
      </c>
      <c r="DT292" t="s">
        <v>3793</v>
      </c>
      <c r="DV292" t="str">
        <f>VLOOKUP(H292,'[3]Merge Gagner assez d''argent'!$A:$B,2,FALSE)</f>
        <v>Partiellement</v>
      </c>
      <c r="DX292" t="s">
        <v>141</v>
      </c>
      <c r="DZ292" t="s">
        <v>141</v>
      </c>
      <c r="EB292" t="s">
        <v>686</v>
      </c>
      <c r="ED292" t="s">
        <v>141</v>
      </c>
      <c r="EF292" t="s">
        <v>129</v>
      </c>
      <c r="EH292" t="s">
        <v>141</v>
      </c>
      <c r="EI292" t="s">
        <v>214</v>
      </c>
      <c r="EJ292" t="s">
        <v>157</v>
      </c>
      <c r="EK292" t="s">
        <v>384</v>
      </c>
      <c r="EM292" t="s">
        <v>159</v>
      </c>
      <c r="EN292" t="s">
        <v>141</v>
      </c>
      <c r="EO292" t="s">
        <v>141</v>
      </c>
      <c r="EP292" t="s">
        <v>141</v>
      </c>
      <c r="EQ292" t="s">
        <v>141</v>
      </c>
      <c r="ER292" t="s">
        <v>129</v>
      </c>
      <c r="ES292" t="s">
        <v>141</v>
      </c>
      <c r="ET292" t="s">
        <v>141</v>
      </c>
      <c r="EU292" t="s">
        <v>3794</v>
      </c>
      <c r="EX292" t="s">
        <v>3795</v>
      </c>
    </row>
    <row r="293" spans="1:154" hidden="1" x14ac:dyDescent="0.35">
      <c r="A293" t="s">
        <v>3796</v>
      </c>
      <c r="B293" t="s">
        <v>3797</v>
      </c>
      <c r="E293" t="s">
        <v>129</v>
      </c>
      <c r="F293" t="s">
        <v>671</v>
      </c>
      <c r="G293" t="s">
        <v>3798</v>
      </c>
      <c r="H293" t="s">
        <v>3798</v>
      </c>
      <c r="I293" s="1">
        <v>44403</v>
      </c>
      <c r="J293" t="s">
        <v>207</v>
      </c>
      <c r="K293" t="s">
        <v>3799</v>
      </c>
      <c r="L293" t="s">
        <v>3800</v>
      </c>
      <c r="M293" t="s">
        <v>3801</v>
      </c>
      <c r="N293" t="s">
        <v>3802</v>
      </c>
      <c r="O293" t="s">
        <v>3803</v>
      </c>
      <c r="P293" t="s">
        <v>133</v>
      </c>
      <c r="R293" t="s">
        <v>134</v>
      </c>
      <c r="S293" s="1">
        <f>VLOOKUP(H293,'[1]Base JI SMP'!$C:$F,4,FALSE)</f>
        <v>44173</v>
      </c>
      <c r="T293" t="str">
        <f>VLOOKUP(H293,'[2]Base JI SMP'!$C:$J,8,FALSE)</f>
        <v>Individual</v>
      </c>
      <c r="U293" t="str">
        <f>VLOOKUP(H293,'[2]Base JI SMP'!$C:$M,11,FALSE)</f>
        <v>Vocational training</v>
      </c>
      <c r="V293" t="str">
        <f>VLOOKUP(H293,'[2]Base JI SMP'!$C:$R,12,FALSE)</f>
        <v>Collective</v>
      </c>
      <c r="W293" s="1">
        <f>VLOOKUP(H293,'[1]Base JI SMP'!$C:$R,13,FALSE)</f>
        <v>43819</v>
      </c>
      <c r="X293" s="1">
        <f>VLOOKUP(H293,'[1]Base JI SMP'!$C:$P,14,FALSE)</f>
        <v>43821</v>
      </c>
      <c r="Y293" t="s">
        <v>136</v>
      </c>
      <c r="Z293" t="s">
        <v>137</v>
      </c>
      <c r="AA293" t="s">
        <v>166</v>
      </c>
      <c r="AG293" t="s">
        <v>190</v>
      </c>
      <c r="AH293" t="s">
        <v>129</v>
      </c>
      <c r="AI293" t="s">
        <v>3121</v>
      </c>
      <c r="AJ293" t="s">
        <v>141</v>
      </c>
      <c r="AK293" t="s">
        <v>3804</v>
      </c>
      <c r="AN293" t="s">
        <v>129</v>
      </c>
      <c r="AP293" t="s">
        <v>129</v>
      </c>
      <c r="AQ293" t="s">
        <v>141</v>
      </c>
      <c r="AR293" t="s">
        <v>3805</v>
      </c>
      <c r="AS293">
        <v>104</v>
      </c>
      <c r="AT293" t="s">
        <v>679</v>
      </c>
      <c r="AU293" t="s">
        <v>144</v>
      </c>
      <c r="CZ293" t="s">
        <v>145</v>
      </c>
      <c r="DB293" t="s">
        <v>145</v>
      </c>
      <c r="DC293" t="s">
        <v>146</v>
      </c>
      <c r="DD293" t="s">
        <v>3806</v>
      </c>
      <c r="DE293" t="s">
        <v>2395</v>
      </c>
      <c r="DF293" t="s">
        <v>141</v>
      </c>
      <c r="DI293" t="s">
        <v>2535</v>
      </c>
      <c r="DJ293" t="s">
        <v>141</v>
      </c>
      <c r="DK293" t="s">
        <v>129</v>
      </c>
      <c r="DL293" t="s">
        <v>141</v>
      </c>
      <c r="DM293" t="s">
        <v>129</v>
      </c>
      <c r="DN293" t="s">
        <v>129</v>
      </c>
      <c r="DO293" t="s">
        <v>141</v>
      </c>
      <c r="DQ293" t="s">
        <v>225</v>
      </c>
      <c r="DS293" t="s">
        <v>3807</v>
      </c>
      <c r="DT293" t="s">
        <v>3808</v>
      </c>
      <c r="DV293" t="str">
        <f>VLOOKUP(H293,'[3]Merge Gagner assez d''argent'!$A:$B,2,FALSE)</f>
        <v>Non</v>
      </c>
      <c r="DX293" t="s">
        <v>141</v>
      </c>
      <c r="DZ293" t="s">
        <v>141</v>
      </c>
      <c r="EB293" t="s">
        <v>686</v>
      </c>
      <c r="ED293" t="s">
        <v>141</v>
      </c>
      <c r="EF293" t="s">
        <v>407</v>
      </c>
      <c r="EG293" t="s">
        <v>3809</v>
      </c>
      <c r="EH293" t="s">
        <v>141</v>
      </c>
      <c r="EI293" t="s">
        <v>214</v>
      </c>
      <c r="EJ293" t="s">
        <v>214</v>
      </c>
      <c r="EK293" t="s">
        <v>384</v>
      </c>
      <c r="EM293" t="s">
        <v>689</v>
      </c>
      <c r="EN293" t="s">
        <v>141</v>
      </c>
      <c r="EO293" t="s">
        <v>141</v>
      </c>
      <c r="EP293" t="s">
        <v>129</v>
      </c>
      <c r="EQ293" t="s">
        <v>141</v>
      </c>
      <c r="ER293" t="s">
        <v>129</v>
      </c>
      <c r="ES293" t="s">
        <v>141</v>
      </c>
      <c r="ET293" t="s">
        <v>141</v>
      </c>
      <c r="EU293" t="s">
        <v>3810</v>
      </c>
      <c r="EX293" t="s">
        <v>3811</v>
      </c>
    </row>
    <row r="294" spans="1:154" hidden="1" x14ac:dyDescent="0.35">
      <c r="A294" t="s">
        <v>3812</v>
      </c>
      <c r="B294" t="s">
        <v>3813</v>
      </c>
      <c r="E294" t="s">
        <v>129</v>
      </c>
      <c r="F294" t="s">
        <v>671</v>
      </c>
      <c r="G294" t="s">
        <v>3814</v>
      </c>
      <c r="H294" t="s">
        <v>3814</v>
      </c>
      <c r="I294" s="1">
        <v>44409</v>
      </c>
      <c r="J294" t="s">
        <v>207</v>
      </c>
      <c r="K294" t="s">
        <v>3815</v>
      </c>
      <c r="L294" t="s">
        <v>3816</v>
      </c>
      <c r="M294" t="s">
        <v>3817</v>
      </c>
      <c r="N294" t="s">
        <v>3818</v>
      </c>
      <c r="O294" t="s">
        <v>3819</v>
      </c>
      <c r="P294" t="s">
        <v>133</v>
      </c>
      <c r="R294" t="s">
        <v>134</v>
      </c>
      <c r="S294" s="1">
        <f>VLOOKUP(H294,'[1]Base JI SMP'!$C:$F,4,FALSE)</f>
        <v>44173</v>
      </c>
      <c r="T294" t="str">
        <f>VLOOKUP(H294,'[2]Base JI SMP'!$C:$J,8,FALSE)</f>
        <v>Individual</v>
      </c>
      <c r="U294" t="str">
        <f>VLOOKUP(H294,'[2]Base JI SMP'!$C:$M,11,FALSE)</f>
        <v>Vocational training</v>
      </c>
      <c r="V294" t="str">
        <f>VLOOKUP(H294,'[2]Base JI SMP'!$C:$R,12,FALSE)</f>
        <v>Collective</v>
      </c>
      <c r="W294" s="1">
        <f>VLOOKUP(H294,'[1]Base JI SMP'!$C:$R,13,FALSE)</f>
        <v>44113</v>
      </c>
      <c r="X294" s="1">
        <f>VLOOKUP(H294,'[1]Base JI SMP'!$C:$P,14,FALSE)</f>
        <v>44115</v>
      </c>
      <c r="Y294" t="s">
        <v>136</v>
      </c>
      <c r="Z294" t="s">
        <v>137</v>
      </c>
      <c r="AA294" t="s">
        <v>319</v>
      </c>
      <c r="AG294" t="s">
        <v>236</v>
      </c>
      <c r="AH294" t="s">
        <v>141</v>
      </c>
      <c r="AJ294" t="s">
        <v>129</v>
      </c>
      <c r="AN294" t="s">
        <v>129</v>
      </c>
      <c r="AP294" t="s">
        <v>141</v>
      </c>
      <c r="AQ294" t="s">
        <v>141</v>
      </c>
      <c r="AR294" t="s">
        <v>3820</v>
      </c>
      <c r="AT294" t="s">
        <v>679</v>
      </c>
      <c r="AU294" t="s">
        <v>144</v>
      </c>
      <c r="CZ294" t="s">
        <v>145</v>
      </c>
      <c r="DB294" t="s">
        <v>145</v>
      </c>
      <c r="DC294" t="s">
        <v>173</v>
      </c>
      <c r="DD294" t="s">
        <v>3821</v>
      </c>
      <c r="DE294" t="s">
        <v>2395</v>
      </c>
      <c r="DF294" t="s">
        <v>141</v>
      </c>
      <c r="DI294" t="s">
        <v>3125</v>
      </c>
      <c r="DJ294" t="s">
        <v>141</v>
      </c>
      <c r="DK294" t="s">
        <v>141</v>
      </c>
      <c r="DL294" t="s">
        <v>141</v>
      </c>
      <c r="DM294" t="s">
        <v>129</v>
      </c>
      <c r="DN294" t="s">
        <v>141</v>
      </c>
      <c r="DO294" t="s">
        <v>141</v>
      </c>
      <c r="DQ294" t="s">
        <v>356</v>
      </c>
      <c r="DS294" t="s">
        <v>3822</v>
      </c>
      <c r="DT294" t="s">
        <v>3823</v>
      </c>
      <c r="DV294" t="str">
        <f>VLOOKUP(H294,'[3]Merge Gagner assez d''argent'!$A:$B,2,FALSE)</f>
        <v>Non</v>
      </c>
      <c r="DX294" t="s">
        <v>141</v>
      </c>
      <c r="DZ294" t="s">
        <v>141</v>
      </c>
      <c r="EB294" t="s">
        <v>686</v>
      </c>
      <c r="ED294" t="s">
        <v>141</v>
      </c>
      <c r="EF294" t="s">
        <v>141</v>
      </c>
      <c r="EG294" t="s">
        <v>3824</v>
      </c>
      <c r="EH294" t="s">
        <v>253</v>
      </c>
      <c r="EI294" t="s">
        <v>253</v>
      </c>
      <c r="EJ294" t="s">
        <v>253</v>
      </c>
      <c r="EK294" t="s">
        <v>758</v>
      </c>
      <c r="EL294" t="s">
        <v>3825</v>
      </c>
      <c r="EM294" t="s">
        <v>159</v>
      </c>
      <c r="EN294" t="s">
        <v>141</v>
      </c>
      <c r="EO294" t="s">
        <v>141</v>
      </c>
      <c r="EP294" t="s">
        <v>141</v>
      </c>
      <c r="EQ294" t="s">
        <v>141</v>
      </c>
      <c r="ER294" t="s">
        <v>129</v>
      </c>
      <c r="ES294" t="s">
        <v>141</v>
      </c>
      <c r="ET294" t="s">
        <v>141</v>
      </c>
      <c r="EU294" t="s">
        <v>3826</v>
      </c>
      <c r="EX294" t="s">
        <v>3827</v>
      </c>
    </row>
    <row r="295" spans="1:154" hidden="1" x14ac:dyDescent="0.35">
      <c r="A295" t="s">
        <v>3828</v>
      </c>
      <c r="B295" t="s">
        <v>3829</v>
      </c>
      <c r="E295" t="s">
        <v>129</v>
      </c>
      <c r="F295" t="s">
        <v>671</v>
      </c>
      <c r="G295" t="s">
        <v>3830</v>
      </c>
      <c r="H295" t="s">
        <v>3830</v>
      </c>
      <c r="I295" s="1">
        <v>44413</v>
      </c>
      <c r="J295" t="s">
        <v>207</v>
      </c>
      <c r="K295" t="s">
        <v>3831</v>
      </c>
      <c r="L295" t="s">
        <v>3832</v>
      </c>
      <c r="M295" t="s">
        <v>3833</v>
      </c>
      <c r="N295" t="s">
        <v>3637</v>
      </c>
      <c r="O295" t="s">
        <v>3595</v>
      </c>
      <c r="P295" t="s">
        <v>133</v>
      </c>
      <c r="R295" t="s">
        <v>134</v>
      </c>
      <c r="S295" s="1">
        <f>VLOOKUP(H295,'[1]Base JI SMP'!$C:$F,4,FALSE)</f>
        <v>44386</v>
      </c>
      <c r="T295" t="str">
        <f>VLOOKUP(H295,'[2]Base JI SMP'!$C:$J,8,FALSE)</f>
        <v>Individual</v>
      </c>
      <c r="U295" t="str">
        <f>VLOOKUP(H295,'[2]Base JI SMP'!$C:$M,11,FALSE)</f>
        <v>Vocational training</v>
      </c>
      <c r="V295" t="str">
        <f>VLOOKUP(H295,'[2]Base JI SMP'!$C:$R,12,FALSE)</f>
        <v>Collective</v>
      </c>
      <c r="W295" s="1">
        <f>VLOOKUP(H295,'[1]Base JI SMP'!$C:$R,13,FALSE)</f>
        <v>44383</v>
      </c>
      <c r="X295" s="1">
        <f>VLOOKUP(H295,'[1]Base JI SMP'!$C:$P,14,FALSE)</f>
        <v>44386</v>
      </c>
      <c r="Y295" t="s">
        <v>136</v>
      </c>
      <c r="Z295" t="s">
        <v>137</v>
      </c>
      <c r="AA295" t="s">
        <v>348</v>
      </c>
      <c r="AG295" t="s">
        <v>320</v>
      </c>
      <c r="AH295" t="s">
        <v>141</v>
      </c>
      <c r="AJ295" t="s">
        <v>129</v>
      </c>
      <c r="AN295" t="s">
        <v>129</v>
      </c>
      <c r="AP295" t="s">
        <v>141</v>
      </c>
      <c r="AQ295" t="s">
        <v>129</v>
      </c>
      <c r="AS295" t="s">
        <v>208</v>
      </c>
      <c r="AT295" t="s">
        <v>679</v>
      </c>
      <c r="AU295" t="s">
        <v>144</v>
      </c>
      <c r="CZ295" t="s">
        <v>145</v>
      </c>
      <c r="DB295" t="s">
        <v>145</v>
      </c>
      <c r="DC295" t="s">
        <v>146</v>
      </c>
      <c r="DD295" t="s">
        <v>3834</v>
      </c>
      <c r="DE295" t="s">
        <v>3835</v>
      </c>
      <c r="DF295" t="s">
        <v>399</v>
      </c>
      <c r="DG295" t="s">
        <v>399</v>
      </c>
      <c r="DI295" t="s">
        <v>149</v>
      </c>
      <c r="DJ295" t="s">
        <v>129</v>
      </c>
      <c r="DK295" t="s">
        <v>141</v>
      </c>
      <c r="DL295" t="s">
        <v>141</v>
      </c>
      <c r="DM295" t="s">
        <v>141</v>
      </c>
      <c r="DN295" t="s">
        <v>141</v>
      </c>
      <c r="DO295" t="s">
        <v>141</v>
      </c>
      <c r="DQ295" t="s">
        <v>683</v>
      </c>
      <c r="DS295" t="s">
        <v>3836</v>
      </c>
      <c r="DT295" t="s">
        <v>3837</v>
      </c>
      <c r="DV295" t="str">
        <f>VLOOKUP(H295,'[3]Merge Gagner assez d''argent'!$A:$B,2,FALSE)</f>
        <v>Non</v>
      </c>
      <c r="DX295" t="s">
        <v>141</v>
      </c>
      <c r="DZ295" t="s">
        <v>141</v>
      </c>
      <c r="EB295" t="s">
        <v>686</v>
      </c>
      <c r="EC295" t="s">
        <v>135</v>
      </c>
      <c r="ED295" t="s">
        <v>141</v>
      </c>
      <c r="EF295" t="s">
        <v>129</v>
      </c>
      <c r="EG295" t="s">
        <v>3838</v>
      </c>
      <c r="EH295" t="s">
        <v>141</v>
      </c>
      <c r="EI295" t="s">
        <v>156</v>
      </c>
      <c r="EJ295" t="s">
        <v>157</v>
      </c>
      <c r="EK295" t="s">
        <v>158</v>
      </c>
      <c r="EM295" t="s">
        <v>159</v>
      </c>
      <c r="EN295" t="s">
        <v>141</v>
      </c>
      <c r="EO295" t="s">
        <v>141</v>
      </c>
      <c r="EP295" t="s">
        <v>141</v>
      </c>
      <c r="EQ295" t="s">
        <v>141</v>
      </c>
      <c r="ER295" t="s">
        <v>129</v>
      </c>
      <c r="ES295" t="s">
        <v>141</v>
      </c>
      <c r="ET295" t="s">
        <v>141</v>
      </c>
      <c r="EU295" t="s">
        <v>3839</v>
      </c>
      <c r="EX295" t="s">
        <v>2233</v>
      </c>
    </row>
    <row r="296" spans="1:154" hidden="1" x14ac:dyDescent="0.35">
      <c r="A296" t="s">
        <v>3840</v>
      </c>
      <c r="B296" t="s">
        <v>3841</v>
      </c>
      <c r="E296" t="s">
        <v>129</v>
      </c>
      <c r="F296" t="s">
        <v>671</v>
      </c>
      <c r="G296" t="s">
        <v>3842</v>
      </c>
      <c r="H296" t="s">
        <v>3842</v>
      </c>
      <c r="I296" s="1">
        <v>44413</v>
      </c>
      <c r="J296" t="s">
        <v>207</v>
      </c>
      <c r="K296" t="s">
        <v>3843</v>
      </c>
      <c r="L296" t="s">
        <v>3844</v>
      </c>
      <c r="M296" t="s">
        <v>3845</v>
      </c>
      <c r="N296" t="s">
        <v>3637</v>
      </c>
      <c r="O296" t="s">
        <v>1341</v>
      </c>
      <c r="P296" t="s">
        <v>133</v>
      </c>
      <c r="R296" t="s">
        <v>134</v>
      </c>
      <c r="S296" s="1">
        <f>VLOOKUP(H296,'[1]Base JI SMP'!$C:$F,4,FALSE)</f>
        <v>44386</v>
      </c>
      <c r="T296" t="str">
        <f>VLOOKUP(H296,'[2]Base JI SMP'!$C:$J,8,FALSE)</f>
        <v>Individual</v>
      </c>
      <c r="U296" t="str">
        <f>VLOOKUP(H296,'[2]Base JI SMP'!$C:$M,11,FALSE)</f>
        <v>Vocational training</v>
      </c>
      <c r="V296" t="str">
        <f>VLOOKUP(H296,'[2]Base JI SMP'!$C:$R,12,FALSE)</f>
        <v>Collective</v>
      </c>
      <c r="W296" s="1">
        <f>VLOOKUP(H296,'[1]Base JI SMP'!$C:$R,13,FALSE)</f>
        <v>44383</v>
      </c>
      <c r="X296" s="1">
        <f>VLOOKUP(H296,'[1]Base JI SMP'!$C:$P,14,FALSE)</f>
        <v>44386</v>
      </c>
      <c r="Y296" t="s">
        <v>136</v>
      </c>
      <c r="Z296" t="s">
        <v>137</v>
      </c>
      <c r="AA296" t="s">
        <v>348</v>
      </c>
      <c r="AG296" t="s">
        <v>320</v>
      </c>
      <c r="AH296" t="s">
        <v>141</v>
      </c>
      <c r="AJ296" t="s">
        <v>129</v>
      </c>
      <c r="AN296" t="s">
        <v>129</v>
      </c>
      <c r="AP296" t="s">
        <v>141</v>
      </c>
      <c r="AQ296" t="s">
        <v>129</v>
      </c>
      <c r="AS296" t="s">
        <v>208</v>
      </c>
      <c r="AT296" t="s">
        <v>679</v>
      </c>
      <c r="AU296" t="s">
        <v>144</v>
      </c>
      <c r="CZ296" t="s">
        <v>145</v>
      </c>
      <c r="DB296" t="s">
        <v>145</v>
      </c>
      <c r="DC296" t="s">
        <v>146</v>
      </c>
      <c r="DD296" t="s">
        <v>3846</v>
      </c>
      <c r="DE296" t="s">
        <v>958</v>
      </c>
      <c r="DF296" t="s">
        <v>399</v>
      </c>
      <c r="DG296" t="s">
        <v>399</v>
      </c>
      <c r="DI296" t="s">
        <v>149</v>
      </c>
      <c r="DJ296" t="s">
        <v>129</v>
      </c>
      <c r="DK296" t="s">
        <v>141</v>
      </c>
      <c r="DL296" t="s">
        <v>141</v>
      </c>
      <c r="DM296" t="s">
        <v>141</v>
      </c>
      <c r="DN296" t="s">
        <v>141</v>
      </c>
      <c r="DO296" t="s">
        <v>141</v>
      </c>
      <c r="DQ296" t="s">
        <v>683</v>
      </c>
      <c r="DS296" t="s">
        <v>3847</v>
      </c>
      <c r="DT296" t="s">
        <v>3848</v>
      </c>
      <c r="DV296" t="str">
        <f>VLOOKUP(H296,'[3]Merge Gagner assez d''argent'!$A:$B,2,FALSE)</f>
        <v>Non</v>
      </c>
      <c r="DX296" t="s">
        <v>141</v>
      </c>
      <c r="DZ296" t="s">
        <v>141</v>
      </c>
      <c r="EB296" t="s">
        <v>686</v>
      </c>
      <c r="EC296" t="s">
        <v>135</v>
      </c>
      <c r="ED296" t="s">
        <v>141</v>
      </c>
      <c r="EF296" t="s">
        <v>129</v>
      </c>
      <c r="EG296" t="s">
        <v>3849</v>
      </c>
      <c r="EH296" t="s">
        <v>141</v>
      </c>
      <c r="EI296" t="s">
        <v>214</v>
      </c>
      <c r="EJ296" t="s">
        <v>214</v>
      </c>
      <c r="EK296" t="s">
        <v>158</v>
      </c>
      <c r="EM296" t="s">
        <v>159</v>
      </c>
      <c r="EN296" t="s">
        <v>141</v>
      </c>
      <c r="EO296" t="s">
        <v>141</v>
      </c>
      <c r="EP296" t="s">
        <v>141</v>
      </c>
      <c r="EQ296" t="s">
        <v>141</v>
      </c>
      <c r="ER296" t="s">
        <v>129</v>
      </c>
      <c r="ES296" t="s">
        <v>141</v>
      </c>
      <c r="ET296" t="s">
        <v>141</v>
      </c>
      <c r="EU296" t="s">
        <v>3850</v>
      </c>
      <c r="EX296" t="s">
        <v>2233</v>
      </c>
    </row>
    <row r="297" spans="1:154" hidden="1" x14ac:dyDescent="0.35">
      <c r="A297" t="s">
        <v>3851</v>
      </c>
      <c r="B297" t="s">
        <v>3852</v>
      </c>
      <c r="E297" t="s">
        <v>129</v>
      </c>
      <c r="F297" t="s">
        <v>671</v>
      </c>
      <c r="G297" t="s">
        <v>3853</v>
      </c>
      <c r="H297" t="s">
        <v>3853</v>
      </c>
      <c r="I297" s="1">
        <v>44414</v>
      </c>
      <c r="J297" t="s">
        <v>207</v>
      </c>
      <c r="K297" t="s">
        <v>3854</v>
      </c>
      <c r="L297" t="s">
        <v>3855</v>
      </c>
      <c r="M297" t="s">
        <v>3856</v>
      </c>
      <c r="N297" t="s">
        <v>3857</v>
      </c>
      <c r="O297" t="s">
        <v>3344</v>
      </c>
      <c r="P297" t="s">
        <v>133</v>
      </c>
      <c r="R297" t="s">
        <v>134</v>
      </c>
      <c r="S297" s="1">
        <f>VLOOKUP(H297,'[1]Base JI SMP'!$C:$F,4,FALSE)</f>
        <v>44380</v>
      </c>
      <c r="T297" t="str">
        <f>VLOOKUP(H297,'[2]Base JI SMP'!$C:$J,8,FALSE)</f>
        <v>Individual</v>
      </c>
      <c r="U297" t="str">
        <f>VLOOKUP(H297,'[2]Base JI SMP'!$C:$M,11,FALSE)</f>
        <v>Vocational training</v>
      </c>
      <c r="V297" t="str">
        <f>VLOOKUP(H297,'[2]Base JI SMP'!$C:$R,12,FALSE)</f>
        <v>Collective</v>
      </c>
      <c r="W297" s="1">
        <f>VLOOKUP(H297,'[1]Base JI SMP'!$C:$R,13,FALSE)</f>
        <v>44377</v>
      </c>
      <c r="X297" s="1">
        <f>VLOOKUP(H297,'[1]Base JI SMP'!$C:$P,14,FALSE)</f>
        <v>44380</v>
      </c>
      <c r="Y297" t="s">
        <v>136</v>
      </c>
      <c r="Z297" t="s">
        <v>137</v>
      </c>
      <c r="AA297" t="s">
        <v>348</v>
      </c>
      <c r="AG297" t="s">
        <v>250</v>
      </c>
      <c r="AH297" t="s">
        <v>129</v>
      </c>
      <c r="AI297" t="s">
        <v>3858</v>
      </c>
      <c r="AJ297" t="s">
        <v>129</v>
      </c>
      <c r="AN297" t="s">
        <v>141</v>
      </c>
      <c r="AO297" t="s">
        <v>3859</v>
      </c>
      <c r="AP297" t="s">
        <v>141</v>
      </c>
      <c r="AQ297" t="s">
        <v>129</v>
      </c>
      <c r="AS297" t="s">
        <v>247</v>
      </c>
      <c r="AT297" t="s">
        <v>679</v>
      </c>
      <c r="AU297" t="s">
        <v>144</v>
      </c>
      <c r="CZ297" t="s">
        <v>145</v>
      </c>
      <c r="DB297" t="s">
        <v>145</v>
      </c>
      <c r="DC297" t="s">
        <v>146</v>
      </c>
      <c r="DD297" t="s">
        <v>3860</v>
      </c>
      <c r="DE297" t="s">
        <v>3861</v>
      </c>
      <c r="DF297" t="s">
        <v>399</v>
      </c>
      <c r="DG297" t="s">
        <v>399</v>
      </c>
      <c r="DI297" t="s">
        <v>3125</v>
      </c>
      <c r="DJ297" t="s">
        <v>141</v>
      </c>
      <c r="DK297" t="s">
        <v>141</v>
      </c>
      <c r="DL297" t="s">
        <v>141</v>
      </c>
      <c r="DM297" t="s">
        <v>129</v>
      </c>
      <c r="DN297" t="s">
        <v>141</v>
      </c>
      <c r="DO297" t="s">
        <v>141</v>
      </c>
      <c r="DQ297" t="s">
        <v>225</v>
      </c>
      <c r="DS297" t="s">
        <v>3862</v>
      </c>
      <c r="DT297" t="s">
        <v>3863</v>
      </c>
      <c r="DV297" t="str">
        <f>VLOOKUP(H297,'[3]Merge Gagner assez d''argent'!$A:$B,2,FALSE)</f>
        <v>Partiellement</v>
      </c>
      <c r="DX297" t="s">
        <v>141</v>
      </c>
      <c r="DZ297" t="s">
        <v>141</v>
      </c>
      <c r="EB297" t="s">
        <v>686</v>
      </c>
      <c r="EC297" t="s">
        <v>135</v>
      </c>
      <c r="ED297" t="s">
        <v>141</v>
      </c>
      <c r="EF297" t="s">
        <v>129</v>
      </c>
      <c r="EG297" t="s">
        <v>3864</v>
      </c>
      <c r="EH297" t="s">
        <v>141</v>
      </c>
      <c r="EI297" t="s">
        <v>214</v>
      </c>
      <c r="EJ297" t="s">
        <v>214</v>
      </c>
      <c r="EK297" t="s">
        <v>158</v>
      </c>
      <c r="EM297" t="s">
        <v>1465</v>
      </c>
      <c r="EN297" t="s">
        <v>129</v>
      </c>
      <c r="EO297" t="s">
        <v>141</v>
      </c>
      <c r="EP297" t="s">
        <v>141</v>
      </c>
      <c r="EQ297" t="s">
        <v>129</v>
      </c>
      <c r="ER297" t="s">
        <v>129</v>
      </c>
      <c r="ES297" t="s">
        <v>141</v>
      </c>
      <c r="ET297" t="s">
        <v>141</v>
      </c>
      <c r="EU297" t="s">
        <v>3865</v>
      </c>
      <c r="EX297" t="s">
        <v>3866</v>
      </c>
    </row>
    <row r="298" spans="1:154" hidden="1" x14ac:dyDescent="0.35">
      <c r="A298" t="s">
        <v>3867</v>
      </c>
      <c r="B298" t="s">
        <v>3868</v>
      </c>
      <c r="E298" t="s">
        <v>129</v>
      </c>
      <c r="F298" t="s">
        <v>671</v>
      </c>
      <c r="G298" t="s">
        <v>3869</v>
      </c>
      <c r="H298" t="s">
        <v>3869</v>
      </c>
      <c r="I298" s="1">
        <v>44414</v>
      </c>
      <c r="J298" t="s">
        <v>207</v>
      </c>
      <c r="K298" t="s">
        <v>3870</v>
      </c>
      <c r="L298" t="s">
        <v>3871</v>
      </c>
      <c r="M298" t="s">
        <v>3872</v>
      </c>
      <c r="N298" t="s">
        <v>3873</v>
      </c>
      <c r="O298" t="s">
        <v>2939</v>
      </c>
      <c r="P298" t="s">
        <v>133</v>
      </c>
      <c r="R298" t="s">
        <v>134</v>
      </c>
      <c r="S298" s="1">
        <f>VLOOKUP(H298,'[1]Base JI SMP'!$C:$F,4,FALSE)</f>
        <v>44386</v>
      </c>
      <c r="T298" t="str">
        <f>VLOOKUP(H298,'[2]Base JI SMP'!$C:$J,8,FALSE)</f>
        <v>Individual</v>
      </c>
      <c r="U298" t="str">
        <f>VLOOKUP(H298,'[2]Base JI SMP'!$C:$M,11,FALSE)</f>
        <v>Vocational training</v>
      </c>
      <c r="V298" t="str">
        <f>VLOOKUP(H298,'[2]Base JI SMP'!$C:$R,12,FALSE)</f>
        <v>Collective</v>
      </c>
      <c r="W298" s="1">
        <f>VLOOKUP(H298,'[1]Base JI SMP'!$C:$R,13,FALSE)</f>
        <v>44383</v>
      </c>
      <c r="X298" s="1">
        <f>VLOOKUP(H298,'[1]Base JI SMP'!$C:$P,14,FALSE)</f>
        <v>44386</v>
      </c>
      <c r="Y298" t="s">
        <v>136</v>
      </c>
      <c r="Z298" t="s">
        <v>137</v>
      </c>
      <c r="AA298" t="s">
        <v>348</v>
      </c>
      <c r="AG298" t="s">
        <v>167</v>
      </c>
      <c r="AH298" t="s">
        <v>141</v>
      </c>
      <c r="AJ298" t="s">
        <v>129</v>
      </c>
      <c r="AN298" t="s">
        <v>129</v>
      </c>
      <c r="AP298" t="s">
        <v>129</v>
      </c>
      <c r="AQ298" t="s">
        <v>129</v>
      </c>
      <c r="AS298" t="s">
        <v>2179</v>
      </c>
      <c r="AT298" t="s">
        <v>679</v>
      </c>
      <c r="AU298" t="s">
        <v>144</v>
      </c>
      <c r="CZ298" t="s">
        <v>145</v>
      </c>
      <c r="DB298" t="s">
        <v>145</v>
      </c>
      <c r="DC298" t="s">
        <v>146</v>
      </c>
      <c r="DD298" t="s">
        <v>3874</v>
      </c>
      <c r="DE298" t="s">
        <v>3360</v>
      </c>
      <c r="DF298" t="s">
        <v>141</v>
      </c>
      <c r="DI298" t="s">
        <v>149</v>
      </c>
      <c r="DJ298" t="s">
        <v>129</v>
      </c>
      <c r="DK298" t="s">
        <v>141</v>
      </c>
      <c r="DL298" t="s">
        <v>141</v>
      </c>
      <c r="DM298" t="s">
        <v>141</v>
      </c>
      <c r="DN298" t="s">
        <v>141</v>
      </c>
      <c r="DO298" t="s">
        <v>141</v>
      </c>
      <c r="DQ298" t="s">
        <v>683</v>
      </c>
      <c r="DS298" t="s">
        <v>3875</v>
      </c>
      <c r="DT298" t="s">
        <v>3876</v>
      </c>
      <c r="DV298" t="str">
        <f>VLOOKUP(H298,'[3]Merge Gagner assez d''argent'!$A:$B,2,FALSE)</f>
        <v>Non</v>
      </c>
      <c r="DX298" t="s">
        <v>141</v>
      </c>
      <c r="DZ298" t="s">
        <v>141</v>
      </c>
      <c r="EB298" t="s">
        <v>686</v>
      </c>
      <c r="EC298" t="s">
        <v>135</v>
      </c>
      <c r="ED298" t="s">
        <v>141</v>
      </c>
      <c r="EF298" t="s">
        <v>129</v>
      </c>
      <c r="EG298" t="s">
        <v>3877</v>
      </c>
      <c r="EH298" t="s">
        <v>141</v>
      </c>
      <c r="EI298" t="s">
        <v>156</v>
      </c>
      <c r="EJ298" t="s">
        <v>157</v>
      </c>
      <c r="EK298" t="s">
        <v>181</v>
      </c>
      <c r="EM298" t="s">
        <v>159</v>
      </c>
      <c r="EN298" t="s">
        <v>141</v>
      </c>
      <c r="EO298" t="s">
        <v>141</v>
      </c>
      <c r="EP298" t="s">
        <v>141</v>
      </c>
      <c r="EQ298" t="s">
        <v>141</v>
      </c>
      <c r="ER298" t="s">
        <v>129</v>
      </c>
      <c r="ES298" t="s">
        <v>141</v>
      </c>
      <c r="ET298" t="s">
        <v>141</v>
      </c>
      <c r="EU298" t="s">
        <v>3878</v>
      </c>
      <c r="EX298" t="s">
        <v>2233</v>
      </c>
    </row>
    <row r="299" spans="1:154" hidden="1" x14ac:dyDescent="0.35">
      <c r="A299" t="s">
        <v>3879</v>
      </c>
      <c r="B299" t="s">
        <v>3880</v>
      </c>
      <c r="E299" t="s">
        <v>129</v>
      </c>
      <c r="F299" t="s">
        <v>671</v>
      </c>
      <c r="G299" t="s">
        <v>3881</v>
      </c>
      <c r="H299" t="s">
        <v>3881</v>
      </c>
      <c r="I299" s="1">
        <v>44414</v>
      </c>
      <c r="J299" t="s">
        <v>207</v>
      </c>
      <c r="K299" t="s">
        <v>3882</v>
      </c>
      <c r="L299" t="s">
        <v>3883</v>
      </c>
      <c r="M299" t="s">
        <v>3884</v>
      </c>
      <c r="N299" t="s">
        <v>3873</v>
      </c>
      <c r="O299" t="s">
        <v>3885</v>
      </c>
      <c r="P299" t="s">
        <v>133</v>
      </c>
      <c r="R299" t="s">
        <v>134</v>
      </c>
      <c r="S299" s="1">
        <f>VLOOKUP(H299,'[1]Base JI SMP'!$C:$F,4,FALSE)</f>
        <v>44386</v>
      </c>
      <c r="T299" t="str">
        <f>VLOOKUP(H299,'[2]Base JI SMP'!$C:$J,8,FALSE)</f>
        <v>Individual</v>
      </c>
      <c r="U299" t="str">
        <f>VLOOKUP(H299,'[2]Base JI SMP'!$C:$M,11,FALSE)</f>
        <v>Vocational training</v>
      </c>
      <c r="V299" t="str">
        <f>VLOOKUP(H299,'[2]Base JI SMP'!$C:$R,12,FALSE)</f>
        <v>Collective</v>
      </c>
      <c r="W299" s="1">
        <f>VLOOKUP(H299,'[1]Base JI SMP'!$C:$R,13,FALSE)</f>
        <v>44383</v>
      </c>
      <c r="X299" s="1">
        <f>VLOOKUP(H299,'[1]Base JI SMP'!$C:$P,14,FALSE)</f>
        <v>44386</v>
      </c>
      <c r="Y299" t="s">
        <v>136</v>
      </c>
      <c r="Z299" t="s">
        <v>137</v>
      </c>
      <c r="AA299" t="s">
        <v>348</v>
      </c>
      <c r="AG299" t="s">
        <v>320</v>
      </c>
      <c r="AH299" t="s">
        <v>141</v>
      </c>
      <c r="AJ299" t="s">
        <v>129</v>
      </c>
      <c r="AN299" t="s">
        <v>129</v>
      </c>
      <c r="AP299" t="s">
        <v>141</v>
      </c>
      <c r="AQ299" t="s">
        <v>141</v>
      </c>
      <c r="AR299" t="s">
        <v>3886</v>
      </c>
      <c r="AS299" t="s">
        <v>1500</v>
      </c>
      <c r="AT299" t="s">
        <v>679</v>
      </c>
      <c r="AU299" t="s">
        <v>144</v>
      </c>
      <c r="CZ299" t="s">
        <v>145</v>
      </c>
      <c r="DB299" t="s">
        <v>145</v>
      </c>
      <c r="DC299" t="s">
        <v>146</v>
      </c>
      <c r="DD299" t="s">
        <v>3887</v>
      </c>
      <c r="DE299" t="s">
        <v>3888</v>
      </c>
      <c r="DF299" t="s">
        <v>141</v>
      </c>
      <c r="DI299" t="s">
        <v>149</v>
      </c>
      <c r="DJ299" t="s">
        <v>129</v>
      </c>
      <c r="DK299" t="s">
        <v>141</v>
      </c>
      <c r="DL299" t="s">
        <v>141</v>
      </c>
      <c r="DM299" t="s">
        <v>141</v>
      </c>
      <c r="DN299" t="s">
        <v>141</v>
      </c>
      <c r="DO299" t="s">
        <v>141</v>
      </c>
      <c r="DQ299" t="s">
        <v>683</v>
      </c>
      <c r="DS299" t="s">
        <v>3889</v>
      </c>
      <c r="DT299" t="s">
        <v>3890</v>
      </c>
      <c r="DV299" t="str">
        <f>VLOOKUP(H299,'[3]Merge Gagner assez d''argent'!$A:$B,2,FALSE)</f>
        <v>Non</v>
      </c>
      <c r="DX299" t="s">
        <v>141</v>
      </c>
      <c r="DZ299" t="s">
        <v>141</v>
      </c>
      <c r="EB299" t="s">
        <v>686</v>
      </c>
      <c r="EC299" t="s">
        <v>135</v>
      </c>
      <c r="ED299" t="s">
        <v>141</v>
      </c>
      <c r="EF299" t="s">
        <v>129</v>
      </c>
      <c r="EG299" t="s">
        <v>3891</v>
      </c>
      <c r="EH299" t="s">
        <v>141</v>
      </c>
      <c r="EI299" t="s">
        <v>156</v>
      </c>
      <c r="EJ299" t="s">
        <v>157</v>
      </c>
      <c r="EK299" t="s">
        <v>181</v>
      </c>
      <c r="EM299" t="s">
        <v>159</v>
      </c>
      <c r="EN299" t="s">
        <v>141</v>
      </c>
      <c r="EO299" t="s">
        <v>141</v>
      </c>
      <c r="EP299" t="s">
        <v>141</v>
      </c>
      <c r="EQ299" t="s">
        <v>141</v>
      </c>
      <c r="ER299" t="s">
        <v>129</v>
      </c>
      <c r="ES299" t="s">
        <v>141</v>
      </c>
      <c r="ET299" t="s">
        <v>141</v>
      </c>
      <c r="EU299" t="s">
        <v>3892</v>
      </c>
      <c r="EX299" t="s">
        <v>3558</v>
      </c>
    </row>
    <row r="300" spans="1:154" hidden="1" x14ac:dyDescent="0.35">
      <c r="A300" t="s">
        <v>3893</v>
      </c>
      <c r="B300" t="s">
        <v>3894</v>
      </c>
      <c r="E300" t="s">
        <v>129</v>
      </c>
      <c r="F300" t="s">
        <v>671</v>
      </c>
      <c r="G300" t="s">
        <v>3895</v>
      </c>
      <c r="H300" t="s">
        <v>3895</v>
      </c>
      <c r="I300" s="1">
        <v>44414</v>
      </c>
      <c r="J300" t="s">
        <v>207</v>
      </c>
      <c r="K300" t="s">
        <v>3896</v>
      </c>
      <c r="L300" t="s">
        <v>3897</v>
      </c>
      <c r="M300" t="s">
        <v>2286</v>
      </c>
      <c r="N300" t="s">
        <v>3898</v>
      </c>
      <c r="O300" t="s">
        <v>2196</v>
      </c>
      <c r="P300" t="s">
        <v>133</v>
      </c>
      <c r="R300" t="s">
        <v>134</v>
      </c>
      <c r="S300" s="1">
        <f>VLOOKUP(H300,'[1]Base JI SMP'!$C:$F,4,FALSE)</f>
        <v>44394</v>
      </c>
      <c r="T300" t="str">
        <f>VLOOKUP(H300,'[2]Base JI SMP'!$C:$J,8,FALSE)</f>
        <v>Individual</v>
      </c>
      <c r="U300" t="str">
        <f>VLOOKUP(H300,'[2]Base JI SMP'!$C:$M,11,FALSE)</f>
        <v>Vocational training</v>
      </c>
      <c r="V300" t="str">
        <f>VLOOKUP(H300,'[2]Base JI SMP'!$C:$R,12,FALSE)</f>
        <v>Collective</v>
      </c>
      <c r="W300" s="1">
        <f>VLOOKUP(H300,'[1]Base JI SMP'!$C:$R,13,FALSE)</f>
        <v>44377</v>
      </c>
      <c r="X300" s="1">
        <f>VLOOKUP(H300,'[1]Base JI SMP'!$C:$P,14,FALSE)</f>
        <v>44380</v>
      </c>
      <c r="Y300" t="s">
        <v>136</v>
      </c>
      <c r="Z300" t="s">
        <v>137</v>
      </c>
      <c r="AA300" t="s">
        <v>348</v>
      </c>
      <c r="AG300" t="s">
        <v>250</v>
      </c>
      <c r="AH300" t="s">
        <v>141</v>
      </c>
      <c r="AJ300" t="s">
        <v>129</v>
      </c>
      <c r="AN300" t="s">
        <v>129</v>
      </c>
      <c r="AP300" t="s">
        <v>129</v>
      </c>
      <c r="AQ300" t="s">
        <v>141</v>
      </c>
      <c r="AR300" t="s">
        <v>3899</v>
      </c>
      <c r="AS300" t="s">
        <v>1074</v>
      </c>
      <c r="AT300" t="s">
        <v>679</v>
      </c>
      <c r="AU300" t="s">
        <v>144</v>
      </c>
      <c r="CZ300" t="s">
        <v>145</v>
      </c>
      <c r="DB300" t="s">
        <v>145</v>
      </c>
      <c r="DC300" t="s">
        <v>146</v>
      </c>
      <c r="DD300" t="s">
        <v>3900</v>
      </c>
      <c r="DE300" t="s">
        <v>3901</v>
      </c>
      <c r="DF300" t="s">
        <v>141</v>
      </c>
      <c r="DI300" t="s">
        <v>3125</v>
      </c>
      <c r="DJ300" t="s">
        <v>141</v>
      </c>
      <c r="DK300" t="s">
        <v>141</v>
      </c>
      <c r="DL300" t="s">
        <v>141</v>
      </c>
      <c r="DM300" t="s">
        <v>129</v>
      </c>
      <c r="DN300" t="s">
        <v>141</v>
      </c>
      <c r="DO300" t="s">
        <v>141</v>
      </c>
      <c r="DQ300" t="s">
        <v>683</v>
      </c>
      <c r="DS300" t="s">
        <v>3902</v>
      </c>
      <c r="DT300" t="s">
        <v>3903</v>
      </c>
      <c r="DV300" t="str">
        <f>VLOOKUP(H300,'[3]Merge Gagner assez d''argent'!$A:$B,2,FALSE)</f>
        <v>Non</v>
      </c>
      <c r="DX300" t="s">
        <v>141</v>
      </c>
      <c r="DZ300" t="s">
        <v>141</v>
      </c>
      <c r="EB300" t="s">
        <v>686</v>
      </c>
      <c r="EC300" t="s">
        <v>135</v>
      </c>
      <c r="ED300" t="s">
        <v>141</v>
      </c>
      <c r="EF300" t="s">
        <v>141</v>
      </c>
      <c r="EG300" t="s">
        <v>3904</v>
      </c>
      <c r="EH300" t="s">
        <v>141</v>
      </c>
      <c r="EI300" t="s">
        <v>214</v>
      </c>
      <c r="EJ300" t="s">
        <v>157</v>
      </c>
      <c r="EK300" t="s">
        <v>181</v>
      </c>
      <c r="EM300" t="s">
        <v>159</v>
      </c>
      <c r="EN300" t="s">
        <v>141</v>
      </c>
      <c r="EO300" t="s">
        <v>141</v>
      </c>
      <c r="EP300" t="s">
        <v>141</v>
      </c>
      <c r="EQ300" t="s">
        <v>141</v>
      </c>
      <c r="ER300" t="s">
        <v>129</v>
      </c>
      <c r="ES300" t="s">
        <v>141</v>
      </c>
      <c r="ET300" t="s">
        <v>141</v>
      </c>
      <c r="EU300" t="s">
        <v>3630</v>
      </c>
      <c r="EX300" t="s">
        <v>3905</v>
      </c>
    </row>
    <row r="301" spans="1:154" hidden="1" x14ac:dyDescent="0.35">
      <c r="A301" t="s">
        <v>3906</v>
      </c>
      <c r="B301" t="s">
        <v>3907</v>
      </c>
      <c r="E301" t="s">
        <v>129</v>
      </c>
      <c r="F301" t="s">
        <v>671</v>
      </c>
      <c r="G301" t="s">
        <v>3908</v>
      </c>
      <c r="H301" t="s">
        <v>3908</v>
      </c>
      <c r="I301" s="1">
        <v>44414</v>
      </c>
      <c r="J301" t="s">
        <v>207</v>
      </c>
      <c r="K301" t="s">
        <v>3909</v>
      </c>
      <c r="L301" t="s">
        <v>3910</v>
      </c>
      <c r="M301" t="s">
        <v>3911</v>
      </c>
      <c r="N301" t="s">
        <v>3898</v>
      </c>
      <c r="O301" t="s">
        <v>3078</v>
      </c>
      <c r="P301" t="s">
        <v>133</v>
      </c>
      <c r="R301" t="s">
        <v>134</v>
      </c>
      <c r="S301" s="1">
        <f>VLOOKUP(H301,'[1]Base JI SMP'!$C:$F,4,FALSE)</f>
        <v>44394</v>
      </c>
      <c r="T301" t="str">
        <f>VLOOKUP(H301,'[2]Base JI SMP'!$C:$J,8,FALSE)</f>
        <v>Individual</v>
      </c>
      <c r="U301" t="str">
        <f>VLOOKUP(H301,'[2]Base JI SMP'!$C:$M,11,FALSE)</f>
        <v>Vocational training</v>
      </c>
      <c r="V301" t="str">
        <f>VLOOKUP(H301,'[2]Base JI SMP'!$C:$R,12,FALSE)</f>
        <v>Collective</v>
      </c>
      <c r="W301" s="1">
        <f>VLOOKUP(H301,'[1]Base JI SMP'!$C:$R,13,FALSE)</f>
        <v>44377</v>
      </c>
      <c r="X301" s="1">
        <f>VLOOKUP(H301,'[1]Base JI SMP'!$C:$P,14,FALSE)</f>
        <v>44380</v>
      </c>
      <c r="Y301" t="s">
        <v>136</v>
      </c>
      <c r="Z301" t="s">
        <v>189</v>
      </c>
      <c r="AA301" t="s">
        <v>348</v>
      </c>
      <c r="AG301">
        <v>6</v>
      </c>
      <c r="AH301" t="s">
        <v>141</v>
      </c>
      <c r="AJ301" t="s">
        <v>129</v>
      </c>
      <c r="AN301" t="s">
        <v>129</v>
      </c>
      <c r="AP301" t="s">
        <v>141</v>
      </c>
      <c r="AQ301" t="s">
        <v>141</v>
      </c>
      <c r="AR301" t="s">
        <v>3912</v>
      </c>
      <c r="AS301" t="s">
        <v>397</v>
      </c>
      <c r="AT301" t="s">
        <v>679</v>
      </c>
      <c r="AU301" t="s">
        <v>144</v>
      </c>
      <c r="CZ301" t="s">
        <v>145</v>
      </c>
      <c r="DB301" t="s">
        <v>145</v>
      </c>
      <c r="DC301" t="s">
        <v>146</v>
      </c>
      <c r="DD301" t="s">
        <v>3913</v>
      </c>
      <c r="DE301" t="s">
        <v>775</v>
      </c>
      <c r="DF301" t="s">
        <v>399</v>
      </c>
      <c r="DG301" t="s">
        <v>399</v>
      </c>
      <c r="DI301" t="s">
        <v>149</v>
      </c>
      <c r="DJ301" t="s">
        <v>129</v>
      </c>
      <c r="DK301" t="s">
        <v>141</v>
      </c>
      <c r="DL301" t="s">
        <v>141</v>
      </c>
      <c r="DM301" t="s">
        <v>141</v>
      </c>
      <c r="DN301" t="s">
        <v>141</v>
      </c>
      <c r="DO301" t="s">
        <v>141</v>
      </c>
      <c r="DQ301" t="s">
        <v>683</v>
      </c>
      <c r="DS301" t="s">
        <v>3914</v>
      </c>
      <c r="DT301" t="s">
        <v>3915</v>
      </c>
      <c r="DV301" t="str">
        <f>VLOOKUP(H301,'[3]Merge Gagner assez d''argent'!$A:$B,2,FALSE)</f>
        <v>Non</v>
      </c>
      <c r="DX301" t="s">
        <v>141</v>
      </c>
      <c r="DZ301" t="s">
        <v>141</v>
      </c>
      <c r="EB301" t="s">
        <v>686</v>
      </c>
      <c r="EC301" t="s">
        <v>135</v>
      </c>
      <c r="ED301" t="s">
        <v>141</v>
      </c>
      <c r="EF301" t="s">
        <v>141</v>
      </c>
      <c r="EG301" t="s">
        <v>3916</v>
      </c>
      <c r="EH301" t="s">
        <v>141</v>
      </c>
      <c r="EI301" t="s">
        <v>214</v>
      </c>
      <c r="EJ301" t="s">
        <v>214</v>
      </c>
      <c r="EK301" t="s">
        <v>384</v>
      </c>
      <c r="EM301" t="s">
        <v>159</v>
      </c>
      <c r="EN301" t="s">
        <v>141</v>
      </c>
      <c r="EO301" t="s">
        <v>141</v>
      </c>
      <c r="EP301" t="s">
        <v>141</v>
      </c>
      <c r="EQ301" t="s">
        <v>141</v>
      </c>
      <c r="ER301" t="s">
        <v>129</v>
      </c>
      <c r="ES301" t="s">
        <v>141</v>
      </c>
      <c r="ET301" t="s">
        <v>141</v>
      </c>
      <c r="EU301" t="s">
        <v>3917</v>
      </c>
      <c r="EX301" t="s">
        <v>3918</v>
      </c>
    </row>
    <row r="302" spans="1:154" hidden="1" x14ac:dyDescent="0.35">
      <c r="A302" t="s">
        <v>3919</v>
      </c>
      <c r="B302" t="s">
        <v>3920</v>
      </c>
      <c r="E302" t="s">
        <v>129</v>
      </c>
      <c r="F302" t="s">
        <v>671</v>
      </c>
      <c r="G302" t="s">
        <v>3921</v>
      </c>
      <c r="H302" t="s">
        <v>3921</v>
      </c>
      <c r="I302" s="1">
        <v>44414</v>
      </c>
      <c r="J302" t="s">
        <v>207</v>
      </c>
      <c r="K302" t="s">
        <v>3922</v>
      </c>
      <c r="L302" t="s">
        <v>3923</v>
      </c>
      <c r="M302" t="s">
        <v>3924</v>
      </c>
      <c r="N302" t="s">
        <v>3898</v>
      </c>
      <c r="O302" t="s">
        <v>3318</v>
      </c>
      <c r="P302" t="s">
        <v>133</v>
      </c>
      <c r="R302" t="s">
        <v>134</v>
      </c>
      <c r="S302" s="1">
        <f>VLOOKUP(H302,'[1]Base JI SMP'!$C:$F,4,FALSE)</f>
        <v>44394</v>
      </c>
      <c r="T302" t="str">
        <f>VLOOKUP(H302,'[2]Base JI SMP'!$C:$J,8,FALSE)</f>
        <v>Individual</v>
      </c>
      <c r="U302" t="str">
        <f>VLOOKUP(H302,'[2]Base JI SMP'!$C:$M,11,FALSE)</f>
        <v>Vocational training</v>
      </c>
      <c r="V302" t="str">
        <f>VLOOKUP(H302,'[2]Base JI SMP'!$C:$R,12,FALSE)</f>
        <v>Collective</v>
      </c>
      <c r="W302" s="1">
        <f>VLOOKUP(H302,'[1]Base JI SMP'!$C:$R,13,FALSE)</f>
        <v>44377</v>
      </c>
      <c r="X302" s="1">
        <f>VLOOKUP(H302,'[1]Base JI SMP'!$C:$P,14,FALSE)</f>
        <v>44380</v>
      </c>
      <c r="Y302" t="s">
        <v>136</v>
      </c>
      <c r="Z302" t="s">
        <v>137</v>
      </c>
      <c r="AA302" t="s">
        <v>348</v>
      </c>
      <c r="AG302" t="s">
        <v>167</v>
      </c>
      <c r="AH302" t="s">
        <v>141</v>
      </c>
      <c r="AJ302" t="s">
        <v>129</v>
      </c>
      <c r="AN302" t="s">
        <v>129</v>
      </c>
      <c r="AP302" t="s">
        <v>129</v>
      </c>
      <c r="AQ302" t="s">
        <v>141</v>
      </c>
      <c r="AR302" t="s">
        <v>3925</v>
      </c>
      <c r="AS302" t="s">
        <v>397</v>
      </c>
      <c r="AT302" t="s">
        <v>679</v>
      </c>
      <c r="AU302" t="s">
        <v>144</v>
      </c>
      <c r="CZ302" t="s">
        <v>145</v>
      </c>
      <c r="DB302" t="s">
        <v>145</v>
      </c>
      <c r="DC302" t="s">
        <v>146</v>
      </c>
      <c r="DD302" t="s">
        <v>3926</v>
      </c>
      <c r="DE302" t="s">
        <v>3927</v>
      </c>
      <c r="DF302" t="s">
        <v>141</v>
      </c>
      <c r="DI302" t="s">
        <v>3125</v>
      </c>
      <c r="DJ302" t="s">
        <v>141</v>
      </c>
      <c r="DK302" t="s">
        <v>141</v>
      </c>
      <c r="DL302" t="s">
        <v>141</v>
      </c>
      <c r="DM302" t="s">
        <v>129</v>
      </c>
      <c r="DN302" t="s">
        <v>141</v>
      </c>
      <c r="DO302" t="s">
        <v>141</v>
      </c>
      <c r="DQ302" t="s">
        <v>683</v>
      </c>
      <c r="DS302" t="s">
        <v>3928</v>
      </c>
      <c r="DT302" t="s">
        <v>3929</v>
      </c>
      <c r="DV302" t="str">
        <f>VLOOKUP(H302,'[3]Merge Gagner assez d''argent'!$A:$B,2,FALSE)</f>
        <v>Non</v>
      </c>
      <c r="DX302" t="s">
        <v>141</v>
      </c>
      <c r="DZ302" t="s">
        <v>141</v>
      </c>
      <c r="EB302" t="s">
        <v>686</v>
      </c>
      <c r="EC302" t="s">
        <v>135</v>
      </c>
      <c r="ED302" t="s">
        <v>141</v>
      </c>
      <c r="EF302" t="s">
        <v>129</v>
      </c>
      <c r="EG302" t="s">
        <v>3930</v>
      </c>
      <c r="EH302" t="s">
        <v>141</v>
      </c>
      <c r="EI302" t="s">
        <v>156</v>
      </c>
      <c r="EJ302" t="s">
        <v>214</v>
      </c>
      <c r="EK302" t="s">
        <v>158</v>
      </c>
      <c r="EM302" t="s">
        <v>159</v>
      </c>
      <c r="EN302" t="s">
        <v>141</v>
      </c>
      <c r="EO302" t="s">
        <v>141</v>
      </c>
      <c r="EP302" t="s">
        <v>141</v>
      </c>
      <c r="EQ302" t="s">
        <v>141</v>
      </c>
      <c r="ER302" t="s">
        <v>129</v>
      </c>
      <c r="ES302" t="s">
        <v>141</v>
      </c>
      <c r="ET302" t="s">
        <v>141</v>
      </c>
      <c r="EU302" t="s">
        <v>3931</v>
      </c>
      <c r="EX302" t="s">
        <v>3932</v>
      </c>
    </row>
    <row r="303" spans="1:154" hidden="1" x14ac:dyDescent="0.35">
      <c r="A303" t="s">
        <v>3933</v>
      </c>
      <c r="B303" t="s">
        <v>3934</v>
      </c>
      <c r="E303" t="s">
        <v>129</v>
      </c>
      <c r="F303" t="s">
        <v>671</v>
      </c>
      <c r="G303" t="s">
        <v>3935</v>
      </c>
      <c r="H303" t="s">
        <v>3935</v>
      </c>
      <c r="I303" s="1">
        <v>44414</v>
      </c>
      <c r="J303" t="s">
        <v>207</v>
      </c>
      <c r="K303" t="s">
        <v>3936</v>
      </c>
      <c r="L303" t="s">
        <v>3937</v>
      </c>
      <c r="M303" t="s">
        <v>3938</v>
      </c>
      <c r="N303" t="s">
        <v>3898</v>
      </c>
      <c r="O303" t="s">
        <v>1251</v>
      </c>
      <c r="P303" t="s">
        <v>133</v>
      </c>
      <c r="R303" t="s">
        <v>134</v>
      </c>
      <c r="S303" s="1">
        <f>VLOOKUP(H303,'[1]Base JI SMP'!$C:$F,4,FALSE)</f>
        <v>44394</v>
      </c>
      <c r="T303" t="str">
        <f>VLOOKUP(H303,'[2]Base JI SMP'!$C:$J,8,FALSE)</f>
        <v>Individual</v>
      </c>
      <c r="U303" t="str">
        <f>VLOOKUP(H303,'[2]Base JI SMP'!$C:$M,11,FALSE)</f>
        <v>Vocational training</v>
      </c>
      <c r="V303" t="str">
        <f>VLOOKUP(H303,'[2]Base JI SMP'!$C:$R,12,FALSE)</f>
        <v>Collective</v>
      </c>
      <c r="W303" s="1">
        <f>VLOOKUP(H303,'[1]Base JI SMP'!$C:$R,13,FALSE)</f>
        <v>44377</v>
      </c>
      <c r="X303" s="1">
        <f>VLOOKUP(H303,'[1]Base JI SMP'!$C:$P,14,FALSE)</f>
        <v>44380</v>
      </c>
      <c r="Y303" t="s">
        <v>136</v>
      </c>
      <c r="Z303" t="s">
        <v>137</v>
      </c>
      <c r="AA303" t="s">
        <v>348</v>
      </c>
      <c r="AG303" t="s">
        <v>250</v>
      </c>
      <c r="AH303" t="s">
        <v>141</v>
      </c>
      <c r="AJ303" t="s">
        <v>129</v>
      </c>
      <c r="AN303" t="s">
        <v>129</v>
      </c>
      <c r="AP303" t="s">
        <v>129</v>
      </c>
      <c r="AQ303" t="s">
        <v>129</v>
      </c>
      <c r="AS303" t="s">
        <v>740</v>
      </c>
      <c r="AT303" t="s">
        <v>679</v>
      </c>
      <c r="AU303" t="s">
        <v>144</v>
      </c>
      <c r="CZ303" t="s">
        <v>145</v>
      </c>
      <c r="DB303" t="s">
        <v>145</v>
      </c>
      <c r="DC303" t="s">
        <v>146</v>
      </c>
      <c r="DD303" t="s">
        <v>3939</v>
      </c>
      <c r="DE303" t="s">
        <v>3940</v>
      </c>
      <c r="DF303" t="s">
        <v>141</v>
      </c>
      <c r="DI303" t="s">
        <v>149</v>
      </c>
      <c r="DJ303" t="s">
        <v>129</v>
      </c>
      <c r="DK303" t="s">
        <v>141</v>
      </c>
      <c r="DL303" t="s">
        <v>141</v>
      </c>
      <c r="DM303" t="s">
        <v>141</v>
      </c>
      <c r="DN303" t="s">
        <v>141</v>
      </c>
      <c r="DO303" t="s">
        <v>141</v>
      </c>
      <c r="DQ303" t="s">
        <v>683</v>
      </c>
      <c r="DS303" t="s">
        <v>3941</v>
      </c>
      <c r="DT303" t="s">
        <v>3942</v>
      </c>
      <c r="DV303" t="str">
        <f>VLOOKUP(H303,'[3]Merge Gagner assez d''argent'!$A:$B,2,FALSE)</f>
        <v>Non</v>
      </c>
      <c r="DX303" t="s">
        <v>141</v>
      </c>
      <c r="DZ303" t="s">
        <v>141</v>
      </c>
      <c r="EB303" t="s">
        <v>686</v>
      </c>
      <c r="EC303" t="s">
        <v>135</v>
      </c>
      <c r="ED303" t="s">
        <v>141</v>
      </c>
      <c r="EF303" t="s">
        <v>129</v>
      </c>
      <c r="EG303" t="s">
        <v>3943</v>
      </c>
      <c r="EH303" t="s">
        <v>141</v>
      </c>
      <c r="EI303" t="s">
        <v>253</v>
      </c>
      <c r="EJ303" t="s">
        <v>157</v>
      </c>
      <c r="EK303" t="s">
        <v>384</v>
      </c>
      <c r="EM303" t="s">
        <v>159</v>
      </c>
      <c r="EN303" t="s">
        <v>141</v>
      </c>
      <c r="EO303" t="s">
        <v>141</v>
      </c>
      <c r="EP303" t="s">
        <v>141</v>
      </c>
      <c r="EQ303" t="s">
        <v>141</v>
      </c>
      <c r="ER303" t="s">
        <v>129</v>
      </c>
      <c r="ES303" t="s">
        <v>141</v>
      </c>
      <c r="ET303" t="s">
        <v>141</v>
      </c>
      <c r="EU303" t="s">
        <v>3944</v>
      </c>
      <c r="EX303" t="s">
        <v>3945</v>
      </c>
    </row>
    <row r="304" spans="1:154" hidden="1" x14ac:dyDescent="0.35">
      <c r="A304" t="s">
        <v>3946</v>
      </c>
      <c r="B304" t="s">
        <v>3947</v>
      </c>
      <c r="E304" t="s">
        <v>129</v>
      </c>
      <c r="F304" t="s">
        <v>671</v>
      </c>
      <c r="G304" t="s">
        <v>3948</v>
      </c>
      <c r="H304" t="s">
        <v>3948</v>
      </c>
      <c r="I304" s="1">
        <v>44416</v>
      </c>
      <c r="J304" t="s">
        <v>207</v>
      </c>
      <c r="K304" t="s">
        <v>3949</v>
      </c>
      <c r="L304" t="s">
        <v>3950</v>
      </c>
      <c r="M304" t="s">
        <v>3951</v>
      </c>
      <c r="N304" t="s">
        <v>3952</v>
      </c>
      <c r="O304" t="s">
        <v>3953</v>
      </c>
      <c r="P304" t="s">
        <v>133</v>
      </c>
      <c r="R304" t="s">
        <v>134</v>
      </c>
      <c r="S304" s="1">
        <f>VLOOKUP(H304,'[1]Base JI SMP'!$C:$F,4,FALSE)</f>
        <v>44386</v>
      </c>
      <c r="T304" t="str">
        <f>VLOOKUP(H304,'[2]Base JI SMP'!$C:$J,8,FALSE)</f>
        <v>Individual</v>
      </c>
      <c r="U304" t="str">
        <f>VLOOKUP(H304,'[2]Base JI SMP'!$C:$M,11,FALSE)</f>
        <v>Vocational training</v>
      </c>
      <c r="V304" t="str">
        <f>VLOOKUP(H304,'[2]Base JI SMP'!$C:$R,12,FALSE)</f>
        <v>Collective</v>
      </c>
      <c r="W304" s="1">
        <f>VLOOKUP(H304,'[1]Base JI SMP'!$C:$R,13,FALSE)</f>
        <v>44383</v>
      </c>
      <c r="X304" s="1">
        <f>VLOOKUP(H304,'[1]Base JI SMP'!$C:$P,14,FALSE)</f>
        <v>44386</v>
      </c>
      <c r="Y304" t="s">
        <v>136</v>
      </c>
      <c r="Z304" t="s">
        <v>137</v>
      </c>
      <c r="AA304" t="s">
        <v>166</v>
      </c>
      <c r="AG304">
        <v>6</v>
      </c>
      <c r="AH304" t="s">
        <v>141</v>
      </c>
      <c r="AJ304" t="s">
        <v>129</v>
      </c>
      <c r="AN304" t="s">
        <v>129</v>
      </c>
      <c r="AP304" t="s">
        <v>141</v>
      </c>
      <c r="AQ304" t="s">
        <v>141</v>
      </c>
      <c r="AR304" t="s">
        <v>3954</v>
      </c>
      <c r="AS304" t="s">
        <v>1647</v>
      </c>
      <c r="AT304" t="s">
        <v>679</v>
      </c>
      <c r="AU304" t="s">
        <v>144</v>
      </c>
      <c r="CZ304" t="s">
        <v>145</v>
      </c>
      <c r="DB304" t="s">
        <v>145</v>
      </c>
      <c r="DC304" t="s">
        <v>146</v>
      </c>
      <c r="DD304" t="s">
        <v>3955</v>
      </c>
      <c r="DE304" t="s">
        <v>3956</v>
      </c>
      <c r="DF304" t="s">
        <v>141</v>
      </c>
      <c r="DI304" t="s">
        <v>149</v>
      </c>
      <c r="DJ304" t="s">
        <v>129</v>
      </c>
      <c r="DK304" t="s">
        <v>141</v>
      </c>
      <c r="DL304" t="s">
        <v>141</v>
      </c>
      <c r="DM304" t="s">
        <v>141</v>
      </c>
      <c r="DN304" t="s">
        <v>141</v>
      </c>
      <c r="DO304" t="s">
        <v>141</v>
      </c>
      <c r="DQ304" t="s">
        <v>683</v>
      </c>
      <c r="DS304" t="s">
        <v>3957</v>
      </c>
      <c r="DT304" t="s">
        <v>3958</v>
      </c>
      <c r="DV304" t="str">
        <f>VLOOKUP(H304,'[3]Merge Gagner assez d''argent'!$A:$B,2,FALSE)</f>
        <v>Non</v>
      </c>
      <c r="DX304" t="s">
        <v>141</v>
      </c>
      <c r="DZ304" t="s">
        <v>141</v>
      </c>
      <c r="EB304" t="s">
        <v>686</v>
      </c>
      <c r="EC304" t="s">
        <v>135</v>
      </c>
      <c r="ED304" t="s">
        <v>141</v>
      </c>
      <c r="EF304" t="s">
        <v>129</v>
      </c>
      <c r="EG304" t="s">
        <v>3959</v>
      </c>
      <c r="EH304" t="s">
        <v>141</v>
      </c>
      <c r="EI304" t="s">
        <v>214</v>
      </c>
      <c r="EJ304" t="s">
        <v>214</v>
      </c>
      <c r="EK304" t="s">
        <v>384</v>
      </c>
      <c r="EM304" t="s">
        <v>159</v>
      </c>
      <c r="EN304" t="s">
        <v>141</v>
      </c>
      <c r="EO304" t="s">
        <v>141</v>
      </c>
      <c r="EP304" t="s">
        <v>141</v>
      </c>
      <c r="EQ304" t="s">
        <v>141</v>
      </c>
      <c r="ER304" t="s">
        <v>129</v>
      </c>
      <c r="ES304" t="s">
        <v>141</v>
      </c>
      <c r="ET304" t="s">
        <v>141</v>
      </c>
      <c r="EU304" t="s">
        <v>3960</v>
      </c>
      <c r="EX304" t="s">
        <v>3961</v>
      </c>
    </row>
    <row r="305" spans="1:154" hidden="1" x14ac:dyDescent="0.35">
      <c r="A305" t="s">
        <v>3962</v>
      </c>
      <c r="B305" t="s">
        <v>3963</v>
      </c>
      <c r="E305" t="s">
        <v>129</v>
      </c>
      <c r="F305" t="s">
        <v>671</v>
      </c>
      <c r="G305" t="s">
        <v>3964</v>
      </c>
      <c r="H305" t="s">
        <v>3964</v>
      </c>
      <c r="I305" s="1">
        <v>44416</v>
      </c>
      <c r="J305" t="s">
        <v>207</v>
      </c>
      <c r="K305" t="s">
        <v>3965</v>
      </c>
      <c r="L305" t="s">
        <v>3966</v>
      </c>
      <c r="M305" t="s">
        <v>3967</v>
      </c>
      <c r="N305" t="s">
        <v>3952</v>
      </c>
      <c r="O305" t="s">
        <v>3968</v>
      </c>
      <c r="P305" t="s">
        <v>133</v>
      </c>
      <c r="R305" t="s">
        <v>134</v>
      </c>
      <c r="S305" s="1">
        <f>VLOOKUP(H305,'[1]Base JI SMP'!$C:$F,4,FALSE)</f>
        <v>44386</v>
      </c>
      <c r="T305" t="str">
        <f>VLOOKUP(H305,'[2]Base JI SMP'!$C:$J,8,FALSE)</f>
        <v>Individual</v>
      </c>
      <c r="U305" t="str">
        <f>VLOOKUP(H305,'[2]Base JI SMP'!$C:$M,11,FALSE)</f>
        <v>Vocational training</v>
      </c>
      <c r="V305" t="str">
        <f>VLOOKUP(H305,'[2]Base JI SMP'!$C:$R,12,FALSE)</f>
        <v>Collective</v>
      </c>
      <c r="W305" s="1">
        <f>VLOOKUP(H305,'[1]Base JI SMP'!$C:$R,13,FALSE)</f>
        <v>44383</v>
      </c>
      <c r="X305" s="1">
        <f>VLOOKUP(H305,'[1]Base JI SMP'!$C:$P,14,FALSE)</f>
        <v>44386</v>
      </c>
      <c r="Y305" t="s">
        <v>136</v>
      </c>
      <c r="Z305" t="s">
        <v>137</v>
      </c>
      <c r="AA305" t="s">
        <v>348</v>
      </c>
      <c r="AG305" t="s">
        <v>190</v>
      </c>
      <c r="AH305" t="s">
        <v>141</v>
      </c>
      <c r="AJ305" t="s">
        <v>129</v>
      </c>
      <c r="AN305" t="s">
        <v>129</v>
      </c>
      <c r="AP305" t="s">
        <v>141</v>
      </c>
      <c r="AQ305" t="s">
        <v>141</v>
      </c>
      <c r="AR305" t="s">
        <v>3969</v>
      </c>
      <c r="AS305" t="s">
        <v>678</v>
      </c>
      <c r="AT305" t="s">
        <v>679</v>
      </c>
      <c r="AU305" t="s">
        <v>144</v>
      </c>
      <c r="CZ305" t="s">
        <v>145</v>
      </c>
      <c r="DB305" t="s">
        <v>145</v>
      </c>
      <c r="DC305" t="s">
        <v>146</v>
      </c>
      <c r="DD305" t="s">
        <v>3970</v>
      </c>
      <c r="DE305" t="s">
        <v>3971</v>
      </c>
      <c r="DF305" t="s">
        <v>141</v>
      </c>
      <c r="DI305" t="s">
        <v>149</v>
      </c>
      <c r="DJ305" t="s">
        <v>129</v>
      </c>
      <c r="DK305" t="s">
        <v>141</v>
      </c>
      <c r="DL305" t="s">
        <v>141</v>
      </c>
      <c r="DM305" t="s">
        <v>141</v>
      </c>
      <c r="DN305" t="s">
        <v>141</v>
      </c>
      <c r="DO305" t="s">
        <v>141</v>
      </c>
      <c r="DQ305" t="s">
        <v>683</v>
      </c>
      <c r="DS305" t="s">
        <v>3972</v>
      </c>
      <c r="DT305" t="s">
        <v>3973</v>
      </c>
      <c r="DV305" t="str">
        <f>VLOOKUP(H305,'[3]Merge Gagner assez d''argent'!$A:$B,2,FALSE)</f>
        <v>Non</v>
      </c>
      <c r="DX305" t="s">
        <v>141</v>
      </c>
      <c r="DZ305" t="s">
        <v>141</v>
      </c>
      <c r="EB305" t="s">
        <v>686</v>
      </c>
      <c r="EC305" t="s">
        <v>135</v>
      </c>
      <c r="ED305" t="s">
        <v>141</v>
      </c>
      <c r="EF305" t="s">
        <v>129</v>
      </c>
      <c r="EG305" t="s">
        <v>3974</v>
      </c>
      <c r="EH305" t="s">
        <v>141</v>
      </c>
      <c r="EI305" t="s">
        <v>214</v>
      </c>
      <c r="EJ305" t="s">
        <v>214</v>
      </c>
      <c r="EK305" t="s">
        <v>384</v>
      </c>
      <c r="EM305" t="s">
        <v>241</v>
      </c>
      <c r="EN305" t="s">
        <v>129</v>
      </c>
      <c r="EO305" t="s">
        <v>141</v>
      </c>
      <c r="EP305" t="s">
        <v>141</v>
      </c>
      <c r="EQ305" t="s">
        <v>141</v>
      </c>
      <c r="ER305" t="s">
        <v>141</v>
      </c>
      <c r="ES305" t="s">
        <v>141</v>
      </c>
      <c r="ET305" t="s">
        <v>141</v>
      </c>
      <c r="EU305" t="s">
        <v>3975</v>
      </c>
      <c r="EX305" t="s">
        <v>2233</v>
      </c>
    </row>
    <row r="306" spans="1:154" hidden="1" x14ac:dyDescent="0.35">
      <c r="A306" t="s">
        <v>3976</v>
      </c>
      <c r="B306" t="s">
        <v>3977</v>
      </c>
      <c r="E306" t="s">
        <v>129</v>
      </c>
      <c r="F306" t="s">
        <v>671</v>
      </c>
      <c r="G306" t="s">
        <v>3978</v>
      </c>
      <c r="H306" t="s">
        <v>3978</v>
      </c>
      <c r="I306" s="1">
        <v>44416</v>
      </c>
      <c r="J306" t="s">
        <v>207</v>
      </c>
      <c r="K306" t="s">
        <v>3979</v>
      </c>
      <c r="L306" t="s">
        <v>3980</v>
      </c>
      <c r="M306" t="s">
        <v>3981</v>
      </c>
      <c r="N306" t="s">
        <v>3982</v>
      </c>
      <c r="O306" t="s">
        <v>3983</v>
      </c>
      <c r="P306" t="s">
        <v>133</v>
      </c>
      <c r="R306" t="s">
        <v>134</v>
      </c>
      <c r="S306" s="1">
        <f>VLOOKUP(H306,'[1]Base JI SMP'!$C:$F,4,FALSE)</f>
        <v>44396</v>
      </c>
      <c r="T306" t="str">
        <f>VLOOKUP(H306,'[2]Base JI SMP'!$C:$J,8,FALSE)</f>
        <v>Individual</v>
      </c>
      <c r="U306" t="s">
        <v>135</v>
      </c>
      <c r="V306" t="s">
        <v>135</v>
      </c>
      <c r="W306" t="s">
        <v>135</v>
      </c>
      <c r="X306" t="s">
        <v>135</v>
      </c>
      <c r="Y306" t="s">
        <v>136</v>
      </c>
      <c r="Z306" t="s">
        <v>137</v>
      </c>
      <c r="AA306" t="s">
        <v>138</v>
      </c>
      <c r="AB306" t="s">
        <v>141</v>
      </c>
      <c r="AG306" t="s">
        <v>320</v>
      </c>
      <c r="AH306" t="s">
        <v>141</v>
      </c>
      <c r="AJ306" t="s">
        <v>129</v>
      </c>
      <c r="AN306" t="s">
        <v>129</v>
      </c>
      <c r="AP306" t="s">
        <v>129</v>
      </c>
      <c r="AQ306" t="s">
        <v>129</v>
      </c>
      <c r="AS306" t="s">
        <v>1723</v>
      </c>
      <c r="AT306" t="s">
        <v>679</v>
      </c>
      <c r="AU306" t="s">
        <v>144</v>
      </c>
      <c r="CZ306" t="s">
        <v>209</v>
      </c>
      <c r="DB306" t="s">
        <v>210</v>
      </c>
      <c r="DC306" t="s">
        <v>146</v>
      </c>
      <c r="DD306" t="s">
        <v>3984</v>
      </c>
      <c r="DE306" t="s">
        <v>2660</v>
      </c>
      <c r="DF306" t="s">
        <v>141</v>
      </c>
      <c r="DI306" t="s">
        <v>149</v>
      </c>
      <c r="DJ306" t="s">
        <v>129</v>
      </c>
      <c r="DK306" t="s">
        <v>141</v>
      </c>
      <c r="DL306" t="s">
        <v>141</v>
      </c>
      <c r="DM306" t="s">
        <v>141</v>
      </c>
      <c r="DN306" t="s">
        <v>141</v>
      </c>
      <c r="DO306" t="s">
        <v>141</v>
      </c>
      <c r="DQ306" t="s">
        <v>150</v>
      </c>
      <c r="DS306" t="s">
        <v>3985</v>
      </c>
      <c r="DT306" t="s">
        <v>3986</v>
      </c>
      <c r="DV306" t="str">
        <f>VLOOKUP(H306,'[3]Merge Gagner assez d''argent'!$A:$B,2,FALSE)</f>
        <v>Oui</v>
      </c>
      <c r="DX306" t="s">
        <v>141</v>
      </c>
      <c r="DZ306" t="s">
        <v>141</v>
      </c>
      <c r="EB306" t="s">
        <v>686</v>
      </c>
      <c r="EC306" t="s">
        <v>135</v>
      </c>
      <c r="ED306" t="s">
        <v>141</v>
      </c>
      <c r="EF306" t="s">
        <v>129</v>
      </c>
      <c r="EG306" t="s">
        <v>3987</v>
      </c>
      <c r="EH306" t="s">
        <v>141</v>
      </c>
      <c r="EI306" t="s">
        <v>156</v>
      </c>
      <c r="EJ306" t="s">
        <v>157</v>
      </c>
      <c r="EK306" t="s">
        <v>158</v>
      </c>
      <c r="EM306" t="s">
        <v>241</v>
      </c>
      <c r="EN306" t="s">
        <v>129</v>
      </c>
      <c r="EO306" t="s">
        <v>141</v>
      </c>
      <c r="EP306" t="s">
        <v>141</v>
      </c>
      <c r="EQ306" t="s">
        <v>141</v>
      </c>
      <c r="ER306" t="s">
        <v>141</v>
      </c>
      <c r="ES306" t="s">
        <v>141</v>
      </c>
      <c r="ET306" t="s">
        <v>141</v>
      </c>
      <c r="EU306" t="s">
        <v>3988</v>
      </c>
      <c r="EX306" t="s">
        <v>3989</v>
      </c>
    </row>
    <row r="307" spans="1:154" hidden="1" x14ac:dyDescent="0.35">
      <c r="A307" t="s">
        <v>3990</v>
      </c>
      <c r="B307" t="s">
        <v>3991</v>
      </c>
      <c r="E307" t="s">
        <v>129</v>
      </c>
      <c r="F307" t="s">
        <v>671</v>
      </c>
      <c r="G307" t="s">
        <v>3992</v>
      </c>
      <c r="H307" t="s">
        <v>3992</v>
      </c>
      <c r="I307" s="1">
        <v>44416</v>
      </c>
      <c r="J307" t="s">
        <v>207</v>
      </c>
      <c r="K307" t="s">
        <v>3993</v>
      </c>
      <c r="L307" t="s">
        <v>3994</v>
      </c>
      <c r="M307" t="s">
        <v>3995</v>
      </c>
      <c r="N307" t="s">
        <v>3996</v>
      </c>
      <c r="O307" t="s">
        <v>3997</v>
      </c>
      <c r="P307" t="s">
        <v>133</v>
      </c>
      <c r="R307" t="s">
        <v>134</v>
      </c>
      <c r="S307" s="1">
        <f>VLOOKUP(H307,'[1]Base JI SMP'!$C:$F,4,FALSE)</f>
        <v>44386</v>
      </c>
      <c r="T307" t="str">
        <f>VLOOKUP(H307,'[2]Base JI SMP'!$C:$J,8,FALSE)</f>
        <v>Individual</v>
      </c>
      <c r="U307" t="str">
        <f>VLOOKUP(H307,'[2]Base JI SMP'!$C:$M,11,FALSE)</f>
        <v>Vocational training</v>
      </c>
      <c r="V307" t="str">
        <f>VLOOKUP(H307,'[2]Base JI SMP'!$C:$R,12,FALSE)</f>
        <v>Collective</v>
      </c>
      <c r="W307" s="1">
        <f>VLOOKUP(H307,'[1]Base JI SMP'!$C:$R,13,FALSE)</f>
        <v>44383</v>
      </c>
      <c r="X307" s="1">
        <f>VLOOKUP(H307,'[1]Base JI SMP'!$C:$P,14,FALSE)</f>
        <v>44386</v>
      </c>
      <c r="Y307" t="s">
        <v>136</v>
      </c>
      <c r="Z307" t="s">
        <v>137</v>
      </c>
      <c r="AA307" t="s">
        <v>348</v>
      </c>
      <c r="AG307" t="s">
        <v>320</v>
      </c>
      <c r="AH307" t="s">
        <v>141</v>
      </c>
      <c r="AJ307" t="s">
        <v>129</v>
      </c>
      <c r="AN307" t="s">
        <v>129</v>
      </c>
      <c r="AP307" t="s">
        <v>129</v>
      </c>
      <c r="AQ307" t="s">
        <v>129</v>
      </c>
      <c r="AS307" t="s">
        <v>349</v>
      </c>
      <c r="AT307" t="s">
        <v>679</v>
      </c>
      <c r="AU307" t="s">
        <v>144</v>
      </c>
      <c r="CZ307" t="s">
        <v>145</v>
      </c>
      <c r="DB307" t="s">
        <v>145</v>
      </c>
      <c r="DC307" t="s">
        <v>146</v>
      </c>
      <c r="DD307" t="s">
        <v>3874</v>
      </c>
      <c r="DE307" t="s">
        <v>958</v>
      </c>
      <c r="DF307" t="s">
        <v>141</v>
      </c>
      <c r="DI307" t="s">
        <v>149</v>
      </c>
      <c r="DJ307" t="s">
        <v>129</v>
      </c>
      <c r="DK307" t="s">
        <v>141</v>
      </c>
      <c r="DL307" t="s">
        <v>141</v>
      </c>
      <c r="DM307" t="s">
        <v>141</v>
      </c>
      <c r="DN307" t="s">
        <v>141</v>
      </c>
      <c r="DO307" t="s">
        <v>141</v>
      </c>
      <c r="DQ307" t="s">
        <v>683</v>
      </c>
      <c r="DS307" t="s">
        <v>3998</v>
      </c>
      <c r="DT307" t="s">
        <v>3999</v>
      </c>
      <c r="DV307" t="str">
        <f>VLOOKUP(H307,'[3]Merge Gagner assez d''argent'!$A:$B,2,FALSE)</f>
        <v>Non</v>
      </c>
      <c r="DX307" t="s">
        <v>141</v>
      </c>
      <c r="DZ307" t="s">
        <v>141</v>
      </c>
      <c r="EB307" t="s">
        <v>686</v>
      </c>
      <c r="EC307" t="s">
        <v>135</v>
      </c>
      <c r="ED307" t="s">
        <v>141</v>
      </c>
      <c r="EF307" t="s">
        <v>129</v>
      </c>
      <c r="EG307" t="s">
        <v>4000</v>
      </c>
      <c r="EH307" t="s">
        <v>141</v>
      </c>
      <c r="EI307" t="s">
        <v>253</v>
      </c>
      <c r="EJ307" t="s">
        <v>157</v>
      </c>
      <c r="EK307" t="s">
        <v>384</v>
      </c>
      <c r="EM307" t="s">
        <v>159</v>
      </c>
      <c r="EN307" t="s">
        <v>141</v>
      </c>
      <c r="EO307" t="s">
        <v>141</v>
      </c>
      <c r="EP307" t="s">
        <v>141</v>
      </c>
      <c r="EQ307" t="s">
        <v>141</v>
      </c>
      <c r="ER307" t="s">
        <v>129</v>
      </c>
      <c r="ES307" t="s">
        <v>141</v>
      </c>
      <c r="ET307" t="s">
        <v>141</v>
      </c>
      <c r="EU307" t="s">
        <v>4001</v>
      </c>
      <c r="EX307" t="s">
        <v>4002</v>
      </c>
    </row>
    <row r="308" spans="1:154" hidden="1" x14ac:dyDescent="0.35">
      <c r="A308" t="s">
        <v>4003</v>
      </c>
      <c r="B308" t="s">
        <v>4004</v>
      </c>
      <c r="E308" t="s">
        <v>129</v>
      </c>
      <c r="F308" t="s">
        <v>671</v>
      </c>
      <c r="G308" t="s">
        <v>4005</v>
      </c>
      <c r="H308" t="s">
        <v>4005</v>
      </c>
      <c r="I308" s="1">
        <v>44419</v>
      </c>
      <c r="J308" t="s">
        <v>207</v>
      </c>
      <c r="K308" t="s">
        <v>4006</v>
      </c>
      <c r="L308" t="s">
        <v>4007</v>
      </c>
      <c r="M308" t="s">
        <v>4008</v>
      </c>
      <c r="N308" t="s">
        <v>4009</v>
      </c>
      <c r="O308" t="s">
        <v>3387</v>
      </c>
      <c r="P308" t="s">
        <v>133</v>
      </c>
      <c r="R308" t="s">
        <v>134</v>
      </c>
      <c r="S308" s="1">
        <f>VLOOKUP(H308,'[1]Base JI SMP'!$C:$F,4,FALSE)</f>
        <v>44214</v>
      </c>
      <c r="T308" t="str">
        <f>VLOOKUP(H308,'[2]Base JI SMP'!$C:$J,8,FALSE)</f>
        <v>Individual</v>
      </c>
      <c r="U308" t="s">
        <v>135</v>
      </c>
      <c r="V308" t="s">
        <v>135</v>
      </c>
      <c r="W308" t="s">
        <v>135</v>
      </c>
      <c r="X308" t="s">
        <v>135</v>
      </c>
      <c r="Y308" t="s">
        <v>136</v>
      </c>
      <c r="Z308" t="s">
        <v>137</v>
      </c>
      <c r="AA308" t="s">
        <v>348</v>
      </c>
      <c r="AG308" t="s">
        <v>262</v>
      </c>
      <c r="AH308" t="s">
        <v>141</v>
      </c>
      <c r="AJ308" t="s">
        <v>141</v>
      </c>
      <c r="AK308" t="s">
        <v>4010</v>
      </c>
      <c r="AN308" t="s">
        <v>141</v>
      </c>
      <c r="AO308" t="s">
        <v>4011</v>
      </c>
      <c r="AP308" t="s">
        <v>141</v>
      </c>
      <c r="AQ308" t="s">
        <v>141</v>
      </c>
      <c r="AR308" t="s">
        <v>4012</v>
      </c>
      <c r="AS308" t="s">
        <v>860</v>
      </c>
      <c r="AT308" t="s">
        <v>679</v>
      </c>
      <c r="AU308" t="s">
        <v>144</v>
      </c>
      <c r="CZ308" t="s">
        <v>145</v>
      </c>
      <c r="DB308" t="s">
        <v>145</v>
      </c>
      <c r="DC308" t="s">
        <v>146</v>
      </c>
      <c r="DD308" t="s">
        <v>4013</v>
      </c>
      <c r="DE308" t="s">
        <v>3835</v>
      </c>
      <c r="DF308" t="s">
        <v>141</v>
      </c>
      <c r="DI308" t="s">
        <v>4014</v>
      </c>
      <c r="DJ308" t="s">
        <v>141</v>
      </c>
      <c r="DK308" t="s">
        <v>129</v>
      </c>
      <c r="DL308" t="s">
        <v>129</v>
      </c>
      <c r="DM308" t="s">
        <v>141</v>
      </c>
      <c r="DN308" t="s">
        <v>141</v>
      </c>
      <c r="DO308" t="s">
        <v>129</v>
      </c>
      <c r="DP308" t="s">
        <v>4015</v>
      </c>
      <c r="DQ308" t="s">
        <v>150</v>
      </c>
      <c r="DS308" t="s">
        <v>4016</v>
      </c>
      <c r="DT308" t="s">
        <v>4017</v>
      </c>
      <c r="DV308" t="str">
        <f>VLOOKUP(H308,'[3]Merge Gagner assez d''argent'!$A:$B,2,FALSE)</f>
        <v>Oui</v>
      </c>
      <c r="DX308" t="s">
        <v>129</v>
      </c>
      <c r="DY308" t="s">
        <v>167</v>
      </c>
      <c r="DZ308" t="s">
        <v>141</v>
      </c>
      <c r="EB308" t="s">
        <v>686</v>
      </c>
      <c r="EC308" t="s">
        <v>135</v>
      </c>
      <c r="ED308" t="s">
        <v>141</v>
      </c>
      <c r="EF308" t="s">
        <v>141</v>
      </c>
      <c r="EG308" t="s">
        <v>4018</v>
      </c>
      <c r="EH308" t="s">
        <v>141</v>
      </c>
      <c r="EI308" t="s">
        <v>156</v>
      </c>
      <c r="EJ308" t="s">
        <v>157</v>
      </c>
      <c r="EK308" t="s">
        <v>158</v>
      </c>
      <c r="EM308" t="s">
        <v>4019</v>
      </c>
      <c r="EN308" t="s">
        <v>141</v>
      </c>
      <c r="EO308" t="s">
        <v>129</v>
      </c>
      <c r="EP308" t="s">
        <v>129</v>
      </c>
      <c r="EQ308" t="s">
        <v>129</v>
      </c>
      <c r="ER308" t="s">
        <v>129</v>
      </c>
      <c r="ES308" t="s">
        <v>129</v>
      </c>
      <c r="ET308" t="s">
        <v>141</v>
      </c>
      <c r="EU308" t="s">
        <v>4020</v>
      </c>
      <c r="EX308" t="s">
        <v>4021</v>
      </c>
    </row>
    <row r="309" spans="1:154" hidden="1" x14ac:dyDescent="0.35">
      <c r="A309" t="s">
        <v>4022</v>
      </c>
      <c r="B309" t="s">
        <v>4023</v>
      </c>
      <c r="E309" t="s">
        <v>129</v>
      </c>
      <c r="F309" t="s">
        <v>671</v>
      </c>
      <c r="G309" t="s">
        <v>4024</v>
      </c>
      <c r="H309" t="s">
        <v>4024</v>
      </c>
      <c r="I309" s="1">
        <v>44417</v>
      </c>
      <c r="J309" t="s">
        <v>207</v>
      </c>
      <c r="K309" t="s">
        <v>4025</v>
      </c>
      <c r="L309" t="s">
        <v>4026</v>
      </c>
      <c r="M309" t="s">
        <v>4027</v>
      </c>
      <c r="N309" t="s">
        <v>4028</v>
      </c>
      <c r="O309" t="s">
        <v>4029</v>
      </c>
      <c r="P309" t="s">
        <v>133</v>
      </c>
      <c r="R309" t="s">
        <v>134</v>
      </c>
      <c r="S309" s="1">
        <f>VLOOKUP(H309,'[1]Base JI SMP'!$C:$F,4,FALSE)</f>
        <v>44390</v>
      </c>
      <c r="T309" t="str">
        <f>VLOOKUP(H309,'[2]Base JI SMP'!$C:$J,8,FALSE)</f>
        <v>Individual</v>
      </c>
      <c r="U309" t="s">
        <v>135</v>
      </c>
      <c r="V309" t="s">
        <v>135</v>
      </c>
      <c r="W309" t="s">
        <v>135</v>
      </c>
      <c r="X309" t="s">
        <v>135</v>
      </c>
      <c r="Y309" t="s">
        <v>136</v>
      </c>
      <c r="Z309" t="s">
        <v>137</v>
      </c>
      <c r="AA309" t="s">
        <v>166</v>
      </c>
      <c r="AG309" t="s">
        <v>320</v>
      </c>
      <c r="AH309" t="s">
        <v>141</v>
      </c>
      <c r="AJ309" t="s">
        <v>129</v>
      </c>
      <c r="AN309" t="s">
        <v>129</v>
      </c>
      <c r="AP309" t="s">
        <v>141</v>
      </c>
      <c r="AQ309" t="s">
        <v>141</v>
      </c>
      <c r="AR309" t="s">
        <v>4030</v>
      </c>
      <c r="AS309" t="s">
        <v>321</v>
      </c>
      <c r="AT309" t="s">
        <v>679</v>
      </c>
      <c r="AU309" t="s">
        <v>144</v>
      </c>
      <c r="CZ309" t="s">
        <v>209</v>
      </c>
      <c r="DB309" t="s">
        <v>210</v>
      </c>
      <c r="DC309" t="s">
        <v>146</v>
      </c>
      <c r="DD309" t="s">
        <v>4031</v>
      </c>
      <c r="DE309" t="s">
        <v>4032</v>
      </c>
      <c r="DF309" t="s">
        <v>141</v>
      </c>
      <c r="DI309" t="s">
        <v>149</v>
      </c>
      <c r="DJ309" t="s">
        <v>129</v>
      </c>
      <c r="DK309" t="s">
        <v>141</v>
      </c>
      <c r="DL309" t="s">
        <v>141</v>
      </c>
      <c r="DM309" t="s">
        <v>141</v>
      </c>
      <c r="DN309" t="s">
        <v>141</v>
      </c>
      <c r="DO309" t="s">
        <v>141</v>
      </c>
      <c r="DQ309" t="s">
        <v>150</v>
      </c>
      <c r="DS309" t="s">
        <v>4033</v>
      </c>
      <c r="DT309" t="s">
        <v>4034</v>
      </c>
      <c r="DV309" t="str">
        <f>VLOOKUP(H309,'[3]Merge Gagner assez d''argent'!$A:$B,2,FALSE)</f>
        <v>Partiellement</v>
      </c>
      <c r="DX309" t="s">
        <v>141</v>
      </c>
      <c r="DZ309" t="s">
        <v>141</v>
      </c>
      <c r="EB309" t="s">
        <v>141</v>
      </c>
      <c r="EC309" t="s">
        <v>4035</v>
      </c>
      <c r="ED309" t="s">
        <v>141</v>
      </c>
      <c r="EF309" t="s">
        <v>129</v>
      </c>
      <c r="EG309" t="s">
        <v>4036</v>
      </c>
      <c r="EH309" t="s">
        <v>141</v>
      </c>
      <c r="EI309" t="s">
        <v>214</v>
      </c>
      <c r="EJ309" t="s">
        <v>157</v>
      </c>
      <c r="EK309" t="s">
        <v>158</v>
      </c>
      <c r="EM309" t="s">
        <v>241</v>
      </c>
      <c r="EN309" t="s">
        <v>129</v>
      </c>
      <c r="EO309" t="s">
        <v>141</v>
      </c>
      <c r="EP309" t="s">
        <v>141</v>
      </c>
      <c r="EQ309" t="s">
        <v>141</v>
      </c>
      <c r="ER309" t="s">
        <v>141</v>
      </c>
      <c r="ES309" t="s">
        <v>141</v>
      </c>
      <c r="ET309" t="s">
        <v>141</v>
      </c>
      <c r="EU309" t="s">
        <v>4037</v>
      </c>
      <c r="EX309" t="s">
        <v>2233</v>
      </c>
    </row>
    <row r="310" spans="1:154" hidden="1" x14ac:dyDescent="0.35">
      <c r="A310" t="s">
        <v>4038</v>
      </c>
      <c r="B310" t="s">
        <v>4039</v>
      </c>
      <c r="E310" t="s">
        <v>129</v>
      </c>
      <c r="F310" t="s">
        <v>671</v>
      </c>
      <c r="G310" t="s">
        <v>4040</v>
      </c>
      <c r="H310" t="s">
        <v>4040</v>
      </c>
      <c r="I310" s="1">
        <v>44417</v>
      </c>
      <c r="J310" t="s">
        <v>207</v>
      </c>
      <c r="K310" t="s">
        <v>4041</v>
      </c>
      <c r="L310" t="s">
        <v>4042</v>
      </c>
      <c r="M310" t="s">
        <v>4043</v>
      </c>
      <c r="N310" t="s">
        <v>4028</v>
      </c>
      <c r="O310" t="s">
        <v>4044</v>
      </c>
      <c r="P310" t="s">
        <v>133</v>
      </c>
      <c r="R310" t="s">
        <v>134</v>
      </c>
      <c r="S310" s="1">
        <f>VLOOKUP(H310,'[1]Base JI SMP'!$C:$F,4,FALSE)</f>
        <v>44392</v>
      </c>
      <c r="T310" t="str">
        <f>VLOOKUP(H310,'[2]Base JI SMP'!$C:$J,8,FALSE)</f>
        <v>Individual</v>
      </c>
      <c r="U310" t="s">
        <v>135</v>
      </c>
      <c r="V310" t="s">
        <v>135</v>
      </c>
      <c r="W310" t="s">
        <v>135</v>
      </c>
      <c r="X310" t="s">
        <v>135</v>
      </c>
      <c r="Y310" t="s">
        <v>136</v>
      </c>
      <c r="Z310" t="s">
        <v>137</v>
      </c>
      <c r="AA310" t="s">
        <v>348</v>
      </c>
      <c r="AG310" t="s">
        <v>250</v>
      </c>
      <c r="AH310" t="s">
        <v>141</v>
      </c>
      <c r="AJ310" t="s">
        <v>129</v>
      </c>
      <c r="AN310" t="s">
        <v>141</v>
      </c>
      <c r="AO310" t="s">
        <v>4045</v>
      </c>
      <c r="AP310" t="s">
        <v>141</v>
      </c>
      <c r="AQ310" t="s">
        <v>141</v>
      </c>
      <c r="AR310" t="s">
        <v>4046</v>
      </c>
      <c r="AS310" t="s">
        <v>397</v>
      </c>
      <c r="AT310" t="s">
        <v>679</v>
      </c>
      <c r="AU310" t="s">
        <v>144</v>
      </c>
      <c r="CZ310" t="s">
        <v>209</v>
      </c>
      <c r="DB310" t="s">
        <v>210</v>
      </c>
      <c r="DC310" t="s">
        <v>146</v>
      </c>
      <c r="DD310" t="s">
        <v>4047</v>
      </c>
      <c r="DE310" t="s">
        <v>2411</v>
      </c>
      <c r="DF310" t="s">
        <v>399</v>
      </c>
      <c r="DG310" t="s">
        <v>399</v>
      </c>
      <c r="DI310" t="s">
        <v>149</v>
      </c>
      <c r="DJ310" t="s">
        <v>129</v>
      </c>
      <c r="DK310" t="s">
        <v>141</v>
      </c>
      <c r="DL310" t="s">
        <v>141</v>
      </c>
      <c r="DM310" t="s">
        <v>141</v>
      </c>
      <c r="DN310" t="s">
        <v>141</v>
      </c>
      <c r="DO310" t="s">
        <v>141</v>
      </c>
      <c r="DQ310" t="s">
        <v>683</v>
      </c>
      <c r="DS310" t="s">
        <v>4048</v>
      </c>
      <c r="DT310" t="s">
        <v>4049</v>
      </c>
      <c r="DV310" t="str">
        <f>VLOOKUP(H310,'[3]Merge Gagner assez d''argent'!$A:$B,2,FALSE)</f>
        <v>Non</v>
      </c>
      <c r="DX310" t="s">
        <v>141</v>
      </c>
      <c r="DZ310" t="s">
        <v>141</v>
      </c>
      <c r="EB310" t="s">
        <v>686</v>
      </c>
      <c r="EC310" t="s">
        <v>135</v>
      </c>
      <c r="ED310" t="s">
        <v>141</v>
      </c>
      <c r="EF310" t="s">
        <v>129</v>
      </c>
      <c r="EG310" t="s">
        <v>4050</v>
      </c>
      <c r="EH310" t="s">
        <v>141</v>
      </c>
      <c r="EI310" t="s">
        <v>214</v>
      </c>
      <c r="EJ310" t="s">
        <v>214</v>
      </c>
      <c r="EK310" t="s">
        <v>384</v>
      </c>
      <c r="EM310" t="s">
        <v>182</v>
      </c>
      <c r="EN310" t="s">
        <v>129</v>
      </c>
      <c r="EO310" t="s">
        <v>141</v>
      </c>
      <c r="EP310" t="s">
        <v>141</v>
      </c>
      <c r="EQ310" t="s">
        <v>141</v>
      </c>
      <c r="ER310" t="s">
        <v>129</v>
      </c>
      <c r="ES310" t="s">
        <v>141</v>
      </c>
      <c r="ET310" t="s">
        <v>141</v>
      </c>
      <c r="EU310" t="s">
        <v>4051</v>
      </c>
      <c r="EX310" t="s">
        <v>2233</v>
      </c>
    </row>
    <row r="311" spans="1:154" hidden="1" x14ac:dyDescent="0.35">
      <c r="A311" t="s">
        <v>4052</v>
      </c>
      <c r="B311" t="s">
        <v>4053</v>
      </c>
      <c r="E311" t="s">
        <v>129</v>
      </c>
      <c r="F311" t="s">
        <v>671</v>
      </c>
      <c r="G311" t="s">
        <v>4054</v>
      </c>
      <c r="H311" t="s">
        <v>4054</v>
      </c>
      <c r="I311" s="1">
        <v>44417</v>
      </c>
      <c r="J311" t="s">
        <v>207</v>
      </c>
      <c r="K311" t="s">
        <v>4055</v>
      </c>
      <c r="L311" t="s">
        <v>4056</v>
      </c>
      <c r="M311" t="s">
        <v>4057</v>
      </c>
      <c r="N311" t="s">
        <v>4028</v>
      </c>
      <c r="O311" t="s">
        <v>4058</v>
      </c>
      <c r="P311" t="s">
        <v>133</v>
      </c>
      <c r="R311" t="s">
        <v>134</v>
      </c>
      <c r="S311" s="1">
        <f>VLOOKUP(H311,'[1]Base JI SMP'!$C:$F,4,FALSE)</f>
        <v>44394</v>
      </c>
      <c r="T311" t="str">
        <f>VLOOKUP(H311,'[2]Base JI SMP'!$C:$J,8,FALSE)</f>
        <v>Individual</v>
      </c>
      <c r="U311" t="s">
        <v>135</v>
      </c>
      <c r="V311" t="s">
        <v>135</v>
      </c>
      <c r="W311" t="s">
        <v>135</v>
      </c>
      <c r="X311" t="s">
        <v>135</v>
      </c>
      <c r="Y311" t="s">
        <v>136</v>
      </c>
      <c r="Z311" t="s">
        <v>137</v>
      </c>
      <c r="AA311" t="s">
        <v>348</v>
      </c>
      <c r="AG311" t="s">
        <v>320</v>
      </c>
      <c r="AH311" t="s">
        <v>141</v>
      </c>
      <c r="AJ311" t="s">
        <v>129</v>
      </c>
      <c r="AN311" t="s">
        <v>129</v>
      </c>
      <c r="AP311" t="s">
        <v>141</v>
      </c>
      <c r="AQ311" t="s">
        <v>141</v>
      </c>
      <c r="AR311" t="s">
        <v>4059</v>
      </c>
      <c r="AS311" t="s">
        <v>2320</v>
      </c>
      <c r="AT311" t="s">
        <v>679</v>
      </c>
      <c r="AU311" t="s">
        <v>144</v>
      </c>
      <c r="CZ311" t="s">
        <v>145</v>
      </c>
      <c r="DB311" t="s">
        <v>145</v>
      </c>
      <c r="DC311" t="s">
        <v>146</v>
      </c>
      <c r="DD311" t="s">
        <v>4060</v>
      </c>
      <c r="DE311" t="s">
        <v>3927</v>
      </c>
      <c r="DF311" t="s">
        <v>141</v>
      </c>
      <c r="DI311" t="s">
        <v>149</v>
      </c>
      <c r="DJ311" t="s">
        <v>129</v>
      </c>
      <c r="DK311" t="s">
        <v>141</v>
      </c>
      <c r="DL311" t="s">
        <v>141</v>
      </c>
      <c r="DM311" t="s">
        <v>141</v>
      </c>
      <c r="DN311" t="s">
        <v>141</v>
      </c>
      <c r="DO311" t="s">
        <v>141</v>
      </c>
      <c r="DQ311" t="s">
        <v>683</v>
      </c>
      <c r="DS311" t="s">
        <v>4061</v>
      </c>
      <c r="DT311" t="s">
        <v>4062</v>
      </c>
      <c r="DV311" t="str">
        <f>VLOOKUP(H311,'[3]Merge Gagner assez d''argent'!$A:$B,2,FALSE)</f>
        <v>Non</v>
      </c>
      <c r="DX311" t="s">
        <v>141</v>
      </c>
      <c r="DZ311" t="s">
        <v>141</v>
      </c>
      <c r="EB311" t="s">
        <v>686</v>
      </c>
      <c r="EC311" t="s">
        <v>135</v>
      </c>
      <c r="ED311" t="s">
        <v>141</v>
      </c>
      <c r="EF311" t="s">
        <v>129</v>
      </c>
      <c r="EG311" t="s">
        <v>4063</v>
      </c>
      <c r="EH311" t="s">
        <v>141</v>
      </c>
      <c r="EI311" t="s">
        <v>156</v>
      </c>
      <c r="EJ311" t="s">
        <v>157</v>
      </c>
      <c r="EK311" t="s">
        <v>181</v>
      </c>
      <c r="EM311" t="s">
        <v>159</v>
      </c>
      <c r="EN311" t="s">
        <v>141</v>
      </c>
      <c r="EO311" t="s">
        <v>141</v>
      </c>
      <c r="EP311" t="s">
        <v>141</v>
      </c>
      <c r="EQ311" t="s">
        <v>141</v>
      </c>
      <c r="ER311" t="s">
        <v>129</v>
      </c>
      <c r="ES311" t="s">
        <v>141</v>
      </c>
      <c r="ET311" t="s">
        <v>141</v>
      </c>
      <c r="EU311" t="s">
        <v>4064</v>
      </c>
      <c r="EX311" t="s">
        <v>3932</v>
      </c>
    </row>
    <row r="312" spans="1:154" hidden="1" x14ac:dyDescent="0.35">
      <c r="A312" t="s">
        <v>4065</v>
      </c>
      <c r="B312" t="s">
        <v>4066</v>
      </c>
      <c r="E312" t="s">
        <v>129</v>
      </c>
      <c r="F312" t="s">
        <v>671</v>
      </c>
      <c r="G312" t="s">
        <v>4067</v>
      </c>
      <c r="H312" t="s">
        <v>4067</v>
      </c>
      <c r="I312" s="1">
        <v>44417</v>
      </c>
      <c r="J312" t="s">
        <v>207</v>
      </c>
      <c r="K312" t="s">
        <v>4068</v>
      </c>
      <c r="L312" t="s">
        <v>4069</v>
      </c>
      <c r="M312" t="s">
        <v>4070</v>
      </c>
      <c r="N312" t="s">
        <v>4071</v>
      </c>
      <c r="O312" t="s">
        <v>2448</v>
      </c>
      <c r="P312" t="s">
        <v>133</v>
      </c>
      <c r="R312" t="s">
        <v>134</v>
      </c>
      <c r="S312" s="1">
        <f>VLOOKUP(H312,'[1]Base JI SMP'!$C:$F,4,FALSE)</f>
        <v>44390</v>
      </c>
      <c r="T312" t="str">
        <f>VLOOKUP(H312,'[2]Base JI SMP'!$C:$J,8,FALSE)</f>
        <v>Individual</v>
      </c>
      <c r="U312" t="s">
        <v>135</v>
      </c>
      <c r="V312" t="s">
        <v>135</v>
      </c>
      <c r="W312" t="s">
        <v>135</v>
      </c>
      <c r="X312" t="s">
        <v>135</v>
      </c>
      <c r="Y312" t="s">
        <v>136</v>
      </c>
      <c r="Z312" t="s">
        <v>137</v>
      </c>
      <c r="AA312" t="s">
        <v>348</v>
      </c>
      <c r="AG312" t="s">
        <v>320</v>
      </c>
      <c r="AH312" t="s">
        <v>141</v>
      </c>
      <c r="AJ312" t="s">
        <v>129</v>
      </c>
      <c r="AN312" t="s">
        <v>129</v>
      </c>
      <c r="AP312" t="s">
        <v>129</v>
      </c>
      <c r="AQ312" t="s">
        <v>141</v>
      </c>
      <c r="AR312" t="s">
        <v>4072</v>
      </c>
      <c r="AS312" t="s">
        <v>2578</v>
      </c>
      <c r="AT312" t="s">
        <v>679</v>
      </c>
      <c r="AU312" t="s">
        <v>144</v>
      </c>
      <c r="CZ312" t="s">
        <v>209</v>
      </c>
      <c r="DB312" t="s">
        <v>210</v>
      </c>
      <c r="DC312" t="s">
        <v>146</v>
      </c>
      <c r="DD312" t="s">
        <v>4073</v>
      </c>
      <c r="DE312" t="s">
        <v>1818</v>
      </c>
      <c r="DF312" t="s">
        <v>141</v>
      </c>
      <c r="DI312" t="s">
        <v>149</v>
      </c>
      <c r="DJ312" t="s">
        <v>129</v>
      </c>
      <c r="DK312" t="s">
        <v>141</v>
      </c>
      <c r="DL312" t="s">
        <v>141</v>
      </c>
      <c r="DM312" t="s">
        <v>141</v>
      </c>
      <c r="DN312" t="s">
        <v>141</v>
      </c>
      <c r="DO312" t="s">
        <v>141</v>
      </c>
      <c r="DQ312" t="s">
        <v>150</v>
      </c>
      <c r="DS312" t="s">
        <v>4074</v>
      </c>
      <c r="DT312" t="s">
        <v>4075</v>
      </c>
      <c r="DV312" t="str">
        <f>VLOOKUP(H312,'[3]Merge Gagner assez d''argent'!$A:$B,2,FALSE)</f>
        <v>Partiellement</v>
      </c>
      <c r="DX312" t="s">
        <v>141</v>
      </c>
      <c r="DZ312" t="s">
        <v>141</v>
      </c>
      <c r="EB312" t="s">
        <v>141</v>
      </c>
      <c r="EC312" t="s">
        <v>4076</v>
      </c>
      <c r="ED312" t="s">
        <v>141</v>
      </c>
      <c r="EF312" t="s">
        <v>129</v>
      </c>
      <c r="EG312" t="s">
        <v>4077</v>
      </c>
      <c r="EH312" t="s">
        <v>141</v>
      </c>
      <c r="EI312" t="s">
        <v>214</v>
      </c>
      <c r="EJ312" t="s">
        <v>157</v>
      </c>
      <c r="EK312" t="s">
        <v>181</v>
      </c>
      <c r="EM312" t="s">
        <v>159</v>
      </c>
      <c r="EN312" t="s">
        <v>141</v>
      </c>
      <c r="EO312" t="s">
        <v>141</v>
      </c>
      <c r="EP312" t="s">
        <v>141</v>
      </c>
      <c r="EQ312" t="s">
        <v>141</v>
      </c>
      <c r="ER312" t="s">
        <v>129</v>
      </c>
      <c r="ES312" t="s">
        <v>141</v>
      </c>
      <c r="ET312" t="s">
        <v>141</v>
      </c>
      <c r="EU312" t="s">
        <v>4078</v>
      </c>
      <c r="EX312" t="s">
        <v>4079</v>
      </c>
    </row>
    <row r="313" spans="1:154" hidden="1" x14ac:dyDescent="0.35">
      <c r="A313" t="s">
        <v>4080</v>
      </c>
      <c r="B313" t="s">
        <v>4081</v>
      </c>
      <c r="E313" t="s">
        <v>129</v>
      </c>
      <c r="F313" t="s">
        <v>671</v>
      </c>
      <c r="G313" t="s">
        <v>4082</v>
      </c>
      <c r="H313" t="s">
        <v>4082</v>
      </c>
      <c r="I313" s="1">
        <v>44417</v>
      </c>
      <c r="J313" t="s">
        <v>207</v>
      </c>
      <c r="K313" t="s">
        <v>4083</v>
      </c>
      <c r="L313" t="s">
        <v>4084</v>
      </c>
      <c r="M313" t="s">
        <v>4085</v>
      </c>
      <c r="N313" t="s">
        <v>4071</v>
      </c>
      <c r="O313" t="s">
        <v>4086</v>
      </c>
      <c r="P313" t="s">
        <v>133</v>
      </c>
      <c r="R313" t="s">
        <v>134</v>
      </c>
      <c r="S313" s="1">
        <f>VLOOKUP(H313,'[1]Base JI SMP'!$C:$F,4,FALSE)</f>
        <v>44391</v>
      </c>
      <c r="T313" t="str">
        <f>VLOOKUP(H313,'[2]Base JI SMP'!$C:$J,8,FALSE)</f>
        <v>Individual</v>
      </c>
      <c r="U313" t="s">
        <v>135</v>
      </c>
      <c r="V313" t="s">
        <v>135</v>
      </c>
      <c r="W313" t="s">
        <v>135</v>
      </c>
      <c r="X313" t="s">
        <v>135</v>
      </c>
      <c r="Y313" t="s">
        <v>136</v>
      </c>
      <c r="Z313" t="s">
        <v>137</v>
      </c>
      <c r="AA313" t="s">
        <v>166</v>
      </c>
      <c r="AG313" t="s">
        <v>250</v>
      </c>
      <c r="AH313" t="s">
        <v>141</v>
      </c>
      <c r="AJ313" t="s">
        <v>129</v>
      </c>
      <c r="AN313" t="s">
        <v>129</v>
      </c>
      <c r="AP313" t="s">
        <v>129</v>
      </c>
      <c r="AQ313" t="s">
        <v>141</v>
      </c>
      <c r="AR313" t="s">
        <v>4087</v>
      </c>
      <c r="AS313" t="s">
        <v>2289</v>
      </c>
      <c r="AT313" t="s">
        <v>679</v>
      </c>
      <c r="AU313" t="s">
        <v>144</v>
      </c>
      <c r="CZ313" t="s">
        <v>209</v>
      </c>
      <c r="DB313" t="s">
        <v>210</v>
      </c>
      <c r="DC313" t="s">
        <v>146</v>
      </c>
      <c r="DD313" t="s">
        <v>4088</v>
      </c>
      <c r="DE313" t="s">
        <v>1818</v>
      </c>
      <c r="DF313" t="s">
        <v>399</v>
      </c>
      <c r="DG313" t="s">
        <v>399</v>
      </c>
      <c r="DI313" t="s">
        <v>149</v>
      </c>
      <c r="DJ313" t="s">
        <v>129</v>
      </c>
      <c r="DK313" t="s">
        <v>141</v>
      </c>
      <c r="DL313" t="s">
        <v>141</v>
      </c>
      <c r="DM313" t="s">
        <v>141</v>
      </c>
      <c r="DN313" t="s">
        <v>141</v>
      </c>
      <c r="DO313" t="s">
        <v>141</v>
      </c>
      <c r="DQ313" t="s">
        <v>150</v>
      </c>
      <c r="DS313" t="s">
        <v>4089</v>
      </c>
      <c r="DT313" t="s">
        <v>4090</v>
      </c>
      <c r="DV313" t="str">
        <f>VLOOKUP(H313,'[3]Merge Gagner assez d''argent'!$A:$B,2,FALSE)</f>
        <v>Oui</v>
      </c>
      <c r="DX313" t="s">
        <v>141</v>
      </c>
      <c r="DZ313" t="s">
        <v>153</v>
      </c>
      <c r="EA313" t="s">
        <v>4091</v>
      </c>
      <c r="EB313" t="s">
        <v>129</v>
      </c>
      <c r="EC313" t="s">
        <v>4092</v>
      </c>
      <c r="ED313" t="s">
        <v>141</v>
      </c>
      <c r="EF313" t="s">
        <v>129</v>
      </c>
      <c r="EG313" t="s">
        <v>4093</v>
      </c>
      <c r="EH313" t="s">
        <v>141</v>
      </c>
      <c r="EI313" t="s">
        <v>156</v>
      </c>
      <c r="EJ313" t="s">
        <v>214</v>
      </c>
      <c r="EK313" t="s">
        <v>181</v>
      </c>
      <c r="EM313" t="s">
        <v>159</v>
      </c>
      <c r="EN313" t="s">
        <v>141</v>
      </c>
      <c r="EO313" t="s">
        <v>141</v>
      </c>
      <c r="EP313" t="s">
        <v>141</v>
      </c>
      <c r="EQ313" t="s">
        <v>141</v>
      </c>
      <c r="ER313" t="s">
        <v>129</v>
      </c>
      <c r="ES313" t="s">
        <v>141</v>
      </c>
      <c r="ET313" t="s">
        <v>141</v>
      </c>
      <c r="EU313" t="s">
        <v>4094</v>
      </c>
      <c r="EX313" t="s">
        <v>4095</v>
      </c>
    </row>
    <row r="314" spans="1:154" hidden="1" x14ac:dyDescent="0.35">
      <c r="A314" t="s">
        <v>4096</v>
      </c>
      <c r="B314" t="s">
        <v>4097</v>
      </c>
      <c r="E314" t="s">
        <v>129</v>
      </c>
      <c r="F314" t="s">
        <v>671</v>
      </c>
      <c r="G314" t="s">
        <v>4098</v>
      </c>
      <c r="H314" t="s">
        <v>4098</v>
      </c>
      <c r="I314" s="1">
        <v>44417</v>
      </c>
      <c r="J314" t="s">
        <v>207</v>
      </c>
      <c r="K314" t="s">
        <v>4083</v>
      </c>
      <c r="L314" t="s">
        <v>4084</v>
      </c>
      <c r="M314" t="s">
        <v>4085</v>
      </c>
      <c r="N314" t="s">
        <v>4071</v>
      </c>
      <c r="O314" t="s">
        <v>4086</v>
      </c>
      <c r="P314" t="s">
        <v>133</v>
      </c>
      <c r="R314" t="s">
        <v>134</v>
      </c>
      <c r="S314" s="1">
        <f>VLOOKUP(H314,'[1]Base JI SMP'!$C:$F,4,FALSE)</f>
        <v>44389</v>
      </c>
      <c r="T314" t="str">
        <f>VLOOKUP(H314,'[2]Base JI SMP'!$C:$J,8,FALSE)</f>
        <v>Individual</v>
      </c>
      <c r="U314" t="s">
        <v>135</v>
      </c>
      <c r="V314" t="s">
        <v>135</v>
      </c>
      <c r="W314" t="s">
        <v>135</v>
      </c>
      <c r="X314" t="s">
        <v>135</v>
      </c>
      <c r="Y314" t="s">
        <v>686</v>
      </c>
      <c r="Z314" t="s">
        <v>137</v>
      </c>
      <c r="AA314" t="s">
        <v>348</v>
      </c>
      <c r="AG314" t="s">
        <v>320</v>
      </c>
      <c r="AH314" t="s">
        <v>141</v>
      </c>
      <c r="AJ314" t="s">
        <v>129</v>
      </c>
      <c r="AN314" t="s">
        <v>129</v>
      </c>
      <c r="AP314" t="s">
        <v>129</v>
      </c>
      <c r="AQ314" t="s">
        <v>141</v>
      </c>
      <c r="AR314" t="s">
        <v>4099</v>
      </c>
      <c r="AS314" t="s">
        <v>273</v>
      </c>
      <c r="AT314" t="s">
        <v>679</v>
      </c>
      <c r="AU314" t="s">
        <v>144</v>
      </c>
      <c r="CZ314" t="s">
        <v>209</v>
      </c>
      <c r="DB314" t="s">
        <v>210</v>
      </c>
      <c r="DC314" t="s">
        <v>146</v>
      </c>
      <c r="DD314" t="s">
        <v>4100</v>
      </c>
      <c r="DE314" t="s">
        <v>2580</v>
      </c>
      <c r="DF314" t="s">
        <v>141</v>
      </c>
      <c r="DI314" t="s">
        <v>149</v>
      </c>
      <c r="DJ314" t="s">
        <v>129</v>
      </c>
      <c r="DK314" t="s">
        <v>141</v>
      </c>
      <c r="DL314" t="s">
        <v>141</v>
      </c>
      <c r="DM314" t="s">
        <v>141</v>
      </c>
      <c r="DN314" t="s">
        <v>141</v>
      </c>
      <c r="DO314" t="s">
        <v>141</v>
      </c>
      <c r="DQ314" t="s">
        <v>683</v>
      </c>
      <c r="DS314" t="s">
        <v>4101</v>
      </c>
      <c r="DT314" t="s">
        <v>4102</v>
      </c>
      <c r="DV314" t="str">
        <f>VLOOKUP(H314,'[3]Merge Gagner assez d''argent'!$A:$B,2,FALSE)</f>
        <v>Non</v>
      </c>
      <c r="DX314" t="s">
        <v>141</v>
      </c>
      <c r="DZ314" t="s">
        <v>141</v>
      </c>
      <c r="EB314" t="s">
        <v>686</v>
      </c>
      <c r="EC314" t="s">
        <v>135</v>
      </c>
      <c r="ED314" t="s">
        <v>141</v>
      </c>
      <c r="EF314" t="s">
        <v>141</v>
      </c>
      <c r="EG314" t="s">
        <v>4103</v>
      </c>
      <c r="EH314" t="s">
        <v>141</v>
      </c>
      <c r="EI314" t="s">
        <v>156</v>
      </c>
      <c r="EJ314" t="s">
        <v>214</v>
      </c>
      <c r="EK314" t="s">
        <v>384</v>
      </c>
      <c r="EM314" t="s">
        <v>241</v>
      </c>
      <c r="EN314" t="s">
        <v>129</v>
      </c>
      <c r="EO314" t="s">
        <v>141</v>
      </c>
      <c r="EP314" t="s">
        <v>141</v>
      </c>
      <c r="EQ314" t="s">
        <v>141</v>
      </c>
      <c r="ER314" t="s">
        <v>141</v>
      </c>
      <c r="ES314" t="s">
        <v>141</v>
      </c>
      <c r="ET314" t="s">
        <v>141</v>
      </c>
      <c r="EU314" t="s">
        <v>4104</v>
      </c>
      <c r="EX314" t="s">
        <v>2233</v>
      </c>
    </row>
    <row r="315" spans="1:154" hidden="1" x14ac:dyDescent="0.35">
      <c r="A315" t="s">
        <v>4105</v>
      </c>
      <c r="B315" t="s">
        <v>4106</v>
      </c>
      <c r="E315" t="s">
        <v>129</v>
      </c>
      <c r="F315" t="s">
        <v>671</v>
      </c>
      <c r="G315" t="s">
        <v>4107</v>
      </c>
      <c r="H315" t="s">
        <v>4107</v>
      </c>
      <c r="I315" s="1">
        <v>44420</v>
      </c>
      <c r="J315" t="s">
        <v>207</v>
      </c>
      <c r="K315" t="s">
        <v>4108</v>
      </c>
      <c r="L315" t="s">
        <v>4109</v>
      </c>
      <c r="M315" t="s">
        <v>4110</v>
      </c>
      <c r="N315" t="s">
        <v>4111</v>
      </c>
      <c r="O315" t="s">
        <v>4112</v>
      </c>
      <c r="P315" t="s">
        <v>133</v>
      </c>
      <c r="R315" t="s">
        <v>134</v>
      </c>
      <c r="S315" s="1">
        <f>VLOOKUP(H315,'[1]Base JI SMP'!$C:$F,4,FALSE)</f>
        <v>44386</v>
      </c>
      <c r="T315" t="str">
        <f>VLOOKUP(H315,'[2]Base JI SMP'!$C:$J,8,FALSE)</f>
        <v>Individual</v>
      </c>
      <c r="U315" t="str">
        <f>VLOOKUP(H315,'[2]Base JI SMP'!$C:$M,11,FALSE)</f>
        <v>Non spécifié</v>
      </c>
      <c r="V315" t="str">
        <f>VLOOKUP(H315,'[2]Base JI SMP'!$C:$R,12,FALSE)</f>
        <v>Collective</v>
      </c>
      <c r="W315" s="1">
        <f>VLOOKUP(H315,'[1]Base JI SMP'!$C:$R,13,FALSE)</f>
        <v>43542</v>
      </c>
      <c r="X315" s="1">
        <f>VLOOKUP(H315,'[1]Base JI SMP'!$C:$P,14,FALSE)</f>
        <v>43542</v>
      </c>
      <c r="Y315" t="s">
        <v>136</v>
      </c>
      <c r="Z315" t="s">
        <v>189</v>
      </c>
      <c r="AA315" t="s">
        <v>348</v>
      </c>
      <c r="AG315" t="s">
        <v>167</v>
      </c>
      <c r="AH315" t="s">
        <v>141</v>
      </c>
      <c r="AJ315" t="s">
        <v>129</v>
      </c>
      <c r="AN315" t="s">
        <v>129</v>
      </c>
      <c r="AP315" t="s">
        <v>141</v>
      </c>
      <c r="AQ315" t="s">
        <v>141</v>
      </c>
      <c r="AR315" t="s">
        <v>4113</v>
      </c>
      <c r="AS315" t="s">
        <v>1954</v>
      </c>
      <c r="AT315" t="s">
        <v>679</v>
      </c>
      <c r="AU315" t="s">
        <v>144</v>
      </c>
      <c r="CZ315" t="s">
        <v>145</v>
      </c>
      <c r="DB315" t="s">
        <v>145</v>
      </c>
      <c r="DC315" t="s">
        <v>146</v>
      </c>
      <c r="DD315" t="s">
        <v>3874</v>
      </c>
      <c r="DE315" t="s">
        <v>1840</v>
      </c>
      <c r="DF315" t="s">
        <v>141</v>
      </c>
      <c r="DI315" t="s">
        <v>149</v>
      </c>
      <c r="DJ315" t="s">
        <v>129</v>
      </c>
      <c r="DK315" t="s">
        <v>141</v>
      </c>
      <c r="DL315" t="s">
        <v>141</v>
      </c>
      <c r="DM315" t="s">
        <v>141</v>
      </c>
      <c r="DN315" t="s">
        <v>141</v>
      </c>
      <c r="DO315" t="s">
        <v>141</v>
      </c>
      <c r="DQ315" t="s">
        <v>683</v>
      </c>
      <c r="DS315" t="s">
        <v>4114</v>
      </c>
      <c r="DT315" t="s">
        <v>4115</v>
      </c>
      <c r="DV315" t="str">
        <f>VLOOKUP(H315,'[3]Merge Gagner assez d''argent'!$A:$B,2,FALSE)</f>
        <v>Non</v>
      </c>
      <c r="DX315" t="s">
        <v>141</v>
      </c>
      <c r="DZ315" t="s">
        <v>141</v>
      </c>
      <c r="EB315" t="s">
        <v>686</v>
      </c>
      <c r="EC315" t="s">
        <v>135</v>
      </c>
      <c r="ED315" t="s">
        <v>141</v>
      </c>
      <c r="EF315" t="s">
        <v>129</v>
      </c>
      <c r="EG315" t="s">
        <v>4116</v>
      </c>
      <c r="EH315" t="s">
        <v>141</v>
      </c>
      <c r="EI315" t="s">
        <v>214</v>
      </c>
      <c r="EJ315" t="s">
        <v>214</v>
      </c>
      <c r="EK315" t="s">
        <v>181</v>
      </c>
      <c r="EM315" t="s">
        <v>689</v>
      </c>
      <c r="EN315" t="s">
        <v>141</v>
      </c>
      <c r="EO315" t="s">
        <v>141</v>
      </c>
      <c r="EP315" t="s">
        <v>129</v>
      </c>
      <c r="EQ315" t="s">
        <v>141</v>
      </c>
      <c r="ER315" t="s">
        <v>129</v>
      </c>
      <c r="ES315" t="s">
        <v>141</v>
      </c>
      <c r="ET315" t="s">
        <v>141</v>
      </c>
      <c r="EU315" t="s">
        <v>4117</v>
      </c>
      <c r="EX315" t="s">
        <v>4118</v>
      </c>
    </row>
    <row r="316" spans="1:154" hidden="1" x14ac:dyDescent="0.35">
      <c r="A316" t="s">
        <v>4119</v>
      </c>
      <c r="B316" t="s">
        <v>4120</v>
      </c>
      <c r="E316" t="s">
        <v>129</v>
      </c>
      <c r="F316" t="s">
        <v>671</v>
      </c>
      <c r="G316" t="s">
        <v>4121</v>
      </c>
      <c r="H316" t="s">
        <v>4121</v>
      </c>
      <c r="I316" s="1">
        <v>44420</v>
      </c>
      <c r="J316" t="s">
        <v>207</v>
      </c>
      <c r="K316" t="s">
        <v>4122</v>
      </c>
      <c r="L316" t="s">
        <v>4123</v>
      </c>
      <c r="M316" t="s">
        <v>4124</v>
      </c>
      <c r="N316" t="s">
        <v>4111</v>
      </c>
      <c r="O316" t="s">
        <v>4125</v>
      </c>
      <c r="P316" t="s">
        <v>133</v>
      </c>
      <c r="R316" t="s">
        <v>134</v>
      </c>
      <c r="S316" s="1">
        <f>VLOOKUP(H316,'[1]Base JI SMP'!$C:$F,4,FALSE)</f>
        <v>44389</v>
      </c>
      <c r="T316" t="str">
        <f>VLOOKUP(H316,'[2]Base JI SMP'!$C:$J,8,FALSE)</f>
        <v>Individual</v>
      </c>
      <c r="U316" t="str">
        <f>VLOOKUP(H316,'[2]Base JI SMP'!$C:$M,11,FALSE)</f>
        <v>Vocational training</v>
      </c>
      <c r="V316" t="str">
        <f>VLOOKUP(H316,'[2]Base JI SMP'!$C:$R,12,FALSE)</f>
        <v>Collective</v>
      </c>
      <c r="W316" s="1">
        <f>VLOOKUP(H316,'[1]Base JI SMP'!$C:$R,13,FALSE)</f>
        <v>44377</v>
      </c>
      <c r="X316" s="1">
        <f>VLOOKUP(H316,'[1]Base JI SMP'!$C:$P,14,FALSE)</f>
        <v>44380</v>
      </c>
      <c r="Y316" t="s">
        <v>136</v>
      </c>
      <c r="Z316" t="s">
        <v>137</v>
      </c>
      <c r="AA316" t="s">
        <v>166</v>
      </c>
      <c r="AG316" t="s">
        <v>236</v>
      </c>
      <c r="AH316" t="s">
        <v>141</v>
      </c>
      <c r="AJ316" t="s">
        <v>129</v>
      </c>
      <c r="AN316" t="s">
        <v>129</v>
      </c>
      <c r="AP316" t="s">
        <v>141</v>
      </c>
      <c r="AQ316" t="s">
        <v>141</v>
      </c>
      <c r="AR316" t="s">
        <v>4126</v>
      </c>
      <c r="AS316" t="s">
        <v>752</v>
      </c>
      <c r="AT316" t="s">
        <v>679</v>
      </c>
      <c r="AU316" t="s">
        <v>144</v>
      </c>
      <c r="CZ316" t="s">
        <v>145</v>
      </c>
      <c r="DB316" t="s">
        <v>145</v>
      </c>
      <c r="DC316" t="s">
        <v>146</v>
      </c>
      <c r="DD316" t="s">
        <v>4127</v>
      </c>
      <c r="DE316" t="s">
        <v>1818</v>
      </c>
      <c r="DF316" t="s">
        <v>141</v>
      </c>
      <c r="DI316" t="s">
        <v>149</v>
      </c>
      <c r="DJ316" t="s">
        <v>129</v>
      </c>
      <c r="DK316" t="s">
        <v>141</v>
      </c>
      <c r="DL316" t="s">
        <v>141</v>
      </c>
      <c r="DM316" t="s">
        <v>141</v>
      </c>
      <c r="DN316" t="s">
        <v>141</v>
      </c>
      <c r="DO316" t="s">
        <v>141</v>
      </c>
      <c r="DQ316" t="s">
        <v>683</v>
      </c>
      <c r="DS316" t="s">
        <v>4128</v>
      </c>
      <c r="DT316" t="s">
        <v>4129</v>
      </c>
      <c r="DV316" t="str">
        <f>VLOOKUP(H316,'[3]Merge Gagner assez d''argent'!$A:$B,2,FALSE)</f>
        <v>Non</v>
      </c>
      <c r="DX316" t="s">
        <v>141</v>
      </c>
      <c r="DZ316" t="s">
        <v>141</v>
      </c>
      <c r="EB316" t="s">
        <v>686</v>
      </c>
      <c r="EC316" t="s">
        <v>135</v>
      </c>
      <c r="ED316" t="s">
        <v>141</v>
      </c>
      <c r="EF316" t="s">
        <v>407</v>
      </c>
      <c r="EG316" t="s">
        <v>4130</v>
      </c>
      <c r="EH316" t="s">
        <v>141</v>
      </c>
      <c r="EI316" t="s">
        <v>214</v>
      </c>
      <c r="EJ316" t="s">
        <v>214</v>
      </c>
      <c r="EK316" t="s">
        <v>384</v>
      </c>
      <c r="EM316" t="s">
        <v>241</v>
      </c>
      <c r="EN316" t="s">
        <v>129</v>
      </c>
      <c r="EO316" t="s">
        <v>141</v>
      </c>
      <c r="EP316" t="s">
        <v>141</v>
      </c>
      <c r="EQ316" t="s">
        <v>141</v>
      </c>
      <c r="ER316" t="s">
        <v>141</v>
      </c>
      <c r="ES316" t="s">
        <v>141</v>
      </c>
      <c r="ET316" t="s">
        <v>141</v>
      </c>
      <c r="EU316" t="s">
        <v>4131</v>
      </c>
      <c r="EX316" t="s">
        <v>3296</v>
      </c>
    </row>
    <row r="317" spans="1:154" hidden="1" x14ac:dyDescent="0.35">
      <c r="A317" t="s">
        <v>4132</v>
      </c>
      <c r="B317" t="s">
        <v>4133</v>
      </c>
      <c r="E317" t="s">
        <v>129</v>
      </c>
      <c r="F317" t="s">
        <v>671</v>
      </c>
      <c r="G317" t="s">
        <v>4134</v>
      </c>
      <c r="H317" t="s">
        <v>4134</v>
      </c>
      <c r="I317" s="1">
        <v>44420</v>
      </c>
      <c r="J317" t="s">
        <v>207</v>
      </c>
      <c r="K317" t="s">
        <v>4135</v>
      </c>
      <c r="L317" t="s">
        <v>4136</v>
      </c>
      <c r="M317" t="s">
        <v>4137</v>
      </c>
      <c r="N317" t="s">
        <v>4111</v>
      </c>
      <c r="O317" t="s">
        <v>4138</v>
      </c>
      <c r="P317" t="s">
        <v>133</v>
      </c>
      <c r="R317" t="s">
        <v>134</v>
      </c>
      <c r="S317" s="1">
        <f>VLOOKUP(H317,'[1]Base JI SMP'!$C:$F,4,FALSE)</f>
        <v>44389</v>
      </c>
      <c r="T317" t="str">
        <f>VLOOKUP(H317,'[2]Base JI SMP'!$C:$J,8,FALSE)</f>
        <v>Individual</v>
      </c>
      <c r="U317" t="str">
        <f>VLOOKUP(H317,'[2]Base JI SMP'!$C:$M,11,FALSE)</f>
        <v>Vocational training</v>
      </c>
      <c r="V317" t="str">
        <f>VLOOKUP(H317,'[2]Base JI SMP'!$C:$R,12,FALSE)</f>
        <v>Collective</v>
      </c>
      <c r="W317" s="1">
        <f>VLOOKUP(H317,'[1]Base JI SMP'!$C:$R,13,FALSE)</f>
        <v>44377</v>
      </c>
      <c r="X317" s="1">
        <f>VLOOKUP(H317,'[1]Base JI SMP'!$C:$P,14,FALSE)</f>
        <v>44380</v>
      </c>
      <c r="Y317" t="s">
        <v>136</v>
      </c>
      <c r="Z317" t="s">
        <v>137</v>
      </c>
      <c r="AA317" t="s">
        <v>348</v>
      </c>
      <c r="AG317" t="s">
        <v>320</v>
      </c>
      <c r="AH317" t="s">
        <v>141</v>
      </c>
      <c r="AJ317" t="s">
        <v>129</v>
      </c>
      <c r="AN317" t="s">
        <v>129</v>
      </c>
      <c r="AP317" t="s">
        <v>129</v>
      </c>
      <c r="AQ317" t="s">
        <v>129</v>
      </c>
      <c r="AS317" t="s">
        <v>890</v>
      </c>
      <c r="AT317" t="s">
        <v>679</v>
      </c>
      <c r="AU317" t="s">
        <v>144</v>
      </c>
      <c r="CZ317" t="s">
        <v>145</v>
      </c>
      <c r="DB317" t="s">
        <v>145</v>
      </c>
      <c r="DC317" t="s">
        <v>146</v>
      </c>
      <c r="DD317" t="s">
        <v>4139</v>
      </c>
      <c r="DE317" t="s">
        <v>4140</v>
      </c>
      <c r="DF317" t="s">
        <v>141</v>
      </c>
      <c r="DI317" t="s">
        <v>149</v>
      </c>
      <c r="DJ317" t="s">
        <v>129</v>
      </c>
      <c r="DK317" t="s">
        <v>141</v>
      </c>
      <c r="DL317" t="s">
        <v>141</v>
      </c>
      <c r="DM317" t="s">
        <v>141</v>
      </c>
      <c r="DN317" t="s">
        <v>141</v>
      </c>
      <c r="DO317" t="s">
        <v>141</v>
      </c>
      <c r="DQ317" t="s">
        <v>683</v>
      </c>
      <c r="DS317" t="s">
        <v>4141</v>
      </c>
      <c r="DT317" t="s">
        <v>4142</v>
      </c>
      <c r="DV317" t="str">
        <f>VLOOKUP(H317,'[3]Merge Gagner assez d''argent'!$A:$B,2,FALSE)</f>
        <v>Partiellement</v>
      </c>
      <c r="DX317" t="s">
        <v>141</v>
      </c>
      <c r="DZ317" t="s">
        <v>141</v>
      </c>
      <c r="EB317" t="s">
        <v>686</v>
      </c>
      <c r="EC317" t="s">
        <v>135</v>
      </c>
      <c r="ED317" t="s">
        <v>141</v>
      </c>
      <c r="EF317" t="s">
        <v>129</v>
      </c>
      <c r="EG317" t="s">
        <v>4143</v>
      </c>
      <c r="EH317" t="s">
        <v>141</v>
      </c>
      <c r="EI317" t="s">
        <v>214</v>
      </c>
      <c r="EJ317" t="s">
        <v>157</v>
      </c>
      <c r="EK317" t="s">
        <v>181</v>
      </c>
      <c r="EM317" t="s">
        <v>159</v>
      </c>
      <c r="EN317" t="s">
        <v>141</v>
      </c>
      <c r="EO317" t="s">
        <v>141</v>
      </c>
      <c r="EP317" t="s">
        <v>141</v>
      </c>
      <c r="EQ317" t="s">
        <v>141</v>
      </c>
      <c r="ER317" t="s">
        <v>129</v>
      </c>
      <c r="ES317" t="s">
        <v>141</v>
      </c>
      <c r="ET317" t="s">
        <v>141</v>
      </c>
      <c r="EU317" t="s">
        <v>4144</v>
      </c>
      <c r="EX317" t="s">
        <v>4145</v>
      </c>
    </row>
    <row r="318" spans="1:154" hidden="1" x14ac:dyDescent="0.35">
      <c r="A318" t="s">
        <v>4146</v>
      </c>
      <c r="B318" t="s">
        <v>4147</v>
      </c>
      <c r="E318" t="s">
        <v>129</v>
      </c>
      <c r="F318" t="s">
        <v>671</v>
      </c>
      <c r="G318" t="s">
        <v>4148</v>
      </c>
      <c r="H318" t="s">
        <v>4148</v>
      </c>
      <c r="I318" s="1">
        <v>44420</v>
      </c>
      <c r="J318" t="s">
        <v>207</v>
      </c>
      <c r="K318" t="s">
        <v>4149</v>
      </c>
      <c r="L318" t="s">
        <v>4150</v>
      </c>
      <c r="M318" t="s">
        <v>4151</v>
      </c>
      <c r="N318" t="s">
        <v>4152</v>
      </c>
      <c r="O318" t="s">
        <v>4153</v>
      </c>
      <c r="P318" t="s">
        <v>133</v>
      </c>
      <c r="R318" t="s">
        <v>134</v>
      </c>
      <c r="S318" s="1">
        <f>VLOOKUP(H318,'[1]Base JI SMP'!$C:$F,4,FALSE)</f>
        <v>44391</v>
      </c>
      <c r="T318" t="str">
        <f>VLOOKUP(H318,'[2]Base JI SMP'!$C:$J,8,FALSE)</f>
        <v>Individual</v>
      </c>
      <c r="U318" t="s">
        <v>135</v>
      </c>
      <c r="V318" t="s">
        <v>135</v>
      </c>
      <c r="W318" t="s">
        <v>135</v>
      </c>
      <c r="X318" t="s">
        <v>135</v>
      </c>
      <c r="Y318" t="s">
        <v>136</v>
      </c>
      <c r="Z318" t="s">
        <v>137</v>
      </c>
      <c r="AA318" t="s">
        <v>348</v>
      </c>
      <c r="AG318" t="s">
        <v>167</v>
      </c>
      <c r="AH318" t="s">
        <v>141</v>
      </c>
      <c r="AJ318" t="s">
        <v>129</v>
      </c>
      <c r="AN318" t="s">
        <v>129</v>
      </c>
      <c r="AP318" t="s">
        <v>129</v>
      </c>
      <c r="AQ318" t="s">
        <v>129</v>
      </c>
      <c r="AS318" t="s">
        <v>934</v>
      </c>
      <c r="AT318" t="s">
        <v>679</v>
      </c>
      <c r="AU318" t="s">
        <v>144</v>
      </c>
      <c r="CZ318" t="s">
        <v>209</v>
      </c>
      <c r="DB318" t="s">
        <v>210</v>
      </c>
      <c r="DC318" t="s">
        <v>146</v>
      </c>
      <c r="DD318" t="s">
        <v>4154</v>
      </c>
      <c r="DE318" t="s">
        <v>1840</v>
      </c>
      <c r="DF318" t="s">
        <v>141</v>
      </c>
      <c r="DI318" t="s">
        <v>149</v>
      </c>
      <c r="DJ318" t="s">
        <v>129</v>
      </c>
      <c r="DK318" t="s">
        <v>141</v>
      </c>
      <c r="DL318" t="s">
        <v>141</v>
      </c>
      <c r="DM318" t="s">
        <v>141</v>
      </c>
      <c r="DN318" t="s">
        <v>141</v>
      </c>
      <c r="DO318" t="s">
        <v>141</v>
      </c>
      <c r="DQ318" t="s">
        <v>150</v>
      </c>
      <c r="DS318" t="s">
        <v>4155</v>
      </c>
      <c r="DT318" t="s">
        <v>4156</v>
      </c>
      <c r="DV318" t="str">
        <f>VLOOKUP(H318,'[3]Merge Gagner assez d''argent'!$A:$B,2,FALSE)</f>
        <v>Oui</v>
      </c>
      <c r="DX318" t="s">
        <v>141</v>
      </c>
      <c r="DZ318" t="s">
        <v>141</v>
      </c>
      <c r="EB318" t="s">
        <v>686</v>
      </c>
      <c r="EC318" t="s">
        <v>135</v>
      </c>
      <c r="ED318" t="s">
        <v>141</v>
      </c>
      <c r="EF318" t="s">
        <v>129</v>
      </c>
      <c r="EG318" t="s">
        <v>4157</v>
      </c>
      <c r="EH318" t="s">
        <v>141</v>
      </c>
      <c r="EI318" t="s">
        <v>156</v>
      </c>
      <c r="EJ318" t="s">
        <v>157</v>
      </c>
      <c r="EK318" t="s">
        <v>158</v>
      </c>
      <c r="EM318" t="s">
        <v>241</v>
      </c>
      <c r="EN318" t="s">
        <v>129</v>
      </c>
      <c r="EO318" t="s">
        <v>141</v>
      </c>
      <c r="EP318" t="s">
        <v>141</v>
      </c>
      <c r="EQ318" t="s">
        <v>141</v>
      </c>
      <c r="ER318" t="s">
        <v>141</v>
      </c>
      <c r="ES318" t="s">
        <v>141</v>
      </c>
      <c r="ET318" t="s">
        <v>141</v>
      </c>
      <c r="EU318" t="s">
        <v>4158</v>
      </c>
      <c r="EX318" t="s">
        <v>2233</v>
      </c>
    </row>
    <row r="319" spans="1:154" hidden="1" x14ac:dyDescent="0.35">
      <c r="A319" t="s">
        <v>4159</v>
      </c>
      <c r="B319" t="s">
        <v>4160</v>
      </c>
      <c r="E319" t="s">
        <v>129</v>
      </c>
      <c r="F319" t="s">
        <v>671</v>
      </c>
      <c r="G319" t="s">
        <v>4161</v>
      </c>
      <c r="H319" t="s">
        <v>4161</v>
      </c>
      <c r="I319" s="1">
        <v>44420</v>
      </c>
      <c r="J319" t="s">
        <v>207</v>
      </c>
      <c r="K319" t="s">
        <v>4162</v>
      </c>
      <c r="L319" t="s">
        <v>4163</v>
      </c>
      <c r="M319" t="s">
        <v>4164</v>
      </c>
      <c r="N319" t="s">
        <v>4165</v>
      </c>
      <c r="O319" t="s">
        <v>4166</v>
      </c>
      <c r="P319" t="s">
        <v>133</v>
      </c>
      <c r="R319" t="s">
        <v>134</v>
      </c>
      <c r="S319" s="1">
        <f>VLOOKUP(H319,'[1]Base JI SMP'!$C:$F,4,FALSE)</f>
        <v>44390</v>
      </c>
      <c r="T319" t="str">
        <f>VLOOKUP(H319,'[2]Base JI SMP'!$C:$J,8,FALSE)</f>
        <v>Individual</v>
      </c>
      <c r="U319" t="s">
        <v>135</v>
      </c>
      <c r="V319" t="s">
        <v>135</v>
      </c>
      <c r="W319" t="s">
        <v>135</v>
      </c>
      <c r="X319" t="s">
        <v>135</v>
      </c>
      <c r="Y319" t="s">
        <v>136</v>
      </c>
      <c r="Z319" t="s">
        <v>137</v>
      </c>
      <c r="AA319" t="s">
        <v>138</v>
      </c>
      <c r="AB319" t="s">
        <v>141</v>
      </c>
      <c r="AG319" t="s">
        <v>167</v>
      </c>
      <c r="AH319" t="s">
        <v>141</v>
      </c>
      <c r="AJ319" t="s">
        <v>129</v>
      </c>
      <c r="AN319" t="s">
        <v>129</v>
      </c>
      <c r="AP319" t="s">
        <v>141</v>
      </c>
      <c r="AQ319" t="s">
        <v>129</v>
      </c>
      <c r="AS319" t="s">
        <v>881</v>
      </c>
      <c r="AT319" t="s">
        <v>679</v>
      </c>
      <c r="AU319" t="s">
        <v>144</v>
      </c>
      <c r="CZ319" t="s">
        <v>209</v>
      </c>
      <c r="DB319" t="s">
        <v>210</v>
      </c>
      <c r="DC319" t="s">
        <v>146</v>
      </c>
      <c r="DD319" t="s">
        <v>4167</v>
      </c>
      <c r="DE319" t="s">
        <v>2580</v>
      </c>
      <c r="DF319" t="s">
        <v>141</v>
      </c>
      <c r="DI319" t="s">
        <v>149</v>
      </c>
      <c r="DJ319" t="s">
        <v>129</v>
      </c>
      <c r="DK319" t="s">
        <v>141</v>
      </c>
      <c r="DL319" t="s">
        <v>141</v>
      </c>
      <c r="DM319" t="s">
        <v>141</v>
      </c>
      <c r="DN319" t="s">
        <v>141</v>
      </c>
      <c r="DO319" t="s">
        <v>141</v>
      </c>
      <c r="DQ319" t="s">
        <v>225</v>
      </c>
      <c r="DS319" t="s">
        <v>4168</v>
      </c>
      <c r="DT319" t="s">
        <v>4169</v>
      </c>
      <c r="DV319" t="str">
        <f>VLOOKUP(H319,'[3]Merge Gagner assez d''argent'!$A:$B,2,FALSE)</f>
        <v>Partiellement</v>
      </c>
      <c r="DX319" t="s">
        <v>141</v>
      </c>
      <c r="DZ319" t="s">
        <v>141</v>
      </c>
      <c r="EB319" t="s">
        <v>686</v>
      </c>
      <c r="EC319" t="s">
        <v>135</v>
      </c>
      <c r="ED319" t="s">
        <v>141</v>
      </c>
      <c r="EF319" t="s">
        <v>129</v>
      </c>
      <c r="EG319" t="s">
        <v>4170</v>
      </c>
      <c r="EH319" t="s">
        <v>141</v>
      </c>
      <c r="EI319" t="s">
        <v>156</v>
      </c>
      <c r="EJ319" t="s">
        <v>214</v>
      </c>
      <c r="EK319" t="s">
        <v>384</v>
      </c>
      <c r="EM319" t="s">
        <v>241</v>
      </c>
      <c r="EN319" t="s">
        <v>129</v>
      </c>
      <c r="EO319" t="s">
        <v>141</v>
      </c>
      <c r="EP319" t="s">
        <v>141</v>
      </c>
      <c r="EQ319" t="s">
        <v>141</v>
      </c>
      <c r="ER319" t="s">
        <v>141</v>
      </c>
      <c r="ES319" t="s">
        <v>141</v>
      </c>
      <c r="ET319" t="s">
        <v>141</v>
      </c>
      <c r="EU319" t="s">
        <v>4131</v>
      </c>
      <c r="EX319" t="s">
        <v>2233</v>
      </c>
    </row>
    <row r="320" spans="1:154" hidden="1" x14ac:dyDescent="0.35">
      <c r="A320" t="s">
        <v>4171</v>
      </c>
      <c r="B320" t="s">
        <v>4172</v>
      </c>
      <c r="E320" t="s">
        <v>129</v>
      </c>
      <c r="F320" t="s">
        <v>671</v>
      </c>
      <c r="G320" t="s">
        <v>4173</v>
      </c>
      <c r="H320" t="s">
        <v>4173</v>
      </c>
      <c r="I320" s="1">
        <v>44420</v>
      </c>
      <c r="J320" t="s">
        <v>207</v>
      </c>
      <c r="K320" t="s">
        <v>4174</v>
      </c>
      <c r="L320" t="s">
        <v>4175</v>
      </c>
      <c r="M320" t="s">
        <v>4176</v>
      </c>
      <c r="N320" t="s">
        <v>4165</v>
      </c>
      <c r="O320" t="s">
        <v>530</v>
      </c>
      <c r="P320" t="s">
        <v>133</v>
      </c>
      <c r="R320" t="s">
        <v>134</v>
      </c>
      <c r="S320" s="1">
        <f>VLOOKUP(H320,'[1]Base JI SMP'!$C:$F,4,FALSE)</f>
        <v>44389</v>
      </c>
      <c r="T320" t="str">
        <f>VLOOKUP(H320,'[2]Base JI SMP'!$C:$J,8,FALSE)</f>
        <v>Individual</v>
      </c>
      <c r="U320" t="str">
        <f>VLOOKUP(H320,'[2]Base JI SMP'!$C:$M,11,FALSE)</f>
        <v>Vocational training</v>
      </c>
      <c r="V320" t="str">
        <f>VLOOKUP(H320,'[2]Base JI SMP'!$C:$R,12,FALSE)</f>
        <v>Collective</v>
      </c>
      <c r="W320" s="1">
        <f>VLOOKUP(H320,'[1]Base JI SMP'!$C:$R,13,FALSE)</f>
        <v>44377</v>
      </c>
      <c r="X320" s="1">
        <f>VLOOKUP(H320,'[1]Base JI SMP'!$C:$P,14,FALSE)</f>
        <v>44380</v>
      </c>
      <c r="Y320" t="s">
        <v>136</v>
      </c>
      <c r="Z320" t="s">
        <v>137</v>
      </c>
      <c r="AA320" t="s">
        <v>348</v>
      </c>
      <c r="AG320" t="s">
        <v>320</v>
      </c>
      <c r="AH320" t="s">
        <v>141</v>
      </c>
      <c r="AJ320" t="s">
        <v>129</v>
      </c>
      <c r="AN320" t="s">
        <v>129</v>
      </c>
      <c r="AP320" t="s">
        <v>129</v>
      </c>
      <c r="AQ320" t="s">
        <v>129</v>
      </c>
      <c r="AS320" t="s">
        <v>934</v>
      </c>
      <c r="AT320" t="s">
        <v>679</v>
      </c>
      <c r="AU320" t="s">
        <v>144</v>
      </c>
      <c r="CZ320" t="s">
        <v>145</v>
      </c>
      <c r="DB320" t="s">
        <v>145</v>
      </c>
      <c r="DC320" t="s">
        <v>146</v>
      </c>
      <c r="DD320" t="s">
        <v>4177</v>
      </c>
      <c r="DE320" t="s">
        <v>1840</v>
      </c>
      <c r="DF320" t="s">
        <v>141</v>
      </c>
      <c r="DI320" t="s">
        <v>149</v>
      </c>
      <c r="DJ320" t="s">
        <v>129</v>
      </c>
      <c r="DK320" t="s">
        <v>141</v>
      </c>
      <c r="DL320" t="s">
        <v>141</v>
      </c>
      <c r="DM320" t="s">
        <v>141</v>
      </c>
      <c r="DN320" t="s">
        <v>141</v>
      </c>
      <c r="DO320" t="s">
        <v>141</v>
      </c>
      <c r="DQ320" t="s">
        <v>683</v>
      </c>
      <c r="DS320" t="s">
        <v>4178</v>
      </c>
      <c r="DT320" t="s">
        <v>4179</v>
      </c>
      <c r="DV320" t="str">
        <f>VLOOKUP(H320,'[3]Merge Gagner assez d''argent'!$A:$B,2,FALSE)</f>
        <v>Non</v>
      </c>
      <c r="DX320" t="s">
        <v>141</v>
      </c>
      <c r="DZ320" t="s">
        <v>141</v>
      </c>
      <c r="EB320" t="s">
        <v>686</v>
      </c>
      <c r="EC320" t="s">
        <v>135</v>
      </c>
      <c r="ED320" t="s">
        <v>141</v>
      </c>
      <c r="EF320" t="s">
        <v>407</v>
      </c>
      <c r="EG320" t="s">
        <v>4180</v>
      </c>
      <c r="EH320" t="s">
        <v>141</v>
      </c>
      <c r="EI320" t="s">
        <v>156</v>
      </c>
      <c r="EJ320" t="s">
        <v>214</v>
      </c>
      <c r="EK320" t="s">
        <v>181</v>
      </c>
      <c r="EM320" t="s">
        <v>159</v>
      </c>
      <c r="EN320" t="s">
        <v>141</v>
      </c>
      <c r="EO320" t="s">
        <v>141</v>
      </c>
      <c r="EP320" t="s">
        <v>141</v>
      </c>
      <c r="EQ320" t="s">
        <v>141</v>
      </c>
      <c r="ER320" t="s">
        <v>129</v>
      </c>
      <c r="ES320" t="s">
        <v>141</v>
      </c>
      <c r="ET320" t="s">
        <v>141</v>
      </c>
      <c r="EU320" t="s">
        <v>4181</v>
      </c>
      <c r="EX320" t="s">
        <v>3918</v>
      </c>
    </row>
    <row r="321" spans="1:154" hidden="1" x14ac:dyDescent="0.35">
      <c r="A321" t="s">
        <v>4182</v>
      </c>
      <c r="B321" t="s">
        <v>4183</v>
      </c>
      <c r="E321" t="s">
        <v>129</v>
      </c>
      <c r="F321" t="s">
        <v>671</v>
      </c>
      <c r="G321" t="s">
        <v>4184</v>
      </c>
      <c r="H321" t="s">
        <v>4184</v>
      </c>
      <c r="I321" s="1">
        <v>44421</v>
      </c>
      <c r="J321" t="s">
        <v>207</v>
      </c>
      <c r="K321" t="s">
        <v>4185</v>
      </c>
      <c r="L321" t="s">
        <v>4186</v>
      </c>
      <c r="M321" t="s">
        <v>4187</v>
      </c>
      <c r="N321" t="s">
        <v>4188</v>
      </c>
      <c r="O321" t="s">
        <v>2955</v>
      </c>
      <c r="P321" t="s">
        <v>133</v>
      </c>
      <c r="R321" t="s">
        <v>134</v>
      </c>
      <c r="S321" s="1">
        <f>VLOOKUP(H321,'[1]Base JI SMP'!$C:$F,4,FALSE)</f>
        <v>44386</v>
      </c>
      <c r="T321" t="str">
        <f>VLOOKUP(H321,'[2]Base JI SMP'!$C:$J,8,FALSE)</f>
        <v>Individual</v>
      </c>
      <c r="U321" t="str">
        <f>VLOOKUP(H321,'[2]Base JI SMP'!$C:$M,11,FALSE)</f>
        <v>Vocational training</v>
      </c>
      <c r="V321" t="str">
        <f>VLOOKUP(H321,'[2]Base JI SMP'!$C:$R,12,FALSE)</f>
        <v>Collective</v>
      </c>
      <c r="W321" s="1">
        <f>VLOOKUP(H321,'[1]Base JI SMP'!$C:$R,13,FALSE)</f>
        <v>44383</v>
      </c>
      <c r="X321" s="1">
        <f>VLOOKUP(H321,'[1]Base JI SMP'!$C:$P,14,FALSE)</f>
        <v>44386</v>
      </c>
      <c r="Y321" t="s">
        <v>136</v>
      </c>
      <c r="Z321" t="s">
        <v>137</v>
      </c>
      <c r="AA321" t="s">
        <v>348</v>
      </c>
      <c r="AG321" t="s">
        <v>320</v>
      </c>
      <c r="AH321" t="s">
        <v>141</v>
      </c>
      <c r="AJ321" t="s">
        <v>129</v>
      </c>
      <c r="AN321" t="s">
        <v>129</v>
      </c>
      <c r="AP321" t="s">
        <v>141</v>
      </c>
      <c r="AQ321" t="s">
        <v>141</v>
      </c>
      <c r="AR321" t="s">
        <v>4189</v>
      </c>
      <c r="AS321" t="s">
        <v>273</v>
      </c>
      <c r="AT321" t="s">
        <v>679</v>
      </c>
      <c r="AU321" t="s">
        <v>144</v>
      </c>
      <c r="CZ321" t="s">
        <v>145</v>
      </c>
      <c r="DB321" t="s">
        <v>145</v>
      </c>
      <c r="DC321" t="s">
        <v>146</v>
      </c>
      <c r="DD321" t="s">
        <v>3955</v>
      </c>
      <c r="DE321" t="s">
        <v>4190</v>
      </c>
      <c r="DF321" t="s">
        <v>141</v>
      </c>
      <c r="DI321" t="s">
        <v>149</v>
      </c>
      <c r="DJ321" t="s">
        <v>129</v>
      </c>
      <c r="DK321" t="s">
        <v>141</v>
      </c>
      <c r="DL321" t="s">
        <v>141</v>
      </c>
      <c r="DM321" t="s">
        <v>141</v>
      </c>
      <c r="DN321" t="s">
        <v>141</v>
      </c>
      <c r="DO321" t="s">
        <v>141</v>
      </c>
      <c r="DQ321" t="s">
        <v>683</v>
      </c>
      <c r="DS321" t="s">
        <v>4191</v>
      </c>
      <c r="DT321" t="s">
        <v>4192</v>
      </c>
      <c r="DV321" t="str">
        <f>VLOOKUP(H321,'[3]Merge Gagner assez d''argent'!$A:$B,2,FALSE)</f>
        <v>Non</v>
      </c>
      <c r="DX321" t="s">
        <v>141</v>
      </c>
      <c r="DZ321" t="s">
        <v>141</v>
      </c>
      <c r="EB321" t="s">
        <v>686</v>
      </c>
      <c r="EC321" t="s">
        <v>135</v>
      </c>
      <c r="ED321" t="s">
        <v>141</v>
      </c>
      <c r="EF321" t="s">
        <v>407</v>
      </c>
      <c r="EG321" t="s">
        <v>4193</v>
      </c>
      <c r="EH321" t="s">
        <v>141</v>
      </c>
      <c r="EI321" t="s">
        <v>214</v>
      </c>
      <c r="EJ321" t="s">
        <v>157</v>
      </c>
      <c r="EK321" t="s">
        <v>181</v>
      </c>
      <c r="EM321" t="s">
        <v>159</v>
      </c>
      <c r="EN321" t="s">
        <v>141</v>
      </c>
      <c r="EO321" t="s">
        <v>141</v>
      </c>
      <c r="EP321" t="s">
        <v>141</v>
      </c>
      <c r="EQ321" t="s">
        <v>141</v>
      </c>
      <c r="ER321" t="s">
        <v>129</v>
      </c>
      <c r="ES321" t="s">
        <v>141</v>
      </c>
      <c r="ET321" t="s">
        <v>141</v>
      </c>
      <c r="EU321" t="s">
        <v>4194</v>
      </c>
      <c r="EX321" t="s">
        <v>4195</v>
      </c>
    </row>
    <row r="322" spans="1:154" hidden="1" x14ac:dyDescent="0.35">
      <c r="A322" t="s">
        <v>4196</v>
      </c>
      <c r="B322" t="s">
        <v>4197</v>
      </c>
      <c r="E322" t="s">
        <v>129</v>
      </c>
      <c r="F322" t="s">
        <v>671</v>
      </c>
      <c r="G322" t="s">
        <v>4198</v>
      </c>
      <c r="H322" t="s">
        <v>4198</v>
      </c>
      <c r="I322" s="1">
        <v>44421</v>
      </c>
      <c r="J322" t="s">
        <v>207</v>
      </c>
      <c r="K322" t="s">
        <v>4199</v>
      </c>
      <c r="L322" t="s">
        <v>4200</v>
      </c>
      <c r="M322" t="s">
        <v>4201</v>
      </c>
      <c r="N322" t="s">
        <v>4188</v>
      </c>
      <c r="O322" t="s">
        <v>4202</v>
      </c>
      <c r="P322" t="s">
        <v>133</v>
      </c>
      <c r="R322" t="s">
        <v>134</v>
      </c>
      <c r="S322" s="1">
        <f>VLOOKUP(H322,'[1]Base JI SMP'!$C:$F,4,FALSE)</f>
        <v>44394</v>
      </c>
      <c r="T322" t="str">
        <f>VLOOKUP(H322,'[2]Base JI SMP'!$C:$J,8,FALSE)</f>
        <v>Individual</v>
      </c>
      <c r="U322" t="str">
        <f>VLOOKUP(H322,'[2]Base JI SMP'!$C:$M,11,FALSE)</f>
        <v>Vocational training</v>
      </c>
      <c r="V322" t="str">
        <f>VLOOKUP(H322,'[2]Base JI SMP'!$C:$R,12,FALSE)</f>
        <v>Collective</v>
      </c>
      <c r="W322" s="1">
        <f>VLOOKUP(H322,'[1]Base JI SMP'!$C:$R,13,FALSE)</f>
        <v>44377</v>
      </c>
      <c r="X322" s="1">
        <f>VLOOKUP(H322,'[1]Base JI SMP'!$C:$P,14,FALSE)</f>
        <v>44380</v>
      </c>
      <c r="Y322" t="s">
        <v>136</v>
      </c>
      <c r="Z322" t="s">
        <v>137</v>
      </c>
      <c r="AA322" t="s">
        <v>166</v>
      </c>
      <c r="AG322" t="s">
        <v>262</v>
      </c>
      <c r="AH322" t="s">
        <v>141</v>
      </c>
      <c r="AJ322" t="s">
        <v>129</v>
      </c>
      <c r="AN322" t="s">
        <v>129</v>
      </c>
      <c r="AP322" t="s">
        <v>129</v>
      </c>
      <c r="AQ322" t="s">
        <v>141</v>
      </c>
      <c r="AR322" t="s">
        <v>4203</v>
      </c>
      <c r="AS322" t="s">
        <v>1954</v>
      </c>
      <c r="AT322" t="s">
        <v>679</v>
      </c>
      <c r="AU322" t="s">
        <v>144</v>
      </c>
      <c r="CZ322" t="s">
        <v>145</v>
      </c>
      <c r="DB322" t="s">
        <v>145</v>
      </c>
      <c r="DC322" t="s">
        <v>146</v>
      </c>
      <c r="DD322" t="s">
        <v>4204</v>
      </c>
      <c r="DE322" t="s">
        <v>1840</v>
      </c>
      <c r="DF322" t="s">
        <v>141</v>
      </c>
      <c r="DI322" t="s">
        <v>149</v>
      </c>
      <c r="DJ322" t="s">
        <v>129</v>
      </c>
      <c r="DK322" t="s">
        <v>141</v>
      </c>
      <c r="DL322" t="s">
        <v>141</v>
      </c>
      <c r="DM322" t="s">
        <v>141</v>
      </c>
      <c r="DN322" t="s">
        <v>141</v>
      </c>
      <c r="DO322" t="s">
        <v>141</v>
      </c>
      <c r="DQ322" t="s">
        <v>683</v>
      </c>
      <c r="DS322" t="s">
        <v>4205</v>
      </c>
      <c r="DT322" t="s">
        <v>4206</v>
      </c>
      <c r="DV322" t="str">
        <f>VLOOKUP(H322,'[3]Merge Gagner assez d''argent'!$A:$B,2,FALSE)</f>
        <v>Non</v>
      </c>
      <c r="DX322" t="s">
        <v>141</v>
      </c>
      <c r="DZ322" t="s">
        <v>141</v>
      </c>
      <c r="EB322" t="s">
        <v>686</v>
      </c>
      <c r="EC322" t="s">
        <v>135</v>
      </c>
      <c r="ED322" t="s">
        <v>141</v>
      </c>
      <c r="EF322" t="s">
        <v>129</v>
      </c>
      <c r="EG322" t="s">
        <v>4207</v>
      </c>
      <c r="EH322" t="s">
        <v>141</v>
      </c>
      <c r="EI322" t="s">
        <v>156</v>
      </c>
      <c r="EJ322" t="s">
        <v>157</v>
      </c>
      <c r="EK322" t="s">
        <v>181</v>
      </c>
      <c r="EM322" t="s">
        <v>159</v>
      </c>
      <c r="EN322" t="s">
        <v>141</v>
      </c>
      <c r="EO322" t="s">
        <v>141</v>
      </c>
      <c r="EP322" t="s">
        <v>141</v>
      </c>
      <c r="EQ322" t="s">
        <v>141</v>
      </c>
      <c r="ER322" t="s">
        <v>129</v>
      </c>
      <c r="ES322" t="s">
        <v>141</v>
      </c>
      <c r="ET322" t="s">
        <v>141</v>
      </c>
      <c r="EU322" t="s">
        <v>4064</v>
      </c>
      <c r="EX322" t="s">
        <v>3558</v>
      </c>
    </row>
    <row r="323" spans="1:154" hidden="1" x14ac:dyDescent="0.35">
      <c r="A323" t="s">
        <v>4208</v>
      </c>
      <c r="B323" t="s">
        <v>4209</v>
      </c>
      <c r="E323" t="s">
        <v>129</v>
      </c>
      <c r="F323" t="s">
        <v>671</v>
      </c>
      <c r="G323" t="s">
        <v>4210</v>
      </c>
      <c r="H323" t="s">
        <v>4210</v>
      </c>
      <c r="I323" s="1">
        <v>44421</v>
      </c>
      <c r="J323" t="s">
        <v>207</v>
      </c>
      <c r="K323" t="s">
        <v>4211</v>
      </c>
      <c r="L323" t="s">
        <v>4212</v>
      </c>
      <c r="M323" t="s">
        <v>4213</v>
      </c>
      <c r="N323" t="s">
        <v>4188</v>
      </c>
      <c r="O323" t="s">
        <v>2196</v>
      </c>
      <c r="P323" t="s">
        <v>133</v>
      </c>
      <c r="R323" t="s">
        <v>134</v>
      </c>
      <c r="S323" s="1">
        <f>VLOOKUP(H323,'[1]Base JI SMP'!$C:$F,4,FALSE)</f>
        <v>44386</v>
      </c>
      <c r="T323" t="str">
        <f>VLOOKUP(H323,'[2]Base JI SMP'!$C:$J,8,FALSE)</f>
        <v>Individual</v>
      </c>
      <c r="U323" t="str">
        <f>VLOOKUP(H323,'[2]Base JI SMP'!$C:$M,11,FALSE)</f>
        <v>Vocational training</v>
      </c>
      <c r="V323" t="str">
        <f>VLOOKUP(H323,'[2]Base JI SMP'!$C:$R,12,FALSE)</f>
        <v>Collective</v>
      </c>
      <c r="W323" s="1">
        <f>VLOOKUP(H323,'[1]Base JI SMP'!$C:$R,13,FALSE)</f>
        <v>44383</v>
      </c>
      <c r="X323" s="1">
        <f>VLOOKUP(H323,'[1]Base JI SMP'!$C:$P,14,FALSE)</f>
        <v>44386</v>
      </c>
      <c r="Y323" t="s">
        <v>136</v>
      </c>
      <c r="Z323" t="s">
        <v>189</v>
      </c>
      <c r="AA323" t="s">
        <v>166</v>
      </c>
      <c r="AH323" t="s">
        <v>141</v>
      </c>
      <c r="AJ323" t="s">
        <v>129</v>
      </c>
      <c r="AN323" t="s">
        <v>129</v>
      </c>
      <c r="AP323" t="s">
        <v>141</v>
      </c>
      <c r="AQ323" t="s">
        <v>141</v>
      </c>
      <c r="AR323" t="s">
        <v>4214</v>
      </c>
      <c r="AS323" t="s">
        <v>791</v>
      </c>
      <c r="AT323" t="s">
        <v>679</v>
      </c>
      <c r="AU323" t="s">
        <v>144</v>
      </c>
      <c r="CZ323" t="s">
        <v>145</v>
      </c>
      <c r="DB323" t="s">
        <v>145</v>
      </c>
      <c r="DC323" t="s">
        <v>146</v>
      </c>
      <c r="DD323" t="s">
        <v>3874</v>
      </c>
      <c r="DE323" t="s">
        <v>4215</v>
      </c>
      <c r="DF323" t="s">
        <v>141</v>
      </c>
      <c r="DI323" t="s">
        <v>149</v>
      </c>
      <c r="DJ323" t="s">
        <v>129</v>
      </c>
      <c r="DK323" t="s">
        <v>141</v>
      </c>
      <c r="DL323" t="s">
        <v>141</v>
      </c>
      <c r="DM323" t="s">
        <v>141</v>
      </c>
      <c r="DN323" t="s">
        <v>141</v>
      </c>
      <c r="DO323" t="s">
        <v>141</v>
      </c>
      <c r="DQ323" t="s">
        <v>683</v>
      </c>
      <c r="DS323" t="s">
        <v>4216</v>
      </c>
      <c r="DT323" t="s">
        <v>4217</v>
      </c>
      <c r="DV323" t="str">
        <f>VLOOKUP(H323,'[3]Merge Gagner assez d''argent'!$A:$B,2,FALSE)</f>
        <v>Non</v>
      </c>
      <c r="DX323" t="s">
        <v>141</v>
      </c>
      <c r="DZ323" t="s">
        <v>141</v>
      </c>
      <c r="EB323" t="s">
        <v>686</v>
      </c>
      <c r="EC323" t="s">
        <v>135</v>
      </c>
      <c r="ED323" t="s">
        <v>141</v>
      </c>
      <c r="EF323" t="s">
        <v>129</v>
      </c>
      <c r="EG323" t="s">
        <v>4218</v>
      </c>
      <c r="EH323" t="s">
        <v>141</v>
      </c>
      <c r="EI323" t="s">
        <v>156</v>
      </c>
      <c r="EJ323" t="s">
        <v>214</v>
      </c>
      <c r="EK323" t="s">
        <v>181</v>
      </c>
      <c r="EM323" t="s">
        <v>159</v>
      </c>
      <c r="EN323" t="s">
        <v>141</v>
      </c>
      <c r="EO323" t="s">
        <v>141</v>
      </c>
      <c r="EP323" t="s">
        <v>141</v>
      </c>
      <c r="EQ323" t="s">
        <v>141</v>
      </c>
      <c r="ER323" t="s">
        <v>129</v>
      </c>
      <c r="ES323" t="s">
        <v>141</v>
      </c>
      <c r="ET323" t="s">
        <v>141</v>
      </c>
      <c r="EU323" t="s">
        <v>4219</v>
      </c>
      <c r="EX323" t="s">
        <v>2233</v>
      </c>
    </row>
    <row r="324" spans="1:154" hidden="1" x14ac:dyDescent="0.35">
      <c r="A324" t="s">
        <v>4220</v>
      </c>
      <c r="B324" t="s">
        <v>4221</v>
      </c>
      <c r="E324" t="s">
        <v>129</v>
      </c>
      <c r="F324" t="s">
        <v>671</v>
      </c>
      <c r="G324" t="s">
        <v>4222</v>
      </c>
      <c r="H324" t="s">
        <v>4222</v>
      </c>
      <c r="I324" s="1">
        <v>44421</v>
      </c>
      <c r="J324" t="s">
        <v>207</v>
      </c>
      <c r="K324" t="s">
        <v>4223</v>
      </c>
      <c r="L324" t="s">
        <v>3259</v>
      </c>
      <c r="M324" t="s">
        <v>4224</v>
      </c>
      <c r="N324" t="s">
        <v>4225</v>
      </c>
      <c r="O324" t="s">
        <v>3107</v>
      </c>
      <c r="P324" t="s">
        <v>133</v>
      </c>
      <c r="R324" t="s">
        <v>134</v>
      </c>
      <c r="S324" s="1">
        <f>VLOOKUP(H324,'[1]Base JI SMP'!$C:$F,4,FALSE)</f>
        <v>44386</v>
      </c>
      <c r="T324" t="str">
        <f>VLOOKUP(H324,'[2]Base JI SMP'!$C:$J,8,FALSE)</f>
        <v>Individual</v>
      </c>
      <c r="U324" t="str">
        <f>VLOOKUP(H324,'[2]Base JI SMP'!$C:$M,11,FALSE)</f>
        <v>Vocational training</v>
      </c>
      <c r="V324" t="str">
        <f>VLOOKUP(H324,'[2]Base JI SMP'!$C:$R,12,FALSE)</f>
        <v>Collective</v>
      </c>
      <c r="W324" s="1">
        <f>VLOOKUP(H324,'[1]Base JI SMP'!$C:$R,13,FALSE)</f>
        <v>44383</v>
      </c>
      <c r="X324" s="1">
        <f>VLOOKUP(H324,'[1]Base JI SMP'!$C:$P,14,FALSE)</f>
        <v>44386</v>
      </c>
      <c r="Y324" t="s">
        <v>136</v>
      </c>
      <c r="Z324" t="s">
        <v>137</v>
      </c>
      <c r="AA324" t="s">
        <v>348</v>
      </c>
      <c r="AG324" t="s">
        <v>320</v>
      </c>
      <c r="AH324" t="s">
        <v>141</v>
      </c>
      <c r="AJ324" t="s">
        <v>129</v>
      </c>
      <c r="AN324" t="s">
        <v>129</v>
      </c>
      <c r="AP324" t="s">
        <v>141</v>
      </c>
      <c r="AQ324" t="s">
        <v>141</v>
      </c>
      <c r="AR324" t="s">
        <v>4226</v>
      </c>
      <c r="AS324" t="s">
        <v>273</v>
      </c>
      <c r="AT324" t="s">
        <v>679</v>
      </c>
      <c r="AU324" t="s">
        <v>144</v>
      </c>
      <c r="CZ324" t="s">
        <v>145</v>
      </c>
      <c r="DB324" t="s">
        <v>145</v>
      </c>
      <c r="DC324" t="s">
        <v>146</v>
      </c>
      <c r="DD324" t="s">
        <v>3955</v>
      </c>
      <c r="DE324" t="s">
        <v>1840</v>
      </c>
      <c r="DF324" t="s">
        <v>141</v>
      </c>
      <c r="DI324" t="s">
        <v>149</v>
      </c>
      <c r="DJ324" t="s">
        <v>129</v>
      </c>
      <c r="DK324" t="s">
        <v>141</v>
      </c>
      <c r="DL324" t="s">
        <v>141</v>
      </c>
      <c r="DM324" t="s">
        <v>141</v>
      </c>
      <c r="DN324" t="s">
        <v>141</v>
      </c>
      <c r="DO324" t="s">
        <v>141</v>
      </c>
      <c r="DQ324" t="s">
        <v>683</v>
      </c>
      <c r="DS324" t="s">
        <v>4227</v>
      </c>
      <c r="DT324" t="s">
        <v>4228</v>
      </c>
      <c r="DV324" t="str">
        <f>VLOOKUP(H324,'[3]Merge Gagner assez d''argent'!$A:$B,2,FALSE)</f>
        <v>Non</v>
      </c>
      <c r="DX324" t="s">
        <v>141</v>
      </c>
      <c r="DZ324" t="s">
        <v>141</v>
      </c>
      <c r="EB324" t="s">
        <v>686</v>
      </c>
      <c r="EC324" t="s">
        <v>135</v>
      </c>
      <c r="ED324" t="s">
        <v>141</v>
      </c>
      <c r="EF324" t="s">
        <v>407</v>
      </c>
      <c r="EG324" t="s">
        <v>4229</v>
      </c>
      <c r="EH324" t="s">
        <v>141</v>
      </c>
      <c r="EI324" t="s">
        <v>214</v>
      </c>
      <c r="EJ324" t="s">
        <v>214</v>
      </c>
      <c r="EK324" t="s">
        <v>181</v>
      </c>
      <c r="EM324" t="s">
        <v>159</v>
      </c>
      <c r="EN324" t="s">
        <v>141</v>
      </c>
      <c r="EO324" t="s">
        <v>141</v>
      </c>
      <c r="EP324" t="s">
        <v>141</v>
      </c>
      <c r="EQ324" t="s">
        <v>141</v>
      </c>
      <c r="ER324" t="s">
        <v>129</v>
      </c>
      <c r="ES324" t="s">
        <v>141</v>
      </c>
      <c r="ET324" t="s">
        <v>141</v>
      </c>
      <c r="EU324" t="s">
        <v>4064</v>
      </c>
      <c r="EX324" t="s">
        <v>4002</v>
      </c>
    </row>
    <row r="325" spans="1:154" hidden="1" x14ac:dyDescent="0.35">
      <c r="A325" t="s">
        <v>4230</v>
      </c>
      <c r="B325" t="s">
        <v>4231</v>
      </c>
      <c r="E325" t="s">
        <v>129</v>
      </c>
      <c r="F325" t="s">
        <v>671</v>
      </c>
      <c r="G325" t="s">
        <v>4232</v>
      </c>
      <c r="H325" t="s">
        <v>4232</v>
      </c>
      <c r="I325" s="1">
        <v>44421</v>
      </c>
      <c r="J325" t="s">
        <v>207</v>
      </c>
      <c r="K325" t="s">
        <v>4233</v>
      </c>
      <c r="L325" t="s">
        <v>4123</v>
      </c>
      <c r="M325" t="s">
        <v>4124</v>
      </c>
      <c r="N325" t="s">
        <v>4225</v>
      </c>
      <c r="O325" t="s">
        <v>4125</v>
      </c>
      <c r="P325" t="s">
        <v>133</v>
      </c>
      <c r="R325" t="s">
        <v>134</v>
      </c>
      <c r="S325" s="1">
        <f>VLOOKUP(H325,'[1]Base JI SMP'!$C:$F,4,FALSE)</f>
        <v>44396</v>
      </c>
      <c r="T325" t="str">
        <f>VLOOKUP(H325,'[2]Base JI SMP'!$C:$J,8,FALSE)</f>
        <v>Individual</v>
      </c>
      <c r="U325" t="s">
        <v>135</v>
      </c>
      <c r="V325" t="s">
        <v>135</v>
      </c>
      <c r="W325" t="s">
        <v>135</v>
      </c>
      <c r="X325" t="s">
        <v>135</v>
      </c>
      <c r="Y325" t="s">
        <v>188</v>
      </c>
      <c r="Z325" t="s">
        <v>137</v>
      </c>
      <c r="AA325" t="s">
        <v>166</v>
      </c>
      <c r="AG325" t="s">
        <v>190</v>
      </c>
      <c r="AH325" t="s">
        <v>141</v>
      </c>
      <c r="AJ325" t="s">
        <v>129</v>
      </c>
      <c r="AN325" t="s">
        <v>129</v>
      </c>
      <c r="AP325" t="s">
        <v>129</v>
      </c>
      <c r="AQ325" t="s">
        <v>129</v>
      </c>
      <c r="AS325" t="s">
        <v>1310</v>
      </c>
      <c r="AT325" t="s">
        <v>679</v>
      </c>
      <c r="AU325" t="s">
        <v>144</v>
      </c>
      <c r="CZ325" t="s">
        <v>209</v>
      </c>
      <c r="DB325" t="s">
        <v>210</v>
      </c>
      <c r="DC325" t="s">
        <v>146</v>
      </c>
      <c r="DD325" t="s">
        <v>4234</v>
      </c>
      <c r="DE325" t="s">
        <v>2395</v>
      </c>
      <c r="DF325" t="s">
        <v>399</v>
      </c>
      <c r="DG325" t="s">
        <v>399</v>
      </c>
      <c r="DI325" t="s">
        <v>149</v>
      </c>
      <c r="DJ325" t="s">
        <v>129</v>
      </c>
      <c r="DK325" t="s">
        <v>141</v>
      </c>
      <c r="DL325" t="s">
        <v>141</v>
      </c>
      <c r="DM325" t="s">
        <v>141</v>
      </c>
      <c r="DN325" t="s">
        <v>141</v>
      </c>
      <c r="DO325" t="s">
        <v>141</v>
      </c>
      <c r="DQ325" t="s">
        <v>683</v>
      </c>
      <c r="DS325" t="s">
        <v>4235</v>
      </c>
      <c r="DT325" t="s">
        <v>4236</v>
      </c>
      <c r="DV325" t="str">
        <f>VLOOKUP(H325,'[3]Merge Gagner assez d''argent'!$A:$B,2,FALSE)</f>
        <v>Non</v>
      </c>
      <c r="DX325" t="s">
        <v>141</v>
      </c>
      <c r="DZ325" t="s">
        <v>141</v>
      </c>
      <c r="EB325" t="s">
        <v>686</v>
      </c>
      <c r="EC325" t="s">
        <v>135</v>
      </c>
      <c r="ED325" t="s">
        <v>141</v>
      </c>
      <c r="EF325" t="s">
        <v>141</v>
      </c>
      <c r="EG325" t="s">
        <v>4237</v>
      </c>
      <c r="EH325" t="s">
        <v>141</v>
      </c>
      <c r="EI325" t="s">
        <v>214</v>
      </c>
      <c r="EJ325" t="s">
        <v>214</v>
      </c>
      <c r="EK325" t="s">
        <v>384</v>
      </c>
      <c r="EM325" t="s">
        <v>159</v>
      </c>
      <c r="EN325" t="s">
        <v>141</v>
      </c>
      <c r="EO325" t="s">
        <v>141</v>
      </c>
      <c r="EP325" t="s">
        <v>141</v>
      </c>
      <c r="EQ325" t="s">
        <v>141</v>
      </c>
      <c r="ER325" t="s">
        <v>129</v>
      </c>
      <c r="ES325" t="s">
        <v>141</v>
      </c>
      <c r="ET325" t="s">
        <v>141</v>
      </c>
      <c r="EU325" t="s">
        <v>4238</v>
      </c>
      <c r="EX325" t="s">
        <v>2233</v>
      </c>
    </row>
    <row r="326" spans="1:154" hidden="1" x14ac:dyDescent="0.35">
      <c r="A326" t="s">
        <v>4239</v>
      </c>
      <c r="B326" t="s">
        <v>4240</v>
      </c>
      <c r="E326" t="s">
        <v>129</v>
      </c>
      <c r="F326" t="s">
        <v>671</v>
      </c>
      <c r="G326" t="s">
        <v>4241</v>
      </c>
      <c r="H326" t="s">
        <v>4241</v>
      </c>
      <c r="I326" s="1">
        <v>44421</v>
      </c>
      <c r="J326" t="s">
        <v>207</v>
      </c>
      <c r="K326" t="s">
        <v>4242</v>
      </c>
      <c r="L326" t="s">
        <v>4243</v>
      </c>
      <c r="M326" t="s">
        <v>4244</v>
      </c>
      <c r="N326" t="s">
        <v>4225</v>
      </c>
      <c r="O326" t="s">
        <v>2955</v>
      </c>
      <c r="P326" t="s">
        <v>133</v>
      </c>
      <c r="R326" t="s">
        <v>134</v>
      </c>
      <c r="S326" s="1">
        <f>VLOOKUP(H326,'[1]Base JI SMP'!$C:$F,4,FALSE)</f>
        <v>44389</v>
      </c>
      <c r="T326" t="str">
        <f>VLOOKUP(H326,'[2]Base JI SMP'!$C:$J,8,FALSE)</f>
        <v>Individual</v>
      </c>
      <c r="U326" t="s">
        <v>135</v>
      </c>
      <c r="V326" t="s">
        <v>135</v>
      </c>
      <c r="W326" t="s">
        <v>135</v>
      </c>
      <c r="X326" t="s">
        <v>135</v>
      </c>
      <c r="Y326" t="s">
        <v>136</v>
      </c>
      <c r="Z326" t="s">
        <v>137</v>
      </c>
      <c r="AA326" t="s">
        <v>166</v>
      </c>
      <c r="AG326" t="s">
        <v>190</v>
      </c>
      <c r="AH326" t="s">
        <v>141</v>
      </c>
      <c r="AJ326" t="s">
        <v>129</v>
      </c>
      <c r="AN326" t="s">
        <v>129</v>
      </c>
      <c r="AP326" t="s">
        <v>141</v>
      </c>
      <c r="AQ326" t="s">
        <v>141</v>
      </c>
      <c r="AR326" t="s">
        <v>4245</v>
      </c>
      <c r="AS326" t="s">
        <v>2179</v>
      </c>
      <c r="AT326" t="s">
        <v>679</v>
      </c>
      <c r="AU326" t="s">
        <v>144</v>
      </c>
      <c r="CZ326" t="s">
        <v>145</v>
      </c>
      <c r="DB326" t="s">
        <v>210</v>
      </c>
      <c r="DC326" t="s">
        <v>146</v>
      </c>
      <c r="DD326" t="s">
        <v>4246</v>
      </c>
      <c r="DE326" t="s">
        <v>2580</v>
      </c>
      <c r="DF326" t="s">
        <v>141</v>
      </c>
      <c r="DI326" t="s">
        <v>149</v>
      </c>
      <c r="DJ326" t="s">
        <v>129</v>
      </c>
      <c r="DK326" t="s">
        <v>141</v>
      </c>
      <c r="DL326" t="s">
        <v>141</v>
      </c>
      <c r="DM326" t="s">
        <v>141</v>
      </c>
      <c r="DN326" t="s">
        <v>141</v>
      </c>
      <c r="DO326" t="s">
        <v>141</v>
      </c>
      <c r="DQ326" t="s">
        <v>683</v>
      </c>
      <c r="DS326" t="s">
        <v>4247</v>
      </c>
      <c r="DT326" t="s">
        <v>4248</v>
      </c>
      <c r="DV326" t="str">
        <f>VLOOKUP(H326,'[3]Merge Gagner assez d''argent'!$A:$B,2,FALSE)</f>
        <v>Non</v>
      </c>
      <c r="DX326" t="s">
        <v>141</v>
      </c>
      <c r="DZ326" t="s">
        <v>141</v>
      </c>
      <c r="EB326" t="s">
        <v>686</v>
      </c>
      <c r="EC326" t="s">
        <v>135</v>
      </c>
      <c r="ED326" t="s">
        <v>141</v>
      </c>
      <c r="EF326" t="s">
        <v>129</v>
      </c>
      <c r="EG326" t="s">
        <v>4249</v>
      </c>
      <c r="EH326" t="s">
        <v>141</v>
      </c>
      <c r="EI326" t="s">
        <v>156</v>
      </c>
      <c r="EJ326" t="s">
        <v>214</v>
      </c>
      <c r="EK326" t="s">
        <v>181</v>
      </c>
      <c r="EM326" t="s">
        <v>159</v>
      </c>
      <c r="EN326" t="s">
        <v>141</v>
      </c>
      <c r="EO326" t="s">
        <v>141</v>
      </c>
      <c r="EP326" t="s">
        <v>141</v>
      </c>
      <c r="EQ326" t="s">
        <v>141</v>
      </c>
      <c r="ER326" t="s">
        <v>129</v>
      </c>
      <c r="ES326" t="s">
        <v>141</v>
      </c>
      <c r="ET326" t="s">
        <v>141</v>
      </c>
      <c r="EU326" t="s">
        <v>4250</v>
      </c>
      <c r="EX326" t="s">
        <v>2233</v>
      </c>
    </row>
    <row r="327" spans="1:154" hidden="1" x14ac:dyDescent="0.35">
      <c r="A327" t="s">
        <v>4251</v>
      </c>
      <c r="B327" t="s">
        <v>4252</v>
      </c>
      <c r="E327" t="s">
        <v>129</v>
      </c>
      <c r="F327" t="s">
        <v>671</v>
      </c>
      <c r="G327" t="s">
        <v>4253</v>
      </c>
      <c r="H327" t="s">
        <v>4253</v>
      </c>
      <c r="I327" s="1">
        <v>44424</v>
      </c>
      <c r="J327" t="s">
        <v>207</v>
      </c>
      <c r="K327" t="s">
        <v>4254</v>
      </c>
      <c r="L327" t="s">
        <v>4255</v>
      </c>
      <c r="M327" t="s">
        <v>4256</v>
      </c>
      <c r="N327" t="s">
        <v>4257</v>
      </c>
      <c r="O327" t="s">
        <v>4258</v>
      </c>
      <c r="P327" t="s">
        <v>133</v>
      </c>
      <c r="R327" t="s">
        <v>134</v>
      </c>
      <c r="S327" s="1">
        <f>VLOOKUP(H327,'[1]Base JI SMP'!$C:$F,4,FALSE)</f>
        <v>44386</v>
      </c>
      <c r="T327" t="str">
        <f>VLOOKUP(H327,'[2]Base JI SMP'!$C:$J,8,FALSE)</f>
        <v>Individual</v>
      </c>
      <c r="U327" t="str">
        <f>VLOOKUP(H327,'[2]Base JI SMP'!$C:$M,11,FALSE)</f>
        <v>Vocational training</v>
      </c>
      <c r="V327" t="str">
        <f>VLOOKUP(H327,'[2]Base JI SMP'!$C:$R,12,FALSE)</f>
        <v>Collective</v>
      </c>
      <c r="W327" s="1">
        <f>VLOOKUP(H327,'[1]Base JI SMP'!$C:$R,13,FALSE)</f>
        <v>44383</v>
      </c>
      <c r="X327" s="1">
        <f>VLOOKUP(H327,'[1]Base JI SMP'!$C:$P,14,FALSE)</f>
        <v>44386</v>
      </c>
      <c r="Y327" t="s">
        <v>136</v>
      </c>
      <c r="Z327" t="s">
        <v>137</v>
      </c>
      <c r="AA327" t="s">
        <v>348</v>
      </c>
      <c r="AG327" t="s">
        <v>262</v>
      </c>
      <c r="AH327" t="s">
        <v>141</v>
      </c>
      <c r="AJ327" t="s">
        <v>129</v>
      </c>
      <c r="AN327" t="s">
        <v>129</v>
      </c>
      <c r="AP327" t="s">
        <v>129</v>
      </c>
      <c r="AQ327" t="s">
        <v>129</v>
      </c>
      <c r="AS327" t="s">
        <v>740</v>
      </c>
      <c r="AT327" t="s">
        <v>679</v>
      </c>
      <c r="AU327" t="s">
        <v>144</v>
      </c>
      <c r="CZ327" t="s">
        <v>145</v>
      </c>
      <c r="DB327" t="s">
        <v>145</v>
      </c>
      <c r="DC327" t="s">
        <v>146</v>
      </c>
      <c r="DD327" t="s">
        <v>3639</v>
      </c>
      <c r="DE327" t="s">
        <v>1818</v>
      </c>
      <c r="DF327" t="s">
        <v>141</v>
      </c>
      <c r="DI327" t="s">
        <v>149</v>
      </c>
      <c r="DJ327" t="s">
        <v>129</v>
      </c>
      <c r="DK327" t="s">
        <v>141</v>
      </c>
      <c r="DL327" t="s">
        <v>141</v>
      </c>
      <c r="DM327" t="s">
        <v>141</v>
      </c>
      <c r="DN327" t="s">
        <v>141</v>
      </c>
      <c r="DO327" t="s">
        <v>141</v>
      </c>
      <c r="DQ327" t="s">
        <v>150</v>
      </c>
      <c r="DS327" t="s">
        <v>4259</v>
      </c>
      <c r="DT327" t="s">
        <v>4260</v>
      </c>
      <c r="DV327" t="str">
        <f>VLOOKUP(H327,'[3]Merge Gagner assez d''argent'!$A:$B,2,FALSE)</f>
        <v>Partiellement</v>
      </c>
      <c r="DX327" t="s">
        <v>141</v>
      </c>
      <c r="DZ327" t="s">
        <v>141</v>
      </c>
      <c r="EB327" t="s">
        <v>686</v>
      </c>
      <c r="EC327" t="s">
        <v>135</v>
      </c>
      <c r="ED327" t="s">
        <v>141</v>
      </c>
      <c r="EF327" t="s">
        <v>129</v>
      </c>
      <c r="EG327" t="s">
        <v>4261</v>
      </c>
      <c r="EH327" t="s">
        <v>141</v>
      </c>
      <c r="EI327" t="s">
        <v>156</v>
      </c>
      <c r="EJ327" t="s">
        <v>157</v>
      </c>
      <c r="EK327" t="s">
        <v>158</v>
      </c>
      <c r="EM327" t="s">
        <v>159</v>
      </c>
      <c r="EN327" t="s">
        <v>141</v>
      </c>
      <c r="EO327" t="s">
        <v>141</v>
      </c>
      <c r="EP327" t="s">
        <v>141</v>
      </c>
      <c r="EQ327" t="s">
        <v>141</v>
      </c>
      <c r="ER327" t="s">
        <v>129</v>
      </c>
      <c r="ES327" t="s">
        <v>141</v>
      </c>
      <c r="ET327" t="s">
        <v>141</v>
      </c>
      <c r="EU327" t="s">
        <v>4262</v>
      </c>
      <c r="EX327" t="s">
        <v>2233</v>
      </c>
    </row>
    <row r="328" spans="1:154" hidden="1" x14ac:dyDescent="0.35">
      <c r="A328" t="s">
        <v>4263</v>
      </c>
      <c r="B328" t="s">
        <v>4264</v>
      </c>
      <c r="E328" t="s">
        <v>129</v>
      </c>
      <c r="F328" t="s">
        <v>671</v>
      </c>
      <c r="G328" t="s">
        <v>4265</v>
      </c>
      <c r="H328" t="s">
        <v>4265</v>
      </c>
      <c r="I328" s="1">
        <v>44424</v>
      </c>
      <c r="J328" t="s">
        <v>207</v>
      </c>
      <c r="K328" t="s">
        <v>4266</v>
      </c>
      <c r="L328" t="s">
        <v>4267</v>
      </c>
      <c r="M328" t="s">
        <v>4268</v>
      </c>
      <c r="N328" t="s">
        <v>4257</v>
      </c>
      <c r="O328" t="s">
        <v>4269</v>
      </c>
      <c r="P328" t="s">
        <v>133</v>
      </c>
      <c r="R328" t="s">
        <v>134</v>
      </c>
      <c r="S328" s="1">
        <f>VLOOKUP(H328,'[1]Base JI SMP'!$C:$F,4,FALSE)</f>
        <v>44386</v>
      </c>
      <c r="T328" t="str">
        <f>VLOOKUP(H328,'[2]Base JI SMP'!$C:$J,8,FALSE)</f>
        <v>Individual</v>
      </c>
      <c r="U328" t="str">
        <f>VLOOKUP(H328,'[2]Base JI SMP'!$C:$M,11,FALSE)</f>
        <v>Vocational training</v>
      </c>
      <c r="V328" t="str">
        <f>VLOOKUP(H328,'[2]Base JI SMP'!$C:$R,12,FALSE)</f>
        <v>Collective</v>
      </c>
      <c r="W328" s="1">
        <f>VLOOKUP(H328,'[1]Base JI SMP'!$C:$R,13,FALSE)</f>
        <v>44383</v>
      </c>
      <c r="X328" s="1">
        <f>VLOOKUP(H328,'[1]Base JI SMP'!$C:$P,14,FALSE)</f>
        <v>44386</v>
      </c>
      <c r="Y328" t="s">
        <v>136</v>
      </c>
      <c r="Z328" t="s">
        <v>189</v>
      </c>
      <c r="AA328" t="s">
        <v>348</v>
      </c>
      <c r="AG328" t="s">
        <v>320</v>
      </c>
      <c r="AH328" t="s">
        <v>141</v>
      </c>
      <c r="AJ328" t="s">
        <v>129</v>
      </c>
      <c r="AN328" t="s">
        <v>129</v>
      </c>
      <c r="AP328" t="s">
        <v>141</v>
      </c>
      <c r="AQ328" t="s">
        <v>129</v>
      </c>
      <c r="AS328" t="s">
        <v>740</v>
      </c>
      <c r="AT328" t="s">
        <v>679</v>
      </c>
      <c r="AU328" t="s">
        <v>144</v>
      </c>
      <c r="CZ328" t="s">
        <v>145</v>
      </c>
      <c r="DB328" t="s">
        <v>145</v>
      </c>
      <c r="DC328" t="s">
        <v>146</v>
      </c>
      <c r="DD328" t="s">
        <v>3955</v>
      </c>
      <c r="DE328" t="s">
        <v>148</v>
      </c>
      <c r="DF328" t="s">
        <v>141</v>
      </c>
      <c r="DI328" t="s">
        <v>149</v>
      </c>
      <c r="DJ328" t="s">
        <v>129</v>
      </c>
      <c r="DK328" t="s">
        <v>141</v>
      </c>
      <c r="DL328" t="s">
        <v>141</v>
      </c>
      <c r="DM328" t="s">
        <v>141</v>
      </c>
      <c r="DN328" t="s">
        <v>141</v>
      </c>
      <c r="DO328" t="s">
        <v>141</v>
      </c>
      <c r="DQ328" t="s">
        <v>150</v>
      </c>
      <c r="DS328" t="s">
        <v>4270</v>
      </c>
      <c r="DT328" t="s">
        <v>4271</v>
      </c>
      <c r="DV328" t="str">
        <f>VLOOKUP(H328,'[3]Merge Gagner assez d''argent'!$A:$B,2,FALSE)</f>
        <v>Partiellement</v>
      </c>
      <c r="DX328" t="s">
        <v>141</v>
      </c>
      <c r="DZ328" t="s">
        <v>141</v>
      </c>
      <c r="EB328" t="s">
        <v>686</v>
      </c>
      <c r="EC328" t="s">
        <v>135</v>
      </c>
      <c r="ED328" t="s">
        <v>141</v>
      </c>
      <c r="EF328" t="s">
        <v>129</v>
      </c>
      <c r="EG328" t="s">
        <v>4272</v>
      </c>
      <c r="EH328" t="s">
        <v>141</v>
      </c>
      <c r="EI328" t="s">
        <v>156</v>
      </c>
      <c r="EJ328" t="s">
        <v>157</v>
      </c>
      <c r="EK328" t="s">
        <v>158</v>
      </c>
      <c r="EM328" t="s">
        <v>159</v>
      </c>
      <c r="EN328" t="s">
        <v>141</v>
      </c>
      <c r="EO328" t="s">
        <v>141</v>
      </c>
      <c r="EP328" t="s">
        <v>141</v>
      </c>
      <c r="EQ328" t="s">
        <v>141</v>
      </c>
      <c r="ER328" t="s">
        <v>129</v>
      </c>
      <c r="ES328" t="s">
        <v>141</v>
      </c>
      <c r="ET328" t="s">
        <v>141</v>
      </c>
      <c r="EU328" t="s">
        <v>4273</v>
      </c>
      <c r="EX328" t="s">
        <v>4274</v>
      </c>
    </row>
    <row r="329" spans="1:154" hidden="1" x14ac:dyDescent="0.35">
      <c r="A329" t="s">
        <v>4275</v>
      </c>
      <c r="B329" t="s">
        <v>4276</v>
      </c>
      <c r="E329" t="s">
        <v>129</v>
      </c>
      <c r="F329" t="s">
        <v>671</v>
      </c>
      <c r="G329" t="s">
        <v>4277</v>
      </c>
      <c r="H329" t="s">
        <v>4277</v>
      </c>
      <c r="I329" s="1">
        <v>44425</v>
      </c>
      <c r="J329" t="s">
        <v>132</v>
      </c>
      <c r="P329" t="s">
        <v>133</v>
      </c>
      <c r="R329" t="s">
        <v>134</v>
      </c>
      <c r="S329" s="1">
        <f>VLOOKUP(H329,'[1]Base JI SMP'!$C:$F,4,FALSE)</f>
        <v>44418</v>
      </c>
      <c r="T329" t="str">
        <f>VLOOKUP(H329,'[2]Base JI SMP'!$C:$J,8,FALSE)</f>
        <v>Individual</v>
      </c>
      <c r="U329" t="str">
        <f>VLOOKUP(H329,'[2]Base JI SMP'!$C:$M,11,FALSE)</f>
        <v>Vocational training</v>
      </c>
      <c r="V329" t="str">
        <f>VLOOKUP(H329,'[2]Base JI SMP'!$C:$R,12,FALSE)</f>
        <v>Collective</v>
      </c>
      <c r="W329" s="1">
        <f>VLOOKUP(H329,'[1]Base JI SMP'!$C:$R,13,FALSE)</f>
        <v>44377</v>
      </c>
      <c r="X329" s="1">
        <f>VLOOKUP(H329,'[1]Base JI SMP'!$C:$P,14,FALSE)</f>
        <v>44380</v>
      </c>
      <c r="Y329" t="s">
        <v>136</v>
      </c>
      <c r="Z329" t="s">
        <v>137</v>
      </c>
      <c r="AA329" t="s">
        <v>348</v>
      </c>
      <c r="AG329" t="s">
        <v>320</v>
      </c>
      <c r="AH329" t="s">
        <v>129</v>
      </c>
      <c r="AI329" t="s">
        <v>4278</v>
      </c>
      <c r="AJ329" t="s">
        <v>129</v>
      </c>
      <c r="AN329" t="s">
        <v>129</v>
      </c>
      <c r="AP329" t="s">
        <v>129</v>
      </c>
      <c r="AQ329" t="s">
        <v>129</v>
      </c>
      <c r="AS329" t="s">
        <v>221</v>
      </c>
      <c r="AT329" t="s">
        <v>844</v>
      </c>
      <c r="AU329" t="s">
        <v>144</v>
      </c>
      <c r="CZ329" t="s">
        <v>145</v>
      </c>
      <c r="DB329" t="s">
        <v>145</v>
      </c>
      <c r="DC329" t="s">
        <v>146</v>
      </c>
      <c r="DD329" t="s">
        <v>4279</v>
      </c>
      <c r="DE329" t="s">
        <v>4280</v>
      </c>
      <c r="DF329" t="s">
        <v>399</v>
      </c>
      <c r="DG329" t="s">
        <v>399</v>
      </c>
      <c r="DI329" t="s">
        <v>3125</v>
      </c>
      <c r="DJ329" t="s">
        <v>141</v>
      </c>
      <c r="DK329" t="s">
        <v>141</v>
      </c>
      <c r="DL329" t="s">
        <v>141</v>
      </c>
      <c r="DM329" t="s">
        <v>129</v>
      </c>
      <c r="DN329" t="s">
        <v>141</v>
      </c>
      <c r="DO329" t="s">
        <v>141</v>
      </c>
      <c r="DQ329" t="s">
        <v>683</v>
      </c>
      <c r="DS329" t="s">
        <v>4281</v>
      </c>
      <c r="DU329" t="s">
        <v>198</v>
      </c>
      <c r="DV329" t="str">
        <f>VLOOKUP(H329,'[3]Merge Gagner assez d''argent'!$A:$B,2,FALSE)</f>
        <v>Non</v>
      </c>
      <c r="DX329" t="s">
        <v>141</v>
      </c>
      <c r="DZ329" t="s">
        <v>141</v>
      </c>
      <c r="EB329" t="s">
        <v>686</v>
      </c>
      <c r="EC329" t="s">
        <v>135</v>
      </c>
      <c r="ED329" t="s">
        <v>141</v>
      </c>
      <c r="EF329" t="s">
        <v>129</v>
      </c>
      <c r="EG329" t="s">
        <v>4282</v>
      </c>
      <c r="EH329" t="s">
        <v>141</v>
      </c>
      <c r="EI329" t="s">
        <v>156</v>
      </c>
      <c r="EJ329" t="s">
        <v>157</v>
      </c>
      <c r="EK329" t="s">
        <v>158</v>
      </c>
      <c r="EM329" t="s">
        <v>313</v>
      </c>
      <c r="EN329" t="s">
        <v>141</v>
      </c>
      <c r="EO329" t="s">
        <v>141</v>
      </c>
      <c r="EP329" t="s">
        <v>129</v>
      </c>
      <c r="EQ329" t="s">
        <v>129</v>
      </c>
      <c r="ER329" t="s">
        <v>129</v>
      </c>
      <c r="ES329" t="s">
        <v>141</v>
      </c>
      <c r="ET329" t="s">
        <v>141</v>
      </c>
      <c r="EU329" t="s">
        <v>4283</v>
      </c>
      <c r="EX329" t="s">
        <v>2233</v>
      </c>
    </row>
    <row r="330" spans="1:154" hidden="1" x14ac:dyDescent="0.35">
      <c r="A330" t="s">
        <v>4284</v>
      </c>
      <c r="B330" t="s">
        <v>4285</v>
      </c>
      <c r="E330" t="s">
        <v>129</v>
      </c>
      <c r="F330" t="s">
        <v>671</v>
      </c>
      <c r="G330" t="s">
        <v>4286</v>
      </c>
      <c r="H330" t="s">
        <v>4286</v>
      </c>
      <c r="I330" s="1">
        <v>44427</v>
      </c>
      <c r="J330" t="s">
        <v>207</v>
      </c>
      <c r="K330" t="s">
        <v>4287</v>
      </c>
      <c r="L330" t="s">
        <v>4288</v>
      </c>
      <c r="M330" t="s">
        <v>4289</v>
      </c>
      <c r="N330" t="s">
        <v>4290</v>
      </c>
      <c r="O330" t="s">
        <v>4291</v>
      </c>
      <c r="P330" t="s">
        <v>133</v>
      </c>
      <c r="R330" t="s">
        <v>134</v>
      </c>
      <c r="S330" s="1">
        <f>VLOOKUP(H330,'[1]Base JI SMP'!$C:$F,4,FALSE)</f>
        <v>44394</v>
      </c>
      <c r="T330" t="str">
        <f>VLOOKUP(H330,'[2]Base JI SMP'!$C:$J,8,FALSE)</f>
        <v>Individual</v>
      </c>
      <c r="U330" t="str">
        <f>VLOOKUP(H330,'[2]Base JI SMP'!$C:$M,11,FALSE)</f>
        <v>Vocational training</v>
      </c>
      <c r="V330" t="str">
        <f>VLOOKUP(H330,'[2]Base JI SMP'!$C:$R,12,FALSE)</f>
        <v>Collective</v>
      </c>
      <c r="W330" s="1">
        <f>VLOOKUP(H330,'[1]Base JI SMP'!$C:$R,13,FALSE)</f>
        <v>44377</v>
      </c>
      <c r="X330" s="1">
        <f>VLOOKUP(H330,'[1]Base JI SMP'!$C:$P,14,FALSE)</f>
        <v>44380</v>
      </c>
      <c r="Y330" t="s">
        <v>136</v>
      </c>
      <c r="Z330" t="s">
        <v>137</v>
      </c>
      <c r="AA330" t="s">
        <v>348</v>
      </c>
      <c r="AG330" t="s">
        <v>320</v>
      </c>
      <c r="AH330" t="s">
        <v>141</v>
      </c>
      <c r="AJ330" t="s">
        <v>129</v>
      </c>
      <c r="AN330" t="s">
        <v>129</v>
      </c>
      <c r="AP330" t="s">
        <v>141</v>
      </c>
      <c r="AQ330" t="s">
        <v>141</v>
      </c>
      <c r="AR330" t="s">
        <v>4292</v>
      </c>
      <c r="AS330" t="s">
        <v>983</v>
      </c>
      <c r="AT330" t="s">
        <v>679</v>
      </c>
      <c r="AU330" t="s">
        <v>144</v>
      </c>
      <c r="CZ330" t="s">
        <v>145</v>
      </c>
      <c r="DB330" t="s">
        <v>145</v>
      </c>
      <c r="DC330" t="s">
        <v>146</v>
      </c>
      <c r="DD330" t="s">
        <v>4293</v>
      </c>
      <c r="DE330" t="s">
        <v>1840</v>
      </c>
      <c r="DF330" t="s">
        <v>141</v>
      </c>
      <c r="DI330" t="s">
        <v>149</v>
      </c>
      <c r="DJ330" t="s">
        <v>129</v>
      </c>
      <c r="DK330" t="s">
        <v>141</v>
      </c>
      <c r="DL330" t="s">
        <v>141</v>
      </c>
      <c r="DM330" t="s">
        <v>141</v>
      </c>
      <c r="DN330" t="s">
        <v>141</v>
      </c>
      <c r="DO330" t="s">
        <v>141</v>
      </c>
      <c r="DQ330" t="s">
        <v>150</v>
      </c>
      <c r="DS330" t="s">
        <v>4294</v>
      </c>
      <c r="DT330" t="s">
        <v>4295</v>
      </c>
      <c r="DV330" t="str">
        <f>VLOOKUP(H330,'[3]Merge Gagner assez d''argent'!$A:$B,2,FALSE)</f>
        <v>Partiellement</v>
      </c>
      <c r="DX330" t="s">
        <v>141</v>
      </c>
      <c r="DZ330" t="s">
        <v>141</v>
      </c>
      <c r="EB330" t="s">
        <v>686</v>
      </c>
      <c r="EC330" t="s">
        <v>4296</v>
      </c>
      <c r="ED330" t="s">
        <v>141</v>
      </c>
      <c r="EF330" t="s">
        <v>129</v>
      </c>
      <c r="EG330" t="s">
        <v>4297</v>
      </c>
      <c r="EH330" t="s">
        <v>141</v>
      </c>
      <c r="EI330" t="s">
        <v>156</v>
      </c>
      <c r="EJ330" t="s">
        <v>157</v>
      </c>
      <c r="EK330" t="s">
        <v>181</v>
      </c>
      <c r="EM330" t="s">
        <v>159</v>
      </c>
      <c r="EN330" t="s">
        <v>141</v>
      </c>
      <c r="EO330" t="s">
        <v>141</v>
      </c>
      <c r="EP330" t="s">
        <v>141</v>
      </c>
      <c r="EQ330" t="s">
        <v>141</v>
      </c>
      <c r="ER330" t="s">
        <v>129</v>
      </c>
      <c r="ES330" t="s">
        <v>141</v>
      </c>
      <c r="ET330" t="s">
        <v>141</v>
      </c>
      <c r="EU330" t="s">
        <v>4298</v>
      </c>
      <c r="EX330" t="s">
        <v>4299</v>
      </c>
    </row>
    <row r="331" spans="1:154" hidden="1" x14ac:dyDescent="0.35">
      <c r="A331" t="s">
        <v>4300</v>
      </c>
      <c r="B331" t="s">
        <v>4301</v>
      </c>
      <c r="E331" t="s">
        <v>129</v>
      </c>
      <c r="F331" t="s">
        <v>671</v>
      </c>
      <c r="G331" t="s">
        <v>4302</v>
      </c>
      <c r="H331" t="s">
        <v>4302</v>
      </c>
      <c r="I331" s="1">
        <v>44418</v>
      </c>
      <c r="J331" t="s">
        <v>207</v>
      </c>
      <c r="K331" t="s">
        <v>4303</v>
      </c>
      <c r="L331" t="s">
        <v>4304</v>
      </c>
      <c r="M331" t="s">
        <v>4305</v>
      </c>
      <c r="N331" t="s">
        <v>4306</v>
      </c>
      <c r="O331" t="s">
        <v>4307</v>
      </c>
      <c r="P331" t="s">
        <v>133</v>
      </c>
      <c r="R331" t="s">
        <v>134</v>
      </c>
      <c r="S331" s="1">
        <f>VLOOKUP(H331,'[1]Base JI SMP'!$C:$F,4,FALSE)</f>
        <v>44380</v>
      </c>
      <c r="T331" t="str">
        <f>VLOOKUP(H331,'[2]Base JI SMP'!$C:$J,8,FALSE)</f>
        <v>Individual</v>
      </c>
      <c r="U331" t="str">
        <f>VLOOKUP(H331,'[2]Base JI SMP'!$C:$M,11,FALSE)</f>
        <v>Non spécifié</v>
      </c>
      <c r="V331" t="str">
        <f>VLOOKUP(H331,'[2]Base JI SMP'!$C:$R,12,FALSE)</f>
        <v>Collective</v>
      </c>
      <c r="W331" s="1">
        <f>VLOOKUP(H331,'[1]Base JI SMP'!$C:$R,13,FALSE)</f>
        <v>43556</v>
      </c>
      <c r="X331" s="1">
        <f>VLOOKUP(H331,'[1]Base JI SMP'!$C:$P,14,FALSE)</f>
        <v>43556</v>
      </c>
      <c r="Y331" t="s">
        <v>136</v>
      </c>
      <c r="Z331" t="s">
        <v>137</v>
      </c>
      <c r="AA331" t="s">
        <v>319</v>
      </c>
      <c r="AG331" t="s">
        <v>167</v>
      </c>
      <c r="AH331" t="s">
        <v>129</v>
      </c>
      <c r="AI331" t="s">
        <v>3121</v>
      </c>
      <c r="AJ331" t="s">
        <v>129</v>
      </c>
      <c r="AN331" t="s">
        <v>141</v>
      </c>
      <c r="AO331" t="s">
        <v>4308</v>
      </c>
      <c r="AP331" t="s">
        <v>141</v>
      </c>
      <c r="AQ331" t="s">
        <v>141</v>
      </c>
      <c r="AR331" t="s">
        <v>4309</v>
      </c>
      <c r="AS331" t="s">
        <v>321</v>
      </c>
      <c r="AT331" t="s">
        <v>679</v>
      </c>
      <c r="AU331" t="s">
        <v>144</v>
      </c>
      <c r="CZ331" t="s">
        <v>145</v>
      </c>
      <c r="DB331" t="s">
        <v>145</v>
      </c>
      <c r="DC331" t="s">
        <v>146</v>
      </c>
      <c r="DD331" t="s">
        <v>4310</v>
      </c>
      <c r="DE331" t="s">
        <v>2580</v>
      </c>
      <c r="DF331" t="s">
        <v>141</v>
      </c>
      <c r="DI331" t="s">
        <v>2552</v>
      </c>
      <c r="DJ331" t="s">
        <v>141</v>
      </c>
      <c r="DK331" t="s">
        <v>129</v>
      </c>
      <c r="DL331" t="s">
        <v>141</v>
      </c>
      <c r="DM331" t="s">
        <v>129</v>
      </c>
      <c r="DN331" t="s">
        <v>141</v>
      </c>
      <c r="DO331" t="s">
        <v>141</v>
      </c>
      <c r="DQ331" t="s">
        <v>225</v>
      </c>
      <c r="DS331" t="s">
        <v>4311</v>
      </c>
      <c r="DT331" t="s">
        <v>4312</v>
      </c>
      <c r="DV331" t="str">
        <f>VLOOKUP(H331,'[3]Merge Gagner assez d''argent'!$A:$B,2,FALSE)</f>
        <v>Partiellement</v>
      </c>
      <c r="DX331" t="s">
        <v>141</v>
      </c>
      <c r="DZ331" t="s">
        <v>141</v>
      </c>
      <c r="EB331" t="s">
        <v>686</v>
      </c>
      <c r="ED331" t="s">
        <v>686</v>
      </c>
      <c r="EF331" t="s">
        <v>129</v>
      </c>
      <c r="EG331" t="s">
        <v>4313</v>
      </c>
      <c r="EH331" t="s">
        <v>141</v>
      </c>
      <c r="EI331" t="s">
        <v>214</v>
      </c>
      <c r="EJ331" t="s">
        <v>156</v>
      </c>
      <c r="EK331" t="s">
        <v>181</v>
      </c>
      <c r="EM331" t="s">
        <v>689</v>
      </c>
      <c r="EN331" t="s">
        <v>141</v>
      </c>
      <c r="EO331" t="s">
        <v>141</v>
      </c>
      <c r="EP331" t="s">
        <v>129</v>
      </c>
      <c r="EQ331" t="s">
        <v>141</v>
      </c>
      <c r="ER331" t="s">
        <v>129</v>
      </c>
      <c r="ES331" t="s">
        <v>141</v>
      </c>
      <c r="ET331" t="s">
        <v>141</v>
      </c>
      <c r="EU331" t="s">
        <v>4314</v>
      </c>
      <c r="EX331" t="s">
        <v>4315</v>
      </c>
    </row>
    <row r="332" spans="1:154" hidden="1" x14ac:dyDescent="0.35">
      <c r="A332" t="s">
        <v>4316</v>
      </c>
      <c r="B332" t="s">
        <v>4317</v>
      </c>
      <c r="E332" t="s">
        <v>129</v>
      </c>
      <c r="F332" t="s">
        <v>671</v>
      </c>
      <c r="G332" t="s">
        <v>4318</v>
      </c>
      <c r="H332" t="s">
        <v>4318</v>
      </c>
      <c r="I332" s="1">
        <v>44418</v>
      </c>
      <c r="J332" t="s">
        <v>207</v>
      </c>
      <c r="K332" t="s">
        <v>4319</v>
      </c>
      <c r="L332" t="s">
        <v>4320</v>
      </c>
      <c r="M332" t="s">
        <v>4321</v>
      </c>
      <c r="N332" t="s">
        <v>4322</v>
      </c>
      <c r="O332" t="s">
        <v>1288</v>
      </c>
      <c r="P332" t="s">
        <v>133</v>
      </c>
      <c r="R332" t="s">
        <v>134</v>
      </c>
      <c r="S332" s="1">
        <f>VLOOKUP(H332,'[1]Base JI SMP'!$C:$F,4,FALSE)</f>
        <v>44387</v>
      </c>
      <c r="T332" t="str">
        <f>VLOOKUP(H332,'[2]Base JI SMP'!$C:$J,8,FALSE)</f>
        <v>Individual</v>
      </c>
      <c r="U332" t="s">
        <v>135</v>
      </c>
      <c r="V332" t="s">
        <v>135</v>
      </c>
      <c r="W332" t="s">
        <v>135</v>
      </c>
      <c r="X332" t="s">
        <v>135</v>
      </c>
      <c r="Y332" t="s">
        <v>136</v>
      </c>
      <c r="Z332" t="s">
        <v>137</v>
      </c>
      <c r="AA332" t="s">
        <v>319</v>
      </c>
      <c r="AG332" t="s">
        <v>320</v>
      </c>
      <c r="AH332" t="s">
        <v>129</v>
      </c>
      <c r="AI332" t="s">
        <v>4323</v>
      </c>
      <c r="AJ332" t="s">
        <v>129</v>
      </c>
      <c r="AN332" t="s">
        <v>129</v>
      </c>
      <c r="AP332" t="s">
        <v>129</v>
      </c>
      <c r="AQ332" t="s">
        <v>129</v>
      </c>
      <c r="AS332">
        <v>4</v>
      </c>
      <c r="AT332" t="s">
        <v>679</v>
      </c>
      <c r="AU332" t="s">
        <v>144</v>
      </c>
      <c r="CZ332" t="s">
        <v>145</v>
      </c>
      <c r="DB332" t="s">
        <v>145</v>
      </c>
      <c r="DC332" t="s">
        <v>146</v>
      </c>
      <c r="DD332" t="s">
        <v>4324</v>
      </c>
      <c r="DE332" t="s">
        <v>1840</v>
      </c>
      <c r="DF332" t="s">
        <v>141</v>
      </c>
      <c r="DI332" t="s">
        <v>149</v>
      </c>
      <c r="DJ332" t="s">
        <v>129</v>
      </c>
      <c r="DK332" t="s">
        <v>141</v>
      </c>
      <c r="DL332" t="s">
        <v>141</v>
      </c>
      <c r="DM332" t="s">
        <v>141</v>
      </c>
      <c r="DN332" t="s">
        <v>141</v>
      </c>
      <c r="DO332" t="s">
        <v>141</v>
      </c>
      <c r="DQ332" t="s">
        <v>150</v>
      </c>
      <c r="DS332" t="s">
        <v>4325</v>
      </c>
      <c r="DT332" t="s">
        <v>4326</v>
      </c>
      <c r="DV332" t="str">
        <f>VLOOKUP(H332,'[3]Merge Gagner assez d''argent'!$A:$B,2,FALSE)</f>
        <v>Partiellement</v>
      </c>
      <c r="DX332" t="s">
        <v>129</v>
      </c>
      <c r="DY332" t="s">
        <v>167</v>
      </c>
      <c r="DZ332" t="s">
        <v>141</v>
      </c>
      <c r="EB332" t="s">
        <v>141</v>
      </c>
      <c r="ED332" t="s">
        <v>686</v>
      </c>
      <c r="EF332" t="s">
        <v>129</v>
      </c>
      <c r="EG332" t="s">
        <v>4327</v>
      </c>
      <c r="EH332" t="s">
        <v>141</v>
      </c>
      <c r="EI332" t="s">
        <v>214</v>
      </c>
      <c r="EJ332" t="s">
        <v>157</v>
      </c>
      <c r="EK332" t="s">
        <v>384</v>
      </c>
      <c r="EM332" t="s">
        <v>159</v>
      </c>
      <c r="EN332" t="s">
        <v>141</v>
      </c>
      <c r="EO332" t="s">
        <v>141</v>
      </c>
      <c r="EP332" t="s">
        <v>141</v>
      </c>
      <c r="EQ332" t="s">
        <v>141</v>
      </c>
      <c r="ER332" t="s">
        <v>129</v>
      </c>
      <c r="ES332" t="s">
        <v>141</v>
      </c>
      <c r="ET332" t="s">
        <v>141</v>
      </c>
      <c r="EU332" t="s">
        <v>4328</v>
      </c>
      <c r="EX332" t="s">
        <v>4329</v>
      </c>
    </row>
    <row r="333" spans="1:154" hidden="1" x14ac:dyDescent="0.35">
      <c r="A333" t="s">
        <v>4330</v>
      </c>
      <c r="B333" t="s">
        <v>4331</v>
      </c>
      <c r="E333" t="s">
        <v>129</v>
      </c>
      <c r="F333" t="s">
        <v>671</v>
      </c>
      <c r="G333" t="s">
        <v>4332</v>
      </c>
      <c r="H333" t="s">
        <v>4332</v>
      </c>
      <c r="I333" s="1">
        <v>44418</v>
      </c>
      <c r="J333" t="s">
        <v>207</v>
      </c>
      <c r="K333" t="s">
        <v>4333</v>
      </c>
      <c r="L333" t="s">
        <v>4334</v>
      </c>
      <c r="M333" t="s">
        <v>4335</v>
      </c>
      <c r="N333" t="s">
        <v>4336</v>
      </c>
      <c r="O333" t="s">
        <v>4337</v>
      </c>
      <c r="P333" t="s">
        <v>133</v>
      </c>
      <c r="R333" t="s">
        <v>134</v>
      </c>
      <c r="S333" s="1">
        <f>VLOOKUP(H333,'[1]Base JI SMP'!$C:$F,4,FALSE)</f>
        <v>44387</v>
      </c>
      <c r="T333" t="str">
        <f>VLOOKUP(H333,'[2]Base JI SMP'!$C:$J,8,FALSE)</f>
        <v>Individual</v>
      </c>
      <c r="U333" t="str">
        <f>VLOOKUP(H333,'[2]Base JI SMP'!$C:$M,11,FALSE)</f>
        <v>Vocational training</v>
      </c>
      <c r="V333" t="str">
        <f>VLOOKUP(H333,'[2]Base JI SMP'!$C:$R,12,FALSE)</f>
        <v>Collective</v>
      </c>
      <c r="W333" s="1">
        <f>VLOOKUP(H333,'[1]Base JI SMP'!$C:$R,13,FALSE)</f>
        <v>44377</v>
      </c>
      <c r="X333" s="1">
        <f>VLOOKUP(H333,'[1]Base JI SMP'!$C:$P,14,FALSE)</f>
        <v>44380</v>
      </c>
      <c r="Y333" t="s">
        <v>136</v>
      </c>
      <c r="Z333" t="s">
        <v>137</v>
      </c>
      <c r="AA333" t="s">
        <v>319</v>
      </c>
      <c r="AH333" t="s">
        <v>141</v>
      </c>
      <c r="AJ333" t="s">
        <v>129</v>
      </c>
      <c r="AN333" t="s">
        <v>129</v>
      </c>
      <c r="AP333" t="s">
        <v>129</v>
      </c>
      <c r="AQ333" t="s">
        <v>129</v>
      </c>
      <c r="AS333" t="s">
        <v>890</v>
      </c>
      <c r="AT333" t="s">
        <v>679</v>
      </c>
      <c r="AU333" t="s">
        <v>144</v>
      </c>
      <c r="CZ333" t="s">
        <v>145</v>
      </c>
      <c r="DB333" t="s">
        <v>145</v>
      </c>
      <c r="DC333" t="s">
        <v>146</v>
      </c>
      <c r="DD333" t="s">
        <v>4338</v>
      </c>
      <c r="DE333" t="s">
        <v>3010</v>
      </c>
      <c r="DF333" t="s">
        <v>141</v>
      </c>
      <c r="DI333" t="s">
        <v>149</v>
      </c>
      <c r="DJ333" t="s">
        <v>129</v>
      </c>
      <c r="DK333" t="s">
        <v>141</v>
      </c>
      <c r="DL333" t="s">
        <v>141</v>
      </c>
      <c r="DM333" t="s">
        <v>141</v>
      </c>
      <c r="DN333" t="s">
        <v>141</v>
      </c>
      <c r="DO333" t="s">
        <v>141</v>
      </c>
      <c r="DQ333" t="s">
        <v>150</v>
      </c>
      <c r="DS333" t="s">
        <v>4339</v>
      </c>
      <c r="DT333" t="s">
        <v>4340</v>
      </c>
      <c r="DV333" t="str">
        <f>VLOOKUP(H333,'[3]Merge Gagner assez d''argent'!$A:$B,2,FALSE)</f>
        <v>Partiellement</v>
      </c>
      <c r="DX333" t="s">
        <v>141</v>
      </c>
      <c r="DZ333" t="s">
        <v>141</v>
      </c>
      <c r="EB333" t="s">
        <v>686</v>
      </c>
      <c r="ED333" t="s">
        <v>686</v>
      </c>
      <c r="EF333" t="s">
        <v>129</v>
      </c>
      <c r="EG333" t="s">
        <v>4341</v>
      </c>
      <c r="EH333" t="s">
        <v>141</v>
      </c>
      <c r="EI333" t="s">
        <v>253</v>
      </c>
      <c r="EJ333" t="s">
        <v>157</v>
      </c>
      <c r="EK333" t="s">
        <v>158</v>
      </c>
      <c r="EM333" t="s">
        <v>159</v>
      </c>
      <c r="EN333" t="s">
        <v>141</v>
      </c>
      <c r="EO333" t="s">
        <v>141</v>
      </c>
      <c r="EP333" t="s">
        <v>141</v>
      </c>
      <c r="EQ333" t="s">
        <v>141</v>
      </c>
      <c r="ER333" t="s">
        <v>129</v>
      </c>
      <c r="ES333" t="s">
        <v>141</v>
      </c>
      <c r="ET333" t="s">
        <v>141</v>
      </c>
      <c r="EU333" t="s">
        <v>4342</v>
      </c>
      <c r="EX333" t="s">
        <v>4343</v>
      </c>
    </row>
    <row r="334" spans="1:154" hidden="1" x14ac:dyDescent="0.35">
      <c r="A334" t="s">
        <v>4344</v>
      </c>
      <c r="B334" t="s">
        <v>4345</v>
      </c>
      <c r="E334" t="s">
        <v>129</v>
      </c>
      <c r="F334" t="s">
        <v>671</v>
      </c>
      <c r="G334" t="s">
        <v>4346</v>
      </c>
      <c r="H334" t="s">
        <v>4346</v>
      </c>
      <c r="I334" s="1">
        <v>44419</v>
      </c>
      <c r="J334" t="s">
        <v>207</v>
      </c>
      <c r="K334" t="s">
        <v>4347</v>
      </c>
      <c r="L334" t="s">
        <v>4348</v>
      </c>
      <c r="M334" t="s">
        <v>4349</v>
      </c>
      <c r="N334" t="s">
        <v>4350</v>
      </c>
      <c r="O334" t="s">
        <v>530</v>
      </c>
      <c r="P334" t="s">
        <v>133</v>
      </c>
      <c r="R334" t="s">
        <v>134</v>
      </c>
      <c r="S334" s="1">
        <f>VLOOKUP(H334,'[1]Base JI SMP'!$C:$F,4,FALSE)</f>
        <v>44387</v>
      </c>
      <c r="T334" t="str">
        <f>VLOOKUP(H334,'[2]Base JI SMP'!$C:$J,8,FALSE)</f>
        <v>Individual</v>
      </c>
      <c r="U334" t="str">
        <f>VLOOKUP(H334,'[2]Base JI SMP'!$C:$M,11,FALSE)</f>
        <v>Vocational training</v>
      </c>
      <c r="V334" t="str">
        <f>VLOOKUP(H334,'[2]Base JI SMP'!$C:$R,12,FALSE)</f>
        <v>Collective</v>
      </c>
      <c r="W334" s="1">
        <f>VLOOKUP(H334,'[1]Base JI SMP'!$C:$R,13,FALSE)</f>
        <v>44377</v>
      </c>
      <c r="X334" s="1">
        <f>VLOOKUP(H334,'[1]Base JI SMP'!$C:$P,14,FALSE)</f>
        <v>44380</v>
      </c>
      <c r="Y334" t="s">
        <v>136</v>
      </c>
      <c r="Z334" t="s">
        <v>137</v>
      </c>
      <c r="AA334" t="s">
        <v>319</v>
      </c>
      <c r="AH334" t="s">
        <v>129</v>
      </c>
      <c r="AI334" t="s">
        <v>4351</v>
      </c>
      <c r="AJ334" t="s">
        <v>129</v>
      </c>
      <c r="AN334" t="s">
        <v>141</v>
      </c>
      <c r="AO334" t="s">
        <v>4352</v>
      </c>
      <c r="AP334" t="s">
        <v>129</v>
      </c>
      <c r="AQ334" t="s">
        <v>950</v>
      </c>
      <c r="AS334" t="s">
        <v>3301</v>
      </c>
      <c r="AT334" t="s">
        <v>679</v>
      </c>
      <c r="AU334" t="s">
        <v>144</v>
      </c>
      <c r="CZ334" t="s">
        <v>145</v>
      </c>
      <c r="DB334" t="s">
        <v>145</v>
      </c>
      <c r="DC334" t="s">
        <v>146</v>
      </c>
      <c r="DD334" t="s">
        <v>4353</v>
      </c>
      <c r="DE334" t="s">
        <v>148</v>
      </c>
      <c r="DF334" t="s">
        <v>950</v>
      </c>
      <c r="DI334" t="s">
        <v>149</v>
      </c>
      <c r="DJ334" t="s">
        <v>129</v>
      </c>
      <c r="DK334" t="s">
        <v>141</v>
      </c>
      <c r="DL334" t="s">
        <v>141</v>
      </c>
      <c r="DM334" t="s">
        <v>141</v>
      </c>
      <c r="DN334" t="s">
        <v>141</v>
      </c>
      <c r="DO334" t="s">
        <v>141</v>
      </c>
      <c r="DQ334" t="s">
        <v>150</v>
      </c>
      <c r="DS334" t="s">
        <v>4354</v>
      </c>
      <c r="DT334" t="s">
        <v>4355</v>
      </c>
      <c r="DV334" t="str">
        <f>VLOOKUP(H334,'[3]Merge Gagner assez d''argent'!$A:$B,2,FALSE)</f>
        <v>Non</v>
      </c>
      <c r="DW334" t="s">
        <v>4356</v>
      </c>
      <c r="DX334" t="s">
        <v>141</v>
      </c>
      <c r="DZ334" t="s">
        <v>141</v>
      </c>
      <c r="EB334" t="s">
        <v>686</v>
      </c>
      <c r="ED334" t="s">
        <v>686</v>
      </c>
      <c r="EF334" t="s">
        <v>129</v>
      </c>
      <c r="EG334" t="s">
        <v>4357</v>
      </c>
      <c r="EH334" t="s">
        <v>141</v>
      </c>
      <c r="EI334" t="s">
        <v>253</v>
      </c>
      <c r="EJ334" t="s">
        <v>157</v>
      </c>
      <c r="EK334" t="s">
        <v>158</v>
      </c>
      <c r="EM334" t="s">
        <v>159</v>
      </c>
      <c r="EN334" t="s">
        <v>141</v>
      </c>
      <c r="EO334" t="s">
        <v>141</v>
      </c>
      <c r="EP334" t="s">
        <v>141</v>
      </c>
      <c r="EQ334" t="s">
        <v>141</v>
      </c>
      <c r="ER334" t="s">
        <v>129</v>
      </c>
      <c r="ES334" t="s">
        <v>141</v>
      </c>
      <c r="ET334" t="s">
        <v>141</v>
      </c>
      <c r="EU334" t="s">
        <v>4358</v>
      </c>
      <c r="EX334" t="s">
        <v>4359</v>
      </c>
    </row>
    <row r="335" spans="1:154" hidden="1" x14ac:dyDescent="0.35">
      <c r="A335" t="s">
        <v>4360</v>
      </c>
      <c r="B335" t="s">
        <v>4361</v>
      </c>
      <c r="E335" t="s">
        <v>129</v>
      </c>
      <c r="F335" t="s">
        <v>671</v>
      </c>
      <c r="G335" t="s">
        <v>4362</v>
      </c>
      <c r="H335" t="s">
        <v>4362</v>
      </c>
      <c r="I335" s="1">
        <v>44419</v>
      </c>
      <c r="J335" t="s">
        <v>207</v>
      </c>
      <c r="K335" t="s">
        <v>4363</v>
      </c>
      <c r="L335" t="s">
        <v>3764</v>
      </c>
      <c r="M335" t="s">
        <v>3765</v>
      </c>
      <c r="N335" t="s">
        <v>320</v>
      </c>
      <c r="O335" t="s">
        <v>2846</v>
      </c>
      <c r="P335" t="s">
        <v>133</v>
      </c>
      <c r="R335" t="s">
        <v>134</v>
      </c>
      <c r="S335" s="1">
        <f>VLOOKUP(H335,'[1]Base JI SMP'!$C:$F,4,FALSE)</f>
        <v>44173</v>
      </c>
      <c r="T335" t="str">
        <f>VLOOKUP(H335,'[2]Base JI SMP'!$C:$J,8,FALSE)</f>
        <v>Individual</v>
      </c>
      <c r="U335" t="str">
        <f>VLOOKUP(H335,'[2]Base JI SMP'!$C:$M,11,FALSE)</f>
        <v>Vocational training</v>
      </c>
      <c r="V335" t="str">
        <f>VLOOKUP(H335,'[2]Base JI SMP'!$C:$R,12,FALSE)</f>
        <v>Collective</v>
      </c>
      <c r="W335" s="1">
        <f>VLOOKUP(H335,'[1]Base JI SMP'!$C:$R,13,FALSE)</f>
        <v>43819</v>
      </c>
      <c r="X335" s="1">
        <f>VLOOKUP(H335,'[1]Base JI SMP'!$C:$P,14,FALSE)</f>
        <v>43821</v>
      </c>
      <c r="Y335" t="s">
        <v>136</v>
      </c>
      <c r="Z335" t="s">
        <v>137</v>
      </c>
      <c r="AA335" t="s">
        <v>319</v>
      </c>
      <c r="AG335" t="s">
        <v>236</v>
      </c>
      <c r="AH335" t="s">
        <v>129</v>
      </c>
      <c r="AI335" t="s">
        <v>3121</v>
      </c>
      <c r="AJ335" t="s">
        <v>350</v>
      </c>
      <c r="AN335" t="s">
        <v>141</v>
      </c>
      <c r="AO335" t="s">
        <v>4364</v>
      </c>
      <c r="AP335" t="s">
        <v>141</v>
      </c>
      <c r="AQ335" t="s">
        <v>141</v>
      </c>
      <c r="AR335" t="s">
        <v>4365</v>
      </c>
      <c r="AS335" t="s">
        <v>397</v>
      </c>
      <c r="AT335" t="s">
        <v>679</v>
      </c>
      <c r="AU335" t="s">
        <v>144</v>
      </c>
      <c r="CZ335" t="s">
        <v>145</v>
      </c>
      <c r="DB335" t="s">
        <v>145</v>
      </c>
      <c r="DC335" t="s">
        <v>146</v>
      </c>
      <c r="DD335" t="s">
        <v>4366</v>
      </c>
      <c r="DE335" t="s">
        <v>958</v>
      </c>
      <c r="DF335" t="s">
        <v>141</v>
      </c>
      <c r="DI335" t="s">
        <v>3125</v>
      </c>
      <c r="DJ335" t="s">
        <v>141</v>
      </c>
      <c r="DK335" t="s">
        <v>141</v>
      </c>
      <c r="DL335" t="s">
        <v>141</v>
      </c>
      <c r="DM335" t="s">
        <v>129</v>
      </c>
      <c r="DN335" t="s">
        <v>141</v>
      </c>
      <c r="DO335" t="s">
        <v>141</v>
      </c>
      <c r="DQ335" t="s">
        <v>356</v>
      </c>
      <c r="DS335" t="s">
        <v>4367</v>
      </c>
      <c r="DT335" t="s">
        <v>4368</v>
      </c>
      <c r="DV335" t="str">
        <f>VLOOKUP(H335,'[3]Merge Gagner assez d''argent'!$A:$B,2,FALSE)</f>
        <v>Non</v>
      </c>
      <c r="DW335" t="s">
        <v>4369</v>
      </c>
      <c r="DX335" t="s">
        <v>141</v>
      </c>
      <c r="DZ335" t="s">
        <v>141</v>
      </c>
      <c r="EB335" t="s">
        <v>686</v>
      </c>
      <c r="ED335" t="s">
        <v>686</v>
      </c>
      <c r="EF335" t="s">
        <v>141</v>
      </c>
      <c r="EG335" t="s">
        <v>4370</v>
      </c>
      <c r="EH335" t="s">
        <v>141</v>
      </c>
      <c r="EI335" t="s">
        <v>157</v>
      </c>
      <c r="EJ335" t="s">
        <v>214</v>
      </c>
      <c r="EK335" t="s">
        <v>384</v>
      </c>
      <c r="EM335" t="s">
        <v>689</v>
      </c>
      <c r="EN335" t="s">
        <v>141</v>
      </c>
      <c r="EO335" t="s">
        <v>141</v>
      </c>
      <c r="EP335" t="s">
        <v>129</v>
      </c>
      <c r="EQ335" t="s">
        <v>141</v>
      </c>
      <c r="ER335" t="s">
        <v>129</v>
      </c>
      <c r="ES335" t="s">
        <v>141</v>
      </c>
      <c r="ET335" t="s">
        <v>141</v>
      </c>
      <c r="EU335" t="s">
        <v>4371</v>
      </c>
      <c r="EX335" t="s">
        <v>4372</v>
      </c>
    </row>
    <row r="336" spans="1:154" hidden="1" x14ac:dyDescent="0.35">
      <c r="A336" t="s">
        <v>4373</v>
      </c>
      <c r="B336" t="s">
        <v>4374</v>
      </c>
      <c r="E336" t="s">
        <v>129</v>
      </c>
      <c r="F336" t="s">
        <v>671</v>
      </c>
      <c r="G336" t="s">
        <v>4375</v>
      </c>
      <c r="H336" t="s">
        <v>4375</v>
      </c>
      <c r="I336" s="1">
        <v>44420</v>
      </c>
      <c r="J336" t="s">
        <v>207</v>
      </c>
      <c r="K336" t="s">
        <v>4376</v>
      </c>
      <c r="L336" t="s">
        <v>4377</v>
      </c>
      <c r="M336" t="s">
        <v>4378</v>
      </c>
      <c r="N336" t="s">
        <v>2690</v>
      </c>
      <c r="O336" t="s">
        <v>4379</v>
      </c>
      <c r="P336" t="s">
        <v>133</v>
      </c>
      <c r="R336" t="s">
        <v>134</v>
      </c>
      <c r="S336" s="1">
        <f>VLOOKUP(H336,'[1]Base JI SMP'!$C:$F,4,FALSE)</f>
        <v>44380</v>
      </c>
      <c r="T336" t="str">
        <f>VLOOKUP(H336,'[2]Base JI SMP'!$C:$J,8,FALSE)</f>
        <v>Individual</v>
      </c>
      <c r="U336" t="str">
        <f>VLOOKUP(H336,'[2]Base JI SMP'!$C:$M,11,FALSE)</f>
        <v>Vocational training</v>
      </c>
      <c r="V336" t="str">
        <f>VLOOKUP(H336,'[2]Base JI SMP'!$C:$R,12,FALSE)</f>
        <v>Collective</v>
      </c>
      <c r="W336" s="1">
        <f>VLOOKUP(H336,'[1]Base JI SMP'!$C:$R,13,FALSE)</f>
        <v>44377</v>
      </c>
      <c r="X336" s="1">
        <f>VLOOKUP(H336,'[1]Base JI SMP'!$C:$P,14,FALSE)</f>
        <v>44380</v>
      </c>
      <c r="Y336" t="s">
        <v>136</v>
      </c>
      <c r="Z336" t="s">
        <v>137</v>
      </c>
      <c r="AA336" t="s">
        <v>319</v>
      </c>
      <c r="AH336" t="s">
        <v>141</v>
      </c>
      <c r="AJ336" t="s">
        <v>350</v>
      </c>
      <c r="AN336" t="s">
        <v>141</v>
      </c>
      <c r="AO336" t="s">
        <v>4380</v>
      </c>
      <c r="AP336" t="s">
        <v>141</v>
      </c>
      <c r="AQ336" t="s">
        <v>129</v>
      </c>
      <c r="AS336" t="s">
        <v>208</v>
      </c>
      <c r="AT336" t="s">
        <v>679</v>
      </c>
      <c r="AU336" t="s">
        <v>144</v>
      </c>
      <c r="CZ336" t="s">
        <v>145</v>
      </c>
      <c r="DB336" t="s">
        <v>145</v>
      </c>
      <c r="DC336" t="s">
        <v>146</v>
      </c>
      <c r="DD336" t="s">
        <v>4381</v>
      </c>
      <c r="DE336" t="s">
        <v>4382</v>
      </c>
      <c r="DF336" t="s">
        <v>141</v>
      </c>
      <c r="DI336" t="s">
        <v>2618</v>
      </c>
      <c r="DJ336" t="s">
        <v>141</v>
      </c>
      <c r="DK336" t="s">
        <v>129</v>
      </c>
      <c r="DL336" t="s">
        <v>141</v>
      </c>
      <c r="DM336" t="s">
        <v>141</v>
      </c>
      <c r="DN336" t="s">
        <v>129</v>
      </c>
      <c r="DO336" t="s">
        <v>141</v>
      </c>
      <c r="DQ336" t="s">
        <v>225</v>
      </c>
      <c r="DS336" t="s">
        <v>4383</v>
      </c>
      <c r="DT336" t="s">
        <v>4384</v>
      </c>
      <c r="DV336" t="str">
        <f>VLOOKUP(H336,'[3]Merge Gagner assez d''argent'!$A:$B,2,FALSE)</f>
        <v>Non</v>
      </c>
      <c r="DW336" t="s">
        <v>4385</v>
      </c>
      <c r="DX336" t="s">
        <v>141</v>
      </c>
      <c r="DZ336" t="s">
        <v>141</v>
      </c>
      <c r="EB336" t="s">
        <v>686</v>
      </c>
      <c r="ED336" t="s">
        <v>686</v>
      </c>
      <c r="EF336" t="s">
        <v>141</v>
      </c>
      <c r="EG336" t="s">
        <v>4386</v>
      </c>
      <c r="EH336" t="s">
        <v>141</v>
      </c>
      <c r="EI336" t="s">
        <v>214</v>
      </c>
      <c r="EJ336" t="s">
        <v>214</v>
      </c>
      <c r="EK336" t="s">
        <v>758</v>
      </c>
      <c r="EL336" t="s">
        <v>4387</v>
      </c>
      <c r="EM336" t="s">
        <v>2570</v>
      </c>
      <c r="EN336" t="s">
        <v>141</v>
      </c>
      <c r="EO336" t="s">
        <v>141</v>
      </c>
      <c r="EP336" t="s">
        <v>129</v>
      </c>
      <c r="EQ336" t="s">
        <v>141</v>
      </c>
      <c r="ER336" t="s">
        <v>141</v>
      </c>
      <c r="ES336" t="s">
        <v>141</v>
      </c>
      <c r="ET336" t="s">
        <v>141</v>
      </c>
      <c r="EU336" t="s">
        <v>4388</v>
      </c>
      <c r="EX336" t="s">
        <v>4389</v>
      </c>
    </row>
    <row r="337" spans="1:154" hidden="1" x14ac:dyDescent="0.35">
      <c r="A337" t="s">
        <v>4390</v>
      </c>
      <c r="B337" t="s">
        <v>4391</v>
      </c>
      <c r="E337" t="s">
        <v>129</v>
      </c>
      <c r="F337" t="s">
        <v>671</v>
      </c>
      <c r="G337" t="s">
        <v>4392</v>
      </c>
      <c r="H337" s="2"/>
      <c r="I337" s="1">
        <v>44420</v>
      </c>
      <c r="J337" t="s">
        <v>207</v>
      </c>
      <c r="K337" t="s">
        <v>4393</v>
      </c>
      <c r="L337" t="s">
        <v>4394</v>
      </c>
      <c r="M337" t="s">
        <v>4395</v>
      </c>
      <c r="N337" t="s">
        <v>2690</v>
      </c>
      <c r="O337" t="s">
        <v>4396</v>
      </c>
      <c r="P337" t="s">
        <v>133</v>
      </c>
      <c r="R337" t="s">
        <v>134</v>
      </c>
      <c r="S337" s="1" t="e">
        <f>VLOOKUP(H337,'[1]Base JI SMP'!$C:$F,4,FALSE)</f>
        <v>#N/A</v>
      </c>
      <c r="T337" t="e">
        <f>VLOOKUP(H337,'[2]Base JI SMP'!$C:$J,8,FALSE)</f>
        <v>#N/A</v>
      </c>
      <c r="U337" t="e">
        <f>VLOOKUP(H337,'[2]Base JI SMP'!$C:$M,11,FALSE)</f>
        <v>#N/A</v>
      </c>
      <c r="V337" t="e">
        <f>VLOOKUP(H337,'[2]Base JI SMP'!$C:$R,12,FALSE)</f>
        <v>#N/A</v>
      </c>
      <c r="W337" s="1" t="e">
        <f>VLOOKUP(H337,'[1]Base JI SMP'!$C:$R,13,FALSE)</f>
        <v>#N/A</v>
      </c>
      <c r="X337" s="1" t="e">
        <f>VLOOKUP(H337,'[1]Base JI SMP'!$C:$P,14,FALSE)</f>
        <v>#N/A</v>
      </c>
      <c r="Y337" t="s">
        <v>136</v>
      </c>
      <c r="Z337" t="s">
        <v>137</v>
      </c>
      <c r="AA337" t="s">
        <v>319</v>
      </c>
      <c r="AH337" t="s">
        <v>141</v>
      </c>
      <c r="AJ337" t="s">
        <v>129</v>
      </c>
      <c r="AN337" t="s">
        <v>141</v>
      </c>
      <c r="AO337" t="s">
        <v>4397</v>
      </c>
      <c r="AP337" t="s">
        <v>141</v>
      </c>
      <c r="AQ337" t="s">
        <v>141</v>
      </c>
      <c r="AR337" t="s">
        <v>4398</v>
      </c>
      <c r="AT337" t="s">
        <v>679</v>
      </c>
      <c r="AU337" t="s">
        <v>144</v>
      </c>
      <c r="CZ337" t="s">
        <v>171</v>
      </c>
      <c r="DA337" t="s">
        <v>3195</v>
      </c>
      <c r="DB337" t="s">
        <v>3195</v>
      </c>
      <c r="DC337" t="s">
        <v>146</v>
      </c>
      <c r="DD337" t="s">
        <v>4399</v>
      </c>
      <c r="DE337" t="s">
        <v>775</v>
      </c>
      <c r="DF337" t="s">
        <v>141</v>
      </c>
      <c r="DI337" t="s">
        <v>2831</v>
      </c>
      <c r="DJ337" t="s">
        <v>141</v>
      </c>
      <c r="DK337" t="s">
        <v>141</v>
      </c>
      <c r="DL337" t="s">
        <v>141</v>
      </c>
      <c r="DM337" t="s">
        <v>141</v>
      </c>
      <c r="DN337" t="s">
        <v>129</v>
      </c>
      <c r="DO337" t="s">
        <v>141</v>
      </c>
      <c r="DQ337" t="s">
        <v>225</v>
      </c>
      <c r="DS337" t="s">
        <v>4400</v>
      </c>
      <c r="DU337" t="s">
        <v>198</v>
      </c>
      <c r="DV337" t="e">
        <f>VLOOKUP(H337,'[3]Merge Gagner assez d''argent'!$A:$B,2,FALSE)</f>
        <v>#N/A</v>
      </c>
      <c r="DX337" t="s">
        <v>141</v>
      </c>
      <c r="DZ337" t="s">
        <v>141</v>
      </c>
      <c r="EB337" t="s">
        <v>686</v>
      </c>
      <c r="ED337" t="s">
        <v>141</v>
      </c>
      <c r="EF337" t="s">
        <v>129</v>
      </c>
      <c r="EG337" t="s">
        <v>4401</v>
      </c>
      <c r="EH337" t="s">
        <v>141</v>
      </c>
      <c r="EI337" t="s">
        <v>214</v>
      </c>
      <c r="EJ337" t="s">
        <v>157</v>
      </c>
      <c r="EK337" t="s">
        <v>181</v>
      </c>
      <c r="EM337" t="s">
        <v>978</v>
      </c>
      <c r="EN337" t="s">
        <v>141</v>
      </c>
      <c r="EO337" t="s">
        <v>141</v>
      </c>
      <c r="EP337" t="s">
        <v>141</v>
      </c>
      <c r="EQ337" t="s">
        <v>141</v>
      </c>
      <c r="ER337" t="s">
        <v>129</v>
      </c>
      <c r="ES337" t="s">
        <v>129</v>
      </c>
      <c r="ET337" t="s">
        <v>141</v>
      </c>
      <c r="EU337" t="s">
        <v>4402</v>
      </c>
      <c r="EX337" t="s">
        <v>4403</v>
      </c>
    </row>
    <row r="338" spans="1:154" hidden="1" x14ac:dyDescent="0.35">
      <c r="A338" t="s">
        <v>4404</v>
      </c>
      <c r="B338" t="s">
        <v>4405</v>
      </c>
      <c r="E338" t="s">
        <v>129</v>
      </c>
      <c r="F338" t="s">
        <v>671</v>
      </c>
      <c r="G338" t="s">
        <v>4406</v>
      </c>
      <c r="H338" t="s">
        <v>4406</v>
      </c>
      <c r="I338" s="1">
        <v>44420</v>
      </c>
      <c r="J338" t="s">
        <v>207</v>
      </c>
      <c r="K338" t="s">
        <v>4407</v>
      </c>
      <c r="L338" t="s">
        <v>4408</v>
      </c>
      <c r="M338" t="s">
        <v>4409</v>
      </c>
      <c r="N338" t="s">
        <v>2690</v>
      </c>
      <c r="O338" t="s">
        <v>1251</v>
      </c>
      <c r="P338" t="s">
        <v>133</v>
      </c>
      <c r="R338" t="s">
        <v>134</v>
      </c>
      <c r="S338" s="1">
        <f>VLOOKUP(H338,'[1]Base JI SMP'!$C:$F,4,FALSE)</f>
        <v>44387</v>
      </c>
      <c r="T338" t="str">
        <f>VLOOKUP(H338,'[2]Base JI SMP'!$C:$J,8,FALSE)</f>
        <v>Individual</v>
      </c>
      <c r="U338" t="str">
        <f>VLOOKUP(H338,'[2]Base JI SMP'!$C:$M,11,FALSE)</f>
        <v>Vocational training</v>
      </c>
      <c r="V338" t="str">
        <f>VLOOKUP(H338,'[2]Base JI SMP'!$C:$R,12,FALSE)</f>
        <v>Collective</v>
      </c>
      <c r="W338" s="1">
        <f>VLOOKUP(H338,'[1]Base JI SMP'!$C:$R,13,FALSE)</f>
        <v>44377</v>
      </c>
      <c r="X338" s="1">
        <f>VLOOKUP(H338,'[1]Base JI SMP'!$C:$P,14,FALSE)</f>
        <v>44380</v>
      </c>
      <c r="Y338" t="s">
        <v>136</v>
      </c>
      <c r="Z338" t="s">
        <v>137</v>
      </c>
      <c r="AA338" t="s">
        <v>319</v>
      </c>
      <c r="AH338" t="s">
        <v>141</v>
      </c>
      <c r="AJ338" t="s">
        <v>141</v>
      </c>
      <c r="AK338" t="s">
        <v>4410</v>
      </c>
      <c r="AN338" t="s">
        <v>129</v>
      </c>
      <c r="AP338" t="s">
        <v>129</v>
      </c>
      <c r="AQ338" t="s">
        <v>129</v>
      </c>
      <c r="AS338" t="s">
        <v>208</v>
      </c>
      <c r="AT338" t="s">
        <v>679</v>
      </c>
      <c r="AU338" t="s">
        <v>144</v>
      </c>
      <c r="CZ338" t="s">
        <v>145</v>
      </c>
      <c r="DB338" t="s">
        <v>145</v>
      </c>
      <c r="DC338" t="s">
        <v>146</v>
      </c>
      <c r="DD338" t="s">
        <v>4411</v>
      </c>
      <c r="DE338" t="s">
        <v>2166</v>
      </c>
      <c r="DF338" t="s">
        <v>141</v>
      </c>
      <c r="DI338" t="s">
        <v>149</v>
      </c>
      <c r="DJ338" t="s">
        <v>129</v>
      </c>
      <c r="DK338" t="s">
        <v>141</v>
      </c>
      <c r="DL338" t="s">
        <v>141</v>
      </c>
      <c r="DM338" t="s">
        <v>141</v>
      </c>
      <c r="DN338" t="s">
        <v>141</v>
      </c>
      <c r="DO338" t="s">
        <v>141</v>
      </c>
      <c r="DQ338" t="s">
        <v>150</v>
      </c>
      <c r="DS338" t="s">
        <v>4412</v>
      </c>
      <c r="DT338" t="s">
        <v>4413</v>
      </c>
      <c r="DV338" t="str">
        <f>VLOOKUP(H338,'[3]Merge Gagner assez d''argent'!$A:$B,2,FALSE)</f>
        <v>Non</v>
      </c>
      <c r="DW338" t="s">
        <v>4414</v>
      </c>
      <c r="DX338" t="s">
        <v>141</v>
      </c>
      <c r="DZ338" t="s">
        <v>141</v>
      </c>
      <c r="EB338" t="s">
        <v>686</v>
      </c>
      <c r="ED338" t="s">
        <v>686</v>
      </c>
      <c r="EF338" t="s">
        <v>141</v>
      </c>
      <c r="EG338" t="s">
        <v>4415</v>
      </c>
      <c r="EH338" t="s">
        <v>141</v>
      </c>
      <c r="EI338" t="s">
        <v>214</v>
      </c>
      <c r="EJ338" t="s">
        <v>157</v>
      </c>
      <c r="EK338" t="s">
        <v>181</v>
      </c>
      <c r="EM338" t="s">
        <v>159</v>
      </c>
      <c r="EN338" t="s">
        <v>141</v>
      </c>
      <c r="EO338" t="s">
        <v>141</v>
      </c>
      <c r="EP338" t="s">
        <v>141</v>
      </c>
      <c r="EQ338" t="s">
        <v>141</v>
      </c>
      <c r="ER338" t="s">
        <v>129</v>
      </c>
      <c r="ES338" t="s">
        <v>141</v>
      </c>
      <c r="ET338" t="s">
        <v>141</v>
      </c>
      <c r="EU338" t="s">
        <v>4416</v>
      </c>
      <c r="EX338" t="s">
        <v>4417</v>
      </c>
    </row>
    <row r="339" spans="1:154" hidden="1" x14ac:dyDescent="0.35">
      <c r="A339" t="s">
        <v>4418</v>
      </c>
      <c r="B339" t="s">
        <v>4419</v>
      </c>
      <c r="E339" t="s">
        <v>129</v>
      </c>
      <c r="F339" t="s">
        <v>671</v>
      </c>
      <c r="G339" t="s">
        <v>4420</v>
      </c>
      <c r="H339" t="s">
        <v>4420</v>
      </c>
      <c r="I339" s="1">
        <v>44422</v>
      </c>
      <c r="J339" t="s">
        <v>207</v>
      </c>
      <c r="K339" t="s">
        <v>4407</v>
      </c>
      <c r="L339" t="s">
        <v>4408</v>
      </c>
      <c r="M339" t="s">
        <v>4409</v>
      </c>
      <c r="N339" t="s">
        <v>2690</v>
      </c>
      <c r="O339" t="s">
        <v>1251</v>
      </c>
      <c r="P339" t="s">
        <v>133</v>
      </c>
      <c r="R339" t="s">
        <v>134</v>
      </c>
      <c r="S339" s="1">
        <f>VLOOKUP(H339,'[1]Base JI SMP'!$C:$F,4,FALSE)</f>
        <v>44387</v>
      </c>
      <c r="T339" t="str">
        <f>VLOOKUP(H339,'[2]Base JI SMP'!$C:$J,8,FALSE)</f>
        <v>Individual</v>
      </c>
      <c r="U339" t="str">
        <f>VLOOKUP(H339,'[2]Base JI SMP'!$C:$M,11,FALSE)</f>
        <v>Vocational training</v>
      </c>
      <c r="V339" t="str">
        <f>VLOOKUP(H339,'[2]Base JI SMP'!$C:$R,12,FALSE)</f>
        <v>Collective</v>
      </c>
      <c r="W339" s="1">
        <f>VLOOKUP(H339,'[1]Base JI SMP'!$C:$R,13,FALSE)</f>
        <v>44377</v>
      </c>
      <c r="X339" s="1">
        <f>VLOOKUP(H339,'[1]Base JI SMP'!$C:$P,14,FALSE)</f>
        <v>44380</v>
      </c>
      <c r="Y339" t="s">
        <v>136</v>
      </c>
      <c r="Z339" t="s">
        <v>137</v>
      </c>
      <c r="AA339" t="s">
        <v>319</v>
      </c>
      <c r="AG339" t="s">
        <v>167</v>
      </c>
      <c r="AH339" t="s">
        <v>141</v>
      </c>
      <c r="AJ339" t="s">
        <v>129</v>
      </c>
      <c r="AN339" t="s">
        <v>129</v>
      </c>
      <c r="AP339" t="s">
        <v>129</v>
      </c>
      <c r="AQ339" t="s">
        <v>129</v>
      </c>
      <c r="AS339" t="s">
        <v>349</v>
      </c>
      <c r="AT339" t="s">
        <v>679</v>
      </c>
      <c r="AU339" t="s">
        <v>144</v>
      </c>
      <c r="CZ339" t="s">
        <v>145</v>
      </c>
      <c r="DB339" t="s">
        <v>145</v>
      </c>
      <c r="DC339" t="s">
        <v>146</v>
      </c>
      <c r="DD339" t="s">
        <v>4421</v>
      </c>
      <c r="DE339" t="s">
        <v>958</v>
      </c>
      <c r="DF339" t="s">
        <v>141</v>
      </c>
      <c r="DI339" t="s">
        <v>149</v>
      </c>
      <c r="DJ339" t="s">
        <v>129</v>
      </c>
      <c r="DK339" t="s">
        <v>141</v>
      </c>
      <c r="DL339" t="s">
        <v>141</v>
      </c>
      <c r="DM339" t="s">
        <v>141</v>
      </c>
      <c r="DN339" t="s">
        <v>141</v>
      </c>
      <c r="DO339" t="s">
        <v>141</v>
      </c>
      <c r="DQ339" t="s">
        <v>225</v>
      </c>
      <c r="DS339" t="s">
        <v>4422</v>
      </c>
      <c r="DT339" t="s">
        <v>4423</v>
      </c>
      <c r="DV339" t="str">
        <f>VLOOKUP(H339,'[3]Merge Gagner assez d''argent'!$A:$B,2,FALSE)</f>
        <v>Non</v>
      </c>
      <c r="DW339" t="s">
        <v>4424</v>
      </c>
      <c r="DX339" t="s">
        <v>141</v>
      </c>
      <c r="DZ339" t="s">
        <v>141</v>
      </c>
      <c r="EB339" t="s">
        <v>686</v>
      </c>
      <c r="ED339" t="s">
        <v>686</v>
      </c>
      <c r="EF339" t="s">
        <v>129</v>
      </c>
      <c r="EG339" t="s">
        <v>4425</v>
      </c>
      <c r="EH339" t="s">
        <v>141</v>
      </c>
      <c r="EI339" t="s">
        <v>214</v>
      </c>
      <c r="EJ339" t="s">
        <v>157</v>
      </c>
      <c r="EK339" t="s">
        <v>181</v>
      </c>
      <c r="EM339" t="s">
        <v>2739</v>
      </c>
      <c r="EN339" t="s">
        <v>141</v>
      </c>
      <c r="EO339" t="s">
        <v>141</v>
      </c>
      <c r="EP339" t="s">
        <v>141</v>
      </c>
      <c r="EQ339" t="s">
        <v>129</v>
      </c>
      <c r="ER339" t="s">
        <v>141</v>
      </c>
      <c r="ES339" t="s">
        <v>129</v>
      </c>
      <c r="ET339" t="s">
        <v>141</v>
      </c>
      <c r="EU339" t="s">
        <v>4426</v>
      </c>
      <c r="EX339" t="s">
        <v>4427</v>
      </c>
    </row>
    <row r="340" spans="1:154" hidden="1" x14ac:dyDescent="0.35">
      <c r="A340" t="s">
        <v>4428</v>
      </c>
      <c r="B340" t="s">
        <v>4429</v>
      </c>
      <c r="E340" t="s">
        <v>129</v>
      </c>
      <c r="F340" t="s">
        <v>671</v>
      </c>
      <c r="G340" t="s">
        <v>4430</v>
      </c>
      <c r="H340" t="s">
        <v>4430</v>
      </c>
      <c r="I340" s="1">
        <v>44431</v>
      </c>
      <c r="J340" t="s">
        <v>207</v>
      </c>
      <c r="K340" t="s">
        <v>4431</v>
      </c>
      <c r="L340" t="s">
        <v>4432</v>
      </c>
      <c r="M340" t="s">
        <v>4433</v>
      </c>
      <c r="N340" t="s">
        <v>4434</v>
      </c>
      <c r="O340" t="s">
        <v>2136</v>
      </c>
      <c r="P340" t="s">
        <v>133</v>
      </c>
      <c r="R340" t="s">
        <v>134</v>
      </c>
      <c r="S340" s="1">
        <f>VLOOKUP(H340,'[1]Base JI SMP'!$C:$F,4,FALSE)</f>
        <v>44380</v>
      </c>
      <c r="T340" t="str">
        <f>VLOOKUP(H340,'[2]Base JI SMP'!$C:$J,8,FALSE)</f>
        <v>Individual</v>
      </c>
      <c r="U340" t="str">
        <f>VLOOKUP(H340,'[2]Base JI SMP'!$C:$M,11,FALSE)</f>
        <v>Vocational training</v>
      </c>
      <c r="V340" t="str">
        <f>VLOOKUP(H340,'[2]Base JI SMP'!$C:$R,12,FALSE)</f>
        <v>Collective</v>
      </c>
      <c r="W340" s="1">
        <f>VLOOKUP(H340,'[1]Base JI SMP'!$C:$R,13,FALSE)</f>
        <v>44377</v>
      </c>
      <c r="X340" s="1">
        <f>VLOOKUP(H340,'[1]Base JI SMP'!$C:$P,14,FALSE)</f>
        <v>44380</v>
      </c>
      <c r="Y340" t="s">
        <v>136</v>
      </c>
      <c r="Z340" t="s">
        <v>137</v>
      </c>
      <c r="AA340" t="s">
        <v>671</v>
      </c>
      <c r="AG340" t="s">
        <v>167</v>
      </c>
      <c r="AH340" t="s">
        <v>141</v>
      </c>
      <c r="AJ340" t="s">
        <v>129</v>
      </c>
      <c r="AN340" t="s">
        <v>141</v>
      </c>
      <c r="AO340" t="s">
        <v>4435</v>
      </c>
      <c r="AP340" t="s">
        <v>141</v>
      </c>
      <c r="AQ340" t="s">
        <v>129</v>
      </c>
      <c r="AS340">
        <v>12</v>
      </c>
      <c r="AT340" t="s">
        <v>679</v>
      </c>
      <c r="AU340" t="s">
        <v>144</v>
      </c>
      <c r="CZ340" t="s">
        <v>171</v>
      </c>
      <c r="DA340" t="s">
        <v>4436</v>
      </c>
      <c r="DB340" t="s">
        <v>145</v>
      </c>
      <c r="DC340" t="s">
        <v>146</v>
      </c>
      <c r="DD340" t="s">
        <v>4437</v>
      </c>
      <c r="DE340" t="s">
        <v>775</v>
      </c>
      <c r="DF340" t="s">
        <v>141</v>
      </c>
      <c r="DI340" t="s">
        <v>149</v>
      </c>
      <c r="DJ340" t="s">
        <v>129</v>
      </c>
      <c r="DK340" t="s">
        <v>141</v>
      </c>
      <c r="DL340" t="s">
        <v>141</v>
      </c>
      <c r="DM340" t="s">
        <v>141</v>
      </c>
      <c r="DN340" t="s">
        <v>141</v>
      </c>
      <c r="DO340" t="s">
        <v>141</v>
      </c>
      <c r="DQ340" t="s">
        <v>225</v>
      </c>
      <c r="DS340" t="s">
        <v>4438</v>
      </c>
      <c r="DT340" t="s">
        <v>4439</v>
      </c>
      <c r="DV340" t="str">
        <f>VLOOKUP(H340,'[3]Merge Gagner assez d''argent'!$A:$B,2,FALSE)</f>
        <v>Partiellement</v>
      </c>
      <c r="DX340" t="s">
        <v>141</v>
      </c>
      <c r="DZ340" t="s">
        <v>141</v>
      </c>
      <c r="EB340" t="s">
        <v>686</v>
      </c>
      <c r="ED340" t="s">
        <v>686</v>
      </c>
      <c r="EF340" t="s">
        <v>407</v>
      </c>
      <c r="EG340" t="s">
        <v>4440</v>
      </c>
      <c r="EH340" t="s">
        <v>141</v>
      </c>
      <c r="EI340" t="s">
        <v>214</v>
      </c>
      <c r="EJ340" t="s">
        <v>157</v>
      </c>
      <c r="EK340" t="s">
        <v>384</v>
      </c>
      <c r="EM340" t="s">
        <v>159</v>
      </c>
      <c r="EN340" t="s">
        <v>141</v>
      </c>
      <c r="EO340" t="s">
        <v>141</v>
      </c>
      <c r="EP340" t="s">
        <v>141</v>
      </c>
      <c r="EQ340" t="s">
        <v>141</v>
      </c>
      <c r="ER340" t="s">
        <v>129</v>
      </c>
      <c r="ES340" t="s">
        <v>141</v>
      </c>
      <c r="ET340" t="s">
        <v>141</v>
      </c>
      <c r="EU340" t="s">
        <v>4441</v>
      </c>
      <c r="EX340" t="s">
        <v>4442</v>
      </c>
    </row>
    <row r="341" spans="1:154" hidden="1" x14ac:dyDescent="0.35">
      <c r="A341" t="s">
        <v>4443</v>
      </c>
      <c r="B341" t="s">
        <v>4444</v>
      </c>
      <c r="E341" t="s">
        <v>129</v>
      </c>
      <c r="F341" t="s">
        <v>671</v>
      </c>
      <c r="G341" t="s">
        <v>4445</v>
      </c>
      <c r="H341" t="s">
        <v>4445</v>
      </c>
      <c r="I341" s="1">
        <v>44431</v>
      </c>
      <c r="J341" t="s">
        <v>207</v>
      </c>
      <c r="K341" t="s">
        <v>4446</v>
      </c>
      <c r="L341" t="s">
        <v>4447</v>
      </c>
      <c r="M341" t="s">
        <v>4448</v>
      </c>
      <c r="N341" t="s">
        <v>4434</v>
      </c>
      <c r="O341" t="s">
        <v>4449</v>
      </c>
      <c r="P341" t="s">
        <v>133</v>
      </c>
      <c r="R341" t="s">
        <v>134</v>
      </c>
      <c r="S341" s="1">
        <f>VLOOKUP(H341,'[1]Base JI SMP'!$C:$F,4,FALSE)</f>
        <v>44380</v>
      </c>
      <c r="T341" t="str">
        <f>VLOOKUP(H341,'[2]Base JI SMP'!$C:$J,8,FALSE)</f>
        <v>Individual</v>
      </c>
      <c r="U341" t="str">
        <f>VLOOKUP(H341,'[2]Base JI SMP'!$C:$M,11,FALSE)</f>
        <v>Vocational training</v>
      </c>
      <c r="V341" t="str">
        <f>VLOOKUP(H341,'[2]Base JI SMP'!$C:$R,12,FALSE)</f>
        <v>Collective</v>
      </c>
      <c r="W341" s="1">
        <f>VLOOKUP(H341,'[1]Base JI SMP'!$C:$R,13,FALSE)</f>
        <v>44377</v>
      </c>
      <c r="X341" s="1">
        <f>VLOOKUP(H341,'[1]Base JI SMP'!$C:$P,14,FALSE)</f>
        <v>44380</v>
      </c>
      <c r="Y341" t="s">
        <v>136</v>
      </c>
      <c r="Z341" t="s">
        <v>137</v>
      </c>
      <c r="AA341" t="s">
        <v>319</v>
      </c>
      <c r="AG341" t="s">
        <v>167</v>
      </c>
      <c r="AH341" t="s">
        <v>141</v>
      </c>
      <c r="AJ341" t="s">
        <v>129</v>
      </c>
      <c r="AN341" t="s">
        <v>129</v>
      </c>
      <c r="AP341" t="s">
        <v>129</v>
      </c>
      <c r="AQ341" t="s">
        <v>129</v>
      </c>
      <c r="AS341" t="s">
        <v>349</v>
      </c>
      <c r="AT341" t="s">
        <v>679</v>
      </c>
      <c r="AU341" t="s">
        <v>144</v>
      </c>
      <c r="CZ341" t="s">
        <v>145</v>
      </c>
      <c r="DB341" t="s">
        <v>145</v>
      </c>
      <c r="DC341" t="s">
        <v>146</v>
      </c>
      <c r="DD341" t="s">
        <v>4450</v>
      </c>
      <c r="DE341" t="s">
        <v>775</v>
      </c>
      <c r="DF341" t="s">
        <v>141</v>
      </c>
      <c r="DI341" t="s">
        <v>149</v>
      </c>
      <c r="DJ341" t="s">
        <v>129</v>
      </c>
      <c r="DK341" t="s">
        <v>141</v>
      </c>
      <c r="DL341" t="s">
        <v>141</v>
      </c>
      <c r="DM341" t="s">
        <v>141</v>
      </c>
      <c r="DN341" t="s">
        <v>141</v>
      </c>
      <c r="DO341" t="s">
        <v>141</v>
      </c>
      <c r="DQ341" t="s">
        <v>150</v>
      </c>
      <c r="DS341" t="s">
        <v>4451</v>
      </c>
      <c r="DU341" t="s">
        <v>198</v>
      </c>
      <c r="DV341" t="str">
        <f>VLOOKUP(H341,'[3]Merge Gagner assez d''argent'!$A:$B,2,FALSE)</f>
        <v>Non</v>
      </c>
      <c r="DW341" t="s">
        <v>4452</v>
      </c>
      <c r="DX341" t="s">
        <v>141</v>
      </c>
      <c r="DZ341" t="s">
        <v>141</v>
      </c>
      <c r="EB341" t="s">
        <v>686</v>
      </c>
      <c r="ED341" t="s">
        <v>686</v>
      </c>
      <c r="EF341" t="s">
        <v>129</v>
      </c>
      <c r="EG341" t="s">
        <v>4453</v>
      </c>
      <c r="EH341" t="s">
        <v>141</v>
      </c>
      <c r="EI341" t="s">
        <v>214</v>
      </c>
      <c r="EJ341" t="s">
        <v>157</v>
      </c>
      <c r="EK341" t="s">
        <v>181</v>
      </c>
      <c r="EM341" t="s">
        <v>689</v>
      </c>
      <c r="EN341" t="s">
        <v>141</v>
      </c>
      <c r="EO341" t="s">
        <v>141</v>
      </c>
      <c r="EP341" t="s">
        <v>129</v>
      </c>
      <c r="EQ341" t="s">
        <v>141</v>
      </c>
      <c r="ER341" t="s">
        <v>129</v>
      </c>
      <c r="ES341" t="s">
        <v>141</v>
      </c>
      <c r="ET341" t="s">
        <v>141</v>
      </c>
      <c r="EU341" t="s">
        <v>4454</v>
      </c>
      <c r="EX341" t="s">
        <v>4455</v>
      </c>
    </row>
    <row r="342" spans="1:154" hidden="1" x14ac:dyDescent="0.35">
      <c r="A342" t="s">
        <v>4456</v>
      </c>
      <c r="B342" t="s">
        <v>4457</v>
      </c>
      <c r="E342" t="s">
        <v>129</v>
      </c>
      <c r="F342" t="s">
        <v>671</v>
      </c>
      <c r="G342" t="s">
        <v>4458</v>
      </c>
      <c r="H342" t="s">
        <v>4458</v>
      </c>
      <c r="I342" s="1">
        <v>44431</v>
      </c>
      <c r="J342" t="s">
        <v>207</v>
      </c>
      <c r="K342" t="s">
        <v>4431</v>
      </c>
      <c r="L342" t="s">
        <v>4432</v>
      </c>
      <c r="M342" t="s">
        <v>4433</v>
      </c>
      <c r="N342" t="s">
        <v>4434</v>
      </c>
      <c r="O342" t="s">
        <v>2136</v>
      </c>
      <c r="P342" t="s">
        <v>133</v>
      </c>
      <c r="R342" t="s">
        <v>134</v>
      </c>
      <c r="S342" s="1">
        <f>VLOOKUP(H342,'[1]Base JI SMP'!$C:$F,4,FALSE)</f>
        <v>44380</v>
      </c>
      <c r="T342" t="str">
        <f>VLOOKUP(H342,'[2]Base JI SMP'!$C:$J,8,FALSE)</f>
        <v>Individual</v>
      </c>
      <c r="U342" t="str">
        <f>VLOOKUP(H342,'[2]Base JI SMP'!$C:$M,11,FALSE)</f>
        <v>Vocational training</v>
      </c>
      <c r="V342" t="str">
        <f>VLOOKUP(H342,'[2]Base JI SMP'!$C:$R,12,FALSE)</f>
        <v>Collective</v>
      </c>
      <c r="W342" s="1">
        <f>VLOOKUP(H342,'[1]Base JI SMP'!$C:$R,13,FALSE)</f>
        <v>44377</v>
      </c>
      <c r="X342" s="1">
        <f>VLOOKUP(H342,'[1]Base JI SMP'!$C:$P,14,FALSE)</f>
        <v>44380</v>
      </c>
      <c r="Y342" t="s">
        <v>136</v>
      </c>
      <c r="Z342" t="s">
        <v>137</v>
      </c>
      <c r="AA342" t="s">
        <v>319</v>
      </c>
      <c r="AG342" t="s">
        <v>250</v>
      </c>
      <c r="AH342" t="s">
        <v>129</v>
      </c>
      <c r="AI342" t="s">
        <v>3121</v>
      </c>
      <c r="AJ342" t="s">
        <v>129</v>
      </c>
      <c r="AN342" t="s">
        <v>129</v>
      </c>
      <c r="AP342" t="s">
        <v>129</v>
      </c>
      <c r="AQ342" t="s">
        <v>129</v>
      </c>
      <c r="AS342" t="s">
        <v>236</v>
      </c>
      <c r="AT342" t="s">
        <v>679</v>
      </c>
      <c r="AU342" t="s">
        <v>144</v>
      </c>
      <c r="CZ342" t="s">
        <v>171</v>
      </c>
      <c r="DA342" t="s">
        <v>4436</v>
      </c>
      <c r="DB342" t="s">
        <v>145</v>
      </c>
      <c r="DC342" t="s">
        <v>146</v>
      </c>
      <c r="DD342" t="s">
        <v>4459</v>
      </c>
      <c r="DE342" t="s">
        <v>775</v>
      </c>
      <c r="DF342" t="s">
        <v>950</v>
      </c>
      <c r="DI342" t="s">
        <v>149</v>
      </c>
      <c r="DJ342" t="s">
        <v>129</v>
      </c>
      <c r="DK342" t="s">
        <v>141</v>
      </c>
      <c r="DL342" t="s">
        <v>141</v>
      </c>
      <c r="DM342" t="s">
        <v>141</v>
      </c>
      <c r="DN342" t="s">
        <v>141</v>
      </c>
      <c r="DO342" t="s">
        <v>141</v>
      </c>
      <c r="DQ342" t="s">
        <v>150</v>
      </c>
      <c r="DS342" t="s">
        <v>4460</v>
      </c>
      <c r="DU342" t="s">
        <v>198</v>
      </c>
      <c r="DV342" t="str">
        <f>VLOOKUP(H342,'[3]Merge Gagner assez d''argent'!$A:$B,2,FALSE)</f>
        <v>Partiellement</v>
      </c>
      <c r="DX342" t="s">
        <v>141</v>
      </c>
      <c r="DZ342" t="s">
        <v>141</v>
      </c>
      <c r="EB342" t="s">
        <v>686</v>
      </c>
      <c r="ED342" t="s">
        <v>686</v>
      </c>
      <c r="EF342" t="s">
        <v>129</v>
      </c>
      <c r="EH342" t="s">
        <v>141</v>
      </c>
      <c r="EI342" t="s">
        <v>157</v>
      </c>
      <c r="EJ342" t="s">
        <v>157</v>
      </c>
      <c r="EK342" t="s">
        <v>181</v>
      </c>
      <c r="EM342" t="s">
        <v>2570</v>
      </c>
      <c r="EN342" t="s">
        <v>141</v>
      </c>
      <c r="EO342" t="s">
        <v>141</v>
      </c>
      <c r="EP342" t="s">
        <v>129</v>
      </c>
      <c r="EQ342" t="s">
        <v>141</v>
      </c>
      <c r="ER342" t="s">
        <v>141</v>
      </c>
      <c r="ES342" t="s">
        <v>141</v>
      </c>
      <c r="ET342" t="s">
        <v>141</v>
      </c>
      <c r="EU342" t="s">
        <v>4461</v>
      </c>
      <c r="EX342" t="s">
        <v>4462</v>
      </c>
    </row>
    <row r="343" spans="1:154" hidden="1" x14ac:dyDescent="0.35">
      <c r="A343" t="s">
        <v>4463</v>
      </c>
      <c r="B343" t="s">
        <v>4464</v>
      </c>
      <c r="E343" t="s">
        <v>129</v>
      </c>
      <c r="F343" t="s">
        <v>671</v>
      </c>
      <c r="G343" t="s">
        <v>4465</v>
      </c>
      <c r="H343" t="s">
        <v>4465</v>
      </c>
      <c r="I343" s="1">
        <v>44431</v>
      </c>
      <c r="J343" t="s">
        <v>207</v>
      </c>
      <c r="K343" t="s">
        <v>4466</v>
      </c>
      <c r="L343" t="s">
        <v>4467</v>
      </c>
      <c r="M343" t="s">
        <v>4468</v>
      </c>
      <c r="N343" t="s">
        <v>4469</v>
      </c>
      <c r="O343" t="s">
        <v>351</v>
      </c>
      <c r="P343" t="s">
        <v>133</v>
      </c>
      <c r="R343" t="s">
        <v>134</v>
      </c>
      <c r="S343" s="1">
        <f>VLOOKUP(H343,'[1]Base JI SMP'!$C:$F,4,FALSE)</f>
        <v>44380</v>
      </c>
      <c r="T343" t="str">
        <f>VLOOKUP(H343,'[2]Base JI SMP'!$C:$J,8,FALSE)</f>
        <v>Individual</v>
      </c>
      <c r="U343" t="str">
        <f>VLOOKUP(H343,'[2]Base JI SMP'!$C:$M,11,FALSE)</f>
        <v>Vocational training</v>
      </c>
      <c r="V343" t="str">
        <f>VLOOKUP(H343,'[2]Base JI SMP'!$C:$R,12,FALSE)</f>
        <v>Collective</v>
      </c>
      <c r="W343" s="1">
        <f>VLOOKUP(H343,'[1]Base JI SMP'!$C:$R,13,FALSE)</f>
        <v>44377</v>
      </c>
      <c r="X343" s="1">
        <f>VLOOKUP(H343,'[1]Base JI SMP'!$C:$P,14,FALSE)</f>
        <v>44380</v>
      </c>
      <c r="Y343" t="s">
        <v>136</v>
      </c>
      <c r="Z343" t="s">
        <v>137</v>
      </c>
      <c r="AA343" t="s">
        <v>319</v>
      </c>
      <c r="AG343" t="s">
        <v>167</v>
      </c>
      <c r="AH343" t="s">
        <v>129</v>
      </c>
      <c r="AI343" t="s">
        <v>3121</v>
      </c>
      <c r="AJ343" t="s">
        <v>129</v>
      </c>
      <c r="AN343" t="s">
        <v>141</v>
      </c>
      <c r="AO343" t="s">
        <v>4470</v>
      </c>
      <c r="AP343" t="s">
        <v>129</v>
      </c>
      <c r="AQ343" t="s">
        <v>950</v>
      </c>
      <c r="AS343" t="s">
        <v>3301</v>
      </c>
      <c r="AT343" t="s">
        <v>679</v>
      </c>
      <c r="AU343" t="s">
        <v>144</v>
      </c>
      <c r="CZ343" t="s">
        <v>145</v>
      </c>
      <c r="DB343" t="s">
        <v>145</v>
      </c>
      <c r="DC343" t="s">
        <v>146</v>
      </c>
      <c r="DD343" t="s">
        <v>4471</v>
      </c>
      <c r="DE343" t="s">
        <v>958</v>
      </c>
      <c r="DF343" t="s">
        <v>950</v>
      </c>
      <c r="DI343" t="s">
        <v>2552</v>
      </c>
      <c r="DJ343" t="s">
        <v>141</v>
      </c>
      <c r="DK343" t="s">
        <v>129</v>
      </c>
      <c r="DL343" t="s">
        <v>141</v>
      </c>
      <c r="DM343" t="s">
        <v>129</v>
      </c>
      <c r="DN343" t="s">
        <v>141</v>
      </c>
      <c r="DO343" t="s">
        <v>141</v>
      </c>
      <c r="DQ343" t="s">
        <v>150</v>
      </c>
      <c r="DS343" t="s">
        <v>4472</v>
      </c>
      <c r="DU343" t="s">
        <v>198</v>
      </c>
      <c r="DV343" t="str">
        <f>VLOOKUP(H343,'[3]Merge Gagner assez d''argent'!$A:$B,2,FALSE)</f>
        <v>Partiellement</v>
      </c>
      <c r="DX343" t="s">
        <v>141</v>
      </c>
      <c r="DZ343" t="s">
        <v>141</v>
      </c>
      <c r="EB343" t="s">
        <v>686</v>
      </c>
      <c r="ED343" t="s">
        <v>141</v>
      </c>
      <c r="EF343" t="s">
        <v>129</v>
      </c>
      <c r="EG343" t="s">
        <v>4473</v>
      </c>
      <c r="EH343" t="s">
        <v>141</v>
      </c>
      <c r="EI343" t="s">
        <v>214</v>
      </c>
      <c r="EJ343" t="s">
        <v>157</v>
      </c>
      <c r="EK343" t="s">
        <v>384</v>
      </c>
      <c r="EM343" t="s">
        <v>4474</v>
      </c>
      <c r="EN343" t="s">
        <v>141</v>
      </c>
      <c r="EO343" t="s">
        <v>141</v>
      </c>
      <c r="EP343" t="s">
        <v>129</v>
      </c>
      <c r="EQ343" t="s">
        <v>141</v>
      </c>
      <c r="ER343" t="s">
        <v>141</v>
      </c>
      <c r="ES343" t="s">
        <v>141</v>
      </c>
      <c r="ET343" t="s">
        <v>129</v>
      </c>
      <c r="EU343" t="s">
        <v>4475</v>
      </c>
      <c r="EX343" t="s">
        <v>4476</v>
      </c>
    </row>
    <row r="344" spans="1:154" hidden="1" x14ac:dyDescent="0.35">
      <c r="A344" t="s">
        <v>4477</v>
      </c>
      <c r="B344" t="s">
        <v>4478</v>
      </c>
      <c r="E344" t="s">
        <v>129</v>
      </c>
      <c r="F344" t="s">
        <v>671</v>
      </c>
      <c r="G344" t="s">
        <v>4479</v>
      </c>
      <c r="H344" t="s">
        <v>4479</v>
      </c>
      <c r="I344" s="1">
        <v>44434</v>
      </c>
      <c r="J344" t="s">
        <v>207</v>
      </c>
      <c r="K344" t="s">
        <v>4466</v>
      </c>
      <c r="L344" t="s">
        <v>4467</v>
      </c>
      <c r="M344" t="s">
        <v>4468</v>
      </c>
      <c r="N344" t="s">
        <v>4469</v>
      </c>
      <c r="O344" t="s">
        <v>351</v>
      </c>
      <c r="P344" t="s">
        <v>133</v>
      </c>
      <c r="R344" t="s">
        <v>134</v>
      </c>
      <c r="S344" s="1">
        <f>VLOOKUP(H344,'[1]Base JI SMP'!$C:$F,4,FALSE)</f>
        <v>44380</v>
      </c>
      <c r="T344" t="str">
        <f>VLOOKUP(H344,'[2]Base JI SMP'!$C:$J,8,FALSE)</f>
        <v>Individual</v>
      </c>
      <c r="U344" t="str">
        <f>VLOOKUP(H344,'[2]Base JI SMP'!$C:$M,11,FALSE)</f>
        <v>Vocational training</v>
      </c>
      <c r="V344" t="str">
        <f>VLOOKUP(H344,'[2]Base JI SMP'!$C:$R,12,FALSE)</f>
        <v>Collective</v>
      </c>
      <c r="W344" s="1">
        <f>VLOOKUP(H344,'[1]Base JI SMP'!$C:$R,13,FALSE)</f>
        <v>44377</v>
      </c>
      <c r="X344" s="1">
        <f>VLOOKUP(H344,'[1]Base JI SMP'!$C:$P,14,FALSE)</f>
        <v>44380</v>
      </c>
      <c r="Y344" t="s">
        <v>136</v>
      </c>
      <c r="Z344" t="s">
        <v>137</v>
      </c>
      <c r="AA344" t="s">
        <v>319</v>
      </c>
      <c r="AG344" t="s">
        <v>167</v>
      </c>
      <c r="AH344" t="s">
        <v>141</v>
      </c>
      <c r="AJ344" t="s">
        <v>129</v>
      </c>
      <c r="AN344" t="s">
        <v>129</v>
      </c>
      <c r="AP344" t="s">
        <v>141</v>
      </c>
      <c r="AQ344" t="s">
        <v>129</v>
      </c>
      <c r="AS344" t="s">
        <v>223</v>
      </c>
      <c r="AT344" t="s">
        <v>679</v>
      </c>
      <c r="AU344" t="s">
        <v>144</v>
      </c>
      <c r="CZ344" t="s">
        <v>145</v>
      </c>
      <c r="DB344" t="s">
        <v>145</v>
      </c>
      <c r="DC344" t="s">
        <v>146</v>
      </c>
      <c r="DD344" t="s">
        <v>4480</v>
      </c>
      <c r="DE344" t="s">
        <v>2166</v>
      </c>
      <c r="DF344" t="s">
        <v>950</v>
      </c>
      <c r="DI344" t="s">
        <v>149</v>
      </c>
      <c r="DJ344" t="s">
        <v>129</v>
      </c>
      <c r="DK344" t="s">
        <v>141</v>
      </c>
      <c r="DL344" t="s">
        <v>141</v>
      </c>
      <c r="DM344" t="s">
        <v>141</v>
      </c>
      <c r="DN344" t="s">
        <v>141</v>
      </c>
      <c r="DO344" t="s">
        <v>141</v>
      </c>
      <c r="DQ344" t="s">
        <v>150</v>
      </c>
      <c r="DS344" t="s">
        <v>4481</v>
      </c>
      <c r="DT344" t="s">
        <v>4482</v>
      </c>
      <c r="DV344" t="str">
        <f>VLOOKUP(H344,'[3]Merge Gagner assez d''argent'!$A:$B,2,FALSE)</f>
        <v>Oui</v>
      </c>
      <c r="DX344" t="s">
        <v>141</v>
      </c>
      <c r="DZ344" t="s">
        <v>141</v>
      </c>
      <c r="EB344" t="s">
        <v>686</v>
      </c>
      <c r="ED344" t="s">
        <v>686</v>
      </c>
      <c r="EF344" t="s">
        <v>407</v>
      </c>
      <c r="EG344" t="s">
        <v>4483</v>
      </c>
      <c r="EH344" t="s">
        <v>141</v>
      </c>
      <c r="EI344" t="s">
        <v>214</v>
      </c>
      <c r="EJ344" t="s">
        <v>157</v>
      </c>
      <c r="EK344" t="s">
        <v>158</v>
      </c>
      <c r="EM344" t="s">
        <v>159</v>
      </c>
      <c r="EN344" t="s">
        <v>141</v>
      </c>
      <c r="EO344" t="s">
        <v>141</v>
      </c>
      <c r="EP344" t="s">
        <v>141</v>
      </c>
      <c r="EQ344" t="s">
        <v>141</v>
      </c>
      <c r="ER344" t="s">
        <v>129</v>
      </c>
      <c r="ES344" t="s">
        <v>141</v>
      </c>
      <c r="ET344" t="s">
        <v>141</v>
      </c>
      <c r="EU344" t="s">
        <v>4484</v>
      </c>
      <c r="EX344" t="s">
        <v>4485</v>
      </c>
    </row>
    <row r="345" spans="1:154" hidden="1" x14ac:dyDescent="0.35">
      <c r="A345" t="s">
        <v>4486</v>
      </c>
      <c r="B345" t="s">
        <v>4487</v>
      </c>
      <c r="E345" t="s">
        <v>129</v>
      </c>
      <c r="F345" t="s">
        <v>671</v>
      </c>
      <c r="G345" t="s">
        <v>4488</v>
      </c>
      <c r="H345" t="s">
        <v>4488</v>
      </c>
      <c r="I345" s="1">
        <v>44435</v>
      </c>
      <c r="J345" t="s">
        <v>207</v>
      </c>
      <c r="K345" t="s">
        <v>4489</v>
      </c>
      <c r="L345" t="s">
        <v>4490</v>
      </c>
      <c r="M345" t="s">
        <v>4491</v>
      </c>
      <c r="N345" t="s">
        <v>4492</v>
      </c>
      <c r="O345" t="s">
        <v>4493</v>
      </c>
      <c r="P345" t="s">
        <v>133</v>
      </c>
      <c r="R345" t="s">
        <v>134</v>
      </c>
      <c r="S345" s="1">
        <f>VLOOKUP(H345,'[1]Base JI SMP'!$C:$F,4,FALSE)</f>
        <v>44380</v>
      </c>
      <c r="T345" t="str">
        <f>VLOOKUP(H345,'[2]Base JI SMP'!$C:$J,8,FALSE)</f>
        <v>Individual</v>
      </c>
      <c r="U345" t="str">
        <f>VLOOKUP(H345,'[2]Base JI SMP'!$C:$M,11,FALSE)</f>
        <v>Vocational training</v>
      </c>
      <c r="V345" t="str">
        <f>VLOOKUP(H345,'[2]Base JI SMP'!$C:$R,12,FALSE)</f>
        <v>Collective</v>
      </c>
      <c r="W345" s="1">
        <f>VLOOKUP(H345,'[1]Base JI SMP'!$C:$R,13,FALSE)</f>
        <v>44377</v>
      </c>
      <c r="X345" s="1">
        <f>VLOOKUP(H345,'[1]Base JI SMP'!$C:$P,14,FALSE)</f>
        <v>44380</v>
      </c>
      <c r="Y345" t="s">
        <v>136</v>
      </c>
      <c r="Z345" t="s">
        <v>137</v>
      </c>
      <c r="AA345" t="s">
        <v>319</v>
      </c>
      <c r="AG345" t="s">
        <v>167</v>
      </c>
      <c r="AH345" t="s">
        <v>141</v>
      </c>
      <c r="AJ345" t="s">
        <v>129</v>
      </c>
      <c r="AN345" t="s">
        <v>129</v>
      </c>
      <c r="AP345" t="s">
        <v>129</v>
      </c>
      <c r="AQ345" t="s">
        <v>950</v>
      </c>
      <c r="AT345" t="s">
        <v>679</v>
      </c>
      <c r="AU345" t="s">
        <v>144</v>
      </c>
      <c r="CZ345" t="s">
        <v>145</v>
      </c>
      <c r="DB345" t="s">
        <v>145</v>
      </c>
      <c r="DC345" t="s">
        <v>146</v>
      </c>
      <c r="DD345" t="s">
        <v>4494</v>
      </c>
      <c r="DE345" t="s">
        <v>148</v>
      </c>
      <c r="DF345" t="s">
        <v>950</v>
      </c>
      <c r="DI345" t="s">
        <v>149</v>
      </c>
      <c r="DJ345" t="s">
        <v>129</v>
      </c>
      <c r="DK345" t="s">
        <v>141</v>
      </c>
      <c r="DL345" t="s">
        <v>141</v>
      </c>
      <c r="DM345" t="s">
        <v>141</v>
      </c>
      <c r="DN345" t="s">
        <v>141</v>
      </c>
      <c r="DO345" t="s">
        <v>141</v>
      </c>
      <c r="DQ345" t="s">
        <v>150</v>
      </c>
      <c r="DS345" t="s">
        <v>4495</v>
      </c>
      <c r="DU345" t="s">
        <v>198</v>
      </c>
      <c r="DV345" t="str">
        <f>VLOOKUP(H345,'[3]Merge Gagner assez d''argent'!$A:$B,2,FALSE)</f>
        <v>Partiellement</v>
      </c>
      <c r="DX345" t="s">
        <v>141</v>
      </c>
      <c r="DZ345" t="s">
        <v>141</v>
      </c>
      <c r="EB345" t="s">
        <v>686</v>
      </c>
      <c r="ED345" t="s">
        <v>686</v>
      </c>
      <c r="EF345" t="s">
        <v>129</v>
      </c>
      <c r="EG345" t="s">
        <v>4496</v>
      </c>
      <c r="EH345" t="s">
        <v>141</v>
      </c>
      <c r="EI345" t="s">
        <v>157</v>
      </c>
      <c r="EJ345" t="s">
        <v>157</v>
      </c>
      <c r="EK345" t="s">
        <v>158</v>
      </c>
      <c r="EM345" t="s">
        <v>159</v>
      </c>
      <c r="EN345" t="s">
        <v>141</v>
      </c>
      <c r="EO345" t="s">
        <v>141</v>
      </c>
      <c r="EP345" t="s">
        <v>141</v>
      </c>
      <c r="EQ345" t="s">
        <v>141</v>
      </c>
      <c r="ER345" t="s">
        <v>129</v>
      </c>
      <c r="ES345" t="s">
        <v>141</v>
      </c>
      <c r="ET345" t="s">
        <v>141</v>
      </c>
      <c r="EU345" t="s">
        <v>4497</v>
      </c>
      <c r="EX345" t="s">
        <v>4498</v>
      </c>
    </row>
    <row r="346" spans="1:154" hidden="1" x14ac:dyDescent="0.35">
      <c r="A346" t="s">
        <v>4499</v>
      </c>
      <c r="B346" t="s">
        <v>4500</v>
      </c>
      <c r="E346" t="s">
        <v>129</v>
      </c>
      <c r="F346" t="s">
        <v>130</v>
      </c>
      <c r="G346" t="s">
        <v>4501</v>
      </c>
      <c r="H346" t="s">
        <v>4501</v>
      </c>
      <c r="I346" s="1">
        <v>44470</v>
      </c>
      <c r="J346" t="s">
        <v>132</v>
      </c>
      <c r="P346" t="s">
        <v>133</v>
      </c>
      <c r="R346" t="s">
        <v>134</v>
      </c>
      <c r="S346" s="1">
        <f>VLOOKUP(H346,'[1]Base JI SMP'!$C:$F,4,FALSE)</f>
        <v>44051</v>
      </c>
      <c r="T346" t="str">
        <f>VLOOKUP(H346,'[2]Base JI SMP'!$C:$J,8,FALSE)</f>
        <v>Individual</v>
      </c>
      <c r="U346" t="s">
        <v>135</v>
      </c>
      <c r="V346" t="s">
        <v>135</v>
      </c>
      <c r="W346" t="s">
        <v>135</v>
      </c>
      <c r="X346" t="s">
        <v>135</v>
      </c>
      <c r="Y346" t="s">
        <v>136</v>
      </c>
      <c r="Z346" t="s">
        <v>137</v>
      </c>
      <c r="AA346" t="s">
        <v>319</v>
      </c>
      <c r="AG346" t="s">
        <v>320</v>
      </c>
      <c r="AH346" t="s">
        <v>141</v>
      </c>
      <c r="AJ346" t="s">
        <v>129</v>
      </c>
      <c r="AN346" t="s">
        <v>129</v>
      </c>
      <c r="AP346" t="s">
        <v>129</v>
      </c>
      <c r="AQ346" t="s">
        <v>129</v>
      </c>
      <c r="AS346">
        <v>24</v>
      </c>
      <c r="AT346" t="s">
        <v>143</v>
      </c>
      <c r="AU346" t="s">
        <v>144</v>
      </c>
      <c r="CZ346" t="s">
        <v>209</v>
      </c>
      <c r="DB346" t="s">
        <v>297</v>
      </c>
      <c r="DC346" t="s">
        <v>146</v>
      </c>
      <c r="DD346" t="s">
        <v>4502</v>
      </c>
      <c r="DE346" t="s">
        <v>682</v>
      </c>
      <c r="DF346" t="s">
        <v>399</v>
      </c>
      <c r="DG346" t="s">
        <v>399</v>
      </c>
      <c r="DI346" t="s">
        <v>149</v>
      </c>
      <c r="DJ346" t="s">
        <v>129</v>
      </c>
      <c r="DK346" t="s">
        <v>141</v>
      </c>
      <c r="DL346" t="s">
        <v>141</v>
      </c>
      <c r="DM346" t="s">
        <v>141</v>
      </c>
      <c r="DN346" t="s">
        <v>141</v>
      </c>
      <c r="DO346" t="s">
        <v>141</v>
      </c>
      <c r="DQ346" t="s">
        <v>150</v>
      </c>
      <c r="DS346" t="s">
        <v>4503</v>
      </c>
      <c r="DV346" t="str">
        <f>VLOOKUP(H346,'[3]Merge Gagner assez d''argent'!$A:$B,2,FALSE)</f>
        <v>Oui</v>
      </c>
      <c r="DX346" t="s">
        <v>141</v>
      </c>
      <c r="DZ346" t="s">
        <v>141</v>
      </c>
      <c r="EB346" t="s">
        <v>141</v>
      </c>
      <c r="EC346" t="s">
        <v>4504</v>
      </c>
      <c r="ED346" t="s">
        <v>141</v>
      </c>
      <c r="EF346" t="s">
        <v>129</v>
      </c>
      <c r="EG346" t="s">
        <v>4505</v>
      </c>
      <c r="EH346" t="s">
        <v>141</v>
      </c>
      <c r="EI346" t="s">
        <v>156</v>
      </c>
      <c r="EJ346" t="s">
        <v>214</v>
      </c>
      <c r="EK346" t="s">
        <v>158</v>
      </c>
      <c r="EM346" t="s">
        <v>689</v>
      </c>
      <c r="EN346" t="s">
        <v>141</v>
      </c>
      <c r="EO346" t="s">
        <v>141</v>
      </c>
      <c r="EP346" t="s">
        <v>129</v>
      </c>
      <c r="EQ346" t="s">
        <v>141</v>
      </c>
      <c r="ER346" t="s">
        <v>129</v>
      </c>
      <c r="ES346" t="s">
        <v>141</v>
      </c>
      <c r="ET346" t="s">
        <v>141</v>
      </c>
      <c r="EU346" t="s">
        <v>4506</v>
      </c>
      <c r="EX346" t="s">
        <v>4507</v>
      </c>
    </row>
    <row r="347" spans="1:154" hidden="1" x14ac:dyDescent="0.35">
      <c r="A347" t="s">
        <v>4508</v>
      </c>
      <c r="B347" t="s">
        <v>4509</v>
      </c>
      <c r="E347" t="s">
        <v>129</v>
      </c>
      <c r="F347" t="s">
        <v>3299</v>
      </c>
      <c r="G347" t="s">
        <v>4510</v>
      </c>
      <c r="H347" t="s">
        <v>4510</v>
      </c>
      <c r="I347" s="1">
        <v>44440</v>
      </c>
      <c r="J347" t="s">
        <v>132</v>
      </c>
      <c r="P347" t="s">
        <v>133</v>
      </c>
      <c r="R347" t="s">
        <v>134</v>
      </c>
      <c r="S347" s="1" t="s">
        <v>135</v>
      </c>
      <c r="T347" t="s">
        <v>135</v>
      </c>
      <c r="U347" t="s">
        <v>135</v>
      </c>
      <c r="V347" t="s">
        <v>135</v>
      </c>
      <c r="W347" t="s">
        <v>135</v>
      </c>
      <c r="X347" t="s">
        <v>135</v>
      </c>
      <c r="Y347" t="s">
        <v>136</v>
      </c>
      <c r="Z347" t="s">
        <v>137</v>
      </c>
      <c r="AA347" t="s">
        <v>319</v>
      </c>
      <c r="AG347" t="s">
        <v>167</v>
      </c>
      <c r="AH347" t="s">
        <v>141</v>
      </c>
      <c r="AJ347" t="s">
        <v>129</v>
      </c>
      <c r="AN347" t="s">
        <v>129</v>
      </c>
      <c r="AP347" t="s">
        <v>129</v>
      </c>
      <c r="AQ347" t="s">
        <v>141</v>
      </c>
      <c r="AR347" t="s">
        <v>4511</v>
      </c>
      <c r="AS347" t="s">
        <v>3301</v>
      </c>
      <c r="AT347" t="s">
        <v>143</v>
      </c>
      <c r="AU347" t="s">
        <v>144</v>
      </c>
      <c r="CZ347" t="s">
        <v>171</v>
      </c>
      <c r="DA347" t="s">
        <v>4512</v>
      </c>
      <c r="DB347" t="s">
        <v>171</v>
      </c>
      <c r="DC347" t="s">
        <v>146</v>
      </c>
      <c r="DD347" t="s">
        <v>4513</v>
      </c>
      <c r="DE347" t="s">
        <v>4514</v>
      </c>
      <c r="DF347" t="s">
        <v>399</v>
      </c>
      <c r="DG347" t="s">
        <v>399</v>
      </c>
      <c r="DI347" t="s">
        <v>196</v>
      </c>
      <c r="DJ347" t="s">
        <v>141</v>
      </c>
      <c r="DK347" t="s">
        <v>129</v>
      </c>
      <c r="DL347" t="s">
        <v>141</v>
      </c>
      <c r="DM347" t="s">
        <v>141</v>
      </c>
      <c r="DN347" t="s">
        <v>141</v>
      </c>
      <c r="DO347" t="s">
        <v>141</v>
      </c>
      <c r="DQ347" t="s">
        <v>225</v>
      </c>
      <c r="DS347" t="s">
        <v>4515</v>
      </c>
      <c r="DV347" t="str">
        <f>VLOOKUP(H347,'[3]Merge Gagner assez d''argent'!$A:$B,2,FALSE)</f>
        <v>Partiellement</v>
      </c>
      <c r="DX347" t="s">
        <v>141</v>
      </c>
      <c r="DZ347" t="s">
        <v>153</v>
      </c>
      <c r="EA347" t="s">
        <v>4516</v>
      </c>
      <c r="EB347" t="s">
        <v>129</v>
      </c>
      <c r="EC347" t="s">
        <v>4517</v>
      </c>
      <c r="ED347" t="s">
        <v>141</v>
      </c>
      <c r="EF347" t="s">
        <v>407</v>
      </c>
      <c r="EG347" t="s">
        <v>4518</v>
      </c>
      <c r="EH347" t="s">
        <v>253</v>
      </c>
      <c r="EI347" t="s">
        <v>157</v>
      </c>
      <c r="EJ347" t="s">
        <v>157</v>
      </c>
      <c r="EK347" t="s">
        <v>384</v>
      </c>
      <c r="EM347" t="s">
        <v>4519</v>
      </c>
      <c r="EN347" t="s">
        <v>129</v>
      </c>
      <c r="EO347" t="s">
        <v>129</v>
      </c>
      <c r="EP347" t="s">
        <v>129</v>
      </c>
      <c r="EQ347" t="s">
        <v>141</v>
      </c>
      <c r="ER347" t="s">
        <v>129</v>
      </c>
      <c r="ES347" t="s">
        <v>141</v>
      </c>
      <c r="ET347" t="s">
        <v>141</v>
      </c>
      <c r="EU347" t="s">
        <v>4520</v>
      </c>
      <c r="EX347" t="s">
        <v>4521</v>
      </c>
    </row>
    <row r="348" spans="1:154" hidden="1" x14ac:dyDescent="0.35">
      <c r="A348" t="s">
        <v>4522</v>
      </c>
      <c r="B348" t="s">
        <v>4523</v>
      </c>
      <c r="E348" t="s">
        <v>129</v>
      </c>
      <c r="F348" t="s">
        <v>3299</v>
      </c>
      <c r="G348" t="s">
        <v>4524</v>
      </c>
      <c r="H348" t="s">
        <v>4524</v>
      </c>
      <c r="I348" s="1">
        <v>44440</v>
      </c>
      <c r="J348" t="s">
        <v>132</v>
      </c>
      <c r="P348" t="s">
        <v>133</v>
      </c>
      <c r="R348" t="s">
        <v>134</v>
      </c>
      <c r="S348" s="1" t="s">
        <v>135</v>
      </c>
      <c r="T348" t="s">
        <v>135</v>
      </c>
      <c r="U348" t="s">
        <v>135</v>
      </c>
      <c r="V348" t="s">
        <v>135</v>
      </c>
      <c r="W348" t="s">
        <v>135</v>
      </c>
      <c r="X348" t="s">
        <v>135</v>
      </c>
      <c r="Y348" t="s">
        <v>136</v>
      </c>
      <c r="Z348" t="s">
        <v>137</v>
      </c>
      <c r="AA348" t="s">
        <v>319</v>
      </c>
      <c r="AG348" t="s">
        <v>167</v>
      </c>
      <c r="AH348" t="s">
        <v>141</v>
      </c>
      <c r="AJ348" t="s">
        <v>129</v>
      </c>
      <c r="AN348" t="s">
        <v>253</v>
      </c>
      <c r="AP348" t="s">
        <v>129</v>
      </c>
      <c r="AQ348" t="s">
        <v>141</v>
      </c>
      <c r="AR348" t="s">
        <v>4525</v>
      </c>
      <c r="AS348" t="s">
        <v>3301</v>
      </c>
      <c r="AT348" t="s">
        <v>143</v>
      </c>
      <c r="AU348" t="s">
        <v>144</v>
      </c>
      <c r="CZ348" t="s">
        <v>194</v>
      </c>
      <c r="DB348" t="s">
        <v>195</v>
      </c>
      <c r="DC348" t="s">
        <v>146</v>
      </c>
      <c r="DD348" t="s">
        <v>4526</v>
      </c>
      <c r="DE348" t="s">
        <v>4527</v>
      </c>
      <c r="DF348" t="s">
        <v>399</v>
      </c>
      <c r="DG348" t="s">
        <v>399</v>
      </c>
      <c r="DI348" t="s">
        <v>171</v>
      </c>
      <c r="DJ348" t="s">
        <v>141</v>
      </c>
      <c r="DK348" t="s">
        <v>141</v>
      </c>
      <c r="DL348" t="s">
        <v>141</v>
      </c>
      <c r="DM348" t="s">
        <v>141</v>
      </c>
      <c r="DN348" t="s">
        <v>141</v>
      </c>
      <c r="DO348" t="s">
        <v>129</v>
      </c>
      <c r="DP348" t="s">
        <v>4528</v>
      </c>
      <c r="DQ348" t="s">
        <v>356</v>
      </c>
      <c r="DS348" t="s">
        <v>4529</v>
      </c>
      <c r="DV348" t="str">
        <f>VLOOKUP(H348,'[3]Merge Gagner assez d''argent'!$A:$B,2,FALSE)</f>
        <v>Non</v>
      </c>
      <c r="DW348" t="s">
        <v>4530</v>
      </c>
      <c r="DX348" t="s">
        <v>141</v>
      </c>
      <c r="DZ348" t="s">
        <v>153</v>
      </c>
      <c r="EA348" t="s">
        <v>4530</v>
      </c>
      <c r="EB348" t="s">
        <v>141</v>
      </c>
      <c r="ED348" t="s">
        <v>141</v>
      </c>
      <c r="EF348" t="s">
        <v>253</v>
      </c>
      <c r="EH348" t="s">
        <v>253</v>
      </c>
      <c r="EI348" t="s">
        <v>157</v>
      </c>
      <c r="EJ348" t="s">
        <v>157</v>
      </c>
      <c r="EK348" t="s">
        <v>384</v>
      </c>
      <c r="EM348" t="s">
        <v>4531</v>
      </c>
      <c r="EN348" t="s">
        <v>129</v>
      </c>
      <c r="EO348" t="s">
        <v>141</v>
      </c>
      <c r="EP348" t="s">
        <v>141</v>
      </c>
      <c r="EQ348" t="s">
        <v>129</v>
      </c>
      <c r="ER348" t="s">
        <v>141</v>
      </c>
      <c r="ES348" t="s">
        <v>141</v>
      </c>
      <c r="ET348" t="s">
        <v>141</v>
      </c>
      <c r="EU348" t="s">
        <v>4532</v>
      </c>
      <c r="EX348" t="s">
        <v>4533</v>
      </c>
    </row>
    <row r="349" spans="1:154" hidden="1" x14ac:dyDescent="0.35">
      <c r="A349" t="s">
        <v>4534</v>
      </c>
      <c r="B349" t="s">
        <v>4535</v>
      </c>
      <c r="E349" t="s">
        <v>129</v>
      </c>
      <c r="F349" t="s">
        <v>3299</v>
      </c>
      <c r="G349" t="s">
        <v>4536</v>
      </c>
      <c r="H349" t="s">
        <v>4536</v>
      </c>
      <c r="I349" s="1">
        <v>44440</v>
      </c>
      <c r="J349" t="s">
        <v>132</v>
      </c>
      <c r="P349" t="s">
        <v>133</v>
      </c>
      <c r="R349" t="s">
        <v>134</v>
      </c>
      <c r="S349" s="1" t="s">
        <v>135</v>
      </c>
      <c r="T349" t="s">
        <v>135</v>
      </c>
      <c r="U349" t="s">
        <v>135</v>
      </c>
      <c r="V349" t="s">
        <v>135</v>
      </c>
      <c r="W349" t="s">
        <v>135</v>
      </c>
      <c r="X349" t="s">
        <v>135</v>
      </c>
      <c r="Y349" t="s">
        <v>136</v>
      </c>
      <c r="Z349" t="s">
        <v>137</v>
      </c>
      <c r="AA349" t="s">
        <v>319</v>
      </c>
      <c r="AG349" t="s">
        <v>167</v>
      </c>
      <c r="AH349" t="s">
        <v>141</v>
      </c>
      <c r="AJ349" t="s">
        <v>129</v>
      </c>
      <c r="AN349" t="s">
        <v>129</v>
      </c>
      <c r="AP349" t="s">
        <v>253</v>
      </c>
      <c r="AQ349" t="s">
        <v>253</v>
      </c>
      <c r="AS349" t="s">
        <v>3301</v>
      </c>
      <c r="AT349" t="s">
        <v>143</v>
      </c>
      <c r="AU349" t="s">
        <v>144</v>
      </c>
      <c r="CZ349" t="s">
        <v>171</v>
      </c>
      <c r="DA349" t="s">
        <v>4537</v>
      </c>
      <c r="DB349" t="s">
        <v>171</v>
      </c>
      <c r="DC349" t="s">
        <v>146</v>
      </c>
      <c r="DD349" t="s">
        <v>4538</v>
      </c>
      <c r="DE349" t="s">
        <v>4539</v>
      </c>
      <c r="DF349" t="s">
        <v>399</v>
      </c>
      <c r="DG349" t="s">
        <v>399</v>
      </c>
      <c r="DI349" t="s">
        <v>196</v>
      </c>
      <c r="DJ349" t="s">
        <v>141</v>
      </c>
      <c r="DK349" t="s">
        <v>129</v>
      </c>
      <c r="DL349" t="s">
        <v>141</v>
      </c>
      <c r="DM349" t="s">
        <v>141</v>
      </c>
      <c r="DN349" t="s">
        <v>141</v>
      </c>
      <c r="DO349" t="s">
        <v>141</v>
      </c>
      <c r="DQ349" t="s">
        <v>225</v>
      </c>
      <c r="DS349" t="s">
        <v>4540</v>
      </c>
      <c r="DV349" t="str">
        <f>VLOOKUP(H349,'[3]Merge Gagner assez d''argent'!$A:$B,2,FALSE)</f>
        <v>Partiellement</v>
      </c>
      <c r="DX349" t="s">
        <v>141</v>
      </c>
      <c r="DZ349" t="s">
        <v>153</v>
      </c>
      <c r="EA349" t="s">
        <v>4541</v>
      </c>
      <c r="EB349" t="s">
        <v>129</v>
      </c>
      <c r="EC349" t="s">
        <v>4542</v>
      </c>
      <c r="ED349" t="s">
        <v>141</v>
      </c>
      <c r="EF349" t="s">
        <v>253</v>
      </c>
      <c r="EH349" t="s">
        <v>253</v>
      </c>
      <c r="EI349" t="s">
        <v>214</v>
      </c>
      <c r="EJ349" t="s">
        <v>157</v>
      </c>
      <c r="EK349" t="s">
        <v>384</v>
      </c>
      <c r="EM349" t="s">
        <v>4543</v>
      </c>
      <c r="EN349" t="s">
        <v>129</v>
      </c>
      <c r="EO349" t="s">
        <v>141</v>
      </c>
      <c r="EP349" t="s">
        <v>141</v>
      </c>
      <c r="EQ349" t="s">
        <v>129</v>
      </c>
      <c r="ER349" t="s">
        <v>141</v>
      </c>
      <c r="ES349" t="s">
        <v>141</v>
      </c>
      <c r="ET349" t="s">
        <v>129</v>
      </c>
      <c r="EU349" t="s">
        <v>4544</v>
      </c>
      <c r="EX349" t="s">
        <v>4545</v>
      </c>
    </row>
    <row r="350" spans="1:154" hidden="1" x14ac:dyDescent="0.35">
      <c r="A350" t="s">
        <v>4546</v>
      </c>
      <c r="B350" t="s">
        <v>4547</v>
      </c>
      <c r="E350" t="s">
        <v>129</v>
      </c>
      <c r="F350" t="s">
        <v>3299</v>
      </c>
      <c r="G350" t="s">
        <v>4548</v>
      </c>
      <c r="H350" t="s">
        <v>4548</v>
      </c>
      <c r="I350" s="1">
        <v>44440</v>
      </c>
      <c r="J350" t="s">
        <v>132</v>
      </c>
      <c r="P350" t="s">
        <v>133</v>
      </c>
      <c r="R350" t="s">
        <v>134</v>
      </c>
      <c r="S350" s="1" t="s">
        <v>135</v>
      </c>
      <c r="T350" t="s">
        <v>135</v>
      </c>
      <c r="U350" t="s">
        <v>135</v>
      </c>
      <c r="V350" t="s">
        <v>135</v>
      </c>
      <c r="W350" t="s">
        <v>135</v>
      </c>
      <c r="X350" t="s">
        <v>135</v>
      </c>
      <c r="Y350" t="s">
        <v>136</v>
      </c>
      <c r="Z350" t="s">
        <v>137</v>
      </c>
      <c r="AA350" t="s">
        <v>319</v>
      </c>
      <c r="AG350" t="s">
        <v>167</v>
      </c>
      <c r="AH350" t="s">
        <v>141</v>
      </c>
      <c r="AJ350" t="s">
        <v>129</v>
      </c>
      <c r="AN350" t="s">
        <v>129</v>
      </c>
      <c r="AP350" t="s">
        <v>129</v>
      </c>
      <c r="AQ350" t="s">
        <v>253</v>
      </c>
      <c r="AS350" t="s">
        <v>3301</v>
      </c>
      <c r="AT350" t="s">
        <v>143</v>
      </c>
      <c r="AU350" t="s">
        <v>144</v>
      </c>
      <c r="CZ350" t="s">
        <v>171</v>
      </c>
      <c r="DA350" t="s">
        <v>4549</v>
      </c>
      <c r="DB350" t="s">
        <v>171</v>
      </c>
      <c r="DC350" t="s">
        <v>146</v>
      </c>
      <c r="DD350" t="s">
        <v>4550</v>
      </c>
      <c r="DE350" t="s">
        <v>4551</v>
      </c>
      <c r="DF350" t="s">
        <v>399</v>
      </c>
      <c r="DG350" t="s">
        <v>399</v>
      </c>
      <c r="DI350" t="s">
        <v>149</v>
      </c>
      <c r="DJ350" t="s">
        <v>129</v>
      </c>
      <c r="DK350" t="s">
        <v>141</v>
      </c>
      <c r="DL350" t="s">
        <v>141</v>
      </c>
      <c r="DM350" t="s">
        <v>141</v>
      </c>
      <c r="DN350" t="s">
        <v>141</v>
      </c>
      <c r="DO350" t="s">
        <v>141</v>
      </c>
      <c r="DQ350" t="s">
        <v>150</v>
      </c>
      <c r="DS350" t="s">
        <v>4552</v>
      </c>
      <c r="DV350" t="str">
        <f>VLOOKUP(H350,'[3]Merge Gagner assez d''argent'!$A:$B,2,FALSE)</f>
        <v>Partiellement</v>
      </c>
      <c r="DX350" t="s">
        <v>141</v>
      </c>
      <c r="DZ350" t="s">
        <v>153</v>
      </c>
      <c r="EA350" t="s">
        <v>4553</v>
      </c>
      <c r="EB350" t="s">
        <v>129</v>
      </c>
      <c r="EC350" t="s">
        <v>4554</v>
      </c>
      <c r="ED350" t="s">
        <v>141</v>
      </c>
      <c r="EF350" t="s">
        <v>2217</v>
      </c>
      <c r="EH350" t="s">
        <v>2424</v>
      </c>
      <c r="EI350" t="s">
        <v>157</v>
      </c>
      <c r="EJ350" t="s">
        <v>157</v>
      </c>
      <c r="EK350" t="s">
        <v>384</v>
      </c>
      <c r="EM350" t="s">
        <v>1465</v>
      </c>
      <c r="EN350" t="s">
        <v>129</v>
      </c>
      <c r="EO350" t="s">
        <v>141</v>
      </c>
      <c r="EP350" t="s">
        <v>141</v>
      </c>
      <c r="EQ350" t="s">
        <v>129</v>
      </c>
      <c r="ER350" t="s">
        <v>129</v>
      </c>
      <c r="ES350" t="s">
        <v>141</v>
      </c>
      <c r="ET350" t="s">
        <v>141</v>
      </c>
      <c r="EU350" t="s">
        <v>4555</v>
      </c>
      <c r="EX350" t="s">
        <v>4556</v>
      </c>
    </row>
    <row r="351" spans="1:154" hidden="1" x14ac:dyDescent="0.35">
      <c r="A351" t="s">
        <v>4557</v>
      </c>
      <c r="B351" t="s">
        <v>4558</v>
      </c>
      <c r="E351" t="s">
        <v>129</v>
      </c>
      <c r="F351" t="s">
        <v>3299</v>
      </c>
      <c r="G351" t="s">
        <v>4559</v>
      </c>
      <c r="H351" t="s">
        <v>4559</v>
      </c>
      <c r="I351" s="1">
        <v>44441</v>
      </c>
      <c r="J351" t="s">
        <v>132</v>
      </c>
      <c r="P351" t="s">
        <v>133</v>
      </c>
      <c r="R351" t="s">
        <v>134</v>
      </c>
      <c r="S351" s="1" t="s">
        <v>135</v>
      </c>
      <c r="T351" t="s">
        <v>135</v>
      </c>
      <c r="U351" t="s">
        <v>135</v>
      </c>
      <c r="V351" t="s">
        <v>135</v>
      </c>
      <c r="W351" t="s">
        <v>135</v>
      </c>
      <c r="X351" t="s">
        <v>135</v>
      </c>
      <c r="Y351" t="s">
        <v>136</v>
      </c>
      <c r="Z351" t="s">
        <v>137</v>
      </c>
      <c r="AA351" t="s">
        <v>319</v>
      </c>
      <c r="AG351" t="s">
        <v>167</v>
      </c>
      <c r="AH351" t="s">
        <v>141</v>
      </c>
      <c r="AJ351" t="s">
        <v>129</v>
      </c>
      <c r="AN351" t="s">
        <v>253</v>
      </c>
      <c r="AP351" t="s">
        <v>253</v>
      </c>
      <c r="AQ351" t="s">
        <v>141</v>
      </c>
      <c r="AR351" t="s">
        <v>4560</v>
      </c>
      <c r="AS351" t="s">
        <v>3301</v>
      </c>
      <c r="AT351" t="s">
        <v>143</v>
      </c>
      <c r="AU351" t="s">
        <v>144</v>
      </c>
      <c r="CZ351" t="s">
        <v>296</v>
      </c>
      <c r="DB351" t="s">
        <v>296</v>
      </c>
      <c r="DC351" t="s">
        <v>146</v>
      </c>
      <c r="DD351" t="s">
        <v>4561</v>
      </c>
      <c r="DE351" t="s">
        <v>4514</v>
      </c>
      <c r="DF351" t="s">
        <v>399</v>
      </c>
      <c r="DG351" t="s">
        <v>399</v>
      </c>
      <c r="DI351" t="s">
        <v>149</v>
      </c>
      <c r="DJ351" t="s">
        <v>129</v>
      </c>
      <c r="DK351" t="s">
        <v>141</v>
      </c>
      <c r="DL351" t="s">
        <v>141</v>
      </c>
      <c r="DM351" t="s">
        <v>141</v>
      </c>
      <c r="DN351" t="s">
        <v>141</v>
      </c>
      <c r="DO351" t="s">
        <v>141</v>
      </c>
      <c r="DQ351" t="s">
        <v>171</v>
      </c>
      <c r="DR351" t="s">
        <v>4562</v>
      </c>
      <c r="DS351" t="s">
        <v>4563</v>
      </c>
      <c r="DV351" t="str">
        <f>VLOOKUP(H351,'[3]Merge Gagner assez d''argent'!$A:$B,2,FALSE)</f>
        <v>Non</v>
      </c>
      <c r="DW351" t="s">
        <v>4564</v>
      </c>
      <c r="DX351" t="s">
        <v>141</v>
      </c>
      <c r="DZ351" t="s">
        <v>153</v>
      </c>
      <c r="EA351" t="s">
        <v>4565</v>
      </c>
      <c r="EB351" t="s">
        <v>129</v>
      </c>
      <c r="EC351" t="s">
        <v>4566</v>
      </c>
      <c r="ED351" t="s">
        <v>141</v>
      </c>
      <c r="EF351" t="s">
        <v>2217</v>
      </c>
      <c r="EH351" t="s">
        <v>253</v>
      </c>
      <c r="EI351" t="s">
        <v>214</v>
      </c>
      <c r="EJ351" t="s">
        <v>214</v>
      </c>
      <c r="EK351" t="s">
        <v>384</v>
      </c>
      <c r="EM351" t="s">
        <v>241</v>
      </c>
      <c r="EN351" t="s">
        <v>129</v>
      </c>
      <c r="EO351" t="s">
        <v>141</v>
      </c>
      <c r="EP351" t="s">
        <v>141</v>
      </c>
      <c r="EQ351" t="s">
        <v>141</v>
      </c>
      <c r="ER351" t="s">
        <v>141</v>
      </c>
      <c r="ES351" t="s">
        <v>141</v>
      </c>
      <c r="ET351" t="s">
        <v>141</v>
      </c>
      <c r="EU351" t="s">
        <v>4567</v>
      </c>
      <c r="EX351" t="s">
        <v>4568</v>
      </c>
    </row>
    <row r="352" spans="1:154" hidden="1" x14ac:dyDescent="0.35">
      <c r="A352" t="s">
        <v>4569</v>
      </c>
      <c r="B352" t="s">
        <v>4570</v>
      </c>
      <c r="E352" t="s">
        <v>129</v>
      </c>
      <c r="F352" t="s">
        <v>3299</v>
      </c>
      <c r="G352" t="s">
        <v>4571</v>
      </c>
      <c r="H352" t="s">
        <v>4571</v>
      </c>
      <c r="I352" s="1">
        <v>44441</v>
      </c>
      <c r="J352" t="s">
        <v>132</v>
      </c>
      <c r="P352" t="s">
        <v>133</v>
      </c>
      <c r="R352" t="s">
        <v>134</v>
      </c>
      <c r="S352" s="1" t="s">
        <v>135</v>
      </c>
      <c r="T352" t="s">
        <v>135</v>
      </c>
      <c r="U352" t="s">
        <v>135</v>
      </c>
      <c r="V352" t="s">
        <v>135</v>
      </c>
      <c r="W352" t="s">
        <v>135</v>
      </c>
      <c r="X352" t="s">
        <v>135</v>
      </c>
      <c r="Y352" t="s">
        <v>136</v>
      </c>
      <c r="Z352" t="s">
        <v>137</v>
      </c>
      <c r="AA352" t="s">
        <v>319</v>
      </c>
      <c r="AG352" t="s">
        <v>167</v>
      </c>
      <c r="AH352" t="s">
        <v>141</v>
      </c>
      <c r="AJ352" t="s">
        <v>129</v>
      </c>
      <c r="AN352" t="s">
        <v>129</v>
      </c>
      <c r="AP352" t="s">
        <v>129</v>
      </c>
      <c r="AQ352" t="s">
        <v>141</v>
      </c>
      <c r="AR352" t="s">
        <v>4560</v>
      </c>
      <c r="AS352" t="s">
        <v>949</v>
      </c>
      <c r="AT352" t="s">
        <v>143</v>
      </c>
      <c r="AU352" t="s">
        <v>144</v>
      </c>
      <c r="CZ352" t="s">
        <v>296</v>
      </c>
      <c r="DB352" t="s">
        <v>296</v>
      </c>
      <c r="DC352" t="s">
        <v>146</v>
      </c>
      <c r="DD352" t="s">
        <v>4572</v>
      </c>
      <c r="DE352" t="s">
        <v>4527</v>
      </c>
      <c r="DF352" t="s">
        <v>399</v>
      </c>
      <c r="DG352" t="s">
        <v>399</v>
      </c>
      <c r="DI352" t="s">
        <v>149</v>
      </c>
      <c r="DJ352" t="s">
        <v>129</v>
      </c>
      <c r="DK352" t="s">
        <v>141</v>
      </c>
      <c r="DL352" t="s">
        <v>141</v>
      </c>
      <c r="DM352" t="s">
        <v>141</v>
      </c>
      <c r="DN352" t="s">
        <v>141</v>
      </c>
      <c r="DO352" t="s">
        <v>141</v>
      </c>
      <c r="DQ352" t="s">
        <v>225</v>
      </c>
      <c r="DS352" t="s">
        <v>4573</v>
      </c>
      <c r="DV352" t="str">
        <f>VLOOKUP(H352,'[3]Merge Gagner assez d''argent'!$A:$B,2,FALSE)</f>
        <v>Partiellement</v>
      </c>
      <c r="DX352" t="s">
        <v>141</v>
      </c>
      <c r="DZ352" t="s">
        <v>153</v>
      </c>
      <c r="EA352" t="s">
        <v>4574</v>
      </c>
      <c r="EB352" t="s">
        <v>141</v>
      </c>
      <c r="ED352" t="s">
        <v>141</v>
      </c>
      <c r="EF352" t="s">
        <v>407</v>
      </c>
      <c r="EG352" t="s">
        <v>4575</v>
      </c>
      <c r="EH352" t="s">
        <v>253</v>
      </c>
      <c r="EI352" t="s">
        <v>214</v>
      </c>
      <c r="EJ352" t="s">
        <v>157</v>
      </c>
      <c r="EK352" t="s">
        <v>384</v>
      </c>
      <c r="EM352" t="s">
        <v>4576</v>
      </c>
      <c r="EN352" t="s">
        <v>129</v>
      </c>
      <c r="EO352" t="s">
        <v>141</v>
      </c>
      <c r="EP352" t="s">
        <v>129</v>
      </c>
      <c r="EQ352" t="s">
        <v>129</v>
      </c>
      <c r="ER352" t="s">
        <v>129</v>
      </c>
      <c r="ES352" t="s">
        <v>141</v>
      </c>
      <c r="ET352" t="s">
        <v>141</v>
      </c>
      <c r="EU352" t="s">
        <v>4577</v>
      </c>
      <c r="EX352" t="s">
        <v>4578</v>
      </c>
    </row>
    <row r="353" spans="1:154" hidden="1" x14ac:dyDescent="0.35">
      <c r="A353" t="s">
        <v>4579</v>
      </c>
      <c r="B353" t="s">
        <v>4580</v>
      </c>
      <c r="E353" t="s">
        <v>129</v>
      </c>
      <c r="F353" t="s">
        <v>3299</v>
      </c>
      <c r="G353" t="s">
        <v>4581</v>
      </c>
      <c r="H353" t="s">
        <v>4581</v>
      </c>
      <c r="I353" s="1">
        <v>44441</v>
      </c>
      <c r="J353" t="s">
        <v>132</v>
      </c>
      <c r="P353" t="s">
        <v>133</v>
      </c>
      <c r="R353" t="s">
        <v>134</v>
      </c>
      <c r="S353" s="1" t="s">
        <v>135</v>
      </c>
      <c r="T353" t="s">
        <v>135</v>
      </c>
      <c r="U353" t="s">
        <v>135</v>
      </c>
      <c r="V353" t="s">
        <v>135</v>
      </c>
      <c r="W353" t="s">
        <v>135</v>
      </c>
      <c r="X353" t="s">
        <v>135</v>
      </c>
      <c r="Y353" t="s">
        <v>136</v>
      </c>
      <c r="Z353" t="s">
        <v>137</v>
      </c>
      <c r="AA353" t="s">
        <v>319</v>
      </c>
      <c r="AG353" t="s">
        <v>167</v>
      </c>
      <c r="AH353" t="s">
        <v>141</v>
      </c>
      <c r="AJ353" t="s">
        <v>129</v>
      </c>
      <c r="AN353" t="s">
        <v>129</v>
      </c>
      <c r="AP353" t="s">
        <v>129</v>
      </c>
      <c r="AQ353" t="s">
        <v>141</v>
      </c>
      <c r="AR353" t="s">
        <v>4582</v>
      </c>
      <c r="AS353" t="s">
        <v>3301</v>
      </c>
      <c r="AT353" t="s">
        <v>143</v>
      </c>
      <c r="AU353" t="s">
        <v>144</v>
      </c>
      <c r="CZ353" t="s">
        <v>171</v>
      </c>
      <c r="DA353" t="s">
        <v>4583</v>
      </c>
      <c r="DB353" t="s">
        <v>171</v>
      </c>
      <c r="DC353" t="s">
        <v>146</v>
      </c>
      <c r="DD353" t="s">
        <v>4584</v>
      </c>
      <c r="DE353" t="s">
        <v>4585</v>
      </c>
      <c r="DF353" t="s">
        <v>399</v>
      </c>
      <c r="DG353" t="s">
        <v>399</v>
      </c>
      <c r="DI353" t="s">
        <v>149</v>
      </c>
      <c r="DJ353" t="s">
        <v>129</v>
      </c>
      <c r="DK353" t="s">
        <v>141</v>
      </c>
      <c r="DL353" t="s">
        <v>141</v>
      </c>
      <c r="DM353" t="s">
        <v>141</v>
      </c>
      <c r="DN353" t="s">
        <v>141</v>
      </c>
      <c r="DO353" t="s">
        <v>141</v>
      </c>
      <c r="DQ353" t="s">
        <v>225</v>
      </c>
      <c r="DS353" t="s">
        <v>4586</v>
      </c>
      <c r="DV353" t="str">
        <f>VLOOKUP(H353,'[3]Merge Gagner assez d''argent'!$A:$B,2,FALSE)</f>
        <v>Partiellement</v>
      </c>
      <c r="DX353" t="s">
        <v>141</v>
      </c>
      <c r="DZ353" t="s">
        <v>404</v>
      </c>
      <c r="EA353" t="s">
        <v>4587</v>
      </c>
      <c r="EB353" t="s">
        <v>141</v>
      </c>
      <c r="ED353" t="s">
        <v>141</v>
      </c>
      <c r="EF353" t="s">
        <v>253</v>
      </c>
      <c r="EH353" t="s">
        <v>253</v>
      </c>
      <c r="EI353" t="s">
        <v>214</v>
      </c>
      <c r="EJ353" t="s">
        <v>157</v>
      </c>
      <c r="EK353" t="s">
        <v>384</v>
      </c>
      <c r="EM353" t="s">
        <v>171</v>
      </c>
      <c r="EN353" t="s">
        <v>141</v>
      </c>
      <c r="EO353" t="s">
        <v>141</v>
      </c>
      <c r="EP353" t="s">
        <v>141</v>
      </c>
      <c r="EQ353" t="s">
        <v>141</v>
      </c>
      <c r="ER353" t="s">
        <v>141</v>
      </c>
      <c r="ES353" t="s">
        <v>141</v>
      </c>
      <c r="ET353" t="s">
        <v>129</v>
      </c>
      <c r="EU353" t="s">
        <v>4588</v>
      </c>
      <c r="EX353" t="s">
        <v>4589</v>
      </c>
    </row>
    <row r="354" spans="1:154" hidden="1" x14ac:dyDescent="0.35">
      <c r="A354" t="s">
        <v>4590</v>
      </c>
      <c r="B354" t="s">
        <v>4591</v>
      </c>
      <c r="E354" t="s">
        <v>129</v>
      </c>
      <c r="F354" t="s">
        <v>3299</v>
      </c>
      <c r="G354" t="s">
        <v>4592</v>
      </c>
      <c r="H354" t="s">
        <v>4592</v>
      </c>
      <c r="I354" s="1">
        <v>44441</v>
      </c>
      <c r="J354" t="s">
        <v>132</v>
      </c>
      <c r="P354" t="s">
        <v>133</v>
      </c>
      <c r="R354" t="s">
        <v>134</v>
      </c>
      <c r="S354" s="1" t="s">
        <v>135</v>
      </c>
      <c r="T354" t="s">
        <v>135</v>
      </c>
      <c r="U354" t="s">
        <v>135</v>
      </c>
      <c r="V354" t="s">
        <v>135</v>
      </c>
      <c r="W354" t="s">
        <v>135</v>
      </c>
      <c r="X354" t="s">
        <v>135</v>
      </c>
      <c r="Y354" t="s">
        <v>136</v>
      </c>
      <c r="Z354" t="s">
        <v>137</v>
      </c>
      <c r="AA354" t="s">
        <v>319</v>
      </c>
      <c r="AG354" t="s">
        <v>167</v>
      </c>
      <c r="AH354" t="s">
        <v>141</v>
      </c>
      <c r="AJ354" t="s">
        <v>129</v>
      </c>
      <c r="AN354" t="s">
        <v>253</v>
      </c>
      <c r="AP354" t="s">
        <v>253</v>
      </c>
      <c r="AQ354" t="s">
        <v>129</v>
      </c>
      <c r="AS354" t="s">
        <v>3301</v>
      </c>
      <c r="AT354" t="s">
        <v>143</v>
      </c>
      <c r="AU354" t="s">
        <v>144</v>
      </c>
      <c r="CZ354" t="s">
        <v>171</v>
      </c>
      <c r="DA354" t="s">
        <v>4593</v>
      </c>
      <c r="DB354" t="s">
        <v>171</v>
      </c>
      <c r="DC354" t="s">
        <v>146</v>
      </c>
      <c r="DD354" t="s">
        <v>4594</v>
      </c>
      <c r="DE354" t="s">
        <v>4551</v>
      </c>
      <c r="DF354" t="s">
        <v>399</v>
      </c>
      <c r="DI354" t="s">
        <v>149</v>
      </c>
      <c r="DJ354" t="s">
        <v>129</v>
      </c>
      <c r="DK354" t="s">
        <v>141</v>
      </c>
      <c r="DL354" t="s">
        <v>141</v>
      </c>
      <c r="DM354" t="s">
        <v>141</v>
      </c>
      <c r="DN354" t="s">
        <v>141</v>
      </c>
      <c r="DO354" t="s">
        <v>141</v>
      </c>
      <c r="DQ354" t="s">
        <v>150</v>
      </c>
      <c r="DS354" t="s">
        <v>4595</v>
      </c>
      <c r="DV354" t="str">
        <f>VLOOKUP(H354,'[3]Merge Gagner assez d''argent'!$A:$B,2,FALSE)</f>
        <v>Partiellement</v>
      </c>
      <c r="DX354" t="s">
        <v>129</v>
      </c>
      <c r="DY354" t="s">
        <v>167</v>
      </c>
      <c r="DZ354" t="s">
        <v>153</v>
      </c>
      <c r="EA354" t="s">
        <v>4596</v>
      </c>
      <c r="EB354" t="s">
        <v>141</v>
      </c>
      <c r="ED354" t="s">
        <v>141</v>
      </c>
      <c r="EF354" t="s">
        <v>129</v>
      </c>
      <c r="EG354" t="s">
        <v>4597</v>
      </c>
      <c r="EH354" t="s">
        <v>253</v>
      </c>
      <c r="EI354" t="s">
        <v>214</v>
      </c>
      <c r="EJ354" t="s">
        <v>2217</v>
      </c>
      <c r="EK354" t="s">
        <v>384</v>
      </c>
      <c r="EM354" t="s">
        <v>4543</v>
      </c>
      <c r="EN354" t="s">
        <v>129</v>
      </c>
      <c r="EO354" t="s">
        <v>141</v>
      </c>
      <c r="EP354" t="s">
        <v>141</v>
      </c>
      <c r="EQ354" t="s">
        <v>129</v>
      </c>
      <c r="ER354" t="s">
        <v>141</v>
      </c>
      <c r="ES354" t="s">
        <v>141</v>
      </c>
      <c r="ET354" t="s">
        <v>129</v>
      </c>
      <c r="EU354" t="s">
        <v>4598</v>
      </c>
      <c r="EX354" t="s">
        <v>4599</v>
      </c>
    </row>
    <row r="355" spans="1:154" hidden="1" x14ac:dyDescent="0.35">
      <c r="A355" t="s">
        <v>4600</v>
      </c>
      <c r="B355" t="s">
        <v>4601</v>
      </c>
      <c r="E355" t="s">
        <v>129</v>
      </c>
      <c r="F355" t="s">
        <v>3299</v>
      </c>
      <c r="G355" t="s">
        <v>4602</v>
      </c>
      <c r="H355" t="s">
        <v>4602</v>
      </c>
      <c r="I355" s="1">
        <v>44445</v>
      </c>
      <c r="J355" t="s">
        <v>132</v>
      </c>
      <c r="P355" t="s">
        <v>133</v>
      </c>
      <c r="R355" t="s">
        <v>134</v>
      </c>
      <c r="S355" s="1" t="s">
        <v>135</v>
      </c>
      <c r="T355" t="s">
        <v>135</v>
      </c>
      <c r="U355" t="s">
        <v>135</v>
      </c>
      <c r="V355" t="s">
        <v>135</v>
      </c>
      <c r="W355" t="s">
        <v>135</v>
      </c>
      <c r="X355" t="s">
        <v>135</v>
      </c>
      <c r="Y355" t="s">
        <v>136</v>
      </c>
      <c r="Z355" t="s">
        <v>137</v>
      </c>
      <c r="AA355" t="s">
        <v>319</v>
      </c>
      <c r="AG355" t="s">
        <v>167</v>
      </c>
      <c r="AH355" t="s">
        <v>141</v>
      </c>
      <c r="AJ355" t="s">
        <v>129</v>
      </c>
      <c r="AN355" t="s">
        <v>129</v>
      </c>
      <c r="AP355" t="s">
        <v>129</v>
      </c>
      <c r="AQ355" t="s">
        <v>950</v>
      </c>
      <c r="AS355" t="s">
        <v>3301</v>
      </c>
      <c r="AT355" t="s">
        <v>143</v>
      </c>
      <c r="AU355" t="s">
        <v>144</v>
      </c>
      <c r="CZ355" t="s">
        <v>171</v>
      </c>
      <c r="DA355" t="s">
        <v>4603</v>
      </c>
      <c r="DB355" t="s">
        <v>171</v>
      </c>
      <c r="DC355" t="s">
        <v>146</v>
      </c>
      <c r="DD355" t="s">
        <v>4604</v>
      </c>
      <c r="DE355" t="s">
        <v>4605</v>
      </c>
      <c r="DF355" t="s">
        <v>399</v>
      </c>
      <c r="DG355" t="s">
        <v>399</v>
      </c>
      <c r="DI355" t="s">
        <v>149</v>
      </c>
      <c r="DJ355" t="s">
        <v>129</v>
      </c>
      <c r="DK355" t="s">
        <v>141</v>
      </c>
      <c r="DL355" t="s">
        <v>141</v>
      </c>
      <c r="DM355" t="s">
        <v>141</v>
      </c>
      <c r="DN355" t="s">
        <v>141</v>
      </c>
      <c r="DO355" t="s">
        <v>141</v>
      </c>
      <c r="DQ355" t="s">
        <v>356</v>
      </c>
      <c r="DS355" t="s">
        <v>4606</v>
      </c>
      <c r="DV355" t="str">
        <f>VLOOKUP(H355,'[3]Merge Gagner assez d''argent'!$A:$B,2,FALSE)</f>
        <v>Non</v>
      </c>
      <c r="DX355" t="s">
        <v>141</v>
      </c>
      <c r="DZ355" t="s">
        <v>153</v>
      </c>
      <c r="EA355" t="s">
        <v>4607</v>
      </c>
      <c r="EB355" t="s">
        <v>686</v>
      </c>
      <c r="ED355" t="s">
        <v>141</v>
      </c>
      <c r="EF355" t="s">
        <v>253</v>
      </c>
      <c r="EH355" t="s">
        <v>253</v>
      </c>
      <c r="EI355" t="s">
        <v>157</v>
      </c>
      <c r="EJ355" t="s">
        <v>157</v>
      </c>
      <c r="EK355" t="s">
        <v>384</v>
      </c>
      <c r="EM355" t="s">
        <v>241</v>
      </c>
      <c r="EN355" t="s">
        <v>129</v>
      </c>
      <c r="EO355" t="s">
        <v>141</v>
      </c>
      <c r="EP355" t="s">
        <v>141</v>
      </c>
      <c r="EQ355" t="s">
        <v>141</v>
      </c>
      <c r="ER355" t="s">
        <v>141</v>
      </c>
      <c r="ES355" t="s">
        <v>141</v>
      </c>
      <c r="ET355" t="s">
        <v>141</v>
      </c>
      <c r="EU355" t="s">
        <v>4608</v>
      </c>
      <c r="EX355" t="s">
        <v>4609</v>
      </c>
    </row>
    <row r="356" spans="1:154" hidden="1" x14ac:dyDescent="0.35">
      <c r="A356" t="s">
        <v>4610</v>
      </c>
      <c r="B356" t="s">
        <v>4611</v>
      </c>
      <c r="E356" t="s">
        <v>129</v>
      </c>
      <c r="F356" t="s">
        <v>3299</v>
      </c>
      <c r="G356" t="s">
        <v>4612</v>
      </c>
      <c r="H356" t="s">
        <v>4612</v>
      </c>
      <c r="I356" s="1">
        <v>44445</v>
      </c>
      <c r="J356" t="s">
        <v>132</v>
      </c>
      <c r="P356" t="s">
        <v>133</v>
      </c>
      <c r="R356" t="s">
        <v>134</v>
      </c>
      <c r="S356" s="1" t="s">
        <v>135</v>
      </c>
      <c r="T356" t="s">
        <v>135</v>
      </c>
      <c r="U356" t="s">
        <v>135</v>
      </c>
      <c r="V356" t="s">
        <v>135</v>
      </c>
      <c r="W356" t="s">
        <v>135</v>
      </c>
      <c r="X356" t="s">
        <v>135</v>
      </c>
      <c r="Y356" t="s">
        <v>136</v>
      </c>
      <c r="Z356" t="s">
        <v>137</v>
      </c>
      <c r="AA356" t="s">
        <v>319</v>
      </c>
      <c r="AG356" t="s">
        <v>167</v>
      </c>
      <c r="AH356" t="s">
        <v>141</v>
      </c>
      <c r="AJ356" t="s">
        <v>129</v>
      </c>
      <c r="AN356" t="s">
        <v>129</v>
      </c>
      <c r="AP356" t="s">
        <v>129</v>
      </c>
      <c r="AQ356" t="s">
        <v>129</v>
      </c>
      <c r="AS356" t="s">
        <v>3301</v>
      </c>
      <c r="AT356" t="s">
        <v>143</v>
      </c>
      <c r="AU356" t="s">
        <v>144</v>
      </c>
      <c r="CZ356" t="s">
        <v>171</v>
      </c>
      <c r="DA356" t="s">
        <v>4613</v>
      </c>
      <c r="DB356" t="s">
        <v>210</v>
      </c>
      <c r="DC356" t="s">
        <v>146</v>
      </c>
      <c r="DD356" t="s">
        <v>4614</v>
      </c>
      <c r="DE356" t="s">
        <v>2706</v>
      </c>
      <c r="DF356" t="s">
        <v>399</v>
      </c>
      <c r="DG356" t="s">
        <v>399</v>
      </c>
      <c r="DI356" t="s">
        <v>149</v>
      </c>
      <c r="DJ356" t="s">
        <v>129</v>
      </c>
      <c r="DK356" t="s">
        <v>141</v>
      </c>
      <c r="DL356" t="s">
        <v>141</v>
      </c>
      <c r="DM356" t="s">
        <v>141</v>
      </c>
      <c r="DN356" t="s">
        <v>141</v>
      </c>
      <c r="DO356" t="s">
        <v>141</v>
      </c>
      <c r="DQ356" t="s">
        <v>150</v>
      </c>
      <c r="DS356" t="s">
        <v>4615</v>
      </c>
      <c r="DU356" t="s">
        <v>1004</v>
      </c>
      <c r="DV356" t="str">
        <f>VLOOKUP(H356,'[3]Merge Gagner assez d''argent'!$A:$B,2,FALSE)</f>
        <v>Partiellement</v>
      </c>
      <c r="DX356" t="s">
        <v>141</v>
      </c>
      <c r="DZ356" t="s">
        <v>153</v>
      </c>
      <c r="EA356" t="s">
        <v>4616</v>
      </c>
      <c r="EB356" t="s">
        <v>141</v>
      </c>
      <c r="ED356" t="s">
        <v>141</v>
      </c>
      <c r="EF356" t="s">
        <v>407</v>
      </c>
      <c r="EG356" t="s">
        <v>167</v>
      </c>
      <c r="EH356" t="s">
        <v>141</v>
      </c>
      <c r="EI356" t="s">
        <v>214</v>
      </c>
      <c r="EJ356" t="s">
        <v>157</v>
      </c>
      <c r="EK356" t="s">
        <v>181</v>
      </c>
      <c r="EM356" t="s">
        <v>171</v>
      </c>
      <c r="EN356" t="s">
        <v>141</v>
      </c>
      <c r="EO356" t="s">
        <v>141</v>
      </c>
      <c r="EP356" t="s">
        <v>141</v>
      </c>
      <c r="EQ356" t="s">
        <v>141</v>
      </c>
      <c r="ER356" t="s">
        <v>141</v>
      </c>
      <c r="ES356" t="s">
        <v>141</v>
      </c>
      <c r="ET356" t="s">
        <v>129</v>
      </c>
      <c r="EU356" t="s">
        <v>4617</v>
      </c>
      <c r="EX356" t="s">
        <v>4618</v>
      </c>
    </row>
    <row r="357" spans="1:154" hidden="1" x14ac:dyDescent="0.35">
      <c r="A357" t="s">
        <v>4619</v>
      </c>
      <c r="B357" t="s">
        <v>4620</v>
      </c>
      <c r="E357" t="s">
        <v>129</v>
      </c>
      <c r="F357" t="s">
        <v>130</v>
      </c>
      <c r="G357" t="s">
        <v>4621</v>
      </c>
      <c r="H357" t="s">
        <v>4621</v>
      </c>
      <c r="I357" s="1">
        <v>44461</v>
      </c>
      <c r="J357" t="s">
        <v>132</v>
      </c>
      <c r="P357" t="s">
        <v>133</v>
      </c>
      <c r="R357" t="s">
        <v>134</v>
      </c>
      <c r="S357" s="1">
        <f>VLOOKUP(H357,'[1]Base JI SMP'!$C:$F,4,FALSE)</f>
        <v>43748</v>
      </c>
      <c r="T357" t="str">
        <f>VLOOKUP(H357,'[2]Base JI SMP'!$C:$J,8,FALSE)</f>
        <v>Individual</v>
      </c>
      <c r="U357" t="s">
        <v>135</v>
      </c>
      <c r="V357" t="s">
        <v>135</v>
      </c>
      <c r="W357" t="s">
        <v>135</v>
      </c>
      <c r="X357" t="s">
        <v>135</v>
      </c>
      <c r="Y357" t="s">
        <v>136</v>
      </c>
      <c r="Z357" t="s">
        <v>189</v>
      </c>
      <c r="AA357" t="s">
        <v>138</v>
      </c>
      <c r="AB357" t="s">
        <v>141</v>
      </c>
      <c r="AG357" t="s">
        <v>236</v>
      </c>
      <c r="AH357" t="s">
        <v>141</v>
      </c>
      <c r="AJ357" t="s">
        <v>129</v>
      </c>
      <c r="AN357" t="s">
        <v>129</v>
      </c>
      <c r="AP357" t="s">
        <v>129</v>
      </c>
      <c r="AQ357" t="s">
        <v>129</v>
      </c>
      <c r="AS357" t="s">
        <v>236</v>
      </c>
      <c r="AT357" t="s">
        <v>143</v>
      </c>
      <c r="AU357" t="s">
        <v>144</v>
      </c>
      <c r="CZ357" t="s">
        <v>1001</v>
      </c>
      <c r="DB357" t="s">
        <v>1001</v>
      </c>
      <c r="DC357" t="s">
        <v>941</v>
      </c>
      <c r="DD357" t="s">
        <v>4622</v>
      </c>
      <c r="DE357" t="s">
        <v>682</v>
      </c>
      <c r="DF357" t="s">
        <v>399</v>
      </c>
      <c r="DG357" t="s">
        <v>399</v>
      </c>
      <c r="DI357" t="s">
        <v>149</v>
      </c>
      <c r="DJ357" t="s">
        <v>129</v>
      </c>
      <c r="DK357" t="s">
        <v>141</v>
      </c>
      <c r="DL357" t="s">
        <v>141</v>
      </c>
      <c r="DM357" t="s">
        <v>141</v>
      </c>
      <c r="DN357" t="s">
        <v>141</v>
      </c>
      <c r="DO357" t="s">
        <v>141</v>
      </c>
      <c r="DQ357" t="s">
        <v>150</v>
      </c>
      <c r="DS357" t="s">
        <v>4623</v>
      </c>
      <c r="DU357" t="s">
        <v>198</v>
      </c>
      <c r="DV357" t="str">
        <f>VLOOKUP(H357,'[3]Merge Gagner assez d''argent'!$A:$B,2,FALSE)</f>
        <v>Oui</v>
      </c>
      <c r="DX357" t="s">
        <v>129</v>
      </c>
      <c r="DY357" t="s">
        <v>167</v>
      </c>
      <c r="DZ357" t="s">
        <v>153</v>
      </c>
      <c r="EA357" t="s">
        <v>4624</v>
      </c>
      <c r="EB357" t="s">
        <v>141</v>
      </c>
      <c r="EC357" t="s">
        <v>4625</v>
      </c>
      <c r="ED357" t="s">
        <v>129</v>
      </c>
      <c r="EE357" t="s">
        <v>4626</v>
      </c>
      <c r="EF357" t="s">
        <v>129</v>
      </c>
      <c r="EG357" t="s">
        <v>4627</v>
      </c>
      <c r="EH357" t="s">
        <v>141</v>
      </c>
      <c r="EI357" t="s">
        <v>157</v>
      </c>
      <c r="EJ357" t="s">
        <v>157</v>
      </c>
      <c r="EK357" t="s">
        <v>158</v>
      </c>
      <c r="EM357" t="s">
        <v>2306</v>
      </c>
      <c r="EN357" t="s">
        <v>141</v>
      </c>
      <c r="EO357" t="s">
        <v>141</v>
      </c>
      <c r="EP357" t="s">
        <v>129</v>
      </c>
      <c r="EQ357" t="s">
        <v>129</v>
      </c>
      <c r="ER357" t="s">
        <v>141</v>
      </c>
      <c r="ES357" t="s">
        <v>141</v>
      </c>
      <c r="ET357" t="s">
        <v>141</v>
      </c>
      <c r="EU357" t="s">
        <v>4628</v>
      </c>
      <c r="EX357" t="s">
        <v>4629</v>
      </c>
    </row>
    <row r="358" spans="1:154" hidden="1" x14ac:dyDescent="0.35">
      <c r="A358" t="s">
        <v>4630</v>
      </c>
      <c r="B358" t="s">
        <v>4631</v>
      </c>
      <c r="E358" t="s">
        <v>129</v>
      </c>
      <c r="F358" t="s">
        <v>130</v>
      </c>
      <c r="G358" t="s">
        <v>4632</v>
      </c>
      <c r="H358" t="s">
        <v>4632</v>
      </c>
      <c r="I358" s="1">
        <v>44447</v>
      </c>
      <c r="J358" t="s">
        <v>132</v>
      </c>
      <c r="P358" t="s">
        <v>133</v>
      </c>
      <c r="R358" t="s">
        <v>134</v>
      </c>
      <c r="S358" s="1">
        <f>VLOOKUP(H358,'[1]Base JI SMP'!$C:$F,4,FALSE)</f>
        <v>44410</v>
      </c>
      <c r="T358" t="str">
        <f>VLOOKUP(H358,'[2]Base JI SMP'!$C:$J,8,FALSE)</f>
        <v>Individual</v>
      </c>
      <c r="U358" t="s">
        <v>135</v>
      </c>
      <c r="V358" t="s">
        <v>135</v>
      </c>
      <c r="W358" t="s">
        <v>135</v>
      </c>
      <c r="X358" t="s">
        <v>135</v>
      </c>
      <c r="Y358" t="s">
        <v>136</v>
      </c>
      <c r="Z358" t="s">
        <v>137</v>
      </c>
      <c r="AA358" t="s">
        <v>138</v>
      </c>
      <c r="AB358" t="s">
        <v>141</v>
      </c>
      <c r="AG358">
        <v>3</v>
      </c>
      <c r="AH358" t="s">
        <v>141</v>
      </c>
      <c r="AJ358" t="s">
        <v>141</v>
      </c>
      <c r="AK358" t="s">
        <v>4633</v>
      </c>
      <c r="AN358" t="s">
        <v>129</v>
      </c>
      <c r="AP358" t="s">
        <v>129</v>
      </c>
      <c r="AQ358" t="s">
        <v>141</v>
      </c>
      <c r="AR358" t="s">
        <v>4634</v>
      </c>
      <c r="AS358">
        <v>12</v>
      </c>
      <c r="AT358" t="s">
        <v>143</v>
      </c>
      <c r="AU358" t="s">
        <v>144</v>
      </c>
      <c r="CZ358" t="s">
        <v>1001</v>
      </c>
      <c r="DB358" t="s">
        <v>145</v>
      </c>
      <c r="DC358" t="s">
        <v>901</v>
      </c>
      <c r="DD358" t="s">
        <v>4635</v>
      </c>
      <c r="DE358" t="s">
        <v>4636</v>
      </c>
      <c r="DF358" t="s">
        <v>141</v>
      </c>
      <c r="DI358" t="s">
        <v>196</v>
      </c>
      <c r="DJ358" t="s">
        <v>141</v>
      </c>
      <c r="DK358" t="s">
        <v>129</v>
      </c>
      <c r="DL358" t="s">
        <v>141</v>
      </c>
      <c r="DM358" t="s">
        <v>141</v>
      </c>
      <c r="DN358" t="s">
        <v>141</v>
      </c>
      <c r="DO358" t="s">
        <v>141</v>
      </c>
      <c r="DQ358" t="s">
        <v>150</v>
      </c>
      <c r="DS358" t="s">
        <v>4637</v>
      </c>
      <c r="DU358" t="s">
        <v>198</v>
      </c>
      <c r="DV358" t="str">
        <f>VLOOKUP(H358,'[3]Merge Gagner assez d''argent'!$A:$B,2,FALSE)</f>
        <v>Oui</v>
      </c>
      <c r="DX358" t="s">
        <v>129</v>
      </c>
      <c r="DY358" t="s">
        <v>167</v>
      </c>
      <c r="DZ358" t="s">
        <v>141</v>
      </c>
      <c r="EB358" t="s">
        <v>686</v>
      </c>
      <c r="EC358" t="s">
        <v>4638</v>
      </c>
      <c r="ED358" t="s">
        <v>129</v>
      </c>
      <c r="EE358" t="s">
        <v>4639</v>
      </c>
      <c r="EF358" t="s">
        <v>129</v>
      </c>
      <c r="EG358" t="s">
        <v>4640</v>
      </c>
      <c r="EH358" t="s">
        <v>141</v>
      </c>
      <c r="EI358" t="s">
        <v>156</v>
      </c>
      <c r="EJ358" t="s">
        <v>157</v>
      </c>
      <c r="EK358" t="s">
        <v>158</v>
      </c>
      <c r="EM358" t="s">
        <v>171</v>
      </c>
      <c r="EN358" t="s">
        <v>141</v>
      </c>
      <c r="EO358" t="s">
        <v>141</v>
      </c>
      <c r="EP358" t="s">
        <v>141</v>
      </c>
      <c r="EQ358" t="s">
        <v>141</v>
      </c>
      <c r="ER358" t="s">
        <v>141</v>
      </c>
      <c r="ES358" t="s">
        <v>141</v>
      </c>
      <c r="ET358" t="s">
        <v>129</v>
      </c>
      <c r="EU358" t="s">
        <v>4641</v>
      </c>
      <c r="EX358" t="s">
        <v>4642</v>
      </c>
    </row>
    <row r="359" spans="1:154" hidden="1" x14ac:dyDescent="0.35">
      <c r="A359" t="s">
        <v>4643</v>
      </c>
      <c r="B359" t="s">
        <v>4644</v>
      </c>
      <c r="E359" t="s">
        <v>129</v>
      </c>
      <c r="F359" t="s">
        <v>130</v>
      </c>
      <c r="G359" t="s">
        <v>4645</v>
      </c>
      <c r="H359" t="s">
        <v>4645</v>
      </c>
      <c r="I359" s="1">
        <v>44448</v>
      </c>
      <c r="J359" t="s">
        <v>207</v>
      </c>
      <c r="K359" t="s">
        <v>4646</v>
      </c>
      <c r="L359" t="s">
        <v>4647</v>
      </c>
      <c r="M359" t="s">
        <v>4648</v>
      </c>
      <c r="N359" t="s">
        <v>320</v>
      </c>
      <c r="O359" t="s">
        <v>3078</v>
      </c>
      <c r="P359" t="s">
        <v>133</v>
      </c>
      <c r="R359" t="s">
        <v>134</v>
      </c>
      <c r="S359" s="1">
        <f>VLOOKUP(H359,'[1]Base JI SMP'!$C:$F,4,FALSE)</f>
        <v>44405</v>
      </c>
      <c r="T359" t="str">
        <f>VLOOKUP(H359,'[2]Base JI SMP'!$C:$J,8,FALSE)</f>
        <v>Individual</v>
      </c>
      <c r="U359" t="str">
        <f>VLOOKUP(H359,'[2]Base JI SMP'!$C:$M,11,FALSE)</f>
        <v>Business development/management training</v>
      </c>
      <c r="V359" t="str">
        <f>VLOOKUP(H359,'[2]Base JI SMP'!$C:$R,12,FALSE)</f>
        <v>Individual</v>
      </c>
      <c r="W359" s="1">
        <f>VLOOKUP(H359,'[1]Base JI SMP'!$C:$R,13,FALSE)</f>
        <v>44355</v>
      </c>
      <c r="X359" s="1">
        <f>VLOOKUP(H359,'[1]Base JI SMP'!$C:$P,14,FALSE)</f>
        <v>44616</v>
      </c>
      <c r="Y359" t="s">
        <v>136</v>
      </c>
      <c r="Z359" t="s">
        <v>137</v>
      </c>
      <c r="AA359" t="s">
        <v>138</v>
      </c>
      <c r="AB359" t="s">
        <v>129</v>
      </c>
      <c r="AC359" t="s">
        <v>139</v>
      </c>
      <c r="AD359" t="s">
        <v>140</v>
      </c>
      <c r="AE359" t="s">
        <v>4649</v>
      </c>
      <c r="AG359">
        <v>6</v>
      </c>
      <c r="AH359" t="s">
        <v>141</v>
      </c>
      <c r="AJ359" t="s">
        <v>129</v>
      </c>
      <c r="AN359" t="s">
        <v>129</v>
      </c>
      <c r="AP359" t="s">
        <v>129</v>
      </c>
      <c r="AQ359" t="s">
        <v>129</v>
      </c>
      <c r="AS359">
        <v>12</v>
      </c>
      <c r="AT359" t="s">
        <v>143</v>
      </c>
      <c r="AU359" t="s">
        <v>144</v>
      </c>
      <c r="CZ359" t="s">
        <v>145</v>
      </c>
      <c r="DB359" t="s">
        <v>145</v>
      </c>
      <c r="DC359" t="s">
        <v>901</v>
      </c>
      <c r="DD359" t="s">
        <v>4650</v>
      </c>
      <c r="DE359" t="s">
        <v>1396</v>
      </c>
      <c r="DF359" t="s">
        <v>399</v>
      </c>
      <c r="DG359" t="s">
        <v>399</v>
      </c>
      <c r="DI359" t="s">
        <v>149</v>
      </c>
      <c r="DJ359" t="s">
        <v>129</v>
      </c>
      <c r="DK359" t="s">
        <v>141</v>
      </c>
      <c r="DL359" t="s">
        <v>141</v>
      </c>
      <c r="DM359" t="s">
        <v>141</v>
      </c>
      <c r="DN359" t="s">
        <v>141</v>
      </c>
      <c r="DO359" t="s">
        <v>141</v>
      </c>
      <c r="DQ359" t="s">
        <v>150</v>
      </c>
      <c r="DS359" t="s">
        <v>4651</v>
      </c>
      <c r="DT359" t="s">
        <v>4652</v>
      </c>
      <c r="DV359" t="str">
        <f>VLOOKUP(H359,'[3]Merge Gagner assez d''argent'!$A:$B,2,FALSE)</f>
        <v>Oui</v>
      </c>
      <c r="DX359" t="s">
        <v>141</v>
      </c>
      <c r="DZ359" t="s">
        <v>141</v>
      </c>
      <c r="EB359" t="s">
        <v>129</v>
      </c>
      <c r="ED359" t="s">
        <v>129</v>
      </c>
      <c r="EE359" t="s">
        <v>4653</v>
      </c>
      <c r="EF359" t="s">
        <v>129</v>
      </c>
      <c r="EG359" t="s">
        <v>4654</v>
      </c>
      <c r="EH359" t="s">
        <v>141</v>
      </c>
      <c r="EI359" t="s">
        <v>156</v>
      </c>
      <c r="EJ359" t="s">
        <v>157</v>
      </c>
      <c r="EK359" t="s">
        <v>158</v>
      </c>
      <c r="EM359" t="s">
        <v>4655</v>
      </c>
      <c r="EN359" t="s">
        <v>129</v>
      </c>
      <c r="EO359" t="s">
        <v>141</v>
      </c>
      <c r="EP359" t="s">
        <v>129</v>
      </c>
      <c r="EQ359" t="s">
        <v>129</v>
      </c>
      <c r="ER359" t="s">
        <v>141</v>
      </c>
      <c r="ES359" t="s">
        <v>141</v>
      </c>
      <c r="ET359" t="s">
        <v>141</v>
      </c>
      <c r="EU359" t="s">
        <v>4656</v>
      </c>
      <c r="EX359" t="s">
        <v>4657</v>
      </c>
    </row>
    <row r="360" spans="1:154" hidden="1" x14ac:dyDescent="0.35">
      <c r="A360" t="s">
        <v>4658</v>
      </c>
      <c r="B360" t="s">
        <v>4659</v>
      </c>
      <c r="E360" t="s">
        <v>129</v>
      </c>
      <c r="F360" t="s">
        <v>130</v>
      </c>
      <c r="G360" t="s">
        <v>4660</v>
      </c>
      <c r="H360" t="s">
        <v>4660</v>
      </c>
      <c r="I360" s="1">
        <v>44448</v>
      </c>
      <c r="J360" t="s">
        <v>132</v>
      </c>
      <c r="P360" t="s">
        <v>133</v>
      </c>
      <c r="R360" t="s">
        <v>134</v>
      </c>
      <c r="S360" s="1">
        <f>VLOOKUP(H360,'[1]Base JI SMP'!$C:$F,4,FALSE)</f>
        <v>44408</v>
      </c>
      <c r="T360" t="str">
        <f>VLOOKUP(H360,'[2]Base JI SMP'!$C:$J,8,FALSE)</f>
        <v>Individual</v>
      </c>
      <c r="U360" t="s">
        <v>135</v>
      </c>
      <c r="V360" t="s">
        <v>135</v>
      </c>
      <c r="W360" t="s">
        <v>135</v>
      </c>
      <c r="X360" t="s">
        <v>135</v>
      </c>
      <c r="Y360" t="s">
        <v>136</v>
      </c>
      <c r="Z360" t="s">
        <v>137</v>
      </c>
      <c r="AA360" t="s">
        <v>138</v>
      </c>
      <c r="AB360" t="s">
        <v>141</v>
      </c>
      <c r="AG360">
        <v>3</v>
      </c>
      <c r="AH360" t="s">
        <v>141</v>
      </c>
      <c r="AJ360" t="s">
        <v>129</v>
      </c>
      <c r="AN360" t="s">
        <v>129</v>
      </c>
      <c r="AP360" t="s">
        <v>129</v>
      </c>
      <c r="AQ360" t="s">
        <v>141</v>
      </c>
      <c r="AR360" t="s">
        <v>4661</v>
      </c>
      <c r="AS360">
        <v>12</v>
      </c>
      <c r="AT360" t="s">
        <v>143</v>
      </c>
      <c r="AU360" t="s">
        <v>144</v>
      </c>
      <c r="CZ360" t="s">
        <v>1001</v>
      </c>
      <c r="DB360" t="s">
        <v>1001</v>
      </c>
      <c r="DC360" t="s">
        <v>146</v>
      </c>
      <c r="DD360" t="s">
        <v>4662</v>
      </c>
      <c r="DE360" t="s">
        <v>148</v>
      </c>
      <c r="DF360" t="s">
        <v>141</v>
      </c>
      <c r="DI360" t="s">
        <v>196</v>
      </c>
      <c r="DJ360" t="s">
        <v>141</v>
      </c>
      <c r="DK360" t="s">
        <v>129</v>
      </c>
      <c r="DL360" t="s">
        <v>141</v>
      </c>
      <c r="DM360" t="s">
        <v>141</v>
      </c>
      <c r="DN360" t="s">
        <v>141</v>
      </c>
      <c r="DO360" t="s">
        <v>141</v>
      </c>
      <c r="DQ360" t="s">
        <v>150</v>
      </c>
      <c r="DS360" t="s">
        <v>4663</v>
      </c>
      <c r="DU360" t="s">
        <v>198</v>
      </c>
      <c r="DV360" t="str">
        <f>VLOOKUP(H360,'[3]Merge Gagner assez d''argent'!$A:$B,2,FALSE)</f>
        <v>Partiellement</v>
      </c>
      <c r="DX360" t="s">
        <v>129</v>
      </c>
      <c r="DY360" t="s">
        <v>167</v>
      </c>
      <c r="DZ360" t="s">
        <v>141</v>
      </c>
      <c r="EB360" t="s">
        <v>141</v>
      </c>
      <c r="EC360" t="s">
        <v>4664</v>
      </c>
      <c r="ED360" t="s">
        <v>129</v>
      </c>
      <c r="EE360" t="s">
        <v>4665</v>
      </c>
      <c r="EF360" t="s">
        <v>129</v>
      </c>
      <c r="EG360" t="s">
        <v>4666</v>
      </c>
      <c r="EH360" t="s">
        <v>141</v>
      </c>
      <c r="EI360" t="s">
        <v>156</v>
      </c>
      <c r="EJ360" t="s">
        <v>157</v>
      </c>
      <c r="EK360" t="s">
        <v>158</v>
      </c>
      <c r="EM360" t="s">
        <v>159</v>
      </c>
      <c r="EN360" t="s">
        <v>141</v>
      </c>
      <c r="EO360" t="s">
        <v>141</v>
      </c>
      <c r="EP360" t="s">
        <v>141</v>
      </c>
      <c r="EQ360" t="s">
        <v>141</v>
      </c>
      <c r="ER360" t="s">
        <v>129</v>
      </c>
      <c r="ES360" t="s">
        <v>141</v>
      </c>
      <c r="ET360" t="s">
        <v>141</v>
      </c>
      <c r="EU360" t="s">
        <v>4667</v>
      </c>
      <c r="EX360" t="s">
        <v>4668</v>
      </c>
    </row>
    <row r="361" spans="1:154" hidden="1" x14ac:dyDescent="0.35">
      <c r="A361" t="s">
        <v>4669</v>
      </c>
      <c r="B361" t="s">
        <v>4670</v>
      </c>
      <c r="E361" t="s">
        <v>129</v>
      </c>
      <c r="F361" t="s">
        <v>130</v>
      </c>
      <c r="G361" t="s">
        <v>4671</v>
      </c>
      <c r="H361" t="s">
        <v>4671</v>
      </c>
      <c r="I361" s="1">
        <v>44448</v>
      </c>
      <c r="J361" t="s">
        <v>132</v>
      </c>
      <c r="P361" t="s">
        <v>133</v>
      </c>
      <c r="R361" t="s">
        <v>134</v>
      </c>
      <c r="S361" s="1">
        <f>VLOOKUP(H361,'[1]Base JI SMP'!$C:$F,4,FALSE)</f>
        <v>44376</v>
      </c>
      <c r="T361" t="str">
        <f>VLOOKUP(H361,'[2]Base JI SMP'!$C:$J,8,FALSE)</f>
        <v>Individual</v>
      </c>
      <c r="U361" t="s">
        <v>135</v>
      </c>
      <c r="V361" t="s">
        <v>135</v>
      </c>
      <c r="W361" t="s">
        <v>135</v>
      </c>
      <c r="X361" t="s">
        <v>135</v>
      </c>
      <c r="Y361" t="s">
        <v>136</v>
      </c>
      <c r="Z361" t="s">
        <v>137</v>
      </c>
      <c r="AA361" t="s">
        <v>138</v>
      </c>
      <c r="AB361" t="s">
        <v>129</v>
      </c>
      <c r="AC361" t="s">
        <v>139</v>
      </c>
      <c r="AD361" t="s">
        <v>140</v>
      </c>
      <c r="AE361" t="s">
        <v>4672</v>
      </c>
      <c r="AG361">
        <v>2</v>
      </c>
      <c r="AH361" t="s">
        <v>141</v>
      </c>
      <c r="AJ361" t="s">
        <v>141</v>
      </c>
      <c r="AK361" t="s">
        <v>4673</v>
      </c>
      <c r="AN361" t="s">
        <v>129</v>
      </c>
      <c r="AP361" t="s">
        <v>129</v>
      </c>
      <c r="AQ361" t="s">
        <v>141</v>
      </c>
      <c r="AR361" t="s">
        <v>4674</v>
      </c>
      <c r="AS361">
        <v>24</v>
      </c>
      <c r="AT361" t="s">
        <v>143</v>
      </c>
      <c r="AU361" t="s">
        <v>144</v>
      </c>
      <c r="CZ361" t="s">
        <v>171</v>
      </c>
      <c r="DA361" t="s">
        <v>4675</v>
      </c>
      <c r="DB361" t="s">
        <v>286</v>
      </c>
      <c r="DC361" t="s">
        <v>146</v>
      </c>
      <c r="DD361" t="s">
        <v>4676</v>
      </c>
      <c r="DE361" t="s">
        <v>148</v>
      </c>
      <c r="DF361" t="s">
        <v>141</v>
      </c>
      <c r="DI361" t="s">
        <v>149</v>
      </c>
      <c r="DJ361" t="s">
        <v>129</v>
      </c>
      <c r="DK361" t="s">
        <v>141</v>
      </c>
      <c r="DL361" t="s">
        <v>141</v>
      </c>
      <c r="DM361" t="s">
        <v>141</v>
      </c>
      <c r="DN361" t="s">
        <v>141</v>
      </c>
      <c r="DO361" t="s">
        <v>141</v>
      </c>
      <c r="DQ361" t="s">
        <v>150</v>
      </c>
      <c r="DS361" t="s">
        <v>4677</v>
      </c>
      <c r="DV361" t="str">
        <f>VLOOKUP(H361,'[3]Merge Gagner assez d''argent'!$A:$B,2,FALSE)</f>
        <v>Oui</v>
      </c>
      <c r="DX361" t="s">
        <v>129</v>
      </c>
      <c r="DY361" t="s">
        <v>167</v>
      </c>
      <c r="DZ361" t="s">
        <v>141</v>
      </c>
      <c r="EB361" t="s">
        <v>141</v>
      </c>
      <c r="ED361" t="s">
        <v>129</v>
      </c>
      <c r="EE361" t="s">
        <v>2395</v>
      </c>
      <c r="EF361" t="s">
        <v>129</v>
      </c>
      <c r="EG361" t="s">
        <v>4678</v>
      </c>
      <c r="EH361" t="s">
        <v>141</v>
      </c>
      <c r="EI361" t="s">
        <v>156</v>
      </c>
      <c r="EJ361" t="s">
        <v>157</v>
      </c>
      <c r="EK361" t="s">
        <v>158</v>
      </c>
      <c r="EM361" t="s">
        <v>866</v>
      </c>
      <c r="EN361" t="s">
        <v>141</v>
      </c>
      <c r="EO361" t="s">
        <v>141</v>
      </c>
      <c r="EP361" t="s">
        <v>141</v>
      </c>
      <c r="EQ361" t="s">
        <v>141</v>
      </c>
      <c r="ER361" t="s">
        <v>141</v>
      </c>
      <c r="ES361" t="s">
        <v>129</v>
      </c>
      <c r="ET361" t="s">
        <v>141</v>
      </c>
      <c r="EU361" t="s">
        <v>4679</v>
      </c>
      <c r="EX361" t="s">
        <v>4680</v>
      </c>
    </row>
    <row r="362" spans="1:154" hidden="1" x14ac:dyDescent="0.35">
      <c r="A362" t="s">
        <v>4681</v>
      </c>
      <c r="B362" t="s">
        <v>4682</v>
      </c>
      <c r="E362" t="s">
        <v>129</v>
      </c>
      <c r="F362" t="s">
        <v>130</v>
      </c>
      <c r="G362" t="s">
        <v>4683</v>
      </c>
      <c r="H362" t="s">
        <v>4683</v>
      </c>
      <c r="I362" s="1">
        <v>44449</v>
      </c>
      <c r="J362" t="s">
        <v>132</v>
      </c>
      <c r="P362" t="s">
        <v>133</v>
      </c>
      <c r="R362" t="s">
        <v>134</v>
      </c>
      <c r="S362" s="1">
        <f>VLOOKUP(H362,'[1]Base JI SMP'!$C:$F,4,FALSE)</f>
        <v>44376</v>
      </c>
      <c r="T362" t="str">
        <f>VLOOKUP(H362,'[2]Base JI SMP'!$C:$J,8,FALSE)</f>
        <v>Individual</v>
      </c>
      <c r="U362" t="s">
        <v>135</v>
      </c>
      <c r="V362" t="s">
        <v>135</v>
      </c>
      <c r="W362" t="s">
        <v>135</v>
      </c>
      <c r="X362" t="s">
        <v>135</v>
      </c>
      <c r="Y362" t="s">
        <v>136</v>
      </c>
      <c r="Z362" t="s">
        <v>137</v>
      </c>
      <c r="AA362" t="s">
        <v>138</v>
      </c>
      <c r="AB362" t="s">
        <v>129</v>
      </c>
      <c r="AC362" t="s">
        <v>139</v>
      </c>
      <c r="AD362" t="s">
        <v>140</v>
      </c>
      <c r="AG362">
        <v>2</v>
      </c>
      <c r="AH362" t="s">
        <v>141</v>
      </c>
      <c r="AJ362" t="s">
        <v>129</v>
      </c>
      <c r="AN362" t="s">
        <v>129</v>
      </c>
      <c r="AP362" t="s">
        <v>129</v>
      </c>
      <c r="AQ362" t="s">
        <v>129</v>
      </c>
      <c r="AS362">
        <v>8</v>
      </c>
      <c r="AT362" t="s">
        <v>143</v>
      </c>
      <c r="AU362" t="s">
        <v>144</v>
      </c>
      <c r="CZ362" t="s">
        <v>209</v>
      </c>
      <c r="DB362" t="s">
        <v>210</v>
      </c>
      <c r="DC362" t="s">
        <v>941</v>
      </c>
      <c r="DD362" t="s">
        <v>4684</v>
      </c>
      <c r="DE362" t="s">
        <v>148</v>
      </c>
      <c r="DF362" t="s">
        <v>141</v>
      </c>
      <c r="DI362" t="s">
        <v>149</v>
      </c>
      <c r="DJ362" t="s">
        <v>129</v>
      </c>
      <c r="DK362" t="s">
        <v>141</v>
      </c>
      <c r="DL362" t="s">
        <v>141</v>
      </c>
      <c r="DM362" t="s">
        <v>141</v>
      </c>
      <c r="DN362" t="s">
        <v>141</v>
      </c>
      <c r="DO362" t="s">
        <v>141</v>
      </c>
      <c r="DQ362" t="s">
        <v>150</v>
      </c>
      <c r="DS362" t="s">
        <v>4685</v>
      </c>
      <c r="DT362" t="s">
        <v>4686</v>
      </c>
      <c r="DV362" t="str">
        <f>VLOOKUP(H362,'[3]Merge Gagner assez d''argent'!$A:$B,2,FALSE)</f>
        <v>Partiellement</v>
      </c>
      <c r="DX362" t="s">
        <v>129</v>
      </c>
      <c r="DY362" t="s">
        <v>167</v>
      </c>
      <c r="DZ362" t="s">
        <v>141</v>
      </c>
      <c r="EB362" t="s">
        <v>141</v>
      </c>
      <c r="ED362" t="s">
        <v>129</v>
      </c>
      <c r="EE362" t="s">
        <v>4687</v>
      </c>
      <c r="EF362" t="s">
        <v>129</v>
      </c>
      <c r="EG362" t="s">
        <v>4688</v>
      </c>
      <c r="EH362" t="s">
        <v>141</v>
      </c>
      <c r="EI362" t="s">
        <v>156</v>
      </c>
      <c r="EJ362" t="s">
        <v>157</v>
      </c>
      <c r="EK362" t="s">
        <v>158</v>
      </c>
      <c r="EM362" t="s">
        <v>866</v>
      </c>
      <c r="EN362" t="s">
        <v>141</v>
      </c>
      <c r="EO362" t="s">
        <v>141</v>
      </c>
      <c r="EP362" t="s">
        <v>141</v>
      </c>
      <c r="EQ362" t="s">
        <v>141</v>
      </c>
      <c r="ER362" t="s">
        <v>141</v>
      </c>
      <c r="ES362" t="s">
        <v>129</v>
      </c>
      <c r="ET362" t="s">
        <v>141</v>
      </c>
      <c r="EU362" t="s">
        <v>4689</v>
      </c>
      <c r="EX362" t="s">
        <v>4690</v>
      </c>
    </row>
    <row r="363" spans="1:154" hidden="1" x14ac:dyDescent="0.35">
      <c r="A363" t="s">
        <v>4691</v>
      </c>
      <c r="B363" t="s">
        <v>4692</v>
      </c>
      <c r="E363" t="s">
        <v>129</v>
      </c>
      <c r="F363" t="s">
        <v>3299</v>
      </c>
      <c r="G363" t="s">
        <v>4693</v>
      </c>
      <c r="H363" t="s">
        <v>4693</v>
      </c>
      <c r="I363" s="1">
        <v>44452</v>
      </c>
      <c r="J363" t="s">
        <v>132</v>
      </c>
      <c r="P363" t="s">
        <v>133</v>
      </c>
      <c r="R363" t="s">
        <v>134</v>
      </c>
      <c r="S363" s="1" t="s">
        <v>135</v>
      </c>
      <c r="T363" t="s">
        <v>135</v>
      </c>
      <c r="U363" t="s">
        <v>135</v>
      </c>
      <c r="V363" t="s">
        <v>135</v>
      </c>
      <c r="W363" t="s">
        <v>135</v>
      </c>
      <c r="X363" t="s">
        <v>135</v>
      </c>
      <c r="Y363" t="s">
        <v>136</v>
      </c>
      <c r="Z363" t="s">
        <v>137</v>
      </c>
      <c r="AA363" t="s">
        <v>319</v>
      </c>
      <c r="AG363" t="s">
        <v>167</v>
      </c>
      <c r="AH363" t="s">
        <v>141</v>
      </c>
      <c r="AJ363" t="s">
        <v>129</v>
      </c>
      <c r="AN363" t="s">
        <v>253</v>
      </c>
      <c r="AP363" t="s">
        <v>253</v>
      </c>
      <c r="AQ363" t="s">
        <v>950</v>
      </c>
      <c r="AS363" t="s">
        <v>3301</v>
      </c>
      <c r="AT363" t="s">
        <v>143</v>
      </c>
      <c r="AU363" t="s">
        <v>144</v>
      </c>
      <c r="CZ363" t="s">
        <v>171</v>
      </c>
      <c r="DA363" t="s">
        <v>4694</v>
      </c>
      <c r="DB363" t="s">
        <v>171</v>
      </c>
      <c r="DC363" t="s">
        <v>146</v>
      </c>
      <c r="DD363" t="s">
        <v>4695</v>
      </c>
      <c r="DE363" t="s">
        <v>4696</v>
      </c>
      <c r="DF363" t="s">
        <v>399</v>
      </c>
      <c r="DG363" t="s">
        <v>399</v>
      </c>
      <c r="DI363" t="s">
        <v>149</v>
      </c>
      <c r="DJ363" t="s">
        <v>129</v>
      </c>
      <c r="DK363" t="s">
        <v>141</v>
      </c>
      <c r="DL363" t="s">
        <v>141</v>
      </c>
      <c r="DM363" t="s">
        <v>141</v>
      </c>
      <c r="DN363" t="s">
        <v>141</v>
      </c>
      <c r="DO363" t="s">
        <v>141</v>
      </c>
      <c r="DQ363" t="s">
        <v>150</v>
      </c>
      <c r="DS363" t="s">
        <v>4697</v>
      </c>
      <c r="DV363" t="str">
        <f>VLOOKUP(H363,'[3]Merge Gagner assez d''argent'!$A:$B,2,FALSE)</f>
        <v>Partiellement</v>
      </c>
      <c r="DX363" t="s">
        <v>141</v>
      </c>
      <c r="DZ363" t="s">
        <v>153</v>
      </c>
      <c r="EA363" t="s">
        <v>4698</v>
      </c>
      <c r="EB363" t="s">
        <v>141</v>
      </c>
      <c r="EC363" t="s">
        <v>4699</v>
      </c>
      <c r="ED363" t="s">
        <v>141</v>
      </c>
      <c r="EF363" t="s">
        <v>253</v>
      </c>
      <c r="EH363" t="s">
        <v>253</v>
      </c>
      <c r="EI363" t="s">
        <v>214</v>
      </c>
      <c r="EJ363" t="s">
        <v>2217</v>
      </c>
      <c r="EK363" t="s">
        <v>384</v>
      </c>
      <c r="EM363" t="s">
        <v>241</v>
      </c>
      <c r="EN363" t="s">
        <v>129</v>
      </c>
      <c r="EO363" t="s">
        <v>141</v>
      </c>
      <c r="EP363" t="s">
        <v>141</v>
      </c>
      <c r="EQ363" t="s">
        <v>141</v>
      </c>
      <c r="ER363" t="s">
        <v>141</v>
      </c>
      <c r="ES363" t="s">
        <v>141</v>
      </c>
      <c r="ET363" t="s">
        <v>141</v>
      </c>
      <c r="EU363" t="s">
        <v>4700</v>
      </c>
      <c r="EX363" t="s">
        <v>4701</v>
      </c>
    </row>
    <row r="364" spans="1:154" hidden="1" x14ac:dyDescent="0.35">
      <c r="A364" t="s">
        <v>4702</v>
      </c>
      <c r="B364" t="s">
        <v>4703</v>
      </c>
      <c r="E364" t="s">
        <v>129</v>
      </c>
      <c r="F364" t="s">
        <v>130</v>
      </c>
      <c r="G364" t="s">
        <v>4704</v>
      </c>
      <c r="H364" t="s">
        <v>4704</v>
      </c>
      <c r="I364" s="1">
        <v>44452</v>
      </c>
      <c r="J364" t="s">
        <v>132</v>
      </c>
      <c r="P364" t="s">
        <v>133</v>
      </c>
      <c r="R364" t="s">
        <v>134</v>
      </c>
      <c r="S364" s="1">
        <f>VLOOKUP(H364,'[1]Base JI SMP'!$C:$F,4,FALSE)</f>
        <v>44376</v>
      </c>
      <c r="T364" t="str">
        <f>VLOOKUP(H364,'[2]Base JI SMP'!$C:$J,8,FALSE)</f>
        <v>Individual</v>
      </c>
      <c r="U364" t="s">
        <v>135</v>
      </c>
      <c r="V364" t="s">
        <v>135</v>
      </c>
      <c r="W364" t="s">
        <v>135</v>
      </c>
      <c r="X364" t="s">
        <v>135</v>
      </c>
      <c r="Y364" t="s">
        <v>136</v>
      </c>
      <c r="Z364" t="s">
        <v>137</v>
      </c>
      <c r="AA364" t="s">
        <v>138</v>
      </c>
      <c r="AB364" t="s">
        <v>129</v>
      </c>
      <c r="AC364" t="s">
        <v>139</v>
      </c>
      <c r="AD364" t="s">
        <v>140</v>
      </c>
      <c r="AE364" t="s">
        <v>4705</v>
      </c>
      <c r="AG364">
        <v>3</v>
      </c>
      <c r="AH364" t="s">
        <v>141</v>
      </c>
      <c r="AJ364" t="s">
        <v>129</v>
      </c>
      <c r="AN364" t="s">
        <v>129</v>
      </c>
      <c r="AP364" t="s">
        <v>129</v>
      </c>
      <c r="AQ364" t="s">
        <v>129</v>
      </c>
      <c r="AS364">
        <v>8</v>
      </c>
      <c r="AT364" t="s">
        <v>143</v>
      </c>
      <c r="AU364" t="s">
        <v>144</v>
      </c>
      <c r="CZ364" t="s">
        <v>209</v>
      </c>
      <c r="DB364" t="s">
        <v>210</v>
      </c>
      <c r="DC364" t="s">
        <v>146</v>
      </c>
      <c r="DD364" t="s">
        <v>4706</v>
      </c>
      <c r="DE364" t="s">
        <v>148</v>
      </c>
      <c r="DF364" t="s">
        <v>141</v>
      </c>
      <c r="DI364" t="s">
        <v>149</v>
      </c>
      <c r="DJ364" t="s">
        <v>129</v>
      </c>
      <c r="DK364" t="s">
        <v>141</v>
      </c>
      <c r="DL364" t="s">
        <v>141</v>
      </c>
      <c r="DM364" t="s">
        <v>141</v>
      </c>
      <c r="DN364" t="s">
        <v>141</v>
      </c>
      <c r="DO364" t="s">
        <v>141</v>
      </c>
      <c r="DQ364" t="s">
        <v>150</v>
      </c>
      <c r="DS364" t="s">
        <v>4707</v>
      </c>
      <c r="DT364" t="s">
        <v>4708</v>
      </c>
      <c r="DV364" t="str">
        <f>VLOOKUP(H364,'[3]Merge Gagner assez d''argent'!$A:$B,2,FALSE)</f>
        <v>Partiellement</v>
      </c>
      <c r="DX364" t="s">
        <v>141</v>
      </c>
      <c r="DZ364" t="s">
        <v>141</v>
      </c>
      <c r="EB364" t="s">
        <v>141</v>
      </c>
      <c r="ED364" t="s">
        <v>129</v>
      </c>
      <c r="EE364" t="s">
        <v>4709</v>
      </c>
      <c r="EF364" t="s">
        <v>129</v>
      </c>
      <c r="EG364" t="s">
        <v>4710</v>
      </c>
      <c r="EH364" t="s">
        <v>141</v>
      </c>
      <c r="EI364" t="s">
        <v>214</v>
      </c>
      <c r="EJ364" t="s">
        <v>214</v>
      </c>
      <c r="EK364" t="s">
        <v>158</v>
      </c>
      <c r="EM364" t="s">
        <v>866</v>
      </c>
      <c r="EN364" t="s">
        <v>141</v>
      </c>
      <c r="EO364" t="s">
        <v>141</v>
      </c>
      <c r="EP364" t="s">
        <v>141</v>
      </c>
      <c r="EQ364" t="s">
        <v>141</v>
      </c>
      <c r="ER364" t="s">
        <v>141</v>
      </c>
      <c r="ES364" t="s">
        <v>129</v>
      </c>
      <c r="ET364" t="s">
        <v>141</v>
      </c>
      <c r="EU364" t="s">
        <v>4711</v>
      </c>
      <c r="EX364" t="s">
        <v>4712</v>
      </c>
    </row>
    <row r="365" spans="1:154" hidden="1" x14ac:dyDescent="0.35">
      <c r="A365" t="s">
        <v>4713</v>
      </c>
      <c r="B365" t="s">
        <v>4714</v>
      </c>
      <c r="E365" t="s">
        <v>129</v>
      </c>
      <c r="F365" t="s">
        <v>1036</v>
      </c>
      <c r="G365" t="s">
        <v>4715</v>
      </c>
      <c r="H365" t="s">
        <v>4715</v>
      </c>
      <c r="I365" s="1">
        <v>44452</v>
      </c>
      <c r="J365" t="s">
        <v>132</v>
      </c>
      <c r="P365" t="s">
        <v>133</v>
      </c>
      <c r="R365" t="s">
        <v>134</v>
      </c>
      <c r="S365" s="1">
        <f>VLOOKUP(H365,'[1]Base JI SMP'!$C:$F,4,FALSE)</f>
        <v>44424</v>
      </c>
      <c r="T365" t="str">
        <f>VLOOKUP(H365,'[2]Base JI SMP'!$C:$J,8,FALSE)</f>
        <v>Individual</v>
      </c>
      <c r="U365" t="s">
        <v>135</v>
      </c>
      <c r="V365" t="s">
        <v>135</v>
      </c>
      <c r="W365" t="s">
        <v>135</v>
      </c>
      <c r="X365" t="s">
        <v>135</v>
      </c>
      <c r="Y365" t="s">
        <v>136</v>
      </c>
      <c r="Z365" t="s">
        <v>137</v>
      </c>
      <c r="AA365" t="s">
        <v>138</v>
      </c>
      <c r="AB365" t="s">
        <v>129</v>
      </c>
      <c r="AC365" t="s">
        <v>4716</v>
      </c>
      <c r="AD365" t="s">
        <v>140</v>
      </c>
      <c r="AE365" t="s">
        <v>4717</v>
      </c>
      <c r="AG365" t="s">
        <v>167</v>
      </c>
      <c r="AH365" t="s">
        <v>141</v>
      </c>
      <c r="AJ365" t="s">
        <v>141</v>
      </c>
      <c r="AK365" t="s">
        <v>4718</v>
      </c>
      <c r="AN365" t="s">
        <v>129</v>
      </c>
      <c r="AP365" t="s">
        <v>129</v>
      </c>
      <c r="AQ365" t="s">
        <v>129</v>
      </c>
      <c r="AS365" t="s">
        <v>320</v>
      </c>
      <c r="AT365" t="s">
        <v>679</v>
      </c>
      <c r="AU365" t="s">
        <v>144</v>
      </c>
      <c r="CZ365" t="s">
        <v>209</v>
      </c>
      <c r="DB365" t="s">
        <v>210</v>
      </c>
      <c r="DC365" t="s">
        <v>901</v>
      </c>
      <c r="DD365" t="s">
        <v>4719</v>
      </c>
      <c r="DE365" t="s">
        <v>882</v>
      </c>
      <c r="DF365" t="s">
        <v>141</v>
      </c>
      <c r="DI365" t="s">
        <v>149</v>
      </c>
      <c r="DJ365" t="s">
        <v>129</v>
      </c>
      <c r="DK365" t="s">
        <v>141</v>
      </c>
      <c r="DL365" t="s">
        <v>141</v>
      </c>
      <c r="DM365" t="s">
        <v>141</v>
      </c>
      <c r="DN365" t="s">
        <v>141</v>
      </c>
      <c r="DO365" t="s">
        <v>141</v>
      </c>
      <c r="DQ365" t="s">
        <v>150</v>
      </c>
      <c r="DS365" t="s">
        <v>4720</v>
      </c>
      <c r="DU365" t="s">
        <v>198</v>
      </c>
      <c r="DV365" t="str">
        <f>VLOOKUP(H365,'[3]Merge Gagner assez d''argent'!$A:$B,2,FALSE)</f>
        <v>Partiellement</v>
      </c>
      <c r="DX365" t="s">
        <v>141</v>
      </c>
      <c r="DZ365" t="s">
        <v>141</v>
      </c>
      <c r="EB365" t="s">
        <v>141</v>
      </c>
      <c r="EC365" t="s">
        <v>4721</v>
      </c>
      <c r="ED365" t="s">
        <v>129</v>
      </c>
      <c r="EE365" t="s">
        <v>4722</v>
      </c>
      <c r="EF365" t="s">
        <v>129</v>
      </c>
      <c r="EG365" t="s">
        <v>4723</v>
      </c>
      <c r="EH365" t="s">
        <v>141</v>
      </c>
      <c r="EI365" t="s">
        <v>253</v>
      </c>
      <c r="EJ365" t="s">
        <v>157</v>
      </c>
      <c r="EK365" t="s">
        <v>181</v>
      </c>
      <c r="EM365" t="s">
        <v>4724</v>
      </c>
      <c r="EN365" t="s">
        <v>129</v>
      </c>
      <c r="EO365" t="s">
        <v>141</v>
      </c>
      <c r="EP365" t="s">
        <v>129</v>
      </c>
      <c r="EQ365" t="s">
        <v>141</v>
      </c>
      <c r="ER365" t="s">
        <v>141</v>
      </c>
      <c r="ES365" t="s">
        <v>129</v>
      </c>
      <c r="ET365" t="s">
        <v>141</v>
      </c>
      <c r="EU365" t="s">
        <v>4725</v>
      </c>
      <c r="EX365" t="s">
        <v>2233</v>
      </c>
    </row>
    <row r="366" spans="1:154" hidden="1" x14ac:dyDescent="0.35">
      <c r="A366" t="s">
        <v>4726</v>
      </c>
      <c r="B366" t="s">
        <v>4727</v>
      </c>
      <c r="E366" t="s">
        <v>129</v>
      </c>
      <c r="F366" t="s">
        <v>3299</v>
      </c>
      <c r="G366" t="s">
        <v>4728</v>
      </c>
      <c r="H366" t="s">
        <v>4728</v>
      </c>
      <c r="I366" s="1">
        <v>44452</v>
      </c>
      <c r="J366" t="s">
        <v>132</v>
      </c>
      <c r="P366" t="s">
        <v>133</v>
      </c>
      <c r="R366" t="s">
        <v>134</v>
      </c>
      <c r="S366" s="1" t="s">
        <v>135</v>
      </c>
      <c r="T366" t="s">
        <v>135</v>
      </c>
      <c r="U366" t="s">
        <v>135</v>
      </c>
      <c r="V366" t="s">
        <v>135</v>
      </c>
      <c r="W366" t="s">
        <v>135</v>
      </c>
      <c r="X366" t="s">
        <v>135</v>
      </c>
      <c r="Y366" t="s">
        <v>136</v>
      </c>
      <c r="Z366" t="s">
        <v>137</v>
      </c>
      <c r="AA366" t="s">
        <v>319</v>
      </c>
      <c r="AG366" t="s">
        <v>167</v>
      </c>
      <c r="AH366" t="s">
        <v>141</v>
      </c>
      <c r="AJ366" t="s">
        <v>129</v>
      </c>
      <c r="AN366" t="s">
        <v>129</v>
      </c>
      <c r="AP366" t="s">
        <v>129</v>
      </c>
      <c r="AQ366" t="s">
        <v>253</v>
      </c>
      <c r="AT366" t="s">
        <v>143</v>
      </c>
      <c r="AU366" t="s">
        <v>144</v>
      </c>
      <c r="CZ366" t="s">
        <v>171</v>
      </c>
      <c r="DA366" t="s">
        <v>4729</v>
      </c>
      <c r="DB366" t="s">
        <v>171</v>
      </c>
      <c r="DC366" t="s">
        <v>146</v>
      </c>
      <c r="DD366" t="s">
        <v>4730</v>
      </c>
      <c r="DE366" t="s">
        <v>4731</v>
      </c>
      <c r="DF366" t="s">
        <v>399</v>
      </c>
      <c r="DG366" t="s">
        <v>399</v>
      </c>
      <c r="DI366" t="s">
        <v>149</v>
      </c>
      <c r="DJ366" t="s">
        <v>129</v>
      </c>
      <c r="DK366" t="s">
        <v>141</v>
      </c>
      <c r="DL366" t="s">
        <v>141</v>
      </c>
      <c r="DM366" t="s">
        <v>141</v>
      </c>
      <c r="DN366" t="s">
        <v>141</v>
      </c>
      <c r="DO366" t="s">
        <v>141</v>
      </c>
      <c r="DQ366" t="s">
        <v>225</v>
      </c>
      <c r="DS366" t="s">
        <v>4732</v>
      </c>
      <c r="DU366" t="s">
        <v>198</v>
      </c>
      <c r="DV366" t="str">
        <f>VLOOKUP(H366,'[3]Merge Gagner assez d''argent'!$A:$B,2,FALSE)</f>
        <v>Partiellement</v>
      </c>
      <c r="DX366" t="s">
        <v>141</v>
      </c>
      <c r="DZ366" t="s">
        <v>153</v>
      </c>
      <c r="EA366" t="s">
        <v>4733</v>
      </c>
      <c r="EB366" t="s">
        <v>129</v>
      </c>
      <c r="EC366" t="s">
        <v>4734</v>
      </c>
      <c r="ED366" t="s">
        <v>686</v>
      </c>
      <c r="EF366" t="s">
        <v>253</v>
      </c>
      <c r="EH366" t="s">
        <v>141</v>
      </c>
      <c r="EI366" t="s">
        <v>157</v>
      </c>
      <c r="EJ366" t="s">
        <v>157</v>
      </c>
      <c r="EK366" t="s">
        <v>181</v>
      </c>
      <c r="EM366" t="s">
        <v>159</v>
      </c>
      <c r="EN366" t="s">
        <v>141</v>
      </c>
      <c r="EO366" t="s">
        <v>141</v>
      </c>
      <c r="EP366" t="s">
        <v>141</v>
      </c>
      <c r="EQ366" t="s">
        <v>141</v>
      </c>
      <c r="ER366" t="s">
        <v>129</v>
      </c>
      <c r="ES366" t="s">
        <v>141</v>
      </c>
      <c r="ET366" t="s">
        <v>141</v>
      </c>
      <c r="EU366" t="s">
        <v>4735</v>
      </c>
      <c r="EX366" t="s">
        <v>4736</v>
      </c>
    </row>
    <row r="367" spans="1:154" hidden="1" x14ac:dyDescent="0.35">
      <c r="A367" t="s">
        <v>4737</v>
      </c>
      <c r="B367" t="s">
        <v>4738</v>
      </c>
      <c r="E367" t="s">
        <v>129</v>
      </c>
      <c r="F367" t="s">
        <v>130</v>
      </c>
      <c r="G367" t="s">
        <v>4739</v>
      </c>
      <c r="H367" t="s">
        <v>4739</v>
      </c>
      <c r="I367" s="1">
        <v>44448</v>
      </c>
      <c r="J367" t="s">
        <v>132</v>
      </c>
      <c r="P367" t="s">
        <v>133</v>
      </c>
      <c r="R367" t="s">
        <v>134</v>
      </c>
      <c r="S367" s="1">
        <f>VLOOKUP(H367,'[1]Base JI SMP'!$C:$F,4,FALSE)</f>
        <v>44320</v>
      </c>
      <c r="T367" t="str">
        <f>VLOOKUP(H367,'[2]Base JI SMP'!$C:$J,8,FALSE)</f>
        <v>Individual</v>
      </c>
      <c r="U367" t="s">
        <v>135</v>
      </c>
      <c r="V367" t="s">
        <v>135</v>
      </c>
      <c r="W367" t="s">
        <v>135</v>
      </c>
      <c r="X367" t="s">
        <v>135</v>
      </c>
      <c r="Y367" t="s">
        <v>136</v>
      </c>
      <c r="Z367" t="s">
        <v>189</v>
      </c>
      <c r="AA367" t="s">
        <v>138</v>
      </c>
      <c r="AB367" t="s">
        <v>129</v>
      </c>
      <c r="AC367" t="s">
        <v>139</v>
      </c>
      <c r="AD367" t="s">
        <v>140</v>
      </c>
      <c r="AE367" t="s">
        <v>4740</v>
      </c>
      <c r="AG367">
        <v>4</v>
      </c>
      <c r="AH367" t="s">
        <v>141</v>
      </c>
      <c r="AJ367" t="s">
        <v>129</v>
      </c>
      <c r="AN367" t="s">
        <v>129</v>
      </c>
      <c r="AP367" t="s">
        <v>129</v>
      </c>
      <c r="AQ367" t="s">
        <v>141</v>
      </c>
      <c r="AR367" t="s">
        <v>4741</v>
      </c>
      <c r="AS367">
        <v>12</v>
      </c>
      <c r="AT367" t="s">
        <v>679</v>
      </c>
      <c r="AU367" t="s">
        <v>144</v>
      </c>
      <c r="CZ367" t="s">
        <v>145</v>
      </c>
      <c r="DB367" t="s">
        <v>286</v>
      </c>
      <c r="DC367" t="s">
        <v>901</v>
      </c>
      <c r="DD367" t="s">
        <v>4742</v>
      </c>
      <c r="DE367" t="s">
        <v>682</v>
      </c>
      <c r="DF367" t="s">
        <v>399</v>
      </c>
      <c r="DG367" t="s">
        <v>399</v>
      </c>
      <c r="DI367" t="s">
        <v>2831</v>
      </c>
      <c r="DJ367" t="s">
        <v>141</v>
      </c>
      <c r="DK367" t="s">
        <v>141</v>
      </c>
      <c r="DL367" t="s">
        <v>141</v>
      </c>
      <c r="DM367" t="s">
        <v>141</v>
      </c>
      <c r="DN367" t="s">
        <v>129</v>
      </c>
      <c r="DO367" t="s">
        <v>141</v>
      </c>
      <c r="DQ367" t="s">
        <v>225</v>
      </c>
      <c r="DS367" t="s">
        <v>4743</v>
      </c>
      <c r="DT367" t="s">
        <v>4744</v>
      </c>
      <c r="DV367" t="str">
        <f>VLOOKUP(H367,'[3]Merge Gagner assez d''argent'!$A:$B,2,FALSE)</f>
        <v>Partiellement</v>
      </c>
      <c r="DX367" t="s">
        <v>141</v>
      </c>
      <c r="DZ367" t="s">
        <v>153</v>
      </c>
      <c r="EA367" t="s">
        <v>4745</v>
      </c>
      <c r="EB367" t="s">
        <v>141</v>
      </c>
      <c r="EC367" t="s">
        <v>4746</v>
      </c>
      <c r="ED367" t="s">
        <v>129</v>
      </c>
      <c r="EE367" t="s">
        <v>4747</v>
      </c>
      <c r="EF367" t="s">
        <v>129</v>
      </c>
      <c r="EG367" t="s">
        <v>4748</v>
      </c>
      <c r="EH367" t="s">
        <v>468</v>
      </c>
      <c r="EI367" t="s">
        <v>214</v>
      </c>
      <c r="EJ367" t="s">
        <v>157</v>
      </c>
      <c r="EK367" t="s">
        <v>384</v>
      </c>
      <c r="EM367" t="s">
        <v>159</v>
      </c>
      <c r="EN367" t="s">
        <v>141</v>
      </c>
      <c r="EO367" t="s">
        <v>141</v>
      </c>
      <c r="EP367" t="s">
        <v>141</v>
      </c>
      <c r="EQ367" t="s">
        <v>141</v>
      </c>
      <c r="ER367" t="s">
        <v>129</v>
      </c>
      <c r="ES367" t="s">
        <v>141</v>
      </c>
      <c r="ET367" t="s">
        <v>141</v>
      </c>
      <c r="EU367" t="s">
        <v>4749</v>
      </c>
      <c r="EX367" t="s">
        <v>4750</v>
      </c>
    </row>
    <row r="368" spans="1:154" hidden="1" x14ac:dyDescent="0.35">
      <c r="A368" t="s">
        <v>4751</v>
      </c>
      <c r="B368" t="s">
        <v>4752</v>
      </c>
      <c r="E368" t="s">
        <v>129</v>
      </c>
      <c r="F368" t="s">
        <v>130</v>
      </c>
      <c r="G368" t="s">
        <v>4753</v>
      </c>
      <c r="H368" t="s">
        <v>4753</v>
      </c>
      <c r="I368" s="1">
        <v>44448</v>
      </c>
      <c r="J368" t="s">
        <v>132</v>
      </c>
      <c r="P368" t="s">
        <v>133</v>
      </c>
      <c r="R368" t="s">
        <v>134</v>
      </c>
      <c r="S368" s="1">
        <f>VLOOKUP(H368,'[1]Base JI SMP'!$C:$F,4,FALSE)</f>
        <v>44350</v>
      </c>
      <c r="T368" t="str">
        <f>VLOOKUP(H368,'[2]Base JI SMP'!$C:$J,8,FALSE)</f>
        <v>Individual</v>
      </c>
      <c r="U368" t="s">
        <v>135</v>
      </c>
      <c r="V368" t="s">
        <v>135</v>
      </c>
      <c r="W368" t="s">
        <v>135</v>
      </c>
      <c r="X368" t="s">
        <v>135</v>
      </c>
      <c r="Y368" t="s">
        <v>136</v>
      </c>
      <c r="Z368" t="s">
        <v>137</v>
      </c>
      <c r="AA368" t="s">
        <v>138</v>
      </c>
      <c r="AB368" t="s">
        <v>129</v>
      </c>
      <c r="AC368" t="s">
        <v>139</v>
      </c>
      <c r="AD368" t="s">
        <v>140</v>
      </c>
      <c r="AE368" t="s">
        <v>4754</v>
      </c>
      <c r="AG368">
        <v>2</v>
      </c>
      <c r="AH368" t="s">
        <v>141</v>
      </c>
      <c r="AJ368" t="s">
        <v>129</v>
      </c>
      <c r="AN368" t="s">
        <v>129</v>
      </c>
      <c r="AP368" t="s">
        <v>129</v>
      </c>
      <c r="AQ368" t="s">
        <v>129</v>
      </c>
      <c r="AS368">
        <v>12</v>
      </c>
      <c r="AT368" t="s">
        <v>679</v>
      </c>
      <c r="AU368" t="s">
        <v>144</v>
      </c>
      <c r="CZ368" t="s">
        <v>552</v>
      </c>
      <c r="DB368" t="s">
        <v>552</v>
      </c>
      <c r="DC368" t="s">
        <v>901</v>
      </c>
      <c r="DD368" t="s">
        <v>4755</v>
      </c>
      <c r="DE368" t="s">
        <v>682</v>
      </c>
      <c r="DF368" t="s">
        <v>399</v>
      </c>
      <c r="DG368" t="s">
        <v>399</v>
      </c>
      <c r="DI368" t="s">
        <v>2831</v>
      </c>
      <c r="DJ368" t="s">
        <v>141</v>
      </c>
      <c r="DK368" t="s">
        <v>141</v>
      </c>
      <c r="DL368" t="s">
        <v>141</v>
      </c>
      <c r="DM368" t="s">
        <v>141</v>
      </c>
      <c r="DN368" t="s">
        <v>129</v>
      </c>
      <c r="DO368" t="s">
        <v>141</v>
      </c>
      <c r="DQ368" t="s">
        <v>225</v>
      </c>
      <c r="DS368" t="s">
        <v>4756</v>
      </c>
      <c r="DT368" t="s">
        <v>4757</v>
      </c>
      <c r="DV368" t="str">
        <f>VLOOKUP(H368,'[3]Merge Gagner assez d''argent'!$A:$B,2,FALSE)</f>
        <v>Partiellement</v>
      </c>
      <c r="DX368" t="s">
        <v>141</v>
      </c>
      <c r="DZ368" t="s">
        <v>141</v>
      </c>
      <c r="EB368" t="s">
        <v>129</v>
      </c>
      <c r="EC368" t="s">
        <v>4758</v>
      </c>
      <c r="ED368" t="s">
        <v>129</v>
      </c>
      <c r="EE368" t="s">
        <v>4759</v>
      </c>
      <c r="EF368" t="s">
        <v>129</v>
      </c>
      <c r="EG368" t="s">
        <v>4760</v>
      </c>
      <c r="EH368" t="s">
        <v>141</v>
      </c>
      <c r="EI368" t="s">
        <v>156</v>
      </c>
      <c r="EJ368" t="s">
        <v>157</v>
      </c>
      <c r="EK368" t="s">
        <v>181</v>
      </c>
      <c r="EM368" t="s">
        <v>159</v>
      </c>
      <c r="EN368" t="s">
        <v>141</v>
      </c>
      <c r="EO368" t="s">
        <v>141</v>
      </c>
      <c r="EP368" t="s">
        <v>141</v>
      </c>
      <c r="EQ368" t="s">
        <v>141</v>
      </c>
      <c r="ER368" t="s">
        <v>129</v>
      </c>
      <c r="ES368" t="s">
        <v>141</v>
      </c>
      <c r="ET368" t="s">
        <v>141</v>
      </c>
      <c r="EU368" t="s">
        <v>4761</v>
      </c>
      <c r="EX368" t="s">
        <v>4762</v>
      </c>
    </row>
    <row r="369" spans="1:154" hidden="1" x14ac:dyDescent="0.35">
      <c r="A369" t="s">
        <v>4763</v>
      </c>
      <c r="B369" t="s">
        <v>4764</v>
      </c>
      <c r="E369" t="s">
        <v>129</v>
      </c>
      <c r="F369" t="s">
        <v>130</v>
      </c>
      <c r="G369" t="s">
        <v>4765</v>
      </c>
      <c r="H369" t="s">
        <v>4765</v>
      </c>
      <c r="I369" s="1">
        <v>44452</v>
      </c>
      <c r="J369" t="s">
        <v>132</v>
      </c>
      <c r="P369" t="s">
        <v>133</v>
      </c>
      <c r="R369" t="s">
        <v>134</v>
      </c>
      <c r="S369" s="1">
        <f>VLOOKUP(H369,'[1]Base JI SMP'!$C:$F,4,FALSE)</f>
        <v>44335</v>
      </c>
      <c r="T369" t="str">
        <f>VLOOKUP(H369,'[2]Base JI SMP'!$C:$J,8,FALSE)</f>
        <v>Collective</v>
      </c>
      <c r="U369" t="s">
        <v>135</v>
      </c>
      <c r="V369" t="s">
        <v>135</v>
      </c>
      <c r="W369" t="s">
        <v>135</v>
      </c>
      <c r="X369" t="s">
        <v>135</v>
      </c>
      <c r="Y369" t="s">
        <v>136</v>
      </c>
      <c r="Z369" t="s">
        <v>137</v>
      </c>
      <c r="AA369" t="s">
        <v>138</v>
      </c>
      <c r="AB369" t="s">
        <v>129</v>
      </c>
      <c r="AC369" t="s">
        <v>139</v>
      </c>
      <c r="AD369" t="s">
        <v>140</v>
      </c>
      <c r="AE369" t="s">
        <v>4766</v>
      </c>
      <c r="AG369">
        <v>7</v>
      </c>
      <c r="AH369" t="s">
        <v>141</v>
      </c>
      <c r="AJ369" t="s">
        <v>129</v>
      </c>
      <c r="AN369" t="s">
        <v>129</v>
      </c>
      <c r="AP369" t="s">
        <v>129</v>
      </c>
      <c r="AQ369" t="s">
        <v>129</v>
      </c>
      <c r="AS369">
        <v>11</v>
      </c>
      <c r="AT369" t="s">
        <v>679</v>
      </c>
      <c r="AU369" t="s">
        <v>144</v>
      </c>
      <c r="CZ369" t="s">
        <v>145</v>
      </c>
      <c r="DB369" t="s">
        <v>145</v>
      </c>
      <c r="DC369" t="s">
        <v>941</v>
      </c>
      <c r="DD369" t="s">
        <v>4767</v>
      </c>
      <c r="DE369" t="s">
        <v>4768</v>
      </c>
      <c r="DF369" t="s">
        <v>399</v>
      </c>
      <c r="DG369" t="s">
        <v>399</v>
      </c>
      <c r="DI369" t="s">
        <v>171</v>
      </c>
      <c r="DJ369" t="s">
        <v>141</v>
      </c>
      <c r="DK369" t="s">
        <v>141</v>
      </c>
      <c r="DL369" t="s">
        <v>141</v>
      </c>
      <c r="DM369" t="s">
        <v>141</v>
      </c>
      <c r="DN369" t="s">
        <v>141</v>
      </c>
      <c r="DO369" t="s">
        <v>129</v>
      </c>
      <c r="DP369" t="s">
        <v>4769</v>
      </c>
      <c r="DQ369" t="s">
        <v>225</v>
      </c>
      <c r="DS369" t="s">
        <v>4770</v>
      </c>
      <c r="DU369" t="s">
        <v>198</v>
      </c>
      <c r="DV369" t="str">
        <f>VLOOKUP(H369,'[3]Merge Gagner assez d''argent'!$A:$B,2,FALSE)</f>
        <v>Partiellement</v>
      </c>
      <c r="DX369" t="s">
        <v>129</v>
      </c>
      <c r="DY369" t="s">
        <v>262</v>
      </c>
      <c r="DZ369" t="s">
        <v>404</v>
      </c>
      <c r="EA369" t="s">
        <v>4771</v>
      </c>
      <c r="EB369" t="s">
        <v>129</v>
      </c>
      <c r="EC369" t="s">
        <v>4772</v>
      </c>
      <c r="ED369" t="s">
        <v>129</v>
      </c>
      <c r="EE369" t="s">
        <v>4773</v>
      </c>
      <c r="EF369" t="s">
        <v>407</v>
      </c>
      <c r="EG369" t="s">
        <v>4774</v>
      </c>
      <c r="EH369" t="s">
        <v>468</v>
      </c>
      <c r="EI369" t="s">
        <v>156</v>
      </c>
      <c r="EJ369" t="s">
        <v>157</v>
      </c>
      <c r="EK369" t="s">
        <v>181</v>
      </c>
      <c r="EM369" t="s">
        <v>182</v>
      </c>
      <c r="EN369" t="s">
        <v>129</v>
      </c>
      <c r="EO369" t="s">
        <v>141</v>
      </c>
      <c r="EP369" t="s">
        <v>141</v>
      </c>
      <c r="EQ369" t="s">
        <v>141</v>
      </c>
      <c r="ER369" t="s">
        <v>129</v>
      </c>
      <c r="ES369" t="s">
        <v>141</v>
      </c>
      <c r="ET369" t="s">
        <v>141</v>
      </c>
      <c r="EU369" t="s">
        <v>4775</v>
      </c>
      <c r="EX369" t="s">
        <v>4776</v>
      </c>
    </row>
    <row r="370" spans="1:154" hidden="1" x14ac:dyDescent="0.35">
      <c r="A370" t="s">
        <v>4777</v>
      </c>
      <c r="B370" t="s">
        <v>4778</v>
      </c>
      <c r="E370" t="s">
        <v>129</v>
      </c>
      <c r="F370" t="s">
        <v>130</v>
      </c>
      <c r="G370" t="s">
        <v>4779</v>
      </c>
      <c r="H370" t="s">
        <v>4779</v>
      </c>
      <c r="I370" s="1">
        <v>44452</v>
      </c>
      <c r="J370" t="s">
        <v>132</v>
      </c>
      <c r="P370" t="s">
        <v>133</v>
      </c>
      <c r="R370" t="s">
        <v>134</v>
      </c>
      <c r="S370" s="1">
        <f>VLOOKUP(H370,'[1]Base JI SMP'!$C:$F,4,FALSE)</f>
        <v>44324</v>
      </c>
      <c r="T370" t="str">
        <f>VLOOKUP(H370,'[2]Base JI SMP'!$C:$J,8,FALSE)</f>
        <v>Individual</v>
      </c>
      <c r="U370" t="s">
        <v>135</v>
      </c>
      <c r="V370" t="s">
        <v>135</v>
      </c>
      <c r="W370" t="s">
        <v>135</v>
      </c>
      <c r="X370" t="s">
        <v>135</v>
      </c>
      <c r="Y370" t="s">
        <v>136</v>
      </c>
      <c r="Z370" t="s">
        <v>137</v>
      </c>
      <c r="AA370" t="s">
        <v>138</v>
      </c>
      <c r="AB370" t="s">
        <v>129</v>
      </c>
      <c r="AC370" t="s">
        <v>139</v>
      </c>
      <c r="AD370" t="s">
        <v>140</v>
      </c>
      <c r="AE370" t="s">
        <v>4780</v>
      </c>
      <c r="AG370">
        <v>2</v>
      </c>
      <c r="AH370" t="s">
        <v>141</v>
      </c>
      <c r="AJ370" t="s">
        <v>129</v>
      </c>
      <c r="AN370" t="s">
        <v>129</v>
      </c>
      <c r="AP370" t="s">
        <v>129</v>
      </c>
      <c r="AQ370" t="s">
        <v>129</v>
      </c>
      <c r="AS370">
        <v>8</v>
      </c>
      <c r="AT370" t="s">
        <v>679</v>
      </c>
      <c r="AU370" t="s">
        <v>144</v>
      </c>
      <c r="CZ370" t="s">
        <v>171</v>
      </c>
      <c r="DA370" t="s">
        <v>4781</v>
      </c>
      <c r="DB370" t="s">
        <v>592</v>
      </c>
      <c r="DC370" t="s">
        <v>146</v>
      </c>
      <c r="DD370" t="s">
        <v>4782</v>
      </c>
      <c r="DE370" t="s">
        <v>682</v>
      </c>
      <c r="DF370" t="s">
        <v>399</v>
      </c>
      <c r="DG370" t="s">
        <v>399</v>
      </c>
      <c r="DI370" t="s">
        <v>2831</v>
      </c>
      <c r="DJ370" t="s">
        <v>141</v>
      </c>
      <c r="DK370" t="s">
        <v>141</v>
      </c>
      <c r="DL370" t="s">
        <v>141</v>
      </c>
      <c r="DM370" t="s">
        <v>141</v>
      </c>
      <c r="DN370" t="s">
        <v>129</v>
      </c>
      <c r="DO370" t="s">
        <v>141</v>
      </c>
      <c r="DQ370" t="s">
        <v>225</v>
      </c>
      <c r="DS370" t="s">
        <v>4783</v>
      </c>
      <c r="DT370" t="s">
        <v>4784</v>
      </c>
      <c r="DV370" t="str">
        <f>VLOOKUP(H370,'[3]Merge Gagner assez d''argent'!$A:$B,2,FALSE)</f>
        <v>Partiellement</v>
      </c>
      <c r="DX370" t="s">
        <v>141</v>
      </c>
      <c r="DZ370" t="s">
        <v>404</v>
      </c>
      <c r="EA370" t="s">
        <v>4785</v>
      </c>
      <c r="EB370" t="s">
        <v>129</v>
      </c>
      <c r="EC370" t="s">
        <v>4786</v>
      </c>
      <c r="ED370" t="s">
        <v>129</v>
      </c>
      <c r="EE370" t="s">
        <v>4787</v>
      </c>
      <c r="EF370" t="s">
        <v>129</v>
      </c>
      <c r="EG370" t="s">
        <v>4788</v>
      </c>
      <c r="EH370" t="s">
        <v>141</v>
      </c>
      <c r="EI370" t="s">
        <v>156</v>
      </c>
      <c r="EJ370" t="s">
        <v>157</v>
      </c>
      <c r="EK370" t="s">
        <v>181</v>
      </c>
      <c r="EM370" t="s">
        <v>4789</v>
      </c>
      <c r="EN370" t="s">
        <v>141</v>
      </c>
      <c r="EO370" t="s">
        <v>141</v>
      </c>
      <c r="EP370" t="s">
        <v>129</v>
      </c>
      <c r="EQ370" t="s">
        <v>129</v>
      </c>
      <c r="ER370" t="s">
        <v>129</v>
      </c>
      <c r="ES370" t="s">
        <v>129</v>
      </c>
      <c r="ET370" t="s">
        <v>141</v>
      </c>
      <c r="EU370" t="s">
        <v>4790</v>
      </c>
      <c r="EX370" t="s">
        <v>4791</v>
      </c>
    </row>
    <row r="371" spans="1:154" hidden="1" x14ac:dyDescent="0.35">
      <c r="A371" t="s">
        <v>4792</v>
      </c>
      <c r="B371" t="s">
        <v>4793</v>
      </c>
      <c r="E371" t="s">
        <v>129</v>
      </c>
      <c r="F371" t="s">
        <v>130</v>
      </c>
      <c r="G371" t="s">
        <v>4794</v>
      </c>
      <c r="H371" t="s">
        <v>4794</v>
      </c>
      <c r="I371" s="1">
        <v>44447</v>
      </c>
      <c r="J371" t="s">
        <v>132</v>
      </c>
      <c r="P371" t="s">
        <v>133</v>
      </c>
      <c r="R371" t="s">
        <v>134</v>
      </c>
      <c r="S371" s="1">
        <f>VLOOKUP(H371,'[1]Base JI SMP'!$C:$F,4,FALSE)</f>
        <v>44394</v>
      </c>
      <c r="T371" t="str">
        <f>VLOOKUP(H371,'[2]Base JI SMP'!$C:$J,8,FALSE)</f>
        <v>Individual</v>
      </c>
      <c r="U371" t="s">
        <v>135</v>
      </c>
      <c r="V371" t="s">
        <v>135</v>
      </c>
      <c r="W371" t="s">
        <v>135</v>
      </c>
      <c r="X371" t="s">
        <v>135</v>
      </c>
      <c r="Y371" t="s">
        <v>188</v>
      </c>
      <c r="Z371" t="s">
        <v>137</v>
      </c>
      <c r="AA371" t="s">
        <v>138</v>
      </c>
      <c r="AB371" t="s">
        <v>129</v>
      </c>
      <c r="AC371" t="s">
        <v>139</v>
      </c>
      <c r="AD371" t="s">
        <v>140</v>
      </c>
      <c r="AE371" t="s">
        <v>4795</v>
      </c>
      <c r="AG371">
        <v>2</v>
      </c>
      <c r="AH371" t="s">
        <v>129</v>
      </c>
      <c r="AI371" t="s">
        <v>4796</v>
      </c>
      <c r="AJ371" t="s">
        <v>129</v>
      </c>
      <c r="AN371" t="s">
        <v>129</v>
      </c>
      <c r="AP371" t="s">
        <v>129</v>
      </c>
      <c r="AQ371" t="s">
        <v>129</v>
      </c>
      <c r="AS371">
        <v>8</v>
      </c>
      <c r="AT371" t="s">
        <v>679</v>
      </c>
      <c r="AU371" t="s">
        <v>144</v>
      </c>
      <c r="CZ371" t="s">
        <v>209</v>
      </c>
      <c r="DB371" t="s">
        <v>210</v>
      </c>
      <c r="DC371" t="s">
        <v>146</v>
      </c>
      <c r="DD371" t="s">
        <v>4797</v>
      </c>
      <c r="DE371" t="s">
        <v>682</v>
      </c>
      <c r="DF371" t="s">
        <v>141</v>
      </c>
      <c r="DI371" t="s">
        <v>149</v>
      </c>
      <c r="DJ371" t="s">
        <v>129</v>
      </c>
      <c r="DK371" t="s">
        <v>141</v>
      </c>
      <c r="DL371" t="s">
        <v>141</v>
      </c>
      <c r="DM371" t="s">
        <v>141</v>
      </c>
      <c r="DN371" t="s">
        <v>141</v>
      </c>
      <c r="DO371" t="s">
        <v>141</v>
      </c>
      <c r="DQ371" t="s">
        <v>150</v>
      </c>
      <c r="DS371" t="s">
        <v>4798</v>
      </c>
      <c r="DU371" t="s">
        <v>1004</v>
      </c>
      <c r="DV371" t="str">
        <f>VLOOKUP(H371,'[3]Merge Gagner assez d''argent'!$A:$B,2,FALSE)</f>
        <v>Oui</v>
      </c>
      <c r="DX371" t="s">
        <v>141</v>
      </c>
      <c r="DZ371" t="s">
        <v>141</v>
      </c>
      <c r="EB371" t="s">
        <v>141</v>
      </c>
      <c r="EC371" t="s">
        <v>4799</v>
      </c>
      <c r="ED371" t="s">
        <v>129</v>
      </c>
      <c r="EE371" t="s">
        <v>4800</v>
      </c>
      <c r="EF371" t="s">
        <v>129</v>
      </c>
      <c r="EG371" t="s">
        <v>4801</v>
      </c>
      <c r="EH371" t="s">
        <v>141</v>
      </c>
      <c r="EI371" t="s">
        <v>156</v>
      </c>
      <c r="EJ371" t="s">
        <v>157</v>
      </c>
      <c r="EK371" t="s">
        <v>181</v>
      </c>
      <c r="EM371" t="s">
        <v>4789</v>
      </c>
      <c r="EN371" t="s">
        <v>141</v>
      </c>
      <c r="EO371" t="s">
        <v>141</v>
      </c>
      <c r="EP371" t="s">
        <v>129</v>
      </c>
      <c r="EQ371" t="s">
        <v>129</v>
      </c>
      <c r="ER371" t="s">
        <v>129</v>
      </c>
      <c r="ES371" t="s">
        <v>129</v>
      </c>
      <c r="ET371" t="s">
        <v>141</v>
      </c>
      <c r="EU371" t="s">
        <v>4802</v>
      </c>
      <c r="EX371" t="s">
        <v>4803</v>
      </c>
    </row>
    <row r="372" spans="1:154" hidden="1" x14ac:dyDescent="0.35">
      <c r="A372" t="s">
        <v>4804</v>
      </c>
      <c r="B372" t="s">
        <v>4805</v>
      </c>
      <c r="E372" t="s">
        <v>129</v>
      </c>
      <c r="F372" t="s">
        <v>3299</v>
      </c>
      <c r="G372" t="s">
        <v>4806</v>
      </c>
      <c r="H372" t="s">
        <v>4806</v>
      </c>
      <c r="I372" s="1">
        <v>44452</v>
      </c>
      <c r="J372" t="s">
        <v>132</v>
      </c>
      <c r="P372" t="s">
        <v>133</v>
      </c>
      <c r="R372" t="s">
        <v>134</v>
      </c>
      <c r="S372" s="1">
        <f>VLOOKUP(H372,'[1]Base JI SMP'!$C:$F,4,FALSE)</f>
        <v>43830</v>
      </c>
      <c r="T372" t="str">
        <f>VLOOKUP(H372,'[2]Base JI SMP'!$C:$J,8,FALSE)</f>
        <v>Individual</v>
      </c>
      <c r="U372" t="s">
        <v>135</v>
      </c>
      <c r="V372" t="s">
        <v>135</v>
      </c>
      <c r="W372" t="s">
        <v>135</v>
      </c>
      <c r="X372" t="s">
        <v>135</v>
      </c>
      <c r="Y372" t="s">
        <v>136</v>
      </c>
      <c r="Z372" t="s">
        <v>137</v>
      </c>
      <c r="AA372" t="s">
        <v>319</v>
      </c>
      <c r="AH372" t="s">
        <v>141</v>
      </c>
      <c r="AJ372" t="s">
        <v>129</v>
      </c>
      <c r="AN372" t="s">
        <v>129</v>
      </c>
      <c r="AP372" t="s">
        <v>129</v>
      </c>
      <c r="AQ372" t="s">
        <v>141</v>
      </c>
      <c r="AR372" t="s">
        <v>4807</v>
      </c>
      <c r="AS372" t="s">
        <v>3301</v>
      </c>
      <c r="AT372" t="s">
        <v>143</v>
      </c>
      <c r="AU372" t="s">
        <v>144</v>
      </c>
      <c r="CZ372" t="s">
        <v>171</v>
      </c>
      <c r="DA372" t="s">
        <v>4808</v>
      </c>
      <c r="DB372" t="s">
        <v>210</v>
      </c>
      <c r="DC372" t="s">
        <v>146</v>
      </c>
      <c r="DD372" t="s">
        <v>4809</v>
      </c>
      <c r="DE372" t="s">
        <v>4696</v>
      </c>
      <c r="DF372" t="s">
        <v>399</v>
      </c>
      <c r="DG372" t="s">
        <v>399</v>
      </c>
      <c r="DI372" t="s">
        <v>149</v>
      </c>
      <c r="DJ372" t="s">
        <v>129</v>
      </c>
      <c r="DK372" t="s">
        <v>141</v>
      </c>
      <c r="DL372" t="s">
        <v>141</v>
      </c>
      <c r="DM372" t="s">
        <v>141</v>
      </c>
      <c r="DN372" t="s">
        <v>141</v>
      </c>
      <c r="DO372" t="s">
        <v>141</v>
      </c>
      <c r="DQ372" t="s">
        <v>225</v>
      </c>
      <c r="DS372" t="s">
        <v>4810</v>
      </c>
      <c r="DU372" t="s">
        <v>198</v>
      </c>
      <c r="DV372" t="str">
        <f>VLOOKUP(H372,'[3]Merge Gagner assez d''argent'!$A:$B,2,FALSE)</f>
        <v>Partiellement</v>
      </c>
      <c r="DX372" t="s">
        <v>141</v>
      </c>
      <c r="DZ372" t="s">
        <v>153</v>
      </c>
      <c r="EA372" t="s">
        <v>4811</v>
      </c>
      <c r="EB372" t="s">
        <v>129</v>
      </c>
      <c r="EC372" t="s">
        <v>4812</v>
      </c>
      <c r="ED372" t="s">
        <v>141</v>
      </c>
      <c r="EF372" t="s">
        <v>253</v>
      </c>
      <c r="EH372" t="s">
        <v>253</v>
      </c>
      <c r="EI372" t="s">
        <v>214</v>
      </c>
      <c r="EJ372" t="s">
        <v>157</v>
      </c>
      <c r="EK372" t="s">
        <v>384</v>
      </c>
      <c r="EM372" t="s">
        <v>159</v>
      </c>
      <c r="EN372" t="s">
        <v>141</v>
      </c>
      <c r="EO372" t="s">
        <v>141</v>
      </c>
      <c r="EP372" t="s">
        <v>141</v>
      </c>
      <c r="EQ372" t="s">
        <v>141</v>
      </c>
      <c r="ER372" t="s">
        <v>129</v>
      </c>
      <c r="ES372" t="s">
        <v>141</v>
      </c>
      <c r="ET372" t="s">
        <v>141</v>
      </c>
      <c r="EU372" t="s">
        <v>4813</v>
      </c>
      <c r="EX372" t="s">
        <v>4814</v>
      </c>
    </row>
    <row r="373" spans="1:154" hidden="1" x14ac:dyDescent="0.35">
      <c r="A373" t="s">
        <v>4815</v>
      </c>
      <c r="B373" t="s">
        <v>4816</v>
      </c>
      <c r="E373" t="s">
        <v>129</v>
      </c>
      <c r="F373" t="s">
        <v>130</v>
      </c>
      <c r="G373" t="s">
        <v>4817</v>
      </c>
      <c r="H373" t="s">
        <v>4817</v>
      </c>
      <c r="I373" s="1">
        <v>44448</v>
      </c>
      <c r="J373" t="s">
        <v>132</v>
      </c>
      <c r="P373" t="s">
        <v>133</v>
      </c>
      <c r="R373" t="s">
        <v>134</v>
      </c>
      <c r="S373" s="1">
        <f>VLOOKUP(H373,'[1]Base JI SMP'!$C:$F,4,FALSE)</f>
        <v>44439</v>
      </c>
      <c r="T373" t="str">
        <f>VLOOKUP(H373,'[2]Base JI SMP'!$C:$J,8,FALSE)</f>
        <v>Individual</v>
      </c>
      <c r="U373" t="s">
        <v>135</v>
      </c>
      <c r="V373" t="s">
        <v>135</v>
      </c>
      <c r="W373" t="s">
        <v>135</v>
      </c>
      <c r="X373" t="s">
        <v>135</v>
      </c>
      <c r="Y373" t="s">
        <v>136</v>
      </c>
      <c r="Z373" t="s">
        <v>137</v>
      </c>
      <c r="AA373" t="s">
        <v>138</v>
      </c>
      <c r="AB373" t="s">
        <v>129</v>
      </c>
      <c r="AC373" t="s">
        <v>139</v>
      </c>
      <c r="AD373" t="s">
        <v>140</v>
      </c>
      <c r="AE373" t="s">
        <v>4818</v>
      </c>
      <c r="AG373" t="s">
        <v>320</v>
      </c>
      <c r="AH373" t="s">
        <v>141</v>
      </c>
      <c r="AJ373" t="s">
        <v>129</v>
      </c>
      <c r="AN373" t="s">
        <v>129</v>
      </c>
      <c r="AP373" t="s">
        <v>129</v>
      </c>
      <c r="AQ373" t="s">
        <v>129</v>
      </c>
      <c r="AS373">
        <v>4</v>
      </c>
      <c r="AT373" t="s">
        <v>679</v>
      </c>
      <c r="AU373" t="s">
        <v>144</v>
      </c>
      <c r="CZ373" t="s">
        <v>209</v>
      </c>
      <c r="DB373" t="s">
        <v>210</v>
      </c>
      <c r="DC373" t="s">
        <v>146</v>
      </c>
      <c r="DD373" t="s">
        <v>4819</v>
      </c>
      <c r="DE373" t="s">
        <v>682</v>
      </c>
      <c r="DF373" t="s">
        <v>399</v>
      </c>
      <c r="DG373" t="s">
        <v>399</v>
      </c>
      <c r="DI373" t="s">
        <v>149</v>
      </c>
      <c r="DJ373" t="s">
        <v>129</v>
      </c>
      <c r="DK373" t="s">
        <v>141</v>
      </c>
      <c r="DL373" t="s">
        <v>141</v>
      </c>
      <c r="DM373" t="s">
        <v>141</v>
      </c>
      <c r="DN373" t="s">
        <v>141</v>
      </c>
      <c r="DO373" t="s">
        <v>141</v>
      </c>
      <c r="DQ373" t="s">
        <v>225</v>
      </c>
      <c r="DS373" t="s">
        <v>4820</v>
      </c>
      <c r="DU373" t="s">
        <v>1004</v>
      </c>
      <c r="DV373" t="str">
        <f>VLOOKUP(H373,'[3]Merge Gagner assez d''argent'!$A:$B,2,FALSE)</f>
        <v>Partiellement</v>
      </c>
      <c r="DX373" t="s">
        <v>141</v>
      </c>
      <c r="DZ373" t="s">
        <v>141</v>
      </c>
      <c r="EB373" t="s">
        <v>141</v>
      </c>
      <c r="EC373" t="s">
        <v>4821</v>
      </c>
      <c r="ED373" t="s">
        <v>129</v>
      </c>
      <c r="EE373" t="s">
        <v>4822</v>
      </c>
      <c r="EF373" t="s">
        <v>129</v>
      </c>
      <c r="EG373" t="s">
        <v>4823</v>
      </c>
      <c r="EH373" t="s">
        <v>468</v>
      </c>
      <c r="EI373" t="s">
        <v>156</v>
      </c>
      <c r="EJ373" t="s">
        <v>157</v>
      </c>
      <c r="EK373" t="s">
        <v>181</v>
      </c>
      <c r="EM373" t="s">
        <v>689</v>
      </c>
      <c r="EN373" t="s">
        <v>141</v>
      </c>
      <c r="EO373" t="s">
        <v>141</v>
      </c>
      <c r="EP373" t="s">
        <v>129</v>
      </c>
      <c r="EQ373" t="s">
        <v>141</v>
      </c>
      <c r="ER373" t="s">
        <v>129</v>
      </c>
      <c r="ES373" t="s">
        <v>141</v>
      </c>
      <c r="ET373" t="s">
        <v>141</v>
      </c>
      <c r="EU373" t="s">
        <v>4824</v>
      </c>
      <c r="EX373" t="s">
        <v>4825</v>
      </c>
    </row>
    <row r="374" spans="1:154" hidden="1" x14ac:dyDescent="0.35">
      <c r="A374" t="s">
        <v>4826</v>
      </c>
      <c r="B374" t="s">
        <v>4827</v>
      </c>
      <c r="E374" t="s">
        <v>129</v>
      </c>
      <c r="F374" t="s">
        <v>130</v>
      </c>
      <c r="G374" t="s">
        <v>4828</v>
      </c>
      <c r="H374" t="s">
        <v>4828</v>
      </c>
      <c r="I374" s="1">
        <v>44447</v>
      </c>
      <c r="J374" t="s">
        <v>132</v>
      </c>
      <c r="P374" t="s">
        <v>133</v>
      </c>
      <c r="R374" t="s">
        <v>134</v>
      </c>
      <c r="S374" s="1">
        <f>VLOOKUP(H374,'[1]Base JI SMP'!$C:$F,4,FALSE)</f>
        <v>44395</v>
      </c>
      <c r="T374" t="str">
        <f>VLOOKUP(H374,'[2]Base JI SMP'!$C:$J,8,FALSE)</f>
        <v>Individual</v>
      </c>
      <c r="U374" t="s">
        <v>135</v>
      </c>
      <c r="V374" t="s">
        <v>135</v>
      </c>
      <c r="W374" t="s">
        <v>135</v>
      </c>
      <c r="X374" t="s">
        <v>135</v>
      </c>
      <c r="Y374" t="s">
        <v>136</v>
      </c>
      <c r="Z374" t="s">
        <v>137</v>
      </c>
      <c r="AA374" t="s">
        <v>138</v>
      </c>
      <c r="AB374" t="s">
        <v>129</v>
      </c>
      <c r="AC374" t="s">
        <v>139</v>
      </c>
      <c r="AD374" t="s">
        <v>140</v>
      </c>
      <c r="AE374" t="s">
        <v>4829</v>
      </c>
      <c r="AG374">
        <v>3</v>
      </c>
      <c r="AH374" t="s">
        <v>141</v>
      </c>
      <c r="AJ374" t="s">
        <v>129</v>
      </c>
      <c r="AN374" t="s">
        <v>129</v>
      </c>
      <c r="AP374" t="s">
        <v>129</v>
      </c>
      <c r="AQ374" t="s">
        <v>141</v>
      </c>
      <c r="AR374" t="s">
        <v>4830</v>
      </c>
      <c r="AS374">
        <v>12</v>
      </c>
      <c r="AT374" t="s">
        <v>679</v>
      </c>
      <c r="AU374" t="s">
        <v>144</v>
      </c>
      <c r="CZ374" t="s">
        <v>209</v>
      </c>
      <c r="DB374" t="s">
        <v>210</v>
      </c>
      <c r="DC374" t="s">
        <v>146</v>
      </c>
      <c r="DD374" t="s">
        <v>4831</v>
      </c>
      <c r="DE374" t="s">
        <v>682</v>
      </c>
      <c r="DF374" t="s">
        <v>399</v>
      </c>
      <c r="DG374" t="s">
        <v>399</v>
      </c>
      <c r="DI374" t="s">
        <v>2618</v>
      </c>
      <c r="DJ374" t="s">
        <v>141</v>
      </c>
      <c r="DK374" t="s">
        <v>129</v>
      </c>
      <c r="DL374" t="s">
        <v>141</v>
      </c>
      <c r="DM374" t="s">
        <v>141</v>
      </c>
      <c r="DN374" t="s">
        <v>129</v>
      </c>
      <c r="DO374" t="s">
        <v>141</v>
      </c>
      <c r="DQ374" t="s">
        <v>150</v>
      </c>
      <c r="DS374" t="s">
        <v>4832</v>
      </c>
      <c r="DU374" t="s">
        <v>1004</v>
      </c>
      <c r="DV374" t="str">
        <f>VLOOKUP(H374,'[3]Merge Gagner assez d''argent'!$A:$B,2,FALSE)</f>
        <v>Partiellement</v>
      </c>
      <c r="DX374" t="s">
        <v>129</v>
      </c>
      <c r="DY374" t="s">
        <v>250</v>
      </c>
      <c r="DZ374" t="s">
        <v>141</v>
      </c>
      <c r="EB374" t="s">
        <v>129</v>
      </c>
      <c r="EC374" t="s">
        <v>4833</v>
      </c>
      <c r="ED374" t="s">
        <v>129</v>
      </c>
      <c r="EE374" t="s">
        <v>4834</v>
      </c>
      <c r="EF374" t="s">
        <v>129</v>
      </c>
      <c r="EG374" t="s">
        <v>4835</v>
      </c>
      <c r="EH374" t="s">
        <v>141</v>
      </c>
      <c r="EI374" t="s">
        <v>156</v>
      </c>
      <c r="EJ374" t="s">
        <v>157</v>
      </c>
      <c r="EK374" t="s">
        <v>181</v>
      </c>
      <c r="EM374" t="s">
        <v>4789</v>
      </c>
      <c r="EN374" t="s">
        <v>141</v>
      </c>
      <c r="EO374" t="s">
        <v>141</v>
      </c>
      <c r="EP374" t="s">
        <v>129</v>
      </c>
      <c r="EQ374" t="s">
        <v>129</v>
      </c>
      <c r="ER374" t="s">
        <v>129</v>
      </c>
      <c r="ES374" t="s">
        <v>129</v>
      </c>
      <c r="ET374" t="s">
        <v>141</v>
      </c>
      <c r="EU374" t="s">
        <v>4836</v>
      </c>
      <c r="EX374" t="s">
        <v>4837</v>
      </c>
    </row>
    <row r="375" spans="1:154" hidden="1" x14ac:dyDescent="0.35">
      <c r="A375" t="s">
        <v>4838</v>
      </c>
      <c r="B375" t="s">
        <v>4839</v>
      </c>
      <c r="E375" t="s">
        <v>129</v>
      </c>
      <c r="F375" t="s">
        <v>130</v>
      </c>
      <c r="G375" t="s">
        <v>4840</v>
      </c>
      <c r="H375" t="s">
        <v>4840</v>
      </c>
      <c r="I375" s="1">
        <v>44449</v>
      </c>
      <c r="J375" t="s">
        <v>132</v>
      </c>
      <c r="P375" t="s">
        <v>133</v>
      </c>
      <c r="R375" t="s">
        <v>134</v>
      </c>
      <c r="S375" s="1">
        <f>VLOOKUP(H375,'[1]Base JI SMP'!$C:$F,4,FALSE)</f>
        <v>44368</v>
      </c>
      <c r="T375" t="str">
        <f>VLOOKUP(H375,'[2]Base JI SMP'!$C:$J,8,FALSE)</f>
        <v>Individual</v>
      </c>
      <c r="U375" t="s">
        <v>135</v>
      </c>
      <c r="V375" t="s">
        <v>135</v>
      </c>
      <c r="W375" t="s">
        <v>135</v>
      </c>
      <c r="X375" t="s">
        <v>135</v>
      </c>
      <c r="Y375" t="s">
        <v>136</v>
      </c>
      <c r="Z375" t="s">
        <v>137</v>
      </c>
      <c r="AA375" t="s">
        <v>138</v>
      </c>
      <c r="AB375" t="s">
        <v>129</v>
      </c>
      <c r="AC375" t="s">
        <v>139</v>
      </c>
      <c r="AD375" t="s">
        <v>140</v>
      </c>
      <c r="AE375" t="s">
        <v>4841</v>
      </c>
      <c r="AG375">
        <v>4</v>
      </c>
      <c r="AH375" t="s">
        <v>141</v>
      </c>
      <c r="AJ375" t="s">
        <v>129</v>
      </c>
      <c r="AN375" t="s">
        <v>129</v>
      </c>
      <c r="AP375" t="s">
        <v>129</v>
      </c>
      <c r="AQ375" t="s">
        <v>129</v>
      </c>
      <c r="AS375">
        <v>20</v>
      </c>
      <c r="AT375" t="s">
        <v>679</v>
      </c>
      <c r="AU375" t="s">
        <v>144</v>
      </c>
      <c r="CZ375" t="s">
        <v>209</v>
      </c>
      <c r="DB375" t="s">
        <v>210</v>
      </c>
      <c r="DC375" t="s">
        <v>146</v>
      </c>
      <c r="DD375" t="s">
        <v>4842</v>
      </c>
      <c r="DE375" t="s">
        <v>682</v>
      </c>
      <c r="DF375" t="s">
        <v>399</v>
      </c>
      <c r="DG375" t="s">
        <v>399</v>
      </c>
      <c r="DI375" t="s">
        <v>2831</v>
      </c>
      <c r="DJ375" t="s">
        <v>141</v>
      </c>
      <c r="DK375" t="s">
        <v>141</v>
      </c>
      <c r="DL375" t="s">
        <v>141</v>
      </c>
      <c r="DM375" t="s">
        <v>141</v>
      </c>
      <c r="DN375" t="s">
        <v>129</v>
      </c>
      <c r="DO375" t="s">
        <v>141</v>
      </c>
      <c r="DQ375" t="s">
        <v>225</v>
      </c>
      <c r="DS375" t="s">
        <v>4843</v>
      </c>
      <c r="DU375" t="s">
        <v>1004</v>
      </c>
      <c r="DV375" t="str">
        <f>VLOOKUP(H375,'[3]Merge Gagner assez d''argent'!$A:$B,2,FALSE)</f>
        <v>Oui</v>
      </c>
      <c r="DX375" t="s">
        <v>141</v>
      </c>
      <c r="DZ375" t="s">
        <v>404</v>
      </c>
      <c r="EA375" t="s">
        <v>4844</v>
      </c>
      <c r="EB375" t="s">
        <v>129</v>
      </c>
      <c r="EC375" t="s">
        <v>4845</v>
      </c>
      <c r="ED375" t="s">
        <v>129</v>
      </c>
      <c r="EE375" t="s">
        <v>4846</v>
      </c>
      <c r="EF375" t="s">
        <v>129</v>
      </c>
      <c r="EG375" t="s">
        <v>4847</v>
      </c>
      <c r="EH375" t="s">
        <v>141</v>
      </c>
      <c r="EI375" t="s">
        <v>156</v>
      </c>
      <c r="EJ375" t="s">
        <v>157</v>
      </c>
      <c r="EK375" t="s">
        <v>181</v>
      </c>
      <c r="EM375" t="s">
        <v>159</v>
      </c>
      <c r="EN375" t="s">
        <v>141</v>
      </c>
      <c r="EO375" t="s">
        <v>141</v>
      </c>
      <c r="EP375" t="s">
        <v>141</v>
      </c>
      <c r="EQ375" t="s">
        <v>141</v>
      </c>
      <c r="ER375" t="s">
        <v>129</v>
      </c>
      <c r="ES375" t="s">
        <v>141</v>
      </c>
      <c r="ET375" t="s">
        <v>141</v>
      </c>
      <c r="EU375" t="s">
        <v>4848</v>
      </c>
      <c r="EX375" t="s">
        <v>4849</v>
      </c>
    </row>
    <row r="376" spans="1:154" hidden="1" x14ac:dyDescent="0.35">
      <c r="A376" t="s">
        <v>4850</v>
      </c>
      <c r="B376" t="s">
        <v>4851</v>
      </c>
      <c r="E376" t="s">
        <v>129</v>
      </c>
      <c r="F376" t="s">
        <v>1036</v>
      </c>
      <c r="G376" t="s">
        <v>4852</v>
      </c>
      <c r="H376" t="s">
        <v>4852</v>
      </c>
      <c r="I376" s="1">
        <v>44452</v>
      </c>
      <c r="J376" t="s">
        <v>132</v>
      </c>
      <c r="P376" t="s">
        <v>133</v>
      </c>
      <c r="R376" t="s">
        <v>134</v>
      </c>
      <c r="S376" s="1">
        <f>VLOOKUP(H376,'[1]Base JI SMP'!$C:$F,4,FALSE)</f>
        <v>44424</v>
      </c>
      <c r="T376" t="str">
        <f>VLOOKUP(H376,'[2]Base JI SMP'!$C:$J,8,FALSE)</f>
        <v>Individual</v>
      </c>
      <c r="U376" t="s">
        <v>135</v>
      </c>
      <c r="V376" t="s">
        <v>135</v>
      </c>
      <c r="W376" t="s">
        <v>135</v>
      </c>
      <c r="X376" t="s">
        <v>135</v>
      </c>
      <c r="Y376" t="s">
        <v>136</v>
      </c>
      <c r="Z376" t="s">
        <v>137</v>
      </c>
      <c r="AA376" t="s">
        <v>138</v>
      </c>
      <c r="AB376" t="s">
        <v>129</v>
      </c>
      <c r="AC376" t="s">
        <v>4716</v>
      </c>
      <c r="AD376" t="s">
        <v>140</v>
      </c>
      <c r="AE376" t="s">
        <v>2233</v>
      </c>
      <c r="AG376" t="s">
        <v>250</v>
      </c>
      <c r="AH376" t="s">
        <v>141</v>
      </c>
      <c r="AN376" t="s">
        <v>129</v>
      </c>
      <c r="AP376" t="s">
        <v>129</v>
      </c>
      <c r="AQ376" t="s">
        <v>129</v>
      </c>
      <c r="AS376" t="s">
        <v>320</v>
      </c>
      <c r="AT376" t="s">
        <v>679</v>
      </c>
      <c r="AU376" t="s">
        <v>144</v>
      </c>
      <c r="CZ376" t="s">
        <v>209</v>
      </c>
      <c r="DB376" t="s">
        <v>210</v>
      </c>
      <c r="DC376" t="s">
        <v>146</v>
      </c>
      <c r="DD376" t="s">
        <v>4853</v>
      </c>
      <c r="DE376" t="s">
        <v>862</v>
      </c>
      <c r="DF376" t="s">
        <v>399</v>
      </c>
      <c r="DG376" t="s">
        <v>399</v>
      </c>
      <c r="DI376" t="s">
        <v>3783</v>
      </c>
      <c r="DJ376" t="s">
        <v>141</v>
      </c>
      <c r="DK376" t="s">
        <v>141</v>
      </c>
      <c r="DL376" t="s">
        <v>141</v>
      </c>
      <c r="DM376" t="s">
        <v>129</v>
      </c>
      <c r="DN376" t="s">
        <v>129</v>
      </c>
      <c r="DO376" t="s">
        <v>141</v>
      </c>
      <c r="DQ376" t="s">
        <v>150</v>
      </c>
      <c r="DS376" t="s">
        <v>4854</v>
      </c>
      <c r="DU376" t="s">
        <v>1004</v>
      </c>
      <c r="DV376" t="str">
        <f>VLOOKUP(H376,'[3]Merge Gagner assez d''argent'!$A:$B,2,FALSE)</f>
        <v>Partiellement</v>
      </c>
      <c r="DX376" t="s">
        <v>141</v>
      </c>
      <c r="DZ376" t="s">
        <v>141</v>
      </c>
      <c r="EB376" t="s">
        <v>129</v>
      </c>
      <c r="EC376" t="s">
        <v>4855</v>
      </c>
      <c r="ED376" t="s">
        <v>129</v>
      </c>
      <c r="EE376" t="s">
        <v>4856</v>
      </c>
      <c r="EF376" t="s">
        <v>129</v>
      </c>
      <c r="EG376" t="s">
        <v>4857</v>
      </c>
      <c r="EH376" t="s">
        <v>141</v>
      </c>
      <c r="EI376" t="s">
        <v>253</v>
      </c>
      <c r="EJ376" t="s">
        <v>157</v>
      </c>
      <c r="EK376" t="s">
        <v>158</v>
      </c>
      <c r="EM376" t="s">
        <v>954</v>
      </c>
      <c r="EN376" t="s">
        <v>129</v>
      </c>
      <c r="EO376" t="s">
        <v>141</v>
      </c>
      <c r="EP376" t="s">
        <v>129</v>
      </c>
      <c r="EQ376" t="s">
        <v>129</v>
      </c>
      <c r="ER376" t="s">
        <v>129</v>
      </c>
      <c r="ES376" t="s">
        <v>129</v>
      </c>
      <c r="ET376" t="s">
        <v>141</v>
      </c>
      <c r="EU376" t="s">
        <v>4858</v>
      </c>
      <c r="EX376" t="s">
        <v>4859</v>
      </c>
    </row>
    <row r="377" spans="1:154" hidden="1" x14ac:dyDescent="0.35">
      <c r="A377" t="s">
        <v>4860</v>
      </c>
      <c r="B377" t="s">
        <v>4861</v>
      </c>
      <c r="E377" t="s">
        <v>129</v>
      </c>
      <c r="F377" t="s">
        <v>1036</v>
      </c>
      <c r="G377" t="s">
        <v>4862</v>
      </c>
      <c r="H377" t="s">
        <v>4862</v>
      </c>
      <c r="I377" s="1">
        <v>44453</v>
      </c>
      <c r="J377" t="s">
        <v>132</v>
      </c>
      <c r="P377" t="s">
        <v>133</v>
      </c>
      <c r="R377" t="s">
        <v>134</v>
      </c>
      <c r="S377" s="1">
        <f>VLOOKUP(H377,'[1]Base JI SMP'!$C:$F,4,FALSE)</f>
        <v>44299</v>
      </c>
      <c r="T377" t="str">
        <f>VLOOKUP(H377,'[2]Base JI SMP'!$C:$J,8,FALSE)</f>
        <v>Individual</v>
      </c>
      <c r="U377" t="s">
        <v>135</v>
      </c>
      <c r="V377" t="s">
        <v>135</v>
      </c>
      <c r="W377" t="s">
        <v>135</v>
      </c>
      <c r="X377" t="s">
        <v>135</v>
      </c>
      <c r="Y377" t="s">
        <v>136</v>
      </c>
      <c r="Z377" t="s">
        <v>137</v>
      </c>
      <c r="AA377" t="s">
        <v>138</v>
      </c>
      <c r="AB377" t="s">
        <v>129</v>
      </c>
      <c r="AC377" t="s">
        <v>4716</v>
      </c>
      <c r="AD377" t="s">
        <v>4863</v>
      </c>
      <c r="AE377" t="s">
        <v>4864</v>
      </c>
      <c r="AG377" t="s">
        <v>250</v>
      </c>
      <c r="AH377" t="s">
        <v>141</v>
      </c>
      <c r="AJ377" t="s">
        <v>129</v>
      </c>
      <c r="AN377" t="s">
        <v>141</v>
      </c>
      <c r="AO377" t="s">
        <v>4865</v>
      </c>
      <c r="AP377" t="s">
        <v>129</v>
      </c>
      <c r="AQ377" t="s">
        <v>129</v>
      </c>
      <c r="AS377" t="s">
        <v>349</v>
      </c>
      <c r="AT377" t="s">
        <v>143</v>
      </c>
      <c r="AU377" t="s">
        <v>144</v>
      </c>
      <c r="CZ377" t="s">
        <v>552</v>
      </c>
      <c r="DB377" t="s">
        <v>552</v>
      </c>
      <c r="DC377" t="s">
        <v>901</v>
      </c>
      <c r="DD377" t="s">
        <v>4866</v>
      </c>
      <c r="DE377" t="s">
        <v>862</v>
      </c>
      <c r="DF377" t="s">
        <v>141</v>
      </c>
      <c r="DI377" t="s">
        <v>149</v>
      </c>
      <c r="DJ377" t="s">
        <v>129</v>
      </c>
      <c r="DK377" t="s">
        <v>141</v>
      </c>
      <c r="DL377" t="s">
        <v>141</v>
      </c>
      <c r="DM377" t="s">
        <v>141</v>
      </c>
      <c r="DN377" t="s">
        <v>141</v>
      </c>
      <c r="DO377" t="s">
        <v>141</v>
      </c>
      <c r="DQ377" t="s">
        <v>225</v>
      </c>
      <c r="DS377" t="s">
        <v>4867</v>
      </c>
      <c r="DU377" t="s">
        <v>198</v>
      </c>
      <c r="DV377" t="str">
        <f>VLOOKUP(H377,'[3]Merge Gagner assez d''argent'!$A:$B,2,FALSE)</f>
        <v>Partiellement</v>
      </c>
      <c r="DX377" t="s">
        <v>129</v>
      </c>
      <c r="DY377" t="s">
        <v>250</v>
      </c>
      <c r="DZ377" t="s">
        <v>141</v>
      </c>
      <c r="EB377" t="s">
        <v>141</v>
      </c>
      <c r="EC377" t="s">
        <v>4868</v>
      </c>
      <c r="ED377" t="s">
        <v>141</v>
      </c>
      <c r="EF377" t="s">
        <v>129</v>
      </c>
      <c r="EG377" t="s">
        <v>4869</v>
      </c>
      <c r="EH377" t="s">
        <v>141</v>
      </c>
      <c r="EI377" t="s">
        <v>214</v>
      </c>
      <c r="EJ377" t="s">
        <v>157</v>
      </c>
      <c r="EK377" t="s">
        <v>158</v>
      </c>
      <c r="EM377" t="s">
        <v>171</v>
      </c>
      <c r="EN377" t="s">
        <v>141</v>
      </c>
      <c r="EO377" t="s">
        <v>141</v>
      </c>
      <c r="EP377" t="s">
        <v>141</v>
      </c>
      <c r="EQ377" t="s">
        <v>141</v>
      </c>
      <c r="ER377" t="s">
        <v>141</v>
      </c>
      <c r="ES377" t="s">
        <v>141</v>
      </c>
      <c r="ET377" t="s">
        <v>129</v>
      </c>
      <c r="EU377" t="s">
        <v>4870</v>
      </c>
      <c r="EX377" t="s">
        <v>4871</v>
      </c>
    </row>
    <row r="378" spans="1:154" hidden="1" x14ac:dyDescent="0.35">
      <c r="A378" t="s">
        <v>4872</v>
      </c>
      <c r="B378" t="s">
        <v>4873</v>
      </c>
      <c r="E378" t="s">
        <v>129</v>
      </c>
      <c r="F378" t="s">
        <v>3299</v>
      </c>
      <c r="G378" t="s">
        <v>4874</v>
      </c>
      <c r="H378" t="s">
        <v>4874</v>
      </c>
      <c r="I378" s="1">
        <v>44453</v>
      </c>
      <c r="J378" t="s">
        <v>132</v>
      </c>
      <c r="P378" t="s">
        <v>133</v>
      </c>
      <c r="R378" t="s">
        <v>134</v>
      </c>
      <c r="S378" s="1" t="s">
        <v>135</v>
      </c>
      <c r="T378" t="s">
        <v>135</v>
      </c>
      <c r="U378" t="s">
        <v>135</v>
      </c>
      <c r="V378" t="s">
        <v>135</v>
      </c>
      <c r="W378" t="s">
        <v>135</v>
      </c>
      <c r="X378" t="s">
        <v>135</v>
      </c>
      <c r="Y378" t="s">
        <v>136</v>
      </c>
      <c r="Z378" t="s">
        <v>137</v>
      </c>
      <c r="AA378" t="s">
        <v>319</v>
      </c>
      <c r="AG378" t="s">
        <v>167</v>
      </c>
      <c r="AH378" t="s">
        <v>141</v>
      </c>
      <c r="AJ378" t="s">
        <v>129</v>
      </c>
      <c r="AN378" t="s">
        <v>129</v>
      </c>
      <c r="AP378" t="s">
        <v>129</v>
      </c>
      <c r="AQ378" t="s">
        <v>950</v>
      </c>
      <c r="AT378" t="s">
        <v>143</v>
      </c>
      <c r="AU378" t="s">
        <v>144</v>
      </c>
      <c r="CZ378" t="s">
        <v>171</v>
      </c>
      <c r="DA378" t="s">
        <v>4875</v>
      </c>
      <c r="DB378" t="s">
        <v>171</v>
      </c>
      <c r="DC378" t="s">
        <v>146</v>
      </c>
      <c r="DD378" t="s">
        <v>4876</v>
      </c>
      <c r="DE378" t="s">
        <v>4731</v>
      </c>
      <c r="DF378" t="s">
        <v>399</v>
      </c>
      <c r="DG378" t="s">
        <v>399</v>
      </c>
      <c r="DI378" t="s">
        <v>149</v>
      </c>
      <c r="DJ378" t="s">
        <v>129</v>
      </c>
      <c r="DK378" t="s">
        <v>141</v>
      </c>
      <c r="DL378" t="s">
        <v>141</v>
      </c>
      <c r="DM378" t="s">
        <v>141</v>
      </c>
      <c r="DN378" t="s">
        <v>141</v>
      </c>
      <c r="DO378" t="s">
        <v>141</v>
      </c>
      <c r="DQ378" t="s">
        <v>225</v>
      </c>
      <c r="DS378" t="s">
        <v>4877</v>
      </c>
      <c r="DV378" t="str">
        <f>VLOOKUP(H378,'[3]Merge Gagner assez d''argent'!$A:$B,2,FALSE)</f>
        <v>Partiellement</v>
      </c>
      <c r="DX378" t="s">
        <v>141</v>
      </c>
      <c r="DZ378" t="s">
        <v>141</v>
      </c>
      <c r="EB378" t="s">
        <v>129</v>
      </c>
      <c r="EC378" t="s">
        <v>4878</v>
      </c>
      <c r="ED378" t="s">
        <v>141</v>
      </c>
      <c r="EF378" t="s">
        <v>253</v>
      </c>
      <c r="EH378" t="s">
        <v>141</v>
      </c>
      <c r="EI378" t="s">
        <v>214</v>
      </c>
      <c r="EJ378" t="s">
        <v>157</v>
      </c>
      <c r="EK378" t="s">
        <v>384</v>
      </c>
      <c r="EM378" t="s">
        <v>811</v>
      </c>
      <c r="EN378" t="s">
        <v>129</v>
      </c>
      <c r="EO378" t="s">
        <v>129</v>
      </c>
      <c r="EP378" t="s">
        <v>141</v>
      </c>
      <c r="EQ378" t="s">
        <v>141</v>
      </c>
      <c r="ER378" t="s">
        <v>141</v>
      </c>
      <c r="ES378" t="s">
        <v>141</v>
      </c>
      <c r="ET378" t="s">
        <v>141</v>
      </c>
      <c r="EU378" t="s">
        <v>4879</v>
      </c>
      <c r="EX378" t="s">
        <v>4880</v>
      </c>
    </row>
    <row r="379" spans="1:154" hidden="1" x14ac:dyDescent="0.35">
      <c r="A379" t="s">
        <v>4881</v>
      </c>
      <c r="B379" t="s">
        <v>4882</v>
      </c>
      <c r="E379" t="s">
        <v>129</v>
      </c>
      <c r="F379" t="s">
        <v>1036</v>
      </c>
      <c r="G379" t="s">
        <v>4883</v>
      </c>
      <c r="H379" t="s">
        <v>4883</v>
      </c>
      <c r="I379" s="1">
        <v>44453</v>
      </c>
      <c r="J379" t="s">
        <v>132</v>
      </c>
      <c r="P379" t="s">
        <v>133</v>
      </c>
      <c r="R379" t="s">
        <v>134</v>
      </c>
      <c r="S379" s="1">
        <f>VLOOKUP(H379,'[1]Base JI SMP'!$C:$F,4,FALSE)</f>
        <v>44411</v>
      </c>
      <c r="T379" t="str">
        <f>VLOOKUP(H379,'[2]Base JI SMP'!$C:$J,8,FALSE)</f>
        <v>Individual</v>
      </c>
      <c r="U379" t="s">
        <v>135</v>
      </c>
      <c r="V379" t="s">
        <v>135</v>
      </c>
      <c r="W379" t="s">
        <v>135</v>
      </c>
      <c r="X379" t="s">
        <v>135</v>
      </c>
      <c r="Y379" t="s">
        <v>136</v>
      </c>
      <c r="Z379" t="s">
        <v>137</v>
      </c>
      <c r="AA379" t="s">
        <v>138</v>
      </c>
      <c r="AB379" t="s">
        <v>129</v>
      </c>
      <c r="AC379" t="s">
        <v>139</v>
      </c>
      <c r="AD379" t="s">
        <v>140</v>
      </c>
      <c r="AE379" t="s">
        <v>4884</v>
      </c>
      <c r="AG379" t="s">
        <v>236</v>
      </c>
      <c r="AH379" t="s">
        <v>141</v>
      </c>
      <c r="AJ379" t="s">
        <v>129</v>
      </c>
      <c r="AN379" t="s">
        <v>129</v>
      </c>
      <c r="AP379" t="s">
        <v>129</v>
      </c>
      <c r="AQ379" t="s">
        <v>141</v>
      </c>
      <c r="AR379" t="s">
        <v>4885</v>
      </c>
      <c r="AS379" t="s">
        <v>934</v>
      </c>
      <c r="AT379" t="s">
        <v>143</v>
      </c>
      <c r="AU379" t="s">
        <v>144</v>
      </c>
      <c r="CZ379" t="s">
        <v>209</v>
      </c>
      <c r="DB379" t="s">
        <v>210</v>
      </c>
      <c r="DC379" t="s">
        <v>901</v>
      </c>
      <c r="DD379" t="s">
        <v>4886</v>
      </c>
      <c r="DE379" t="s">
        <v>862</v>
      </c>
      <c r="DF379" t="s">
        <v>141</v>
      </c>
      <c r="DI379" t="s">
        <v>196</v>
      </c>
      <c r="DJ379" t="s">
        <v>141</v>
      </c>
      <c r="DK379" t="s">
        <v>129</v>
      </c>
      <c r="DL379" t="s">
        <v>141</v>
      </c>
      <c r="DM379" t="s">
        <v>141</v>
      </c>
      <c r="DN379" t="s">
        <v>141</v>
      </c>
      <c r="DO379" t="s">
        <v>141</v>
      </c>
      <c r="DQ379" t="s">
        <v>150</v>
      </c>
      <c r="DS379" t="s">
        <v>4887</v>
      </c>
      <c r="DU379" t="s">
        <v>198</v>
      </c>
      <c r="DV379" t="str">
        <f>VLOOKUP(H379,'[3]Merge Gagner assez d''argent'!$A:$B,2,FALSE)</f>
        <v>Oui</v>
      </c>
      <c r="DX379" t="s">
        <v>129</v>
      </c>
      <c r="DY379" t="s">
        <v>167</v>
      </c>
      <c r="DZ379" t="s">
        <v>141</v>
      </c>
      <c r="EB379" t="s">
        <v>141</v>
      </c>
      <c r="EC379" t="s">
        <v>4888</v>
      </c>
      <c r="ED379" t="s">
        <v>141</v>
      </c>
      <c r="EF379" t="s">
        <v>129</v>
      </c>
      <c r="EG379" t="s">
        <v>4889</v>
      </c>
      <c r="EH379" t="s">
        <v>141</v>
      </c>
      <c r="EI379" t="s">
        <v>156</v>
      </c>
      <c r="EJ379" t="s">
        <v>157</v>
      </c>
      <c r="EK379" t="s">
        <v>158</v>
      </c>
      <c r="EM379" t="s">
        <v>171</v>
      </c>
      <c r="EN379" t="s">
        <v>141</v>
      </c>
      <c r="EO379" t="s">
        <v>141</v>
      </c>
      <c r="EP379" t="s">
        <v>141</v>
      </c>
      <c r="EQ379" t="s">
        <v>141</v>
      </c>
      <c r="ER379" t="s">
        <v>141</v>
      </c>
      <c r="ES379" t="s">
        <v>141</v>
      </c>
      <c r="ET379" t="s">
        <v>129</v>
      </c>
      <c r="EU379" t="s">
        <v>4890</v>
      </c>
      <c r="EX379" t="s">
        <v>4891</v>
      </c>
    </row>
    <row r="380" spans="1:154" hidden="1" x14ac:dyDescent="0.35">
      <c r="A380" t="s">
        <v>4892</v>
      </c>
      <c r="B380" t="s">
        <v>4893</v>
      </c>
      <c r="E380" t="s">
        <v>129</v>
      </c>
      <c r="F380" t="s">
        <v>3299</v>
      </c>
      <c r="G380" t="s">
        <v>4894</v>
      </c>
      <c r="H380" t="s">
        <v>4894</v>
      </c>
      <c r="I380" s="1">
        <v>44453</v>
      </c>
      <c r="J380" t="s">
        <v>132</v>
      </c>
      <c r="P380" t="s">
        <v>133</v>
      </c>
      <c r="R380" t="s">
        <v>134</v>
      </c>
      <c r="S380" s="1" t="s">
        <v>135</v>
      </c>
      <c r="T380" t="s">
        <v>135</v>
      </c>
      <c r="U380" t="s">
        <v>135</v>
      </c>
      <c r="V380" t="s">
        <v>135</v>
      </c>
      <c r="W380" t="s">
        <v>135</v>
      </c>
      <c r="X380" t="s">
        <v>135</v>
      </c>
      <c r="Y380" t="s">
        <v>136</v>
      </c>
      <c r="Z380" t="s">
        <v>137</v>
      </c>
      <c r="AA380" t="s">
        <v>319</v>
      </c>
      <c r="AG380" t="s">
        <v>167</v>
      </c>
      <c r="AH380" t="s">
        <v>141</v>
      </c>
      <c r="AJ380" t="s">
        <v>129</v>
      </c>
      <c r="AN380" t="s">
        <v>253</v>
      </c>
      <c r="AP380" t="s">
        <v>129</v>
      </c>
      <c r="AQ380" t="s">
        <v>141</v>
      </c>
      <c r="AR380" t="s">
        <v>4895</v>
      </c>
      <c r="AS380" t="s">
        <v>3301</v>
      </c>
      <c r="AT380" t="s">
        <v>143</v>
      </c>
      <c r="AU380" t="s">
        <v>144</v>
      </c>
      <c r="CZ380" t="s">
        <v>296</v>
      </c>
      <c r="DB380" t="s">
        <v>296</v>
      </c>
      <c r="DC380" t="s">
        <v>146</v>
      </c>
      <c r="DD380" t="s">
        <v>4896</v>
      </c>
      <c r="DE380" t="s">
        <v>4527</v>
      </c>
      <c r="DF380" t="s">
        <v>399</v>
      </c>
      <c r="DG380" t="s">
        <v>399</v>
      </c>
      <c r="DI380" t="s">
        <v>149</v>
      </c>
      <c r="DJ380" t="s">
        <v>129</v>
      </c>
      <c r="DK380" t="s">
        <v>141</v>
      </c>
      <c r="DL380" t="s">
        <v>141</v>
      </c>
      <c r="DM380" t="s">
        <v>141</v>
      </c>
      <c r="DN380" t="s">
        <v>141</v>
      </c>
      <c r="DO380" t="s">
        <v>141</v>
      </c>
      <c r="DQ380" t="s">
        <v>225</v>
      </c>
      <c r="DS380" t="s">
        <v>4897</v>
      </c>
      <c r="DU380" t="s">
        <v>198</v>
      </c>
      <c r="DV380" t="str">
        <f>VLOOKUP(H380,'[3]Merge Gagner assez d''argent'!$A:$B,2,FALSE)</f>
        <v>Non</v>
      </c>
      <c r="DW380" t="s">
        <v>4898</v>
      </c>
      <c r="DX380" t="s">
        <v>141</v>
      </c>
      <c r="DZ380" t="s">
        <v>141</v>
      </c>
      <c r="EB380" t="s">
        <v>129</v>
      </c>
      <c r="EC380" t="s">
        <v>4899</v>
      </c>
      <c r="ED380" t="s">
        <v>141</v>
      </c>
      <c r="EF380" t="s">
        <v>407</v>
      </c>
      <c r="EG380" t="s">
        <v>4900</v>
      </c>
      <c r="EH380" t="s">
        <v>141</v>
      </c>
      <c r="EI380" t="s">
        <v>214</v>
      </c>
      <c r="EJ380" t="s">
        <v>157</v>
      </c>
      <c r="EK380" t="s">
        <v>384</v>
      </c>
      <c r="EM380" t="s">
        <v>241</v>
      </c>
      <c r="EN380" t="s">
        <v>129</v>
      </c>
      <c r="EO380" t="s">
        <v>141</v>
      </c>
      <c r="EP380" t="s">
        <v>141</v>
      </c>
      <c r="EQ380" t="s">
        <v>141</v>
      </c>
      <c r="ER380" t="s">
        <v>141</v>
      </c>
      <c r="ES380" t="s">
        <v>141</v>
      </c>
      <c r="ET380" t="s">
        <v>141</v>
      </c>
      <c r="EU380" t="s">
        <v>4901</v>
      </c>
      <c r="EX380" t="s">
        <v>4902</v>
      </c>
    </row>
    <row r="381" spans="1:154" hidden="1" x14ac:dyDescent="0.35">
      <c r="A381" t="s">
        <v>4903</v>
      </c>
      <c r="B381" t="s">
        <v>4904</v>
      </c>
      <c r="E381" t="s">
        <v>129</v>
      </c>
      <c r="F381" t="s">
        <v>1036</v>
      </c>
      <c r="G381" t="s">
        <v>4905</v>
      </c>
      <c r="H381" t="s">
        <v>4905</v>
      </c>
      <c r="I381" s="1">
        <v>44453</v>
      </c>
      <c r="J381" t="s">
        <v>132</v>
      </c>
      <c r="P381" t="s">
        <v>133</v>
      </c>
      <c r="R381" t="s">
        <v>134</v>
      </c>
      <c r="S381" s="1">
        <f>VLOOKUP(H381,'[1]Base JI SMP'!$C:$F,4,FALSE)</f>
        <v>44377</v>
      </c>
      <c r="T381" t="str">
        <f>VLOOKUP(H381,'[2]Base JI SMP'!$C:$J,8,FALSE)</f>
        <v>Individual</v>
      </c>
      <c r="U381" t="s">
        <v>135</v>
      </c>
      <c r="V381" t="s">
        <v>135</v>
      </c>
      <c r="W381" t="s">
        <v>135</v>
      </c>
      <c r="X381" t="s">
        <v>135</v>
      </c>
      <c r="Y381" t="s">
        <v>136</v>
      </c>
      <c r="Z381" t="s">
        <v>137</v>
      </c>
      <c r="AA381" t="s">
        <v>138</v>
      </c>
      <c r="AB381" t="s">
        <v>129</v>
      </c>
      <c r="AC381" t="s">
        <v>139</v>
      </c>
      <c r="AD381" t="s">
        <v>140</v>
      </c>
      <c r="AE381" t="s">
        <v>4906</v>
      </c>
      <c r="AG381" t="s">
        <v>1049</v>
      </c>
      <c r="AH381" t="s">
        <v>141</v>
      </c>
      <c r="AJ381" t="s">
        <v>129</v>
      </c>
      <c r="AN381" t="s">
        <v>141</v>
      </c>
      <c r="AO381" t="s">
        <v>4907</v>
      </c>
      <c r="AP381" t="s">
        <v>141</v>
      </c>
      <c r="AQ381" t="s">
        <v>129</v>
      </c>
      <c r="AS381" t="s">
        <v>208</v>
      </c>
      <c r="AT381" t="s">
        <v>143</v>
      </c>
      <c r="AU381" t="s">
        <v>144</v>
      </c>
      <c r="CZ381" t="s">
        <v>1001</v>
      </c>
      <c r="DB381" t="s">
        <v>1001</v>
      </c>
      <c r="DC381" t="s">
        <v>901</v>
      </c>
      <c r="DD381" t="s">
        <v>4908</v>
      </c>
      <c r="DE381" t="s">
        <v>862</v>
      </c>
      <c r="DF381" t="s">
        <v>141</v>
      </c>
      <c r="DI381" t="s">
        <v>196</v>
      </c>
      <c r="DJ381" t="s">
        <v>141</v>
      </c>
      <c r="DK381" t="s">
        <v>129</v>
      </c>
      <c r="DL381" t="s">
        <v>141</v>
      </c>
      <c r="DM381" t="s">
        <v>141</v>
      </c>
      <c r="DN381" t="s">
        <v>141</v>
      </c>
      <c r="DO381" t="s">
        <v>141</v>
      </c>
      <c r="DQ381" t="s">
        <v>356</v>
      </c>
      <c r="DS381" t="s">
        <v>4909</v>
      </c>
      <c r="DU381" t="s">
        <v>198</v>
      </c>
      <c r="DV381" t="str">
        <f>VLOOKUP(H381,'[3]Merge Gagner assez d''argent'!$A:$B,2,FALSE)</f>
        <v>Non</v>
      </c>
      <c r="DW381" t="s">
        <v>4910</v>
      </c>
      <c r="DX381" t="s">
        <v>141</v>
      </c>
      <c r="DZ381" t="s">
        <v>141</v>
      </c>
      <c r="EB381" t="s">
        <v>141</v>
      </c>
      <c r="EC381" t="s">
        <v>4911</v>
      </c>
      <c r="ED381" t="s">
        <v>141</v>
      </c>
      <c r="EF381" t="s">
        <v>129</v>
      </c>
      <c r="EG381" t="s">
        <v>4912</v>
      </c>
      <c r="EH381" t="s">
        <v>468</v>
      </c>
      <c r="EI381" t="s">
        <v>157</v>
      </c>
      <c r="EJ381" t="s">
        <v>214</v>
      </c>
      <c r="EK381" t="s">
        <v>158</v>
      </c>
      <c r="EM381" t="s">
        <v>2570</v>
      </c>
      <c r="EN381" t="s">
        <v>141</v>
      </c>
      <c r="EO381" t="s">
        <v>141</v>
      </c>
      <c r="EP381" t="s">
        <v>129</v>
      </c>
      <c r="EQ381" t="s">
        <v>141</v>
      </c>
      <c r="ER381" t="s">
        <v>141</v>
      </c>
      <c r="ES381" t="s">
        <v>141</v>
      </c>
      <c r="ET381" t="s">
        <v>141</v>
      </c>
      <c r="EU381" t="s">
        <v>4913</v>
      </c>
      <c r="EX381" t="s">
        <v>4914</v>
      </c>
    </row>
    <row r="382" spans="1:154" hidden="1" x14ac:dyDescent="0.35">
      <c r="A382" t="s">
        <v>4915</v>
      </c>
      <c r="B382" t="s">
        <v>4916</v>
      </c>
      <c r="E382" t="s">
        <v>129</v>
      </c>
      <c r="F382" t="s">
        <v>1036</v>
      </c>
      <c r="G382" t="s">
        <v>4917</v>
      </c>
      <c r="H382" t="s">
        <v>4917</v>
      </c>
      <c r="I382" s="1">
        <v>44453</v>
      </c>
      <c r="J382" t="s">
        <v>132</v>
      </c>
      <c r="P382" t="s">
        <v>133</v>
      </c>
      <c r="R382" t="s">
        <v>134</v>
      </c>
      <c r="S382" s="1">
        <f>VLOOKUP(H382,'[1]Base JI SMP'!$C:$F,4,FALSE)</f>
        <v>44340</v>
      </c>
      <c r="T382" t="str">
        <f>VLOOKUP(H382,'[2]Base JI SMP'!$C:$J,8,FALSE)</f>
        <v>Individual</v>
      </c>
      <c r="U382" t="str">
        <f>VLOOKUP(H382,'[2]Base JI SMP'!$C:$M,11,FALSE)</f>
        <v>Business development/management training</v>
      </c>
      <c r="V382" t="str">
        <f>VLOOKUP(H382,'[2]Base JI SMP'!$C:$R,12,FALSE)</f>
        <v>Collective</v>
      </c>
      <c r="W382" s="1">
        <f>VLOOKUP(H382,'[1]Base JI SMP'!$C:$R,13,FALSE)</f>
        <v>44411</v>
      </c>
      <c r="X382" s="1">
        <f>VLOOKUP(H382,'[1]Base JI SMP'!$C:$P,14,FALSE)</f>
        <v>44416</v>
      </c>
      <c r="Y382" t="s">
        <v>136</v>
      </c>
      <c r="Z382" t="s">
        <v>189</v>
      </c>
      <c r="AA382" t="s">
        <v>138</v>
      </c>
      <c r="AB382" t="s">
        <v>129</v>
      </c>
      <c r="AC382" t="s">
        <v>4918</v>
      </c>
      <c r="AD382" t="s">
        <v>140</v>
      </c>
      <c r="AE382" t="s">
        <v>4919</v>
      </c>
      <c r="AG382" t="s">
        <v>167</v>
      </c>
      <c r="AH382" t="s">
        <v>141</v>
      </c>
      <c r="AJ382" t="s">
        <v>129</v>
      </c>
      <c r="AN382" t="s">
        <v>141</v>
      </c>
      <c r="AO382" t="s">
        <v>4920</v>
      </c>
      <c r="AP382" t="s">
        <v>141</v>
      </c>
      <c r="AQ382" t="s">
        <v>129</v>
      </c>
      <c r="AS382" t="s">
        <v>320</v>
      </c>
      <c r="AT382" t="s">
        <v>143</v>
      </c>
      <c r="AU382" t="s">
        <v>144</v>
      </c>
      <c r="CZ382" t="s">
        <v>171</v>
      </c>
      <c r="DA382" t="s">
        <v>4921</v>
      </c>
      <c r="DB382" t="s">
        <v>592</v>
      </c>
      <c r="DC382" t="s">
        <v>146</v>
      </c>
      <c r="DD382" t="s">
        <v>4922</v>
      </c>
      <c r="DE382" t="s">
        <v>1916</v>
      </c>
      <c r="DF382" t="s">
        <v>141</v>
      </c>
      <c r="DI382" t="s">
        <v>149</v>
      </c>
      <c r="DJ382" t="s">
        <v>129</v>
      </c>
      <c r="DK382" t="s">
        <v>141</v>
      </c>
      <c r="DL382" t="s">
        <v>141</v>
      </c>
      <c r="DM382" t="s">
        <v>141</v>
      </c>
      <c r="DN382" t="s">
        <v>141</v>
      </c>
      <c r="DO382" t="s">
        <v>141</v>
      </c>
      <c r="DQ382" t="s">
        <v>225</v>
      </c>
      <c r="DS382" t="s">
        <v>4923</v>
      </c>
      <c r="DU382" t="s">
        <v>198</v>
      </c>
      <c r="DV382" t="str">
        <f>VLOOKUP(H382,'[3]Merge Gagner assez d''argent'!$A:$B,2,FALSE)</f>
        <v>Partiellement</v>
      </c>
      <c r="DX382" t="s">
        <v>141</v>
      </c>
      <c r="DZ382" t="s">
        <v>141</v>
      </c>
      <c r="EB382" t="s">
        <v>141</v>
      </c>
      <c r="EC382" t="s">
        <v>4924</v>
      </c>
      <c r="ED382" t="s">
        <v>141</v>
      </c>
      <c r="EF382" t="s">
        <v>129</v>
      </c>
      <c r="EG382" t="s">
        <v>4925</v>
      </c>
      <c r="EH382" t="s">
        <v>141</v>
      </c>
      <c r="EI382" t="s">
        <v>156</v>
      </c>
      <c r="EJ382" t="s">
        <v>157</v>
      </c>
      <c r="EK382" t="s">
        <v>158</v>
      </c>
      <c r="EM382" t="s">
        <v>2570</v>
      </c>
      <c r="EN382" t="s">
        <v>141</v>
      </c>
      <c r="EO382" t="s">
        <v>141</v>
      </c>
      <c r="EP382" t="s">
        <v>129</v>
      </c>
      <c r="EQ382" t="s">
        <v>141</v>
      </c>
      <c r="ER382" t="s">
        <v>141</v>
      </c>
      <c r="ES382" t="s">
        <v>141</v>
      </c>
      <c r="ET382" t="s">
        <v>141</v>
      </c>
      <c r="EU382" t="s">
        <v>4926</v>
      </c>
      <c r="EX382" t="s">
        <v>4927</v>
      </c>
    </row>
    <row r="383" spans="1:154" hidden="1" x14ac:dyDescent="0.35">
      <c r="A383" t="s">
        <v>4928</v>
      </c>
      <c r="B383" t="s">
        <v>4929</v>
      </c>
      <c r="E383" t="s">
        <v>129</v>
      </c>
      <c r="F383" t="s">
        <v>1036</v>
      </c>
      <c r="G383" t="s">
        <v>4930</v>
      </c>
      <c r="H383" t="s">
        <v>4930</v>
      </c>
      <c r="I383" s="1">
        <v>44453</v>
      </c>
      <c r="J383" t="s">
        <v>132</v>
      </c>
      <c r="P383" t="s">
        <v>133</v>
      </c>
      <c r="R383" t="s">
        <v>134</v>
      </c>
      <c r="S383" s="1">
        <f>VLOOKUP(H383,'[1]Base JI SMP'!$C:$F,4,FALSE)</f>
        <v>44412</v>
      </c>
      <c r="T383" t="str">
        <f>VLOOKUP(H383,'[2]Base JI SMP'!$C:$J,8,FALSE)</f>
        <v>Individual</v>
      </c>
      <c r="U383" t="str">
        <f>VLOOKUP(H383,'[2]Base JI SMP'!$C:$M,11,FALSE)</f>
        <v>Vocational training</v>
      </c>
      <c r="V383" t="str">
        <f>VLOOKUP(H383,'[2]Base JI SMP'!$C:$R,12,FALSE)</f>
        <v>Collective</v>
      </c>
      <c r="W383" s="1">
        <f>VLOOKUP(H383,'[1]Base JI SMP'!$C:$R,13,FALSE)</f>
        <v>44449</v>
      </c>
      <c r="X383" s="1">
        <f>VLOOKUP(H383,'[1]Base JI SMP'!$C:$P,14,FALSE)</f>
        <v>44454</v>
      </c>
      <c r="Y383" t="s">
        <v>136</v>
      </c>
      <c r="Z383" t="s">
        <v>137</v>
      </c>
      <c r="AA383" t="s">
        <v>138</v>
      </c>
      <c r="AB383" t="s">
        <v>129</v>
      </c>
      <c r="AC383" t="s">
        <v>139</v>
      </c>
      <c r="AD383" t="s">
        <v>140</v>
      </c>
      <c r="AG383" t="s">
        <v>250</v>
      </c>
      <c r="AH383" t="s">
        <v>141</v>
      </c>
      <c r="AJ383" t="s">
        <v>129</v>
      </c>
      <c r="AN383" t="s">
        <v>141</v>
      </c>
      <c r="AO383" t="s">
        <v>4931</v>
      </c>
      <c r="AP383" t="s">
        <v>129</v>
      </c>
      <c r="AQ383" t="s">
        <v>129</v>
      </c>
      <c r="AS383" t="s">
        <v>208</v>
      </c>
      <c r="AT383" t="s">
        <v>143</v>
      </c>
      <c r="AU383" t="s">
        <v>144</v>
      </c>
      <c r="CZ383" t="s">
        <v>171</v>
      </c>
      <c r="DA383" t="s">
        <v>4932</v>
      </c>
      <c r="DB383" t="s">
        <v>210</v>
      </c>
      <c r="DC383" t="s">
        <v>901</v>
      </c>
      <c r="DD383" t="s">
        <v>4933</v>
      </c>
      <c r="DE383" t="s">
        <v>882</v>
      </c>
      <c r="DF383" t="s">
        <v>141</v>
      </c>
      <c r="DI383" t="s">
        <v>149</v>
      </c>
      <c r="DJ383" t="s">
        <v>129</v>
      </c>
      <c r="DK383" t="s">
        <v>141</v>
      </c>
      <c r="DL383" t="s">
        <v>141</v>
      </c>
      <c r="DM383" t="s">
        <v>141</v>
      </c>
      <c r="DN383" t="s">
        <v>141</v>
      </c>
      <c r="DO383" t="s">
        <v>141</v>
      </c>
      <c r="DQ383" t="s">
        <v>225</v>
      </c>
      <c r="DS383" t="s">
        <v>4934</v>
      </c>
      <c r="DU383" t="s">
        <v>198</v>
      </c>
      <c r="DV383" t="str">
        <f>VLOOKUP(H383,'[3]Merge Gagner assez d''argent'!$A:$B,2,FALSE)</f>
        <v>Partiellement</v>
      </c>
      <c r="DX383" t="s">
        <v>129</v>
      </c>
      <c r="DY383" t="s">
        <v>167</v>
      </c>
      <c r="DZ383" t="s">
        <v>141</v>
      </c>
      <c r="EB383" t="s">
        <v>141</v>
      </c>
      <c r="EC383" t="s">
        <v>4935</v>
      </c>
      <c r="ED383" t="s">
        <v>141</v>
      </c>
      <c r="EF383" t="s">
        <v>129</v>
      </c>
      <c r="EG383" t="s">
        <v>4936</v>
      </c>
      <c r="EH383" t="s">
        <v>141</v>
      </c>
      <c r="EI383" t="s">
        <v>156</v>
      </c>
      <c r="EJ383" t="s">
        <v>157</v>
      </c>
      <c r="EK383" t="s">
        <v>158</v>
      </c>
      <c r="EM383" t="s">
        <v>2570</v>
      </c>
      <c r="EN383" t="s">
        <v>141</v>
      </c>
      <c r="EO383" t="s">
        <v>141</v>
      </c>
      <c r="EP383" t="s">
        <v>129</v>
      </c>
      <c r="EQ383" t="s">
        <v>141</v>
      </c>
      <c r="ER383" t="s">
        <v>141</v>
      </c>
      <c r="ES383" t="s">
        <v>141</v>
      </c>
      <c r="ET383" t="s">
        <v>141</v>
      </c>
      <c r="EU383" t="s">
        <v>4937</v>
      </c>
      <c r="EX383" t="s">
        <v>4938</v>
      </c>
    </row>
    <row r="384" spans="1:154" hidden="1" x14ac:dyDescent="0.35">
      <c r="A384" t="s">
        <v>4939</v>
      </c>
      <c r="B384" t="s">
        <v>4940</v>
      </c>
      <c r="E384" t="s">
        <v>129</v>
      </c>
      <c r="F384" t="s">
        <v>1036</v>
      </c>
      <c r="G384" t="s">
        <v>4941</v>
      </c>
      <c r="H384" t="s">
        <v>4941</v>
      </c>
      <c r="I384" s="1">
        <v>44453</v>
      </c>
      <c r="J384" t="s">
        <v>132</v>
      </c>
      <c r="P384" t="s">
        <v>133</v>
      </c>
      <c r="R384" t="s">
        <v>134</v>
      </c>
      <c r="S384" s="1">
        <f>VLOOKUP(H384,'[1]Base JI SMP'!$C:$F,4,FALSE)</f>
        <v>44340</v>
      </c>
      <c r="T384" t="str">
        <f>VLOOKUP(H384,'[2]Base JI SMP'!$C:$J,8,FALSE)</f>
        <v>Individual</v>
      </c>
      <c r="U384" t="str">
        <f>VLOOKUP(H384,'[2]Base JI SMP'!$C:$M,11,FALSE)</f>
        <v>Business development/management training</v>
      </c>
      <c r="V384" t="str">
        <f>VLOOKUP(H384,'[2]Base JI SMP'!$C:$R,12,FALSE)</f>
        <v>Collective</v>
      </c>
      <c r="W384" s="1">
        <f>VLOOKUP(H384,'[1]Base JI SMP'!$C:$R,13,FALSE)</f>
        <v>44411</v>
      </c>
      <c r="X384" s="1">
        <f>VLOOKUP(H384,'[1]Base JI SMP'!$C:$P,14,FALSE)</f>
        <v>44416</v>
      </c>
      <c r="Y384" t="s">
        <v>136</v>
      </c>
      <c r="Z384" t="s">
        <v>137</v>
      </c>
      <c r="AA384" t="s">
        <v>138</v>
      </c>
      <c r="AB384" t="s">
        <v>129</v>
      </c>
      <c r="AC384" t="s">
        <v>4918</v>
      </c>
      <c r="AD384" t="s">
        <v>140</v>
      </c>
      <c r="AE384" t="s">
        <v>4942</v>
      </c>
      <c r="AG384" t="s">
        <v>250</v>
      </c>
      <c r="AH384" t="s">
        <v>141</v>
      </c>
      <c r="AJ384" t="s">
        <v>129</v>
      </c>
      <c r="AN384" t="s">
        <v>141</v>
      </c>
      <c r="AO384" t="s">
        <v>4943</v>
      </c>
      <c r="AP384" t="s">
        <v>129</v>
      </c>
      <c r="AQ384" t="s">
        <v>129</v>
      </c>
      <c r="AS384" t="s">
        <v>320</v>
      </c>
      <c r="AT384" t="s">
        <v>143</v>
      </c>
      <c r="AU384" t="s">
        <v>144</v>
      </c>
      <c r="CZ384" t="s">
        <v>171</v>
      </c>
      <c r="DA384" t="s">
        <v>4944</v>
      </c>
      <c r="DB384" t="s">
        <v>592</v>
      </c>
      <c r="DC384" t="s">
        <v>146</v>
      </c>
      <c r="DD384" t="s">
        <v>4945</v>
      </c>
      <c r="DE384" t="s">
        <v>4946</v>
      </c>
      <c r="DF384" t="s">
        <v>399</v>
      </c>
      <c r="DG384" t="s">
        <v>399</v>
      </c>
      <c r="DI384" t="s">
        <v>149</v>
      </c>
      <c r="DJ384" t="s">
        <v>129</v>
      </c>
      <c r="DK384" t="s">
        <v>141</v>
      </c>
      <c r="DL384" t="s">
        <v>141</v>
      </c>
      <c r="DM384" t="s">
        <v>141</v>
      </c>
      <c r="DN384" t="s">
        <v>141</v>
      </c>
      <c r="DO384" t="s">
        <v>141</v>
      </c>
      <c r="DQ384" t="s">
        <v>150</v>
      </c>
      <c r="DS384" t="s">
        <v>4947</v>
      </c>
      <c r="DU384" t="s">
        <v>198</v>
      </c>
      <c r="DV384" t="str">
        <f>VLOOKUP(H384,'[3]Merge Gagner assez d''argent'!$A:$B,2,FALSE)</f>
        <v>Partiellement</v>
      </c>
      <c r="DX384" t="s">
        <v>141</v>
      </c>
      <c r="DZ384" t="s">
        <v>141</v>
      </c>
      <c r="EB384" t="s">
        <v>141</v>
      </c>
      <c r="EC384" t="s">
        <v>4948</v>
      </c>
      <c r="ED384" t="s">
        <v>141</v>
      </c>
      <c r="EF384" t="s">
        <v>129</v>
      </c>
      <c r="EG384" t="s">
        <v>4949</v>
      </c>
      <c r="EH384" t="s">
        <v>141</v>
      </c>
      <c r="EI384" t="s">
        <v>157</v>
      </c>
      <c r="EJ384" t="s">
        <v>157</v>
      </c>
      <c r="EK384" t="s">
        <v>158</v>
      </c>
      <c r="EM384" t="s">
        <v>2570</v>
      </c>
      <c r="EN384" t="s">
        <v>141</v>
      </c>
      <c r="EO384" t="s">
        <v>141</v>
      </c>
      <c r="EP384" t="s">
        <v>129</v>
      </c>
      <c r="EQ384" t="s">
        <v>141</v>
      </c>
      <c r="ER384" t="s">
        <v>141</v>
      </c>
      <c r="ES384" t="s">
        <v>141</v>
      </c>
      <c r="ET384" t="s">
        <v>141</v>
      </c>
      <c r="EU384" t="s">
        <v>4950</v>
      </c>
      <c r="EX384" t="s">
        <v>4951</v>
      </c>
    </row>
    <row r="385" spans="1:154" hidden="1" x14ac:dyDescent="0.35">
      <c r="A385" t="s">
        <v>4952</v>
      </c>
      <c r="B385" t="s">
        <v>4953</v>
      </c>
      <c r="E385" t="s">
        <v>129</v>
      </c>
      <c r="F385" t="s">
        <v>1036</v>
      </c>
      <c r="G385" t="s">
        <v>4954</v>
      </c>
      <c r="H385" t="s">
        <v>4954</v>
      </c>
      <c r="I385" s="1">
        <v>44453</v>
      </c>
      <c r="J385" t="s">
        <v>132</v>
      </c>
      <c r="P385" t="s">
        <v>133</v>
      </c>
      <c r="R385" t="s">
        <v>134</v>
      </c>
      <c r="S385" s="1">
        <f>VLOOKUP(H385,'[1]Base JI SMP'!$C:$F,4,FALSE)</f>
        <v>44424</v>
      </c>
      <c r="T385" t="str">
        <f>VLOOKUP(H385,'[2]Base JI SMP'!$C:$J,8,FALSE)</f>
        <v>Individual</v>
      </c>
      <c r="U385" t="s">
        <v>135</v>
      </c>
      <c r="V385" t="s">
        <v>135</v>
      </c>
      <c r="W385" t="s">
        <v>135</v>
      </c>
      <c r="X385" t="s">
        <v>135</v>
      </c>
      <c r="Y385" t="s">
        <v>136</v>
      </c>
      <c r="Z385" t="s">
        <v>137</v>
      </c>
      <c r="AA385" t="s">
        <v>138</v>
      </c>
      <c r="AB385" t="s">
        <v>129</v>
      </c>
      <c r="AC385" t="s">
        <v>4955</v>
      </c>
      <c r="AD385" t="s">
        <v>140</v>
      </c>
      <c r="AE385" t="s">
        <v>4956</v>
      </c>
      <c r="AG385" t="s">
        <v>167</v>
      </c>
      <c r="AH385" t="s">
        <v>141</v>
      </c>
      <c r="AJ385" t="s">
        <v>129</v>
      </c>
      <c r="AN385" t="s">
        <v>141</v>
      </c>
      <c r="AO385" t="s">
        <v>4920</v>
      </c>
      <c r="AP385" t="s">
        <v>129</v>
      </c>
      <c r="AQ385" t="s">
        <v>129</v>
      </c>
      <c r="AS385" t="s">
        <v>320</v>
      </c>
      <c r="AT385" t="s">
        <v>143</v>
      </c>
      <c r="AU385" t="s">
        <v>144</v>
      </c>
      <c r="CZ385" t="s">
        <v>209</v>
      </c>
      <c r="DB385" t="s">
        <v>210</v>
      </c>
      <c r="DC385" t="s">
        <v>901</v>
      </c>
      <c r="DD385" t="s">
        <v>4957</v>
      </c>
      <c r="DE385" t="s">
        <v>2645</v>
      </c>
      <c r="DF385" t="s">
        <v>141</v>
      </c>
      <c r="DI385" t="s">
        <v>149</v>
      </c>
      <c r="DJ385" t="s">
        <v>129</v>
      </c>
      <c r="DK385" t="s">
        <v>141</v>
      </c>
      <c r="DL385" t="s">
        <v>141</v>
      </c>
      <c r="DM385" t="s">
        <v>141</v>
      </c>
      <c r="DN385" t="s">
        <v>141</v>
      </c>
      <c r="DO385" t="s">
        <v>141</v>
      </c>
      <c r="DQ385" t="s">
        <v>356</v>
      </c>
      <c r="DS385" t="s">
        <v>4958</v>
      </c>
      <c r="DU385" t="s">
        <v>198</v>
      </c>
      <c r="DV385" t="str">
        <f>VLOOKUP(H385,'[3]Merge Gagner assez d''argent'!$A:$B,2,FALSE)</f>
        <v>Non</v>
      </c>
      <c r="DW385" t="s">
        <v>4959</v>
      </c>
      <c r="DX385" t="s">
        <v>141</v>
      </c>
      <c r="DZ385" t="s">
        <v>141</v>
      </c>
      <c r="EB385" t="s">
        <v>141</v>
      </c>
      <c r="ED385" t="s">
        <v>141</v>
      </c>
      <c r="EF385" t="s">
        <v>129</v>
      </c>
      <c r="EG385" t="s">
        <v>4960</v>
      </c>
      <c r="EH385" t="s">
        <v>141</v>
      </c>
      <c r="EI385" t="s">
        <v>156</v>
      </c>
      <c r="EJ385" t="s">
        <v>157</v>
      </c>
      <c r="EK385" t="s">
        <v>181</v>
      </c>
      <c r="EM385" t="s">
        <v>159</v>
      </c>
      <c r="EN385" t="s">
        <v>141</v>
      </c>
      <c r="EO385" t="s">
        <v>141</v>
      </c>
      <c r="EP385" t="s">
        <v>141</v>
      </c>
      <c r="EQ385" t="s">
        <v>141</v>
      </c>
      <c r="ER385" t="s">
        <v>129</v>
      </c>
      <c r="ES385" t="s">
        <v>141</v>
      </c>
      <c r="ET385" t="s">
        <v>141</v>
      </c>
      <c r="EU385" t="s">
        <v>4961</v>
      </c>
      <c r="EX385" t="s">
        <v>4962</v>
      </c>
    </row>
    <row r="386" spans="1:154" hidden="1" x14ac:dyDescent="0.35">
      <c r="A386" t="s">
        <v>4963</v>
      </c>
      <c r="B386" t="s">
        <v>4964</v>
      </c>
      <c r="E386" t="s">
        <v>129</v>
      </c>
      <c r="F386" t="s">
        <v>1036</v>
      </c>
      <c r="G386" t="s">
        <v>4965</v>
      </c>
      <c r="H386" t="s">
        <v>4965</v>
      </c>
      <c r="I386" s="1">
        <v>44453</v>
      </c>
      <c r="J386" t="s">
        <v>132</v>
      </c>
      <c r="P386" t="s">
        <v>133</v>
      </c>
      <c r="R386" t="s">
        <v>134</v>
      </c>
      <c r="S386" s="1">
        <f>VLOOKUP(H386,'[1]Base JI SMP'!$C:$F,4,FALSE)</f>
        <v>44424</v>
      </c>
      <c r="T386" t="str">
        <f>VLOOKUP(H386,'[2]Base JI SMP'!$C:$J,8,FALSE)</f>
        <v>Individual</v>
      </c>
      <c r="U386" t="s">
        <v>135</v>
      </c>
      <c r="V386" t="s">
        <v>135</v>
      </c>
      <c r="W386" t="s">
        <v>135</v>
      </c>
      <c r="X386" t="s">
        <v>135</v>
      </c>
      <c r="Y386" t="s">
        <v>136</v>
      </c>
      <c r="Z386" t="s">
        <v>137</v>
      </c>
      <c r="AA386" t="s">
        <v>138</v>
      </c>
      <c r="AB386" t="s">
        <v>129</v>
      </c>
      <c r="AC386" t="s">
        <v>139</v>
      </c>
      <c r="AD386" t="s">
        <v>140</v>
      </c>
      <c r="AE386" t="s">
        <v>4966</v>
      </c>
      <c r="AG386" t="s">
        <v>250</v>
      </c>
      <c r="AH386" t="s">
        <v>141</v>
      </c>
      <c r="AJ386" t="s">
        <v>129</v>
      </c>
      <c r="AN386" t="s">
        <v>129</v>
      </c>
      <c r="AP386" t="s">
        <v>129</v>
      </c>
      <c r="AQ386" t="s">
        <v>129</v>
      </c>
      <c r="AS386" t="s">
        <v>320</v>
      </c>
      <c r="AT386" t="s">
        <v>143</v>
      </c>
      <c r="AU386" t="s">
        <v>144</v>
      </c>
      <c r="CZ386" t="s">
        <v>209</v>
      </c>
      <c r="DB386" t="s">
        <v>210</v>
      </c>
      <c r="DC386" t="s">
        <v>146</v>
      </c>
      <c r="DD386" t="s">
        <v>4967</v>
      </c>
      <c r="DE386" t="s">
        <v>862</v>
      </c>
      <c r="DF386" t="s">
        <v>399</v>
      </c>
      <c r="DG386" t="s">
        <v>399</v>
      </c>
      <c r="DI386" t="s">
        <v>149</v>
      </c>
      <c r="DJ386" t="s">
        <v>129</v>
      </c>
      <c r="DK386" t="s">
        <v>141</v>
      </c>
      <c r="DL386" t="s">
        <v>141</v>
      </c>
      <c r="DM386" t="s">
        <v>141</v>
      </c>
      <c r="DN386" t="s">
        <v>141</v>
      </c>
      <c r="DO386" t="s">
        <v>141</v>
      </c>
      <c r="DQ386" t="s">
        <v>225</v>
      </c>
      <c r="DS386" t="s">
        <v>4968</v>
      </c>
      <c r="DU386" t="s">
        <v>198</v>
      </c>
      <c r="DV386" t="str">
        <f>VLOOKUP(H386,'[3]Merge Gagner assez d''argent'!$A:$B,2,FALSE)</f>
        <v>Partiellement</v>
      </c>
      <c r="DX386" t="s">
        <v>141</v>
      </c>
      <c r="DZ386" t="s">
        <v>153</v>
      </c>
      <c r="EA386" t="s">
        <v>4969</v>
      </c>
      <c r="EB386" t="s">
        <v>141</v>
      </c>
      <c r="EC386" t="s">
        <v>4970</v>
      </c>
      <c r="ED386" t="s">
        <v>141</v>
      </c>
      <c r="EF386" t="s">
        <v>129</v>
      </c>
      <c r="EG386" t="s">
        <v>4971</v>
      </c>
      <c r="EH386" t="s">
        <v>141</v>
      </c>
      <c r="EI386" t="s">
        <v>156</v>
      </c>
      <c r="EJ386" t="s">
        <v>157</v>
      </c>
      <c r="EK386" t="s">
        <v>158</v>
      </c>
      <c r="EM386" t="s">
        <v>2837</v>
      </c>
      <c r="EN386" t="s">
        <v>129</v>
      </c>
      <c r="EO386" t="s">
        <v>141</v>
      </c>
      <c r="EP386" t="s">
        <v>129</v>
      </c>
      <c r="EQ386" t="s">
        <v>141</v>
      </c>
      <c r="ER386" t="s">
        <v>129</v>
      </c>
      <c r="ES386" t="s">
        <v>141</v>
      </c>
      <c r="ET386" t="s">
        <v>141</v>
      </c>
      <c r="EU386" t="s">
        <v>4972</v>
      </c>
      <c r="EX386" t="s">
        <v>4973</v>
      </c>
    </row>
    <row r="387" spans="1:154" hidden="1" x14ac:dyDescent="0.35">
      <c r="A387" t="s">
        <v>4974</v>
      </c>
      <c r="B387" t="s">
        <v>4975</v>
      </c>
      <c r="E387" t="s">
        <v>129</v>
      </c>
      <c r="F387" t="s">
        <v>130</v>
      </c>
      <c r="G387" t="s">
        <v>4976</v>
      </c>
      <c r="H387" t="s">
        <v>4976</v>
      </c>
      <c r="I387" s="1">
        <v>44468</v>
      </c>
      <c r="J387" t="s">
        <v>132</v>
      </c>
      <c r="P387" t="s">
        <v>133</v>
      </c>
      <c r="R387" t="s">
        <v>134</v>
      </c>
      <c r="S387" s="1">
        <f>VLOOKUP(H387,'[1]Base JI SMP'!$C:$F,4,FALSE)</f>
        <v>43923</v>
      </c>
      <c r="T387" t="str">
        <f>VLOOKUP(H387,'[2]Base JI SMP'!$C:$J,8,FALSE)</f>
        <v>Individual</v>
      </c>
      <c r="U387" t="s">
        <v>135</v>
      </c>
      <c r="V387" t="s">
        <v>135</v>
      </c>
      <c r="W387" t="s">
        <v>135</v>
      </c>
      <c r="X387" t="s">
        <v>135</v>
      </c>
      <c r="Y387" t="s">
        <v>136</v>
      </c>
      <c r="Z387" t="s">
        <v>189</v>
      </c>
      <c r="AA387" t="s">
        <v>171</v>
      </c>
      <c r="AF387" t="s">
        <v>4977</v>
      </c>
      <c r="AG387">
        <v>12</v>
      </c>
      <c r="AH387" t="s">
        <v>141</v>
      </c>
      <c r="AJ387" t="s">
        <v>129</v>
      </c>
      <c r="AN387" t="s">
        <v>129</v>
      </c>
      <c r="AP387" t="s">
        <v>141</v>
      </c>
      <c r="AQ387" t="s">
        <v>141</v>
      </c>
      <c r="AR387" t="s">
        <v>4978</v>
      </c>
      <c r="AS387">
        <v>36</v>
      </c>
      <c r="AT387" t="s">
        <v>143</v>
      </c>
      <c r="AU387" t="s">
        <v>144</v>
      </c>
      <c r="CZ387" t="s">
        <v>1001</v>
      </c>
      <c r="DB387" t="s">
        <v>1001</v>
      </c>
      <c r="DC387" t="s">
        <v>146</v>
      </c>
      <c r="DD387" t="s">
        <v>4979</v>
      </c>
      <c r="DE387" t="s">
        <v>682</v>
      </c>
      <c r="DF387" t="s">
        <v>141</v>
      </c>
      <c r="DI387" t="s">
        <v>2552</v>
      </c>
      <c r="DJ387" t="s">
        <v>141</v>
      </c>
      <c r="DK387" t="s">
        <v>129</v>
      </c>
      <c r="DL387" t="s">
        <v>141</v>
      </c>
      <c r="DM387" t="s">
        <v>129</v>
      </c>
      <c r="DN387" t="s">
        <v>141</v>
      </c>
      <c r="DO387" t="s">
        <v>141</v>
      </c>
      <c r="DQ387" t="s">
        <v>150</v>
      </c>
      <c r="DS387" t="s">
        <v>4980</v>
      </c>
      <c r="DV387" t="str">
        <f>VLOOKUP(H387,'[3]Merge Gagner assez d''argent'!$A:$B,2,FALSE)</f>
        <v>Partiellement</v>
      </c>
      <c r="DX387" t="s">
        <v>141</v>
      </c>
      <c r="DZ387" t="s">
        <v>141</v>
      </c>
      <c r="EB387" t="s">
        <v>141</v>
      </c>
      <c r="EC387" t="s">
        <v>4981</v>
      </c>
      <c r="ED387" t="s">
        <v>129</v>
      </c>
      <c r="EE387" t="s">
        <v>4982</v>
      </c>
      <c r="EF387" t="s">
        <v>407</v>
      </c>
      <c r="EG387" t="s">
        <v>4983</v>
      </c>
      <c r="EH387" t="s">
        <v>141</v>
      </c>
      <c r="EI387" t="s">
        <v>156</v>
      </c>
      <c r="EJ387" t="s">
        <v>214</v>
      </c>
      <c r="EK387" t="s">
        <v>158</v>
      </c>
      <c r="EM387" t="s">
        <v>159</v>
      </c>
      <c r="EN387" t="s">
        <v>141</v>
      </c>
      <c r="EO387" t="s">
        <v>141</v>
      </c>
      <c r="EP387" t="s">
        <v>141</v>
      </c>
      <c r="EQ387" t="s">
        <v>141</v>
      </c>
      <c r="ER387" t="s">
        <v>129</v>
      </c>
      <c r="ES387" t="s">
        <v>141</v>
      </c>
      <c r="ET387" t="s">
        <v>141</v>
      </c>
      <c r="EU387" t="s">
        <v>4984</v>
      </c>
      <c r="EX387" t="s">
        <v>4985</v>
      </c>
    </row>
    <row r="388" spans="1:154" hidden="1" x14ac:dyDescent="0.35">
      <c r="A388" t="s">
        <v>4986</v>
      </c>
      <c r="B388" t="s">
        <v>4987</v>
      </c>
      <c r="E388" t="s">
        <v>129</v>
      </c>
      <c r="F388" t="s">
        <v>130</v>
      </c>
      <c r="G388" t="s">
        <v>4988</v>
      </c>
      <c r="H388" t="s">
        <v>4988</v>
      </c>
      <c r="I388" s="1">
        <v>44473</v>
      </c>
      <c r="J388" t="s">
        <v>132</v>
      </c>
      <c r="P388" t="s">
        <v>133</v>
      </c>
      <c r="R388" t="s">
        <v>134</v>
      </c>
      <c r="S388" s="1">
        <f>VLOOKUP(H388,'[1]Base JI SMP'!$C:$F,4,FALSE)</f>
        <v>43728</v>
      </c>
      <c r="T388" t="str">
        <f>VLOOKUP(H388,'[2]Base JI SMP'!$C:$J,8,FALSE)</f>
        <v>Individual</v>
      </c>
      <c r="U388" t="s">
        <v>135</v>
      </c>
      <c r="V388" t="s">
        <v>135</v>
      </c>
      <c r="W388" t="s">
        <v>135</v>
      </c>
      <c r="X388" t="s">
        <v>135</v>
      </c>
      <c r="Y388" t="s">
        <v>136</v>
      </c>
      <c r="Z388" t="s">
        <v>137</v>
      </c>
      <c r="AA388" t="s">
        <v>138</v>
      </c>
      <c r="AB388" t="s">
        <v>141</v>
      </c>
      <c r="AG388" t="s">
        <v>320</v>
      </c>
      <c r="AH388" t="s">
        <v>141</v>
      </c>
      <c r="AJ388" t="s">
        <v>129</v>
      </c>
      <c r="AN388" t="s">
        <v>129</v>
      </c>
      <c r="AP388" t="s">
        <v>129</v>
      </c>
      <c r="AQ388" t="s">
        <v>129</v>
      </c>
      <c r="AS388" t="s">
        <v>349</v>
      </c>
      <c r="AT388" t="s">
        <v>143</v>
      </c>
      <c r="AU388" t="s">
        <v>144</v>
      </c>
      <c r="CZ388" t="s">
        <v>1001</v>
      </c>
      <c r="DB388" t="s">
        <v>1001</v>
      </c>
      <c r="DC388" t="s">
        <v>146</v>
      </c>
      <c r="DD388" t="s">
        <v>4989</v>
      </c>
      <c r="DE388" t="s">
        <v>682</v>
      </c>
      <c r="DF388" t="s">
        <v>399</v>
      </c>
      <c r="DG388" t="s">
        <v>399</v>
      </c>
      <c r="DI388" t="s">
        <v>149</v>
      </c>
      <c r="DJ388" t="s">
        <v>129</v>
      </c>
      <c r="DK388" t="s">
        <v>141</v>
      </c>
      <c r="DL388" t="s">
        <v>141</v>
      </c>
      <c r="DM388" t="s">
        <v>141</v>
      </c>
      <c r="DN388" t="s">
        <v>141</v>
      </c>
      <c r="DO388" t="s">
        <v>141</v>
      </c>
      <c r="DQ388" t="s">
        <v>225</v>
      </c>
      <c r="DS388" t="s">
        <v>4990</v>
      </c>
      <c r="DU388" t="s">
        <v>198</v>
      </c>
      <c r="DV388" t="str">
        <f>VLOOKUP(H388,'[3]Merge Gagner assez d''argent'!$A:$B,2,FALSE)</f>
        <v>Partiellement</v>
      </c>
      <c r="DX388" t="s">
        <v>129</v>
      </c>
      <c r="DY388" t="s">
        <v>167</v>
      </c>
      <c r="DZ388" t="s">
        <v>153</v>
      </c>
      <c r="EA388" t="s">
        <v>4991</v>
      </c>
      <c r="EB388" t="s">
        <v>141</v>
      </c>
      <c r="EC388" t="s">
        <v>4992</v>
      </c>
      <c r="ED388" t="s">
        <v>129</v>
      </c>
      <c r="EE388" t="s">
        <v>4993</v>
      </c>
      <c r="EF388" t="s">
        <v>129</v>
      </c>
      <c r="EG388" t="s">
        <v>4994</v>
      </c>
      <c r="EH388" t="s">
        <v>141</v>
      </c>
      <c r="EI388" t="s">
        <v>157</v>
      </c>
      <c r="EJ388" t="s">
        <v>157</v>
      </c>
      <c r="EK388" t="s">
        <v>158</v>
      </c>
      <c r="EM388" t="s">
        <v>811</v>
      </c>
      <c r="EN388" t="s">
        <v>129</v>
      </c>
      <c r="EO388" t="s">
        <v>129</v>
      </c>
      <c r="EP388" t="s">
        <v>141</v>
      </c>
      <c r="EQ388" t="s">
        <v>141</v>
      </c>
      <c r="ER388" t="s">
        <v>141</v>
      </c>
      <c r="ES388" t="s">
        <v>141</v>
      </c>
      <c r="ET388" t="s">
        <v>141</v>
      </c>
      <c r="EU388" t="s">
        <v>4995</v>
      </c>
      <c r="EX388" t="s">
        <v>4996</v>
      </c>
    </row>
    <row r="389" spans="1:154" hidden="1" x14ac:dyDescent="0.35">
      <c r="A389" t="s">
        <v>4997</v>
      </c>
      <c r="B389" t="s">
        <v>4998</v>
      </c>
      <c r="E389" t="s">
        <v>129</v>
      </c>
      <c r="F389" t="s">
        <v>130</v>
      </c>
      <c r="G389" t="s">
        <v>4999</v>
      </c>
      <c r="H389" t="s">
        <v>4999</v>
      </c>
      <c r="I389" s="1">
        <v>44454</v>
      </c>
      <c r="J389" t="s">
        <v>1498</v>
      </c>
      <c r="P389" t="s">
        <v>133</v>
      </c>
      <c r="R389" t="s">
        <v>134</v>
      </c>
      <c r="S389" s="1">
        <f>VLOOKUP(H389,'[1]Base JI SMP'!$C:$F,4,FALSE)</f>
        <v>44368</v>
      </c>
      <c r="T389" t="str">
        <f>VLOOKUP(H389,'[2]Base JI SMP'!$C:$J,8,FALSE)</f>
        <v>Individual</v>
      </c>
      <c r="U389" t="s">
        <v>135</v>
      </c>
      <c r="V389" t="s">
        <v>135</v>
      </c>
      <c r="W389" t="s">
        <v>135</v>
      </c>
      <c r="X389" t="s">
        <v>135</v>
      </c>
      <c r="Y389" t="s">
        <v>136</v>
      </c>
      <c r="Z389" t="s">
        <v>137</v>
      </c>
      <c r="AA389" t="s">
        <v>138</v>
      </c>
      <c r="AB389" t="s">
        <v>129</v>
      </c>
      <c r="AC389" t="s">
        <v>139</v>
      </c>
      <c r="AD389" t="s">
        <v>140</v>
      </c>
      <c r="AE389" t="s">
        <v>5000</v>
      </c>
      <c r="AG389" t="s">
        <v>250</v>
      </c>
      <c r="AH389" t="s">
        <v>141</v>
      </c>
      <c r="AJ389" t="s">
        <v>141</v>
      </c>
      <c r="AK389" t="s">
        <v>5001</v>
      </c>
      <c r="AN389" t="s">
        <v>129</v>
      </c>
      <c r="AP389" t="s">
        <v>141</v>
      </c>
      <c r="AQ389" t="s">
        <v>129</v>
      </c>
      <c r="AS389">
        <v>4</v>
      </c>
      <c r="AT389" t="s">
        <v>143</v>
      </c>
      <c r="AU389" t="s">
        <v>144</v>
      </c>
      <c r="CZ389" t="s">
        <v>145</v>
      </c>
      <c r="DB389" t="s">
        <v>145</v>
      </c>
      <c r="DC389" t="s">
        <v>901</v>
      </c>
      <c r="DD389" t="s">
        <v>5002</v>
      </c>
      <c r="DE389" t="s">
        <v>682</v>
      </c>
      <c r="DF389" t="s">
        <v>399</v>
      </c>
      <c r="DG389" t="s">
        <v>399</v>
      </c>
      <c r="DI389" t="s">
        <v>149</v>
      </c>
      <c r="DJ389" t="s">
        <v>129</v>
      </c>
      <c r="DK389" t="s">
        <v>141</v>
      </c>
      <c r="DL389" t="s">
        <v>141</v>
      </c>
      <c r="DM389" t="s">
        <v>141</v>
      </c>
      <c r="DN389" t="s">
        <v>141</v>
      </c>
      <c r="DO389" t="s">
        <v>141</v>
      </c>
      <c r="DQ389" t="s">
        <v>150</v>
      </c>
      <c r="DS389" t="s">
        <v>5003</v>
      </c>
      <c r="DT389" t="s">
        <v>5004</v>
      </c>
      <c r="DV389" t="str">
        <f>VLOOKUP(H389,'[3]Merge Gagner assez d''argent'!$A:$B,2,FALSE)</f>
        <v>Non</v>
      </c>
      <c r="DW389" t="s">
        <v>5005</v>
      </c>
      <c r="DX389" t="s">
        <v>141</v>
      </c>
      <c r="DZ389" t="s">
        <v>141</v>
      </c>
      <c r="EB389" t="s">
        <v>141</v>
      </c>
      <c r="ED389" t="s">
        <v>141</v>
      </c>
      <c r="EF389" t="s">
        <v>129</v>
      </c>
      <c r="EG389" t="s">
        <v>5006</v>
      </c>
      <c r="EH389" t="s">
        <v>141</v>
      </c>
      <c r="EI389" t="s">
        <v>156</v>
      </c>
      <c r="EJ389" t="s">
        <v>156</v>
      </c>
      <c r="EK389" t="s">
        <v>181</v>
      </c>
      <c r="EM389" t="s">
        <v>2306</v>
      </c>
      <c r="EN389" t="s">
        <v>141</v>
      </c>
      <c r="EO389" t="s">
        <v>141</v>
      </c>
      <c r="EP389" t="s">
        <v>129</v>
      </c>
      <c r="EQ389" t="s">
        <v>129</v>
      </c>
      <c r="ER389" t="s">
        <v>141</v>
      </c>
      <c r="ES389" t="s">
        <v>141</v>
      </c>
      <c r="ET389" t="s">
        <v>141</v>
      </c>
      <c r="EU389" t="s">
        <v>5007</v>
      </c>
      <c r="EX389" t="s">
        <v>5008</v>
      </c>
    </row>
    <row r="390" spans="1:154" hidden="1" x14ac:dyDescent="0.35">
      <c r="A390" t="s">
        <v>5009</v>
      </c>
      <c r="B390" t="s">
        <v>5010</v>
      </c>
      <c r="E390" t="s">
        <v>129</v>
      </c>
      <c r="F390" t="s">
        <v>3299</v>
      </c>
      <c r="G390" t="s">
        <v>5011</v>
      </c>
      <c r="H390" t="s">
        <v>5011</v>
      </c>
      <c r="I390" s="1">
        <v>44459</v>
      </c>
      <c r="J390" t="s">
        <v>132</v>
      </c>
      <c r="P390" t="s">
        <v>133</v>
      </c>
      <c r="R390" t="s">
        <v>134</v>
      </c>
      <c r="S390" s="1" t="s">
        <v>135</v>
      </c>
      <c r="T390" t="s">
        <v>135</v>
      </c>
      <c r="U390" t="s">
        <v>135</v>
      </c>
      <c r="V390" t="s">
        <v>135</v>
      </c>
      <c r="W390" t="s">
        <v>135</v>
      </c>
      <c r="X390" t="s">
        <v>135</v>
      </c>
      <c r="Y390" t="s">
        <v>136</v>
      </c>
      <c r="Z390" t="s">
        <v>137</v>
      </c>
      <c r="AA390" t="s">
        <v>319</v>
      </c>
      <c r="AG390" t="s">
        <v>320</v>
      </c>
      <c r="AH390" t="s">
        <v>141</v>
      </c>
      <c r="AJ390" t="s">
        <v>129</v>
      </c>
      <c r="AN390" t="s">
        <v>129</v>
      </c>
      <c r="AP390" t="s">
        <v>129</v>
      </c>
      <c r="AQ390" t="s">
        <v>950</v>
      </c>
      <c r="AS390" t="s">
        <v>1781</v>
      </c>
      <c r="AT390" t="s">
        <v>143</v>
      </c>
      <c r="AU390" t="s">
        <v>144</v>
      </c>
      <c r="CZ390" t="s">
        <v>171</v>
      </c>
      <c r="DA390" t="s">
        <v>5012</v>
      </c>
      <c r="DB390" t="s">
        <v>171</v>
      </c>
      <c r="DC390" t="s">
        <v>146</v>
      </c>
      <c r="DD390" t="s">
        <v>5013</v>
      </c>
      <c r="DE390" t="s">
        <v>4731</v>
      </c>
      <c r="DF390" t="s">
        <v>399</v>
      </c>
      <c r="DG390" t="s">
        <v>399</v>
      </c>
      <c r="DI390" t="s">
        <v>149</v>
      </c>
      <c r="DJ390" t="s">
        <v>129</v>
      </c>
      <c r="DK390" t="s">
        <v>141</v>
      </c>
      <c r="DL390" t="s">
        <v>141</v>
      </c>
      <c r="DM390" t="s">
        <v>141</v>
      </c>
      <c r="DN390" t="s">
        <v>141</v>
      </c>
      <c r="DO390" t="s">
        <v>141</v>
      </c>
      <c r="DQ390" t="s">
        <v>225</v>
      </c>
      <c r="DS390" t="s">
        <v>5014</v>
      </c>
      <c r="DV390" t="str">
        <f>VLOOKUP(H390,'[3]Merge Gagner assez d''argent'!$A:$B,2,FALSE)</f>
        <v>Partiellement</v>
      </c>
      <c r="DX390" t="s">
        <v>141</v>
      </c>
      <c r="DZ390" t="s">
        <v>153</v>
      </c>
      <c r="EA390" t="s">
        <v>5015</v>
      </c>
      <c r="EB390" t="s">
        <v>141</v>
      </c>
      <c r="ED390" t="s">
        <v>141</v>
      </c>
      <c r="EF390" t="s">
        <v>2217</v>
      </c>
      <c r="EH390" t="s">
        <v>141</v>
      </c>
      <c r="EI390" t="s">
        <v>214</v>
      </c>
      <c r="EJ390" t="s">
        <v>157</v>
      </c>
      <c r="EK390" t="s">
        <v>384</v>
      </c>
      <c r="EM390" t="s">
        <v>241</v>
      </c>
      <c r="EN390" t="s">
        <v>129</v>
      </c>
      <c r="EO390" t="s">
        <v>141</v>
      </c>
      <c r="EP390" t="s">
        <v>141</v>
      </c>
      <c r="EQ390" t="s">
        <v>141</v>
      </c>
      <c r="ER390" t="s">
        <v>141</v>
      </c>
      <c r="ES390" t="s">
        <v>141</v>
      </c>
      <c r="ET390" t="s">
        <v>141</v>
      </c>
      <c r="EU390" t="s">
        <v>5016</v>
      </c>
      <c r="EX390" t="s">
        <v>5017</v>
      </c>
    </row>
    <row r="391" spans="1:154" hidden="1" x14ac:dyDescent="0.35">
      <c r="A391" t="s">
        <v>5018</v>
      </c>
      <c r="B391" t="s">
        <v>5019</v>
      </c>
      <c r="E391" t="s">
        <v>129</v>
      </c>
      <c r="F391" t="s">
        <v>3299</v>
      </c>
      <c r="G391" t="s">
        <v>5020</v>
      </c>
      <c r="H391" t="s">
        <v>5020</v>
      </c>
      <c r="I391" s="1">
        <v>44459</v>
      </c>
      <c r="J391" t="s">
        <v>1498</v>
      </c>
      <c r="P391" t="s">
        <v>133</v>
      </c>
      <c r="R391" t="s">
        <v>134</v>
      </c>
      <c r="S391" s="1">
        <f>VLOOKUP(H391,'[1]Base JI SMP'!$C:$F,4,FALSE)</f>
        <v>44364</v>
      </c>
      <c r="T391" t="str">
        <f>VLOOKUP(H391,'[2]Base JI SMP'!$C:$J,8,FALSE)</f>
        <v>Individual</v>
      </c>
      <c r="U391" t="s">
        <v>135</v>
      </c>
      <c r="V391" t="s">
        <v>135</v>
      </c>
      <c r="W391" t="s">
        <v>135</v>
      </c>
      <c r="X391" t="s">
        <v>135</v>
      </c>
      <c r="Y391" t="s">
        <v>136</v>
      </c>
      <c r="Z391" t="s">
        <v>137</v>
      </c>
      <c r="AA391" t="s">
        <v>319</v>
      </c>
      <c r="AG391" t="s">
        <v>167</v>
      </c>
      <c r="AH391" t="s">
        <v>141</v>
      </c>
      <c r="AJ391" t="s">
        <v>129</v>
      </c>
      <c r="AN391" t="s">
        <v>129</v>
      </c>
      <c r="AP391" t="s">
        <v>129</v>
      </c>
      <c r="AQ391" t="s">
        <v>950</v>
      </c>
      <c r="AS391" t="s">
        <v>3301</v>
      </c>
      <c r="AT391" t="s">
        <v>143</v>
      </c>
      <c r="AU391" t="s">
        <v>144</v>
      </c>
      <c r="CZ391" t="s">
        <v>171</v>
      </c>
      <c r="DA391" t="s">
        <v>5021</v>
      </c>
      <c r="DB391" t="s">
        <v>592</v>
      </c>
      <c r="DC391" t="s">
        <v>146</v>
      </c>
      <c r="DD391" t="s">
        <v>5022</v>
      </c>
      <c r="DE391" t="s">
        <v>4731</v>
      </c>
      <c r="DF391" t="s">
        <v>399</v>
      </c>
      <c r="DG391" t="s">
        <v>399</v>
      </c>
      <c r="DI391" t="s">
        <v>149</v>
      </c>
      <c r="DJ391" t="s">
        <v>129</v>
      </c>
      <c r="DK391" t="s">
        <v>141</v>
      </c>
      <c r="DL391" t="s">
        <v>141</v>
      </c>
      <c r="DM391" t="s">
        <v>141</v>
      </c>
      <c r="DN391" t="s">
        <v>141</v>
      </c>
      <c r="DO391" t="s">
        <v>141</v>
      </c>
      <c r="DQ391" t="s">
        <v>150</v>
      </c>
      <c r="DS391" t="s">
        <v>5023</v>
      </c>
      <c r="DV391" t="str">
        <f>VLOOKUP(H391,'[3]Merge Gagner assez d''argent'!$A:$B,2,FALSE)</f>
        <v>Partiellement</v>
      </c>
      <c r="DX391" t="s">
        <v>141</v>
      </c>
      <c r="DZ391" t="s">
        <v>153</v>
      </c>
      <c r="EA391" t="s">
        <v>5024</v>
      </c>
      <c r="EB391" t="s">
        <v>141</v>
      </c>
      <c r="ED391" t="s">
        <v>141</v>
      </c>
      <c r="EF391" t="s">
        <v>253</v>
      </c>
      <c r="EH391" t="s">
        <v>253</v>
      </c>
      <c r="EI391" t="s">
        <v>214</v>
      </c>
      <c r="EJ391" t="s">
        <v>2217</v>
      </c>
      <c r="EK391" t="s">
        <v>384</v>
      </c>
      <c r="EM391" t="s">
        <v>159</v>
      </c>
      <c r="EN391" t="s">
        <v>141</v>
      </c>
      <c r="EO391" t="s">
        <v>141</v>
      </c>
      <c r="EP391" t="s">
        <v>141</v>
      </c>
      <c r="EQ391" t="s">
        <v>141</v>
      </c>
      <c r="ER391" t="s">
        <v>129</v>
      </c>
      <c r="ES391" t="s">
        <v>141</v>
      </c>
      <c r="ET391" t="s">
        <v>141</v>
      </c>
      <c r="EU391" t="s">
        <v>5025</v>
      </c>
      <c r="EX391" t="s">
        <v>5026</v>
      </c>
    </row>
    <row r="392" spans="1:154" hidden="1" x14ac:dyDescent="0.35">
      <c r="A392" t="s">
        <v>5027</v>
      </c>
      <c r="B392" t="s">
        <v>5028</v>
      </c>
      <c r="E392" t="s">
        <v>129</v>
      </c>
      <c r="F392" t="s">
        <v>3299</v>
      </c>
      <c r="G392" t="s">
        <v>5029</v>
      </c>
      <c r="H392" t="s">
        <v>5029</v>
      </c>
      <c r="I392" s="1">
        <v>44459</v>
      </c>
      <c r="J392" t="s">
        <v>132</v>
      </c>
      <c r="P392" t="s">
        <v>133</v>
      </c>
      <c r="R392" t="s">
        <v>134</v>
      </c>
      <c r="S392" s="1" t="s">
        <v>135</v>
      </c>
      <c r="T392" t="s">
        <v>135</v>
      </c>
      <c r="U392" t="s">
        <v>135</v>
      </c>
      <c r="V392" t="s">
        <v>135</v>
      </c>
      <c r="W392" t="s">
        <v>135</v>
      </c>
      <c r="X392" t="s">
        <v>135</v>
      </c>
      <c r="Y392" t="s">
        <v>136</v>
      </c>
      <c r="Z392" t="s">
        <v>137</v>
      </c>
      <c r="AA392" t="s">
        <v>319</v>
      </c>
      <c r="AG392" t="s">
        <v>320</v>
      </c>
      <c r="AH392" t="s">
        <v>141</v>
      </c>
      <c r="AJ392" t="s">
        <v>129</v>
      </c>
      <c r="AN392" t="s">
        <v>129</v>
      </c>
      <c r="AP392" t="s">
        <v>129</v>
      </c>
      <c r="AQ392" t="s">
        <v>253</v>
      </c>
      <c r="AS392" t="s">
        <v>3301</v>
      </c>
      <c r="AT392" t="s">
        <v>143</v>
      </c>
      <c r="AU392" t="s">
        <v>144</v>
      </c>
      <c r="CZ392" t="s">
        <v>171</v>
      </c>
      <c r="DA392" t="s">
        <v>5030</v>
      </c>
      <c r="DB392" t="s">
        <v>171</v>
      </c>
      <c r="DC392" t="s">
        <v>146</v>
      </c>
      <c r="DD392" t="s">
        <v>5031</v>
      </c>
      <c r="DE392" t="s">
        <v>5032</v>
      </c>
      <c r="DF392" t="s">
        <v>399</v>
      </c>
      <c r="DG392" t="s">
        <v>399</v>
      </c>
      <c r="DI392" t="s">
        <v>149</v>
      </c>
      <c r="DJ392" t="s">
        <v>129</v>
      </c>
      <c r="DK392" t="s">
        <v>141</v>
      </c>
      <c r="DL392" t="s">
        <v>141</v>
      </c>
      <c r="DM392" t="s">
        <v>141</v>
      </c>
      <c r="DN392" t="s">
        <v>141</v>
      </c>
      <c r="DO392" t="s">
        <v>141</v>
      </c>
      <c r="DQ392" t="s">
        <v>225</v>
      </c>
      <c r="DS392" t="s">
        <v>5033</v>
      </c>
      <c r="DV392" t="str">
        <f>VLOOKUP(H392,'[3]Merge Gagner assez d''argent'!$A:$B,2,FALSE)</f>
        <v>Partiellement</v>
      </c>
      <c r="DX392" t="s">
        <v>129</v>
      </c>
      <c r="DY392" t="s">
        <v>167</v>
      </c>
      <c r="DZ392" t="s">
        <v>153</v>
      </c>
      <c r="EA392" t="s">
        <v>5034</v>
      </c>
      <c r="EB392" t="s">
        <v>129</v>
      </c>
      <c r="EC392" t="s">
        <v>5035</v>
      </c>
      <c r="ED392" t="s">
        <v>141</v>
      </c>
      <c r="EF392" t="s">
        <v>129</v>
      </c>
      <c r="EG392" t="s">
        <v>5036</v>
      </c>
      <c r="EH392" t="s">
        <v>141</v>
      </c>
      <c r="EI392" t="s">
        <v>157</v>
      </c>
      <c r="EJ392" t="s">
        <v>157</v>
      </c>
      <c r="EK392" t="s">
        <v>384</v>
      </c>
      <c r="EM392" t="s">
        <v>159</v>
      </c>
      <c r="EN392" t="s">
        <v>141</v>
      </c>
      <c r="EO392" t="s">
        <v>141</v>
      </c>
      <c r="EP392" t="s">
        <v>141</v>
      </c>
      <c r="EQ392" t="s">
        <v>141</v>
      </c>
      <c r="ER392" t="s">
        <v>129</v>
      </c>
      <c r="ES392" t="s">
        <v>141</v>
      </c>
      <c r="ET392" t="s">
        <v>141</v>
      </c>
      <c r="EU392" t="s">
        <v>5037</v>
      </c>
      <c r="EX392" t="s">
        <v>5038</v>
      </c>
    </row>
    <row r="393" spans="1:154" hidden="1" x14ac:dyDescent="0.35">
      <c r="A393" t="s">
        <v>5039</v>
      </c>
      <c r="B393" t="s">
        <v>5040</v>
      </c>
      <c r="E393" t="s">
        <v>129</v>
      </c>
      <c r="F393" t="s">
        <v>3299</v>
      </c>
      <c r="G393" t="s">
        <v>5041</v>
      </c>
      <c r="H393" t="s">
        <v>5041</v>
      </c>
      <c r="I393" s="1">
        <v>44460</v>
      </c>
      <c r="J393" t="s">
        <v>132</v>
      </c>
      <c r="P393" t="s">
        <v>133</v>
      </c>
      <c r="R393" t="s">
        <v>134</v>
      </c>
      <c r="S393" s="1" t="s">
        <v>135</v>
      </c>
      <c r="T393" t="s">
        <v>135</v>
      </c>
      <c r="U393" t="s">
        <v>135</v>
      </c>
      <c r="V393" t="s">
        <v>135</v>
      </c>
      <c r="W393" t="s">
        <v>135</v>
      </c>
      <c r="X393" t="s">
        <v>135</v>
      </c>
      <c r="Y393" t="s">
        <v>136</v>
      </c>
      <c r="Z393" t="s">
        <v>137</v>
      </c>
      <c r="AA393" t="s">
        <v>319</v>
      </c>
      <c r="AG393" t="s">
        <v>320</v>
      </c>
      <c r="AH393" t="s">
        <v>141</v>
      </c>
      <c r="AJ393" t="s">
        <v>129</v>
      </c>
      <c r="AN393" t="s">
        <v>253</v>
      </c>
      <c r="AP393" t="s">
        <v>253</v>
      </c>
      <c r="AQ393" t="s">
        <v>141</v>
      </c>
      <c r="AR393" t="s">
        <v>1691</v>
      </c>
      <c r="AS393" t="s">
        <v>3301</v>
      </c>
      <c r="AT393" t="s">
        <v>143</v>
      </c>
      <c r="AU393" t="s">
        <v>144</v>
      </c>
      <c r="CZ393" t="s">
        <v>296</v>
      </c>
      <c r="DB393" t="s">
        <v>296</v>
      </c>
      <c r="DC393" t="s">
        <v>146</v>
      </c>
      <c r="DD393" t="s">
        <v>5042</v>
      </c>
      <c r="DE393" t="s">
        <v>5043</v>
      </c>
      <c r="DF393" t="s">
        <v>399</v>
      </c>
      <c r="DG393" t="s">
        <v>399</v>
      </c>
      <c r="DI393" t="s">
        <v>2552</v>
      </c>
      <c r="DJ393" t="s">
        <v>141</v>
      </c>
      <c r="DK393" t="s">
        <v>129</v>
      </c>
      <c r="DL393" t="s">
        <v>141</v>
      </c>
      <c r="DM393" t="s">
        <v>129</v>
      </c>
      <c r="DN393" t="s">
        <v>141</v>
      </c>
      <c r="DO393" t="s">
        <v>141</v>
      </c>
      <c r="DQ393" t="s">
        <v>356</v>
      </c>
      <c r="DS393" t="s">
        <v>5044</v>
      </c>
      <c r="DV393" t="str">
        <f>VLOOKUP(H393,'[3]Merge Gagner assez d''argent'!$A:$B,2,FALSE)</f>
        <v>Non</v>
      </c>
      <c r="DW393" t="s">
        <v>5045</v>
      </c>
      <c r="DX393" t="s">
        <v>141</v>
      </c>
      <c r="DZ393" t="s">
        <v>153</v>
      </c>
      <c r="EB393" t="s">
        <v>141</v>
      </c>
      <c r="EC393" t="s">
        <v>5046</v>
      </c>
      <c r="ED393" t="s">
        <v>141</v>
      </c>
      <c r="EF393" t="s">
        <v>2217</v>
      </c>
      <c r="EH393" t="s">
        <v>253</v>
      </c>
      <c r="EI393" t="s">
        <v>157</v>
      </c>
      <c r="EJ393" t="s">
        <v>157</v>
      </c>
      <c r="EK393" t="s">
        <v>384</v>
      </c>
      <c r="EM393" t="s">
        <v>241</v>
      </c>
      <c r="EN393" t="s">
        <v>129</v>
      </c>
      <c r="EO393" t="s">
        <v>141</v>
      </c>
      <c r="EP393" t="s">
        <v>141</v>
      </c>
      <c r="EQ393" t="s">
        <v>141</v>
      </c>
      <c r="ER393" t="s">
        <v>141</v>
      </c>
      <c r="ES393" t="s">
        <v>141</v>
      </c>
      <c r="ET393" t="s">
        <v>141</v>
      </c>
      <c r="EU393" t="s">
        <v>5047</v>
      </c>
      <c r="EX393" t="s">
        <v>5048</v>
      </c>
    </row>
    <row r="394" spans="1:154" hidden="1" x14ac:dyDescent="0.35">
      <c r="A394" t="s">
        <v>5049</v>
      </c>
      <c r="B394" t="s">
        <v>5050</v>
      </c>
      <c r="E394" t="s">
        <v>129</v>
      </c>
      <c r="F394" t="s">
        <v>3299</v>
      </c>
      <c r="G394" t="s">
        <v>5051</v>
      </c>
      <c r="H394" t="s">
        <v>5051</v>
      </c>
      <c r="I394" s="1">
        <v>44460</v>
      </c>
      <c r="J394" t="s">
        <v>132</v>
      </c>
      <c r="P394" t="s">
        <v>133</v>
      </c>
      <c r="R394" t="s">
        <v>134</v>
      </c>
      <c r="S394" s="1" t="s">
        <v>135</v>
      </c>
      <c r="T394" t="s">
        <v>135</v>
      </c>
      <c r="U394" t="s">
        <v>135</v>
      </c>
      <c r="V394" t="s">
        <v>135</v>
      </c>
      <c r="W394" t="s">
        <v>135</v>
      </c>
      <c r="X394" t="s">
        <v>135</v>
      </c>
      <c r="Y394" t="s">
        <v>136</v>
      </c>
      <c r="Z394" t="s">
        <v>137</v>
      </c>
      <c r="AA394" t="s">
        <v>319</v>
      </c>
      <c r="AG394" t="s">
        <v>320</v>
      </c>
      <c r="AH394" t="s">
        <v>141</v>
      </c>
      <c r="AJ394" t="s">
        <v>129</v>
      </c>
      <c r="AN394" t="s">
        <v>253</v>
      </c>
      <c r="AP394" t="s">
        <v>129</v>
      </c>
      <c r="AQ394" t="s">
        <v>950</v>
      </c>
      <c r="AT394" t="s">
        <v>143</v>
      </c>
      <c r="AU394" t="s">
        <v>144</v>
      </c>
      <c r="CZ394" t="s">
        <v>171</v>
      </c>
      <c r="DA394" t="s">
        <v>5052</v>
      </c>
      <c r="DB394" t="s">
        <v>3195</v>
      </c>
      <c r="DC394" t="s">
        <v>146</v>
      </c>
      <c r="DD394" t="s">
        <v>5053</v>
      </c>
      <c r="DE394" t="s">
        <v>5054</v>
      </c>
      <c r="DF394" t="s">
        <v>399</v>
      </c>
      <c r="DG394" t="s">
        <v>399</v>
      </c>
      <c r="DI394" t="s">
        <v>149</v>
      </c>
      <c r="DJ394" t="s">
        <v>129</v>
      </c>
      <c r="DK394" t="s">
        <v>141</v>
      </c>
      <c r="DL394" t="s">
        <v>141</v>
      </c>
      <c r="DM394" t="s">
        <v>141</v>
      </c>
      <c r="DN394" t="s">
        <v>141</v>
      </c>
      <c r="DO394" t="s">
        <v>141</v>
      </c>
      <c r="DQ394" t="s">
        <v>225</v>
      </c>
      <c r="DS394" t="s">
        <v>5055</v>
      </c>
      <c r="DU394" t="s">
        <v>1004</v>
      </c>
      <c r="DV394" t="str">
        <f>VLOOKUP(H394,'[3]Merge Gagner assez d''argent'!$A:$B,2,FALSE)</f>
        <v>Partiellement</v>
      </c>
      <c r="DX394" t="s">
        <v>141</v>
      </c>
      <c r="DZ394" t="s">
        <v>153</v>
      </c>
      <c r="EA394" t="s">
        <v>5056</v>
      </c>
      <c r="EB394" t="s">
        <v>129</v>
      </c>
      <c r="EC394" t="s">
        <v>5057</v>
      </c>
      <c r="ED394" t="s">
        <v>141</v>
      </c>
      <c r="EF394" t="s">
        <v>129</v>
      </c>
      <c r="EG394" t="s">
        <v>5058</v>
      </c>
      <c r="EH394" t="s">
        <v>253</v>
      </c>
      <c r="EI394" t="s">
        <v>214</v>
      </c>
      <c r="EJ394" t="s">
        <v>157</v>
      </c>
      <c r="EK394" t="s">
        <v>384</v>
      </c>
      <c r="EM394" t="s">
        <v>159</v>
      </c>
      <c r="EN394" t="s">
        <v>141</v>
      </c>
      <c r="EO394" t="s">
        <v>141</v>
      </c>
      <c r="EP394" t="s">
        <v>141</v>
      </c>
      <c r="EQ394" t="s">
        <v>141</v>
      </c>
      <c r="ER394" t="s">
        <v>129</v>
      </c>
      <c r="ES394" t="s">
        <v>141</v>
      </c>
      <c r="ET394" t="s">
        <v>141</v>
      </c>
      <c r="EU394" t="s">
        <v>5059</v>
      </c>
      <c r="EX394" t="s">
        <v>5060</v>
      </c>
    </row>
    <row r="395" spans="1:154" hidden="1" x14ac:dyDescent="0.35">
      <c r="A395" t="s">
        <v>5061</v>
      </c>
      <c r="B395" t="s">
        <v>5062</v>
      </c>
      <c r="E395" t="s">
        <v>129</v>
      </c>
      <c r="F395" t="s">
        <v>3299</v>
      </c>
      <c r="G395" t="s">
        <v>5063</v>
      </c>
      <c r="H395" t="s">
        <v>5063</v>
      </c>
      <c r="I395" s="1">
        <v>44460</v>
      </c>
      <c r="J395" t="s">
        <v>132</v>
      </c>
      <c r="P395" t="s">
        <v>133</v>
      </c>
      <c r="R395" t="s">
        <v>134</v>
      </c>
      <c r="S395" s="1" t="s">
        <v>135</v>
      </c>
      <c r="T395" t="s">
        <v>135</v>
      </c>
      <c r="U395" t="s">
        <v>135</v>
      </c>
      <c r="V395" t="s">
        <v>135</v>
      </c>
      <c r="W395" t="s">
        <v>135</v>
      </c>
      <c r="X395" t="s">
        <v>135</v>
      </c>
      <c r="Y395" t="s">
        <v>136</v>
      </c>
      <c r="Z395" t="s">
        <v>137</v>
      </c>
      <c r="AA395" t="s">
        <v>319</v>
      </c>
      <c r="AG395" t="s">
        <v>320</v>
      </c>
      <c r="AH395" t="s">
        <v>141</v>
      </c>
      <c r="AJ395" t="s">
        <v>129</v>
      </c>
      <c r="AN395" t="s">
        <v>129</v>
      </c>
      <c r="AP395" t="s">
        <v>141</v>
      </c>
      <c r="AQ395" t="s">
        <v>129</v>
      </c>
      <c r="AS395" t="s">
        <v>3301</v>
      </c>
      <c r="AT395" t="s">
        <v>143</v>
      </c>
      <c r="AU395" t="s">
        <v>144</v>
      </c>
      <c r="CZ395" t="s">
        <v>171</v>
      </c>
      <c r="DA395" t="s">
        <v>4593</v>
      </c>
      <c r="DB395" t="s">
        <v>171</v>
      </c>
      <c r="DC395" t="s">
        <v>146</v>
      </c>
      <c r="DD395" t="s">
        <v>5064</v>
      </c>
      <c r="DE395" t="s">
        <v>5065</v>
      </c>
      <c r="DF395" t="s">
        <v>399</v>
      </c>
      <c r="DG395" t="s">
        <v>399</v>
      </c>
      <c r="DI395" t="s">
        <v>149</v>
      </c>
      <c r="DJ395" t="s">
        <v>129</v>
      </c>
      <c r="DK395" t="s">
        <v>141</v>
      </c>
      <c r="DL395" t="s">
        <v>141</v>
      </c>
      <c r="DM395" t="s">
        <v>141</v>
      </c>
      <c r="DN395" t="s">
        <v>141</v>
      </c>
      <c r="DO395" t="s">
        <v>141</v>
      </c>
      <c r="DQ395" t="s">
        <v>225</v>
      </c>
      <c r="DS395" t="s">
        <v>5066</v>
      </c>
      <c r="DV395" t="str">
        <f>VLOOKUP(H395,'[3]Merge Gagner assez d''argent'!$A:$B,2,FALSE)</f>
        <v>Non</v>
      </c>
      <c r="DW395" t="s">
        <v>5067</v>
      </c>
      <c r="DX395" t="s">
        <v>141</v>
      </c>
      <c r="DZ395" t="s">
        <v>153</v>
      </c>
      <c r="EA395" t="s">
        <v>5068</v>
      </c>
      <c r="EB395" t="s">
        <v>129</v>
      </c>
      <c r="EC395" t="s">
        <v>5069</v>
      </c>
      <c r="ED395" t="s">
        <v>141</v>
      </c>
      <c r="EF395" t="s">
        <v>253</v>
      </c>
      <c r="EH395" t="s">
        <v>141</v>
      </c>
      <c r="EI395" t="s">
        <v>157</v>
      </c>
      <c r="EJ395" t="s">
        <v>157</v>
      </c>
      <c r="EK395" t="s">
        <v>181</v>
      </c>
      <c r="EM395" t="s">
        <v>2808</v>
      </c>
      <c r="EN395" t="s">
        <v>129</v>
      </c>
      <c r="EO395" t="s">
        <v>141</v>
      </c>
      <c r="EP395" t="s">
        <v>129</v>
      </c>
      <c r="EQ395" t="s">
        <v>141</v>
      </c>
      <c r="ER395" t="s">
        <v>141</v>
      </c>
      <c r="ES395" t="s">
        <v>141</v>
      </c>
      <c r="ET395" t="s">
        <v>141</v>
      </c>
      <c r="EU395" t="s">
        <v>5070</v>
      </c>
      <c r="EX395" t="s">
        <v>5071</v>
      </c>
    </row>
    <row r="396" spans="1:154" hidden="1" x14ac:dyDescent="0.35">
      <c r="A396" t="s">
        <v>5072</v>
      </c>
      <c r="B396" t="s">
        <v>5073</v>
      </c>
      <c r="E396" t="s">
        <v>129</v>
      </c>
      <c r="F396" t="s">
        <v>130</v>
      </c>
      <c r="G396" t="s">
        <v>5074</v>
      </c>
      <c r="H396" t="s">
        <v>5074</v>
      </c>
      <c r="I396" s="1">
        <v>44461</v>
      </c>
      <c r="J396" t="s">
        <v>132</v>
      </c>
      <c r="P396" t="s">
        <v>133</v>
      </c>
      <c r="R396" t="s">
        <v>134</v>
      </c>
      <c r="S396" s="1">
        <f>VLOOKUP(H396,'[1]Base JI SMP'!$C:$F,4,FALSE)</f>
        <v>43727</v>
      </c>
      <c r="T396" t="str">
        <f>VLOOKUP(H396,'[2]Base JI SMP'!$C:$J,8,FALSE)</f>
        <v>Individual</v>
      </c>
      <c r="U396" t="s">
        <v>135</v>
      </c>
      <c r="V396" t="s">
        <v>135</v>
      </c>
      <c r="W396" t="s">
        <v>135</v>
      </c>
      <c r="X396" t="s">
        <v>135</v>
      </c>
      <c r="Y396" t="s">
        <v>136</v>
      </c>
      <c r="Z396" t="s">
        <v>137</v>
      </c>
      <c r="AA396" t="s">
        <v>171</v>
      </c>
      <c r="AF396" t="s">
        <v>2904</v>
      </c>
      <c r="AG396">
        <v>0</v>
      </c>
      <c r="AH396" t="s">
        <v>141</v>
      </c>
      <c r="AJ396" t="s">
        <v>141</v>
      </c>
      <c r="AK396" t="s">
        <v>5075</v>
      </c>
      <c r="AN396" t="s">
        <v>253</v>
      </c>
      <c r="AP396" t="s">
        <v>129</v>
      </c>
      <c r="AQ396" t="s">
        <v>141</v>
      </c>
      <c r="AR396" t="s">
        <v>5076</v>
      </c>
      <c r="AS396" t="s">
        <v>5077</v>
      </c>
      <c r="AT396" t="s">
        <v>143</v>
      </c>
      <c r="AU396" t="s">
        <v>144</v>
      </c>
      <c r="CZ396" t="s">
        <v>552</v>
      </c>
      <c r="DB396" t="s">
        <v>297</v>
      </c>
      <c r="DC396" t="s">
        <v>901</v>
      </c>
      <c r="DD396" t="s">
        <v>5078</v>
      </c>
      <c r="DE396" t="s">
        <v>148</v>
      </c>
      <c r="DF396" t="s">
        <v>141</v>
      </c>
      <c r="DI396" t="s">
        <v>149</v>
      </c>
      <c r="DJ396" t="s">
        <v>129</v>
      </c>
      <c r="DK396" t="s">
        <v>141</v>
      </c>
      <c r="DL396" t="s">
        <v>141</v>
      </c>
      <c r="DM396" t="s">
        <v>141</v>
      </c>
      <c r="DN396" t="s">
        <v>141</v>
      </c>
      <c r="DO396" t="s">
        <v>141</v>
      </c>
      <c r="DQ396" t="s">
        <v>225</v>
      </c>
      <c r="DS396" t="s">
        <v>5079</v>
      </c>
      <c r="DT396" t="s">
        <v>5080</v>
      </c>
      <c r="DV396" t="str">
        <f>VLOOKUP(H396,'[3]Merge Gagner assez d''argent'!$A:$B,2,FALSE)</f>
        <v>Partiellement</v>
      </c>
      <c r="DX396" t="s">
        <v>129</v>
      </c>
      <c r="DY396" t="s">
        <v>262</v>
      </c>
      <c r="DZ396" t="s">
        <v>153</v>
      </c>
      <c r="EA396" t="s">
        <v>5081</v>
      </c>
      <c r="EB396" t="s">
        <v>129</v>
      </c>
      <c r="EC396" t="s">
        <v>5082</v>
      </c>
      <c r="ED396" t="s">
        <v>129</v>
      </c>
      <c r="EE396" t="s">
        <v>5083</v>
      </c>
      <c r="EF396" t="s">
        <v>407</v>
      </c>
      <c r="EG396" t="s">
        <v>5084</v>
      </c>
      <c r="EH396" t="s">
        <v>141</v>
      </c>
      <c r="EI396" t="s">
        <v>157</v>
      </c>
      <c r="EJ396" t="s">
        <v>157</v>
      </c>
      <c r="EK396" t="s">
        <v>181</v>
      </c>
      <c r="EM396" t="s">
        <v>182</v>
      </c>
      <c r="EN396" t="s">
        <v>129</v>
      </c>
      <c r="EO396" t="s">
        <v>141</v>
      </c>
      <c r="EP396" t="s">
        <v>141</v>
      </c>
      <c r="EQ396" t="s">
        <v>141</v>
      </c>
      <c r="ER396" t="s">
        <v>129</v>
      </c>
      <c r="ES396" t="s">
        <v>141</v>
      </c>
      <c r="ET396" t="s">
        <v>141</v>
      </c>
      <c r="EU396" t="s">
        <v>5085</v>
      </c>
      <c r="EX396" t="s">
        <v>5086</v>
      </c>
    </row>
    <row r="397" spans="1:154" hidden="1" x14ac:dyDescent="0.35">
      <c r="A397" t="s">
        <v>5087</v>
      </c>
      <c r="B397" t="s">
        <v>5088</v>
      </c>
      <c r="E397" t="s">
        <v>129</v>
      </c>
      <c r="F397" t="s">
        <v>3299</v>
      </c>
      <c r="G397" t="s">
        <v>5089</v>
      </c>
      <c r="H397" t="s">
        <v>5089</v>
      </c>
      <c r="I397" s="1">
        <v>44461</v>
      </c>
      <c r="J397" t="s">
        <v>132</v>
      </c>
      <c r="P397" t="s">
        <v>133</v>
      </c>
      <c r="R397" t="s">
        <v>134</v>
      </c>
      <c r="S397" s="1" t="s">
        <v>135</v>
      </c>
      <c r="T397" t="s">
        <v>135</v>
      </c>
      <c r="U397" t="s">
        <v>135</v>
      </c>
      <c r="V397" t="s">
        <v>135</v>
      </c>
      <c r="W397" t="s">
        <v>135</v>
      </c>
      <c r="X397" t="s">
        <v>135</v>
      </c>
      <c r="Y397" t="s">
        <v>136</v>
      </c>
      <c r="Z397" t="s">
        <v>137</v>
      </c>
      <c r="AA397" t="s">
        <v>319</v>
      </c>
      <c r="AG397" t="s">
        <v>320</v>
      </c>
      <c r="AH397" t="s">
        <v>141</v>
      </c>
      <c r="AJ397" t="s">
        <v>129</v>
      </c>
      <c r="AN397" t="s">
        <v>253</v>
      </c>
      <c r="AP397" t="s">
        <v>141</v>
      </c>
      <c r="AQ397" t="s">
        <v>141</v>
      </c>
      <c r="AR397" t="s">
        <v>5090</v>
      </c>
      <c r="AS397" t="s">
        <v>3301</v>
      </c>
      <c r="AT397" t="s">
        <v>143</v>
      </c>
      <c r="AU397" t="s">
        <v>144</v>
      </c>
      <c r="CZ397" t="s">
        <v>171</v>
      </c>
      <c r="DA397" t="s">
        <v>5091</v>
      </c>
      <c r="DB397" t="s">
        <v>171</v>
      </c>
      <c r="DC397" t="s">
        <v>146</v>
      </c>
      <c r="DD397" t="s">
        <v>5092</v>
      </c>
      <c r="DE397" t="s">
        <v>4551</v>
      </c>
      <c r="DF397" t="s">
        <v>399</v>
      </c>
      <c r="DG397" t="s">
        <v>399</v>
      </c>
      <c r="DI397" t="s">
        <v>149</v>
      </c>
      <c r="DJ397" t="s">
        <v>129</v>
      </c>
      <c r="DK397" t="s">
        <v>141</v>
      </c>
      <c r="DL397" t="s">
        <v>141</v>
      </c>
      <c r="DM397" t="s">
        <v>141</v>
      </c>
      <c r="DN397" t="s">
        <v>141</v>
      </c>
      <c r="DO397" t="s">
        <v>141</v>
      </c>
      <c r="DQ397" t="s">
        <v>150</v>
      </c>
      <c r="DS397" t="s">
        <v>5093</v>
      </c>
      <c r="DU397" t="s">
        <v>1004</v>
      </c>
      <c r="DV397" t="str">
        <f>VLOOKUP(H397,'[3]Merge Gagner assez d''argent'!$A:$B,2,FALSE)</f>
        <v>Partiellement</v>
      </c>
      <c r="DX397" t="s">
        <v>141</v>
      </c>
      <c r="DZ397" t="s">
        <v>153</v>
      </c>
      <c r="EA397" t="s">
        <v>5094</v>
      </c>
      <c r="EB397" t="s">
        <v>129</v>
      </c>
      <c r="EC397" t="s">
        <v>5095</v>
      </c>
      <c r="ED397" t="s">
        <v>141</v>
      </c>
      <c r="EF397" t="s">
        <v>253</v>
      </c>
      <c r="EH397" t="s">
        <v>141</v>
      </c>
      <c r="EI397" t="s">
        <v>214</v>
      </c>
      <c r="EJ397" t="s">
        <v>157</v>
      </c>
      <c r="EK397" t="s">
        <v>384</v>
      </c>
      <c r="EM397" t="s">
        <v>241</v>
      </c>
      <c r="EN397" t="s">
        <v>129</v>
      </c>
      <c r="EO397" t="s">
        <v>141</v>
      </c>
      <c r="EP397" t="s">
        <v>141</v>
      </c>
      <c r="EQ397" t="s">
        <v>141</v>
      </c>
      <c r="ER397" t="s">
        <v>141</v>
      </c>
      <c r="ES397" t="s">
        <v>141</v>
      </c>
      <c r="ET397" t="s">
        <v>141</v>
      </c>
      <c r="EU397" t="s">
        <v>5096</v>
      </c>
      <c r="EX397" t="s">
        <v>5097</v>
      </c>
    </row>
    <row r="398" spans="1:154" hidden="1" x14ac:dyDescent="0.35">
      <c r="A398" t="s">
        <v>5098</v>
      </c>
      <c r="B398" t="s">
        <v>5099</v>
      </c>
      <c r="E398" t="s">
        <v>129</v>
      </c>
      <c r="F398" t="s">
        <v>130</v>
      </c>
      <c r="G398" t="s">
        <v>5100</v>
      </c>
      <c r="H398" t="s">
        <v>5100</v>
      </c>
      <c r="I398" s="1">
        <v>44461</v>
      </c>
      <c r="J398" t="s">
        <v>132</v>
      </c>
      <c r="P398" t="s">
        <v>133</v>
      </c>
      <c r="R398" t="s">
        <v>134</v>
      </c>
      <c r="S398" s="1">
        <f>VLOOKUP(H398,'[1]Base JI SMP'!$C:$F,4,FALSE)</f>
        <v>43861</v>
      </c>
      <c r="T398" t="str">
        <f>VLOOKUP(H398,'[2]Base JI SMP'!$C:$J,8,FALSE)</f>
        <v>Individual</v>
      </c>
      <c r="U398" t="s">
        <v>135</v>
      </c>
      <c r="V398" t="s">
        <v>135</v>
      </c>
      <c r="W398" t="s">
        <v>135</v>
      </c>
      <c r="X398" t="s">
        <v>135</v>
      </c>
      <c r="Y398" t="s">
        <v>136</v>
      </c>
      <c r="Z398" t="s">
        <v>189</v>
      </c>
      <c r="AA398" t="s">
        <v>166</v>
      </c>
      <c r="AG398" t="s">
        <v>236</v>
      </c>
      <c r="AH398" t="s">
        <v>141</v>
      </c>
      <c r="AJ398" t="s">
        <v>129</v>
      </c>
      <c r="AN398" t="s">
        <v>129</v>
      </c>
      <c r="AP398" t="s">
        <v>129</v>
      </c>
      <c r="AQ398" t="s">
        <v>129</v>
      </c>
      <c r="AS398">
        <v>52</v>
      </c>
      <c r="AT398" t="s">
        <v>143</v>
      </c>
      <c r="AU398" t="s">
        <v>144</v>
      </c>
      <c r="CZ398" t="s">
        <v>1001</v>
      </c>
      <c r="DB398" t="s">
        <v>1001</v>
      </c>
      <c r="DC398" t="s">
        <v>146</v>
      </c>
      <c r="DD398" t="s">
        <v>5101</v>
      </c>
      <c r="DE398" t="s">
        <v>682</v>
      </c>
      <c r="DF398" t="s">
        <v>399</v>
      </c>
      <c r="DG398" t="s">
        <v>399</v>
      </c>
      <c r="DI398" t="s">
        <v>196</v>
      </c>
      <c r="DJ398" t="s">
        <v>141</v>
      </c>
      <c r="DK398" t="s">
        <v>129</v>
      </c>
      <c r="DL398" t="s">
        <v>141</v>
      </c>
      <c r="DM398" t="s">
        <v>141</v>
      </c>
      <c r="DN398" t="s">
        <v>141</v>
      </c>
      <c r="DO398" t="s">
        <v>141</v>
      </c>
      <c r="DQ398" t="s">
        <v>150</v>
      </c>
      <c r="DS398" t="s">
        <v>5102</v>
      </c>
      <c r="DV398" t="str">
        <f>VLOOKUP(H398,'[3]Merge Gagner assez d''argent'!$A:$B,2,FALSE)</f>
        <v>Oui</v>
      </c>
      <c r="DX398" t="s">
        <v>141</v>
      </c>
      <c r="DZ398" t="s">
        <v>141</v>
      </c>
      <c r="EB398" t="s">
        <v>141</v>
      </c>
      <c r="EC398" t="s">
        <v>5103</v>
      </c>
      <c r="ED398" t="s">
        <v>129</v>
      </c>
      <c r="EE398" t="s">
        <v>5104</v>
      </c>
      <c r="EF398" t="s">
        <v>129</v>
      </c>
      <c r="EG398" t="s">
        <v>5105</v>
      </c>
      <c r="EH398" t="s">
        <v>141</v>
      </c>
      <c r="EI398" t="s">
        <v>214</v>
      </c>
      <c r="EJ398" t="s">
        <v>157</v>
      </c>
      <c r="EK398" t="s">
        <v>158</v>
      </c>
      <c r="EM398" t="s">
        <v>241</v>
      </c>
      <c r="EN398" t="s">
        <v>129</v>
      </c>
      <c r="EO398" t="s">
        <v>141</v>
      </c>
      <c r="EP398" t="s">
        <v>141</v>
      </c>
      <c r="EQ398" t="s">
        <v>141</v>
      </c>
      <c r="ER398" t="s">
        <v>141</v>
      </c>
      <c r="ES398" t="s">
        <v>141</v>
      </c>
      <c r="ET398" t="s">
        <v>141</v>
      </c>
      <c r="EU398" t="s">
        <v>5106</v>
      </c>
      <c r="EX398" t="s">
        <v>5107</v>
      </c>
    </row>
    <row r="399" spans="1:154" hidden="1" x14ac:dyDescent="0.35">
      <c r="A399" t="s">
        <v>5108</v>
      </c>
      <c r="B399" t="s">
        <v>5109</v>
      </c>
      <c r="E399" t="s">
        <v>129</v>
      </c>
      <c r="F399" t="s">
        <v>130</v>
      </c>
      <c r="G399" t="s">
        <v>5110</v>
      </c>
      <c r="H399" t="s">
        <v>5110</v>
      </c>
      <c r="I399" s="1">
        <v>44461</v>
      </c>
      <c r="J399" t="s">
        <v>132</v>
      </c>
      <c r="P399" t="s">
        <v>133</v>
      </c>
      <c r="R399" t="s">
        <v>134</v>
      </c>
      <c r="S399" s="1">
        <f>VLOOKUP(H399,'[1]Base JI SMP'!$C:$F,4,FALSE)</f>
        <v>44384</v>
      </c>
      <c r="T399" t="str">
        <f>VLOOKUP(H399,'[2]Base JI SMP'!$C:$J,8,FALSE)</f>
        <v>Individual</v>
      </c>
      <c r="U399" t="s">
        <v>135</v>
      </c>
      <c r="V399" t="s">
        <v>135</v>
      </c>
      <c r="W399" t="s">
        <v>135</v>
      </c>
      <c r="X399" t="s">
        <v>135</v>
      </c>
      <c r="Y399" t="s">
        <v>136</v>
      </c>
      <c r="Z399" t="s">
        <v>137</v>
      </c>
      <c r="AA399" t="s">
        <v>138</v>
      </c>
      <c r="AB399" t="s">
        <v>141</v>
      </c>
      <c r="AG399" t="s">
        <v>236</v>
      </c>
      <c r="AH399" t="s">
        <v>141</v>
      </c>
      <c r="AJ399" t="s">
        <v>141</v>
      </c>
      <c r="AK399" t="s">
        <v>5111</v>
      </c>
      <c r="AN399" t="s">
        <v>141</v>
      </c>
      <c r="AO399" t="s">
        <v>5112</v>
      </c>
      <c r="AP399" t="s">
        <v>141</v>
      </c>
      <c r="AQ399" t="s">
        <v>129</v>
      </c>
      <c r="AS399" t="s">
        <v>236</v>
      </c>
      <c r="AT399" t="s">
        <v>143</v>
      </c>
      <c r="AU399" t="s">
        <v>144</v>
      </c>
      <c r="CZ399" t="s">
        <v>171</v>
      </c>
      <c r="DA399" t="s">
        <v>5113</v>
      </c>
      <c r="DB399" t="s">
        <v>210</v>
      </c>
      <c r="DC399" t="s">
        <v>146</v>
      </c>
      <c r="DD399" t="s">
        <v>5114</v>
      </c>
      <c r="DE399" t="s">
        <v>148</v>
      </c>
      <c r="DF399" t="s">
        <v>141</v>
      </c>
      <c r="DI399" t="s">
        <v>377</v>
      </c>
      <c r="DJ399" t="s">
        <v>141</v>
      </c>
      <c r="DK399" t="s">
        <v>141</v>
      </c>
      <c r="DL399" t="s">
        <v>141</v>
      </c>
      <c r="DM399" t="s">
        <v>129</v>
      </c>
      <c r="DN399" t="s">
        <v>141</v>
      </c>
      <c r="DO399" t="s">
        <v>129</v>
      </c>
      <c r="DP399" t="s">
        <v>5115</v>
      </c>
      <c r="DQ399" t="s">
        <v>225</v>
      </c>
      <c r="DS399" t="s">
        <v>5116</v>
      </c>
      <c r="DU399" t="s">
        <v>198</v>
      </c>
      <c r="DV399" t="str">
        <f>VLOOKUP(H399,'[3]Merge Gagner assez d''argent'!$A:$B,2,FALSE)</f>
        <v>Partiellement</v>
      </c>
      <c r="DX399" t="s">
        <v>141</v>
      </c>
      <c r="DZ399" t="s">
        <v>153</v>
      </c>
      <c r="EA399" t="s">
        <v>5117</v>
      </c>
      <c r="EB399" t="s">
        <v>141</v>
      </c>
      <c r="EC399" t="s">
        <v>5118</v>
      </c>
      <c r="ED399" t="s">
        <v>129</v>
      </c>
      <c r="EE399" t="s">
        <v>5119</v>
      </c>
      <c r="EF399" t="s">
        <v>141</v>
      </c>
      <c r="EG399" t="s">
        <v>5120</v>
      </c>
      <c r="EH399" t="s">
        <v>468</v>
      </c>
      <c r="EI399" t="s">
        <v>157</v>
      </c>
      <c r="EJ399" t="s">
        <v>157</v>
      </c>
      <c r="EK399" t="s">
        <v>158</v>
      </c>
      <c r="EM399" t="s">
        <v>313</v>
      </c>
      <c r="EN399" t="s">
        <v>141</v>
      </c>
      <c r="EO399" t="s">
        <v>141</v>
      </c>
      <c r="EP399" t="s">
        <v>129</v>
      </c>
      <c r="EQ399" t="s">
        <v>129</v>
      </c>
      <c r="ER399" t="s">
        <v>129</v>
      </c>
      <c r="ES399" t="s">
        <v>141</v>
      </c>
      <c r="ET399" t="s">
        <v>141</v>
      </c>
      <c r="EU399" t="s">
        <v>5121</v>
      </c>
      <c r="EX399" t="s">
        <v>5122</v>
      </c>
    </row>
    <row r="400" spans="1:154" hidden="1" x14ac:dyDescent="0.35">
      <c r="A400" t="s">
        <v>5123</v>
      </c>
      <c r="B400" t="s">
        <v>5124</v>
      </c>
      <c r="E400" t="s">
        <v>129</v>
      </c>
      <c r="F400" t="s">
        <v>130</v>
      </c>
      <c r="G400" t="s">
        <v>5125</v>
      </c>
      <c r="H400" t="s">
        <v>5125</v>
      </c>
      <c r="I400" s="1">
        <v>44461</v>
      </c>
      <c r="J400" t="s">
        <v>132</v>
      </c>
      <c r="P400" t="s">
        <v>133</v>
      </c>
      <c r="R400" t="s">
        <v>134</v>
      </c>
      <c r="S400" s="1">
        <f>VLOOKUP(H400,'[1]Base JI SMP'!$C:$F,4,FALSE)</f>
        <v>43860</v>
      </c>
      <c r="T400" t="str">
        <f>VLOOKUP(H400,'[2]Base JI SMP'!$C:$J,8,FALSE)</f>
        <v>Collective</v>
      </c>
      <c r="U400" t="str">
        <f>VLOOKUP(H400,'[2]Base JI SMP'!$C:$M,11,FALSE)</f>
        <v>Business development/management training</v>
      </c>
      <c r="V400" t="str">
        <f>VLOOKUP(H400,'[2]Base JI SMP'!$C:$R,12,FALSE)</f>
        <v>Collective</v>
      </c>
      <c r="W400" s="1">
        <f>VLOOKUP(H400,'[1]Base JI SMP'!$C:$R,13,FALSE)</f>
        <v>44461</v>
      </c>
      <c r="X400" s="1">
        <f>VLOOKUP(H400,'[1]Base JI SMP'!$C:$P,14,FALSE)</f>
        <v>44461</v>
      </c>
      <c r="Y400" t="s">
        <v>136</v>
      </c>
      <c r="Z400" t="s">
        <v>137</v>
      </c>
      <c r="AA400" t="s">
        <v>138</v>
      </c>
      <c r="AB400" t="s">
        <v>129</v>
      </c>
      <c r="AC400" t="s">
        <v>4955</v>
      </c>
      <c r="AD400" t="s">
        <v>140</v>
      </c>
      <c r="AE400" t="s">
        <v>5126</v>
      </c>
      <c r="AG400">
        <v>5</v>
      </c>
      <c r="AH400" t="s">
        <v>141</v>
      </c>
      <c r="AJ400" t="s">
        <v>141</v>
      </c>
      <c r="AK400" t="s">
        <v>5127</v>
      </c>
      <c r="AN400" t="s">
        <v>350</v>
      </c>
      <c r="AP400" t="s">
        <v>141</v>
      </c>
      <c r="AQ400" t="s">
        <v>141</v>
      </c>
      <c r="AR400" t="s">
        <v>5128</v>
      </c>
      <c r="AS400">
        <v>38</v>
      </c>
      <c r="AT400" t="s">
        <v>143</v>
      </c>
      <c r="AU400" t="s">
        <v>144</v>
      </c>
      <c r="CZ400" t="s">
        <v>171</v>
      </c>
      <c r="DA400" t="s">
        <v>237</v>
      </c>
      <c r="DB400" t="s">
        <v>592</v>
      </c>
      <c r="DC400" t="s">
        <v>146</v>
      </c>
      <c r="DD400" t="s">
        <v>5129</v>
      </c>
      <c r="DE400" t="s">
        <v>167</v>
      </c>
      <c r="DF400" t="s">
        <v>399</v>
      </c>
      <c r="DG400" t="s">
        <v>399</v>
      </c>
      <c r="DI400" t="s">
        <v>2618</v>
      </c>
      <c r="DJ400" t="s">
        <v>141</v>
      </c>
      <c r="DK400" t="s">
        <v>129</v>
      </c>
      <c r="DL400" t="s">
        <v>141</v>
      </c>
      <c r="DM400" t="s">
        <v>141</v>
      </c>
      <c r="DN400" t="s">
        <v>129</v>
      </c>
      <c r="DO400" t="s">
        <v>141</v>
      </c>
      <c r="DQ400" t="s">
        <v>150</v>
      </c>
      <c r="DS400" t="s">
        <v>5130</v>
      </c>
      <c r="DV400" t="str">
        <f>VLOOKUP(H400,'[3]Merge Gagner assez d''argent'!$A:$B,2,FALSE)</f>
        <v>Partiellement</v>
      </c>
      <c r="DX400" t="s">
        <v>129</v>
      </c>
      <c r="DY400" t="s">
        <v>250</v>
      </c>
      <c r="DZ400" t="s">
        <v>404</v>
      </c>
      <c r="EA400" t="s">
        <v>5131</v>
      </c>
      <c r="EB400" t="s">
        <v>129</v>
      </c>
      <c r="EC400" t="s">
        <v>5132</v>
      </c>
      <c r="ED400" t="s">
        <v>129</v>
      </c>
      <c r="EE400" t="s">
        <v>5133</v>
      </c>
      <c r="EF400" t="s">
        <v>129</v>
      </c>
      <c r="EG400" t="s">
        <v>5134</v>
      </c>
      <c r="EH400" t="s">
        <v>141</v>
      </c>
      <c r="EI400" t="s">
        <v>214</v>
      </c>
      <c r="EJ400" t="s">
        <v>157</v>
      </c>
      <c r="EK400" t="s">
        <v>158</v>
      </c>
      <c r="EM400" t="s">
        <v>978</v>
      </c>
      <c r="EN400" t="s">
        <v>141</v>
      </c>
      <c r="EO400" t="s">
        <v>141</v>
      </c>
      <c r="EP400" t="s">
        <v>141</v>
      </c>
      <c r="EQ400" t="s">
        <v>141</v>
      </c>
      <c r="ER400" t="s">
        <v>129</v>
      </c>
      <c r="ES400" t="s">
        <v>129</v>
      </c>
      <c r="ET400" t="s">
        <v>141</v>
      </c>
      <c r="EU400" t="s">
        <v>5135</v>
      </c>
      <c r="EX400" t="s">
        <v>5136</v>
      </c>
    </row>
    <row r="401" spans="1:154" hidden="1" x14ac:dyDescent="0.35">
      <c r="A401" t="s">
        <v>5137</v>
      </c>
      <c r="B401" t="s">
        <v>5138</v>
      </c>
      <c r="E401" t="s">
        <v>129</v>
      </c>
      <c r="F401" t="s">
        <v>130</v>
      </c>
      <c r="G401" t="s">
        <v>5139</v>
      </c>
      <c r="H401" t="s">
        <v>5139</v>
      </c>
      <c r="I401" s="1">
        <v>44461</v>
      </c>
      <c r="J401" t="s">
        <v>132</v>
      </c>
      <c r="P401" t="s">
        <v>133</v>
      </c>
      <c r="R401" t="s">
        <v>134</v>
      </c>
      <c r="S401" s="1">
        <f>VLOOKUP(H401,'[1]Base JI SMP'!$C:$F,4,FALSE)</f>
        <v>44001</v>
      </c>
      <c r="T401" t="str">
        <f>VLOOKUP(H401,'[2]Base JI SMP'!$C:$J,8,FALSE)</f>
        <v>Individual</v>
      </c>
      <c r="U401" t="str">
        <f>VLOOKUP(H401,'[2]Base JI SMP'!$C:$M,11,FALSE)</f>
        <v>Business development/management training</v>
      </c>
      <c r="V401" t="str">
        <f>VLOOKUP(H401,'[2]Base JI SMP'!$C:$R,12,FALSE)</f>
        <v>Individual</v>
      </c>
      <c r="W401" s="1">
        <f>VLOOKUP(H401,'[1]Base JI SMP'!$C:$R,13,FALSE)</f>
        <v>43878</v>
      </c>
      <c r="X401" s="1">
        <f>VLOOKUP(H401,'[1]Base JI SMP'!$C:$P,14,FALSE)</f>
        <v>43878</v>
      </c>
      <c r="Y401" t="s">
        <v>136</v>
      </c>
      <c r="Z401" t="s">
        <v>137</v>
      </c>
      <c r="AA401" t="s">
        <v>171</v>
      </c>
      <c r="AF401" t="s">
        <v>2904</v>
      </c>
      <c r="AG401">
        <v>0</v>
      </c>
      <c r="AH401" t="s">
        <v>141</v>
      </c>
      <c r="AJ401" t="s">
        <v>129</v>
      </c>
      <c r="AN401" t="s">
        <v>129</v>
      </c>
      <c r="AP401" t="s">
        <v>129</v>
      </c>
      <c r="AQ401" t="s">
        <v>129</v>
      </c>
      <c r="AS401" t="s">
        <v>262</v>
      </c>
      <c r="AT401" t="s">
        <v>143</v>
      </c>
      <c r="AU401" t="s">
        <v>144</v>
      </c>
      <c r="CZ401" t="s">
        <v>1001</v>
      </c>
      <c r="DB401" t="s">
        <v>1001</v>
      </c>
      <c r="DC401" t="s">
        <v>146</v>
      </c>
      <c r="DD401" t="s">
        <v>5140</v>
      </c>
      <c r="DE401" t="s">
        <v>148</v>
      </c>
      <c r="DF401" t="s">
        <v>399</v>
      </c>
      <c r="DG401" t="s">
        <v>399</v>
      </c>
      <c r="DI401" t="s">
        <v>149</v>
      </c>
      <c r="DJ401" t="s">
        <v>129</v>
      </c>
      <c r="DK401" t="s">
        <v>141</v>
      </c>
      <c r="DL401" t="s">
        <v>141</v>
      </c>
      <c r="DM401" t="s">
        <v>141</v>
      </c>
      <c r="DN401" t="s">
        <v>141</v>
      </c>
      <c r="DO401" t="s">
        <v>141</v>
      </c>
      <c r="DQ401" t="s">
        <v>225</v>
      </c>
      <c r="DS401" t="s">
        <v>5141</v>
      </c>
      <c r="DU401" t="s">
        <v>198</v>
      </c>
      <c r="DV401" t="str">
        <f>VLOOKUP(H401,'[3]Merge Gagner assez d''argent'!$A:$B,2,FALSE)</f>
        <v>Oui</v>
      </c>
      <c r="DX401" t="s">
        <v>141</v>
      </c>
      <c r="DZ401" t="s">
        <v>153</v>
      </c>
      <c r="EA401" t="s">
        <v>5142</v>
      </c>
      <c r="EB401" t="s">
        <v>129</v>
      </c>
      <c r="EC401" t="s">
        <v>5143</v>
      </c>
      <c r="ED401" t="s">
        <v>129</v>
      </c>
      <c r="EE401" t="s">
        <v>5144</v>
      </c>
      <c r="EF401" t="s">
        <v>141</v>
      </c>
      <c r="EG401" t="s">
        <v>5145</v>
      </c>
      <c r="EH401" t="s">
        <v>468</v>
      </c>
      <c r="EI401" t="s">
        <v>157</v>
      </c>
      <c r="EJ401" t="s">
        <v>157</v>
      </c>
      <c r="EK401" t="s">
        <v>158</v>
      </c>
      <c r="EM401" t="s">
        <v>2306</v>
      </c>
      <c r="EN401" t="s">
        <v>141</v>
      </c>
      <c r="EO401" t="s">
        <v>141</v>
      </c>
      <c r="EP401" t="s">
        <v>129</v>
      </c>
      <c r="EQ401" t="s">
        <v>129</v>
      </c>
      <c r="ER401" t="s">
        <v>141</v>
      </c>
      <c r="ES401" t="s">
        <v>141</v>
      </c>
      <c r="ET401" t="s">
        <v>141</v>
      </c>
      <c r="EU401" t="s">
        <v>5146</v>
      </c>
      <c r="EX401" t="s">
        <v>5147</v>
      </c>
    </row>
    <row r="402" spans="1:154" hidden="1" x14ac:dyDescent="0.35">
      <c r="A402" t="s">
        <v>5148</v>
      </c>
      <c r="B402" t="s">
        <v>5149</v>
      </c>
      <c r="E402" t="s">
        <v>129</v>
      </c>
      <c r="F402" t="s">
        <v>130</v>
      </c>
      <c r="G402" t="s">
        <v>5150</v>
      </c>
      <c r="H402" t="s">
        <v>5150</v>
      </c>
      <c r="I402" s="1">
        <v>44461</v>
      </c>
      <c r="J402" t="s">
        <v>132</v>
      </c>
      <c r="P402" t="s">
        <v>133</v>
      </c>
      <c r="R402" t="s">
        <v>134</v>
      </c>
      <c r="S402" s="1" t="s">
        <v>135</v>
      </c>
      <c r="T402" t="s">
        <v>135</v>
      </c>
      <c r="U402" t="s">
        <v>135</v>
      </c>
      <c r="V402" t="s">
        <v>135</v>
      </c>
      <c r="W402" t="s">
        <v>135</v>
      </c>
      <c r="X402" t="s">
        <v>135</v>
      </c>
      <c r="Y402" t="s">
        <v>136</v>
      </c>
      <c r="Z402" t="s">
        <v>189</v>
      </c>
      <c r="AA402" t="s">
        <v>166</v>
      </c>
      <c r="AG402">
        <v>2</v>
      </c>
      <c r="AH402" t="s">
        <v>141</v>
      </c>
      <c r="AJ402" t="s">
        <v>129</v>
      </c>
      <c r="AN402" t="s">
        <v>129</v>
      </c>
      <c r="AP402" t="s">
        <v>129</v>
      </c>
      <c r="AQ402" t="s">
        <v>129</v>
      </c>
      <c r="AS402" t="s">
        <v>2289</v>
      </c>
      <c r="AT402" t="s">
        <v>844</v>
      </c>
      <c r="AU402" t="s">
        <v>144</v>
      </c>
      <c r="CZ402" t="s">
        <v>209</v>
      </c>
      <c r="DB402" t="s">
        <v>210</v>
      </c>
      <c r="DC402" t="s">
        <v>146</v>
      </c>
      <c r="DD402" t="s">
        <v>5151</v>
      </c>
      <c r="DE402" t="s">
        <v>682</v>
      </c>
      <c r="DF402" t="s">
        <v>399</v>
      </c>
      <c r="DG402" t="s">
        <v>399</v>
      </c>
      <c r="DI402" t="s">
        <v>149</v>
      </c>
      <c r="DJ402" t="s">
        <v>129</v>
      </c>
      <c r="DK402" t="s">
        <v>141</v>
      </c>
      <c r="DL402" t="s">
        <v>141</v>
      </c>
      <c r="DM402" t="s">
        <v>141</v>
      </c>
      <c r="DN402" t="s">
        <v>141</v>
      </c>
      <c r="DO402" t="s">
        <v>141</v>
      </c>
      <c r="DQ402" t="s">
        <v>225</v>
      </c>
      <c r="DS402" t="s">
        <v>5152</v>
      </c>
      <c r="DV402" t="str">
        <f>VLOOKUP(H402,'[3]Merge Gagner assez d''argent'!$A:$B,2,FALSE)</f>
        <v>Oui</v>
      </c>
      <c r="DX402" t="s">
        <v>141</v>
      </c>
      <c r="DZ402" t="s">
        <v>141</v>
      </c>
      <c r="EB402" t="s">
        <v>141</v>
      </c>
      <c r="EC402" t="s">
        <v>5153</v>
      </c>
      <c r="ED402" t="s">
        <v>129</v>
      </c>
      <c r="EE402" t="s">
        <v>5154</v>
      </c>
      <c r="EF402" t="s">
        <v>129</v>
      </c>
      <c r="EG402" t="s">
        <v>5155</v>
      </c>
      <c r="EH402" t="s">
        <v>468</v>
      </c>
      <c r="EI402" t="s">
        <v>156</v>
      </c>
      <c r="EJ402" t="s">
        <v>157</v>
      </c>
      <c r="EK402" t="s">
        <v>158</v>
      </c>
      <c r="EM402" t="s">
        <v>866</v>
      </c>
      <c r="EN402" t="s">
        <v>141</v>
      </c>
      <c r="EO402" t="s">
        <v>141</v>
      </c>
      <c r="EP402" t="s">
        <v>141</v>
      </c>
      <c r="EQ402" t="s">
        <v>141</v>
      </c>
      <c r="ER402" t="s">
        <v>141</v>
      </c>
      <c r="ES402" t="s">
        <v>129</v>
      </c>
      <c r="ET402" t="s">
        <v>141</v>
      </c>
      <c r="EU402" t="s">
        <v>5156</v>
      </c>
      <c r="EX402" t="s">
        <v>5157</v>
      </c>
    </row>
    <row r="403" spans="1:154" hidden="1" x14ac:dyDescent="0.35">
      <c r="A403" t="s">
        <v>5158</v>
      </c>
      <c r="B403" t="s">
        <v>5159</v>
      </c>
      <c r="E403" t="s">
        <v>129</v>
      </c>
      <c r="F403" t="s">
        <v>3299</v>
      </c>
      <c r="G403" t="s">
        <v>5160</v>
      </c>
      <c r="H403" t="s">
        <v>5160</v>
      </c>
      <c r="I403" s="1">
        <v>44461</v>
      </c>
      <c r="J403" t="s">
        <v>132</v>
      </c>
      <c r="P403" t="s">
        <v>133</v>
      </c>
      <c r="R403" t="s">
        <v>134</v>
      </c>
      <c r="S403" s="1" t="s">
        <v>135</v>
      </c>
      <c r="T403" t="s">
        <v>135</v>
      </c>
      <c r="U403" t="s">
        <v>135</v>
      </c>
      <c r="V403" t="s">
        <v>135</v>
      </c>
      <c r="W403" t="s">
        <v>135</v>
      </c>
      <c r="X403" t="s">
        <v>135</v>
      </c>
      <c r="Y403" t="s">
        <v>136</v>
      </c>
      <c r="Z403" t="s">
        <v>137</v>
      </c>
      <c r="AA403" t="s">
        <v>319</v>
      </c>
      <c r="AH403" t="s">
        <v>141</v>
      </c>
      <c r="AJ403" t="s">
        <v>129</v>
      </c>
      <c r="AN403" t="s">
        <v>350</v>
      </c>
      <c r="AP403" t="s">
        <v>129</v>
      </c>
      <c r="AQ403" t="s">
        <v>950</v>
      </c>
      <c r="AS403" t="s">
        <v>3301</v>
      </c>
      <c r="AT403" t="s">
        <v>143</v>
      </c>
      <c r="AU403" t="s">
        <v>144</v>
      </c>
      <c r="CZ403" t="s">
        <v>171</v>
      </c>
      <c r="DA403" t="s">
        <v>5161</v>
      </c>
      <c r="DB403" t="s">
        <v>3195</v>
      </c>
      <c r="DC403" t="s">
        <v>146</v>
      </c>
      <c r="DD403" t="s">
        <v>5162</v>
      </c>
      <c r="DE403" t="s">
        <v>5163</v>
      </c>
      <c r="DF403" t="s">
        <v>399</v>
      </c>
      <c r="DG403" t="s">
        <v>399</v>
      </c>
      <c r="DI403" t="s">
        <v>149</v>
      </c>
      <c r="DJ403" t="s">
        <v>129</v>
      </c>
      <c r="DK403" t="s">
        <v>141</v>
      </c>
      <c r="DL403" t="s">
        <v>141</v>
      </c>
      <c r="DM403" t="s">
        <v>141</v>
      </c>
      <c r="DN403" t="s">
        <v>141</v>
      </c>
      <c r="DO403" t="s">
        <v>141</v>
      </c>
      <c r="DQ403" t="s">
        <v>225</v>
      </c>
      <c r="DS403" t="s">
        <v>5164</v>
      </c>
      <c r="DV403" t="str">
        <f>VLOOKUP(H403,'[3]Merge Gagner assez d''argent'!$A:$B,2,FALSE)</f>
        <v>Partiellement</v>
      </c>
      <c r="DX403" t="s">
        <v>141</v>
      </c>
      <c r="DZ403" t="s">
        <v>153</v>
      </c>
      <c r="EA403" t="s">
        <v>5165</v>
      </c>
      <c r="EB403" t="s">
        <v>129</v>
      </c>
      <c r="EC403" t="s">
        <v>5166</v>
      </c>
      <c r="ED403" t="s">
        <v>141</v>
      </c>
      <c r="EF403" t="s">
        <v>2217</v>
      </c>
      <c r="EH403" t="s">
        <v>253</v>
      </c>
      <c r="EI403" t="s">
        <v>214</v>
      </c>
      <c r="EJ403" t="s">
        <v>157</v>
      </c>
      <c r="EK403" t="s">
        <v>181</v>
      </c>
      <c r="EM403" t="s">
        <v>1579</v>
      </c>
      <c r="EN403" t="s">
        <v>141</v>
      </c>
      <c r="EO403" t="s">
        <v>141</v>
      </c>
      <c r="EP403" t="s">
        <v>141</v>
      </c>
      <c r="EQ403" t="s">
        <v>129</v>
      </c>
      <c r="ER403" t="s">
        <v>141</v>
      </c>
      <c r="ES403" t="s">
        <v>141</v>
      </c>
      <c r="ET403" t="s">
        <v>141</v>
      </c>
      <c r="EU403" t="s">
        <v>5167</v>
      </c>
      <c r="EX403" t="s">
        <v>5168</v>
      </c>
    </row>
    <row r="404" spans="1:154" hidden="1" x14ac:dyDescent="0.35">
      <c r="A404" t="s">
        <v>5169</v>
      </c>
      <c r="B404" t="s">
        <v>5170</v>
      </c>
      <c r="E404" t="s">
        <v>129</v>
      </c>
      <c r="F404" t="s">
        <v>130</v>
      </c>
      <c r="G404" t="s">
        <v>5171</v>
      </c>
      <c r="H404" t="s">
        <v>5171</v>
      </c>
      <c r="I404" s="1">
        <v>44461</v>
      </c>
      <c r="J404" t="s">
        <v>132</v>
      </c>
      <c r="P404" t="s">
        <v>133</v>
      </c>
      <c r="R404" t="s">
        <v>134</v>
      </c>
      <c r="S404" s="1">
        <f>VLOOKUP(H404,'[1]Base JI SMP'!$C:$F,4,FALSE)</f>
        <v>43726</v>
      </c>
      <c r="T404" t="str">
        <f>VLOOKUP(H404,'[2]Base JI SMP'!$C:$J,8,FALSE)</f>
        <v>Individual</v>
      </c>
      <c r="U404" t="s">
        <v>135</v>
      </c>
      <c r="V404" t="s">
        <v>135</v>
      </c>
      <c r="W404" t="s">
        <v>135</v>
      </c>
      <c r="X404" t="s">
        <v>135</v>
      </c>
      <c r="Y404" t="s">
        <v>136</v>
      </c>
      <c r="Z404" t="s">
        <v>137</v>
      </c>
      <c r="AA404" t="s">
        <v>138</v>
      </c>
      <c r="AB404" t="s">
        <v>141</v>
      </c>
      <c r="AG404" t="s">
        <v>320</v>
      </c>
      <c r="AH404" t="s">
        <v>141</v>
      </c>
      <c r="AJ404" t="s">
        <v>129</v>
      </c>
      <c r="AN404" t="s">
        <v>129</v>
      </c>
      <c r="AP404" t="s">
        <v>129</v>
      </c>
      <c r="AQ404" t="s">
        <v>129</v>
      </c>
      <c r="AS404" t="s">
        <v>236</v>
      </c>
      <c r="AT404" t="s">
        <v>143</v>
      </c>
      <c r="AU404" t="s">
        <v>144</v>
      </c>
      <c r="CZ404" t="s">
        <v>171</v>
      </c>
      <c r="DA404" t="s">
        <v>5172</v>
      </c>
      <c r="DB404" t="s">
        <v>297</v>
      </c>
      <c r="DC404" t="s">
        <v>146</v>
      </c>
      <c r="DD404" t="s">
        <v>5173</v>
      </c>
      <c r="DE404" t="s">
        <v>682</v>
      </c>
      <c r="DF404" t="s">
        <v>399</v>
      </c>
      <c r="DG404" t="s">
        <v>399</v>
      </c>
      <c r="DI404" t="s">
        <v>2906</v>
      </c>
      <c r="DJ404" t="s">
        <v>129</v>
      </c>
      <c r="DK404" t="s">
        <v>129</v>
      </c>
      <c r="DL404" t="s">
        <v>141</v>
      </c>
      <c r="DM404" t="s">
        <v>141</v>
      </c>
      <c r="DN404" t="s">
        <v>141</v>
      </c>
      <c r="DO404" t="s">
        <v>141</v>
      </c>
      <c r="DQ404" t="s">
        <v>150</v>
      </c>
      <c r="DS404" t="s">
        <v>5174</v>
      </c>
      <c r="DU404" t="s">
        <v>198</v>
      </c>
      <c r="DV404" t="str">
        <f>VLOOKUP(H404,'[3]Merge Gagner assez d''argent'!$A:$B,2,FALSE)</f>
        <v>Oui</v>
      </c>
      <c r="DX404" t="s">
        <v>141</v>
      </c>
      <c r="DZ404" t="s">
        <v>153</v>
      </c>
      <c r="EA404" t="s">
        <v>5175</v>
      </c>
      <c r="EB404" t="s">
        <v>129</v>
      </c>
      <c r="EC404" t="s">
        <v>5176</v>
      </c>
      <c r="ED404" t="s">
        <v>129</v>
      </c>
      <c r="EE404" t="s">
        <v>5119</v>
      </c>
      <c r="EF404" t="s">
        <v>129</v>
      </c>
      <c r="EG404" t="s">
        <v>5177</v>
      </c>
      <c r="EH404" t="s">
        <v>468</v>
      </c>
      <c r="EI404" t="s">
        <v>157</v>
      </c>
      <c r="EJ404" t="s">
        <v>156</v>
      </c>
      <c r="EK404" t="s">
        <v>158</v>
      </c>
      <c r="EM404" t="s">
        <v>5178</v>
      </c>
      <c r="EN404" t="s">
        <v>141</v>
      </c>
      <c r="EO404" t="s">
        <v>129</v>
      </c>
      <c r="EP404" t="s">
        <v>129</v>
      </c>
      <c r="EQ404" t="s">
        <v>129</v>
      </c>
      <c r="ER404" t="s">
        <v>141</v>
      </c>
      <c r="ES404" t="s">
        <v>141</v>
      </c>
      <c r="ET404" t="s">
        <v>141</v>
      </c>
      <c r="EU404" t="s">
        <v>5179</v>
      </c>
      <c r="EX404" t="s">
        <v>5180</v>
      </c>
    </row>
    <row r="405" spans="1:154" hidden="1" x14ac:dyDescent="0.35">
      <c r="A405" t="s">
        <v>5181</v>
      </c>
      <c r="B405" t="s">
        <v>5182</v>
      </c>
      <c r="E405" t="s">
        <v>129</v>
      </c>
      <c r="F405" t="s">
        <v>130</v>
      </c>
      <c r="G405" t="s">
        <v>5183</v>
      </c>
      <c r="H405" t="s">
        <v>5183</v>
      </c>
      <c r="I405" s="1">
        <v>44461</v>
      </c>
      <c r="J405" t="s">
        <v>132</v>
      </c>
      <c r="P405" t="s">
        <v>133</v>
      </c>
      <c r="R405" t="s">
        <v>134</v>
      </c>
      <c r="S405" s="1">
        <f>VLOOKUP(H405,'[1]Base JI SMP'!$C:$F,4,FALSE)</f>
        <v>43700</v>
      </c>
      <c r="T405" t="str">
        <f>VLOOKUP(H405,'[2]Base JI SMP'!$C:$J,8,FALSE)</f>
        <v>Individual</v>
      </c>
      <c r="U405" t="str">
        <f>VLOOKUP(H405,'[2]Base JI SMP'!$C:$M,11,FALSE)</f>
        <v>Vocational training</v>
      </c>
      <c r="V405" t="str">
        <f>VLOOKUP(H405,'[2]Base JI SMP'!$C:$R,12,FALSE)</f>
        <v>Individual</v>
      </c>
      <c r="W405" s="1">
        <f>VLOOKUP(H405,'[1]Base JI SMP'!$C:$R,13,FALSE)</f>
        <v>44341</v>
      </c>
      <c r="X405" s="1">
        <f>VLOOKUP(H405,'[1]Base JI SMP'!$C:$P,14,FALSE)</f>
        <v>44341</v>
      </c>
      <c r="Y405" t="s">
        <v>136</v>
      </c>
      <c r="Z405" t="s">
        <v>137</v>
      </c>
      <c r="AA405" t="s">
        <v>166</v>
      </c>
      <c r="AG405">
        <v>1</v>
      </c>
      <c r="AH405" t="s">
        <v>141</v>
      </c>
      <c r="AJ405" t="s">
        <v>129</v>
      </c>
      <c r="AN405" t="s">
        <v>141</v>
      </c>
      <c r="AO405" t="s">
        <v>5184</v>
      </c>
      <c r="AP405" t="s">
        <v>129</v>
      </c>
      <c r="AQ405" t="s">
        <v>129</v>
      </c>
      <c r="AS405">
        <v>17</v>
      </c>
      <c r="AT405" t="s">
        <v>143</v>
      </c>
      <c r="AU405" t="s">
        <v>144</v>
      </c>
      <c r="CZ405" t="s">
        <v>1001</v>
      </c>
      <c r="DB405" t="s">
        <v>1001</v>
      </c>
      <c r="DC405" t="s">
        <v>146</v>
      </c>
      <c r="DD405" t="s">
        <v>5185</v>
      </c>
      <c r="DF405" t="s">
        <v>399</v>
      </c>
      <c r="DG405" t="s">
        <v>399</v>
      </c>
      <c r="DI405" t="s">
        <v>5186</v>
      </c>
      <c r="DJ405" t="s">
        <v>129</v>
      </c>
      <c r="DK405" t="s">
        <v>141</v>
      </c>
      <c r="DL405" t="s">
        <v>141</v>
      </c>
      <c r="DM405" t="s">
        <v>141</v>
      </c>
      <c r="DN405" t="s">
        <v>129</v>
      </c>
      <c r="DO405" t="s">
        <v>141</v>
      </c>
      <c r="DQ405" t="s">
        <v>225</v>
      </c>
      <c r="DS405" t="s">
        <v>5187</v>
      </c>
      <c r="DU405" t="s">
        <v>198</v>
      </c>
      <c r="DV405" t="str">
        <f>VLOOKUP(H405,'[3]Merge Gagner assez d''argent'!$A:$B,2,FALSE)</f>
        <v>Oui</v>
      </c>
      <c r="DX405" t="s">
        <v>141</v>
      </c>
      <c r="DZ405" t="s">
        <v>153</v>
      </c>
      <c r="EA405" t="s">
        <v>5188</v>
      </c>
      <c r="EB405" t="s">
        <v>141</v>
      </c>
      <c r="EC405" t="s">
        <v>5189</v>
      </c>
      <c r="ED405" t="s">
        <v>129</v>
      </c>
      <c r="EE405" t="s">
        <v>2395</v>
      </c>
      <c r="EF405" t="s">
        <v>129</v>
      </c>
      <c r="EG405" t="s">
        <v>5190</v>
      </c>
      <c r="EH405" t="s">
        <v>141</v>
      </c>
      <c r="EI405" t="s">
        <v>157</v>
      </c>
      <c r="EJ405" t="s">
        <v>157</v>
      </c>
      <c r="EK405" t="s">
        <v>158</v>
      </c>
      <c r="EM405" t="s">
        <v>182</v>
      </c>
      <c r="EN405" t="s">
        <v>129</v>
      </c>
      <c r="EO405" t="s">
        <v>141</v>
      </c>
      <c r="EP405" t="s">
        <v>141</v>
      </c>
      <c r="EQ405" t="s">
        <v>141</v>
      </c>
      <c r="ER405" t="s">
        <v>129</v>
      </c>
      <c r="ES405" t="s">
        <v>141</v>
      </c>
      <c r="ET405" t="s">
        <v>141</v>
      </c>
      <c r="EU405" t="s">
        <v>5191</v>
      </c>
      <c r="EX405" t="s">
        <v>5192</v>
      </c>
    </row>
    <row r="406" spans="1:154" hidden="1" x14ac:dyDescent="0.35">
      <c r="A406" t="s">
        <v>5193</v>
      </c>
      <c r="B406" t="s">
        <v>5194</v>
      </c>
      <c r="E406" t="s">
        <v>129</v>
      </c>
      <c r="F406" t="s">
        <v>130</v>
      </c>
      <c r="G406" t="s">
        <v>5195</v>
      </c>
      <c r="H406" t="s">
        <v>5195</v>
      </c>
      <c r="I406" s="1">
        <v>44461</v>
      </c>
      <c r="J406" t="s">
        <v>132</v>
      </c>
      <c r="P406" t="s">
        <v>133</v>
      </c>
      <c r="R406" t="s">
        <v>134</v>
      </c>
      <c r="S406" s="1">
        <f>VLOOKUP(H406,'[1]Base JI SMP'!$C:$F,4,FALSE)</f>
        <v>43714</v>
      </c>
      <c r="T406" t="str">
        <f>VLOOKUP(H406,'[2]Base JI SMP'!$C:$J,8,FALSE)</f>
        <v>Individual</v>
      </c>
      <c r="U406" t="str">
        <f>VLOOKUP(H406,'[2]Base JI SMP'!$C:$M,11,FALSE)</f>
        <v>Business development/management training</v>
      </c>
      <c r="V406" t="str">
        <f>VLOOKUP(H406,'[2]Base JI SMP'!$C:$R,12,FALSE)</f>
        <v>Individual</v>
      </c>
      <c r="W406" s="1">
        <f>VLOOKUP(H406,'[1]Base JI SMP'!$C:$R,13,FALSE)</f>
        <v>44497</v>
      </c>
      <c r="X406" s="1">
        <f>VLOOKUP(H406,'[1]Base JI SMP'!$C:$P,14,FALSE)</f>
        <v>44497</v>
      </c>
      <c r="Y406" t="s">
        <v>136</v>
      </c>
      <c r="Z406" t="s">
        <v>137</v>
      </c>
      <c r="AA406" t="s">
        <v>138</v>
      </c>
      <c r="AB406" t="s">
        <v>141</v>
      </c>
      <c r="AG406" t="s">
        <v>320</v>
      </c>
      <c r="AH406" t="s">
        <v>141</v>
      </c>
      <c r="AJ406" t="s">
        <v>141</v>
      </c>
      <c r="AK406" t="s">
        <v>5196</v>
      </c>
      <c r="AN406" t="s">
        <v>129</v>
      </c>
      <c r="AP406" t="s">
        <v>129</v>
      </c>
      <c r="AQ406" t="s">
        <v>129</v>
      </c>
      <c r="AS406" t="s">
        <v>349</v>
      </c>
      <c r="AT406" t="s">
        <v>143</v>
      </c>
      <c r="AU406" t="s">
        <v>144</v>
      </c>
      <c r="CZ406" t="s">
        <v>1001</v>
      </c>
      <c r="DB406" t="s">
        <v>1001</v>
      </c>
      <c r="DC406" t="s">
        <v>146</v>
      </c>
      <c r="DD406" t="s">
        <v>5197</v>
      </c>
      <c r="DE406" t="s">
        <v>682</v>
      </c>
      <c r="DF406" t="s">
        <v>141</v>
      </c>
      <c r="DI406" t="s">
        <v>149</v>
      </c>
      <c r="DJ406" t="s">
        <v>129</v>
      </c>
      <c r="DK406" t="s">
        <v>141</v>
      </c>
      <c r="DL406" t="s">
        <v>141</v>
      </c>
      <c r="DM406" t="s">
        <v>141</v>
      </c>
      <c r="DN406" t="s">
        <v>141</v>
      </c>
      <c r="DO406" t="s">
        <v>141</v>
      </c>
      <c r="DQ406" t="s">
        <v>225</v>
      </c>
      <c r="DS406" t="s">
        <v>5198</v>
      </c>
      <c r="DU406" t="s">
        <v>198</v>
      </c>
      <c r="DV406" t="str">
        <f>VLOOKUP(H406,'[3]Merge Gagner assez d''argent'!$A:$B,2,FALSE)</f>
        <v>Partiellement</v>
      </c>
      <c r="DX406" t="s">
        <v>129</v>
      </c>
      <c r="DY406" t="s">
        <v>167</v>
      </c>
      <c r="DZ406" t="s">
        <v>153</v>
      </c>
      <c r="EA406" t="s">
        <v>5199</v>
      </c>
      <c r="EB406" t="s">
        <v>129</v>
      </c>
      <c r="EC406" t="s">
        <v>5200</v>
      </c>
      <c r="ED406" t="s">
        <v>129</v>
      </c>
      <c r="EE406" t="s">
        <v>5119</v>
      </c>
      <c r="EF406" t="s">
        <v>129</v>
      </c>
      <c r="EG406" t="s">
        <v>5201</v>
      </c>
      <c r="EH406" t="s">
        <v>468</v>
      </c>
      <c r="EI406" t="s">
        <v>157</v>
      </c>
      <c r="EJ406" t="s">
        <v>157</v>
      </c>
      <c r="EK406" t="s">
        <v>158</v>
      </c>
      <c r="EM406" t="s">
        <v>5202</v>
      </c>
      <c r="EN406" t="s">
        <v>141</v>
      </c>
      <c r="EO406" t="s">
        <v>129</v>
      </c>
      <c r="EP406" t="s">
        <v>141</v>
      </c>
      <c r="EQ406" t="s">
        <v>129</v>
      </c>
      <c r="ER406" t="s">
        <v>129</v>
      </c>
      <c r="ES406" t="s">
        <v>141</v>
      </c>
      <c r="ET406" t="s">
        <v>141</v>
      </c>
      <c r="EU406" t="s">
        <v>5203</v>
      </c>
      <c r="EX406" t="s">
        <v>5204</v>
      </c>
    </row>
    <row r="407" spans="1:154" hidden="1" x14ac:dyDescent="0.35">
      <c r="A407" t="s">
        <v>5205</v>
      </c>
      <c r="B407" t="s">
        <v>5206</v>
      </c>
      <c r="E407" t="s">
        <v>129</v>
      </c>
      <c r="F407" t="s">
        <v>3299</v>
      </c>
      <c r="G407" t="s">
        <v>5207</v>
      </c>
      <c r="H407" t="s">
        <v>5207</v>
      </c>
      <c r="I407" s="1">
        <v>44461</v>
      </c>
      <c r="J407" t="s">
        <v>132</v>
      </c>
      <c r="P407" t="s">
        <v>133</v>
      </c>
      <c r="R407" t="s">
        <v>134</v>
      </c>
      <c r="S407" s="1" t="s">
        <v>135</v>
      </c>
      <c r="T407" t="s">
        <v>135</v>
      </c>
      <c r="U407" t="s">
        <v>135</v>
      </c>
      <c r="V407" t="s">
        <v>135</v>
      </c>
      <c r="W407" t="s">
        <v>135</v>
      </c>
      <c r="X407" t="s">
        <v>135</v>
      </c>
      <c r="Y407" t="s">
        <v>136</v>
      </c>
      <c r="Z407" t="s">
        <v>137</v>
      </c>
      <c r="AA407" t="s">
        <v>319</v>
      </c>
      <c r="AG407" t="s">
        <v>320</v>
      </c>
      <c r="AH407" t="s">
        <v>141</v>
      </c>
      <c r="AJ407" t="s">
        <v>129</v>
      </c>
      <c r="AN407" t="s">
        <v>129</v>
      </c>
      <c r="AP407" t="s">
        <v>129</v>
      </c>
      <c r="AQ407" t="s">
        <v>141</v>
      </c>
      <c r="AR407" t="s">
        <v>5208</v>
      </c>
      <c r="AS407" t="s">
        <v>3301</v>
      </c>
      <c r="AT407" t="s">
        <v>143</v>
      </c>
      <c r="AU407" t="s">
        <v>144</v>
      </c>
      <c r="CZ407" t="s">
        <v>171</v>
      </c>
      <c r="DA407" t="s">
        <v>5209</v>
      </c>
      <c r="DB407" t="s">
        <v>171</v>
      </c>
      <c r="DC407" t="s">
        <v>146</v>
      </c>
      <c r="DD407" t="s">
        <v>5210</v>
      </c>
      <c r="DE407" t="s">
        <v>5211</v>
      </c>
      <c r="DF407" t="s">
        <v>399</v>
      </c>
      <c r="DG407" t="s">
        <v>399</v>
      </c>
      <c r="DI407" t="s">
        <v>149</v>
      </c>
      <c r="DJ407" t="s">
        <v>129</v>
      </c>
      <c r="DK407" t="s">
        <v>141</v>
      </c>
      <c r="DL407" t="s">
        <v>141</v>
      </c>
      <c r="DM407" t="s">
        <v>141</v>
      </c>
      <c r="DN407" t="s">
        <v>141</v>
      </c>
      <c r="DO407" t="s">
        <v>141</v>
      </c>
      <c r="DQ407" t="s">
        <v>225</v>
      </c>
      <c r="DS407" t="s">
        <v>5212</v>
      </c>
      <c r="DU407" t="s">
        <v>1004</v>
      </c>
      <c r="DV407" t="str">
        <f>VLOOKUP(H407,'[3]Merge Gagner assez d''argent'!$A:$B,2,FALSE)</f>
        <v>Partiellement</v>
      </c>
      <c r="DX407" t="s">
        <v>141</v>
      </c>
      <c r="DZ407" t="s">
        <v>153</v>
      </c>
      <c r="EA407" t="s">
        <v>5213</v>
      </c>
      <c r="EB407" t="s">
        <v>129</v>
      </c>
      <c r="EC407" t="s">
        <v>5214</v>
      </c>
      <c r="ED407" t="s">
        <v>141</v>
      </c>
      <c r="EF407" t="s">
        <v>253</v>
      </c>
      <c r="EH407" t="s">
        <v>141</v>
      </c>
      <c r="EI407" t="s">
        <v>214</v>
      </c>
      <c r="EJ407" t="s">
        <v>157</v>
      </c>
      <c r="EK407" t="s">
        <v>384</v>
      </c>
      <c r="EM407" t="s">
        <v>171</v>
      </c>
      <c r="EN407" t="s">
        <v>141</v>
      </c>
      <c r="EO407" t="s">
        <v>141</v>
      </c>
      <c r="EP407" t="s">
        <v>141</v>
      </c>
      <c r="EQ407" t="s">
        <v>141</v>
      </c>
      <c r="ER407" t="s">
        <v>141</v>
      </c>
      <c r="ES407" t="s">
        <v>141</v>
      </c>
      <c r="ET407" t="s">
        <v>129</v>
      </c>
      <c r="EU407" t="s">
        <v>5215</v>
      </c>
      <c r="EX407" t="s">
        <v>4533</v>
      </c>
    </row>
    <row r="408" spans="1:154" hidden="1" x14ac:dyDescent="0.35">
      <c r="A408" t="s">
        <v>5216</v>
      </c>
      <c r="B408" t="s">
        <v>5217</v>
      </c>
      <c r="E408" t="s">
        <v>129</v>
      </c>
      <c r="F408" t="s">
        <v>130</v>
      </c>
      <c r="G408" t="s">
        <v>5218</v>
      </c>
      <c r="H408" t="s">
        <v>5218</v>
      </c>
      <c r="I408" s="1">
        <v>44461</v>
      </c>
      <c r="J408" t="s">
        <v>132</v>
      </c>
      <c r="P408" t="s">
        <v>133</v>
      </c>
      <c r="R408" t="s">
        <v>134</v>
      </c>
      <c r="S408" s="1">
        <f>VLOOKUP(H408,'[1]Base JI SMP'!$C:$F,4,FALSE)</f>
        <v>44095</v>
      </c>
      <c r="T408" t="str">
        <f>VLOOKUP(H408,'[2]Base JI SMP'!$C:$J,8,FALSE)</f>
        <v>Individual</v>
      </c>
      <c r="U408" t="str">
        <f>VLOOKUP(H408,'[2]Base JI SMP'!$C:$M,11,FALSE)</f>
        <v>Business development/management training</v>
      </c>
      <c r="V408" t="str">
        <f>VLOOKUP(H408,'[2]Base JI SMP'!$C:$R,12,FALSE)</f>
        <v>Collective</v>
      </c>
      <c r="W408" s="1">
        <f>VLOOKUP(H408,'[1]Base JI SMP'!$C:$R,13,FALSE)</f>
        <v>44237</v>
      </c>
      <c r="X408" s="1">
        <f>VLOOKUP(H408,'[1]Base JI SMP'!$C:$P,14,FALSE)</f>
        <v>44237</v>
      </c>
      <c r="Y408" t="s">
        <v>136</v>
      </c>
      <c r="Z408" t="s">
        <v>189</v>
      </c>
      <c r="AA408" t="s">
        <v>138</v>
      </c>
      <c r="AB408" t="s">
        <v>141</v>
      </c>
      <c r="AG408">
        <v>8</v>
      </c>
      <c r="AH408" t="s">
        <v>141</v>
      </c>
      <c r="AJ408" t="s">
        <v>129</v>
      </c>
      <c r="AN408" t="s">
        <v>129</v>
      </c>
      <c r="AP408" t="s">
        <v>141</v>
      </c>
      <c r="AQ408" t="s">
        <v>141</v>
      </c>
      <c r="AR408" t="s">
        <v>5219</v>
      </c>
      <c r="AS408">
        <v>42</v>
      </c>
      <c r="AT408" t="s">
        <v>143</v>
      </c>
      <c r="AU408" t="s">
        <v>144</v>
      </c>
      <c r="CZ408" t="s">
        <v>171</v>
      </c>
      <c r="DA408" t="s">
        <v>5220</v>
      </c>
      <c r="DB408" t="s">
        <v>210</v>
      </c>
      <c r="DC408" t="s">
        <v>146</v>
      </c>
      <c r="DD408" t="s">
        <v>5221</v>
      </c>
      <c r="DE408" t="s">
        <v>148</v>
      </c>
      <c r="DF408" t="s">
        <v>141</v>
      </c>
      <c r="DI408" t="s">
        <v>171</v>
      </c>
      <c r="DJ408" t="s">
        <v>141</v>
      </c>
      <c r="DK408" t="s">
        <v>141</v>
      </c>
      <c r="DL408" t="s">
        <v>141</v>
      </c>
      <c r="DM408" t="s">
        <v>141</v>
      </c>
      <c r="DN408" t="s">
        <v>141</v>
      </c>
      <c r="DO408" t="s">
        <v>129</v>
      </c>
      <c r="DP408" t="s">
        <v>5222</v>
      </c>
      <c r="DQ408" t="s">
        <v>150</v>
      </c>
      <c r="DS408" t="s">
        <v>5223</v>
      </c>
      <c r="DV408" t="str">
        <f>VLOOKUP(H408,'[3]Merge Gagner assez d''argent'!$A:$B,2,FALSE)</f>
        <v>Oui</v>
      </c>
      <c r="DX408" t="s">
        <v>141</v>
      </c>
      <c r="DZ408" t="s">
        <v>141</v>
      </c>
      <c r="EB408" t="s">
        <v>129</v>
      </c>
      <c r="EC408" t="s">
        <v>5224</v>
      </c>
      <c r="ED408" t="s">
        <v>129</v>
      </c>
      <c r="EE408" t="s">
        <v>5225</v>
      </c>
      <c r="EF408" t="s">
        <v>129</v>
      </c>
      <c r="EG408" t="s">
        <v>5226</v>
      </c>
      <c r="EH408" t="s">
        <v>141</v>
      </c>
      <c r="EI408" t="s">
        <v>156</v>
      </c>
      <c r="EJ408" t="s">
        <v>157</v>
      </c>
      <c r="EK408" t="s">
        <v>158</v>
      </c>
      <c r="EM408" t="s">
        <v>2306</v>
      </c>
      <c r="EN408" t="s">
        <v>141</v>
      </c>
      <c r="EO408" t="s">
        <v>141</v>
      </c>
      <c r="EP408" t="s">
        <v>129</v>
      </c>
      <c r="EQ408" t="s">
        <v>129</v>
      </c>
      <c r="ER408" t="s">
        <v>141</v>
      </c>
      <c r="ES408" t="s">
        <v>141</v>
      </c>
      <c r="ET408" t="s">
        <v>141</v>
      </c>
      <c r="EU408" t="s">
        <v>5227</v>
      </c>
      <c r="EX408" t="s">
        <v>5228</v>
      </c>
    </row>
    <row r="409" spans="1:154" hidden="1" x14ac:dyDescent="0.35">
      <c r="A409" t="s">
        <v>5229</v>
      </c>
      <c r="B409" t="s">
        <v>5230</v>
      </c>
      <c r="E409" t="s">
        <v>129</v>
      </c>
      <c r="F409" t="s">
        <v>130</v>
      </c>
      <c r="G409" t="s">
        <v>5231</v>
      </c>
      <c r="H409" t="s">
        <v>5231</v>
      </c>
      <c r="I409" s="1">
        <v>44461</v>
      </c>
      <c r="J409" t="s">
        <v>132</v>
      </c>
      <c r="P409" t="s">
        <v>133</v>
      </c>
      <c r="R409" t="s">
        <v>134</v>
      </c>
      <c r="S409" s="1">
        <f>VLOOKUP(H409,'[1]Base JI SMP'!$C:$F,4,FALSE)</f>
        <v>43884</v>
      </c>
      <c r="T409" t="str">
        <f>VLOOKUP(H409,'[2]Base JI SMP'!$C:$J,8,FALSE)</f>
        <v>Individual</v>
      </c>
      <c r="U409" t="s">
        <v>135</v>
      </c>
      <c r="V409" t="s">
        <v>135</v>
      </c>
      <c r="W409" t="s">
        <v>135</v>
      </c>
      <c r="X409" t="s">
        <v>135</v>
      </c>
      <c r="Y409" t="s">
        <v>136</v>
      </c>
      <c r="Z409" t="s">
        <v>137</v>
      </c>
      <c r="AA409" t="s">
        <v>138</v>
      </c>
      <c r="AG409" t="s">
        <v>320</v>
      </c>
      <c r="AH409" t="s">
        <v>141</v>
      </c>
      <c r="AJ409" t="s">
        <v>129</v>
      </c>
      <c r="AN409" t="s">
        <v>129</v>
      </c>
      <c r="AP409" t="s">
        <v>129</v>
      </c>
      <c r="AQ409" t="s">
        <v>129</v>
      </c>
      <c r="AS409" t="s">
        <v>890</v>
      </c>
      <c r="AT409" t="s">
        <v>143</v>
      </c>
      <c r="AU409" t="s">
        <v>144</v>
      </c>
      <c r="CZ409" t="s">
        <v>171</v>
      </c>
      <c r="DA409" t="s">
        <v>5232</v>
      </c>
      <c r="DB409" t="s">
        <v>296</v>
      </c>
      <c r="DC409" t="s">
        <v>146</v>
      </c>
      <c r="DD409" t="s">
        <v>5233</v>
      </c>
      <c r="DE409" t="s">
        <v>682</v>
      </c>
      <c r="DF409" t="s">
        <v>141</v>
      </c>
      <c r="DI409" t="s">
        <v>2906</v>
      </c>
      <c r="DJ409" t="s">
        <v>129</v>
      </c>
      <c r="DK409" t="s">
        <v>129</v>
      </c>
      <c r="DL409" t="s">
        <v>141</v>
      </c>
      <c r="DM409" t="s">
        <v>141</v>
      </c>
      <c r="DN409" t="s">
        <v>141</v>
      </c>
      <c r="DO409" t="s">
        <v>141</v>
      </c>
      <c r="DQ409" t="s">
        <v>150</v>
      </c>
      <c r="DS409" t="s">
        <v>5234</v>
      </c>
      <c r="DU409" t="s">
        <v>198</v>
      </c>
      <c r="DV409" t="str">
        <f>VLOOKUP(H409,'[3]Merge Gagner assez d''argent'!$A:$B,2,FALSE)</f>
        <v>Oui</v>
      </c>
      <c r="DX409" t="s">
        <v>129</v>
      </c>
      <c r="DY409" t="s">
        <v>425</v>
      </c>
      <c r="DZ409" t="s">
        <v>153</v>
      </c>
      <c r="EA409" t="s">
        <v>5235</v>
      </c>
      <c r="EB409" t="s">
        <v>141</v>
      </c>
      <c r="EC409" t="s">
        <v>5236</v>
      </c>
      <c r="ED409" t="s">
        <v>129</v>
      </c>
      <c r="EE409" t="s">
        <v>5119</v>
      </c>
      <c r="EF409" t="s">
        <v>141</v>
      </c>
      <c r="EG409" t="s">
        <v>5237</v>
      </c>
      <c r="EH409" t="s">
        <v>468</v>
      </c>
      <c r="EI409" t="s">
        <v>157</v>
      </c>
      <c r="EJ409" t="s">
        <v>157</v>
      </c>
      <c r="EK409" t="s">
        <v>158</v>
      </c>
      <c r="EM409" t="s">
        <v>5202</v>
      </c>
      <c r="EN409" t="s">
        <v>141</v>
      </c>
      <c r="EO409" t="s">
        <v>129</v>
      </c>
      <c r="EP409" t="s">
        <v>141</v>
      </c>
      <c r="EQ409" t="s">
        <v>129</v>
      </c>
      <c r="ER409" t="s">
        <v>129</v>
      </c>
      <c r="ES409" t="s">
        <v>141</v>
      </c>
      <c r="ET409" t="s">
        <v>141</v>
      </c>
      <c r="EU409" t="s">
        <v>5238</v>
      </c>
      <c r="EX409" t="s">
        <v>5239</v>
      </c>
    </row>
    <row r="410" spans="1:154" hidden="1" x14ac:dyDescent="0.35">
      <c r="A410" t="s">
        <v>5240</v>
      </c>
      <c r="B410" t="s">
        <v>5241</v>
      </c>
      <c r="E410" t="s">
        <v>129</v>
      </c>
      <c r="F410" t="s">
        <v>130</v>
      </c>
      <c r="G410" t="s">
        <v>5242</v>
      </c>
      <c r="H410" t="s">
        <v>5242</v>
      </c>
      <c r="I410" s="1">
        <v>44461</v>
      </c>
      <c r="J410" t="s">
        <v>132</v>
      </c>
      <c r="P410" t="s">
        <v>133</v>
      </c>
      <c r="R410" t="s">
        <v>134</v>
      </c>
      <c r="S410" s="1">
        <f>VLOOKUP(H410,'[1]Base JI SMP'!$C:$F,4,FALSE)</f>
        <v>43669</v>
      </c>
      <c r="T410" t="str">
        <f>VLOOKUP(H410,'[2]Base JI SMP'!$C:$J,8,FALSE)</f>
        <v>Individual</v>
      </c>
      <c r="U410" t="s">
        <v>135</v>
      </c>
      <c r="V410" t="s">
        <v>135</v>
      </c>
      <c r="W410" t="s">
        <v>135</v>
      </c>
      <c r="X410" t="s">
        <v>135</v>
      </c>
      <c r="Y410" t="s">
        <v>136</v>
      </c>
      <c r="Z410" t="s">
        <v>137</v>
      </c>
      <c r="AA410" t="s">
        <v>138</v>
      </c>
      <c r="AB410" t="s">
        <v>141</v>
      </c>
      <c r="AG410" t="s">
        <v>320</v>
      </c>
      <c r="AH410" t="s">
        <v>141</v>
      </c>
      <c r="AJ410" t="s">
        <v>129</v>
      </c>
      <c r="AN410" t="s">
        <v>129</v>
      </c>
      <c r="AP410" t="s">
        <v>129</v>
      </c>
      <c r="AQ410" t="s">
        <v>129</v>
      </c>
      <c r="AS410" t="s">
        <v>236</v>
      </c>
      <c r="AT410" t="s">
        <v>143</v>
      </c>
      <c r="AU410" t="s">
        <v>144</v>
      </c>
      <c r="CZ410" t="s">
        <v>171</v>
      </c>
      <c r="DA410" t="s">
        <v>286</v>
      </c>
      <c r="DB410" t="s">
        <v>286</v>
      </c>
      <c r="DC410" t="s">
        <v>173</v>
      </c>
      <c r="DD410" t="s">
        <v>5243</v>
      </c>
      <c r="DE410" t="s">
        <v>682</v>
      </c>
      <c r="DF410" t="s">
        <v>141</v>
      </c>
      <c r="DI410" t="s">
        <v>149</v>
      </c>
      <c r="DJ410" t="s">
        <v>129</v>
      </c>
      <c r="DK410" t="s">
        <v>141</v>
      </c>
      <c r="DL410" t="s">
        <v>141</v>
      </c>
      <c r="DM410" t="s">
        <v>141</v>
      </c>
      <c r="DN410" t="s">
        <v>141</v>
      </c>
      <c r="DO410" t="s">
        <v>141</v>
      </c>
      <c r="DQ410" t="s">
        <v>356</v>
      </c>
      <c r="DS410" t="s">
        <v>5244</v>
      </c>
      <c r="DU410" t="s">
        <v>198</v>
      </c>
      <c r="DV410" t="str">
        <f>VLOOKUP(H410,'[3]Merge Gagner assez d''argent'!$A:$B,2,FALSE)</f>
        <v>Partiellement</v>
      </c>
      <c r="DX410" t="s">
        <v>141</v>
      </c>
      <c r="DZ410" t="s">
        <v>153</v>
      </c>
      <c r="EA410" t="s">
        <v>5245</v>
      </c>
      <c r="EB410" t="s">
        <v>129</v>
      </c>
      <c r="EC410" t="s">
        <v>5246</v>
      </c>
      <c r="ED410" t="s">
        <v>129</v>
      </c>
      <c r="EE410" t="s">
        <v>5119</v>
      </c>
      <c r="EF410" t="s">
        <v>129</v>
      </c>
      <c r="EG410" t="s">
        <v>5247</v>
      </c>
      <c r="EH410" t="s">
        <v>468</v>
      </c>
      <c r="EI410" t="s">
        <v>157</v>
      </c>
      <c r="EJ410" t="s">
        <v>157</v>
      </c>
      <c r="EK410" t="s">
        <v>158</v>
      </c>
      <c r="EM410" t="s">
        <v>5202</v>
      </c>
      <c r="EN410" t="s">
        <v>141</v>
      </c>
      <c r="EO410" t="s">
        <v>129</v>
      </c>
      <c r="EP410" t="s">
        <v>141</v>
      </c>
      <c r="EQ410" t="s">
        <v>129</v>
      </c>
      <c r="ER410" t="s">
        <v>129</v>
      </c>
      <c r="ES410" t="s">
        <v>141</v>
      </c>
      <c r="ET410" t="s">
        <v>141</v>
      </c>
      <c r="EU410" t="s">
        <v>5248</v>
      </c>
      <c r="EX410" t="s">
        <v>5249</v>
      </c>
    </row>
    <row r="411" spans="1:154" hidden="1" x14ac:dyDescent="0.35">
      <c r="A411" t="s">
        <v>5250</v>
      </c>
      <c r="B411" t="s">
        <v>5251</v>
      </c>
      <c r="E411" t="s">
        <v>129</v>
      </c>
      <c r="F411" t="s">
        <v>130</v>
      </c>
      <c r="G411" t="s">
        <v>5252</v>
      </c>
      <c r="H411" t="s">
        <v>5252</v>
      </c>
      <c r="I411" s="1">
        <v>44461</v>
      </c>
      <c r="J411" t="s">
        <v>132</v>
      </c>
      <c r="P411" t="s">
        <v>133</v>
      </c>
      <c r="R411" t="s">
        <v>134</v>
      </c>
      <c r="S411" s="1">
        <f>VLOOKUP(H411,'[1]Base JI SMP'!$C:$F,4,FALSE)</f>
        <v>44077</v>
      </c>
      <c r="T411" t="str">
        <f>VLOOKUP(H411,'[2]Base JI SMP'!$C:$J,8,FALSE)</f>
        <v>Individual</v>
      </c>
      <c r="U411" t="s">
        <v>135</v>
      </c>
      <c r="V411" t="s">
        <v>135</v>
      </c>
      <c r="W411" t="s">
        <v>135</v>
      </c>
      <c r="X411" t="s">
        <v>135</v>
      </c>
      <c r="Y411" t="s">
        <v>136</v>
      </c>
      <c r="Z411" t="s">
        <v>137</v>
      </c>
      <c r="AA411" t="s">
        <v>166</v>
      </c>
      <c r="AG411">
        <v>3</v>
      </c>
      <c r="AH411" t="s">
        <v>141</v>
      </c>
      <c r="AJ411" t="s">
        <v>129</v>
      </c>
      <c r="AN411" t="s">
        <v>129</v>
      </c>
      <c r="AP411" t="s">
        <v>141</v>
      </c>
      <c r="AQ411" t="s">
        <v>129</v>
      </c>
      <c r="AS411">
        <v>3</v>
      </c>
      <c r="AT411" t="s">
        <v>143</v>
      </c>
      <c r="AU411" t="s">
        <v>144</v>
      </c>
      <c r="CZ411" t="s">
        <v>171</v>
      </c>
      <c r="DA411" t="s">
        <v>5253</v>
      </c>
      <c r="DB411" t="s">
        <v>210</v>
      </c>
      <c r="DC411" t="s">
        <v>146</v>
      </c>
      <c r="DD411" t="s">
        <v>5254</v>
      </c>
      <c r="DE411" t="s">
        <v>5255</v>
      </c>
      <c r="DF411" t="s">
        <v>399</v>
      </c>
      <c r="DG411" t="s">
        <v>399</v>
      </c>
      <c r="DI411" t="s">
        <v>149</v>
      </c>
      <c r="DJ411" t="s">
        <v>129</v>
      </c>
      <c r="DK411" t="s">
        <v>141</v>
      </c>
      <c r="DL411" t="s">
        <v>141</v>
      </c>
      <c r="DM411" t="s">
        <v>141</v>
      </c>
      <c r="DN411" t="s">
        <v>141</v>
      </c>
      <c r="DO411" t="s">
        <v>141</v>
      </c>
      <c r="DQ411" t="s">
        <v>150</v>
      </c>
      <c r="DS411" t="s">
        <v>5256</v>
      </c>
      <c r="DV411" t="str">
        <f>VLOOKUP(H411,'[3]Merge Gagner assez d''argent'!$A:$B,2,FALSE)</f>
        <v>Non</v>
      </c>
      <c r="DW411" t="s">
        <v>5257</v>
      </c>
      <c r="DX411" t="s">
        <v>141</v>
      </c>
      <c r="DZ411" t="s">
        <v>153</v>
      </c>
      <c r="EA411" t="s">
        <v>5258</v>
      </c>
      <c r="EB411" t="s">
        <v>129</v>
      </c>
      <c r="EC411" t="s">
        <v>5259</v>
      </c>
      <c r="ED411" t="s">
        <v>141</v>
      </c>
      <c r="EF411" t="s">
        <v>407</v>
      </c>
      <c r="EG411" t="s">
        <v>5260</v>
      </c>
      <c r="EH411" t="s">
        <v>141</v>
      </c>
      <c r="EI411" t="s">
        <v>157</v>
      </c>
      <c r="EJ411" t="s">
        <v>157</v>
      </c>
      <c r="EK411" t="s">
        <v>181</v>
      </c>
      <c r="EM411" t="s">
        <v>159</v>
      </c>
      <c r="EN411" t="s">
        <v>141</v>
      </c>
      <c r="EO411" t="s">
        <v>141</v>
      </c>
      <c r="EP411" t="s">
        <v>141</v>
      </c>
      <c r="EQ411" t="s">
        <v>141</v>
      </c>
      <c r="ER411" t="s">
        <v>129</v>
      </c>
      <c r="ES411" t="s">
        <v>141</v>
      </c>
      <c r="ET411" t="s">
        <v>141</v>
      </c>
      <c r="EU411" t="s">
        <v>5261</v>
      </c>
      <c r="EX411" t="s">
        <v>5262</v>
      </c>
    </row>
    <row r="412" spans="1:154" hidden="1" x14ac:dyDescent="0.35">
      <c r="A412" t="s">
        <v>5263</v>
      </c>
      <c r="B412" t="s">
        <v>5264</v>
      </c>
      <c r="E412" t="s">
        <v>129</v>
      </c>
      <c r="F412" t="s">
        <v>130</v>
      </c>
      <c r="G412" t="s">
        <v>5265</v>
      </c>
      <c r="H412" t="s">
        <v>5265</v>
      </c>
      <c r="I412" s="1">
        <v>44461</v>
      </c>
      <c r="J412" t="s">
        <v>132</v>
      </c>
      <c r="P412" t="s">
        <v>133</v>
      </c>
      <c r="R412" t="s">
        <v>134</v>
      </c>
      <c r="S412" s="1">
        <f>VLOOKUP(H412,'[1]Base JI SMP'!$C:$F,4,FALSE)</f>
        <v>44001</v>
      </c>
      <c r="T412" t="str">
        <f>VLOOKUP(H412,'[2]Base JI SMP'!$C:$J,8,FALSE)</f>
        <v>Individual</v>
      </c>
      <c r="U412" t="str">
        <f>VLOOKUP(H412,'[2]Base JI SMP'!$C:$M,11,FALSE)</f>
        <v>Business development/management training</v>
      </c>
      <c r="V412" t="str">
        <f>VLOOKUP(H412,'[2]Base JI SMP'!$C:$R,12,FALSE)</f>
        <v>Individual</v>
      </c>
      <c r="W412" s="1">
        <f>VLOOKUP(H412,'[1]Base JI SMP'!$C:$R,13,FALSE)</f>
        <v>43878</v>
      </c>
      <c r="X412" s="1">
        <f>VLOOKUP(H412,'[1]Base JI SMP'!$C:$P,14,FALSE)</f>
        <v>43878</v>
      </c>
      <c r="Y412" t="s">
        <v>136</v>
      </c>
      <c r="Z412" t="s">
        <v>137</v>
      </c>
      <c r="AA412" t="s">
        <v>171</v>
      </c>
      <c r="AF412" t="s">
        <v>2904</v>
      </c>
      <c r="AG412">
        <v>0</v>
      </c>
      <c r="AH412" t="s">
        <v>141</v>
      </c>
      <c r="AJ412" t="s">
        <v>129</v>
      </c>
      <c r="AN412" t="s">
        <v>129</v>
      </c>
      <c r="AP412" t="s">
        <v>129</v>
      </c>
      <c r="AQ412" t="s">
        <v>129</v>
      </c>
      <c r="AS412" t="s">
        <v>5266</v>
      </c>
      <c r="AT412" t="s">
        <v>143</v>
      </c>
      <c r="AU412" t="s">
        <v>144</v>
      </c>
      <c r="CZ412" t="s">
        <v>1001</v>
      </c>
      <c r="DB412" t="s">
        <v>1001</v>
      </c>
      <c r="DC412" t="s">
        <v>173</v>
      </c>
      <c r="DD412" t="s">
        <v>5267</v>
      </c>
      <c r="DE412" t="s">
        <v>148</v>
      </c>
      <c r="DF412" t="s">
        <v>399</v>
      </c>
      <c r="DG412" t="s">
        <v>399</v>
      </c>
      <c r="DI412" t="s">
        <v>149</v>
      </c>
      <c r="DJ412" t="s">
        <v>129</v>
      </c>
      <c r="DK412" t="s">
        <v>141</v>
      </c>
      <c r="DL412" t="s">
        <v>141</v>
      </c>
      <c r="DM412" t="s">
        <v>141</v>
      </c>
      <c r="DN412" t="s">
        <v>141</v>
      </c>
      <c r="DO412" t="s">
        <v>141</v>
      </c>
      <c r="DQ412" t="s">
        <v>225</v>
      </c>
      <c r="DS412" t="s">
        <v>5268</v>
      </c>
      <c r="DU412" t="s">
        <v>198</v>
      </c>
      <c r="DV412" t="str">
        <f>VLOOKUP(H412,'[3]Merge Gagner assez d''argent'!$A:$B,2,FALSE)</f>
        <v>Oui</v>
      </c>
      <c r="DX412" t="s">
        <v>129</v>
      </c>
      <c r="DY412" t="s">
        <v>425</v>
      </c>
      <c r="DZ412" t="s">
        <v>141</v>
      </c>
      <c r="EB412" t="s">
        <v>141</v>
      </c>
      <c r="EC412" t="s">
        <v>5269</v>
      </c>
      <c r="ED412" t="s">
        <v>129</v>
      </c>
      <c r="EE412" t="s">
        <v>2395</v>
      </c>
      <c r="EF412" t="s">
        <v>141</v>
      </c>
      <c r="EG412" t="s">
        <v>5270</v>
      </c>
      <c r="EH412" t="s">
        <v>141</v>
      </c>
      <c r="EI412" t="s">
        <v>214</v>
      </c>
      <c r="EJ412" t="s">
        <v>157</v>
      </c>
      <c r="EK412" t="s">
        <v>158</v>
      </c>
      <c r="EM412" t="s">
        <v>5202</v>
      </c>
      <c r="EN412" t="s">
        <v>141</v>
      </c>
      <c r="EO412" t="s">
        <v>129</v>
      </c>
      <c r="EP412" t="s">
        <v>141</v>
      </c>
      <c r="EQ412" t="s">
        <v>129</v>
      </c>
      <c r="ER412" t="s">
        <v>129</v>
      </c>
      <c r="ES412" t="s">
        <v>141</v>
      </c>
      <c r="ET412" t="s">
        <v>141</v>
      </c>
      <c r="EU412" t="s">
        <v>5271</v>
      </c>
      <c r="EX412" t="s">
        <v>5272</v>
      </c>
    </row>
    <row r="413" spans="1:154" hidden="1" x14ac:dyDescent="0.35">
      <c r="A413" t="s">
        <v>5273</v>
      </c>
      <c r="B413" t="s">
        <v>5274</v>
      </c>
      <c r="E413" t="s">
        <v>129</v>
      </c>
      <c r="F413" t="s">
        <v>130</v>
      </c>
      <c r="G413" t="s">
        <v>5275</v>
      </c>
      <c r="H413" t="s">
        <v>5275</v>
      </c>
      <c r="I413" s="1">
        <v>44461</v>
      </c>
      <c r="J413" t="s">
        <v>132</v>
      </c>
      <c r="P413" t="s">
        <v>133</v>
      </c>
      <c r="R413" t="s">
        <v>134</v>
      </c>
      <c r="S413" s="1">
        <f>VLOOKUP(H413,'[1]Base JI SMP'!$C:$F,4,FALSE)</f>
        <v>43731</v>
      </c>
      <c r="T413" t="str">
        <f>VLOOKUP(H413,'[2]Base JI SMP'!$C:$J,8,FALSE)</f>
        <v>Individual</v>
      </c>
      <c r="U413" t="str">
        <f>VLOOKUP(H413,'[2]Base JI SMP'!$C:$M,11,FALSE)</f>
        <v>Business development/management training</v>
      </c>
      <c r="V413" t="str">
        <f>VLOOKUP(H413,'[2]Base JI SMP'!$C:$R,12,FALSE)</f>
        <v>Individual</v>
      </c>
      <c r="W413" s="1">
        <f>VLOOKUP(H413,'[1]Base JI SMP'!$C:$R,13,FALSE)</f>
        <v>44490</v>
      </c>
      <c r="X413" s="1">
        <f>VLOOKUP(H413,'[1]Base JI SMP'!$C:$P,14,FALSE)</f>
        <v>44490</v>
      </c>
      <c r="Y413" t="s">
        <v>136</v>
      </c>
      <c r="Z413" t="s">
        <v>137</v>
      </c>
      <c r="AA413" t="s">
        <v>138</v>
      </c>
      <c r="AB413" t="s">
        <v>141</v>
      </c>
      <c r="AG413" t="s">
        <v>320</v>
      </c>
      <c r="AH413" t="s">
        <v>141</v>
      </c>
      <c r="AJ413" t="s">
        <v>129</v>
      </c>
      <c r="AN413" t="s">
        <v>129</v>
      </c>
      <c r="AP413" t="s">
        <v>129</v>
      </c>
      <c r="AQ413" t="s">
        <v>129</v>
      </c>
      <c r="AS413" t="s">
        <v>349</v>
      </c>
      <c r="AT413" t="s">
        <v>143</v>
      </c>
      <c r="AU413" t="s">
        <v>144</v>
      </c>
      <c r="CZ413" t="s">
        <v>552</v>
      </c>
      <c r="DB413" t="s">
        <v>297</v>
      </c>
      <c r="DC413" t="s">
        <v>146</v>
      </c>
      <c r="DD413" t="s">
        <v>5276</v>
      </c>
      <c r="DE413" t="s">
        <v>682</v>
      </c>
      <c r="DF413" t="s">
        <v>399</v>
      </c>
      <c r="DG413" t="s">
        <v>399</v>
      </c>
      <c r="DI413" t="s">
        <v>149</v>
      </c>
      <c r="DJ413" t="s">
        <v>129</v>
      </c>
      <c r="DK413" t="s">
        <v>141</v>
      </c>
      <c r="DL413" t="s">
        <v>141</v>
      </c>
      <c r="DM413" t="s">
        <v>141</v>
      </c>
      <c r="DN413" t="s">
        <v>141</v>
      </c>
      <c r="DO413" t="s">
        <v>141</v>
      </c>
      <c r="DQ413" t="s">
        <v>150</v>
      </c>
      <c r="DS413" t="s">
        <v>5277</v>
      </c>
      <c r="DT413" t="s">
        <v>5278</v>
      </c>
      <c r="DV413" t="str">
        <f>VLOOKUP(H413,'[3]Merge Gagner assez d''argent'!$A:$B,2,FALSE)</f>
        <v>Oui</v>
      </c>
      <c r="DX413" t="s">
        <v>129</v>
      </c>
      <c r="DY413" t="s">
        <v>262</v>
      </c>
      <c r="DZ413" t="s">
        <v>153</v>
      </c>
      <c r="EA413" t="s">
        <v>5279</v>
      </c>
      <c r="EB413" t="s">
        <v>141</v>
      </c>
      <c r="EC413" t="s">
        <v>5280</v>
      </c>
      <c r="ED413" t="s">
        <v>129</v>
      </c>
      <c r="EE413" t="s">
        <v>5119</v>
      </c>
      <c r="EF413" t="s">
        <v>129</v>
      </c>
      <c r="EG413" t="s">
        <v>5281</v>
      </c>
      <c r="EH413" t="s">
        <v>468</v>
      </c>
      <c r="EI413" t="s">
        <v>157</v>
      </c>
      <c r="EJ413" t="s">
        <v>214</v>
      </c>
      <c r="EK413" t="s">
        <v>158</v>
      </c>
      <c r="EM413" t="s">
        <v>5282</v>
      </c>
      <c r="EN413" t="s">
        <v>141</v>
      </c>
      <c r="EO413" t="s">
        <v>129</v>
      </c>
      <c r="EP413" t="s">
        <v>129</v>
      </c>
      <c r="EQ413" t="s">
        <v>141</v>
      </c>
      <c r="ER413" t="s">
        <v>129</v>
      </c>
      <c r="ES413" t="s">
        <v>141</v>
      </c>
      <c r="ET413" t="s">
        <v>141</v>
      </c>
      <c r="EU413" t="s">
        <v>5283</v>
      </c>
      <c r="EX413" t="s">
        <v>5284</v>
      </c>
    </row>
    <row r="414" spans="1:154" hidden="1" x14ac:dyDescent="0.35">
      <c r="A414" t="s">
        <v>5285</v>
      </c>
      <c r="B414" t="s">
        <v>5286</v>
      </c>
      <c r="E414" t="s">
        <v>129</v>
      </c>
      <c r="F414" t="s">
        <v>130</v>
      </c>
      <c r="G414" t="s">
        <v>5287</v>
      </c>
      <c r="H414" t="s">
        <v>5287</v>
      </c>
      <c r="I414" s="1">
        <v>44461</v>
      </c>
      <c r="J414" t="s">
        <v>132</v>
      </c>
      <c r="P414" t="s">
        <v>133</v>
      </c>
      <c r="R414" t="s">
        <v>134</v>
      </c>
      <c r="S414" s="1">
        <f>VLOOKUP(H414,'[1]Base JI SMP'!$C:$F,4,FALSE)</f>
        <v>43733</v>
      </c>
      <c r="T414" t="str">
        <f>VLOOKUP(H414,'[2]Base JI SMP'!$C:$J,8,FALSE)</f>
        <v>Individual</v>
      </c>
      <c r="U414" t="s">
        <v>135</v>
      </c>
      <c r="V414" t="s">
        <v>135</v>
      </c>
      <c r="W414" t="s">
        <v>135</v>
      </c>
      <c r="X414" t="s">
        <v>135</v>
      </c>
      <c r="Y414" t="s">
        <v>136</v>
      </c>
      <c r="Z414" t="s">
        <v>189</v>
      </c>
      <c r="AA414" t="s">
        <v>171</v>
      </c>
      <c r="AF414" t="s">
        <v>2904</v>
      </c>
      <c r="AG414">
        <v>0</v>
      </c>
      <c r="AH414" t="s">
        <v>141</v>
      </c>
      <c r="AJ414" t="s">
        <v>129</v>
      </c>
      <c r="AN414" t="s">
        <v>129</v>
      </c>
      <c r="AP414" t="s">
        <v>129</v>
      </c>
      <c r="AQ414" t="s">
        <v>129</v>
      </c>
      <c r="AS414" t="s">
        <v>349</v>
      </c>
      <c r="AT414" t="s">
        <v>143</v>
      </c>
      <c r="AU414" t="s">
        <v>144</v>
      </c>
      <c r="CZ414" t="s">
        <v>145</v>
      </c>
      <c r="DB414" t="s">
        <v>145</v>
      </c>
      <c r="DC414" t="s">
        <v>173</v>
      </c>
      <c r="DD414" t="s">
        <v>5288</v>
      </c>
      <c r="DE414" t="s">
        <v>682</v>
      </c>
      <c r="DF414" t="s">
        <v>399</v>
      </c>
      <c r="DG414" t="s">
        <v>399</v>
      </c>
      <c r="DI414" t="s">
        <v>2906</v>
      </c>
      <c r="DJ414" t="s">
        <v>129</v>
      </c>
      <c r="DK414" t="s">
        <v>129</v>
      </c>
      <c r="DL414" t="s">
        <v>141</v>
      </c>
      <c r="DM414" t="s">
        <v>141</v>
      </c>
      <c r="DN414" t="s">
        <v>141</v>
      </c>
      <c r="DO414" t="s">
        <v>141</v>
      </c>
      <c r="DQ414" t="s">
        <v>225</v>
      </c>
      <c r="DS414" t="s">
        <v>5289</v>
      </c>
      <c r="DU414" t="s">
        <v>198</v>
      </c>
      <c r="DV414" t="str">
        <f>VLOOKUP(H414,'[3]Merge Gagner assez d''argent'!$A:$B,2,FALSE)</f>
        <v>Non</v>
      </c>
      <c r="DW414" t="s">
        <v>5290</v>
      </c>
      <c r="DX414" t="s">
        <v>141</v>
      </c>
      <c r="DZ414" t="s">
        <v>153</v>
      </c>
      <c r="EA414" t="s">
        <v>5291</v>
      </c>
      <c r="EB414" t="s">
        <v>141</v>
      </c>
      <c r="EC414" t="s">
        <v>5280</v>
      </c>
      <c r="ED414" t="s">
        <v>129</v>
      </c>
      <c r="EE414" t="s">
        <v>5119</v>
      </c>
      <c r="EF414" t="s">
        <v>407</v>
      </c>
      <c r="EG414" t="s">
        <v>5292</v>
      </c>
      <c r="EH414" t="s">
        <v>141</v>
      </c>
      <c r="EI414" t="s">
        <v>157</v>
      </c>
      <c r="EJ414" t="s">
        <v>157</v>
      </c>
      <c r="EK414" t="s">
        <v>158</v>
      </c>
      <c r="EM414" t="s">
        <v>5202</v>
      </c>
      <c r="EN414" t="s">
        <v>141</v>
      </c>
      <c r="EO414" t="s">
        <v>129</v>
      </c>
      <c r="EP414" t="s">
        <v>141</v>
      </c>
      <c r="EQ414" t="s">
        <v>129</v>
      </c>
      <c r="ER414" t="s">
        <v>129</v>
      </c>
      <c r="ES414" t="s">
        <v>141</v>
      </c>
      <c r="ET414" t="s">
        <v>141</v>
      </c>
      <c r="EU414" t="s">
        <v>5293</v>
      </c>
      <c r="EX414" t="s">
        <v>5294</v>
      </c>
    </row>
    <row r="415" spans="1:154" hidden="1" x14ac:dyDescent="0.35">
      <c r="A415" t="s">
        <v>5295</v>
      </c>
      <c r="B415" t="s">
        <v>5296</v>
      </c>
      <c r="E415" t="s">
        <v>129</v>
      </c>
      <c r="F415" t="s">
        <v>130</v>
      </c>
      <c r="G415" t="s">
        <v>5297</v>
      </c>
      <c r="H415" t="s">
        <v>5297</v>
      </c>
      <c r="I415" s="1">
        <v>44461</v>
      </c>
      <c r="J415" t="s">
        <v>132</v>
      </c>
      <c r="P415" t="s">
        <v>133</v>
      </c>
      <c r="R415" t="s">
        <v>134</v>
      </c>
      <c r="S415" s="1">
        <f>VLOOKUP(H415,'[1]Base JI SMP'!$C:$F,4,FALSE)</f>
        <v>44007</v>
      </c>
      <c r="T415" t="str">
        <f>VLOOKUP(H415,'[2]Base JI SMP'!$C:$J,8,FALSE)</f>
        <v>Individual</v>
      </c>
      <c r="U415" t="str">
        <f>VLOOKUP(H415,'[2]Base JI SMP'!$C:$M,11,FALSE)</f>
        <v>Vocational training</v>
      </c>
      <c r="V415" t="str">
        <f>VLOOKUP(H415,'[2]Base JI SMP'!$C:$R,12,FALSE)</f>
        <v>Individual</v>
      </c>
      <c r="W415" s="1">
        <f>VLOOKUP(H415,'[1]Base JI SMP'!$C:$R,13,FALSE)</f>
        <v>44341</v>
      </c>
      <c r="X415" s="1">
        <f>VLOOKUP(H415,'[1]Base JI SMP'!$C:$P,14,FALSE)</f>
        <v>44341</v>
      </c>
      <c r="Y415" t="s">
        <v>136</v>
      </c>
      <c r="Z415" t="s">
        <v>137</v>
      </c>
      <c r="AA415" t="s">
        <v>166</v>
      </c>
      <c r="AG415">
        <v>2</v>
      </c>
      <c r="AH415" t="s">
        <v>141</v>
      </c>
      <c r="AJ415" t="s">
        <v>129</v>
      </c>
      <c r="AN415" t="s">
        <v>129</v>
      </c>
      <c r="AP415" t="s">
        <v>129</v>
      </c>
      <c r="AQ415" t="s">
        <v>141</v>
      </c>
      <c r="AR415" t="s">
        <v>5298</v>
      </c>
      <c r="AS415">
        <v>52</v>
      </c>
      <c r="AT415" t="s">
        <v>143</v>
      </c>
      <c r="AU415" t="s">
        <v>144</v>
      </c>
      <c r="CZ415" t="s">
        <v>1001</v>
      </c>
      <c r="DB415" t="s">
        <v>1001</v>
      </c>
      <c r="DC415" t="s">
        <v>146</v>
      </c>
      <c r="DD415" t="s">
        <v>5299</v>
      </c>
      <c r="DE415" t="s">
        <v>682</v>
      </c>
      <c r="DF415" t="s">
        <v>399</v>
      </c>
      <c r="DG415" t="s">
        <v>399</v>
      </c>
      <c r="DI415" t="s">
        <v>196</v>
      </c>
      <c r="DJ415" t="s">
        <v>141</v>
      </c>
      <c r="DK415" t="s">
        <v>129</v>
      </c>
      <c r="DL415" t="s">
        <v>141</v>
      </c>
      <c r="DM415" t="s">
        <v>141</v>
      </c>
      <c r="DN415" t="s">
        <v>141</v>
      </c>
      <c r="DO415" t="s">
        <v>141</v>
      </c>
      <c r="DQ415" t="s">
        <v>150</v>
      </c>
      <c r="DS415" t="s">
        <v>5300</v>
      </c>
      <c r="DV415" t="str">
        <f>VLOOKUP(H415,'[3]Merge Gagner assez d''argent'!$A:$B,2,FALSE)</f>
        <v>Oui</v>
      </c>
      <c r="DX415" t="s">
        <v>141</v>
      </c>
      <c r="DZ415" t="s">
        <v>153</v>
      </c>
      <c r="EA415" t="s">
        <v>5301</v>
      </c>
      <c r="EB415" t="s">
        <v>129</v>
      </c>
      <c r="EC415" t="s">
        <v>5302</v>
      </c>
      <c r="ED415" t="s">
        <v>141</v>
      </c>
      <c r="EF415" t="s">
        <v>129</v>
      </c>
      <c r="EG415" t="s">
        <v>5303</v>
      </c>
      <c r="EH415" t="s">
        <v>141</v>
      </c>
      <c r="EI415" t="s">
        <v>156</v>
      </c>
      <c r="EJ415" t="s">
        <v>157</v>
      </c>
      <c r="EK415" t="s">
        <v>158</v>
      </c>
      <c r="EM415" t="s">
        <v>5304</v>
      </c>
      <c r="EN415" t="s">
        <v>129</v>
      </c>
      <c r="EO415" t="s">
        <v>141</v>
      </c>
      <c r="EP415" t="s">
        <v>129</v>
      </c>
      <c r="EQ415" t="s">
        <v>129</v>
      </c>
      <c r="ER415" t="s">
        <v>141</v>
      </c>
      <c r="ES415" t="s">
        <v>141</v>
      </c>
      <c r="ET415" t="s">
        <v>129</v>
      </c>
      <c r="EU415" t="s">
        <v>5305</v>
      </c>
      <c r="EX415" t="s">
        <v>5306</v>
      </c>
    </row>
    <row r="416" spans="1:154" hidden="1" x14ac:dyDescent="0.35">
      <c r="A416" t="s">
        <v>5307</v>
      </c>
      <c r="B416" t="s">
        <v>5308</v>
      </c>
      <c r="E416" t="s">
        <v>129</v>
      </c>
      <c r="F416" t="s">
        <v>130</v>
      </c>
      <c r="G416" t="s">
        <v>5309</v>
      </c>
      <c r="H416" t="s">
        <v>5309</v>
      </c>
      <c r="I416" s="1">
        <v>44461</v>
      </c>
      <c r="J416" t="s">
        <v>132</v>
      </c>
      <c r="P416" t="s">
        <v>133</v>
      </c>
      <c r="R416" t="s">
        <v>134</v>
      </c>
      <c r="S416" s="1">
        <f>VLOOKUP(H416,'[1]Base JI SMP'!$C:$F,4,FALSE)</f>
        <v>44050</v>
      </c>
      <c r="T416" t="str">
        <f>VLOOKUP(H416,'[2]Base JI SMP'!$C:$J,8,FALSE)</f>
        <v>Individual</v>
      </c>
      <c r="U416" t="str">
        <f>VLOOKUP(H416,'[2]Base JI SMP'!$C:$M,11,FALSE)</f>
        <v>Vocational training</v>
      </c>
      <c r="V416" t="str">
        <f>VLOOKUP(H416,'[2]Base JI SMP'!$C:$R,12,FALSE)</f>
        <v>Individual</v>
      </c>
      <c r="W416" s="1">
        <f>VLOOKUP(H416,'[1]Base JI SMP'!$C:$R,13,FALSE)</f>
        <v>44341</v>
      </c>
      <c r="X416" s="1">
        <f>VLOOKUP(H416,'[1]Base JI SMP'!$C:$P,14,FALSE)</f>
        <v>44341</v>
      </c>
      <c r="Y416" t="s">
        <v>136</v>
      </c>
      <c r="Z416" t="s">
        <v>137</v>
      </c>
      <c r="AA416" t="s">
        <v>166</v>
      </c>
      <c r="AG416">
        <v>2</v>
      </c>
      <c r="AH416" t="s">
        <v>129</v>
      </c>
      <c r="AI416" t="s">
        <v>5310</v>
      </c>
      <c r="AJ416" t="s">
        <v>129</v>
      </c>
      <c r="AN416" t="s">
        <v>129</v>
      </c>
      <c r="AP416" t="s">
        <v>141</v>
      </c>
      <c r="AQ416" t="s">
        <v>141</v>
      </c>
      <c r="AR416" t="s">
        <v>5311</v>
      </c>
      <c r="AS416">
        <v>52</v>
      </c>
      <c r="AT416" t="s">
        <v>143</v>
      </c>
      <c r="AU416" t="s">
        <v>144</v>
      </c>
      <c r="CZ416" t="s">
        <v>552</v>
      </c>
      <c r="DB416" t="s">
        <v>552</v>
      </c>
      <c r="DC416" t="s">
        <v>146</v>
      </c>
      <c r="DD416" t="s">
        <v>5312</v>
      </c>
      <c r="DE416" t="s">
        <v>682</v>
      </c>
      <c r="DF416" t="s">
        <v>141</v>
      </c>
      <c r="DI416" t="s">
        <v>196</v>
      </c>
      <c r="DJ416" t="s">
        <v>141</v>
      </c>
      <c r="DK416" t="s">
        <v>129</v>
      </c>
      <c r="DL416" t="s">
        <v>141</v>
      </c>
      <c r="DM416" t="s">
        <v>141</v>
      </c>
      <c r="DN416" t="s">
        <v>141</v>
      </c>
      <c r="DO416" t="s">
        <v>141</v>
      </c>
      <c r="DQ416" t="s">
        <v>225</v>
      </c>
      <c r="DS416" t="s">
        <v>5313</v>
      </c>
      <c r="DU416" t="s">
        <v>198</v>
      </c>
      <c r="DV416" t="str">
        <f>VLOOKUP(H416,'[3]Merge Gagner assez d''argent'!$A:$B,2,FALSE)</f>
        <v>Non</v>
      </c>
      <c r="DW416" t="s">
        <v>5314</v>
      </c>
      <c r="DX416" t="s">
        <v>141</v>
      </c>
      <c r="DZ416" t="s">
        <v>153</v>
      </c>
      <c r="EA416" t="s">
        <v>5315</v>
      </c>
      <c r="EB416" t="s">
        <v>129</v>
      </c>
      <c r="EC416" t="s">
        <v>5316</v>
      </c>
      <c r="ED416" t="s">
        <v>141</v>
      </c>
      <c r="EF416" t="s">
        <v>129</v>
      </c>
      <c r="EG416" t="s">
        <v>5317</v>
      </c>
      <c r="EH416" t="s">
        <v>141</v>
      </c>
      <c r="EI416" t="s">
        <v>157</v>
      </c>
      <c r="EJ416" t="s">
        <v>157</v>
      </c>
      <c r="EK416" t="s">
        <v>181</v>
      </c>
      <c r="EM416" t="s">
        <v>159</v>
      </c>
      <c r="EN416" t="s">
        <v>141</v>
      </c>
      <c r="EO416" t="s">
        <v>141</v>
      </c>
      <c r="EP416" t="s">
        <v>141</v>
      </c>
      <c r="EQ416" t="s">
        <v>141</v>
      </c>
      <c r="ER416" t="s">
        <v>129</v>
      </c>
      <c r="ES416" t="s">
        <v>141</v>
      </c>
      <c r="ET416" t="s">
        <v>141</v>
      </c>
      <c r="EU416" t="s">
        <v>5318</v>
      </c>
      <c r="EX416" t="s">
        <v>5319</v>
      </c>
    </row>
    <row r="417" spans="1:154" hidden="1" x14ac:dyDescent="0.35">
      <c r="A417" t="s">
        <v>5320</v>
      </c>
      <c r="B417" t="s">
        <v>5321</v>
      </c>
      <c r="E417" t="s">
        <v>129</v>
      </c>
      <c r="F417" t="s">
        <v>130</v>
      </c>
      <c r="G417" t="s">
        <v>5322</v>
      </c>
      <c r="H417" t="s">
        <v>5322</v>
      </c>
      <c r="I417" s="1">
        <v>44462</v>
      </c>
      <c r="J417" t="s">
        <v>132</v>
      </c>
      <c r="P417" t="s">
        <v>133</v>
      </c>
      <c r="R417" t="s">
        <v>134</v>
      </c>
      <c r="S417" s="1">
        <f>VLOOKUP(H417,'[1]Base JI SMP'!$C:$F,4,FALSE)</f>
        <v>44009</v>
      </c>
      <c r="T417" t="str">
        <f>VLOOKUP(H417,'[2]Base JI SMP'!$C:$J,8,FALSE)</f>
        <v>Individual</v>
      </c>
      <c r="U417" t="s">
        <v>135</v>
      </c>
      <c r="V417" t="s">
        <v>135</v>
      </c>
      <c r="W417" t="s">
        <v>135</v>
      </c>
      <c r="X417" t="s">
        <v>135</v>
      </c>
      <c r="Y417" t="s">
        <v>136</v>
      </c>
      <c r="Z417" t="s">
        <v>137</v>
      </c>
      <c r="AA417" t="s">
        <v>166</v>
      </c>
      <c r="AG417">
        <v>0</v>
      </c>
      <c r="AH417" t="s">
        <v>141</v>
      </c>
      <c r="AJ417" t="s">
        <v>129</v>
      </c>
      <c r="AN417" t="s">
        <v>253</v>
      </c>
      <c r="AP417" t="s">
        <v>141</v>
      </c>
      <c r="AQ417" t="s">
        <v>129</v>
      </c>
      <c r="AS417">
        <v>38</v>
      </c>
      <c r="AT417" t="s">
        <v>143</v>
      </c>
      <c r="AU417" t="s">
        <v>144</v>
      </c>
      <c r="CZ417" t="s">
        <v>145</v>
      </c>
      <c r="DB417" t="s">
        <v>1001</v>
      </c>
      <c r="DC417" t="s">
        <v>146</v>
      </c>
      <c r="DD417" t="s">
        <v>5323</v>
      </c>
      <c r="DE417" t="s">
        <v>682</v>
      </c>
      <c r="DF417" t="s">
        <v>399</v>
      </c>
      <c r="DG417" t="s">
        <v>399</v>
      </c>
      <c r="DI417" t="s">
        <v>149</v>
      </c>
      <c r="DJ417" t="s">
        <v>129</v>
      </c>
      <c r="DK417" t="s">
        <v>141</v>
      </c>
      <c r="DL417" t="s">
        <v>141</v>
      </c>
      <c r="DM417" t="s">
        <v>141</v>
      </c>
      <c r="DN417" t="s">
        <v>141</v>
      </c>
      <c r="DO417" t="s">
        <v>141</v>
      </c>
      <c r="DQ417" t="s">
        <v>225</v>
      </c>
      <c r="DS417" t="s">
        <v>5324</v>
      </c>
      <c r="DV417" t="str">
        <f>VLOOKUP(H417,'[3]Merge Gagner assez d''argent'!$A:$B,2,FALSE)</f>
        <v>Partiellement</v>
      </c>
      <c r="DX417" t="s">
        <v>141</v>
      </c>
      <c r="DZ417" t="s">
        <v>153</v>
      </c>
      <c r="EA417" t="s">
        <v>5325</v>
      </c>
      <c r="EB417" t="s">
        <v>141</v>
      </c>
      <c r="EC417" t="s">
        <v>5326</v>
      </c>
      <c r="ED417" t="s">
        <v>129</v>
      </c>
      <c r="EE417" t="s">
        <v>2395</v>
      </c>
      <c r="EF417" t="s">
        <v>129</v>
      </c>
      <c r="EG417" t="s">
        <v>5327</v>
      </c>
      <c r="EH417" t="s">
        <v>141</v>
      </c>
      <c r="EI417" t="s">
        <v>157</v>
      </c>
      <c r="EJ417" t="s">
        <v>157</v>
      </c>
      <c r="EK417" t="s">
        <v>158</v>
      </c>
      <c r="EM417" t="s">
        <v>171</v>
      </c>
      <c r="EN417" t="s">
        <v>141</v>
      </c>
      <c r="EO417" t="s">
        <v>141</v>
      </c>
      <c r="EP417" t="s">
        <v>141</v>
      </c>
      <c r="EQ417" t="s">
        <v>141</v>
      </c>
      <c r="ER417" t="s">
        <v>141</v>
      </c>
      <c r="ES417" t="s">
        <v>141</v>
      </c>
      <c r="ET417" t="s">
        <v>129</v>
      </c>
      <c r="EU417" t="s">
        <v>5328</v>
      </c>
      <c r="EX417" t="s">
        <v>5329</v>
      </c>
    </row>
    <row r="418" spans="1:154" hidden="1" x14ac:dyDescent="0.35">
      <c r="A418" t="s">
        <v>5330</v>
      </c>
      <c r="B418" t="s">
        <v>5331</v>
      </c>
      <c r="E418" t="s">
        <v>129</v>
      </c>
      <c r="F418" t="s">
        <v>130</v>
      </c>
      <c r="G418" t="s">
        <v>5332</v>
      </c>
      <c r="H418" t="s">
        <v>5332</v>
      </c>
      <c r="I418" s="1">
        <v>44461</v>
      </c>
      <c r="J418" t="s">
        <v>132</v>
      </c>
      <c r="P418" t="s">
        <v>133</v>
      </c>
      <c r="R418" t="s">
        <v>134</v>
      </c>
      <c r="S418" s="1">
        <f>VLOOKUP(H418,'[1]Base JI SMP'!$C:$F,4,FALSE)</f>
        <v>43622</v>
      </c>
      <c r="T418" t="str">
        <f>VLOOKUP(H418,'[2]Base JI SMP'!$C:$J,8,FALSE)</f>
        <v>Individual</v>
      </c>
      <c r="U418" t="s">
        <v>135</v>
      </c>
      <c r="V418" t="s">
        <v>135</v>
      </c>
      <c r="W418" t="s">
        <v>135</v>
      </c>
      <c r="X418" t="s">
        <v>135</v>
      </c>
      <c r="Y418" t="s">
        <v>136</v>
      </c>
      <c r="Z418" t="s">
        <v>189</v>
      </c>
      <c r="AA418" t="s">
        <v>166</v>
      </c>
      <c r="AG418" t="s">
        <v>250</v>
      </c>
      <c r="AH418" t="s">
        <v>141</v>
      </c>
      <c r="AJ418" t="s">
        <v>129</v>
      </c>
      <c r="AN418" t="s">
        <v>129</v>
      </c>
      <c r="AP418" t="s">
        <v>129</v>
      </c>
      <c r="AQ418" t="s">
        <v>141</v>
      </c>
      <c r="AR418" t="s">
        <v>5333</v>
      </c>
      <c r="AS418" t="s">
        <v>740</v>
      </c>
      <c r="AT418" t="s">
        <v>143</v>
      </c>
      <c r="AU418" t="s">
        <v>144</v>
      </c>
      <c r="CZ418" t="s">
        <v>171</v>
      </c>
      <c r="DA418" t="s">
        <v>286</v>
      </c>
      <c r="DB418" t="s">
        <v>286</v>
      </c>
      <c r="DC418" t="s">
        <v>146</v>
      </c>
      <c r="DD418" t="s">
        <v>5334</v>
      </c>
      <c r="DE418" t="s">
        <v>682</v>
      </c>
      <c r="DF418" t="s">
        <v>141</v>
      </c>
      <c r="DI418" t="s">
        <v>2906</v>
      </c>
      <c r="DJ418" t="s">
        <v>129</v>
      </c>
      <c r="DK418" t="s">
        <v>129</v>
      </c>
      <c r="DL418" t="s">
        <v>141</v>
      </c>
      <c r="DM418" t="s">
        <v>141</v>
      </c>
      <c r="DN418" t="s">
        <v>141</v>
      </c>
      <c r="DO418" t="s">
        <v>141</v>
      </c>
      <c r="DQ418" t="s">
        <v>225</v>
      </c>
      <c r="DS418" t="s">
        <v>5335</v>
      </c>
      <c r="DU418" t="s">
        <v>198</v>
      </c>
      <c r="DV418" t="str">
        <f>VLOOKUP(H418,'[3]Merge Gagner assez d''argent'!$A:$B,2,FALSE)</f>
        <v>Non</v>
      </c>
      <c r="DW418" t="s">
        <v>5336</v>
      </c>
      <c r="DX418" t="s">
        <v>129</v>
      </c>
      <c r="DY418" t="s">
        <v>167</v>
      </c>
      <c r="DZ418" t="s">
        <v>153</v>
      </c>
      <c r="EA418" t="s">
        <v>5337</v>
      </c>
      <c r="EB418" t="s">
        <v>141</v>
      </c>
      <c r="EC418" t="s">
        <v>5338</v>
      </c>
      <c r="ED418" t="s">
        <v>129</v>
      </c>
      <c r="EE418" t="s">
        <v>5339</v>
      </c>
      <c r="EF418" t="s">
        <v>129</v>
      </c>
      <c r="EG418" t="s">
        <v>5340</v>
      </c>
      <c r="EH418" t="s">
        <v>141</v>
      </c>
      <c r="EI418" t="s">
        <v>157</v>
      </c>
      <c r="EJ418" t="s">
        <v>157</v>
      </c>
      <c r="EK418" t="s">
        <v>158</v>
      </c>
      <c r="EM418" t="s">
        <v>5202</v>
      </c>
      <c r="EN418" t="s">
        <v>141</v>
      </c>
      <c r="EO418" t="s">
        <v>129</v>
      </c>
      <c r="EP418" t="s">
        <v>141</v>
      </c>
      <c r="EQ418" t="s">
        <v>129</v>
      </c>
      <c r="ER418" t="s">
        <v>129</v>
      </c>
      <c r="ES418" t="s">
        <v>141</v>
      </c>
      <c r="ET418" t="s">
        <v>141</v>
      </c>
      <c r="EU418" t="s">
        <v>5341</v>
      </c>
      <c r="EX418" t="s">
        <v>5294</v>
      </c>
    </row>
    <row r="419" spans="1:154" hidden="1" x14ac:dyDescent="0.35">
      <c r="A419" t="s">
        <v>5342</v>
      </c>
      <c r="B419" t="s">
        <v>5343</v>
      </c>
      <c r="E419" t="s">
        <v>129</v>
      </c>
      <c r="F419" t="s">
        <v>130</v>
      </c>
      <c r="G419" t="s">
        <v>5344</v>
      </c>
      <c r="H419" t="s">
        <v>5344</v>
      </c>
      <c r="I419" s="1">
        <v>44462</v>
      </c>
      <c r="J419" t="s">
        <v>132</v>
      </c>
      <c r="P419" t="s">
        <v>133</v>
      </c>
      <c r="R419" t="s">
        <v>134</v>
      </c>
      <c r="S419" s="1">
        <f>VLOOKUP(H419,'[1]Base JI SMP'!$C:$F,4,FALSE)</f>
        <v>43863</v>
      </c>
      <c r="T419" t="str">
        <f>VLOOKUP(H419,'[2]Base JI SMP'!$C:$J,8,FALSE)</f>
        <v>Individual</v>
      </c>
      <c r="U419" t="str">
        <f>VLOOKUP(H419,'[2]Base JI SMP'!$C:$M,11,FALSE)</f>
        <v>Vocational training</v>
      </c>
      <c r="V419" t="str">
        <f>VLOOKUP(H419,'[2]Base JI SMP'!$C:$R,12,FALSE)</f>
        <v>Individual</v>
      </c>
      <c r="W419" s="1">
        <f>VLOOKUP(H419,'[1]Base JI SMP'!$C:$R,13,FALSE)</f>
        <v>44341</v>
      </c>
      <c r="X419" s="1">
        <f>VLOOKUP(H419,'[1]Base JI SMP'!$C:$P,14,FALSE)</f>
        <v>44341</v>
      </c>
      <c r="Y419" t="s">
        <v>136</v>
      </c>
      <c r="Z419" t="s">
        <v>137</v>
      </c>
      <c r="AA419" t="s">
        <v>138</v>
      </c>
      <c r="AB419" t="s">
        <v>141</v>
      </c>
      <c r="AG419">
        <v>0</v>
      </c>
      <c r="AH419" t="s">
        <v>141</v>
      </c>
      <c r="AJ419" t="s">
        <v>129</v>
      </c>
      <c r="AN419" t="s">
        <v>350</v>
      </c>
      <c r="AP419" t="s">
        <v>141</v>
      </c>
      <c r="AQ419" t="s">
        <v>129</v>
      </c>
      <c r="AS419">
        <v>2</v>
      </c>
      <c r="AT419" t="s">
        <v>143</v>
      </c>
      <c r="AU419" t="s">
        <v>144</v>
      </c>
      <c r="CZ419" t="s">
        <v>1001</v>
      </c>
      <c r="DB419" t="s">
        <v>1001</v>
      </c>
      <c r="DC419" t="s">
        <v>941</v>
      </c>
      <c r="DD419" t="s">
        <v>5345</v>
      </c>
      <c r="DE419" t="s">
        <v>882</v>
      </c>
      <c r="DF419" t="s">
        <v>399</v>
      </c>
      <c r="DG419" t="s">
        <v>399</v>
      </c>
      <c r="DI419" t="s">
        <v>149</v>
      </c>
      <c r="DJ419" t="s">
        <v>129</v>
      </c>
      <c r="DK419" t="s">
        <v>141</v>
      </c>
      <c r="DL419" t="s">
        <v>141</v>
      </c>
      <c r="DM419" t="s">
        <v>141</v>
      </c>
      <c r="DN419" t="s">
        <v>141</v>
      </c>
      <c r="DO419" t="s">
        <v>141</v>
      </c>
      <c r="DQ419" t="s">
        <v>150</v>
      </c>
      <c r="DS419" t="s">
        <v>5346</v>
      </c>
      <c r="DV419" t="str">
        <f>VLOOKUP(H419,'[3]Merge Gagner assez d''argent'!$A:$B,2,FALSE)</f>
        <v>Partiellement</v>
      </c>
      <c r="DX419" t="s">
        <v>141</v>
      </c>
      <c r="DZ419" t="s">
        <v>153</v>
      </c>
      <c r="EA419" t="s">
        <v>5347</v>
      </c>
      <c r="EB419" t="s">
        <v>141</v>
      </c>
      <c r="EC419" t="s">
        <v>5348</v>
      </c>
      <c r="ED419" t="s">
        <v>129</v>
      </c>
      <c r="EE419" t="s">
        <v>5349</v>
      </c>
      <c r="EF419" t="s">
        <v>129</v>
      </c>
      <c r="EG419" t="s">
        <v>5350</v>
      </c>
      <c r="EH419" t="s">
        <v>141</v>
      </c>
      <c r="EI419" t="s">
        <v>157</v>
      </c>
      <c r="EJ419" t="s">
        <v>156</v>
      </c>
      <c r="EK419" t="s">
        <v>158</v>
      </c>
      <c r="EM419" t="s">
        <v>159</v>
      </c>
      <c r="EN419" t="s">
        <v>141</v>
      </c>
      <c r="EO419" t="s">
        <v>141</v>
      </c>
      <c r="EP419" t="s">
        <v>141</v>
      </c>
      <c r="EQ419" t="s">
        <v>141</v>
      </c>
      <c r="ER419" t="s">
        <v>129</v>
      </c>
      <c r="ES419" t="s">
        <v>141</v>
      </c>
      <c r="ET419" t="s">
        <v>141</v>
      </c>
      <c r="EU419" t="s">
        <v>5351</v>
      </c>
      <c r="EX419" t="s">
        <v>5352</v>
      </c>
    </row>
    <row r="420" spans="1:154" hidden="1" x14ac:dyDescent="0.35">
      <c r="A420" t="s">
        <v>5353</v>
      </c>
      <c r="B420" t="s">
        <v>5354</v>
      </c>
      <c r="E420" t="s">
        <v>129</v>
      </c>
      <c r="F420" t="s">
        <v>130</v>
      </c>
      <c r="G420" t="s">
        <v>5355</v>
      </c>
      <c r="H420" t="s">
        <v>5355</v>
      </c>
      <c r="I420" s="1">
        <v>44462</v>
      </c>
      <c r="J420" t="s">
        <v>132</v>
      </c>
      <c r="P420" t="s">
        <v>133</v>
      </c>
      <c r="R420" t="s">
        <v>134</v>
      </c>
      <c r="S420" s="1">
        <f>VLOOKUP(H420,'[1]Base JI SMP'!$C:$F,4,FALSE)</f>
        <v>44250</v>
      </c>
      <c r="T420" t="str">
        <f>VLOOKUP(H420,'[2]Base JI SMP'!$C:$J,8,FALSE)</f>
        <v>Individual</v>
      </c>
      <c r="U420" t="s">
        <v>135</v>
      </c>
      <c r="V420" t="s">
        <v>135</v>
      </c>
      <c r="W420" t="s">
        <v>135</v>
      </c>
      <c r="X420" t="s">
        <v>135</v>
      </c>
      <c r="Y420" t="s">
        <v>136</v>
      </c>
      <c r="Z420" t="s">
        <v>137</v>
      </c>
      <c r="AA420" t="s">
        <v>138</v>
      </c>
      <c r="AB420" t="s">
        <v>129</v>
      </c>
      <c r="AC420" t="s">
        <v>139</v>
      </c>
      <c r="AD420" t="s">
        <v>140</v>
      </c>
      <c r="AE420" t="s">
        <v>5356</v>
      </c>
      <c r="AG420">
        <v>2</v>
      </c>
      <c r="AH420" t="s">
        <v>141</v>
      </c>
      <c r="AJ420" t="s">
        <v>129</v>
      </c>
      <c r="AN420" t="s">
        <v>129</v>
      </c>
      <c r="AP420" t="s">
        <v>141</v>
      </c>
      <c r="AQ420" t="s">
        <v>129</v>
      </c>
      <c r="AS420">
        <v>2</v>
      </c>
      <c r="AT420" t="s">
        <v>143</v>
      </c>
      <c r="AU420" t="s">
        <v>144</v>
      </c>
      <c r="CZ420" t="s">
        <v>209</v>
      </c>
      <c r="DB420" t="s">
        <v>210</v>
      </c>
      <c r="DC420" t="s">
        <v>146</v>
      </c>
      <c r="DD420" t="s">
        <v>5357</v>
      </c>
      <c r="DE420" t="s">
        <v>682</v>
      </c>
      <c r="DF420" t="s">
        <v>399</v>
      </c>
      <c r="DG420" t="s">
        <v>399</v>
      </c>
      <c r="DI420" t="s">
        <v>149</v>
      </c>
      <c r="DJ420" t="s">
        <v>129</v>
      </c>
      <c r="DK420" t="s">
        <v>141</v>
      </c>
      <c r="DL420" t="s">
        <v>141</v>
      </c>
      <c r="DM420" t="s">
        <v>141</v>
      </c>
      <c r="DN420" t="s">
        <v>141</v>
      </c>
      <c r="DO420" t="s">
        <v>141</v>
      </c>
      <c r="DQ420" t="s">
        <v>150</v>
      </c>
      <c r="DS420" t="s">
        <v>5358</v>
      </c>
      <c r="DV420" t="str">
        <f>VLOOKUP(H420,'[3]Merge Gagner assez d''argent'!$A:$B,2,FALSE)</f>
        <v>Oui</v>
      </c>
      <c r="DX420" t="s">
        <v>141</v>
      </c>
      <c r="DZ420" t="s">
        <v>153</v>
      </c>
      <c r="EA420" t="s">
        <v>5359</v>
      </c>
      <c r="EB420" t="s">
        <v>129</v>
      </c>
      <c r="EC420" t="s">
        <v>5360</v>
      </c>
      <c r="ED420" t="s">
        <v>141</v>
      </c>
      <c r="EF420" t="s">
        <v>407</v>
      </c>
      <c r="EG420" t="s">
        <v>5361</v>
      </c>
      <c r="EH420" t="s">
        <v>141</v>
      </c>
      <c r="EI420" t="s">
        <v>156</v>
      </c>
      <c r="EJ420" t="s">
        <v>157</v>
      </c>
      <c r="EK420" t="s">
        <v>158</v>
      </c>
      <c r="EM420" t="s">
        <v>2306</v>
      </c>
      <c r="EN420" t="s">
        <v>141</v>
      </c>
      <c r="EO420" t="s">
        <v>141</v>
      </c>
      <c r="EP420" t="s">
        <v>129</v>
      </c>
      <c r="EQ420" t="s">
        <v>129</v>
      </c>
      <c r="ER420" t="s">
        <v>141</v>
      </c>
      <c r="ES420" t="s">
        <v>141</v>
      </c>
      <c r="ET420" t="s">
        <v>141</v>
      </c>
      <c r="EU420" t="s">
        <v>5362</v>
      </c>
      <c r="EX420" t="s">
        <v>5363</v>
      </c>
    </row>
    <row r="421" spans="1:154" hidden="1" x14ac:dyDescent="0.35">
      <c r="A421" t="s">
        <v>5364</v>
      </c>
      <c r="B421" t="s">
        <v>5365</v>
      </c>
      <c r="E421" t="s">
        <v>129</v>
      </c>
      <c r="F421" t="s">
        <v>130</v>
      </c>
      <c r="G421" t="s">
        <v>5366</v>
      </c>
      <c r="H421" t="s">
        <v>5366</v>
      </c>
      <c r="I421" s="1">
        <v>44462</v>
      </c>
      <c r="J421" t="s">
        <v>132</v>
      </c>
      <c r="P421" t="s">
        <v>133</v>
      </c>
      <c r="R421" t="s">
        <v>134</v>
      </c>
      <c r="S421" s="1">
        <f>VLOOKUP(H421,'[1]Base JI SMP'!$C:$F,4,FALSE)</f>
        <v>44069</v>
      </c>
      <c r="T421" t="str">
        <f>VLOOKUP(H421,'[2]Base JI SMP'!$C:$J,8,FALSE)</f>
        <v>Individual</v>
      </c>
      <c r="U421" t="s">
        <v>135</v>
      </c>
      <c r="V421" t="s">
        <v>135</v>
      </c>
      <c r="W421" t="s">
        <v>135</v>
      </c>
      <c r="X421" t="s">
        <v>135</v>
      </c>
      <c r="Y421" t="s">
        <v>188</v>
      </c>
      <c r="Z421" t="s">
        <v>137</v>
      </c>
      <c r="AA421" t="s">
        <v>671</v>
      </c>
      <c r="AG421" t="s">
        <v>320</v>
      </c>
      <c r="AH421" t="s">
        <v>141</v>
      </c>
      <c r="AJ421" t="s">
        <v>129</v>
      </c>
      <c r="AN421" t="s">
        <v>129</v>
      </c>
      <c r="AP421" t="s">
        <v>129</v>
      </c>
      <c r="AQ421" t="s">
        <v>129</v>
      </c>
      <c r="AS421" t="s">
        <v>1049</v>
      </c>
      <c r="AT421" t="s">
        <v>143</v>
      </c>
      <c r="AU421" t="s">
        <v>144</v>
      </c>
      <c r="CZ421" t="s">
        <v>209</v>
      </c>
      <c r="DB421" t="s">
        <v>210</v>
      </c>
      <c r="DC421" t="s">
        <v>146</v>
      </c>
      <c r="DD421" t="s">
        <v>5367</v>
      </c>
      <c r="DE421" t="s">
        <v>682</v>
      </c>
      <c r="DF421" t="s">
        <v>141</v>
      </c>
      <c r="DI421" t="s">
        <v>2906</v>
      </c>
      <c r="DJ421" t="s">
        <v>129</v>
      </c>
      <c r="DK421" t="s">
        <v>129</v>
      </c>
      <c r="DL421" t="s">
        <v>141</v>
      </c>
      <c r="DM421" t="s">
        <v>141</v>
      </c>
      <c r="DN421" t="s">
        <v>141</v>
      </c>
      <c r="DO421" t="s">
        <v>141</v>
      </c>
      <c r="DQ421" t="s">
        <v>225</v>
      </c>
      <c r="DS421" t="s">
        <v>5368</v>
      </c>
      <c r="DU421" t="s">
        <v>198</v>
      </c>
      <c r="DV421" t="str">
        <f>VLOOKUP(H421,'[3]Merge Gagner assez d''argent'!$A:$B,2,FALSE)</f>
        <v>Partiellement</v>
      </c>
      <c r="DX421" t="s">
        <v>141</v>
      </c>
      <c r="DZ421" t="s">
        <v>153</v>
      </c>
      <c r="EA421" t="s">
        <v>5369</v>
      </c>
      <c r="EB421" t="s">
        <v>129</v>
      </c>
      <c r="EC421" t="s">
        <v>5370</v>
      </c>
      <c r="ED421" t="s">
        <v>129</v>
      </c>
      <c r="EE421" t="s">
        <v>5339</v>
      </c>
      <c r="EF421" t="s">
        <v>129</v>
      </c>
      <c r="EG421" t="s">
        <v>5371</v>
      </c>
      <c r="EH421" t="s">
        <v>141</v>
      </c>
      <c r="EI421" t="s">
        <v>157</v>
      </c>
      <c r="EJ421" t="s">
        <v>157</v>
      </c>
      <c r="EK421" t="s">
        <v>158</v>
      </c>
      <c r="EM421" t="s">
        <v>5202</v>
      </c>
      <c r="EN421" t="s">
        <v>141</v>
      </c>
      <c r="EO421" t="s">
        <v>129</v>
      </c>
      <c r="EP421" t="s">
        <v>141</v>
      </c>
      <c r="EQ421" t="s">
        <v>129</v>
      </c>
      <c r="ER421" t="s">
        <v>129</v>
      </c>
      <c r="ES421" t="s">
        <v>141</v>
      </c>
      <c r="ET421" t="s">
        <v>141</v>
      </c>
      <c r="EU421" t="s">
        <v>5372</v>
      </c>
      <c r="EX421" t="s">
        <v>5373</v>
      </c>
    </row>
    <row r="422" spans="1:154" hidden="1" x14ac:dyDescent="0.35">
      <c r="A422" t="s">
        <v>5374</v>
      </c>
      <c r="B422" t="s">
        <v>5375</v>
      </c>
      <c r="E422" t="s">
        <v>129</v>
      </c>
      <c r="F422" t="s">
        <v>3299</v>
      </c>
      <c r="G422" t="s">
        <v>5376</v>
      </c>
      <c r="H422" t="s">
        <v>5376</v>
      </c>
      <c r="I422" s="1">
        <v>44462</v>
      </c>
      <c r="J422" t="s">
        <v>132</v>
      </c>
      <c r="P422" t="s">
        <v>133</v>
      </c>
      <c r="R422" t="s">
        <v>134</v>
      </c>
      <c r="S422" s="1" t="s">
        <v>135</v>
      </c>
      <c r="T422" t="s">
        <v>135</v>
      </c>
      <c r="U422" t="s">
        <v>135</v>
      </c>
      <c r="V422" t="s">
        <v>135</v>
      </c>
      <c r="W422" t="s">
        <v>135</v>
      </c>
      <c r="X422" t="s">
        <v>135</v>
      </c>
      <c r="Y422" t="s">
        <v>136</v>
      </c>
      <c r="Z422" t="s">
        <v>137</v>
      </c>
      <c r="AA422" t="s">
        <v>319</v>
      </c>
      <c r="AG422" t="s">
        <v>320</v>
      </c>
      <c r="AH422" t="s">
        <v>141</v>
      </c>
      <c r="AJ422" t="s">
        <v>129</v>
      </c>
      <c r="AN422" t="s">
        <v>141</v>
      </c>
      <c r="AO422" t="s">
        <v>5377</v>
      </c>
      <c r="AP422" t="s">
        <v>129</v>
      </c>
      <c r="AQ422" t="s">
        <v>141</v>
      </c>
      <c r="AR422" t="s">
        <v>5378</v>
      </c>
      <c r="AT422" t="s">
        <v>143</v>
      </c>
      <c r="AU422" t="s">
        <v>144</v>
      </c>
      <c r="CZ422" t="s">
        <v>171</v>
      </c>
      <c r="DA422" t="s">
        <v>5161</v>
      </c>
      <c r="DB422" t="s">
        <v>171</v>
      </c>
      <c r="DC422" t="s">
        <v>146</v>
      </c>
      <c r="DD422" t="s">
        <v>5379</v>
      </c>
      <c r="DE422" t="s">
        <v>5380</v>
      </c>
      <c r="DF422" t="s">
        <v>399</v>
      </c>
      <c r="DG422" t="s">
        <v>399</v>
      </c>
      <c r="DI422" t="s">
        <v>149</v>
      </c>
      <c r="DJ422" t="s">
        <v>129</v>
      </c>
      <c r="DK422" t="s">
        <v>141</v>
      </c>
      <c r="DL422" t="s">
        <v>141</v>
      </c>
      <c r="DM422" t="s">
        <v>141</v>
      </c>
      <c r="DN422" t="s">
        <v>141</v>
      </c>
      <c r="DO422" t="s">
        <v>141</v>
      </c>
      <c r="DQ422" t="s">
        <v>150</v>
      </c>
      <c r="DS422" t="s">
        <v>5381</v>
      </c>
      <c r="DU422" t="s">
        <v>198</v>
      </c>
      <c r="DV422" t="str">
        <f>VLOOKUP(H422,'[3]Merge Gagner assez d''argent'!$A:$B,2,FALSE)</f>
        <v>Partiellement</v>
      </c>
      <c r="DX422" t="s">
        <v>141</v>
      </c>
      <c r="DZ422" t="s">
        <v>153</v>
      </c>
      <c r="EA422" t="s">
        <v>5382</v>
      </c>
      <c r="EB422" t="s">
        <v>686</v>
      </c>
      <c r="ED422" t="s">
        <v>141</v>
      </c>
      <c r="EF422" t="s">
        <v>407</v>
      </c>
      <c r="EG422" t="s">
        <v>5383</v>
      </c>
      <c r="EH422" t="s">
        <v>141</v>
      </c>
      <c r="EI422" t="s">
        <v>157</v>
      </c>
      <c r="EJ422" t="s">
        <v>157</v>
      </c>
      <c r="EK422" t="s">
        <v>181</v>
      </c>
      <c r="EM422" t="s">
        <v>241</v>
      </c>
      <c r="EN422" t="s">
        <v>129</v>
      </c>
      <c r="EO422" t="s">
        <v>141</v>
      </c>
      <c r="EP422" t="s">
        <v>141</v>
      </c>
      <c r="EQ422" t="s">
        <v>141</v>
      </c>
      <c r="ER422" t="s">
        <v>141</v>
      </c>
      <c r="ES422" t="s">
        <v>141</v>
      </c>
      <c r="ET422" t="s">
        <v>141</v>
      </c>
      <c r="EU422" t="s">
        <v>5384</v>
      </c>
      <c r="EX422" t="s">
        <v>5385</v>
      </c>
    </row>
    <row r="423" spans="1:154" hidden="1" x14ac:dyDescent="0.35">
      <c r="A423" t="s">
        <v>5386</v>
      </c>
      <c r="B423" t="s">
        <v>5387</v>
      </c>
      <c r="E423" t="s">
        <v>129</v>
      </c>
      <c r="F423" t="s">
        <v>130</v>
      </c>
      <c r="G423" t="s">
        <v>5388</v>
      </c>
      <c r="H423" t="s">
        <v>5388</v>
      </c>
      <c r="I423" s="1">
        <v>44462</v>
      </c>
      <c r="J423" t="s">
        <v>132</v>
      </c>
      <c r="P423" t="s">
        <v>133</v>
      </c>
      <c r="R423" t="s">
        <v>134</v>
      </c>
      <c r="S423" s="1">
        <f>VLOOKUP(H423,'[1]Base JI SMP'!$C:$F,4,FALSE)</f>
        <v>43759</v>
      </c>
      <c r="T423" t="str">
        <f>VLOOKUP(H423,'[2]Base JI SMP'!$C:$J,8,FALSE)</f>
        <v>Individual</v>
      </c>
      <c r="U423" t="s">
        <v>135</v>
      </c>
      <c r="V423" t="s">
        <v>135</v>
      </c>
      <c r="W423" t="s">
        <v>135</v>
      </c>
      <c r="X423" t="s">
        <v>135</v>
      </c>
      <c r="Y423" t="s">
        <v>136</v>
      </c>
      <c r="Z423" t="s">
        <v>137</v>
      </c>
      <c r="AA423" t="s">
        <v>166</v>
      </c>
      <c r="AG423" t="s">
        <v>167</v>
      </c>
      <c r="AH423" t="s">
        <v>141</v>
      </c>
      <c r="AJ423" t="s">
        <v>141</v>
      </c>
      <c r="AK423" t="s">
        <v>5389</v>
      </c>
      <c r="AN423" t="s">
        <v>129</v>
      </c>
      <c r="AP423" t="s">
        <v>129</v>
      </c>
      <c r="AQ423" t="s">
        <v>141</v>
      </c>
      <c r="AR423" t="s">
        <v>5390</v>
      </c>
      <c r="AS423" t="s">
        <v>1000</v>
      </c>
      <c r="AT423" t="s">
        <v>143</v>
      </c>
      <c r="AU423" t="s">
        <v>144</v>
      </c>
      <c r="CZ423" t="s">
        <v>1001</v>
      </c>
      <c r="DB423" t="s">
        <v>1001</v>
      </c>
      <c r="DC423" t="s">
        <v>146</v>
      </c>
      <c r="DD423" t="s">
        <v>5391</v>
      </c>
      <c r="DE423" t="s">
        <v>682</v>
      </c>
      <c r="DF423" t="s">
        <v>399</v>
      </c>
      <c r="DG423" t="s">
        <v>399</v>
      </c>
      <c r="DI423" t="s">
        <v>2906</v>
      </c>
      <c r="DJ423" t="s">
        <v>129</v>
      </c>
      <c r="DK423" t="s">
        <v>129</v>
      </c>
      <c r="DL423" t="s">
        <v>141</v>
      </c>
      <c r="DM423" t="s">
        <v>141</v>
      </c>
      <c r="DN423" t="s">
        <v>141</v>
      </c>
      <c r="DO423" t="s">
        <v>141</v>
      </c>
      <c r="DQ423" t="s">
        <v>150</v>
      </c>
      <c r="DS423" t="s">
        <v>5392</v>
      </c>
      <c r="DU423" t="s">
        <v>198</v>
      </c>
      <c r="DV423" t="str">
        <f>VLOOKUP(H423,'[3]Merge Gagner assez d''argent'!$A:$B,2,FALSE)</f>
        <v>Oui</v>
      </c>
      <c r="DX423" t="s">
        <v>129</v>
      </c>
      <c r="DY423" t="s">
        <v>250</v>
      </c>
      <c r="DZ423" t="s">
        <v>153</v>
      </c>
      <c r="EA423" t="s">
        <v>5393</v>
      </c>
      <c r="EB423" t="s">
        <v>141</v>
      </c>
      <c r="EC423" t="s">
        <v>5394</v>
      </c>
      <c r="ED423" t="s">
        <v>129</v>
      </c>
      <c r="EE423" t="s">
        <v>5339</v>
      </c>
      <c r="EF423" t="s">
        <v>407</v>
      </c>
      <c r="EG423" t="s">
        <v>5395</v>
      </c>
      <c r="EH423" t="s">
        <v>141</v>
      </c>
      <c r="EI423" t="s">
        <v>157</v>
      </c>
      <c r="EJ423" t="s">
        <v>157</v>
      </c>
      <c r="EK423" t="s">
        <v>158</v>
      </c>
      <c r="EM423" t="s">
        <v>5178</v>
      </c>
      <c r="EN423" t="s">
        <v>141</v>
      </c>
      <c r="EO423" t="s">
        <v>129</v>
      </c>
      <c r="EP423" t="s">
        <v>129</v>
      </c>
      <c r="EQ423" t="s">
        <v>129</v>
      </c>
      <c r="ER423" t="s">
        <v>141</v>
      </c>
      <c r="ES423" t="s">
        <v>141</v>
      </c>
      <c r="ET423" t="s">
        <v>141</v>
      </c>
      <c r="EU423" t="s">
        <v>5396</v>
      </c>
      <c r="EX423" t="s">
        <v>5397</v>
      </c>
    </row>
    <row r="424" spans="1:154" hidden="1" x14ac:dyDescent="0.35">
      <c r="A424" t="s">
        <v>5398</v>
      </c>
      <c r="B424" t="s">
        <v>5399</v>
      </c>
      <c r="E424" t="s">
        <v>129</v>
      </c>
      <c r="F424" t="s">
        <v>3299</v>
      </c>
      <c r="G424" t="s">
        <v>5400</v>
      </c>
      <c r="H424" t="s">
        <v>5400</v>
      </c>
      <c r="I424" s="1">
        <v>44462</v>
      </c>
      <c r="J424" t="s">
        <v>132</v>
      </c>
      <c r="P424" t="s">
        <v>133</v>
      </c>
      <c r="R424" t="s">
        <v>134</v>
      </c>
      <c r="S424" s="1" t="s">
        <v>135</v>
      </c>
      <c r="T424" t="s">
        <v>135</v>
      </c>
      <c r="U424" t="s">
        <v>135</v>
      </c>
      <c r="V424" t="s">
        <v>135</v>
      </c>
      <c r="W424" t="s">
        <v>135</v>
      </c>
      <c r="X424" t="s">
        <v>135</v>
      </c>
      <c r="Y424" t="s">
        <v>136</v>
      </c>
      <c r="Z424" t="s">
        <v>137</v>
      </c>
      <c r="AA424" t="s">
        <v>319</v>
      </c>
      <c r="AG424" t="s">
        <v>320</v>
      </c>
      <c r="AH424" t="s">
        <v>141</v>
      </c>
      <c r="AJ424" t="s">
        <v>129</v>
      </c>
      <c r="AN424" t="s">
        <v>129</v>
      </c>
      <c r="AP424" t="s">
        <v>129</v>
      </c>
      <c r="AQ424" t="s">
        <v>129</v>
      </c>
      <c r="AS424" t="s">
        <v>3301</v>
      </c>
      <c r="AT424" t="s">
        <v>143</v>
      </c>
      <c r="AU424" t="s">
        <v>144</v>
      </c>
      <c r="CZ424" t="s">
        <v>209</v>
      </c>
      <c r="DB424" t="s">
        <v>210</v>
      </c>
      <c r="DC424" t="s">
        <v>146</v>
      </c>
      <c r="DD424" t="s">
        <v>5401</v>
      </c>
      <c r="DE424" t="s">
        <v>4551</v>
      </c>
      <c r="DF424" t="s">
        <v>399</v>
      </c>
      <c r="DG424" t="s">
        <v>399</v>
      </c>
      <c r="DI424" t="s">
        <v>149</v>
      </c>
      <c r="DJ424" t="s">
        <v>129</v>
      </c>
      <c r="DK424" t="s">
        <v>141</v>
      </c>
      <c r="DL424" t="s">
        <v>141</v>
      </c>
      <c r="DM424" t="s">
        <v>141</v>
      </c>
      <c r="DN424" t="s">
        <v>141</v>
      </c>
      <c r="DO424" t="s">
        <v>141</v>
      </c>
      <c r="DQ424" t="s">
        <v>150</v>
      </c>
      <c r="DS424" t="s">
        <v>5402</v>
      </c>
      <c r="DV424" t="str">
        <f>VLOOKUP(H424,'[3]Merge Gagner assez d''argent'!$A:$B,2,FALSE)</f>
        <v>Partiellement</v>
      </c>
      <c r="DX424" t="s">
        <v>141</v>
      </c>
      <c r="DZ424" t="s">
        <v>153</v>
      </c>
      <c r="EA424" t="s">
        <v>5403</v>
      </c>
      <c r="EB424" t="s">
        <v>129</v>
      </c>
      <c r="EC424" t="s">
        <v>5404</v>
      </c>
      <c r="ED424" t="s">
        <v>141</v>
      </c>
      <c r="EF424" t="s">
        <v>2217</v>
      </c>
      <c r="EH424" t="s">
        <v>141</v>
      </c>
      <c r="EI424" t="s">
        <v>214</v>
      </c>
      <c r="EJ424" t="s">
        <v>157</v>
      </c>
      <c r="EK424" t="s">
        <v>181</v>
      </c>
      <c r="EM424" t="s">
        <v>2570</v>
      </c>
      <c r="EN424" t="s">
        <v>141</v>
      </c>
      <c r="EO424" t="s">
        <v>141</v>
      </c>
      <c r="EP424" t="s">
        <v>129</v>
      </c>
      <c r="EQ424" t="s">
        <v>141</v>
      </c>
      <c r="ER424" t="s">
        <v>141</v>
      </c>
      <c r="ES424" t="s">
        <v>141</v>
      </c>
      <c r="ET424" t="s">
        <v>141</v>
      </c>
      <c r="EU424" t="s">
        <v>5405</v>
      </c>
      <c r="EX424" t="s">
        <v>5048</v>
      </c>
    </row>
    <row r="425" spans="1:154" hidden="1" x14ac:dyDescent="0.35">
      <c r="A425" t="s">
        <v>5406</v>
      </c>
      <c r="B425" t="s">
        <v>5407</v>
      </c>
      <c r="E425" t="s">
        <v>129</v>
      </c>
      <c r="F425" t="s">
        <v>130</v>
      </c>
      <c r="G425" t="s">
        <v>5408</v>
      </c>
      <c r="H425" t="s">
        <v>5408</v>
      </c>
      <c r="I425" s="1">
        <v>44462</v>
      </c>
      <c r="J425" t="s">
        <v>132</v>
      </c>
      <c r="P425" t="s">
        <v>133</v>
      </c>
      <c r="R425" t="s">
        <v>134</v>
      </c>
      <c r="S425" s="1">
        <f>VLOOKUP(H425,'[1]Base JI SMP'!$C:$F,4,FALSE)</f>
        <v>43508</v>
      </c>
      <c r="T425" t="str">
        <f>VLOOKUP(H425,'[2]Base JI SMP'!$C:$J,8,FALSE)</f>
        <v>Individual</v>
      </c>
      <c r="U425" t="s">
        <v>135</v>
      </c>
      <c r="V425" t="s">
        <v>135</v>
      </c>
      <c r="W425" t="s">
        <v>135</v>
      </c>
      <c r="X425" t="s">
        <v>135</v>
      </c>
      <c r="Y425" t="s">
        <v>136</v>
      </c>
      <c r="Z425" t="s">
        <v>137</v>
      </c>
      <c r="AA425" t="s">
        <v>166</v>
      </c>
      <c r="AG425" t="s">
        <v>320</v>
      </c>
      <c r="AH425" t="s">
        <v>141</v>
      </c>
      <c r="AJ425" t="s">
        <v>129</v>
      </c>
      <c r="AN425" t="s">
        <v>129</v>
      </c>
      <c r="AP425" t="s">
        <v>129</v>
      </c>
      <c r="AQ425" t="s">
        <v>141</v>
      </c>
      <c r="AR425" t="s">
        <v>5409</v>
      </c>
      <c r="AS425" t="s">
        <v>1000</v>
      </c>
      <c r="AT425" t="s">
        <v>143</v>
      </c>
      <c r="AU425" t="s">
        <v>144</v>
      </c>
      <c r="CZ425" t="s">
        <v>171</v>
      </c>
      <c r="DA425" t="s">
        <v>286</v>
      </c>
      <c r="DB425" t="s">
        <v>286</v>
      </c>
      <c r="DC425" t="s">
        <v>146</v>
      </c>
      <c r="DD425" t="s">
        <v>5410</v>
      </c>
      <c r="DE425" t="s">
        <v>682</v>
      </c>
      <c r="DF425" t="s">
        <v>399</v>
      </c>
      <c r="DG425" t="s">
        <v>399</v>
      </c>
      <c r="DI425" t="s">
        <v>2906</v>
      </c>
      <c r="DJ425" t="s">
        <v>129</v>
      </c>
      <c r="DK425" t="s">
        <v>129</v>
      </c>
      <c r="DL425" t="s">
        <v>141</v>
      </c>
      <c r="DM425" t="s">
        <v>141</v>
      </c>
      <c r="DN425" t="s">
        <v>141</v>
      </c>
      <c r="DO425" t="s">
        <v>141</v>
      </c>
      <c r="DQ425" t="s">
        <v>150</v>
      </c>
      <c r="DS425" t="s">
        <v>5411</v>
      </c>
      <c r="DU425" t="s">
        <v>198</v>
      </c>
      <c r="DV425" t="str">
        <f>VLOOKUP(H425,'[3]Merge Gagner assez d''argent'!$A:$B,2,FALSE)</f>
        <v>Oui</v>
      </c>
      <c r="DX425" t="s">
        <v>141</v>
      </c>
      <c r="DZ425" t="s">
        <v>153</v>
      </c>
      <c r="EA425" t="s">
        <v>5412</v>
      </c>
      <c r="EB425" t="s">
        <v>129</v>
      </c>
      <c r="EC425" t="s">
        <v>5413</v>
      </c>
      <c r="ED425" t="s">
        <v>129</v>
      </c>
      <c r="EE425" t="s">
        <v>5339</v>
      </c>
      <c r="EF425" t="s">
        <v>129</v>
      </c>
      <c r="EG425" t="s">
        <v>5414</v>
      </c>
      <c r="EH425" t="s">
        <v>141</v>
      </c>
      <c r="EI425" t="s">
        <v>156</v>
      </c>
      <c r="EJ425" t="s">
        <v>157</v>
      </c>
      <c r="EK425" t="s">
        <v>158</v>
      </c>
      <c r="EM425" t="s">
        <v>5415</v>
      </c>
      <c r="EN425" t="s">
        <v>141</v>
      </c>
      <c r="EO425" t="s">
        <v>129</v>
      </c>
      <c r="EP425" t="s">
        <v>129</v>
      </c>
      <c r="EQ425" t="s">
        <v>129</v>
      </c>
      <c r="ER425" t="s">
        <v>129</v>
      </c>
      <c r="ES425" t="s">
        <v>141</v>
      </c>
      <c r="ET425" t="s">
        <v>141</v>
      </c>
      <c r="EU425" t="s">
        <v>5416</v>
      </c>
      <c r="EX425" t="s">
        <v>5417</v>
      </c>
    </row>
    <row r="426" spans="1:154" hidden="1" x14ac:dyDescent="0.35">
      <c r="A426" t="s">
        <v>5418</v>
      </c>
      <c r="B426" t="s">
        <v>5419</v>
      </c>
      <c r="E426" t="s">
        <v>129</v>
      </c>
      <c r="F426" t="s">
        <v>130</v>
      </c>
      <c r="G426" t="s">
        <v>5420</v>
      </c>
      <c r="H426" t="s">
        <v>5420</v>
      </c>
      <c r="I426" s="1">
        <v>44462</v>
      </c>
      <c r="J426" t="s">
        <v>132</v>
      </c>
      <c r="P426" t="s">
        <v>133</v>
      </c>
      <c r="R426" t="s">
        <v>134</v>
      </c>
      <c r="S426" s="1">
        <f>VLOOKUP(H426,'[1]Base JI SMP'!$C:$F,4,FALSE)</f>
        <v>44131</v>
      </c>
      <c r="T426" t="str">
        <f>VLOOKUP(H426,'[2]Base JI SMP'!$C:$J,8,FALSE)</f>
        <v>Individual</v>
      </c>
      <c r="U426" t="str">
        <f>VLOOKUP(H426,'[2]Base JI SMP'!$C:$M,11,FALSE)</f>
        <v>Business development/management training</v>
      </c>
      <c r="V426" t="str">
        <f>VLOOKUP(H426,'[2]Base JI SMP'!$C:$R,12,FALSE)</f>
        <v>Collective</v>
      </c>
      <c r="W426" s="1">
        <f>VLOOKUP(H426,'[1]Base JI SMP'!$C:$R,13,FALSE)</f>
        <v>44288</v>
      </c>
      <c r="X426" s="1">
        <f>VLOOKUP(H426,'[1]Base JI SMP'!$C:$P,14,FALSE)</f>
        <v>44288</v>
      </c>
      <c r="Y426" t="s">
        <v>136</v>
      </c>
      <c r="Z426" t="s">
        <v>137</v>
      </c>
      <c r="AA426" t="s">
        <v>319</v>
      </c>
      <c r="AG426" t="s">
        <v>236</v>
      </c>
      <c r="AH426" t="s">
        <v>141</v>
      </c>
      <c r="AJ426" t="s">
        <v>129</v>
      </c>
      <c r="AN426" t="s">
        <v>129</v>
      </c>
      <c r="AP426" t="s">
        <v>129</v>
      </c>
      <c r="AQ426" t="s">
        <v>129</v>
      </c>
      <c r="AS426" t="s">
        <v>1766</v>
      </c>
      <c r="AT426" t="s">
        <v>143</v>
      </c>
      <c r="AU426" t="s">
        <v>144</v>
      </c>
      <c r="CZ426" t="s">
        <v>552</v>
      </c>
      <c r="DB426" t="s">
        <v>297</v>
      </c>
      <c r="DC426" t="s">
        <v>146</v>
      </c>
      <c r="DD426" t="s">
        <v>5421</v>
      </c>
      <c r="DE426" t="s">
        <v>148</v>
      </c>
      <c r="DF426" t="s">
        <v>141</v>
      </c>
      <c r="DI426" t="s">
        <v>2906</v>
      </c>
      <c r="DJ426" t="s">
        <v>129</v>
      </c>
      <c r="DK426" t="s">
        <v>129</v>
      </c>
      <c r="DL426" t="s">
        <v>141</v>
      </c>
      <c r="DM426" t="s">
        <v>141</v>
      </c>
      <c r="DN426" t="s">
        <v>141</v>
      </c>
      <c r="DO426" t="s">
        <v>141</v>
      </c>
      <c r="DQ426" t="s">
        <v>150</v>
      </c>
      <c r="DS426" t="s">
        <v>5422</v>
      </c>
      <c r="DU426" t="s">
        <v>198</v>
      </c>
      <c r="DV426" t="str">
        <f>VLOOKUP(H426,'[3]Merge Gagner assez d''argent'!$A:$B,2,FALSE)</f>
        <v>Oui</v>
      </c>
      <c r="DX426" t="s">
        <v>141</v>
      </c>
      <c r="DZ426" t="s">
        <v>153</v>
      </c>
      <c r="EA426" t="s">
        <v>5423</v>
      </c>
      <c r="EB426" t="s">
        <v>129</v>
      </c>
      <c r="EC426" t="s">
        <v>5424</v>
      </c>
      <c r="ED426" t="s">
        <v>129</v>
      </c>
      <c r="EE426" t="s">
        <v>5339</v>
      </c>
      <c r="EF426" t="s">
        <v>129</v>
      </c>
      <c r="EG426" t="s">
        <v>5425</v>
      </c>
      <c r="EH426" t="s">
        <v>141</v>
      </c>
      <c r="EI426" t="s">
        <v>157</v>
      </c>
      <c r="EJ426" t="s">
        <v>157</v>
      </c>
      <c r="EK426" t="s">
        <v>158</v>
      </c>
      <c r="EM426" t="s">
        <v>5202</v>
      </c>
      <c r="EN426" t="s">
        <v>141</v>
      </c>
      <c r="EO426" t="s">
        <v>129</v>
      </c>
      <c r="EP426" t="s">
        <v>141</v>
      </c>
      <c r="EQ426" t="s">
        <v>129</v>
      </c>
      <c r="ER426" t="s">
        <v>129</v>
      </c>
      <c r="ES426" t="s">
        <v>141</v>
      </c>
      <c r="ET426" t="s">
        <v>141</v>
      </c>
      <c r="EU426" t="s">
        <v>5426</v>
      </c>
      <c r="EX426" t="s">
        <v>5294</v>
      </c>
    </row>
    <row r="427" spans="1:154" hidden="1" x14ac:dyDescent="0.35">
      <c r="A427" t="s">
        <v>5427</v>
      </c>
      <c r="B427" t="s">
        <v>5428</v>
      </c>
      <c r="E427" t="s">
        <v>129</v>
      </c>
      <c r="F427" t="s">
        <v>130</v>
      </c>
      <c r="G427" t="s">
        <v>5429</v>
      </c>
      <c r="H427" t="s">
        <v>5429</v>
      </c>
      <c r="I427" s="1">
        <v>44462</v>
      </c>
      <c r="J427" t="s">
        <v>132</v>
      </c>
      <c r="P427" t="s">
        <v>133</v>
      </c>
      <c r="R427" t="s">
        <v>134</v>
      </c>
      <c r="S427" s="1">
        <f>VLOOKUP(H427,'[1]Base JI SMP'!$C:$F,4,FALSE)</f>
        <v>44084</v>
      </c>
      <c r="T427" t="str">
        <f>VLOOKUP(H427,'[2]Base JI SMP'!$C:$J,8,FALSE)</f>
        <v>Individual</v>
      </c>
      <c r="U427" t="str">
        <f>VLOOKUP(H427,'[2]Base JI SMP'!$C:$M,11,FALSE)</f>
        <v>Vocational training</v>
      </c>
      <c r="V427" t="str">
        <f>VLOOKUP(H427,'[2]Base JI SMP'!$C:$R,12,FALSE)</f>
        <v>Individual</v>
      </c>
      <c r="W427" s="1">
        <f>VLOOKUP(H427,'[1]Base JI SMP'!$C:$R,13,FALSE)</f>
        <v>44341</v>
      </c>
      <c r="X427" s="1">
        <f>VLOOKUP(H427,'[1]Base JI SMP'!$C:$P,14,FALSE)</f>
        <v>44341</v>
      </c>
      <c r="Y427" t="s">
        <v>136</v>
      </c>
      <c r="Z427" t="s">
        <v>137</v>
      </c>
      <c r="AA427" t="s">
        <v>166</v>
      </c>
      <c r="AG427">
        <v>1</v>
      </c>
      <c r="AH427" t="s">
        <v>141</v>
      </c>
      <c r="AJ427" t="s">
        <v>129</v>
      </c>
      <c r="AN427" t="s">
        <v>129</v>
      </c>
      <c r="AP427" t="s">
        <v>129</v>
      </c>
      <c r="AQ427" t="s">
        <v>129</v>
      </c>
      <c r="AS427" t="s">
        <v>3190</v>
      </c>
      <c r="AT427" t="s">
        <v>143</v>
      </c>
      <c r="AU427" t="s">
        <v>144</v>
      </c>
      <c r="CZ427" t="s">
        <v>145</v>
      </c>
      <c r="DB427" t="s">
        <v>286</v>
      </c>
      <c r="DC427" t="s">
        <v>173</v>
      </c>
      <c r="DD427" t="s">
        <v>5430</v>
      </c>
      <c r="DE427" t="s">
        <v>148</v>
      </c>
      <c r="DF427" t="s">
        <v>399</v>
      </c>
      <c r="DG427" t="s">
        <v>399</v>
      </c>
      <c r="DI427" t="s">
        <v>149</v>
      </c>
      <c r="DJ427" t="s">
        <v>129</v>
      </c>
      <c r="DK427" t="s">
        <v>141</v>
      </c>
      <c r="DL427" t="s">
        <v>141</v>
      </c>
      <c r="DM427" t="s">
        <v>141</v>
      </c>
      <c r="DN427" t="s">
        <v>141</v>
      </c>
      <c r="DO427" t="s">
        <v>141</v>
      </c>
      <c r="DQ427" t="s">
        <v>150</v>
      </c>
      <c r="DS427" t="s">
        <v>5431</v>
      </c>
      <c r="DV427" t="str">
        <f>VLOOKUP(H427,'[3]Merge Gagner assez d''argent'!$A:$B,2,FALSE)</f>
        <v>Oui</v>
      </c>
      <c r="DX427" t="s">
        <v>129</v>
      </c>
      <c r="DY427" t="s">
        <v>262</v>
      </c>
      <c r="DZ427" t="s">
        <v>153</v>
      </c>
      <c r="EA427" t="s">
        <v>5432</v>
      </c>
      <c r="EB427" t="s">
        <v>129</v>
      </c>
      <c r="EC427" t="s">
        <v>5433</v>
      </c>
      <c r="ED427" t="s">
        <v>129</v>
      </c>
      <c r="EE427" t="s">
        <v>2395</v>
      </c>
      <c r="EF427" t="s">
        <v>129</v>
      </c>
      <c r="EG427" t="s">
        <v>5434</v>
      </c>
      <c r="EH427" t="s">
        <v>141</v>
      </c>
      <c r="EI427" t="s">
        <v>156</v>
      </c>
      <c r="EJ427" t="s">
        <v>157</v>
      </c>
      <c r="EK427" t="s">
        <v>158</v>
      </c>
      <c r="EM427" t="s">
        <v>171</v>
      </c>
      <c r="EN427" t="s">
        <v>141</v>
      </c>
      <c r="EO427" t="s">
        <v>141</v>
      </c>
      <c r="EP427" t="s">
        <v>141</v>
      </c>
      <c r="EQ427" t="s">
        <v>141</v>
      </c>
      <c r="ER427" t="s">
        <v>141</v>
      </c>
      <c r="ES427" t="s">
        <v>141</v>
      </c>
      <c r="ET427" t="s">
        <v>129</v>
      </c>
      <c r="EU427" t="s">
        <v>5435</v>
      </c>
      <c r="EX427" t="s">
        <v>5436</v>
      </c>
    </row>
    <row r="428" spans="1:154" hidden="1" x14ac:dyDescent="0.35">
      <c r="A428" t="s">
        <v>5437</v>
      </c>
      <c r="B428" t="s">
        <v>5438</v>
      </c>
      <c r="E428" t="s">
        <v>129</v>
      </c>
      <c r="F428" t="s">
        <v>130</v>
      </c>
      <c r="G428" t="s">
        <v>5439</v>
      </c>
      <c r="H428" t="s">
        <v>5439</v>
      </c>
      <c r="I428" s="1">
        <v>44462</v>
      </c>
      <c r="J428" t="s">
        <v>132</v>
      </c>
      <c r="P428" t="s">
        <v>133</v>
      </c>
      <c r="R428" t="s">
        <v>134</v>
      </c>
      <c r="S428" s="1">
        <f>VLOOKUP(H428,'[1]Base JI SMP'!$C:$F,4,FALSE)</f>
        <v>43847</v>
      </c>
      <c r="T428" t="str">
        <f>VLOOKUP(H428,'[2]Base JI SMP'!$C:$J,8,FALSE)</f>
        <v>Individual</v>
      </c>
      <c r="U428" t="s">
        <v>135</v>
      </c>
      <c r="V428" t="s">
        <v>135</v>
      </c>
      <c r="W428" t="s">
        <v>135</v>
      </c>
      <c r="X428" t="s">
        <v>135</v>
      </c>
      <c r="Y428" t="s">
        <v>136</v>
      </c>
      <c r="Z428" t="s">
        <v>137</v>
      </c>
      <c r="AA428" t="s">
        <v>171</v>
      </c>
      <c r="AF428" t="s">
        <v>2904</v>
      </c>
      <c r="AG428">
        <v>0</v>
      </c>
      <c r="AH428" t="s">
        <v>141</v>
      </c>
      <c r="AJ428" t="s">
        <v>129</v>
      </c>
      <c r="AN428" t="s">
        <v>129</v>
      </c>
      <c r="AP428" t="s">
        <v>141</v>
      </c>
      <c r="AQ428" t="s">
        <v>129</v>
      </c>
      <c r="AS428" t="s">
        <v>349</v>
      </c>
      <c r="AT428" t="s">
        <v>143</v>
      </c>
      <c r="AU428" t="s">
        <v>144</v>
      </c>
      <c r="CZ428" t="s">
        <v>1001</v>
      </c>
      <c r="DB428" t="s">
        <v>1001</v>
      </c>
      <c r="DC428" t="s">
        <v>146</v>
      </c>
      <c r="DD428" t="s">
        <v>5440</v>
      </c>
      <c r="DE428" t="s">
        <v>682</v>
      </c>
      <c r="DF428" t="s">
        <v>399</v>
      </c>
      <c r="DG428" t="s">
        <v>399</v>
      </c>
      <c r="DI428" t="s">
        <v>2906</v>
      </c>
      <c r="DJ428" t="s">
        <v>129</v>
      </c>
      <c r="DK428" t="s">
        <v>129</v>
      </c>
      <c r="DL428" t="s">
        <v>141</v>
      </c>
      <c r="DM428" t="s">
        <v>141</v>
      </c>
      <c r="DN428" t="s">
        <v>141</v>
      </c>
      <c r="DO428" t="s">
        <v>141</v>
      </c>
      <c r="DQ428" t="s">
        <v>356</v>
      </c>
      <c r="DS428" t="s">
        <v>5441</v>
      </c>
      <c r="DU428" t="s">
        <v>198</v>
      </c>
      <c r="DV428" t="str">
        <f>VLOOKUP(H428,'[3]Merge Gagner assez d''argent'!$A:$B,2,FALSE)</f>
        <v>Partiellement</v>
      </c>
      <c r="DX428" t="s">
        <v>129</v>
      </c>
      <c r="DY428" t="s">
        <v>425</v>
      </c>
      <c r="DZ428" t="s">
        <v>153</v>
      </c>
      <c r="EA428" t="s">
        <v>5442</v>
      </c>
      <c r="EB428" t="s">
        <v>129</v>
      </c>
      <c r="EC428" t="s">
        <v>5443</v>
      </c>
      <c r="ED428" t="s">
        <v>129</v>
      </c>
      <c r="EE428" t="s">
        <v>5119</v>
      </c>
      <c r="EF428" t="s">
        <v>141</v>
      </c>
      <c r="EG428" t="s">
        <v>5444</v>
      </c>
      <c r="EH428" t="s">
        <v>141</v>
      </c>
      <c r="EI428" t="s">
        <v>157</v>
      </c>
      <c r="EJ428" t="s">
        <v>157</v>
      </c>
      <c r="EK428" t="s">
        <v>158</v>
      </c>
      <c r="EM428" t="s">
        <v>5202</v>
      </c>
      <c r="EN428" t="s">
        <v>141</v>
      </c>
      <c r="EO428" t="s">
        <v>129</v>
      </c>
      <c r="EP428" t="s">
        <v>141</v>
      </c>
      <c r="EQ428" t="s">
        <v>129</v>
      </c>
      <c r="ER428" t="s">
        <v>129</v>
      </c>
      <c r="ES428" t="s">
        <v>141</v>
      </c>
      <c r="ET428" t="s">
        <v>141</v>
      </c>
      <c r="EU428" t="s">
        <v>5445</v>
      </c>
      <c r="EX428" t="s">
        <v>5446</v>
      </c>
    </row>
    <row r="429" spans="1:154" hidden="1" x14ac:dyDescent="0.35">
      <c r="A429" t="s">
        <v>5447</v>
      </c>
      <c r="B429" t="s">
        <v>5448</v>
      </c>
      <c r="E429" t="s">
        <v>129</v>
      </c>
      <c r="F429" t="s">
        <v>130</v>
      </c>
      <c r="G429" t="s">
        <v>5449</v>
      </c>
      <c r="H429" t="s">
        <v>5449</v>
      </c>
      <c r="I429" s="1">
        <v>44462</v>
      </c>
      <c r="J429" t="s">
        <v>132</v>
      </c>
      <c r="P429" t="s">
        <v>133</v>
      </c>
      <c r="R429" t="s">
        <v>134</v>
      </c>
      <c r="S429" s="1">
        <f>VLOOKUP(H429,'[1]Base JI SMP'!$C:$F,4,FALSE)</f>
        <v>44000</v>
      </c>
      <c r="T429" t="str">
        <f>VLOOKUP(H429,'[2]Base JI SMP'!$C:$J,8,FALSE)</f>
        <v>Individual</v>
      </c>
      <c r="U429" t="str">
        <f>VLOOKUP(H429,'[2]Base JI SMP'!$C:$M,11,FALSE)</f>
        <v>Business development/management training</v>
      </c>
      <c r="V429" t="str">
        <f>VLOOKUP(H429,'[2]Base JI SMP'!$C:$R,12,FALSE)</f>
        <v>Individual</v>
      </c>
      <c r="W429" s="1">
        <f>VLOOKUP(H429,'[1]Base JI SMP'!$C:$R,13,FALSE)</f>
        <v>44497</v>
      </c>
      <c r="X429" s="1">
        <f>VLOOKUP(H429,'[1]Base JI SMP'!$C:$P,14,FALSE)</f>
        <v>44497</v>
      </c>
      <c r="Y429" t="s">
        <v>136</v>
      </c>
      <c r="Z429" t="s">
        <v>137</v>
      </c>
      <c r="AA429" t="s">
        <v>171</v>
      </c>
      <c r="AF429" t="s">
        <v>2904</v>
      </c>
      <c r="AG429">
        <v>0</v>
      </c>
      <c r="AH429" t="s">
        <v>141</v>
      </c>
      <c r="AJ429" t="s">
        <v>129</v>
      </c>
      <c r="AN429" t="s">
        <v>129</v>
      </c>
      <c r="AP429" t="s">
        <v>129</v>
      </c>
      <c r="AQ429" t="s">
        <v>129</v>
      </c>
      <c r="AS429" t="s">
        <v>262</v>
      </c>
      <c r="AT429" t="s">
        <v>143</v>
      </c>
      <c r="AU429" t="s">
        <v>144</v>
      </c>
      <c r="CZ429" t="s">
        <v>1001</v>
      </c>
      <c r="DB429" t="s">
        <v>1001</v>
      </c>
      <c r="DC429" t="s">
        <v>146</v>
      </c>
      <c r="DD429" t="s">
        <v>5450</v>
      </c>
      <c r="DE429" t="s">
        <v>682</v>
      </c>
      <c r="DF429" t="s">
        <v>399</v>
      </c>
      <c r="DG429" t="s">
        <v>399</v>
      </c>
      <c r="DI429" t="s">
        <v>5451</v>
      </c>
      <c r="DJ429" t="s">
        <v>129</v>
      </c>
      <c r="DK429" t="s">
        <v>141</v>
      </c>
      <c r="DL429" t="s">
        <v>141</v>
      </c>
      <c r="DM429" t="s">
        <v>141</v>
      </c>
      <c r="DN429" t="s">
        <v>141</v>
      </c>
      <c r="DO429" t="s">
        <v>129</v>
      </c>
      <c r="DP429" t="s">
        <v>5452</v>
      </c>
      <c r="DQ429" t="s">
        <v>356</v>
      </c>
      <c r="DS429" t="s">
        <v>5453</v>
      </c>
      <c r="DU429" t="s">
        <v>198</v>
      </c>
      <c r="DV429" t="str">
        <f>VLOOKUP(H429,'[3]Merge Gagner assez d''argent'!$A:$B,2,FALSE)</f>
        <v>Partiellement</v>
      </c>
      <c r="DX429" t="s">
        <v>141</v>
      </c>
      <c r="DZ429" t="s">
        <v>153</v>
      </c>
      <c r="EA429" t="s">
        <v>5454</v>
      </c>
      <c r="EB429" t="s">
        <v>129</v>
      </c>
      <c r="EC429" t="s">
        <v>5455</v>
      </c>
      <c r="ED429" t="s">
        <v>141</v>
      </c>
      <c r="EF429" t="s">
        <v>1820</v>
      </c>
      <c r="EH429" t="s">
        <v>2424</v>
      </c>
      <c r="EI429" t="s">
        <v>157</v>
      </c>
      <c r="EJ429" t="s">
        <v>157</v>
      </c>
      <c r="EK429" t="s">
        <v>158</v>
      </c>
      <c r="EM429" t="s">
        <v>5202</v>
      </c>
      <c r="EN429" t="s">
        <v>141</v>
      </c>
      <c r="EO429" t="s">
        <v>129</v>
      </c>
      <c r="EP429" t="s">
        <v>141</v>
      </c>
      <c r="EQ429" t="s">
        <v>129</v>
      </c>
      <c r="ER429" t="s">
        <v>129</v>
      </c>
      <c r="ES429" t="s">
        <v>141</v>
      </c>
      <c r="ET429" t="s">
        <v>141</v>
      </c>
      <c r="EU429" t="s">
        <v>5456</v>
      </c>
      <c r="EX429" t="s">
        <v>5457</v>
      </c>
    </row>
    <row r="430" spans="1:154" hidden="1" x14ac:dyDescent="0.35">
      <c r="A430" t="s">
        <v>5458</v>
      </c>
      <c r="B430" t="s">
        <v>5459</v>
      </c>
      <c r="E430" t="s">
        <v>129</v>
      </c>
      <c r="F430" t="s">
        <v>130</v>
      </c>
      <c r="G430" t="s">
        <v>5460</v>
      </c>
      <c r="H430" t="s">
        <v>5460</v>
      </c>
      <c r="I430" s="1">
        <v>44462</v>
      </c>
      <c r="J430" t="s">
        <v>132</v>
      </c>
      <c r="P430" t="s">
        <v>133</v>
      </c>
      <c r="R430" t="s">
        <v>134</v>
      </c>
      <c r="S430" s="1">
        <f>VLOOKUP(H430,'[1]Base JI SMP'!$C:$F,4,FALSE)</f>
        <v>44211</v>
      </c>
      <c r="T430" t="str">
        <f>VLOOKUP(H430,'[2]Base JI SMP'!$C:$J,8,FALSE)</f>
        <v>Individual</v>
      </c>
      <c r="U430" t="s">
        <v>135</v>
      </c>
      <c r="V430" t="s">
        <v>135</v>
      </c>
      <c r="W430" t="s">
        <v>135</v>
      </c>
      <c r="X430" t="s">
        <v>135</v>
      </c>
      <c r="Y430" t="s">
        <v>136</v>
      </c>
      <c r="Z430" t="s">
        <v>137</v>
      </c>
      <c r="AA430" t="s">
        <v>138</v>
      </c>
      <c r="AB430" t="s">
        <v>141</v>
      </c>
      <c r="AG430">
        <v>1</v>
      </c>
      <c r="AH430" t="s">
        <v>141</v>
      </c>
      <c r="AJ430" t="s">
        <v>129</v>
      </c>
      <c r="AN430" t="s">
        <v>141</v>
      </c>
      <c r="AO430" t="s">
        <v>5461</v>
      </c>
      <c r="AP430" t="s">
        <v>129</v>
      </c>
      <c r="AQ430" t="s">
        <v>129</v>
      </c>
      <c r="AS430" t="s">
        <v>3301</v>
      </c>
      <c r="AT430" t="s">
        <v>143</v>
      </c>
      <c r="AU430" t="s">
        <v>144</v>
      </c>
      <c r="CZ430" t="s">
        <v>209</v>
      </c>
      <c r="DB430" t="s">
        <v>210</v>
      </c>
      <c r="DC430" t="s">
        <v>146</v>
      </c>
      <c r="DD430" t="s">
        <v>5462</v>
      </c>
      <c r="DE430" t="s">
        <v>148</v>
      </c>
      <c r="DF430" t="s">
        <v>141</v>
      </c>
      <c r="DI430" t="s">
        <v>149</v>
      </c>
      <c r="DJ430" t="s">
        <v>129</v>
      </c>
      <c r="DK430" t="s">
        <v>141</v>
      </c>
      <c r="DL430" t="s">
        <v>141</v>
      </c>
      <c r="DM430" t="s">
        <v>141</v>
      </c>
      <c r="DN430" t="s">
        <v>141</v>
      </c>
      <c r="DO430" t="s">
        <v>141</v>
      </c>
      <c r="DQ430" t="s">
        <v>150</v>
      </c>
      <c r="DS430" t="s">
        <v>5463</v>
      </c>
      <c r="DU430" t="s">
        <v>198</v>
      </c>
      <c r="DV430" t="str">
        <f>VLOOKUP(H430,'[3]Merge Gagner assez d''argent'!$A:$B,2,FALSE)</f>
        <v>Partiellement</v>
      </c>
      <c r="DX430" t="s">
        <v>141</v>
      </c>
      <c r="DZ430" t="s">
        <v>153</v>
      </c>
      <c r="EA430" t="s">
        <v>5464</v>
      </c>
      <c r="EB430" t="s">
        <v>141</v>
      </c>
      <c r="EC430" t="s">
        <v>5465</v>
      </c>
      <c r="ED430" t="s">
        <v>141</v>
      </c>
      <c r="EF430" t="s">
        <v>129</v>
      </c>
      <c r="EG430" t="s">
        <v>5466</v>
      </c>
      <c r="EH430" t="s">
        <v>141</v>
      </c>
      <c r="EI430" t="s">
        <v>156</v>
      </c>
      <c r="EJ430" t="s">
        <v>214</v>
      </c>
      <c r="EK430" t="s">
        <v>158</v>
      </c>
      <c r="EM430" t="s">
        <v>2172</v>
      </c>
      <c r="EN430" t="s">
        <v>129</v>
      </c>
      <c r="EO430" t="s">
        <v>141</v>
      </c>
      <c r="EP430" t="s">
        <v>141</v>
      </c>
      <c r="EQ430" t="s">
        <v>141</v>
      </c>
      <c r="ER430" t="s">
        <v>141</v>
      </c>
      <c r="ES430" t="s">
        <v>141</v>
      </c>
      <c r="ET430" t="s">
        <v>129</v>
      </c>
      <c r="EU430" t="s">
        <v>5467</v>
      </c>
      <c r="EX430" t="s">
        <v>5468</v>
      </c>
    </row>
    <row r="431" spans="1:154" hidden="1" x14ac:dyDescent="0.35">
      <c r="A431" t="s">
        <v>5469</v>
      </c>
      <c r="B431" t="s">
        <v>5470</v>
      </c>
      <c r="E431" t="s">
        <v>129</v>
      </c>
      <c r="F431" t="s">
        <v>130</v>
      </c>
      <c r="G431" t="s">
        <v>5471</v>
      </c>
      <c r="H431" t="s">
        <v>5471</v>
      </c>
      <c r="I431" s="1">
        <v>44462</v>
      </c>
      <c r="J431" t="s">
        <v>132</v>
      </c>
      <c r="P431" t="s">
        <v>133</v>
      </c>
      <c r="R431" t="s">
        <v>134</v>
      </c>
      <c r="S431" s="1">
        <f>VLOOKUP(H431,'[1]Base JI SMP'!$C:$F,4,FALSE)</f>
        <v>44058</v>
      </c>
      <c r="T431" t="str">
        <f>VLOOKUP(H431,'[2]Base JI SMP'!$C:$J,8,FALSE)</f>
        <v>Individual</v>
      </c>
      <c r="U431" t="str">
        <f>VLOOKUP(H431,'[2]Base JI SMP'!$C:$M,11,FALSE)</f>
        <v>Business development/management training</v>
      </c>
      <c r="V431" t="str">
        <f>VLOOKUP(H431,'[2]Base JI SMP'!$C:$R,12,FALSE)</f>
        <v>Individual</v>
      </c>
      <c r="W431" s="1">
        <f>VLOOKUP(H431,'[1]Base JI SMP'!$C:$R,13,FALSE)</f>
        <v>43878</v>
      </c>
      <c r="X431" s="1">
        <f>VLOOKUP(H431,'[1]Base JI SMP'!$C:$P,14,FALSE)</f>
        <v>43878</v>
      </c>
      <c r="Y431" t="s">
        <v>136</v>
      </c>
      <c r="Z431" t="s">
        <v>137</v>
      </c>
      <c r="AA431" t="s">
        <v>171</v>
      </c>
      <c r="AF431" t="s">
        <v>2904</v>
      </c>
      <c r="AG431">
        <v>0</v>
      </c>
      <c r="AH431" t="s">
        <v>141</v>
      </c>
      <c r="AJ431" t="s">
        <v>129</v>
      </c>
      <c r="AN431" t="s">
        <v>129</v>
      </c>
      <c r="AP431" t="s">
        <v>129</v>
      </c>
      <c r="AQ431" t="s">
        <v>129</v>
      </c>
      <c r="AS431" t="s">
        <v>349</v>
      </c>
      <c r="AT431" t="s">
        <v>143</v>
      </c>
      <c r="AU431" t="s">
        <v>144</v>
      </c>
      <c r="CZ431" t="s">
        <v>145</v>
      </c>
      <c r="DB431" t="s">
        <v>145</v>
      </c>
      <c r="DC431" t="s">
        <v>146</v>
      </c>
      <c r="DD431" t="s">
        <v>5472</v>
      </c>
      <c r="DE431" t="s">
        <v>148</v>
      </c>
      <c r="DF431" t="s">
        <v>399</v>
      </c>
      <c r="DG431" t="s">
        <v>399</v>
      </c>
      <c r="DI431" t="s">
        <v>2906</v>
      </c>
      <c r="DJ431" t="s">
        <v>129</v>
      </c>
      <c r="DK431" t="s">
        <v>129</v>
      </c>
      <c r="DL431" t="s">
        <v>141</v>
      </c>
      <c r="DM431" t="s">
        <v>141</v>
      </c>
      <c r="DN431" t="s">
        <v>141</v>
      </c>
      <c r="DO431" t="s">
        <v>141</v>
      </c>
      <c r="DQ431" t="s">
        <v>356</v>
      </c>
      <c r="DS431" t="s">
        <v>5473</v>
      </c>
      <c r="DU431" t="s">
        <v>198</v>
      </c>
      <c r="DV431" t="str">
        <f>VLOOKUP(H431,'[3]Merge Gagner assez d''argent'!$A:$B,2,FALSE)</f>
        <v>Non</v>
      </c>
      <c r="DW431" t="s">
        <v>5474</v>
      </c>
      <c r="DX431" t="s">
        <v>141</v>
      </c>
      <c r="DZ431" t="s">
        <v>153</v>
      </c>
      <c r="EA431" t="s">
        <v>5475</v>
      </c>
      <c r="EB431" t="s">
        <v>141</v>
      </c>
      <c r="EC431" t="s">
        <v>5476</v>
      </c>
      <c r="ED431" t="s">
        <v>129</v>
      </c>
      <c r="EE431" t="s">
        <v>5477</v>
      </c>
      <c r="EF431" t="s">
        <v>1820</v>
      </c>
      <c r="EH431" t="s">
        <v>141</v>
      </c>
      <c r="EI431" t="s">
        <v>157</v>
      </c>
      <c r="EJ431" t="s">
        <v>214</v>
      </c>
      <c r="EK431" t="s">
        <v>158</v>
      </c>
      <c r="EM431" t="s">
        <v>5202</v>
      </c>
      <c r="EN431" t="s">
        <v>141</v>
      </c>
      <c r="EO431" t="s">
        <v>129</v>
      </c>
      <c r="EP431" t="s">
        <v>141</v>
      </c>
      <c r="EQ431" t="s">
        <v>129</v>
      </c>
      <c r="ER431" t="s">
        <v>129</v>
      </c>
      <c r="ES431" t="s">
        <v>141</v>
      </c>
      <c r="ET431" t="s">
        <v>141</v>
      </c>
      <c r="EU431" t="s">
        <v>5478</v>
      </c>
      <c r="EX431" t="s">
        <v>5479</v>
      </c>
    </row>
    <row r="432" spans="1:154" hidden="1" x14ac:dyDescent="0.35">
      <c r="A432" t="s">
        <v>5480</v>
      </c>
      <c r="B432" t="s">
        <v>5481</v>
      </c>
      <c r="E432" t="s">
        <v>129</v>
      </c>
      <c r="F432" t="s">
        <v>130</v>
      </c>
      <c r="G432" t="s">
        <v>5482</v>
      </c>
      <c r="H432" t="s">
        <v>5482</v>
      </c>
      <c r="I432" s="1">
        <v>44462</v>
      </c>
      <c r="J432" t="s">
        <v>132</v>
      </c>
      <c r="P432" t="s">
        <v>133</v>
      </c>
      <c r="R432" t="s">
        <v>134</v>
      </c>
      <c r="S432" s="1">
        <f>VLOOKUP(H432,'[1]Base JI SMP'!$C:$F,4,FALSE)</f>
        <v>43847</v>
      </c>
      <c r="T432" t="str">
        <f>VLOOKUP(H432,'[2]Base JI SMP'!$C:$J,8,FALSE)</f>
        <v>Individual</v>
      </c>
      <c r="U432" t="str">
        <f>VLOOKUP(H432,'[2]Base JI SMP'!$C:$M,11,FALSE)</f>
        <v>Business development/management training</v>
      </c>
      <c r="V432" t="str">
        <f>VLOOKUP(H432,'[2]Base JI SMP'!$C:$R,12,FALSE)</f>
        <v>Individual</v>
      </c>
      <c r="W432" s="1">
        <f>VLOOKUP(H432,'[1]Base JI SMP'!$C:$R,13,FALSE)</f>
        <v>44497</v>
      </c>
      <c r="X432" s="1">
        <f>VLOOKUP(H432,'[1]Base JI SMP'!$C:$P,14,FALSE)</f>
        <v>44497</v>
      </c>
      <c r="Y432" t="s">
        <v>136</v>
      </c>
      <c r="Z432" t="s">
        <v>137</v>
      </c>
      <c r="AA432" t="s">
        <v>171</v>
      </c>
      <c r="AF432" t="s">
        <v>2904</v>
      </c>
      <c r="AG432">
        <v>0</v>
      </c>
      <c r="AH432" t="s">
        <v>141</v>
      </c>
      <c r="AJ432" t="s">
        <v>129</v>
      </c>
      <c r="AN432" t="s">
        <v>129</v>
      </c>
      <c r="AP432" t="s">
        <v>129</v>
      </c>
      <c r="AQ432" t="s">
        <v>129</v>
      </c>
      <c r="AS432" t="s">
        <v>247</v>
      </c>
      <c r="AT432" t="s">
        <v>143</v>
      </c>
      <c r="AU432" t="s">
        <v>144</v>
      </c>
      <c r="CZ432" t="s">
        <v>145</v>
      </c>
      <c r="DB432" t="s">
        <v>145</v>
      </c>
      <c r="DC432" t="s">
        <v>146</v>
      </c>
      <c r="DD432" t="s">
        <v>5483</v>
      </c>
      <c r="DE432" t="s">
        <v>682</v>
      </c>
      <c r="DF432" t="s">
        <v>399</v>
      </c>
      <c r="DG432" t="s">
        <v>399</v>
      </c>
      <c r="DI432" t="s">
        <v>2906</v>
      </c>
      <c r="DJ432" t="s">
        <v>129</v>
      </c>
      <c r="DK432" t="s">
        <v>129</v>
      </c>
      <c r="DL432" t="s">
        <v>141</v>
      </c>
      <c r="DM432" t="s">
        <v>141</v>
      </c>
      <c r="DN432" t="s">
        <v>141</v>
      </c>
      <c r="DO432" t="s">
        <v>141</v>
      </c>
      <c r="DQ432" t="s">
        <v>150</v>
      </c>
      <c r="DS432" t="s">
        <v>5484</v>
      </c>
      <c r="DU432" t="s">
        <v>198</v>
      </c>
      <c r="DV432" t="str">
        <f>VLOOKUP(H432,'[3]Merge Gagner assez d''argent'!$A:$B,2,FALSE)</f>
        <v>Oui</v>
      </c>
      <c r="DX432" t="s">
        <v>141</v>
      </c>
      <c r="DZ432" t="s">
        <v>153</v>
      </c>
      <c r="EA432" t="s">
        <v>5485</v>
      </c>
      <c r="EB432" t="s">
        <v>129</v>
      </c>
      <c r="EC432" t="s">
        <v>5486</v>
      </c>
      <c r="ED432" t="s">
        <v>129</v>
      </c>
      <c r="EE432" t="s">
        <v>5487</v>
      </c>
      <c r="EF432" t="s">
        <v>1820</v>
      </c>
      <c r="EH432" t="s">
        <v>141</v>
      </c>
      <c r="EI432" t="s">
        <v>157</v>
      </c>
      <c r="EJ432" t="s">
        <v>157</v>
      </c>
      <c r="EK432" t="s">
        <v>158</v>
      </c>
      <c r="EM432" t="s">
        <v>1135</v>
      </c>
      <c r="EN432" t="s">
        <v>141</v>
      </c>
      <c r="EO432" t="s">
        <v>129</v>
      </c>
      <c r="EP432" t="s">
        <v>141</v>
      </c>
      <c r="EQ432" t="s">
        <v>129</v>
      </c>
      <c r="ER432" t="s">
        <v>141</v>
      </c>
      <c r="ES432" t="s">
        <v>141</v>
      </c>
      <c r="ET432" t="s">
        <v>141</v>
      </c>
      <c r="EU432" t="s">
        <v>5488</v>
      </c>
      <c r="EX432" t="s">
        <v>5489</v>
      </c>
    </row>
    <row r="433" spans="1:154" hidden="1" x14ac:dyDescent="0.35">
      <c r="A433" t="s">
        <v>5490</v>
      </c>
      <c r="B433" t="s">
        <v>5491</v>
      </c>
      <c r="E433" t="s">
        <v>129</v>
      </c>
      <c r="F433" t="s">
        <v>130</v>
      </c>
      <c r="G433" t="s">
        <v>5492</v>
      </c>
      <c r="H433" t="s">
        <v>5492</v>
      </c>
      <c r="I433" s="1">
        <v>44462</v>
      </c>
      <c r="J433" t="s">
        <v>132</v>
      </c>
      <c r="P433" t="s">
        <v>133</v>
      </c>
      <c r="R433" t="s">
        <v>134</v>
      </c>
      <c r="S433" s="1">
        <f>VLOOKUP(H433,'[1]Base JI SMP'!$C:$F,4,FALSE)</f>
        <v>44002</v>
      </c>
      <c r="T433" t="str">
        <f>VLOOKUP(H433,'[2]Base JI SMP'!$C:$J,8,FALSE)</f>
        <v>Individual</v>
      </c>
      <c r="U433" t="str">
        <f>VLOOKUP(H433,'[2]Base JI SMP'!$C:$M,11,FALSE)</f>
        <v>Business development/management training</v>
      </c>
      <c r="V433" t="str">
        <f>VLOOKUP(H433,'[2]Base JI SMP'!$C:$R,12,FALSE)</f>
        <v>Individual</v>
      </c>
      <c r="W433" s="1">
        <f>VLOOKUP(H433,'[1]Base JI SMP'!$C:$R,13,FALSE)</f>
        <v>43878</v>
      </c>
      <c r="X433" s="1">
        <f>VLOOKUP(H433,'[1]Base JI SMP'!$C:$P,14,FALSE)</f>
        <v>43878</v>
      </c>
      <c r="Y433" t="s">
        <v>136</v>
      </c>
      <c r="Z433" t="s">
        <v>137</v>
      </c>
      <c r="AA433" t="s">
        <v>171</v>
      </c>
      <c r="AF433" t="s">
        <v>2904</v>
      </c>
      <c r="AG433">
        <v>0</v>
      </c>
      <c r="AH433" t="s">
        <v>141</v>
      </c>
      <c r="AJ433" t="s">
        <v>129</v>
      </c>
      <c r="AN433" t="s">
        <v>129</v>
      </c>
      <c r="AP433" t="s">
        <v>129</v>
      </c>
      <c r="AQ433" t="s">
        <v>129</v>
      </c>
      <c r="AS433" t="s">
        <v>208</v>
      </c>
      <c r="AT433" t="s">
        <v>143</v>
      </c>
      <c r="AU433" t="s">
        <v>144</v>
      </c>
      <c r="CZ433" t="s">
        <v>1001</v>
      </c>
      <c r="DB433" t="s">
        <v>1001</v>
      </c>
      <c r="DC433" t="s">
        <v>146</v>
      </c>
      <c r="DD433" t="s">
        <v>5493</v>
      </c>
      <c r="DE433" t="s">
        <v>682</v>
      </c>
      <c r="DF433" t="s">
        <v>399</v>
      </c>
      <c r="DG433" t="s">
        <v>399</v>
      </c>
      <c r="DI433" t="s">
        <v>5451</v>
      </c>
      <c r="DJ433" t="s">
        <v>129</v>
      </c>
      <c r="DK433" t="s">
        <v>141</v>
      </c>
      <c r="DL433" t="s">
        <v>141</v>
      </c>
      <c r="DM433" t="s">
        <v>141</v>
      </c>
      <c r="DN433" t="s">
        <v>141</v>
      </c>
      <c r="DO433" t="s">
        <v>129</v>
      </c>
      <c r="DP433" t="s">
        <v>5494</v>
      </c>
      <c r="DQ433" t="s">
        <v>225</v>
      </c>
      <c r="DS433" t="s">
        <v>5495</v>
      </c>
      <c r="DU433" t="s">
        <v>198</v>
      </c>
      <c r="DV433" t="str">
        <f>VLOOKUP(H433,'[3]Merge Gagner assez d''argent'!$A:$B,2,FALSE)</f>
        <v>Partiellement</v>
      </c>
      <c r="DX433" t="s">
        <v>129</v>
      </c>
      <c r="DY433" t="s">
        <v>250</v>
      </c>
      <c r="DZ433" t="s">
        <v>153</v>
      </c>
      <c r="EA433" t="s">
        <v>5496</v>
      </c>
      <c r="EB433" t="s">
        <v>129</v>
      </c>
      <c r="EC433" t="s">
        <v>5497</v>
      </c>
      <c r="ED433" t="s">
        <v>129</v>
      </c>
      <c r="EE433" t="s">
        <v>5498</v>
      </c>
      <c r="EF433" t="s">
        <v>129</v>
      </c>
      <c r="EG433" t="s">
        <v>5499</v>
      </c>
      <c r="EH433" t="s">
        <v>141</v>
      </c>
      <c r="EI433" t="s">
        <v>157</v>
      </c>
      <c r="EJ433" t="s">
        <v>157</v>
      </c>
      <c r="EK433" t="s">
        <v>158</v>
      </c>
      <c r="EM433" t="s">
        <v>5500</v>
      </c>
      <c r="EN433" t="s">
        <v>141</v>
      </c>
      <c r="EO433" t="s">
        <v>129</v>
      </c>
      <c r="EP433" t="s">
        <v>141</v>
      </c>
      <c r="EQ433" t="s">
        <v>129</v>
      </c>
      <c r="ER433" t="s">
        <v>129</v>
      </c>
      <c r="ES433" t="s">
        <v>141</v>
      </c>
      <c r="ET433" t="s">
        <v>129</v>
      </c>
      <c r="EU433" t="s">
        <v>5501</v>
      </c>
      <c r="EX433" t="s">
        <v>5502</v>
      </c>
    </row>
    <row r="434" spans="1:154" hidden="1" x14ac:dyDescent="0.35">
      <c r="A434" t="s">
        <v>5503</v>
      </c>
      <c r="B434" t="s">
        <v>5504</v>
      </c>
      <c r="E434" t="s">
        <v>129</v>
      </c>
      <c r="F434" t="s">
        <v>130</v>
      </c>
      <c r="G434" t="s">
        <v>5505</v>
      </c>
      <c r="H434" t="s">
        <v>5505</v>
      </c>
      <c r="I434" s="1">
        <v>44462</v>
      </c>
      <c r="J434" t="s">
        <v>132</v>
      </c>
      <c r="P434" t="s">
        <v>133</v>
      </c>
      <c r="R434" t="s">
        <v>134</v>
      </c>
      <c r="S434" s="1">
        <f>VLOOKUP(H434,'[1]Base JI SMP'!$C:$F,4,FALSE)</f>
        <v>43885</v>
      </c>
      <c r="T434" t="str">
        <f>VLOOKUP(H434,'[2]Base JI SMP'!$C:$J,8,FALSE)</f>
        <v>Individual</v>
      </c>
      <c r="U434" t="str">
        <f>VLOOKUP(H434,'[2]Base JI SMP'!$C:$M,11,FALSE)</f>
        <v>Vocational training</v>
      </c>
      <c r="V434" t="str">
        <f>VLOOKUP(H434,'[2]Base JI SMP'!$C:$R,12,FALSE)</f>
        <v>Individual</v>
      </c>
      <c r="W434" s="1">
        <f>VLOOKUP(H434,'[1]Base JI SMP'!$C:$R,13,FALSE)</f>
        <v>44341</v>
      </c>
      <c r="X434" s="1">
        <f>VLOOKUP(H434,'[1]Base JI SMP'!$C:$P,14,FALSE)</f>
        <v>44341</v>
      </c>
      <c r="Y434" t="s">
        <v>136</v>
      </c>
      <c r="Z434" t="s">
        <v>137</v>
      </c>
      <c r="AA434" t="s">
        <v>166</v>
      </c>
      <c r="AG434">
        <v>2</v>
      </c>
      <c r="AH434" t="s">
        <v>141</v>
      </c>
      <c r="AJ434" t="s">
        <v>129</v>
      </c>
      <c r="AN434" t="s">
        <v>253</v>
      </c>
      <c r="AP434" t="s">
        <v>141</v>
      </c>
      <c r="AQ434" t="s">
        <v>141</v>
      </c>
      <c r="AR434" t="s">
        <v>5506</v>
      </c>
      <c r="AS434">
        <v>52</v>
      </c>
      <c r="AT434" t="s">
        <v>143</v>
      </c>
      <c r="AU434" t="s">
        <v>144</v>
      </c>
      <c r="CZ434" t="s">
        <v>1001</v>
      </c>
      <c r="DB434" t="s">
        <v>1001</v>
      </c>
      <c r="DC434" t="s">
        <v>146</v>
      </c>
      <c r="DD434" t="s">
        <v>5507</v>
      </c>
      <c r="DE434" t="s">
        <v>862</v>
      </c>
      <c r="DF434" t="s">
        <v>399</v>
      </c>
      <c r="DG434" t="s">
        <v>399</v>
      </c>
      <c r="DI434" t="s">
        <v>149</v>
      </c>
      <c r="DJ434" t="s">
        <v>129</v>
      </c>
      <c r="DK434" t="s">
        <v>141</v>
      </c>
      <c r="DL434" t="s">
        <v>141</v>
      </c>
      <c r="DM434" t="s">
        <v>141</v>
      </c>
      <c r="DN434" t="s">
        <v>141</v>
      </c>
      <c r="DO434" t="s">
        <v>141</v>
      </c>
      <c r="DQ434" t="s">
        <v>150</v>
      </c>
      <c r="DS434" t="s">
        <v>5508</v>
      </c>
      <c r="DV434" t="str">
        <f>VLOOKUP(H434,'[3]Merge Gagner assez d''argent'!$A:$B,2,FALSE)</f>
        <v>Non</v>
      </c>
      <c r="DW434" t="s">
        <v>5509</v>
      </c>
      <c r="DX434" t="s">
        <v>141</v>
      </c>
      <c r="DZ434" t="s">
        <v>153</v>
      </c>
      <c r="EA434" t="s">
        <v>5510</v>
      </c>
      <c r="EB434" t="s">
        <v>129</v>
      </c>
      <c r="EC434" t="s">
        <v>5511</v>
      </c>
      <c r="ED434" t="s">
        <v>129</v>
      </c>
      <c r="EE434" t="s">
        <v>2395</v>
      </c>
      <c r="EF434" t="s">
        <v>141</v>
      </c>
      <c r="EG434" t="s">
        <v>5512</v>
      </c>
      <c r="EH434" t="s">
        <v>141</v>
      </c>
      <c r="EI434" t="s">
        <v>157</v>
      </c>
      <c r="EJ434" t="s">
        <v>157</v>
      </c>
      <c r="EK434" t="s">
        <v>158</v>
      </c>
      <c r="EM434" t="s">
        <v>159</v>
      </c>
      <c r="EN434" t="s">
        <v>141</v>
      </c>
      <c r="EO434" t="s">
        <v>141</v>
      </c>
      <c r="EP434" t="s">
        <v>141</v>
      </c>
      <c r="EQ434" t="s">
        <v>141</v>
      </c>
      <c r="ER434" t="s">
        <v>129</v>
      </c>
      <c r="ES434" t="s">
        <v>141</v>
      </c>
      <c r="ET434" t="s">
        <v>141</v>
      </c>
      <c r="EU434" t="s">
        <v>5513</v>
      </c>
      <c r="EX434" t="s">
        <v>5514</v>
      </c>
    </row>
    <row r="435" spans="1:154" hidden="1" x14ac:dyDescent="0.35">
      <c r="A435" t="s">
        <v>5515</v>
      </c>
      <c r="B435" t="s">
        <v>5516</v>
      </c>
      <c r="E435" t="s">
        <v>129</v>
      </c>
      <c r="F435" t="s">
        <v>130</v>
      </c>
      <c r="G435" t="s">
        <v>5517</v>
      </c>
      <c r="H435" t="s">
        <v>5517</v>
      </c>
      <c r="I435" s="1">
        <v>44463</v>
      </c>
      <c r="J435" t="s">
        <v>132</v>
      </c>
      <c r="P435" t="s">
        <v>133</v>
      </c>
      <c r="R435" t="s">
        <v>134</v>
      </c>
      <c r="S435" s="1">
        <f>VLOOKUP(H435,'[1]Base JI SMP'!$C:$F,4,FALSE)</f>
        <v>44084</v>
      </c>
      <c r="T435" t="str">
        <f>VLOOKUP(H435,'[2]Base JI SMP'!$C:$J,8,FALSE)</f>
        <v>Individual</v>
      </c>
      <c r="U435" t="s">
        <v>135</v>
      </c>
      <c r="V435" t="s">
        <v>135</v>
      </c>
      <c r="W435" t="s">
        <v>135</v>
      </c>
      <c r="X435" t="s">
        <v>135</v>
      </c>
      <c r="Y435" t="s">
        <v>136</v>
      </c>
      <c r="Z435" t="s">
        <v>189</v>
      </c>
      <c r="AA435" t="s">
        <v>348</v>
      </c>
      <c r="AG435">
        <v>4</v>
      </c>
      <c r="AH435" t="s">
        <v>141</v>
      </c>
      <c r="AJ435" t="s">
        <v>141</v>
      </c>
      <c r="AK435" t="s">
        <v>5518</v>
      </c>
      <c r="AN435" t="s">
        <v>129</v>
      </c>
      <c r="AP435" t="s">
        <v>141</v>
      </c>
      <c r="AQ435" t="s">
        <v>129</v>
      </c>
      <c r="AS435">
        <v>17</v>
      </c>
      <c r="AT435" t="s">
        <v>143</v>
      </c>
      <c r="AU435" t="s">
        <v>144</v>
      </c>
      <c r="CZ435" t="s">
        <v>145</v>
      </c>
      <c r="DB435" t="s">
        <v>592</v>
      </c>
      <c r="DC435" t="s">
        <v>146</v>
      </c>
      <c r="DD435" t="s">
        <v>5519</v>
      </c>
      <c r="DE435" t="s">
        <v>682</v>
      </c>
      <c r="DF435" t="s">
        <v>399</v>
      </c>
      <c r="DG435" t="s">
        <v>399</v>
      </c>
      <c r="DI435" t="s">
        <v>149</v>
      </c>
      <c r="DJ435" t="s">
        <v>129</v>
      </c>
      <c r="DK435" t="s">
        <v>141</v>
      </c>
      <c r="DL435" t="s">
        <v>141</v>
      </c>
      <c r="DM435" t="s">
        <v>141</v>
      </c>
      <c r="DN435" t="s">
        <v>141</v>
      </c>
      <c r="DO435" t="s">
        <v>141</v>
      </c>
      <c r="DQ435" t="s">
        <v>225</v>
      </c>
      <c r="DS435" t="s">
        <v>5520</v>
      </c>
      <c r="DU435" t="s">
        <v>198</v>
      </c>
      <c r="DV435" t="str">
        <f>VLOOKUP(H435,'[3]Merge Gagner assez d''argent'!$A:$B,2,FALSE)</f>
        <v>Non</v>
      </c>
      <c r="DW435" t="s">
        <v>5521</v>
      </c>
      <c r="DX435" t="s">
        <v>141</v>
      </c>
      <c r="DZ435" t="s">
        <v>141</v>
      </c>
      <c r="EB435" t="s">
        <v>141</v>
      </c>
      <c r="EC435" t="s">
        <v>5522</v>
      </c>
      <c r="ED435" t="s">
        <v>129</v>
      </c>
      <c r="EE435" t="s">
        <v>5523</v>
      </c>
      <c r="EF435" t="s">
        <v>129</v>
      </c>
      <c r="EG435" t="s">
        <v>5524</v>
      </c>
      <c r="EH435" t="s">
        <v>141</v>
      </c>
      <c r="EI435" t="s">
        <v>214</v>
      </c>
      <c r="EJ435" t="s">
        <v>157</v>
      </c>
      <c r="EK435" t="s">
        <v>158</v>
      </c>
      <c r="EM435" t="s">
        <v>159</v>
      </c>
      <c r="EN435" t="s">
        <v>141</v>
      </c>
      <c r="EO435" t="s">
        <v>141</v>
      </c>
      <c r="EP435" t="s">
        <v>141</v>
      </c>
      <c r="EQ435" t="s">
        <v>141</v>
      </c>
      <c r="ER435" t="s">
        <v>129</v>
      </c>
      <c r="ES435" t="s">
        <v>141</v>
      </c>
      <c r="ET435" t="s">
        <v>141</v>
      </c>
      <c r="EU435" t="s">
        <v>5525</v>
      </c>
      <c r="EX435" t="s">
        <v>5526</v>
      </c>
    </row>
    <row r="436" spans="1:154" hidden="1" x14ac:dyDescent="0.35">
      <c r="A436" t="s">
        <v>5527</v>
      </c>
      <c r="B436" t="s">
        <v>5528</v>
      </c>
      <c r="E436" t="s">
        <v>129</v>
      </c>
      <c r="F436" t="s">
        <v>130</v>
      </c>
      <c r="G436" t="s">
        <v>5529</v>
      </c>
      <c r="H436" t="s">
        <v>5529</v>
      </c>
      <c r="I436" s="1">
        <v>44463</v>
      </c>
      <c r="J436" t="s">
        <v>132</v>
      </c>
      <c r="P436" t="s">
        <v>133</v>
      </c>
      <c r="R436" t="s">
        <v>134</v>
      </c>
      <c r="S436" s="1">
        <f>VLOOKUP(H436,'[1]Base JI SMP'!$C:$F,4,FALSE)</f>
        <v>44002</v>
      </c>
      <c r="T436" t="str">
        <f>VLOOKUP(H436,'[2]Base JI SMP'!$C:$J,8,FALSE)</f>
        <v>Individual</v>
      </c>
      <c r="U436" t="str">
        <f>VLOOKUP(H436,'[2]Base JI SMP'!$C:$M,11,FALSE)</f>
        <v>Business development/management training</v>
      </c>
      <c r="V436" t="str">
        <f>VLOOKUP(H436,'[2]Base JI SMP'!$C:$R,12,FALSE)</f>
        <v>Individual</v>
      </c>
      <c r="W436" s="1">
        <f>VLOOKUP(H436,'[1]Base JI SMP'!$C:$R,13,FALSE)</f>
        <v>43878</v>
      </c>
      <c r="X436" s="1">
        <f>VLOOKUP(H436,'[1]Base JI SMP'!$C:$P,14,FALSE)</f>
        <v>43878</v>
      </c>
      <c r="Y436" t="s">
        <v>136</v>
      </c>
      <c r="Z436" t="s">
        <v>137</v>
      </c>
      <c r="AA436" t="s">
        <v>171</v>
      </c>
      <c r="AF436" t="s">
        <v>2904</v>
      </c>
      <c r="AG436">
        <v>0</v>
      </c>
      <c r="AH436" t="s">
        <v>141</v>
      </c>
      <c r="AJ436" t="s">
        <v>129</v>
      </c>
      <c r="AN436" t="s">
        <v>141</v>
      </c>
      <c r="AO436" t="s">
        <v>5530</v>
      </c>
      <c r="AP436" t="s">
        <v>129</v>
      </c>
      <c r="AQ436" t="s">
        <v>129</v>
      </c>
      <c r="AS436" t="s">
        <v>740</v>
      </c>
      <c r="AT436" t="s">
        <v>143</v>
      </c>
      <c r="AU436" t="s">
        <v>144</v>
      </c>
      <c r="CZ436" t="s">
        <v>1001</v>
      </c>
      <c r="DB436" t="s">
        <v>1001</v>
      </c>
      <c r="DC436" t="s">
        <v>146</v>
      </c>
      <c r="DD436" t="s">
        <v>5531</v>
      </c>
      <c r="DE436" t="s">
        <v>148</v>
      </c>
      <c r="DF436" t="s">
        <v>399</v>
      </c>
      <c r="DG436" t="s">
        <v>399</v>
      </c>
      <c r="DI436" t="s">
        <v>5451</v>
      </c>
      <c r="DJ436" t="s">
        <v>129</v>
      </c>
      <c r="DK436" t="s">
        <v>141</v>
      </c>
      <c r="DL436" t="s">
        <v>141</v>
      </c>
      <c r="DM436" t="s">
        <v>141</v>
      </c>
      <c r="DN436" t="s">
        <v>141</v>
      </c>
      <c r="DO436" t="s">
        <v>129</v>
      </c>
      <c r="DP436" t="s">
        <v>5532</v>
      </c>
      <c r="DQ436" t="s">
        <v>356</v>
      </c>
      <c r="DS436" t="s">
        <v>5533</v>
      </c>
      <c r="DU436" t="s">
        <v>198</v>
      </c>
      <c r="DV436" t="str">
        <f>VLOOKUP(H436,'[3]Merge Gagner assez d''argent'!$A:$B,2,FALSE)</f>
        <v>Partiellement</v>
      </c>
      <c r="DX436" t="s">
        <v>141</v>
      </c>
      <c r="DZ436" t="s">
        <v>153</v>
      </c>
      <c r="EA436" t="s">
        <v>5534</v>
      </c>
      <c r="EB436" t="s">
        <v>129</v>
      </c>
      <c r="EC436" t="s">
        <v>5535</v>
      </c>
      <c r="ED436" t="s">
        <v>129</v>
      </c>
      <c r="EE436" t="s">
        <v>5536</v>
      </c>
      <c r="EF436" t="s">
        <v>1820</v>
      </c>
      <c r="EH436" t="s">
        <v>2424</v>
      </c>
      <c r="EI436" t="s">
        <v>157</v>
      </c>
      <c r="EJ436" t="s">
        <v>157</v>
      </c>
      <c r="EK436" t="s">
        <v>181</v>
      </c>
      <c r="EM436" t="s">
        <v>5202</v>
      </c>
      <c r="EN436" t="s">
        <v>141</v>
      </c>
      <c r="EO436" t="s">
        <v>129</v>
      </c>
      <c r="EP436" t="s">
        <v>141</v>
      </c>
      <c r="EQ436" t="s">
        <v>129</v>
      </c>
      <c r="ER436" t="s">
        <v>129</v>
      </c>
      <c r="ES436" t="s">
        <v>141</v>
      </c>
      <c r="ET436" t="s">
        <v>141</v>
      </c>
      <c r="EU436" t="s">
        <v>5537</v>
      </c>
      <c r="EX436" t="s">
        <v>5538</v>
      </c>
    </row>
    <row r="437" spans="1:154" hidden="1" x14ac:dyDescent="0.35">
      <c r="A437" t="s">
        <v>5539</v>
      </c>
      <c r="B437" t="s">
        <v>5540</v>
      </c>
      <c r="E437" t="s">
        <v>129</v>
      </c>
      <c r="F437" t="s">
        <v>130</v>
      </c>
      <c r="G437" t="s">
        <v>5541</v>
      </c>
      <c r="H437" t="s">
        <v>5541</v>
      </c>
      <c r="I437" s="1">
        <v>44463</v>
      </c>
      <c r="J437" t="s">
        <v>132</v>
      </c>
      <c r="P437" t="s">
        <v>133</v>
      </c>
      <c r="R437" t="s">
        <v>134</v>
      </c>
      <c r="S437" s="1">
        <f>VLOOKUP(H437,'[1]Base JI SMP'!$C:$F,4,FALSE)</f>
        <v>44310</v>
      </c>
      <c r="T437" t="str">
        <f>VLOOKUP(H437,'[2]Base JI SMP'!$C:$J,8,FALSE)</f>
        <v>Individual</v>
      </c>
      <c r="U437" t="s">
        <v>135</v>
      </c>
      <c r="V437" t="s">
        <v>135</v>
      </c>
      <c r="W437" t="s">
        <v>135</v>
      </c>
      <c r="X437" t="s">
        <v>135</v>
      </c>
      <c r="Y437" t="s">
        <v>136</v>
      </c>
      <c r="Z437" t="s">
        <v>137</v>
      </c>
      <c r="AA437" t="s">
        <v>138</v>
      </c>
      <c r="AB437" t="s">
        <v>141</v>
      </c>
      <c r="AG437">
        <v>2</v>
      </c>
      <c r="AH437" t="s">
        <v>141</v>
      </c>
      <c r="AJ437" t="s">
        <v>129</v>
      </c>
      <c r="AN437" t="s">
        <v>141</v>
      </c>
      <c r="AO437" t="s">
        <v>5542</v>
      </c>
      <c r="AP437" t="s">
        <v>141</v>
      </c>
      <c r="AQ437" t="s">
        <v>141</v>
      </c>
      <c r="AR437" t="s">
        <v>5543</v>
      </c>
      <c r="AS437">
        <v>8</v>
      </c>
      <c r="AT437" t="s">
        <v>143</v>
      </c>
      <c r="AU437" t="s">
        <v>144</v>
      </c>
      <c r="CZ437" t="s">
        <v>171</v>
      </c>
      <c r="DA437" t="s">
        <v>5544</v>
      </c>
      <c r="DB437" t="s">
        <v>210</v>
      </c>
      <c r="DC437" t="s">
        <v>901</v>
      </c>
      <c r="DD437" t="s">
        <v>5545</v>
      </c>
      <c r="DE437" t="s">
        <v>148</v>
      </c>
      <c r="DF437" t="s">
        <v>141</v>
      </c>
      <c r="DI437" t="s">
        <v>196</v>
      </c>
      <c r="DJ437" t="s">
        <v>141</v>
      </c>
      <c r="DK437" t="s">
        <v>129</v>
      </c>
      <c r="DL437" t="s">
        <v>141</v>
      </c>
      <c r="DM437" t="s">
        <v>141</v>
      </c>
      <c r="DN437" t="s">
        <v>141</v>
      </c>
      <c r="DO437" t="s">
        <v>141</v>
      </c>
      <c r="DQ437" t="s">
        <v>225</v>
      </c>
      <c r="DS437" t="s">
        <v>5546</v>
      </c>
      <c r="DV437" t="str">
        <f>VLOOKUP(H437,'[3]Merge Gagner assez d''argent'!$A:$B,2,FALSE)</f>
        <v>Non</v>
      </c>
      <c r="DW437" t="s">
        <v>5547</v>
      </c>
      <c r="DX437" t="s">
        <v>129</v>
      </c>
      <c r="DY437" t="s">
        <v>425</v>
      </c>
      <c r="DZ437" t="s">
        <v>153</v>
      </c>
      <c r="EA437" t="s">
        <v>5548</v>
      </c>
      <c r="EB437" t="s">
        <v>129</v>
      </c>
      <c r="EC437" t="s">
        <v>5549</v>
      </c>
      <c r="ED437" t="s">
        <v>141</v>
      </c>
      <c r="EF437" t="s">
        <v>129</v>
      </c>
      <c r="EG437" t="s">
        <v>5550</v>
      </c>
      <c r="EH437" t="s">
        <v>141</v>
      </c>
      <c r="EI437" t="s">
        <v>157</v>
      </c>
      <c r="EJ437" t="s">
        <v>157</v>
      </c>
      <c r="EK437" t="s">
        <v>181</v>
      </c>
      <c r="EM437" t="s">
        <v>4576</v>
      </c>
      <c r="EN437" t="s">
        <v>129</v>
      </c>
      <c r="EO437" t="s">
        <v>141</v>
      </c>
      <c r="EP437" t="s">
        <v>129</v>
      </c>
      <c r="EQ437" t="s">
        <v>129</v>
      </c>
      <c r="ER437" t="s">
        <v>129</v>
      </c>
      <c r="ES437" t="s">
        <v>141</v>
      </c>
      <c r="ET437" t="s">
        <v>141</v>
      </c>
      <c r="EU437" t="s">
        <v>5551</v>
      </c>
      <c r="EX437" t="s">
        <v>5552</v>
      </c>
    </row>
    <row r="438" spans="1:154" hidden="1" x14ac:dyDescent="0.35">
      <c r="A438" t="s">
        <v>5553</v>
      </c>
      <c r="B438" t="s">
        <v>5554</v>
      </c>
      <c r="E438" t="s">
        <v>129</v>
      </c>
      <c r="F438" t="s">
        <v>130</v>
      </c>
      <c r="G438" t="s">
        <v>5555</v>
      </c>
      <c r="H438" t="s">
        <v>5555</v>
      </c>
      <c r="I438" s="1">
        <v>44463</v>
      </c>
      <c r="J438" t="s">
        <v>132</v>
      </c>
      <c r="P438" t="s">
        <v>133</v>
      </c>
      <c r="R438" t="s">
        <v>134</v>
      </c>
      <c r="S438" s="1">
        <f>VLOOKUP(H438,'[1]Base JI SMP'!$C:$F,4,FALSE)</f>
        <v>43847</v>
      </c>
      <c r="T438" t="str">
        <f>VLOOKUP(H438,'[2]Base JI SMP'!$C:$J,8,FALSE)</f>
        <v>Individual</v>
      </c>
      <c r="U438" t="s">
        <v>135</v>
      </c>
      <c r="V438" t="s">
        <v>135</v>
      </c>
      <c r="W438" t="s">
        <v>135</v>
      </c>
      <c r="X438" t="s">
        <v>135</v>
      </c>
      <c r="Y438" t="s">
        <v>136</v>
      </c>
      <c r="Z438" t="s">
        <v>189</v>
      </c>
      <c r="AA438" t="s">
        <v>171</v>
      </c>
      <c r="AF438" t="s">
        <v>2904</v>
      </c>
      <c r="AG438">
        <v>0</v>
      </c>
      <c r="AH438" t="s">
        <v>141</v>
      </c>
      <c r="AJ438" t="s">
        <v>129</v>
      </c>
      <c r="AN438" t="s">
        <v>129</v>
      </c>
      <c r="AP438" t="s">
        <v>129</v>
      </c>
      <c r="AQ438" t="s">
        <v>129</v>
      </c>
      <c r="AS438" t="s">
        <v>236</v>
      </c>
      <c r="AT438" t="s">
        <v>143</v>
      </c>
      <c r="AU438" t="s">
        <v>144</v>
      </c>
      <c r="CZ438" t="s">
        <v>1001</v>
      </c>
      <c r="DB438" t="s">
        <v>1001</v>
      </c>
      <c r="DC438" t="s">
        <v>173</v>
      </c>
      <c r="DD438" t="s">
        <v>5556</v>
      </c>
      <c r="DE438" t="s">
        <v>682</v>
      </c>
      <c r="DF438" t="s">
        <v>399</v>
      </c>
      <c r="DG438" t="s">
        <v>399</v>
      </c>
      <c r="DI438" t="s">
        <v>149</v>
      </c>
      <c r="DJ438" t="s">
        <v>129</v>
      </c>
      <c r="DK438" t="s">
        <v>141</v>
      </c>
      <c r="DL438" t="s">
        <v>141</v>
      </c>
      <c r="DM438" t="s">
        <v>141</v>
      </c>
      <c r="DN438" t="s">
        <v>141</v>
      </c>
      <c r="DO438" t="s">
        <v>141</v>
      </c>
      <c r="DQ438" t="s">
        <v>225</v>
      </c>
      <c r="DS438" t="s">
        <v>5557</v>
      </c>
      <c r="DU438" t="s">
        <v>198</v>
      </c>
      <c r="DV438" t="str">
        <f>VLOOKUP(H438,'[3]Merge Gagner assez d''argent'!$A:$B,2,FALSE)</f>
        <v>Partiellement</v>
      </c>
      <c r="DX438" t="s">
        <v>129</v>
      </c>
      <c r="DY438" t="s">
        <v>425</v>
      </c>
      <c r="DZ438" t="s">
        <v>153</v>
      </c>
      <c r="EA438" t="s">
        <v>5558</v>
      </c>
      <c r="EB438" t="s">
        <v>129</v>
      </c>
      <c r="EC438" t="s">
        <v>5559</v>
      </c>
      <c r="ED438" t="s">
        <v>129</v>
      </c>
      <c r="EE438" t="s">
        <v>5560</v>
      </c>
      <c r="EF438" t="s">
        <v>129</v>
      </c>
      <c r="EG438" t="s">
        <v>5561</v>
      </c>
      <c r="EH438" t="s">
        <v>141</v>
      </c>
      <c r="EI438" t="s">
        <v>157</v>
      </c>
      <c r="EJ438" t="s">
        <v>157</v>
      </c>
      <c r="EK438" t="s">
        <v>158</v>
      </c>
      <c r="EM438" t="s">
        <v>1135</v>
      </c>
      <c r="EN438" t="s">
        <v>141</v>
      </c>
      <c r="EO438" t="s">
        <v>129</v>
      </c>
      <c r="EP438" t="s">
        <v>141</v>
      </c>
      <c r="EQ438" t="s">
        <v>129</v>
      </c>
      <c r="ER438" t="s">
        <v>141</v>
      </c>
      <c r="ES438" t="s">
        <v>141</v>
      </c>
      <c r="ET438" t="s">
        <v>141</v>
      </c>
      <c r="EU438" t="s">
        <v>5562</v>
      </c>
      <c r="EX438" t="s">
        <v>5563</v>
      </c>
    </row>
    <row r="439" spans="1:154" hidden="1" x14ac:dyDescent="0.35">
      <c r="A439" t="s">
        <v>5564</v>
      </c>
      <c r="B439" t="s">
        <v>5565</v>
      </c>
      <c r="E439" t="s">
        <v>129</v>
      </c>
      <c r="F439" t="s">
        <v>130</v>
      </c>
      <c r="G439" t="s">
        <v>5566</v>
      </c>
      <c r="H439" t="s">
        <v>5566</v>
      </c>
      <c r="I439" s="1">
        <v>44463</v>
      </c>
      <c r="J439" t="s">
        <v>132</v>
      </c>
      <c r="P439" t="s">
        <v>133</v>
      </c>
      <c r="R439" t="s">
        <v>134</v>
      </c>
      <c r="S439" s="1">
        <f>VLOOKUP(H439,'[1]Base JI SMP'!$C:$F,4,FALSE)</f>
        <v>44070</v>
      </c>
      <c r="T439" t="str">
        <f>VLOOKUP(H439,'[2]Base JI SMP'!$C:$J,8,FALSE)</f>
        <v>Individual</v>
      </c>
      <c r="U439" t="str">
        <f>VLOOKUP(H439,'[2]Base JI SMP'!$C:$M,11,FALSE)</f>
        <v>Business development/management training</v>
      </c>
      <c r="V439" t="str">
        <f>VLOOKUP(H439,'[2]Base JI SMP'!$C:$R,12,FALSE)</f>
        <v>Individual</v>
      </c>
      <c r="W439" s="1">
        <f>VLOOKUP(H439,'[1]Base JI SMP'!$C:$R,13,FALSE)</f>
        <v>43878</v>
      </c>
      <c r="X439" s="1">
        <f>VLOOKUP(H439,'[1]Base JI SMP'!$C:$P,14,FALSE)</f>
        <v>43878</v>
      </c>
      <c r="Y439" t="s">
        <v>136</v>
      </c>
      <c r="Z439" t="s">
        <v>137</v>
      </c>
      <c r="AA439" t="s">
        <v>171</v>
      </c>
      <c r="AF439" t="s">
        <v>2904</v>
      </c>
      <c r="AG439">
        <v>0</v>
      </c>
      <c r="AH439" t="s">
        <v>141</v>
      </c>
      <c r="AJ439" t="s">
        <v>129</v>
      </c>
      <c r="AN439" t="s">
        <v>129</v>
      </c>
      <c r="AP439" t="s">
        <v>129</v>
      </c>
      <c r="AQ439" t="s">
        <v>141</v>
      </c>
      <c r="AR439" t="s">
        <v>5567</v>
      </c>
      <c r="AS439" t="s">
        <v>5568</v>
      </c>
      <c r="AT439" t="s">
        <v>143</v>
      </c>
      <c r="AU439" t="s">
        <v>144</v>
      </c>
      <c r="CZ439" t="s">
        <v>209</v>
      </c>
      <c r="DB439" t="s">
        <v>210</v>
      </c>
      <c r="DC439" t="s">
        <v>146</v>
      </c>
      <c r="DD439" t="s">
        <v>5569</v>
      </c>
      <c r="DE439" t="s">
        <v>148</v>
      </c>
      <c r="DF439" t="s">
        <v>399</v>
      </c>
      <c r="DG439" t="s">
        <v>399</v>
      </c>
      <c r="DI439" t="s">
        <v>2906</v>
      </c>
      <c r="DJ439" t="s">
        <v>129</v>
      </c>
      <c r="DK439" t="s">
        <v>129</v>
      </c>
      <c r="DL439" t="s">
        <v>141</v>
      </c>
      <c r="DM439" t="s">
        <v>141</v>
      </c>
      <c r="DN439" t="s">
        <v>141</v>
      </c>
      <c r="DO439" t="s">
        <v>141</v>
      </c>
      <c r="DQ439" t="s">
        <v>150</v>
      </c>
      <c r="DS439" t="s">
        <v>5570</v>
      </c>
      <c r="DV439" t="str">
        <f>VLOOKUP(H439,'[3]Merge Gagner assez d''argent'!$A:$B,2,FALSE)</f>
        <v>Oui</v>
      </c>
      <c r="DX439" t="s">
        <v>141</v>
      </c>
      <c r="DZ439" t="s">
        <v>153</v>
      </c>
      <c r="EA439" t="s">
        <v>5571</v>
      </c>
      <c r="EB439" t="s">
        <v>129</v>
      </c>
      <c r="EC439" t="s">
        <v>5572</v>
      </c>
      <c r="ED439" t="s">
        <v>129</v>
      </c>
      <c r="EE439" t="s">
        <v>5560</v>
      </c>
      <c r="EF439" t="s">
        <v>1820</v>
      </c>
      <c r="EH439" t="s">
        <v>141</v>
      </c>
      <c r="EI439" t="s">
        <v>157</v>
      </c>
      <c r="EJ439" t="s">
        <v>157</v>
      </c>
      <c r="EK439" t="s">
        <v>158</v>
      </c>
      <c r="EM439" t="s">
        <v>5202</v>
      </c>
      <c r="EN439" t="s">
        <v>141</v>
      </c>
      <c r="EO439" t="s">
        <v>129</v>
      </c>
      <c r="EP439" t="s">
        <v>141</v>
      </c>
      <c r="EQ439" t="s">
        <v>129</v>
      </c>
      <c r="ER439" t="s">
        <v>129</v>
      </c>
      <c r="ES439" t="s">
        <v>141</v>
      </c>
      <c r="ET439" t="s">
        <v>141</v>
      </c>
      <c r="EU439" t="s">
        <v>5573</v>
      </c>
      <c r="EX439" t="s">
        <v>5574</v>
      </c>
    </row>
    <row r="440" spans="1:154" hidden="1" x14ac:dyDescent="0.35">
      <c r="A440" t="s">
        <v>5575</v>
      </c>
      <c r="B440" t="s">
        <v>5576</v>
      </c>
      <c r="E440" t="s">
        <v>129</v>
      </c>
      <c r="F440" t="s">
        <v>130</v>
      </c>
      <c r="G440" t="s">
        <v>5577</v>
      </c>
      <c r="H440" t="s">
        <v>5577</v>
      </c>
      <c r="I440" s="1">
        <v>44463</v>
      </c>
      <c r="J440" t="s">
        <v>132</v>
      </c>
      <c r="P440" t="s">
        <v>133</v>
      </c>
      <c r="R440" t="s">
        <v>134</v>
      </c>
      <c r="S440" s="1" t="s">
        <v>135</v>
      </c>
      <c r="T440" t="s">
        <v>135</v>
      </c>
      <c r="U440" t="s">
        <v>135</v>
      </c>
      <c r="V440" t="s">
        <v>135</v>
      </c>
      <c r="W440" t="s">
        <v>135</v>
      </c>
      <c r="X440" t="s">
        <v>135</v>
      </c>
      <c r="Y440" t="s">
        <v>136</v>
      </c>
      <c r="Z440" t="s">
        <v>189</v>
      </c>
      <c r="AA440" t="s">
        <v>348</v>
      </c>
      <c r="AG440">
        <v>2</v>
      </c>
      <c r="AH440" t="s">
        <v>141</v>
      </c>
      <c r="AJ440" t="s">
        <v>129</v>
      </c>
      <c r="AN440" t="s">
        <v>129</v>
      </c>
      <c r="AP440" t="s">
        <v>129</v>
      </c>
      <c r="AQ440" t="s">
        <v>129</v>
      </c>
      <c r="AS440">
        <v>2</v>
      </c>
      <c r="AT440" t="s">
        <v>143</v>
      </c>
      <c r="AU440" t="s">
        <v>144</v>
      </c>
      <c r="CZ440" t="s">
        <v>209</v>
      </c>
      <c r="DB440" t="s">
        <v>210</v>
      </c>
      <c r="DC440" t="s">
        <v>146</v>
      </c>
      <c r="DD440" t="s">
        <v>5578</v>
      </c>
      <c r="DE440" t="s">
        <v>682</v>
      </c>
      <c r="DF440" t="s">
        <v>399</v>
      </c>
      <c r="DG440" t="s">
        <v>399</v>
      </c>
      <c r="DI440" t="s">
        <v>149</v>
      </c>
      <c r="DJ440" t="s">
        <v>129</v>
      </c>
      <c r="DK440" t="s">
        <v>141</v>
      </c>
      <c r="DL440" t="s">
        <v>141</v>
      </c>
      <c r="DM440" t="s">
        <v>141</v>
      </c>
      <c r="DN440" t="s">
        <v>141</v>
      </c>
      <c r="DO440" t="s">
        <v>141</v>
      </c>
      <c r="DQ440" t="s">
        <v>225</v>
      </c>
      <c r="DS440" t="s">
        <v>5579</v>
      </c>
      <c r="DU440" t="s">
        <v>198</v>
      </c>
      <c r="DV440" t="str">
        <f>VLOOKUP(H440,'[3]Merge Gagner assez d''argent'!$A:$B,2,FALSE)</f>
        <v>Partiellement</v>
      </c>
      <c r="DX440" t="s">
        <v>141</v>
      </c>
      <c r="DZ440" t="s">
        <v>153</v>
      </c>
      <c r="EA440" t="s">
        <v>5580</v>
      </c>
      <c r="EB440" t="s">
        <v>141</v>
      </c>
      <c r="EC440" t="s">
        <v>5581</v>
      </c>
      <c r="ED440" t="s">
        <v>141</v>
      </c>
      <c r="EF440" t="s">
        <v>129</v>
      </c>
      <c r="EG440" t="s">
        <v>5582</v>
      </c>
      <c r="EH440" t="s">
        <v>141</v>
      </c>
      <c r="EI440" t="s">
        <v>156</v>
      </c>
      <c r="EJ440" t="s">
        <v>157</v>
      </c>
      <c r="EK440" t="s">
        <v>158</v>
      </c>
      <c r="EM440" t="s">
        <v>5583</v>
      </c>
      <c r="EN440" t="s">
        <v>129</v>
      </c>
      <c r="EO440" t="s">
        <v>141</v>
      </c>
      <c r="EP440" t="s">
        <v>141</v>
      </c>
      <c r="EQ440" t="s">
        <v>141</v>
      </c>
      <c r="ER440" t="s">
        <v>129</v>
      </c>
      <c r="ES440" t="s">
        <v>141</v>
      </c>
      <c r="ET440" t="s">
        <v>129</v>
      </c>
      <c r="EU440" t="s">
        <v>5584</v>
      </c>
      <c r="EX440" t="s">
        <v>5585</v>
      </c>
    </row>
    <row r="441" spans="1:154" hidden="1" x14ac:dyDescent="0.35">
      <c r="A441" t="s">
        <v>5586</v>
      </c>
      <c r="B441" t="s">
        <v>5587</v>
      </c>
      <c r="E441" t="s">
        <v>129</v>
      </c>
      <c r="F441" t="s">
        <v>130</v>
      </c>
      <c r="G441" t="s">
        <v>5588</v>
      </c>
      <c r="H441" t="s">
        <v>5588</v>
      </c>
      <c r="I441" s="1">
        <v>44463</v>
      </c>
      <c r="J441" t="s">
        <v>132</v>
      </c>
      <c r="P441" t="s">
        <v>133</v>
      </c>
      <c r="R441" t="s">
        <v>134</v>
      </c>
      <c r="S441" s="1">
        <f>VLOOKUP(H441,'[1]Base JI SMP'!$C:$F,4,FALSE)</f>
        <v>44093</v>
      </c>
      <c r="T441" t="str">
        <f>VLOOKUP(H441,'[2]Base JI SMP'!$C:$J,8,FALSE)</f>
        <v>Individual</v>
      </c>
      <c r="U441" t="str">
        <f>VLOOKUP(H441,'[2]Base JI SMP'!$C:$M,11,FALSE)</f>
        <v>Business development/management training</v>
      </c>
      <c r="V441" t="str">
        <f>VLOOKUP(H441,'[2]Base JI SMP'!$C:$R,12,FALSE)</f>
        <v>Individual</v>
      </c>
      <c r="W441" s="1">
        <f>VLOOKUP(H441,'[1]Base JI SMP'!$C:$R,13,FALSE)</f>
        <v>43878</v>
      </c>
      <c r="X441" s="1">
        <f>VLOOKUP(H441,'[1]Base JI SMP'!$C:$P,14,FALSE)</f>
        <v>43878</v>
      </c>
      <c r="Y441" t="s">
        <v>136</v>
      </c>
      <c r="Z441" t="s">
        <v>137</v>
      </c>
      <c r="AA441" t="s">
        <v>171</v>
      </c>
      <c r="AF441" t="s">
        <v>2904</v>
      </c>
      <c r="AG441">
        <v>0</v>
      </c>
      <c r="AH441" t="s">
        <v>141</v>
      </c>
      <c r="AJ441" t="s">
        <v>129</v>
      </c>
      <c r="AN441" t="s">
        <v>129</v>
      </c>
      <c r="AP441" t="s">
        <v>129</v>
      </c>
      <c r="AQ441" t="s">
        <v>129</v>
      </c>
      <c r="AS441" t="s">
        <v>223</v>
      </c>
      <c r="AT441" t="s">
        <v>143</v>
      </c>
      <c r="AU441" t="s">
        <v>144</v>
      </c>
      <c r="CZ441" t="s">
        <v>171</v>
      </c>
      <c r="DA441" t="s">
        <v>5172</v>
      </c>
      <c r="DB441" t="s">
        <v>171</v>
      </c>
      <c r="DC441" t="s">
        <v>173</v>
      </c>
      <c r="DD441" t="s">
        <v>5589</v>
      </c>
      <c r="DE441" t="s">
        <v>148</v>
      </c>
      <c r="DF441" t="s">
        <v>399</v>
      </c>
      <c r="DG441" t="s">
        <v>141</v>
      </c>
      <c r="DI441" t="s">
        <v>171</v>
      </c>
      <c r="DJ441" t="s">
        <v>141</v>
      </c>
      <c r="DK441" t="s">
        <v>141</v>
      </c>
      <c r="DL441" t="s">
        <v>141</v>
      </c>
      <c r="DM441" t="s">
        <v>141</v>
      </c>
      <c r="DN441" t="s">
        <v>141</v>
      </c>
      <c r="DO441" t="s">
        <v>129</v>
      </c>
      <c r="DP441" t="s">
        <v>5590</v>
      </c>
      <c r="DQ441" t="s">
        <v>356</v>
      </c>
      <c r="DS441" t="s">
        <v>5591</v>
      </c>
      <c r="DU441" t="s">
        <v>198</v>
      </c>
      <c r="DV441" t="str">
        <f>VLOOKUP(H441,'[3]Merge Gagner assez d''argent'!$A:$B,2,FALSE)</f>
        <v>Partiellement</v>
      </c>
      <c r="DX441" t="s">
        <v>129</v>
      </c>
      <c r="DY441" t="s">
        <v>425</v>
      </c>
      <c r="DZ441" t="s">
        <v>153</v>
      </c>
      <c r="EA441" t="s">
        <v>5592</v>
      </c>
      <c r="EB441" t="s">
        <v>141</v>
      </c>
      <c r="EC441" t="s">
        <v>5593</v>
      </c>
      <c r="ED441" t="s">
        <v>129</v>
      </c>
      <c r="EE441" t="s">
        <v>5560</v>
      </c>
      <c r="EF441" t="s">
        <v>1820</v>
      </c>
      <c r="EH441" t="s">
        <v>468</v>
      </c>
      <c r="EI441" t="s">
        <v>157</v>
      </c>
      <c r="EJ441" t="s">
        <v>157</v>
      </c>
      <c r="EK441" t="s">
        <v>158</v>
      </c>
      <c r="EM441" t="s">
        <v>5415</v>
      </c>
      <c r="EN441" t="s">
        <v>141</v>
      </c>
      <c r="EO441" t="s">
        <v>129</v>
      </c>
      <c r="EP441" t="s">
        <v>129</v>
      </c>
      <c r="EQ441" t="s">
        <v>129</v>
      </c>
      <c r="ER441" t="s">
        <v>129</v>
      </c>
      <c r="ES441" t="s">
        <v>141</v>
      </c>
      <c r="ET441" t="s">
        <v>141</v>
      </c>
      <c r="EU441" t="s">
        <v>5594</v>
      </c>
      <c r="EX441" t="s">
        <v>5595</v>
      </c>
    </row>
    <row r="442" spans="1:154" hidden="1" x14ac:dyDescent="0.35">
      <c r="A442" t="s">
        <v>5596</v>
      </c>
      <c r="B442" t="s">
        <v>5597</v>
      </c>
      <c r="E442" t="s">
        <v>129</v>
      </c>
      <c r="F442" t="s">
        <v>130</v>
      </c>
      <c r="G442" t="s">
        <v>5598</v>
      </c>
      <c r="H442" t="s">
        <v>5598</v>
      </c>
      <c r="I442" s="1">
        <v>44463</v>
      </c>
      <c r="J442" t="s">
        <v>132</v>
      </c>
      <c r="P442" t="s">
        <v>133</v>
      </c>
      <c r="R442" t="s">
        <v>134</v>
      </c>
      <c r="S442" s="1">
        <f>VLOOKUP(H442,'[1]Base JI SMP'!$C:$F,4,FALSE)</f>
        <v>43847</v>
      </c>
      <c r="T442" t="str">
        <f>VLOOKUP(H442,'[2]Base JI SMP'!$C:$J,8,FALSE)</f>
        <v>Individual</v>
      </c>
      <c r="U442" t="str">
        <f>VLOOKUP(H442,'[2]Base JI SMP'!$C:$M,11,FALSE)</f>
        <v>Business development/management training</v>
      </c>
      <c r="V442" t="str">
        <f>VLOOKUP(H442,'[2]Base JI SMP'!$C:$R,12,FALSE)</f>
        <v>Individual</v>
      </c>
      <c r="W442" s="1">
        <f>VLOOKUP(H442,'[1]Base JI SMP'!$C:$R,13,FALSE)</f>
        <v>44497</v>
      </c>
      <c r="X442" s="1">
        <f>VLOOKUP(H442,'[1]Base JI SMP'!$C:$P,14,FALSE)</f>
        <v>44497</v>
      </c>
      <c r="Y442" t="s">
        <v>136</v>
      </c>
      <c r="Z442" t="s">
        <v>137</v>
      </c>
      <c r="AA442" t="s">
        <v>171</v>
      </c>
      <c r="AF442" t="s">
        <v>2904</v>
      </c>
      <c r="AG442">
        <v>0</v>
      </c>
      <c r="AH442" t="s">
        <v>141</v>
      </c>
      <c r="AJ442" t="s">
        <v>129</v>
      </c>
      <c r="AN442" t="s">
        <v>129</v>
      </c>
      <c r="AP442" t="s">
        <v>129</v>
      </c>
      <c r="AQ442" t="s">
        <v>129</v>
      </c>
      <c r="AS442" t="s">
        <v>208</v>
      </c>
      <c r="AT442" t="s">
        <v>143</v>
      </c>
      <c r="AU442" t="s">
        <v>144</v>
      </c>
      <c r="CZ442" t="s">
        <v>1001</v>
      </c>
      <c r="DB442" t="s">
        <v>1001</v>
      </c>
      <c r="DC442" t="s">
        <v>146</v>
      </c>
      <c r="DD442" t="s">
        <v>5599</v>
      </c>
      <c r="DE442" t="s">
        <v>682</v>
      </c>
      <c r="DF442" t="s">
        <v>399</v>
      </c>
      <c r="DG442" t="s">
        <v>399</v>
      </c>
      <c r="DI442" t="s">
        <v>149</v>
      </c>
      <c r="DJ442" t="s">
        <v>129</v>
      </c>
      <c r="DK442" t="s">
        <v>141</v>
      </c>
      <c r="DL442" t="s">
        <v>141</v>
      </c>
      <c r="DM442" t="s">
        <v>141</v>
      </c>
      <c r="DN442" t="s">
        <v>141</v>
      </c>
      <c r="DO442" t="s">
        <v>141</v>
      </c>
      <c r="DQ442" t="s">
        <v>225</v>
      </c>
      <c r="DS442" t="s">
        <v>5600</v>
      </c>
      <c r="DU442" t="s">
        <v>198</v>
      </c>
      <c r="DV442" t="str">
        <f>VLOOKUP(H442,'[3]Merge Gagner assez d''argent'!$A:$B,2,FALSE)</f>
        <v>Oui</v>
      </c>
      <c r="DX442" t="s">
        <v>129</v>
      </c>
      <c r="DY442" t="s">
        <v>250</v>
      </c>
      <c r="DZ442" t="s">
        <v>153</v>
      </c>
      <c r="EA442" t="s">
        <v>5601</v>
      </c>
      <c r="EB442" t="s">
        <v>129</v>
      </c>
      <c r="EC442" t="s">
        <v>5602</v>
      </c>
      <c r="ED442" t="s">
        <v>129</v>
      </c>
      <c r="EE442" t="s">
        <v>5560</v>
      </c>
      <c r="EF442" t="s">
        <v>1820</v>
      </c>
      <c r="EH442" t="s">
        <v>2424</v>
      </c>
      <c r="EI442" t="s">
        <v>157</v>
      </c>
      <c r="EJ442" t="s">
        <v>157</v>
      </c>
      <c r="EK442" t="s">
        <v>384</v>
      </c>
      <c r="EM442" t="s">
        <v>5603</v>
      </c>
      <c r="EN442" t="s">
        <v>141</v>
      </c>
      <c r="EO442" t="s">
        <v>129</v>
      </c>
      <c r="EP442" t="s">
        <v>141</v>
      </c>
      <c r="EQ442" t="s">
        <v>129</v>
      </c>
      <c r="ER442" t="s">
        <v>141</v>
      </c>
      <c r="ES442" t="s">
        <v>141</v>
      </c>
      <c r="ET442" t="s">
        <v>129</v>
      </c>
      <c r="EU442" t="s">
        <v>5604</v>
      </c>
      <c r="EX442" t="s">
        <v>5605</v>
      </c>
    </row>
    <row r="443" spans="1:154" hidden="1" x14ac:dyDescent="0.35">
      <c r="A443" t="s">
        <v>5606</v>
      </c>
      <c r="B443" t="s">
        <v>5607</v>
      </c>
      <c r="E443" t="s">
        <v>129</v>
      </c>
      <c r="F443" t="s">
        <v>130</v>
      </c>
      <c r="G443" t="s">
        <v>5608</v>
      </c>
      <c r="H443" t="s">
        <v>5608</v>
      </c>
      <c r="I443" s="1">
        <v>44463</v>
      </c>
      <c r="J443" t="s">
        <v>132</v>
      </c>
      <c r="P443" t="s">
        <v>133</v>
      </c>
      <c r="R443" t="s">
        <v>134</v>
      </c>
      <c r="S443" s="1">
        <f>VLOOKUP(H443,'[1]Base JI SMP'!$C:$F,4,FALSE)</f>
        <v>43812</v>
      </c>
      <c r="T443" t="str">
        <f>VLOOKUP(H443,'[2]Base JI SMP'!$C:$J,8,FALSE)</f>
        <v>Individual</v>
      </c>
      <c r="U443" t="s">
        <v>135</v>
      </c>
      <c r="V443" t="s">
        <v>135</v>
      </c>
      <c r="W443" t="s">
        <v>135</v>
      </c>
      <c r="X443" t="s">
        <v>135</v>
      </c>
      <c r="Y443" t="s">
        <v>136</v>
      </c>
      <c r="Z443" t="s">
        <v>137</v>
      </c>
      <c r="AA443" t="s">
        <v>171</v>
      </c>
      <c r="AF443" t="s">
        <v>2904</v>
      </c>
      <c r="AG443">
        <v>0</v>
      </c>
      <c r="AH443" t="s">
        <v>141</v>
      </c>
      <c r="AJ443" t="s">
        <v>129</v>
      </c>
      <c r="AN443" t="s">
        <v>129</v>
      </c>
      <c r="AP443" t="s">
        <v>129</v>
      </c>
      <c r="AQ443" t="s">
        <v>141</v>
      </c>
      <c r="AR443" t="s">
        <v>5609</v>
      </c>
      <c r="AS443" t="s">
        <v>740</v>
      </c>
      <c r="AT443" t="s">
        <v>143</v>
      </c>
      <c r="AU443" t="s">
        <v>144</v>
      </c>
      <c r="CZ443" t="s">
        <v>552</v>
      </c>
      <c r="DB443" t="s">
        <v>552</v>
      </c>
      <c r="DC443" t="s">
        <v>146</v>
      </c>
      <c r="DD443" t="s">
        <v>5610</v>
      </c>
      <c r="DE443" t="s">
        <v>682</v>
      </c>
      <c r="DF443" t="s">
        <v>399</v>
      </c>
      <c r="DG443" t="s">
        <v>399</v>
      </c>
      <c r="DI443" t="s">
        <v>2906</v>
      </c>
      <c r="DJ443" t="s">
        <v>129</v>
      </c>
      <c r="DK443" t="s">
        <v>129</v>
      </c>
      <c r="DL443" t="s">
        <v>141</v>
      </c>
      <c r="DM443" t="s">
        <v>141</v>
      </c>
      <c r="DN443" t="s">
        <v>141</v>
      </c>
      <c r="DO443" t="s">
        <v>141</v>
      </c>
      <c r="DQ443" t="s">
        <v>150</v>
      </c>
      <c r="DS443" t="s">
        <v>5611</v>
      </c>
      <c r="DU443" t="s">
        <v>198</v>
      </c>
      <c r="DV443" t="str">
        <f>VLOOKUP(H443,'[3]Merge Gagner assez d''argent'!$A:$B,2,FALSE)</f>
        <v>Oui</v>
      </c>
      <c r="DX443" t="s">
        <v>141</v>
      </c>
      <c r="DZ443" t="s">
        <v>153</v>
      </c>
      <c r="EA443" t="s">
        <v>5612</v>
      </c>
      <c r="EB443" t="s">
        <v>129</v>
      </c>
      <c r="EC443" t="s">
        <v>5613</v>
      </c>
      <c r="ED443" t="s">
        <v>129</v>
      </c>
      <c r="EE443" t="s">
        <v>5560</v>
      </c>
      <c r="EF443" t="s">
        <v>1820</v>
      </c>
      <c r="EH443" t="s">
        <v>141</v>
      </c>
      <c r="EI443" t="s">
        <v>157</v>
      </c>
      <c r="EJ443" t="s">
        <v>157</v>
      </c>
      <c r="EK443" t="s">
        <v>158</v>
      </c>
      <c r="EM443" t="s">
        <v>5202</v>
      </c>
      <c r="EN443" t="s">
        <v>141</v>
      </c>
      <c r="EO443" t="s">
        <v>129</v>
      </c>
      <c r="EP443" t="s">
        <v>141</v>
      </c>
      <c r="EQ443" t="s">
        <v>129</v>
      </c>
      <c r="ER443" t="s">
        <v>129</v>
      </c>
      <c r="ES443" t="s">
        <v>141</v>
      </c>
      <c r="ET443" t="s">
        <v>141</v>
      </c>
      <c r="EU443" t="s">
        <v>5614</v>
      </c>
      <c r="EX443" t="s">
        <v>5615</v>
      </c>
    </row>
    <row r="444" spans="1:154" hidden="1" x14ac:dyDescent="0.35">
      <c r="A444" t="s">
        <v>5616</v>
      </c>
      <c r="B444" t="s">
        <v>5617</v>
      </c>
      <c r="E444" t="s">
        <v>129</v>
      </c>
      <c r="F444" t="s">
        <v>130</v>
      </c>
      <c r="G444" t="s">
        <v>5618</v>
      </c>
      <c r="H444" t="s">
        <v>5618</v>
      </c>
      <c r="I444" s="1">
        <v>44463</v>
      </c>
      <c r="J444" t="s">
        <v>132</v>
      </c>
      <c r="P444" t="s">
        <v>133</v>
      </c>
      <c r="R444" t="s">
        <v>134</v>
      </c>
      <c r="S444" s="1">
        <f>VLOOKUP(H444,'[1]Base JI SMP'!$C:$F,4,FALSE)</f>
        <v>44002</v>
      </c>
      <c r="T444" t="str">
        <f>VLOOKUP(H444,'[2]Base JI SMP'!$C:$J,8,FALSE)</f>
        <v>Individual</v>
      </c>
      <c r="U444" t="str">
        <f>VLOOKUP(H444,'[2]Base JI SMP'!$C:$M,11,FALSE)</f>
        <v>Business development/management training</v>
      </c>
      <c r="V444" t="str">
        <f>VLOOKUP(H444,'[2]Base JI SMP'!$C:$R,12,FALSE)</f>
        <v>Individual</v>
      </c>
      <c r="W444" s="1">
        <f>VLOOKUP(H444,'[1]Base JI SMP'!$C:$R,13,FALSE)</f>
        <v>43878</v>
      </c>
      <c r="X444" s="1">
        <f>VLOOKUP(H444,'[1]Base JI SMP'!$C:$P,14,FALSE)</f>
        <v>43878</v>
      </c>
      <c r="Y444" t="s">
        <v>136</v>
      </c>
      <c r="Z444" t="s">
        <v>137</v>
      </c>
      <c r="AA444" t="s">
        <v>171</v>
      </c>
      <c r="AF444" t="s">
        <v>2904</v>
      </c>
      <c r="AG444">
        <v>0</v>
      </c>
      <c r="AH444" t="s">
        <v>141</v>
      </c>
      <c r="AJ444" t="s">
        <v>129</v>
      </c>
      <c r="AN444" t="s">
        <v>129</v>
      </c>
      <c r="AP444" t="s">
        <v>129</v>
      </c>
      <c r="AQ444" t="s">
        <v>129</v>
      </c>
      <c r="AS444" t="s">
        <v>740</v>
      </c>
      <c r="AT444" t="s">
        <v>143</v>
      </c>
      <c r="AU444" t="s">
        <v>144</v>
      </c>
      <c r="CZ444" t="s">
        <v>1001</v>
      </c>
      <c r="DB444" t="s">
        <v>1001</v>
      </c>
      <c r="DC444" t="s">
        <v>146</v>
      </c>
      <c r="DD444" t="s">
        <v>5619</v>
      </c>
      <c r="DE444" t="s">
        <v>148</v>
      </c>
      <c r="DF444" t="s">
        <v>399</v>
      </c>
      <c r="DG444" t="s">
        <v>399</v>
      </c>
      <c r="DI444" t="s">
        <v>5451</v>
      </c>
      <c r="DJ444" t="s">
        <v>129</v>
      </c>
      <c r="DK444" t="s">
        <v>141</v>
      </c>
      <c r="DL444" t="s">
        <v>141</v>
      </c>
      <c r="DM444" t="s">
        <v>141</v>
      </c>
      <c r="DN444" t="s">
        <v>141</v>
      </c>
      <c r="DO444" t="s">
        <v>129</v>
      </c>
      <c r="DP444" t="s">
        <v>5620</v>
      </c>
      <c r="DQ444" t="s">
        <v>225</v>
      </c>
      <c r="DS444" t="s">
        <v>5621</v>
      </c>
      <c r="DV444" t="str">
        <f>VLOOKUP(H444,'[3]Merge Gagner assez d''argent'!$A:$B,2,FALSE)</f>
        <v>Partiellement</v>
      </c>
      <c r="DX444" t="s">
        <v>129</v>
      </c>
      <c r="DY444" t="s">
        <v>262</v>
      </c>
      <c r="DZ444" t="s">
        <v>153</v>
      </c>
      <c r="EA444" t="s">
        <v>5622</v>
      </c>
      <c r="EB444" t="s">
        <v>129</v>
      </c>
      <c r="EC444" t="s">
        <v>5623</v>
      </c>
      <c r="ED444" t="s">
        <v>129</v>
      </c>
      <c r="EE444" t="s">
        <v>5624</v>
      </c>
      <c r="EF444" t="s">
        <v>1820</v>
      </c>
      <c r="EH444" t="s">
        <v>2424</v>
      </c>
      <c r="EI444" t="s">
        <v>157</v>
      </c>
      <c r="EJ444" t="s">
        <v>157</v>
      </c>
      <c r="EK444" t="s">
        <v>181</v>
      </c>
      <c r="EM444" t="s">
        <v>5202</v>
      </c>
      <c r="EN444" t="s">
        <v>141</v>
      </c>
      <c r="EO444" t="s">
        <v>129</v>
      </c>
      <c r="EP444" t="s">
        <v>141</v>
      </c>
      <c r="EQ444" t="s">
        <v>129</v>
      </c>
      <c r="ER444" t="s">
        <v>129</v>
      </c>
      <c r="ES444" t="s">
        <v>141</v>
      </c>
      <c r="ET444" t="s">
        <v>141</v>
      </c>
      <c r="EU444" t="s">
        <v>5625</v>
      </c>
      <c r="EX444" t="s">
        <v>5626</v>
      </c>
    </row>
    <row r="445" spans="1:154" hidden="1" x14ac:dyDescent="0.35">
      <c r="A445" t="s">
        <v>5627</v>
      </c>
      <c r="B445" t="s">
        <v>5628</v>
      </c>
      <c r="E445" t="s">
        <v>129</v>
      </c>
      <c r="F445" t="s">
        <v>130</v>
      </c>
      <c r="G445" t="s">
        <v>5629</v>
      </c>
      <c r="H445" t="s">
        <v>5629</v>
      </c>
      <c r="I445" s="1">
        <v>44463</v>
      </c>
      <c r="J445" t="s">
        <v>132</v>
      </c>
      <c r="P445" t="s">
        <v>133</v>
      </c>
      <c r="R445" t="s">
        <v>134</v>
      </c>
      <c r="S445" s="1">
        <f>VLOOKUP(H445,'[1]Base JI SMP'!$C:$F,4,FALSE)</f>
        <v>44094</v>
      </c>
      <c r="T445" t="str">
        <f>VLOOKUP(H445,'[2]Base JI SMP'!$C:$J,8,FALSE)</f>
        <v>Individual</v>
      </c>
      <c r="U445" t="s">
        <v>135</v>
      </c>
      <c r="V445" t="s">
        <v>135</v>
      </c>
      <c r="W445" t="s">
        <v>135</v>
      </c>
      <c r="X445" t="s">
        <v>135</v>
      </c>
      <c r="Y445" t="s">
        <v>136</v>
      </c>
      <c r="Z445" t="s">
        <v>137</v>
      </c>
      <c r="AA445" t="s">
        <v>348</v>
      </c>
      <c r="AG445">
        <v>3</v>
      </c>
      <c r="AH445" t="s">
        <v>141</v>
      </c>
      <c r="AJ445" t="s">
        <v>129</v>
      </c>
      <c r="AN445" t="s">
        <v>129</v>
      </c>
      <c r="AP445" t="s">
        <v>129</v>
      </c>
      <c r="AQ445" t="s">
        <v>141</v>
      </c>
      <c r="AR445" t="s">
        <v>5630</v>
      </c>
      <c r="AS445">
        <v>17</v>
      </c>
      <c r="AT445" t="s">
        <v>143</v>
      </c>
      <c r="AU445" t="s">
        <v>144</v>
      </c>
      <c r="CZ445" t="s">
        <v>209</v>
      </c>
      <c r="DB445" t="s">
        <v>210</v>
      </c>
      <c r="DC445" t="s">
        <v>146</v>
      </c>
      <c r="DD445" t="s">
        <v>5631</v>
      </c>
      <c r="DE445" t="s">
        <v>682</v>
      </c>
      <c r="DF445" t="s">
        <v>399</v>
      </c>
      <c r="DG445" t="s">
        <v>399</v>
      </c>
      <c r="DI445" t="s">
        <v>196</v>
      </c>
      <c r="DJ445" t="s">
        <v>141</v>
      </c>
      <c r="DK445" t="s">
        <v>129</v>
      </c>
      <c r="DL445" t="s">
        <v>141</v>
      </c>
      <c r="DM445" t="s">
        <v>141</v>
      </c>
      <c r="DN445" t="s">
        <v>141</v>
      </c>
      <c r="DO445" t="s">
        <v>141</v>
      </c>
      <c r="DQ445" t="s">
        <v>225</v>
      </c>
      <c r="DS445" t="s">
        <v>5632</v>
      </c>
      <c r="DU445" t="s">
        <v>198</v>
      </c>
      <c r="DV445" t="str">
        <f>VLOOKUP(H445,'[3]Merge Gagner assez d''argent'!$A:$B,2,FALSE)</f>
        <v>Partiellement</v>
      </c>
      <c r="DX445" t="s">
        <v>141</v>
      </c>
      <c r="DZ445" t="s">
        <v>153</v>
      </c>
      <c r="EA445" t="s">
        <v>5633</v>
      </c>
      <c r="EB445" t="s">
        <v>129</v>
      </c>
      <c r="EC445" t="s">
        <v>5634</v>
      </c>
      <c r="ED445" t="s">
        <v>129</v>
      </c>
      <c r="EE445" t="s">
        <v>5635</v>
      </c>
      <c r="EF445" t="s">
        <v>129</v>
      </c>
      <c r="EG445" t="s">
        <v>5636</v>
      </c>
      <c r="EH445" t="s">
        <v>141</v>
      </c>
      <c r="EI445" t="s">
        <v>156</v>
      </c>
      <c r="EJ445" t="s">
        <v>2217</v>
      </c>
      <c r="EK445" t="s">
        <v>158</v>
      </c>
      <c r="EM445" t="s">
        <v>1579</v>
      </c>
      <c r="EN445" t="s">
        <v>141</v>
      </c>
      <c r="EO445" t="s">
        <v>141</v>
      </c>
      <c r="EP445" t="s">
        <v>141</v>
      </c>
      <c r="EQ445" t="s">
        <v>129</v>
      </c>
      <c r="ER445" t="s">
        <v>141</v>
      </c>
      <c r="ES445" t="s">
        <v>141</v>
      </c>
      <c r="ET445" t="s">
        <v>141</v>
      </c>
      <c r="EU445" t="s">
        <v>5637</v>
      </c>
      <c r="EX445" t="s">
        <v>5638</v>
      </c>
    </row>
    <row r="446" spans="1:154" hidden="1" x14ac:dyDescent="0.35">
      <c r="A446" t="s">
        <v>5639</v>
      </c>
      <c r="B446" t="s">
        <v>5640</v>
      </c>
      <c r="E446" t="s">
        <v>129</v>
      </c>
      <c r="F446" t="s">
        <v>130</v>
      </c>
      <c r="G446" t="s">
        <v>5641</v>
      </c>
      <c r="H446" t="s">
        <v>5641</v>
      </c>
      <c r="I446" s="1">
        <v>44463</v>
      </c>
      <c r="J446" t="s">
        <v>132</v>
      </c>
      <c r="P446" t="s">
        <v>133</v>
      </c>
      <c r="R446" t="s">
        <v>134</v>
      </c>
      <c r="S446" s="1">
        <f>VLOOKUP(H446,'[1]Base JI SMP'!$C:$F,4,FALSE)</f>
        <v>43804</v>
      </c>
      <c r="T446" t="str">
        <f>VLOOKUP(H446,'[2]Base JI SMP'!$C:$J,8,FALSE)</f>
        <v>Individual</v>
      </c>
      <c r="U446" t="str">
        <f>VLOOKUP(H446,'[2]Base JI SMP'!$C:$M,11,FALSE)</f>
        <v>Business development/management training</v>
      </c>
      <c r="V446" t="str">
        <f>VLOOKUP(H446,'[2]Base JI SMP'!$C:$R,12,FALSE)</f>
        <v>Collective</v>
      </c>
      <c r="W446" s="1">
        <f>VLOOKUP(H446,'[1]Base JI SMP'!$C:$R,13,FALSE)</f>
        <v>44288</v>
      </c>
      <c r="X446" s="1">
        <f>VLOOKUP(H446,'[1]Base JI SMP'!$C:$P,14,FALSE)</f>
        <v>44288</v>
      </c>
      <c r="Y446" t="s">
        <v>136</v>
      </c>
      <c r="Z446" t="s">
        <v>137</v>
      </c>
      <c r="AA446" t="s">
        <v>166</v>
      </c>
      <c r="AG446" t="s">
        <v>250</v>
      </c>
      <c r="AH446" t="s">
        <v>141</v>
      </c>
      <c r="AJ446" t="s">
        <v>129</v>
      </c>
      <c r="AN446" t="s">
        <v>141</v>
      </c>
      <c r="AO446" t="s">
        <v>5642</v>
      </c>
      <c r="AP446" t="s">
        <v>129</v>
      </c>
      <c r="AQ446" t="s">
        <v>950</v>
      </c>
      <c r="AS446" t="s">
        <v>890</v>
      </c>
      <c r="AT446" t="s">
        <v>143</v>
      </c>
      <c r="AU446" t="s">
        <v>144</v>
      </c>
      <c r="CZ446" t="s">
        <v>1001</v>
      </c>
      <c r="DB446" t="s">
        <v>1001</v>
      </c>
      <c r="DC446" t="s">
        <v>146</v>
      </c>
      <c r="DD446" t="s">
        <v>5643</v>
      </c>
      <c r="DE446" t="s">
        <v>3653</v>
      </c>
      <c r="DF446" t="s">
        <v>141</v>
      </c>
      <c r="DI446" t="s">
        <v>3125</v>
      </c>
      <c r="DJ446" t="s">
        <v>141</v>
      </c>
      <c r="DK446" t="s">
        <v>141</v>
      </c>
      <c r="DL446" t="s">
        <v>141</v>
      </c>
      <c r="DM446" t="s">
        <v>129</v>
      </c>
      <c r="DN446" t="s">
        <v>141</v>
      </c>
      <c r="DO446" t="s">
        <v>141</v>
      </c>
      <c r="DQ446" t="s">
        <v>150</v>
      </c>
      <c r="DS446" t="s">
        <v>5644</v>
      </c>
      <c r="DU446" t="s">
        <v>198</v>
      </c>
      <c r="DV446" t="str">
        <f>VLOOKUP(H446,'[3]Merge Gagner assez d''argent'!$A:$B,2,FALSE)</f>
        <v>Oui</v>
      </c>
      <c r="DX446" t="s">
        <v>129</v>
      </c>
      <c r="DY446" t="s">
        <v>425</v>
      </c>
      <c r="DZ446" t="s">
        <v>153</v>
      </c>
      <c r="EA446" t="s">
        <v>5645</v>
      </c>
      <c r="EB446" t="s">
        <v>129</v>
      </c>
      <c r="EC446" t="s">
        <v>5646</v>
      </c>
      <c r="ED446" t="s">
        <v>129</v>
      </c>
      <c r="EE446" t="s">
        <v>5624</v>
      </c>
      <c r="EF446" t="s">
        <v>129</v>
      </c>
      <c r="EG446" t="s">
        <v>5647</v>
      </c>
      <c r="EH446" t="s">
        <v>141</v>
      </c>
      <c r="EI446" t="s">
        <v>157</v>
      </c>
      <c r="EJ446" t="s">
        <v>214</v>
      </c>
      <c r="EK446" t="s">
        <v>158</v>
      </c>
      <c r="EM446" t="s">
        <v>5202</v>
      </c>
      <c r="EN446" t="s">
        <v>141</v>
      </c>
      <c r="EO446" t="s">
        <v>129</v>
      </c>
      <c r="EP446" t="s">
        <v>141</v>
      </c>
      <c r="EQ446" t="s">
        <v>129</v>
      </c>
      <c r="ER446" t="s">
        <v>129</v>
      </c>
      <c r="ES446" t="s">
        <v>141</v>
      </c>
      <c r="ET446" t="s">
        <v>141</v>
      </c>
      <c r="EU446" t="s">
        <v>5648</v>
      </c>
      <c r="EX446" t="s">
        <v>5649</v>
      </c>
    </row>
    <row r="447" spans="1:154" hidden="1" x14ac:dyDescent="0.35">
      <c r="A447" t="s">
        <v>5650</v>
      </c>
      <c r="B447" t="s">
        <v>5651</v>
      </c>
      <c r="E447" t="s">
        <v>129</v>
      </c>
      <c r="F447" t="s">
        <v>130</v>
      </c>
      <c r="G447" t="s">
        <v>5652</v>
      </c>
      <c r="H447" t="s">
        <v>5652</v>
      </c>
      <c r="I447" s="1">
        <v>44466</v>
      </c>
      <c r="J447" t="s">
        <v>132</v>
      </c>
      <c r="P447" t="s">
        <v>133</v>
      </c>
      <c r="R447" t="s">
        <v>134</v>
      </c>
      <c r="S447" s="1">
        <f>VLOOKUP(H447,'[1]Base JI SMP'!$C:$F,4,FALSE)</f>
        <v>43845</v>
      </c>
      <c r="T447" t="str">
        <f>VLOOKUP(H447,'[2]Base JI SMP'!$C:$J,8,FALSE)</f>
        <v>Individual</v>
      </c>
      <c r="U447" t="str">
        <f>VLOOKUP(H447,'[2]Base JI SMP'!$C:$M,11,FALSE)</f>
        <v>Business development/management training</v>
      </c>
      <c r="V447" t="str">
        <f>VLOOKUP(H447,'[2]Base JI SMP'!$C:$R,12,FALSE)</f>
        <v>Individual</v>
      </c>
      <c r="W447" s="1">
        <f>VLOOKUP(H447,'[1]Base JI SMP'!$C:$R,13,FALSE)</f>
        <v>44490</v>
      </c>
      <c r="X447" s="1">
        <f>VLOOKUP(H447,'[1]Base JI SMP'!$C:$P,14,FALSE)</f>
        <v>44490</v>
      </c>
      <c r="Y447" t="s">
        <v>136</v>
      </c>
      <c r="Z447" t="s">
        <v>137</v>
      </c>
      <c r="AA447" t="s">
        <v>138</v>
      </c>
      <c r="AB447" t="s">
        <v>141</v>
      </c>
      <c r="AG447" t="s">
        <v>320</v>
      </c>
      <c r="AH447" t="s">
        <v>141</v>
      </c>
      <c r="AJ447" t="s">
        <v>129</v>
      </c>
      <c r="AN447" t="s">
        <v>129</v>
      </c>
      <c r="AP447" t="s">
        <v>129</v>
      </c>
      <c r="AQ447" t="s">
        <v>129</v>
      </c>
      <c r="AS447" t="s">
        <v>349</v>
      </c>
      <c r="AT447" t="s">
        <v>143</v>
      </c>
      <c r="AU447" t="s">
        <v>144</v>
      </c>
      <c r="CZ447" t="s">
        <v>145</v>
      </c>
      <c r="DB447" t="s">
        <v>145</v>
      </c>
      <c r="DC447" t="s">
        <v>146</v>
      </c>
      <c r="DD447" t="s">
        <v>5653</v>
      </c>
      <c r="DE447" t="s">
        <v>682</v>
      </c>
      <c r="DF447" t="s">
        <v>399</v>
      </c>
      <c r="DG447" t="s">
        <v>399</v>
      </c>
      <c r="DI447" t="s">
        <v>149</v>
      </c>
      <c r="DJ447" t="s">
        <v>129</v>
      </c>
      <c r="DK447" t="s">
        <v>141</v>
      </c>
      <c r="DL447" t="s">
        <v>141</v>
      </c>
      <c r="DM447" t="s">
        <v>141</v>
      </c>
      <c r="DN447" t="s">
        <v>141</v>
      </c>
      <c r="DO447" t="s">
        <v>141</v>
      </c>
      <c r="DQ447" t="s">
        <v>356</v>
      </c>
      <c r="DS447" t="s">
        <v>5654</v>
      </c>
      <c r="DU447" t="s">
        <v>953</v>
      </c>
      <c r="DV447" t="str">
        <f>VLOOKUP(H447,'[3]Merge Gagner assez d''argent'!$A:$B,2,FALSE)</f>
        <v>Partiellement</v>
      </c>
      <c r="DX447" t="s">
        <v>141</v>
      </c>
      <c r="DZ447" t="s">
        <v>153</v>
      </c>
      <c r="EA447" t="s">
        <v>5655</v>
      </c>
      <c r="EB447" t="s">
        <v>141</v>
      </c>
      <c r="EC447" t="s">
        <v>5656</v>
      </c>
      <c r="ED447" t="s">
        <v>129</v>
      </c>
      <c r="EE447" t="s">
        <v>5657</v>
      </c>
      <c r="EF447" t="s">
        <v>129</v>
      </c>
      <c r="EG447" t="s">
        <v>5658</v>
      </c>
      <c r="EH447" t="s">
        <v>141</v>
      </c>
      <c r="EI447" t="s">
        <v>157</v>
      </c>
      <c r="EJ447" t="s">
        <v>157</v>
      </c>
      <c r="EK447" t="s">
        <v>158</v>
      </c>
      <c r="EM447" t="s">
        <v>5202</v>
      </c>
      <c r="EN447" t="s">
        <v>141</v>
      </c>
      <c r="EO447" t="s">
        <v>129</v>
      </c>
      <c r="EP447" t="s">
        <v>141</v>
      </c>
      <c r="EQ447" t="s">
        <v>129</v>
      </c>
      <c r="ER447" t="s">
        <v>129</v>
      </c>
      <c r="ES447" t="s">
        <v>141</v>
      </c>
      <c r="ET447" t="s">
        <v>141</v>
      </c>
      <c r="EU447" t="s">
        <v>5659</v>
      </c>
      <c r="EX447" t="s">
        <v>5660</v>
      </c>
    </row>
    <row r="448" spans="1:154" hidden="1" x14ac:dyDescent="0.35">
      <c r="A448" t="s">
        <v>5661</v>
      </c>
      <c r="B448" t="s">
        <v>5662</v>
      </c>
      <c r="E448" t="s">
        <v>129</v>
      </c>
      <c r="F448" t="s">
        <v>130</v>
      </c>
      <c r="G448" t="s">
        <v>5663</v>
      </c>
      <c r="H448" t="s">
        <v>5663</v>
      </c>
      <c r="I448" s="1">
        <v>44466</v>
      </c>
      <c r="J448" t="s">
        <v>132</v>
      </c>
      <c r="P448" t="s">
        <v>133</v>
      </c>
      <c r="R448" t="s">
        <v>134</v>
      </c>
      <c r="S448" s="1">
        <f>VLOOKUP(H448,'[1]Base JI SMP'!$C:$F,4,FALSE)</f>
        <v>43845</v>
      </c>
      <c r="T448" t="str">
        <f>VLOOKUP(H448,'[2]Base JI SMP'!$C:$J,8,FALSE)</f>
        <v>Individual</v>
      </c>
      <c r="U448" t="s">
        <v>135</v>
      </c>
      <c r="V448" t="s">
        <v>135</v>
      </c>
      <c r="W448" t="s">
        <v>135</v>
      </c>
      <c r="X448" t="s">
        <v>135</v>
      </c>
      <c r="Y448" t="s">
        <v>136</v>
      </c>
      <c r="Z448" t="s">
        <v>137</v>
      </c>
      <c r="AA448" t="s">
        <v>171</v>
      </c>
      <c r="AF448" t="s">
        <v>2904</v>
      </c>
      <c r="AG448">
        <v>0</v>
      </c>
      <c r="AH448" t="s">
        <v>141</v>
      </c>
      <c r="AJ448" t="s">
        <v>129</v>
      </c>
      <c r="AN448" t="s">
        <v>129</v>
      </c>
      <c r="AP448" t="s">
        <v>129</v>
      </c>
      <c r="AQ448" t="s">
        <v>129</v>
      </c>
      <c r="AS448" t="s">
        <v>349</v>
      </c>
      <c r="AT448" t="s">
        <v>143</v>
      </c>
      <c r="AU448" t="s">
        <v>144</v>
      </c>
      <c r="CZ448" t="s">
        <v>171</v>
      </c>
      <c r="DA448" t="s">
        <v>5664</v>
      </c>
      <c r="DB448" t="s">
        <v>210</v>
      </c>
      <c r="DC448" t="s">
        <v>146</v>
      </c>
      <c r="DD448" t="s">
        <v>5665</v>
      </c>
      <c r="DE448" t="s">
        <v>682</v>
      </c>
      <c r="DF448" t="s">
        <v>399</v>
      </c>
      <c r="DG448" t="s">
        <v>399</v>
      </c>
      <c r="DI448" t="s">
        <v>149</v>
      </c>
      <c r="DJ448" t="s">
        <v>129</v>
      </c>
      <c r="DK448" t="s">
        <v>141</v>
      </c>
      <c r="DL448" t="s">
        <v>141</v>
      </c>
      <c r="DM448" t="s">
        <v>141</v>
      </c>
      <c r="DN448" t="s">
        <v>141</v>
      </c>
      <c r="DO448" t="s">
        <v>141</v>
      </c>
      <c r="DQ448" t="s">
        <v>225</v>
      </c>
      <c r="DS448" t="s">
        <v>5666</v>
      </c>
      <c r="DU448" t="s">
        <v>198</v>
      </c>
      <c r="DV448" t="str">
        <f>VLOOKUP(H448,'[3]Merge Gagner assez d''argent'!$A:$B,2,FALSE)</f>
        <v>Partiellement</v>
      </c>
      <c r="DX448" t="s">
        <v>129</v>
      </c>
      <c r="DY448" t="s">
        <v>250</v>
      </c>
      <c r="DZ448" t="s">
        <v>153</v>
      </c>
      <c r="EA448" t="s">
        <v>5667</v>
      </c>
      <c r="EB448" t="s">
        <v>129</v>
      </c>
      <c r="EC448" t="s">
        <v>5668</v>
      </c>
      <c r="ED448" t="s">
        <v>129</v>
      </c>
      <c r="EE448" t="s">
        <v>5669</v>
      </c>
      <c r="EF448" t="s">
        <v>129</v>
      </c>
      <c r="EG448" t="s">
        <v>5670</v>
      </c>
      <c r="EH448" t="s">
        <v>141</v>
      </c>
      <c r="EI448" t="s">
        <v>157</v>
      </c>
      <c r="EJ448" t="s">
        <v>157</v>
      </c>
      <c r="EK448" t="s">
        <v>158</v>
      </c>
      <c r="EM448" t="s">
        <v>5415</v>
      </c>
      <c r="EN448" t="s">
        <v>141</v>
      </c>
      <c r="EO448" t="s">
        <v>129</v>
      </c>
      <c r="EP448" t="s">
        <v>129</v>
      </c>
      <c r="EQ448" t="s">
        <v>129</v>
      </c>
      <c r="ER448" t="s">
        <v>129</v>
      </c>
      <c r="ES448" t="s">
        <v>141</v>
      </c>
      <c r="ET448" t="s">
        <v>141</v>
      </c>
      <c r="EU448" t="s">
        <v>5671</v>
      </c>
      <c r="EX448" t="s">
        <v>5672</v>
      </c>
    </row>
    <row r="449" spans="1:154" hidden="1" x14ac:dyDescent="0.35">
      <c r="A449" t="s">
        <v>5673</v>
      </c>
      <c r="B449" t="s">
        <v>5674</v>
      </c>
      <c r="E449" t="s">
        <v>129</v>
      </c>
      <c r="F449" t="s">
        <v>130</v>
      </c>
      <c r="G449" t="s">
        <v>5675</v>
      </c>
      <c r="H449" t="s">
        <v>5675</v>
      </c>
      <c r="I449" s="1">
        <v>44466</v>
      </c>
      <c r="J449" t="s">
        <v>132</v>
      </c>
      <c r="P449" t="s">
        <v>133</v>
      </c>
      <c r="R449" t="s">
        <v>134</v>
      </c>
      <c r="S449" s="1">
        <f>VLOOKUP(H449,'[1]Base JI SMP'!$C:$F,4,FALSE)</f>
        <v>44007</v>
      </c>
      <c r="T449" t="str">
        <f>VLOOKUP(H449,'[2]Base JI SMP'!$C:$J,8,FALSE)</f>
        <v>Individual</v>
      </c>
      <c r="U449" t="s">
        <v>135</v>
      </c>
      <c r="V449" t="s">
        <v>135</v>
      </c>
      <c r="W449" t="s">
        <v>135</v>
      </c>
      <c r="X449" t="s">
        <v>135</v>
      </c>
      <c r="Y449" t="s">
        <v>136</v>
      </c>
      <c r="Z449" t="s">
        <v>189</v>
      </c>
      <c r="AA449" t="s">
        <v>166</v>
      </c>
      <c r="AG449">
        <v>1</v>
      </c>
      <c r="AH449" t="s">
        <v>141</v>
      </c>
      <c r="AJ449" t="s">
        <v>129</v>
      </c>
      <c r="AN449" t="s">
        <v>129</v>
      </c>
      <c r="AP449" t="s">
        <v>129</v>
      </c>
      <c r="AQ449" t="s">
        <v>141</v>
      </c>
      <c r="AR449" t="s">
        <v>5676</v>
      </c>
      <c r="AS449" t="s">
        <v>349</v>
      </c>
      <c r="AT449" t="s">
        <v>143</v>
      </c>
      <c r="AU449" t="s">
        <v>144</v>
      </c>
      <c r="CZ449" t="s">
        <v>1001</v>
      </c>
      <c r="DB449" t="s">
        <v>1001</v>
      </c>
      <c r="DC449" t="s">
        <v>146</v>
      </c>
      <c r="DD449" t="s">
        <v>5677</v>
      </c>
      <c r="DE449" t="s">
        <v>682</v>
      </c>
      <c r="DF449" t="s">
        <v>399</v>
      </c>
      <c r="DG449" t="s">
        <v>141</v>
      </c>
      <c r="DI449" t="s">
        <v>5678</v>
      </c>
      <c r="DJ449" t="s">
        <v>129</v>
      </c>
      <c r="DK449" t="s">
        <v>141</v>
      </c>
      <c r="DL449" t="s">
        <v>141</v>
      </c>
      <c r="DM449" t="s">
        <v>129</v>
      </c>
      <c r="DN449" t="s">
        <v>141</v>
      </c>
      <c r="DO449" t="s">
        <v>141</v>
      </c>
      <c r="DQ449" t="s">
        <v>225</v>
      </c>
      <c r="DS449" t="s">
        <v>5679</v>
      </c>
      <c r="DU449" t="s">
        <v>198</v>
      </c>
      <c r="DV449" t="str">
        <f>VLOOKUP(H449,'[3]Merge Gagner assez d''argent'!$A:$B,2,FALSE)</f>
        <v>Partiellement</v>
      </c>
      <c r="DX449" t="s">
        <v>141</v>
      </c>
      <c r="DZ449" t="s">
        <v>141</v>
      </c>
      <c r="EB449" t="s">
        <v>141</v>
      </c>
      <c r="EC449" t="s">
        <v>5680</v>
      </c>
      <c r="ED449" t="s">
        <v>129</v>
      </c>
      <c r="EE449" t="s">
        <v>5681</v>
      </c>
      <c r="EF449" t="s">
        <v>407</v>
      </c>
      <c r="EG449" t="s">
        <v>5682</v>
      </c>
      <c r="EH449" t="s">
        <v>141</v>
      </c>
      <c r="EI449" t="s">
        <v>157</v>
      </c>
      <c r="EJ449" t="s">
        <v>157</v>
      </c>
      <c r="EK449" t="s">
        <v>181</v>
      </c>
      <c r="EM449" t="s">
        <v>5683</v>
      </c>
      <c r="EN449" t="s">
        <v>129</v>
      </c>
      <c r="EO449" t="s">
        <v>141</v>
      </c>
      <c r="EP449" t="s">
        <v>141</v>
      </c>
      <c r="EQ449" t="s">
        <v>129</v>
      </c>
      <c r="ER449" t="s">
        <v>129</v>
      </c>
      <c r="ES449" t="s">
        <v>141</v>
      </c>
      <c r="ET449" t="s">
        <v>129</v>
      </c>
      <c r="EU449" t="s">
        <v>5684</v>
      </c>
      <c r="EX449" t="s">
        <v>5685</v>
      </c>
    </row>
    <row r="450" spans="1:154" hidden="1" x14ac:dyDescent="0.35">
      <c r="A450" t="s">
        <v>5686</v>
      </c>
      <c r="B450" t="s">
        <v>5687</v>
      </c>
      <c r="E450" t="s">
        <v>129</v>
      </c>
      <c r="F450" t="s">
        <v>130</v>
      </c>
      <c r="G450" t="s">
        <v>5688</v>
      </c>
      <c r="H450" t="s">
        <v>5688</v>
      </c>
      <c r="I450" s="1">
        <v>44466</v>
      </c>
      <c r="J450" t="s">
        <v>132</v>
      </c>
      <c r="P450" t="s">
        <v>133</v>
      </c>
      <c r="R450" t="s">
        <v>134</v>
      </c>
      <c r="S450" s="1">
        <f>VLOOKUP(H450,'[1]Base JI SMP'!$C:$F,4,FALSE)</f>
        <v>43845</v>
      </c>
      <c r="T450" t="str">
        <f>VLOOKUP(H450,'[2]Base JI SMP'!$C:$J,8,FALSE)</f>
        <v>Individual</v>
      </c>
      <c r="U450" t="s">
        <v>135</v>
      </c>
      <c r="V450" t="s">
        <v>135</v>
      </c>
      <c r="W450" t="s">
        <v>135</v>
      </c>
      <c r="X450" t="s">
        <v>135</v>
      </c>
      <c r="Y450" t="s">
        <v>136</v>
      </c>
      <c r="Z450" t="s">
        <v>137</v>
      </c>
      <c r="AA450" t="s">
        <v>171</v>
      </c>
      <c r="AF450" t="s">
        <v>2904</v>
      </c>
      <c r="AG450">
        <v>0</v>
      </c>
      <c r="AH450" t="s">
        <v>141</v>
      </c>
      <c r="AJ450" t="s">
        <v>129</v>
      </c>
      <c r="AN450" t="s">
        <v>129</v>
      </c>
      <c r="AP450" t="s">
        <v>129</v>
      </c>
      <c r="AQ450" t="s">
        <v>129</v>
      </c>
      <c r="AS450" t="s">
        <v>349</v>
      </c>
      <c r="AT450" t="s">
        <v>143</v>
      </c>
      <c r="AU450" t="s">
        <v>144</v>
      </c>
      <c r="CZ450" t="s">
        <v>171</v>
      </c>
      <c r="DA450" t="s">
        <v>5172</v>
      </c>
      <c r="DB450" t="s">
        <v>171</v>
      </c>
      <c r="DC450" t="s">
        <v>146</v>
      </c>
      <c r="DD450" t="s">
        <v>5689</v>
      </c>
      <c r="DE450" t="s">
        <v>682</v>
      </c>
      <c r="DF450" t="s">
        <v>399</v>
      </c>
      <c r="DG450" t="s">
        <v>399</v>
      </c>
      <c r="DI450" t="s">
        <v>149</v>
      </c>
      <c r="DJ450" t="s">
        <v>129</v>
      </c>
      <c r="DK450" t="s">
        <v>141</v>
      </c>
      <c r="DL450" t="s">
        <v>141</v>
      </c>
      <c r="DM450" t="s">
        <v>141</v>
      </c>
      <c r="DN450" t="s">
        <v>141</v>
      </c>
      <c r="DO450" t="s">
        <v>141</v>
      </c>
      <c r="DQ450" t="s">
        <v>150</v>
      </c>
      <c r="DS450" t="s">
        <v>5690</v>
      </c>
      <c r="DU450" t="s">
        <v>198</v>
      </c>
      <c r="DV450" t="str">
        <f>VLOOKUP(H450,'[3]Merge Gagner assez d''argent'!$A:$B,2,FALSE)</f>
        <v>Oui</v>
      </c>
      <c r="DX450" t="s">
        <v>129</v>
      </c>
      <c r="DY450" t="s">
        <v>250</v>
      </c>
      <c r="DZ450" t="s">
        <v>153</v>
      </c>
      <c r="EA450" t="s">
        <v>5691</v>
      </c>
      <c r="EB450" t="s">
        <v>129</v>
      </c>
      <c r="EC450" t="s">
        <v>5593</v>
      </c>
      <c r="ED450" t="s">
        <v>129</v>
      </c>
      <c r="EE450" t="s">
        <v>5692</v>
      </c>
      <c r="EF450" t="s">
        <v>1820</v>
      </c>
      <c r="EH450" t="s">
        <v>468</v>
      </c>
      <c r="EI450" t="s">
        <v>157</v>
      </c>
      <c r="EJ450" t="s">
        <v>157</v>
      </c>
      <c r="EK450" t="s">
        <v>158</v>
      </c>
      <c r="EM450" t="s">
        <v>5202</v>
      </c>
      <c r="EN450" t="s">
        <v>141</v>
      </c>
      <c r="EO450" t="s">
        <v>129</v>
      </c>
      <c r="EP450" t="s">
        <v>141</v>
      </c>
      <c r="EQ450" t="s">
        <v>129</v>
      </c>
      <c r="ER450" t="s">
        <v>129</v>
      </c>
      <c r="ES450" t="s">
        <v>141</v>
      </c>
      <c r="ET450" t="s">
        <v>141</v>
      </c>
      <c r="EU450" t="s">
        <v>5693</v>
      </c>
      <c r="EX450" t="s">
        <v>5694</v>
      </c>
    </row>
    <row r="451" spans="1:154" hidden="1" x14ac:dyDescent="0.35">
      <c r="A451" t="s">
        <v>5695</v>
      </c>
      <c r="B451" t="s">
        <v>5696</v>
      </c>
      <c r="E451" t="s">
        <v>129</v>
      </c>
      <c r="F451" t="s">
        <v>130</v>
      </c>
      <c r="G451" t="s">
        <v>5697</v>
      </c>
      <c r="H451" t="s">
        <v>5697</v>
      </c>
      <c r="I451" s="1">
        <v>44466</v>
      </c>
      <c r="J451" t="s">
        <v>132</v>
      </c>
      <c r="P451" t="s">
        <v>133</v>
      </c>
      <c r="R451" t="s">
        <v>134</v>
      </c>
      <c r="S451" s="1">
        <f>VLOOKUP(H451,'[1]Base JI SMP'!$C:$F,4,FALSE)</f>
        <v>43847</v>
      </c>
      <c r="T451" t="str">
        <f>VLOOKUP(H451,'[2]Base JI SMP'!$C:$J,8,FALSE)</f>
        <v>Individual</v>
      </c>
      <c r="U451" t="str">
        <f>VLOOKUP(H451,'[2]Base JI SMP'!$C:$M,11,FALSE)</f>
        <v>Business development/management training</v>
      </c>
      <c r="V451" t="str">
        <f>VLOOKUP(H451,'[2]Base JI SMP'!$C:$R,12,FALSE)</f>
        <v>Individual</v>
      </c>
      <c r="W451" s="1">
        <f>VLOOKUP(H451,'[1]Base JI SMP'!$C:$R,13,FALSE)</f>
        <v>44490</v>
      </c>
      <c r="X451" s="1">
        <f>VLOOKUP(H451,'[1]Base JI SMP'!$C:$P,14,FALSE)</f>
        <v>44490</v>
      </c>
      <c r="Y451" t="s">
        <v>136</v>
      </c>
      <c r="Z451" t="s">
        <v>137</v>
      </c>
      <c r="AA451" t="s">
        <v>171</v>
      </c>
      <c r="AF451" t="s">
        <v>2904</v>
      </c>
      <c r="AG451">
        <v>0</v>
      </c>
      <c r="AH451" t="s">
        <v>141</v>
      </c>
      <c r="AJ451" t="s">
        <v>129</v>
      </c>
      <c r="AN451" t="s">
        <v>129</v>
      </c>
      <c r="AP451" t="s">
        <v>129</v>
      </c>
      <c r="AQ451" t="s">
        <v>141</v>
      </c>
      <c r="AR451" t="s">
        <v>5698</v>
      </c>
      <c r="AS451" t="s">
        <v>678</v>
      </c>
      <c r="AT451" t="s">
        <v>143</v>
      </c>
      <c r="AU451" t="s">
        <v>144</v>
      </c>
      <c r="CZ451" t="s">
        <v>1001</v>
      </c>
      <c r="DB451" t="s">
        <v>1001</v>
      </c>
      <c r="DC451" t="s">
        <v>146</v>
      </c>
      <c r="DD451" t="s">
        <v>5699</v>
      </c>
      <c r="DE451" t="s">
        <v>682</v>
      </c>
      <c r="DF451" t="s">
        <v>141</v>
      </c>
      <c r="DI451" t="s">
        <v>2906</v>
      </c>
      <c r="DJ451" t="s">
        <v>129</v>
      </c>
      <c r="DK451" t="s">
        <v>129</v>
      </c>
      <c r="DL451" t="s">
        <v>141</v>
      </c>
      <c r="DM451" t="s">
        <v>141</v>
      </c>
      <c r="DN451" t="s">
        <v>141</v>
      </c>
      <c r="DO451" t="s">
        <v>141</v>
      </c>
      <c r="DQ451" t="s">
        <v>225</v>
      </c>
      <c r="DS451" t="s">
        <v>5700</v>
      </c>
      <c r="DV451" t="str">
        <f>VLOOKUP(H451,'[3]Merge Gagner assez d''argent'!$A:$B,2,FALSE)</f>
        <v>Partiellement</v>
      </c>
      <c r="DX451" t="s">
        <v>129</v>
      </c>
      <c r="DY451" t="s">
        <v>167</v>
      </c>
      <c r="DZ451" t="s">
        <v>153</v>
      </c>
      <c r="EA451" t="s">
        <v>5701</v>
      </c>
      <c r="EB451" t="s">
        <v>141</v>
      </c>
      <c r="EC451" t="s">
        <v>5702</v>
      </c>
      <c r="ED451" t="s">
        <v>129</v>
      </c>
      <c r="EE451" t="s">
        <v>5703</v>
      </c>
      <c r="EF451" t="s">
        <v>1820</v>
      </c>
      <c r="EH451" t="s">
        <v>141</v>
      </c>
      <c r="EI451" t="s">
        <v>157</v>
      </c>
      <c r="EJ451" t="s">
        <v>157</v>
      </c>
      <c r="EK451" t="s">
        <v>158</v>
      </c>
      <c r="EM451" t="s">
        <v>5202</v>
      </c>
      <c r="EN451" t="s">
        <v>141</v>
      </c>
      <c r="EO451" t="s">
        <v>129</v>
      </c>
      <c r="EP451" t="s">
        <v>141</v>
      </c>
      <c r="EQ451" t="s">
        <v>129</v>
      </c>
      <c r="ER451" t="s">
        <v>129</v>
      </c>
      <c r="ES451" t="s">
        <v>141</v>
      </c>
      <c r="ET451" t="s">
        <v>141</v>
      </c>
      <c r="EU451" t="s">
        <v>5704</v>
      </c>
      <c r="EX451" t="s">
        <v>5705</v>
      </c>
    </row>
    <row r="452" spans="1:154" hidden="1" x14ac:dyDescent="0.35">
      <c r="A452" t="s">
        <v>5706</v>
      </c>
      <c r="B452" t="s">
        <v>5707</v>
      </c>
      <c r="E452" t="s">
        <v>129</v>
      </c>
      <c r="F452" t="s">
        <v>130</v>
      </c>
      <c r="G452" t="s">
        <v>5708</v>
      </c>
      <c r="H452" t="s">
        <v>5708</v>
      </c>
      <c r="I452" s="1">
        <v>44466</v>
      </c>
      <c r="J452" t="s">
        <v>132</v>
      </c>
      <c r="P452" t="s">
        <v>133</v>
      </c>
      <c r="R452" t="s">
        <v>134</v>
      </c>
      <c r="S452" s="1">
        <f>VLOOKUP(H452,'[1]Base JI SMP'!$C:$F,4,FALSE)</f>
        <v>44009</v>
      </c>
      <c r="T452" t="str">
        <f>VLOOKUP(H452,'[2]Base JI SMP'!$C:$J,8,FALSE)</f>
        <v>Individual</v>
      </c>
      <c r="U452" t="str">
        <f>VLOOKUP(H452,'[2]Base JI SMP'!$C:$M,11,FALSE)</f>
        <v>Business development/management training</v>
      </c>
      <c r="V452" t="str">
        <f>VLOOKUP(H452,'[2]Base JI SMP'!$C:$R,12,FALSE)</f>
        <v>Collective</v>
      </c>
      <c r="W452" s="1">
        <f>VLOOKUP(H452,'[1]Base JI SMP'!$C:$R,13,FALSE)</f>
        <v>44282</v>
      </c>
      <c r="X452" s="1">
        <f>VLOOKUP(H452,'[1]Base JI SMP'!$C:$P,14,FALSE)</f>
        <v>44282</v>
      </c>
      <c r="Y452" t="s">
        <v>136</v>
      </c>
      <c r="Z452" t="s">
        <v>189</v>
      </c>
      <c r="AA452" t="s">
        <v>166</v>
      </c>
      <c r="AG452">
        <v>3</v>
      </c>
      <c r="AH452" t="s">
        <v>141</v>
      </c>
      <c r="AJ452" t="s">
        <v>129</v>
      </c>
      <c r="AN452" t="s">
        <v>129</v>
      </c>
      <c r="AP452" t="s">
        <v>129</v>
      </c>
      <c r="AQ452" t="s">
        <v>141</v>
      </c>
      <c r="AR452" t="s">
        <v>5709</v>
      </c>
      <c r="AS452" t="s">
        <v>5568</v>
      </c>
      <c r="AT452" t="s">
        <v>143</v>
      </c>
      <c r="AU452" t="s">
        <v>144</v>
      </c>
      <c r="CZ452" t="s">
        <v>171</v>
      </c>
      <c r="DA452" t="s">
        <v>1874</v>
      </c>
      <c r="DB452" t="s">
        <v>1001</v>
      </c>
      <c r="DC452" t="s">
        <v>146</v>
      </c>
      <c r="DD452" t="s">
        <v>5710</v>
      </c>
      <c r="DE452" t="s">
        <v>3390</v>
      </c>
      <c r="DF452" t="s">
        <v>141</v>
      </c>
      <c r="DI452" t="s">
        <v>149</v>
      </c>
      <c r="DJ452" t="s">
        <v>129</v>
      </c>
      <c r="DK452" t="s">
        <v>141</v>
      </c>
      <c r="DL452" t="s">
        <v>141</v>
      </c>
      <c r="DM452" t="s">
        <v>141</v>
      </c>
      <c r="DN452" t="s">
        <v>141</v>
      </c>
      <c r="DO452" t="s">
        <v>141</v>
      </c>
      <c r="DQ452" t="s">
        <v>225</v>
      </c>
      <c r="DS452" t="s">
        <v>5711</v>
      </c>
      <c r="DV452" t="str">
        <f>VLOOKUP(H452,'[3]Merge Gagner assez d''argent'!$A:$B,2,FALSE)</f>
        <v>Non</v>
      </c>
      <c r="DW452" t="s">
        <v>5712</v>
      </c>
      <c r="DX452" t="s">
        <v>141</v>
      </c>
      <c r="DZ452" t="s">
        <v>153</v>
      </c>
      <c r="EA452" t="s">
        <v>5713</v>
      </c>
      <c r="EB452" t="s">
        <v>141</v>
      </c>
      <c r="EC452" t="s">
        <v>5714</v>
      </c>
      <c r="ED452" t="s">
        <v>129</v>
      </c>
      <c r="EE452" t="s">
        <v>5715</v>
      </c>
      <c r="EF452" t="s">
        <v>407</v>
      </c>
      <c r="EG452" t="s">
        <v>5716</v>
      </c>
      <c r="EH452" t="s">
        <v>141</v>
      </c>
      <c r="EI452" t="s">
        <v>156</v>
      </c>
      <c r="EJ452" t="s">
        <v>157</v>
      </c>
      <c r="EK452" t="s">
        <v>158</v>
      </c>
      <c r="EM452" t="s">
        <v>241</v>
      </c>
      <c r="EN452" t="s">
        <v>129</v>
      </c>
      <c r="EO452" t="s">
        <v>141</v>
      </c>
      <c r="EP452" t="s">
        <v>141</v>
      </c>
      <c r="EQ452" t="s">
        <v>141</v>
      </c>
      <c r="ER452" t="s">
        <v>141</v>
      </c>
      <c r="ES452" t="s">
        <v>141</v>
      </c>
      <c r="ET452" t="s">
        <v>141</v>
      </c>
      <c r="EU452" t="s">
        <v>5717</v>
      </c>
      <c r="EX452" t="s">
        <v>5718</v>
      </c>
    </row>
    <row r="453" spans="1:154" hidden="1" x14ac:dyDescent="0.35">
      <c r="A453" t="s">
        <v>5719</v>
      </c>
      <c r="B453" t="s">
        <v>5720</v>
      </c>
      <c r="E453" t="s">
        <v>129</v>
      </c>
      <c r="F453" t="s">
        <v>130</v>
      </c>
      <c r="G453" t="s">
        <v>5721</v>
      </c>
      <c r="H453" t="s">
        <v>5721</v>
      </c>
      <c r="I453" s="1">
        <v>44466</v>
      </c>
      <c r="J453" t="s">
        <v>132</v>
      </c>
      <c r="P453" t="s">
        <v>133</v>
      </c>
      <c r="R453" t="s">
        <v>134</v>
      </c>
      <c r="S453" s="1">
        <f>VLOOKUP(H453,'[1]Base JI SMP'!$C:$F,4,FALSE)</f>
        <v>43847</v>
      </c>
      <c r="T453" t="str">
        <f>VLOOKUP(H453,'[2]Base JI SMP'!$C:$J,8,FALSE)</f>
        <v>Individual</v>
      </c>
      <c r="U453" t="s">
        <v>135</v>
      </c>
      <c r="V453" t="s">
        <v>135</v>
      </c>
      <c r="W453" t="s">
        <v>135</v>
      </c>
      <c r="X453" t="s">
        <v>135</v>
      </c>
      <c r="Y453" t="s">
        <v>136</v>
      </c>
      <c r="Z453" t="s">
        <v>137</v>
      </c>
      <c r="AA453" t="s">
        <v>171</v>
      </c>
      <c r="AF453" t="s">
        <v>2904</v>
      </c>
      <c r="AG453">
        <v>0</v>
      </c>
      <c r="AH453" t="s">
        <v>141</v>
      </c>
      <c r="AJ453" t="s">
        <v>141</v>
      </c>
      <c r="AK453" t="s">
        <v>5722</v>
      </c>
      <c r="AN453" t="s">
        <v>129</v>
      </c>
      <c r="AP453" t="s">
        <v>129</v>
      </c>
      <c r="AQ453" t="s">
        <v>141</v>
      </c>
      <c r="AR453" t="s">
        <v>5723</v>
      </c>
      <c r="AS453" t="s">
        <v>740</v>
      </c>
      <c r="AT453" t="s">
        <v>143</v>
      </c>
      <c r="AU453" t="s">
        <v>144</v>
      </c>
      <c r="CZ453" t="s">
        <v>209</v>
      </c>
      <c r="DB453" t="s">
        <v>1001</v>
      </c>
      <c r="DC453" t="s">
        <v>146</v>
      </c>
      <c r="DD453" t="s">
        <v>5724</v>
      </c>
      <c r="DE453" t="s">
        <v>682</v>
      </c>
      <c r="DF453" t="s">
        <v>399</v>
      </c>
      <c r="DG453" t="s">
        <v>399</v>
      </c>
      <c r="DI453" t="s">
        <v>2906</v>
      </c>
      <c r="DJ453" t="s">
        <v>129</v>
      </c>
      <c r="DK453" t="s">
        <v>129</v>
      </c>
      <c r="DL453" t="s">
        <v>141</v>
      </c>
      <c r="DM453" t="s">
        <v>141</v>
      </c>
      <c r="DN453" t="s">
        <v>141</v>
      </c>
      <c r="DO453" t="s">
        <v>141</v>
      </c>
      <c r="DQ453" t="s">
        <v>150</v>
      </c>
      <c r="DS453" t="s">
        <v>5725</v>
      </c>
      <c r="DU453" t="s">
        <v>198</v>
      </c>
      <c r="DV453" t="str">
        <f>VLOOKUP(H453,'[3]Merge Gagner assez d''argent'!$A:$B,2,FALSE)</f>
        <v>Oui</v>
      </c>
      <c r="DX453" t="s">
        <v>141</v>
      </c>
      <c r="DZ453" t="s">
        <v>153</v>
      </c>
      <c r="EA453" t="s">
        <v>5726</v>
      </c>
      <c r="EB453" t="s">
        <v>129</v>
      </c>
      <c r="EC453" t="s">
        <v>5727</v>
      </c>
      <c r="ED453" t="s">
        <v>129</v>
      </c>
      <c r="EE453" t="s">
        <v>5728</v>
      </c>
      <c r="EF453" t="s">
        <v>1820</v>
      </c>
      <c r="EH453" t="s">
        <v>141</v>
      </c>
      <c r="EI453" t="s">
        <v>157</v>
      </c>
      <c r="EJ453" t="s">
        <v>157</v>
      </c>
      <c r="EK453" t="s">
        <v>158</v>
      </c>
      <c r="EM453" t="s">
        <v>5202</v>
      </c>
      <c r="EN453" t="s">
        <v>141</v>
      </c>
      <c r="EO453" t="s">
        <v>129</v>
      </c>
      <c r="EP453" t="s">
        <v>141</v>
      </c>
      <c r="EQ453" t="s">
        <v>129</v>
      </c>
      <c r="ER453" t="s">
        <v>129</v>
      </c>
      <c r="ES453" t="s">
        <v>141</v>
      </c>
      <c r="ET453" t="s">
        <v>141</v>
      </c>
      <c r="EU453" t="s">
        <v>5729</v>
      </c>
      <c r="EX453" t="s">
        <v>5730</v>
      </c>
    </row>
    <row r="454" spans="1:154" hidden="1" x14ac:dyDescent="0.35">
      <c r="A454" t="s">
        <v>5731</v>
      </c>
      <c r="B454" t="s">
        <v>5732</v>
      </c>
      <c r="E454" t="s">
        <v>129</v>
      </c>
      <c r="F454" t="s">
        <v>130</v>
      </c>
      <c r="G454" t="s">
        <v>5733</v>
      </c>
      <c r="H454" t="s">
        <v>5733</v>
      </c>
      <c r="I454" s="1">
        <v>44466</v>
      </c>
      <c r="J454" t="s">
        <v>132</v>
      </c>
      <c r="P454" t="s">
        <v>133</v>
      </c>
      <c r="R454" t="s">
        <v>134</v>
      </c>
      <c r="S454" s="1">
        <f>VLOOKUP(H454,'[1]Base JI SMP'!$C:$F,4,FALSE)</f>
        <v>44394</v>
      </c>
      <c r="T454" t="str">
        <f>VLOOKUP(H454,'[2]Base JI SMP'!$C:$J,8,FALSE)</f>
        <v>Individual</v>
      </c>
      <c r="U454" t="s">
        <v>135</v>
      </c>
      <c r="V454" t="s">
        <v>135</v>
      </c>
      <c r="W454" t="s">
        <v>135</v>
      </c>
      <c r="X454" t="s">
        <v>135</v>
      </c>
      <c r="Y454" t="s">
        <v>136</v>
      </c>
      <c r="Z454" t="s">
        <v>137</v>
      </c>
      <c r="AA454" t="s">
        <v>166</v>
      </c>
      <c r="AG454" t="s">
        <v>167</v>
      </c>
      <c r="AH454" t="s">
        <v>141</v>
      </c>
      <c r="AJ454" t="s">
        <v>129</v>
      </c>
      <c r="AN454" t="s">
        <v>129</v>
      </c>
      <c r="AP454" t="s">
        <v>129</v>
      </c>
      <c r="AQ454" t="s">
        <v>129</v>
      </c>
      <c r="AS454" t="s">
        <v>349</v>
      </c>
      <c r="AT454" t="s">
        <v>143</v>
      </c>
      <c r="AU454" t="s">
        <v>144</v>
      </c>
      <c r="CZ454" t="s">
        <v>209</v>
      </c>
      <c r="DB454" t="s">
        <v>210</v>
      </c>
      <c r="DC454" t="s">
        <v>146</v>
      </c>
      <c r="DD454" t="s">
        <v>5734</v>
      </c>
      <c r="DE454" t="s">
        <v>148</v>
      </c>
      <c r="DF454" t="s">
        <v>141</v>
      </c>
      <c r="DI454" t="s">
        <v>2906</v>
      </c>
      <c r="DJ454" t="s">
        <v>129</v>
      </c>
      <c r="DK454" t="s">
        <v>129</v>
      </c>
      <c r="DL454" t="s">
        <v>141</v>
      </c>
      <c r="DM454" t="s">
        <v>141</v>
      </c>
      <c r="DN454" t="s">
        <v>141</v>
      </c>
      <c r="DO454" t="s">
        <v>141</v>
      </c>
      <c r="DQ454" t="s">
        <v>150</v>
      </c>
      <c r="DS454" t="s">
        <v>5735</v>
      </c>
      <c r="DU454" t="s">
        <v>198</v>
      </c>
      <c r="DV454" t="str">
        <f>VLOOKUP(H454,'[3]Merge Gagner assez d''argent'!$A:$B,2,FALSE)</f>
        <v>Oui</v>
      </c>
      <c r="DX454" t="s">
        <v>141</v>
      </c>
      <c r="DZ454" t="s">
        <v>153</v>
      </c>
      <c r="EA454" t="s">
        <v>5736</v>
      </c>
      <c r="EB454" t="s">
        <v>129</v>
      </c>
      <c r="EC454" t="s">
        <v>5737</v>
      </c>
      <c r="ED454" t="s">
        <v>129</v>
      </c>
      <c r="EE454" t="s">
        <v>5738</v>
      </c>
      <c r="EF454" t="s">
        <v>129</v>
      </c>
      <c r="EG454" t="s">
        <v>5739</v>
      </c>
      <c r="EH454" t="s">
        <v>141</v>
      </c>
      <c r="EI454" t="s">
        <v>157</v>
      </c>
      <c r="EJ454" t="s">
        <v>157</v>
      </c>
      <c r="EK454" t="s">
        <v>158</v>
      </c>
      <c r="EM454" t="s">
        <v>5202</v>
      </c>
      <c r="EN454" t="s">
        <v>141</v>
      </c>
      <c r="EO454" t="s">
        <v>129</v>
      </c>
      <c r="EP454" t="s">
        <v>141</v>
      </c>
      <c r="EQ454" t="s">
        <v>129</v>
      </c>
      <c r="ER454" t="s">
        <v>129</v>
      </c>
      <c r="ES454" t="s">
        <v>141</v>
      </c>
      <c r="ET454" t="s">
        <v>141</v>
      </c>
      <c r="EU454" t="s">
        <v>5740</v>
      </c>
      <c r="EX454" t="s">
        <v>5741</v>
      </c>
    </row>
    <row r="455" spans="1:154" hidden="1" x14ac:dyDescent="0.35">
      <c r="A455" t="s">
        <v>5742</v>
      </c>
      <c r="B455" t="s">
        <v>5743</v>
      </c>
      <c r="E455" t="s">
        <v>129</v>
      </c>
      <c r="F455" t="s">
        <v>130</v>
      </c>
      <c r="G455" t="s">
        <v>5744</v>
      </c>
      <c r="H455" t="s">
        <v>5744</v>
      </c>
      <c r="I455" s="1">
        <v>44466</v>
      </c>
      <c r="J455" t="s">
        <v>132</v>
      </c>
      <c r="P455" t="s">
        <v>133</v>
      </c>
      <c r="R455" t="s">
        <v>134</v>
      </c>
      <c r="S455" s="1">
        <f>VLOOKUP(H455,'[1]Base JI SMP'!$C:$F,4,FALSE)</f>
        <v>44054</v>
      </c>
      <c r="T455" t="str">
        <f>VLOOKUP(H455,'[2]Base JI SMP'!$C:$J,8,FALSE)</f>
        <v>Individual</v>
      </c>
      <c r="U455" t="s">
        <v>135</v>
      </c>
      <c r="V455" t="s">
        <v>135</v>
      </c>
      <c r="W455" t="s">
        <v>135</v>
      </c>
      <c r="X455" t="s">
        <v>135</v>
      </c>
      <c r="Y455" t="s">
        <v>136</v>
      </c>
      <c r="Z455" t="s">
        <v>137</v>
      </c>
      <c r="AA455" t="s">
        <v>166</v>
      </c>
      <c r="AG455">
        <v>1</v>
      </c>
      <c r="AH455" t="s">
        <v>141</v>
      </c>
      <c r="AJ455" t="s">
        <v>129</v>
      </c>
      <c r="AN455" t="s">
        <v>129</v>
      </c>
      <c r="AP455" t="s">
        <v>129</v>
      </c>
      <c r="AQ455" t="s">
        <v>129</v>
      </c>
      <c r="AS455" t="s">
        <v>349</v>
      </c>
      <c r="AT455" t="s">
        <v>143</v>
      </c>
      <c r="AU455" t="s">
        <v>144</v>
      </c>
      <c r="CZ455" t="s">
        <v>209</v>
      </c>
      <c r="DB455" t="s">
        <v>286</v>
      </c>
      <c r="DC455" t="s">
        <v>901</v>
      </c>
      <c r="DD455" t="s">
        <v>5745</v>
      </c>
      <c r="DE455" t="s">
        <v>1916</v>
      </c>
      <c r="DF455" t="s">
        <v>399</v>
      </c>
      <c r="DG455" t="s">
        <v>141</v>
      </c>
      <c r="DI455" t="s">
        <v>171</v>
      </c>
      <c r="DJ455" t="s">
        <v>141</v>
      </c>
      <c r="DK455" t="s">
        <v>141</v>
      </c>
      <c r="DL455" t="s">
        <v>141</v>
      </c>
      <c r="DM455" t="s">
        <v>141</v>
      </c>
      <c r="DN455" t="s">
        <v>141</v>
      </c>
      <c r="DO455" t="s">
        <v>129</v>
      </c>
      <c r="DP455" t="s">
        <v>5746</v>
      </c>
      <c r="DQ455" t="s">
        <v>150</v>
      </c>
      <c r="DS455" t="s">
        <v>5747</v>
      </c>
      <c r="DV455" t="str">
        <f>VLOOKUP(H455,'[3]Merge Gagner assez d''argent'!$A:$B,2,FALSE)</f>
        <v>Partiellement</v>
      </c>
      <c r="DX455" t="s">
        <v>141</v>
      </c>
      <c r="DZ455" t="s">
        <v>153</v>
      </c>
      <c r="EA455" t="s">
        <v>5748</v>
      </c>
      <c r="EB455" t="s">
        <v>129</v>
      </c>
      <c r="EC455" t="s">
        <v>5749</v>
      </c>
      <c r="ED455" t="s">
        <v>129</v>
      </c>
      <c r="EE455" t="s">
        <v>2395</v>
      </c>
      <c r="EF455" t="s">
        <v>407</v>
      </c>
      <c r="EG455" t="s">
        <v>5750</v>
      </c>
      <c r="EH455" t="s">
        <v>141</v>
      </c>
      <c r="EI455" t="s">
        <v>156</v>
      </c>
      <c r="EJ455" t="s">
        <v>157</v>
      </c>
      <c r="EK455" t="s">
        <v>158</v>
      </c>
      <c r="EM455" t="s">
        <v>1465</v>
      </c>
      <c r="EN455" t="s">
        <v>129</v>
      </c>
      <c r="EO455" t="s">
        <v>141</v>
      </c>
      <c r="EP455" t="s">
        <v>141</v>
      </c>
      <c r="EQ455" t="s">
        <v>129</v>
      </c>
      <c r="ER455" t="s">
        <v>129</v>
      </c>
      <c r="ES455" t="s">
        <v>141</v>
      </c>
      <c r="ET455" t="s">
        <v>141</v>
      </c>
      <c r="EU455" t="s">
        <v>5751</v>
      </c>
      <c r="EX455" t="s">
        <v>5752</v>
      </c>
    </row>
    <row r="456" spans="1:154" hidden="1" x14ac:dyDescent="0.35">
      <c r="A456" t="s">
        <v>5753</v>
      </c>
      <c r="B456" t="s">
        <v>5754</v>
      </c>
      <c r="E456" t="s">
        <v>129</v>
      </c>
      <c r="F456" t="s">
        <v>130</v>
      </c>
      <c r="G456" t="s">
        <v>5755</v>
      </c>
      <c r="H456" t="s">
        <v>5755</v>
      </c>
      <c r="I456" s="1">
        <v>44466</v>
      </c>
      <c r="J456" t="s">
        <v>132</v>
      </c>
      <c r="P456" t="s">
        <v>133</v>
      </c>
      <c r="R456" t="s">
        <v>134</v>
      </c>
      <c r="S456" s="1">
        <f>VLOOKUP(H456,'[1]Base JI SMP'!$C:$F,4,FALSE)</f>
        <v>44102</v>
      </c>
      <c r="T456" t="str">
        <f>VLOOKUP(H456,'[2]Base JI SMP'!$C:$J,8,FALSE)</f>
        <v>Individual</v>
      </c>
      <c r="U456" t="str">
        <f>VLOOKUP(H456,'[2]Base JI SMP'!$C:$M,11,FALSE)</f>
        <v>Business development/management training</v>
      </c>
      <c r="V456" t="str">
        <f>VLOOKUP(H456,'[2]Base JI SMP'!$C:$R,12,FALSE)</f>
        <v>Individual</v>
      </c>
      <c r="W456" s="1">
        <f>VLOOKUP(H456,'[1]Base JI SMP'!$C:$R,13,FALSE)</f>
        <v>44497</v>
      </c>
      <c r="X456" s="1">
        <f>VLOOKUP(H456,'[1]Base JI SMP'!$C:$P,14,FALSE)</f>
        <v>44497</v>
      </c>
      <c r="Y456" t="s">
        <v>136</v>
      </c>
      <c r="Z456" t="s">
        <v>137</v>
      </c>
      <c r="AA456" t="s">
        <v>171</v>
      </c>
      <c r="AF456" t="s">
        <v>2904</v>
      </c>
      <c r="AG456">
        <v>0</v>
      </c>
      <c r="AH456" t="s">
        <v>141</v>
      </c>
      <c r="AJ456" t="s">
        <v>141</v>
      </c>
      <c r="AK456" t="s">
        <v>5756</v>
      </c>
      <c r="AN456" t="s">
        <v>129</v>
      </c>
      <c r="AP456" t="s">
        <v>129</v>
      </c>
      <c r="AQ456" t="s">
        <v>129</v>
      </c>
      <c r="AS456" t="s">
        <v>934</v>
      </c>
      <c r="AT456" t="s">
        <v>143</v>
      </c>
      <c r="AU456" t="s">
        <v>144</v>
      </c>
      <c r="CZ456" t="s">
        <v>145</v>
      </c>
      <c r="DB456" t="s">
        <v>145</v>
      </c>
      <c r="DC456" t="s">
        <v>146</v>
      </c>
      <c r="DD456" t="s">
        <v>5757</v>
      </c>
      <c r="DE456" t="s">
        <v>148</v>
      </c>
      <c r="DF456" t="s">
        <v>399</v>
      </c>
      <c r="DG456" t="s">
        <v>399</v>
      </c>
      <c r="DI456" t="s">
        <v>2906</v>
      </c>
      <c r="DJ456" t="s">
        <v>129</v>
      </c>
      <c r="DK456" t="s">
        <v>129</v>
      </c>
      <c r="DL456" t="s">
        <v>141</v>
      </c>
      <c r="DM456" t="s">
        <v>141</v>
      </c>
      <c r="DN456" t="s">
        <v>141</v>
      </c>
      <c r="DO456" t="s">
        <v>141</v>
      </c>
      <c r="DQ456" t="s">
        <v>225</v>
      </c>
      <c r="DS456" t="s">
        <v>5758</v>
      </c>
      <c r="DU456" t="s">
        <v>198</v>
      </c>
      <c r="DV456" t="str">
        <f>VLOOKUP(H456,'[3]Merge Gagner assez d''argent'!$A:$B,2,FALSE)</f>
        <v>Partiellement</v>
      </c>
      <c r="DX456" t="s">
        <v>141</v>
      </c>
      <c r="DZ456" t="s">
        <v>153</v>
      </c>
      <c r="EA456" t="s">
        <v>5759</v>
      </c>
      <c r="EB456" t="s">
        <v>686</v>
      </c>
      <c r="ED456" t="s">
        <v>129</v>
      </c>
      <c r="EE456" t="s">
        <v>5760</v>
      </c>
      <c r="EF456" t="s">
        <v>1820</v>
      </c>
      <c r="EH456" t="s">
        <v>141</v>
      </c>
      <c r="EI456" t="s">
        <v>157</v>
      </c>
      <c r="EJ456" t="s">
        <v>157</v>
      </c>
      <c r="EK456" t="s">
        <v>158</v>
      </c>
      <c r="EM456" t="s">
        <v>5282</v>
      </c>
      <c r="EN456" t="s">
        <v>141</v>
      </c>
      <c r="EO456" t="s">
        <v>129</v>
      </c>
      <c r="EP456" t="s">
        <v>129</v>
      </c>
      <c r="EQ456" t="s">
        <v>141</v>
      </c>
      <c r="ER456" t="s">
        <v>129</v>
      </c>
      <c r="ES456" t="s">
        <v>141</v>
      </c>
      <c r="ET456" t="s">
        <v>141</v>
      </c>
      <c r="EU456" t="s">
        <v>5761</v>
      </c>
      <c r="EX456" t="s">
        <v>5762</v>
      </c>
    </row>
    <row r="457" spans="1:154" hidden="1" x14ac:dyDescent="0.35">
      <c r="A457" t="s">
        <v>5763</v>
      </c>
      <c r="B457" t="s">
        <v>5764</v>
      </c>
      <c r="E457" t="s">
        <v>129</v>
      </c>
      <c r="F457" t="s">
        <v>130</v>
      </c>
      <c r="G457" t="s">
        <v>5765</v>
      </c>
      <c r="H457" t="s">
        <v>5765</v>
      </c>
      <c r="I457" s="1">
        <v>44466</v>
      </c>
      <c r="J457" t="s">
        <v>132</v>
      </c>
      <c r="P457" t="s">
        <v>133</v>
      </c>
      <c r="R457" t="s">
        <v>134</v>
      </c>
      <c r="S457" s="1">
        <f>VLOOKUP(H457,'[1]Base JI SMP'!$C:$F,4,FALSE)</f>
        <v>44050</v>
      </c>
      <c r="T457" t="str">
        <f>VLOOKUP(H457,'[2]Base JI SMP'!$C:$J,8,FALSE)</f>
        <v>Individual</v>
      </c>
      <c r="U457" t="s">
        <v>135</v>
      </c>
      <c r="V457" t="s">
        <v>135</v>
      </c>
      <c r="W457" t="s">
        <v>135</v>
      </c>
      <c r="X457" t="s">
        <v>135</v>
      </c>
      <c r="Y457" t="s">
        <v>136</v>
      </c>
      <c r="Z457" t="s">
        <v>189</v>
      </c>
      <c r="AA457" t="s">
        <v>348</v>
      </c>
      <c r="AG457">
        <v>6</v>
      </c>
      <c r="AH457" t="s">
        <v>141</v>
      </c>
      <c r="AJ457" t="s">
        <v>129</v>
      </c>
      <c r="AN457" t="s">
        <v>129</v>
      </c>
      <c r="AP457" t="s">
        <v>129</v>
      </c>
      <c r="AQ457" t="s">
        <v>129</v>
      </c>
      <c r="AS457">
        <v>2</v>
      </c>
      <c r="AT457" t="s">
        <v>143</v>
      </c>
      <c r="AU457" t="s">
        <v>144</v>
      </c>
      <c r="CZ457" t="s">
        <v>209</v>
      </c>
      <c r="DB457" t="s">
        <v>210</v>
      </c>
      <c r="DC457" t="s">
        <v>901</v>
      </c>
      <c r="DD457" t="s">
        <v>5766</v>
      </c>
      <c r="DE457" t="s">
        <v>148</v>
      </c>
      <c r="DF457" t="s">
        <v>399</v>
      </c>
      <c r="DG457" t="s">
        <v>399</v>
      </c>
      <c r="DI457" t="s">
        <v>149</v>
      </c>
      <c r="DJ457" t="s">
        <v>129</v>
      </c>
      <c r="DK457" t="s">
        <v>141</v>
      </c>
      <c r="DL457" t="s">
        <v>141</v>
      </c>
      <c r="DM457" t="s">
        <v>141</v>
      </c>
      <c r="DN457" t="s">
        <v>141</v>
      </c>
      <c r="DO457" t="s">
        <v>141</v>
      </c>
      <c r="DQ457" t="s">
        <v>150</v>
      </c>
      <c r="DS457" t="s">
        <v>5767</v>
      </c>
      <c r="DV457" t="str">
        <f>VLOOKUP(H457,'[3]Merge Gagner assez d''argent'!$A:$B,2,FALSE)</f>
        <v>Partiellement</v>
      </c>
      <c r="DX457" t="s">
        <v>129</v>
      </c>
      <c r="DY457" t="s">
        <v>425</v>
      </c>
      <c r="DZ457" t="s">
        <v>153</v>
      </c>
      <c r="EA457" t="s">
        <v>5768</v>
      </c>
      <c r="EB457" t="s">
        <v>129</v>
      </c>
      <c r="EC457" t="s">
        <v>5769</v>
      </c>
      <c r="ED457" t="s">
        <v>141</v>
      </c>
      <c r="EF457" t="s">
        <v>129</v>
      </c>
      <c r="EG457" t="s">
        <v>5770</v>
      </c>
      <c r="EH457" t="s">
        <v>468</v>
      </c>
      <c r="EI457" t="s">
        <v>214</v>
      </c>
      <c r="EJ457" t="s">
        <v>214</v>
      </c>
      <c r="EK457" t="s">
        <v>158</v>
      </c>
      <c r="EM457" t="s">
        <v>5771</v>
      </c>
      <c r="EN457" t="s">
        <v>141</v>
      </c>
      <c r="EO457" t="s">
        <v>141</v>
      </c>
      <c r="EP457" t="s">
        <v>129</v>
      </c>
      <c r="EQ457" t="s">
        <v>129</v>
      </c>
      <c r="ER457" t="s">
        <v>129</v>
      </c>
      <c r="ES457" t="s">
        <v>141</v>
      </c>
      <c r="ET457" t="s">
        <v>129</v>
      </c>
      <c r="EU457" t="s">
        <v>5772</v>
      </c>
      <c r="EX457" t="s">
        <v>5773</v>
      </c>
    </row>
    <row r="458" spans="1:154" hidden="1" x14ac:dyDescent="0.35">
      <c r="A458" t="s">
        <v>5774</v>
      </c>
      <c r="B458" t="s">
        <v>5775</v>
      </c>
      <c r="E458" t="s">
        <v>129</v>
      </c>
      <c r="F458" t="s">
        <v>130</v>
      </c>
      <c r="G458" t="s">
        <v>5776</v>
      </c>
      <c r="H458" t="s">
        <v>5776</v>
      </c>
      <c r="I458" s="1">
        <v>44466</v>
      </c>
      <c r="J458" t="s">
        <v>132</v>
      </c>
      <c r="P458" t="s">
        <v>133</v>
      </c>
      <c r="R458" t="s">
        <v>134</v>
      </c>
      <c r="S458" s="1">
        <f>VLOOKUP(H458,'[1]Base JI SMP'!$C:$F,4,FALSE)</f>
        <v>44002</v>
      </c>
      <c r="T458" t="str">
        <f>VLOOKUP(H458,'[2]Base JI SMP'!$C:$J,8,FALSE)</f>
        <v>Collective</v>
      </c>
      <c r="U458" t="str">
        <f>VLOOKUP(H458,'[2]Base JI SMP'!$C:$M,11,FALSE)</f>
        <v>Business development/management training</v>
      </c>
      <c r="V458" t="str">
        <f>VLOOKUP(H458,'[2]Base JI SMP'!$C:$R,12,FALSE)</f>
        <v>Individual</v>
      </c>
      <c r="W458" s="1">
        <f>VLOOKUP(H458,'[1]Base JI SMP'!$C:$R,13,FALSE)</f>
        <v>43878</v>
      </c>
      <c r="X458" s="1">
        <f>VLOOKUP(H458,'[1]Base JI SMP'!$C:$P,14,FALSE)</f>
        <v>43878</v>
      </c>
      <c r="Y458" t="s">
        <v>136</v>
      </c>
      <c r="Z458" t="s">
        <v>137</v>
      </c>
      <c r="AA458" t="s">
        <v>171</v>
      </c>
      <c r="AF458" t="s">
        <v>2904</v>
      </c>
      <c r="AG458">
        <v>0</v>
      </c>
      <c r="AH458" t="s">
        <v>141</v>
      </c>
      <c r="AJ458" t="s">
        <v>129</v>
      </c>
      <c r="AN458" t="s">
        <v>129</v>
      </c>
      <c r="AP458" t="s">
        <v>129</v>
      </c>
      <c r="AQ458" t="s">
        <v>129</v>
      </c>
      <c r="AS458" t="s">
        <v>208</v>
      </c>
      <c r="AT458" t="s">
        <v>143</v>
      </c>
      <c r="AU458" t="s">
        <v>144</v>
      </c>
      <c r="CZ458" t="s">
        <v>1001</v>
      </c>
      <c r="DB458" t="s">
        <v>1001</v>
      </c>
      <c r="DC458" t="s">
        <v>146</v>
      </c>
      <c r="DD458" t="s">
        <v>5777</v>
      </c>
      <c r="DE458" t="s">
        <v>148</v>
      </c>
      <c r="DF458" t="s">
        <v>399</v>
      </c>
      <c r="DG458" t="s">
        <v>399</v>
      </c>
      <c r="DI458" t="s">
        <v>2906</v>
      </c>
      <c r="DJ458" t="s">
        <v>129</v>
      </c>
      <c r="DK458" t="s">
        <v>129</v>
      </c>
      <c r="DL458" t="s">
        <v>141</v>
      </c>
      <c r="DM458" t="s">
        <v>141</v>
      </c>
      <c r="DN458" t="s">
        <v>141</v>
      </c>
      <c r="DO458" t="s">
        <v>141</v>
      </c>
      <c r="DQ458" t="s">
        <v>356</v>
      </c>
      <c r="DS458" t="s">
        <v>5778</v>
      </c>
      <c r="DU458" t="s">
        <v>198</v>
      </c>
      <c r="DV458" t="str">
        <f>VLOOKUP(H458,'[3]Merge Gagner assez d''argent'!$A:$B,2,FALSE)</f>
        <v>Partiellement</v>
      </c>
      <c r="DX458" t="s">
        <v>129</v>
      </c>
      <c r="DY458" t="s">
        <v>250</v>
      </c>
      <c r="DZ458" t="s">
        <v>153</v>
      </c>
      <c r="EA458" t="s">
        <v>5779</v>
      </c>
      <c r="EB458" t="s">
        <v>141</v>
      </c>
      <c r="EC458" t="s">
        <v>5780</v>
      </c>
      <c r="ED458" t="s">
        <v>141</v>
      </c>
      <c r="EF458" t="s">
        <v>129</v>
      </c>
      <c r="EG458" t="s">
        <v>5781</v>
      </c>
      <c r="EH458" t="s">
        <v>141</v>
      </c>
      <c r="EI458" t="s">
        <v>157</v>
      </c>
      <c r="EJ458" t="s">
        <v>157</v>
      </c>
      <c r="EK458" t="s">
        <v>158</v>
      </c>
      <c r="EM458" t="s">
        <v>5202</v>
      </c>
      <c r="EN458" t="s">
        <v>141</v>
      </c>
      <c r="EO458" t="s">
        <v>129</v>
      </c>
      <c r="EP458" t="s">
        <v>141</v>
      </c>
      <c r="EQ458" t="s">
        <v>129</v>
      </c>
      <c r="ER458" t="s">
        <v>129</v>
      </c>
      <c r="ES458" t="s">
        <v>141</v>
      </c>
      <c r="ET458" t="s">
        <v>141</v>
      </c>
      <c r="EU458" t="s">
        <v>5782</v>
      </c>
      <c r="EX458" t="s">
        <v>5783</v>
      </c>
    </row>
    <row r="459" spans="1:154" hidden="1" x14ac:dyDescent="0.35">
      <c r="A459" t="s">
        <v>5784</v>
      </c>
      <c r="B459" t="s">
        <v>5785</v>
      </c>
      <c r="E459" t="s">
        <v>129</v>
      </c>
      <c r="F459" t="s">
        <v>130</v>
      </c>
      <c r="G459" t="s">
        <v>5786</v>
      </c>
      <c r="H459" t="s">
        <v>5786</v>
      </c>
      <c r="I459" s="1">
        <v>44466</v>
      </c>
      <c r="J459" t="s">
        <v>132</v>
      </c>
      <c r="P459" t="s">
        <v>133</v>
      </c>
      <c r="R459" t="s">
        <v>134</v>
      </c>
      <c r="S459" s="1">
        <f>VLOOKUP(H459,'[1]Base JI SMP'!$C:$F,4,FALSE)</f>
        <v>44375</v>
      </c>
      <c r="T459" t="str">
        <f>VLOOKUP(H459,'[2]Base JI SMP'!$C:$J,8,FALSE)</f>
        <v>Individual</v>
      </c>
      <c r="U459" t="s">
        <v>135</v>
      </c>
      <c r="V459" t="s">
        <v>135</v>
      </c>
      <c r="W459" t="s">
        <v>135</v>
      </c>
      <c r="X459" t="s">
        <v>135</v>
      </c>
      <c r="Y459" t="s">
        <v>136</v>
      </c>
      <c r="Z459" t="s">
        <v>137</v>
      </c>
      <c r="AA459" t="s">
        <v>5787</v>
      </c>
      <c r="AG459" t="s">
        <v>236</v>
      </c>
      <c r="AH459" t="s">
        <v>141</v>
      </c>
      <c r="AJ459" t="s">
        <v>129</v>
      </c>
      <c r="AN459" t="s">
        <v>129</v>
      </c>
      <c r="AP459" t="s">
        <v>129</v>
      </c>
      <c r="AQ459" t="s">
        <v>129</v>
      </c>
      <c r="AS459" t="s">
        <v>349</v>
      </c>
      <c r="AT459" t="s">
        <v>143</v>
      </c>
      <c r="AU459" t="s">
        <v>144</v>
      </c>
      <c r="CZ459" t="s">
        <v>209</v>
      </c>
      <c r="DB459" t="s">
        <v>210</v>
      </c>
      <c r="DC459" t="s">
        <v>146</v>
      </c>
      <c r="DD459" t="s">
        <v>5788</v>
      </c>
      <c r="DE459" t="s">
        <v>148</v>
      </c>
      <c r="DF459" t="s">
        <v>141</v>
      </c>
      <c r="DI459" t="s">
        <v>2906</v>
      </c>
      <c r="DJ459" t="s">
        <v>129</v>
      </c>
      <c r="DK459" t="s">
        <v>129</v>
      </c>
      <c r="DL459" t="s">
        <v>141</v>
      </c>
      <c r="DM459" t="s">
        <v>141</v>
      </c>
      <c r="DN459" t="s">
        <v>141</v>
      </c>
      <c r="DO459" t="s">
        <v>141</v>
      </c>
      <c r="DQ459" t="s">
        <v>225</v>
      </c>
      <c r="DS459" t="s">
        <v>5789</v>
      </c>
      <c r="DU459" t="s">
        <v>198</v>
      </c>
      <c r="DV459" t="str">
        <f>VLOOKUP(H459,'[3]Merge Gagner assez d''argent'!$A:$B,2,FALSE)</f>
        <v>Non</v>
      </c>
      <c r="DW459" t="s">
        <v>5789</v>
      </c>
      <c r="DX459" t="s">
        <v>141</v>
      </c>
      <c r="DZ459" t="s">
        <v>153</v>
      </c>
      <c r="EA459" t="s">
        <v>5790</v>
      </c>
      <c r="EB459" t="s">
        <v>141</v>
      </c>
      <c r="EC459" t="s">
        <v>5791</v>
      </c>
      <c r="ED459" t="s">
        <v>129</v>
      </c>
      <c r="EE459" t="s">
        <v>5792</v>
      </c>
      <c r="EF459" t="s">
        <v>141</v>
      </c>
      <c r="EG459" t="s">
        <v>5793</v>
      </c>
      <c r="EH459" t="s">
        <v>468</v>
      </c>
      <c r="EI459" t="s">
        <v>157</v>
      </c>
      <c r="EJ459" t="s">
        <v>157</v>
      </c>
      <c r="EK459" t="s">
        <v>181</v>
      </c>
      <c r="EM459" t="s">
        <v>1135</v>
      </c>
      <c r="EN459" t="s">
        <v>141</v>
      </c>
      <c r="EO459" t="s">
        <v>129</v>
      </c>
      <c r="EP459" t="s">
        <v>141</v>
      </c>
      <c r="EQ459" t="s">
        <v>129</v>
      </c>
      <c r="ER459" t="s">
        <v>141</v>
      </c>
      <c r="ES459" t="s">
        <v>141</v>
      </c>
      <c r="ET459" t="s">
        <v>141</v>
      </c>
      <c r="EU459" t="s">
        <v>5794</v>
      </c>
      <c r="EX459" t="s">
        <v>5795</v>
      </c>
    </row>
    <row r="460" spans="1:154" hidden="1" x14ac:dyDescent="0.35">
      <c r="A460" t="s">
        <v>5796</v>
      </c>
      <c r="B460" t="s">
        <v>5797</v>
      </c>
      <c r="E460" t="s">
        <v>129</v>
      </c>
      <c r="F460" t="s">
        <v>130</v>
      </c>
      <c r="G460" t="s">
        <v>5798</v>
      </c>
      <c r="H460" t="s">
        <v>5798</v>
      </c>
      <c r="I460" s="1">
        <v>44466</v>
      </c>
      <c r="J460" t="s">
        <v>132</v>
      </c>
      <c r="P460" t="s">
        <v>133</v>
      </c>
      <c r="R460" t="s">
        <v>134</v>
      </c>
      <c r="S460" s="1">
        <f>VLOOKUP(H460,'[1]Base JI SMP'!$C:$F,4,FALSE)</f>
        <v>43729</v>
      </c>
      <c r="T460" t="str">
        <f>VLOOKUP(H460,'[2]Base JI SMP'!$C:$J,8,FALSE)</f>
        <v>Individual</v>
      </c>
      <c r="U460" t="s">
        <v>135</v>
      </c>
      <c r="V460" t="s">
        <v>135</v>
      </c>
      <c r="W460" t="s">
        <v>135</v>
      </c>
      <c r="X460" t="s">
        <v>135</v>
      </c>
      <c r="Y460" t="s">
        <v>136</v>
      </c>
      <c r="Z460" t="s">
        <v>189</v>
      </c>
      <c r="AA460" t="s">
        <v>166</v>
      </c>
      <c r="AG460" t="s">
        <v>320</v>
      </c>
      <c r="AH460" t="s">
        <v>141</v>
      </c>
      <c r="AJ460" t="s">
        <v>129</v>
      </c>
      <c r="AN460" t="s">
        <v>129</v>
      </c>
      <c r="AP460" t="s">
        <v>129</v>
      </c>
      <c r="AQ460" t="s">
        <v>129</v>
      </c>
      <c r="AS460" t="s">
        <v>740</v>
      </c>
      <c r="AT460" t="s">
        <v>143</v>
      </c>
      <c r="AU460" t="s">
        <v>144</v>
      </c>
      <c r="CZ460" t="s">
        <v>209</v>
      </c>
      <c r="DB460" t="s">
        <v>210</v>
      </c>
      <c r="DC460" t="s">
        <v>146</v>
      </c>
      <c r="DD460" t="s">
        <v>5788</v>
      </c>
      <c r="DE460" t="s">
        <v>682</v>
      </c>
      <c r="DF460" t="s">
        <v>399</v>
      </c>
      <c r="DG460" t="s">
        <v>399</v>
      </c>
      <c r="DI460" t="s">
        <v>149</v>
      </c>
      <c r="DJ460" t="s">
        <v>129</v>
      </c>
      <c r="DK460" t="s">
        <v>141</v>
      </c>
      <c r="DL460" t="s">
        <v>141</v>
      </c>
      <c r="DM460" t="s">
        <v>141</v>
      </c>
      <c r="DN460" t="s">
        <v>141</v>
      </c>
      <c r="DO460" t="s">
        <v>141</v>
      </c>
      <c r="DQ460" t="s">
        <v>150</v>
      </c>
      <c r="DS460" t="s">
        <v>5799</v>
      </c>
      <c r="DU460" t="s">
        <v>198</v>
      </c>
      <c r="DV460" t="str">
        <f>VLOOKUP(H460,'[3]Merge Gagner assez d''argent'!$A:$B,2,FALSE)</f>
        <v>Partiellement</v>
      </c>
      <c r="DX460" t="s">
        <v>141</v>
      </c>
      <c r="DZ460" t="s">
        <v>153</v>
      </c>
      <c r="EA460" t="s">
        <v>5800</v>
      </c>
      <c r="EB460" t="s">
        <v>129</v>
      </c>
      <c r="EC460" t="s">
        <v>5801</v>
      </c>
      <c r="ED460" t="s">
        <v>129</v>
      </c>
      <c r="EE460" t="s">
        <v>5802</v>
      </c>
      <c r="EF460" t="s">
        <v>129</v>
      </c>
      <c r="EG460" t="s">
        <v>5803</v>
      </c>
      <c r="EH460" t="s">
        <v>141</v>
      </c>
      <c r="EI460" t="s">
        <v>157</v>
      </c>
      <c r="EJ460" t="s">
        <v>157</v>
      </c>
      <c r="EK460" t="s">
        <v>158</v>
      </c>
      <c r="EM460" t="s">
        <v>5202</v>
      </c>
      <c r="EN460" t="s">
        <v>141</v>
      </c>
      <c r="EO460" t="s">
        <v>129</v>
      </c>
      <c r="EP460" t="s">
        <v>141</v>
      </c>
      <c r="EQ460" t="s">
        <v>129</v>
      </c>
      <c r="ER460" t="s">
        <v>129</v>
      </c>
      <c r="ES460" t="s">
        <v>141</v>
      </c>
      <c r="ET460" t="s">
        <v>141</v>
      </c>
      <c r="EU460" t="s">
        <v>5804</v>
      </c>
      <c r="EX460" t="s">
        <v>5805</v>
      </c>
    </row>
    <row r="461" spans="1:154" hidden="1" x14ac:dyDescent="0.35">
      <c r="A461" t="s">
        <v>5806</v>
      </c>
      <c r="B461" t="s">
        <v>5807</v>
      </c>
      <c r="E461" t="s">
        <v>129</v>
      </c>
      <c r="F461" t="s">
        <v>3299</v>
      </c>
      <c r="G461" t="s">
        <v>5808</v>
      </c>
      <c r="H461" t="s">
        <v>5808</v>
      </c>
      <c r="I461" s="1">
        <v>44466</v>
      </c>
      <c r="J461" t="s">
        <v>132</v>
      </c>
      <c r="P461" t="s">
        <v>133</v>
      </c>
      <c r="R461" t="s">
        <v>134</v>
      </c>
      <c r="S461" s="1" t="s">
        <v>135</v>
      </c>
      <c r="T461" t="s">
        <v>135</v>
      </c>
      <c r="U461" t="s">
        <v>135</v>
      </c>
      <c r="V461" t="s">
        <v>135</v>
      </c>
      <c r="W461" t="s">
        <v>135</v>
      </c>
      <c r="X461" t="s">
        <v>135</v>
      </c>
      <c r="Y461" t="s">
        <v>136</v>
      </c>
      <c r="Z461" t="s">
        <v>137</v>
      </c>
      <c r="AA461" t="s">
        <v>319</v>
      </c>
      <c r="AG461" t="s">
        <v>320</v>
      </c>
      <c r="AH461" t="s">
        <v>129</v>
      </c>
      <c r="AJ461" t="s">
        <v>129</v>
      </c>
      <c r="AN461" t="s">
        <v>129</v>
      </c>
      <c r="AP461" t="s">
        <v>141</v>
      </c>
      <c r="AQ461" t="s">
        <v>141</v>
      </c>
      <c r="AR461" t="s">
        <v>5809</v>
      </c>
      <c r="AS461" t="s">
        <v>3301</v>
      </c>
      <c r="AT461" t="s">
        <v>143</v>
      </c>
      <c r="AU461" t="s">
        <v>144</v>
      </c>
      <c r="CZ461" t="s">
        <v>209</v>
      </c>
      <c r="DB461" t="s">
        <v>210</v>
      </c>
      <c r="DC461" t="s">
        <v>146</v>
      </c>
      <c r="DD461" t="s">
        <v>5810</v>
      </c>
      <c r="DE461" t="s">
        <v>4551</v>
      </c>
      <c r="DF461" t="s">
        <v>399</v>
      </c>
      <c r="DI461" t="s">
        <v>149</v>
      </c>
      <c r="DJ461" t="s">
        <v>129</v>
      </c>
      <c r="DK461" t="s">
        <v>141</v>
      </c>
      <c r="DL461" t="s">
        <v>141</v>
      </c>
      <c r="DM461" t="s">
        <v>141</v>
      </c>
      <c r="DN461" t="s">
        <v>141</v>
      </c>
      <c r="DO461" t="s">
        <v>141</v>
      </c>
      <c r="DQ461" t="s">
        <v>150</v>
      </c>
      <c r="DS461" t="s">
        <v>5811</v>
      </c>
      <c r="DV461" t="str">
        <f>VLOOKUP(H461,'[3]Merge Gagner assez d''argent'!$A:$B,2,FALSE)</f>
        <v>Partiellement</v>
      </c>
      <c r="DX461" t="s">
        <v>141</v>
      </c>
      <c r="DZ461" t="s">
        <v>141</v>
      </c>
      <c r="EB461" t="s">
        <v>141</v>
      </c>
      <c r="EC461" t="s">
        <v>5812</v>
      </c>
      <c r="ED461" t="s">
        <v>141</v>
      </c>
      <c r="EF461" t="s">
        <v>2217</v>
      </c>
      <c r="EH461" t="s">
        <v>253</v>
      </c>
      <c r="EI461" t="s">
        <v>214</v>
      </c>
      <c r="EJ461" t="s">
        <v>157</v>
      </c>
      <c r="EK461" t="s">
        <v>384</v>
      </c>
      <c r="EM461" t="s">
        <v>182</v>
      </c>
      <c r="EN461" t="s">
        <v>129</v>
      </c>
      <c r="EO461" t="s">
        <v>141</v>
      </c>
      <c r="EP461" t="s">
        <v>141</v>
      </c>
      <c r="EQ461" t="s">
        <v>141</v>
      </c>
      <c r="ER461" t="s">
        <v>129</v>
      </c>
      <c r="ES461" t="s">
        <v>141</v>
      </c>
      <c r="ET461" t="s">
        <v>141</v>
      </c>
      <c r="EU461" t="s">
        <v>5813</v>
      </c>
      <c r="EX461" t="s">
        <v>5814</v>
      </c>
    </row>
    <row r="462" spans="1:154" hidden="1" x14ac:dyDescent="0.35">
      <c r="A462" t="s">
        <v>5815</v>
      </c>
      <c r="B462" t="s">
        <v>5816</v>
      </c>
      <c r="E462" t="s">
        <v>129</v>
      </c>
      <c r="F462" t="s">
        <v>130</v>
      </c>
      <c r="G462" t="s">
        <v>5817</v>
      </c>
      <c r="H462" t="s">
        <v>5817</v>
      </c>
      <c r="I462" s="1">
        <v>44466</v>
      </c>
      <c r="J462" t="s">
        <v>132</v>
      </c>
      <c r="P462" t="s">
        <v>133</v>
      </c>
      <c r="R462" t="s">
        <v>134</v>
      </c>
      <c r="S462" s="1">
        <f>VLOOKUP(H462,'[1]Base JI SMP'!$C:$F,4,FALSE)</f>
        <v>44007</v>
      </c>
      <c r="T462" t="str">
        <f>VLOOKUP(H462,'[2]Base JI SMP'!$C:$J,8,FALSE)</f>
        <v>Individual</v>
      </c>
      <c r="U462" t="s">
        <v>135</v>
      </c>
      <c r="V462" t="s">
        <v>135</v>
      </c>
      <c r="W462" t="s">
        <v>135</v>
      </c>
      <c r="X462" t="s">
        <v>135</v>
      </c>
      <c r="Y462" t="s">
        <v>136</v>
      </c>
      <c r="Z462" t="s">
        <v>137</v>
      </c>
      <c r="AA462" t="s">
        <v>166</v>
      </c>
      <c r="AG462">
        <v>1</v>
      </c>
      <c r="AH462" t="s">
        <v>141</v>
      </c>
      <c r="AJ462" t="s">
        <v>129</v>
      </c>
      <c r="AN462" t="s">
        <v>129</v>
      </c>
      <c r="AP462" t="s">
        <v>129</v>
      </c>
      <c r="AQ462" t="s">
        <v>129</v>
      </c>
      <c r="AS462">
        <v>4</v>
      </c>
      <c r="AT462" t="s">
        <v>143</v>
      </c>
      <c r="AU462" t="s">
        <v>144</v>
      </c>
      <c r="CZ462" t="s">
        <v>145</v>
      </c>
      <c r="DB462" t="s">
        <v>145</v>
      </c>
      <c r="DC462" t="s">
        <v>146</v>
      </c>
      <c r="DD462" t="s">
        <v>5818</v>
      </c>
      <c r="DE462" t="s">
        <v>682</v>
      </c>
      <c r="DF462" t="s">
        <v>141</v>
      </c>
      <c r="DI462" t="s">
        <v>149</v>
      </c>
      <c r="DJ462" t="s">
        <v>129</v>
      </c>
      <c r="DK462" t="s">
        <v>141</v>
      </c>
      <c r="DL462" t="s">
        <v>141</v>
      </c>
      <c r="DM462" t="s">
        <v>141</v>
      </c>
      <c r="DN462" t="s">
        <v>141</v>
      </c>
      <c r="DO462" t="s">
        <v>141</v>
      </c>
      <c r="DQ462" t="s">
        <v>150</v>
      </c>
      <c r="DS462" t="s">
        <v>5819</v>
      </c>
      <c r="DV462" t="str">
        <f>VLOOKUP(H462,'[3]Merge Gagner assez d''argent'!$A:$B,2,FALSE)</f>
        <v>Oui</v>
      </c>
      <c r="DX462" t="s">
        <v>141</v>
      </c>
      <c r="DZ462" t="s">
        <v>141</v>
      </c>
      <c r="EB462" t="s">
        <v>141</v>
      </c>
      <c r="EC462" t="s">
        <v>5820</v>
      </c>
      <c r="ED462" t="s">
        <v>129</v>
      </c>
      <c r="EE462" t="s">
        <v>2395</v>
      </c>
      <c r="EF462" t="s">
        <v>129</v>
      </c>
      <c r="EG462" t="s">
        <v>5821</v>
      </c>
      <c r="EH462" t="s">
        <v>141</v>
      </c>
      <c r="EI462" t="s">
        <v>156</v>
      </c>
      <c r="EJ462" t="s">
        <v>157</v>
      </c>
      <c r="EK462" t="s">
        <v>158</v>
      </c>
      <c r="EM462" t="s">
        <v>1579</v>
      </c>
      <c r="EN462" t="s">
        <v>141</v>
      </c>
      <c r="EO462" t="s">
        <v>141</v>
      </c>
      <c r="EP462" t="s">
        <v>141</v>
      </c>
      <c r="EQ462" t="s">
        <v>129</v>
      </c>
      <c r="ER462" t="s">
        <v>141</v>
      </c>
      <c r="ES462" t="s">
        <v>141</v>
      </c>
      <c r="ET462" t="s">
        <v>141</v>
      </c>
      <c r="EU462" t="s">
        <v>5822</v>
      </c>
      <c r="EX462" t="s">
        <v>5823</v>
      </c>
    </row>
    <row r="463" spans="1:154" hidden="1" x14ac:dyDescent="0.35">
      <c r="A463" t="s">
        <v>5824</v>
      </c>
      <c r="B463" t="s">
        <v>5825</v>
      </c>
      <c r="E463" t="s">
        <v>129</v>
      </c>
      <c r="F463" t="s">
        <v>130</v>
      </c>
      <c r="G463" t="s">
        <v>5826</v>
      </c>
      <c r="H463" t="s">
        <v>5826</v>
      </c>
      <c r="I463" s="1">
        <v>44466</v>
      </c>
      <c r="J463" t="s">
        <v>132</v>
      </c>
      <c r="P463" t="s">
        <v>133</v>
      </c>
      <c r="R463" t="s">
        <v>134</v>
      </c>
      <c r="S463" s="1">
        <f>VLOOKUP(H463,'[1]Base JI SMP'!$C:$F,4,FALSE)</f>
        <v>44012</v>
      </c>
      <c r="T463" t="str">
        <f>VLOOKUP(H463,'[2]Base JI SMP'!$C:$J,8,FALSE)</f>
        <v>Individual</v>
      </c>
      <c r="U463" t="s">
        <v>135</v>
      </c>
      <c r="V463" t="s">
        <v>135</v>
      </c>
      <c r="W463" t="s">
        <v>135</v>
      </c>
      <c r="X463" t="s">
        <v>135</v>
      </c>
      <c r="Y463" t="s">
        <v>136</v>
      </c>
      <c r="Z463" t="s">
        <v>137</v>
      </c>
      <c r="AA463" t="s">
        <v>348</v>
      </c>
      <c r="AG463">
        <v>5</v>
      </c>
      <c r="AH463" t="s">
        <v>141</v>
      </c>
      <c r="AJ463" t="s">
        <v>129</v>
      </c>
      <c r="AN463" t="s">
        <v>129</v>
      </c>
      <c r="AP463" t="s">
        <v>129</v>
      </c>
      <c r="AQ463" t="s">
        <v>129</v>
      </c>
      <c r="AS463" t="s">
        <v>349</v>
      </c>
      <c r="AT463" t="s">
        <v>143</v>
      </c>
      <c r="AU463" t="s">
        <v>144</v>
      </c>
      <c r="CZ463" t="s">
        <v>209</v>
      </c>
      <c r="DB463" t="s">
        <v>210</v>
      </c>
      <c r="DC463" t="s">
        <v>146</v>
      </c>
      <c r="DD463" t="s">
        <v>5827</v>
      </c>
      <c r="DE463" t="s">
        <v>682</v>
      </c>
      <c r="DF463" t="s">
        <v>141</v>
      </c>
      <c r="DI463" t="s">
        <v>149</v>
      </c>
      <c r="DJ463" t="s">
        <v>129</v>
      </c>
      <c r="DK463" t="s">
        <v>141</v>
      </c>
      <c r="DL463" t="s">
        <v>141</v>
      </c>
      <c r="DM463" t="s">
        <v>141</v>
      </c>
      <c r="DN463" t="s">
        <v>141</v>
      </c>
      <c r="DO463" t="s">
        <v>141</v>
      </c>
      <c r="DQ463" t="s">
        <v>225</v>
      </c>
      <c r="DS463" t="s">
        <v>5828</v>
      </c>
      <c r="DV463" t="str">
        <f>VLOOKUP(H463,'[3]Merge Gagner assez d''argent'!$A:$B,2,FALSE)</f>
        <v>Partiellement</v>
      </c>
      <c r="DX463" t="s">
        <v>141</v>
      </c>
      <c r="DZ463" t="s">
        <v>141</v>
      </c>
      <c r="EB463" t="s">
        <v>129</v>
      </c>
      <c r="EC463" t="s">
        <v>5829</v>
      </c>
      <c r="ED463" t="s">
        <v>129</v>
      </c>
      <c r="EE463" t="s">
        <v>5830</v>
      </c>
      <c r="EF463" t="s">
        <v>407</v>
      </c>
      <c r="EG463" t="s">
        <v>5831</v>
      </c>
      <c r="EH463" t="s">
        <v>141</v>
      </c>
      <c r="EI463" t="s">
        <v>156</v>
      </c>
      <c r="EJ463" t="s">
        <v>157</v>
      </c>
      <c r="EK463" t="s">
        <v>158</v>
      </c>
      <c r="EM463" t="s">
        <v>313</v>
      </c>
      <c r="EN463" t="s">
        <v>141</v>
      </c>
      <c r="EO463" t="s">
        <v>141</v>
      </c>
      <c r="EP463" t="s">
        <v>129</v>
      </c>
      <c r="EQ463" t="s">
        <v>129</v>
      </c>
      <c r="ER463" t="s">
        <v>129</v>
      </c>
      <c r="ES463" t="s">
        <v>141</v>
      </c>
      <c r="ET463" t="s">
        <v>141</v>
      </c>
      <c r="EU463" t="s">
        <v>5832</v>
      </c>
      <c r="EX463" t="s">
        <v>5833</v>
      </c>
    </row>
    <row r="464" spans="1:154" hidden="1" x14ac:dyDescent="0.35">
      <c r="A464" t="s">
        <v>5834</v>
      </c>
      <c r="B464" t="s">
        <v>5835</v>
      </c>
      <c r="E464" t="s">
        <v>129</v>
      </c>
      <c r="F464" t="s">
        <v>130</v>
      </c>
      <c r="G464" t="s">
        <v>5836</v>
      </c>
      <c r="H464" t="s">
        <v>5836</v>
      </c>
      <c r="I464" s="1">
        <v>44466</v>
      </c>
      <c r="J464" t="s">
        <v>132</v>
      </c>
      <c r="P464" t="s">
        <v>133</v>
      </c>
      <c r="R464" t="s">
        <v>134</v>
      </c>
      <c r="S464" s="1">
        <f>VLOOKUP(H464,'[1]Base JI SMP'!$C:$F,4,FALSE)</f>
        <v>44421</v>
      </c>
      <c r="T464" t="str">
        <f>VLOOKUP(H464,'[2]Base JI SMP'!$C:$J,8,FALSE)</f>
        <v>Collective</v>
      </c>
      <c r="U464" t="s">
        <v>135</v>
      </c>
      <c r="V464" t="s">
        <v>135</v>
      </c>
      <c r="W464" t="s">
        <v>135</v>
      </c>
      <c r="X464" t="s">
        <v>135</v>
      </c>
      <c r="Y464" t="s">
        <v>188</v>
      </c>
      <c r="Z464" t="s">
        <v>137</v>
      </c>
      <c r="AA464" t="s">
        <v>5787</v>
      </c>
      <c r="AG464" t="s">
        <v>250</v>
      </c>
      <c r="AH464" t="s">
        <v>141</v>
      </c>
      <c r="AJ464" t="s">
        <v>129</v>
      </c>
      <c r="AN464" t="s">
        <v>129</v>
      </c>
      <c r="AP464" t="s">
        <v>129</v>
      </c>
      <c r="AQ464" t="s">
        <v>129</v>
      </c>
      <c r="AS464" t="s">
        <v>208</v>
      </c>
      <c r="AT464" t="s">
        <v>143</v>
      </c>
      <c r="AU464" t="s">
        <v>144</v>
      </c>
      <c r="CZ464" t="s">
        <v>209</v>
      </c>
      <c r="DB464" t="s">
        <v>210</v>
      </c>
      <c r="DC464" t="s">
        <v>146</v>
      </c>
      <c r="DD464" t="s">
        <v>5837</v>
      </c>
      <c r="DE464" t="s">
        <v>148</v>
      </c>
      <c r="DF464" t="s">
        <v>141</v>
      </c>
      <c r="DI464" t="s">
        <v>5451</v>
      </c>
      <c r="DJ464" t="s">
        <v>129</v>
      </c>
      <c r="DK464" t="s">
        <v>141</v>
      </c>
      <c r="DL464" t="s">
        <v>141</v>
      </c>
      <c r="DM464" t="s">
        <v>141</v>
      </c>
      <c r="DN464" t="s">
        <v>141</v>
      </c>
      <c r="DO464" t="s">
        <v>129</v>
      </c>
      <c r="DP464" t="s">
        <v>5838</v>
      </c>
      <c r="DQ464" t="s">
        <v>225</v>
      </c>
      <c r="DS464" t="s">
        <v>5839</v>
      </c>
      <c r="DU464" t="s">
        <v>198</v>
      </c>
      <c r="DV464" t="str">
        <f>VLOOKUP(H464,'[3]Merge Gagner assez d''argent'!$A:$B,2,FALSE)</f>
        <v>Non</v>
      </c>
      <c r="DW464" t="s">
        <v>5840</v>
      </c>
      <c r="DX464" t="s">
        <v>141</v>
      </c>
      <c r="DZ464" t="s">
        <v>153</v>
      </c>
      <c r="EA464" t="s">
        <v>5841</v>
      </c>
      <c r="EB464" t="s">
        <v>141</v>
      </c>
      <c r="EC464" t="s">
        <v>5842</v>
      </c>
      <c r="ED464" t="s">
        <v>129</v>
      </c>
      <c r="EE464" t="s">
        <v>5843</v>
      </c>
      <c r="EF464" t="s">
        <v>129</v>
      </c>
      <c r="EG464" t="s">
        <v>5844</v>
      </c>
      <c r="EH464" t="s">
        <v>141</v>
      </c>
      <c r="EI464" t="s">
        <v>157</v>
      </c>
      <c r="EJ464" t="s">
        <v>157</v>
      </c>
      <c r="EK464" t="s">
        <v>158</v>
      </c>
      <c r="EM464" t="s">
        <v>824</v>
      </c>
      <c r="EN464" t="s">
        <v>141</v>
      </c>
      <c r="EO464" t="s">
        <v>129</v>
      </c>
      <c r="EP464" t="s">
        <v>141</v>
      </c>
      <c r="EQ464" t="s">
        <v>141</v>
      </c>
      <c r="ER464" t="s">
        <v>129</v>
      </c>
      <c r="ES464" t="s">
        <v>141</v>
      </c>
      <c r="ET464" t="s">
        <v>141</v>
      </c>
      <c r="EU464" t="s">
        <v>5845</v>
      </c>
      <c r="EX464" t="s">
        <v>5846</v>
      </c>
    </row>
    <row r="465" spans="1:154" hidden="1" x14ac:dyDescent="0.35">
      <c r="A465" t="s">
        <v>5847</v>
      </c>
      <c r="B465" t="s">
        <v>5848</v>
      </c>
      <c r="E465" t="s">
        <v>129</v>
      </c>
      <c r="F465" t="s">
        <v>130</v>
      </c>
      <c r="G465" t="s">
        <v>5849</v>
      </c>
      <c r="H465" t="s">
        <v>5849</v>
      </c>
      <c r="I465" s="1">
        <v>44466</v>
      </c>
      <c r="J465" t="s">
        <v>132</v>
      </c>
      <c r="P465" t="s">
        <v>133</v>
      </c>
      <c r="R465" t="s">
        <v>134</v>
      </c>
      <c r="S465" s="1">
        <f>VLOOKUP(H465,'[1]Base JI SMP'!$C:$F,4,FALSE)</f>
        <v>44050</v>
      </c>
      <c r="T465" t="str">
        <f>VLOOKUP(H465,'[2]Base JI SMP'!$C:$J,8,FALSE)</f>
        <v>Individual</v>
      </c>
      <c r="U465" t="s">
        <v>135</v>
      </c>
      <c r="V465" t="s">
        <v>135</v>
      </c>
      <c r="W465" t="s">
        <v>135</v>
      </c>
      <c r="X465" t="s">
        <v>135</v>
      </c>
      <c r="Y465" t="s">
        <v>136</v>
      </c>
      <c r="Z465" t="s">
        <v>137</v>
      </c>
      <c r="AA465" t="s">
        <v>166</v>
      </c>
      <c r="AG465">
        <v>2</v>
      </c>
      <c r="AH465" t="s">
        <v>141</v>
      </c>
      <c r="AJ465" t="s">
        <v>129</v>
      </c>
      <c r="AN465" t="s">
        <v>129</v>
      </c>
      <c r="AP465" t="s">
        <v>129</v>
      </c>
      <c r="AQ465" t="s">
        <v>129</v>
      </c>
      <c r="AS465">
        <v>24</v>
      </c>
      <c r="AT465" t="s">
        <v>143</v>
      </c>
      <c r="AU465" t="s">
        <v>144</v>
      </c>
      <c r="CZ465" t="s">
        <v>209</v>
      </c>
      <c r="DB465" t="s">
        <v>210</v>
      </c>
      <c r="DC465" t="s">
        <v>146</v>
      </c>
      <c r="DD465" t="s">
        <v>5850</v>
      </c>
      <c r="DE465" t="s">
        <v>682</v>
      </c>
      <c r="DF465" t="s">
        <v>399</v>
      </c>
      <c r="DG465" t="s">
        <v>399</v>
      </c>
      <c r="DI465" t="s">
        <v>149</v>
      </c>
      <c r="DJ465" t="s">
        <v>129</v>
      </c>
      <c r="DK465" t="s">
        <v>141</v>
      </c>
      <c r="DL465" t="s">
        <v>141</v>
      </c>
      <c r="DM465" t="s">
        <v>141</v>
      </c>
      <c r="DN465" t="s">
        <v>141</v>
      </c>
      <c r="DO465" t="s">
        <v>141</v>
      </c>
      <c r="DQ465" t="s">
        <v>225</v>
      </c>
      <c r="DS465" t="s">
        <v>5851</v>
      </c>
      <c r="DV465" t="str">
        <f>VLOOKUP(H465,'[3]Merge Gagner assez d''argent'!$A:$B,2,FALSE)</f>
        <v>Non</v>
      </c>
      <c r="DW465" t="s">
        <v>5852</v>
      </c>
      <c r="DX465" t="s">
        <v>141</v>
      </c>
      <c r="DZ465" t="s">
        <v>153</v>
      </c>
      <c r="EA465" t="s">
        <v>5853</v>
      </c>
      <c r="EB465" t="s">
        <v>129</v>
      </c>
      <c r="EC465" t="s">
        <v>5854</v>
      </c>
      <c r="ED465" t="s">
        <v>129</v>
      </c>
      <c r="EE465" t="s">
        <v>5855</v>
      </c>
      <c r="EF465" t="s">
        <v>129</v>
      </c>
      <c r="EG465" t="s">
        <v>5856</v>
      </c>
      <c r="EH465" t="s">
        <v>141</v>
      </c>
      <c r="EI465" t="s">
        <v>157</v>
      </c>
      <c r="EJ465" t="s">
        <v>157</v>
      </c>
      <c r="EK465" t="s">
        <v>158</v>
      </c>
      <c r="EM465" t="s">
        <v>2808</v>
      </c>
      <c r="EN465" t="s">
        <v>129</v>
      </c>
      <c r="EO465" t="s">
        <v>141</v>
      </c>
      <c r="EP465" t="s">
        <v>129</v>
      </c>
      <c r="EQ465" t="s">
        <v>141</v>
      </c>
      <c r="ER465" t="s">
        <v>141</v>
      </c>
      <c r="ES465" t="s">
        <v>141</v>
      </c>
      <c r="ET465" t="s">
        <v>141</v>
      </c>
      <c r="EU465" t="s">
        <v>5857</v>
      </c>
      <c r="EX465" t="s">
        <v>5858</v>
      </c>
    </row>
    <row r="466" spans="1:154" hidden="1" x14ac:dyDescent="0.35">
      <c r="A466" t="s">
        <v>5859</v>
      </c>
      <c r="B466" t="s">
        <v>5860</v>
      </c>
      <c r="E466" t="s">
        <v>129</v>
      </c>
      <c r="F466" t="s">
        <v>130</v>
      </c>
      <c r="G466" t="s">
        <v>5861</v>
      </c>
      <c r="H466" t="s">
        <v>5861</v>
      </c>
      <c r="I466" s="1">
        <v>44466</v>
      </c>
      <c r="J466" t="s">
        <v>132</v>
      </c>
      <c r="P466" t="s">
        <v>133</v>
      </c>
      <c r="R466" t="s">
        <v>134</v>
      </c>
      <c r="S466" s="1">
        <f>VLOOKUP(H466,'[1]Base JI SMP'!$C:$F,4,FALSE)</f>
        <v>43847</v>
      </c>
      <c r="T466" t="str">
        <f>VLOOKUP(H466,'[2]Base JI SMP'!$C:$J,8,FALSE)</f>
        <v>Individual</v>
      </c>
      <c r="U466" t="s">
        <v>135</v>
      </c>
      <c r="V466" t="s">
        <v>135</v>
      </c>
      <c r="W466" t="s">
        <v>135</v>
      </c>
      <c r="X466" t="s">
        <v>135</v>
      </c>
      <c r="Y466" t="s">
        <v>136</v>
      </c>
      <c r="Z466" t="s">
        <v>189</v>
      </c>
      <c r="AA466" t="s">
        <v>171</v>
      </c>
      <c r="AF466" t="s">
        <v>2904</v>
      </c>
      <c r="AG466">
        <v>0</v>
      </c>
      <c r="AH466" t="s">
        <v>141</v>
      </c>
      <c r="AJ466" t="s">
        <v>129</v>
      </c>
      <c r="AN466" t="s">
        <v>129</v>
      </c>
      <c r="AP466" t="s">
        <v>129</v>
      </c>
      <c r="AQ466" t="s">
        <v>129</v>
      </c>
      <c r="AS466" t="s">
        <v>349</v>
      </c>
      <c r="AT466" t="s">
        <v>143</v>
      </c>
      <c r="AU466" t="s">
        <v>144</v>
      </c>
      <c r="CZ466" t="s">
        <v>1001</v>
      </c>
      <c r="DB466" t="s">
        <v>1001</v>
      </c>
      <c r="DC466" t="s">
        <v>146</v>
      </c>
      <c r="DD466" t="s">
        <v>5862</v>
      </c>
      <c r="DE466" t="s">
        <v>682</v>
      </c>
      <c r="DF466" t="s">
        <v>399</v>
      </c>
      <c r="DG466" t="s">
        <v>399</v>
      </c>
      <c r="DI466" t="s">
        <v>149</v>
      </c>
      <c r="DJ466" t="s">
        <v>129</v>
      </c>
      <c r="DK466" t="s">
        <v>141</v>
      </c>
      <c r="DL466" t="s">
        <v>141</v>
      </c>
      <c r="DM466" t="s">
        <v>141</v>
      </c>
      <c r="DN466" t="s">
        <v>141</v>
      </c>
      <c r="DO466" t="s">
        <v>141</v>
      </c>
      <c r="DQ466" t="s">
        <v>225</v>
      </c>
      <c r="DS466" t="s">
        <v>5863</v>
      </c>
      <c r="DU466" t="s">
        <v>198</v>
      </c>
      <c r="DV466" t="str">
        <f>VLOOKUP(H466,'[3]Merge Gagner assez d''argent'!$A:$B,2,FALSE)</f>
        <v>Partiellement</v>
      </c>
      <c r="DX466" t="s">
        <v>141</v>
      </c>
      <c r="DZ466" t="s">
        <v>153</v>
      </c>
      <c r="EA466" t="s">
        <v>5864</v>
      </c>
      <c r="EB466" t="s">
        <v>129</v>
      </c>
      <c r="EC466" t="s">
        <v>5865</v>
      </c>
      <c r="ED466" t="s">
        <v>129</v>
      </c>
      <c r="EE466" t="s">
        <v>5866</v>
      </c>
      <c r="EF466" t="s">
        <v>2217</v>
      </c>
      <c r="EH466" t="s">
        <v>141</v>
      </c>
      <c r="EI466" t="s">
        <v>157</v>
      </c>
      <c r="EJ466" t="s">
        <v>157</v>
      </c>
      <c r="EK466" t="s">
        <v>158</v>
      </c>
      <c r="EM466" t="s">
        <v>1135</v>
      </c>
      <c r="EN466" t="s">
        <v>141</v>
      </c>
      <c r="EO466" t="s">
        <v>129</v>
      </c>
      <c r="EP466" t="s">
        <v>141</v>
      </c>
      <c r="EQ466" t="s">
        <v>129</v>
      </c>
      <c r="ER466" t="s">
        <v>141</v>
      </c>
      <c r="ES466" t="s">
        <v>141</v>
      </c>
      <c r="ET466" t="s">
        <v>141</v>
      </c>
      <c r="EU466" t="s">
        <v>5867</v>
      </c>
      <c r="EX466" t="s">
        <v>5868</v>
      </c>
    </row>
    <row r="467" spans="1:154" hidden="1" x14ac:dyDescent="0.35">
      <c r="A467" t="s">
        <v>5869</v>
      </c>
      <c r="B467" t="s">
        <v>5870</v>
      </c>
      <c r="E467" t="s">
        <v>129</v>
      </c>
      <c r="F467" t="s">
        <v>130</v>
      </c>
      <c r="G467" t="s">
        <v>5871</v>
      </c>
      <c r="H467" t="s">
        <v>5871</v>
      </c>
      <c r="I467" s="1">
        <v>44466</v>
      </c>
      <c r="J467" t="s">
        <v>132</v>
      </c>
      <c r="P467" t="s">
        <v>133</v>
      </c>
      <c r="R467" t="s">
        <v>134</v>
      </c>
      <c r="S467" s="1">
        <f>VLOOKUP(H467,'[1]Base JI SMP'!$C:$F,4,FALSE)</f>
        <v>44369</v>
      </c>
      <c r="T467" t="str">
        <f>VLOOKUP(H467,'[2]Base JI SMP'!$C:$J,8,FALSE)</f>
        <v>Individual</v>
      </c>
      <c r="U467" t="s">
        <v>135</v>
      </c>
      <c r="V467" t="s">
        <v>135</v>
      </c>
      <c r="W467" t="s">
        <v>135</v>
      </c>
      <c r="X467" t="s">
        <v>135</v>
      </c>
      <c r="Y467" t="s">
        <v>136</v>
      </c>
      <c r="Z467" t="s">
        <v>189</v>
      </c>
      <c r="AA467" t="s">
        <v>138</v>
      </c>
      <c r="AG467">
        <v>3</v>
      </c>
      <c r="AH467" t="s">
        <v>141</v>
      </c>
      <c r="AJ467" t="s">
        <v>141</v>
      </c>
      <c r="AK467" t="s">
        <v>5872</v>
      </c>
      <c r="AN467" t="s">
        <v>129</v>
      </c>
      <c r="AP467" t="s">
        <v>129</v>
      </c>
      <c r="AQ467" t="s">
        <v>129</v>
      </c>
      <c r="AS467" t="s">
        <v>208</v>
      </c>
      <c r="AT467" t="s">
        <v>143</v>
      </c>
      <c r="AU467" t="s">
        <v>144</v>
      </c>
      <c r="CZ467" t="s">
        <v>209</v>
      </c>
      <c r="DB467" t="s">
        <v>210</v>
      </c>
      <c r="DC467" t="s">
        <v>146</v>
      </c>
      <c r="DD467" t="s">
        <v>5873</v>
      </c>
      <c r="DE467" t="s">
        <v>148</v>
      </c>
      <c r="DF467" t="s">
        <v>141</v>
      </c>
      <c r="DI467" t="s">
        <v>149</v>
      </c>
      <c r="DJ467" t="s">
        <v>129</v>
      </c>
      <c r="DK467" t="s">
        <v>141</v>
      </c>
      <c r="DL467" t="s">
        <v>141</v>
      </c>
      <c r="DM467" t="s">
        <v>141</v>
      </c>
      <c r="DN467" t="s">
        <v>141</v>
      </c>
      <c r="DO467" t="s">
        <v>141</v>
      </c>
      <c r="DQ467" t="s">
        <v>150</v>
      </c>
      <c r="DS467" t="s">
        <v>5874</v>
      </c>
      <c r="DU467" t="s">
        <v>198</v>
      </c>
      <c r="DV467" t="str">
        <f>VLOOKUP(H467,'[3]Merge Gagner assez d''argent'!$A:$B,2,FALSE)</f>
        <v>Partiellement</v>
      </c>
      <c r="DX467" t="s">
        <v>141</v>
      </c>
      <c r="DZ467" t="s">
        <v>141</v>
      </c>
      <c r="EB467" t="s">
        <v>141</v>
      </c>
      <c r="EC467" t="s">
        <v>5875</v>
      </c>
      <c r="ED467" t="s">
        <v>129</v>
      </c>
      <c r="EE467" t="s">
        <v>5876</v>
      </c>
      <c r="EF467" t="s">
        <v>129</v>
      </c>
      <c r="EG467" t="s">
        <v>5877</v>
      </c>
      <c r="EH467" t="s">
        <v>141</v>
      </c>
      <c r="EI467" t="s">
        <v>157</v>
      </c>
      <c r="EJ467" t="s">
        <v>157</v>
      </c>
      <c r="EK467" t="s">
        <v>158</v>
      </c>
      <c r="EM467" t="s">
        <v>5202</v>
      </c>
      <c r="EN467" t="s">
        <v>141</v>
      </c>
      <c r="EO467" t="s">
        <v>129</v>
      </c>
      <c r="EP467" t="s">
        <v>141</v>
      </c>
      <c r="EQ467" t="s">
        <v>129</v>
      </c>
      <c r="ER467" t="s">
        <v>129</v>
      </c>
      <c r="ES467" t="s">
        <v>141</v>
      </c>
      <c r="ET467" t="s">
        <v>141</v>
      </c>
      <c r="EU467" t="s">
        <v>4628</v>
      </c>
      <c r="EX467" t="s">
        <v>5878</v>
      </c>
    </row>
    <row r="468" spans="1:154" hidden="1" x14ac:dyDescent="0.35">
      <c r="A468" t="s">
        <v>5879</v>
      </c>
      <c r="B468" t="s">
        <v>5880</v>
      </c>
      <c r="E468" t="s">
        <v>129</v>
      </c>
      <c r="F468" t="s">
        <v>3299</v>
      </c>
      <c r="G468" t="s">
        <v>5881</v>
      </c>
      <c r="H468" t="s">
        <v>5881</v>
      </c>
      <c r="I468" s="1">
        <v>44466</v>
      </c>
      <c r="J468" t="s">
        <v>132</v>
      </c>
      <c r="P468" t="s">
        <v>133</v>
      </c>
      <c r="R468" t="s">
        <v>134</v>
      </c>
      <c r="S468" s="1" t="s">
        <v>135</v>
      </c>
      <c r="T468" t="s">
        <v>135</v>
      </c>
      <c r="U468" t="s">
        <v>135</v>
      </c>
      <c r="V468" t="s">
        <v>135</v>
      </c>
      <c r="W468" t="s">
        <v>135</v>
      </c>
      <c r="X468" t="s">
        <v>135</v>
      </c>
      <c r="Y468" t="s">
        <v>136</v>
      </c>
      <c r="Z468" t="s">
        <v>137</v>
      </c>
      <c r="AA468" t="s">
        <v>319</v>
      </c>
      <c r="AG468" t="s">
        <v>320</v>
      </c>
      <c r="AH468" t="s">
        <v>141</v>
      </c>
      <c r="AJ468" t="s">
        <v>129</v>
      </c>
      <c r="AN468" t="s">
        <v>129</v>
      </c>
      <c r="AP468" t="s">
        <v>129</v>
      </c>
      <c r="AQ468" t="s">
        <v>141</v>
      </c>
      <c r="AR468" t="s">
        <v>5882</v>
      </c>
      <c r="AS468">
        <v>8</v>
      </c>
      <c r="AT468" t="s">
        <v>143</v>
      </c>
      <c r="AU468" t="s">
        <v>144</v>
      </c>
      <c r="CZ468" t="s">
        <v>209</v>
      </c>
      <c r="DB468" t="s">
        <v>210</v>
      </c>
      <c r="DC468" t="s">
        <v>146</v>
      </c>
      <c r="DD468" t="s">
        <v>5883</v>
      </c>
      <c r="DE468" t="s">
        <v>5884</v>
      </c>
      <c r="DF468" t="s">
        <v>399</v>
      </c>
      <c r="DI468" t="s">
        <v>149</v>
      </c>
      <c r="DJ468" t="s">
        <v>129</v>
      </c>
      <c r="DK468" t="s">
        <v>141</v>
      </c>
      <c r="DL468" t="s">
        <v>141</v>
      </c>
      <c r="DM468" t="s">
        <v>141</v>
      </c>
      <c r="DN468" t="s">
        <v>141</v>
      </c>
      <c r="DO468" t="s">
        <v>141</v>
      </c>
      <c r="DQ468" t="s">
        <v>225</v>
      </c>
      <c r="DS468" t="s">
        <v>5885</v>
      </c>
      <c r="DU468" t="s">
        <v>1004</v>
      </c>
      <c r="DV468" t="str">
        <f>VLOOKUP(H468,'[3]Merge Gagner assez d''argent'!$A:$B,2,FALSE)</f>
        <v>Non</v>
      </c>
      <c r="DW468" t="s">
        <v>5886</v>
      </c>
      <c r="DX468" t="s">
        <v>141</v>
      </c>
      <c r="DZ468" t="s">
        <v>141</v>
      </c>
      <c r="EB468" t="s">
        <v>129</v>
      </c>
      <c r="EC468" t="s">
        <v>5887</v>
      </c>
      <c r="ED468" t="s">
        <v>141</v>
      </c>
      <c r="EF468" t="s">
        <v>253</v>
      </c>
      <c r="EH468" t="s">
        <v>141</v>
      </c>
      <c r="EI468" t="s">
        <v>214</v>
      </c>
      <c r="EJ468" t="s">
        <v>157</v>
      </c>
      <c r="EK468" t="s">
        <v>384</v>
      </c>
      <c r="EM468" t="s">
        <v>241</v>
      </c>
      <c r="EN468" t="s">
        <v>129</v>
      </c>
      <c r="EO468" t="s">
        <v>141</v>
      </c>
      <c r="EP468" t="s">
        <v>141</v>
      </c>
      <c r="EQ468" t="s">
        <v>141</v>
      </c>
      <c r="ER468" t="s">
        <v>141</v>
      </c>
      <c r="ES468" t="s">
        <v>141</v>
      </c>
      <c r="ET468" t="s">
        <v>141</v>
      </c>
      <c r="EU468" t="s">
        <v>5888</v>
      </c>
      <c r="EX468" t="s">
        <v>5889</v>
      </c>
    </row>
    <row r="469" spans="1:154" hidden="1" x14ac:dyDescent="0.35">
      <c r="A469" t="s">
        <v>5890</v>
      </c>
      <c r="B469" t="s">
        <v>5891</v>
      </c>
      <c r="E469" t="s">
        <v>129</v>
      </c>
      <c r="F469" t="s">
        <v>130</v>
      </c>
      <c r="G469" t="s">
        <v>5892</v>
      </c>
      <c r="H469" t="s">
        <v>5892</v>
      </c>
      <c r="I469" s="1">
        <v>44466</v>
      </c>
      <c r="J469" t="s">
        <v>132</v>
      </c>
      <c r="P469" t="s">
        <v>133</v>
      </c>
      <c r="R469" t="s">
        <v>134</v>
      </c>
      <c r="S469" s="1">
        <f>VLOOKUP(H469,'[1]Base JI SMP'!$C:$F,4,FALSE)</f>
        <v>44391</v>
      </c>
      <c r="T469" t="str">
        <f>VLOOKUP(H469,'[2]Base JI SMP'!$C:$J,8,FALSE)</f>
        <v>Individual</v>
      </c>
      <c r="U469" t="s">
        <v>135</v>
      </c>
      <c r="V469" t="s">
        <v>135</v>
      </c>
      <c r="W469" t="s">
        <v>135</v>
      </c>
      <c r="X469" t="s">
        <v>135</v>
      </c>
      <c r="Y469" t="s">
        <v>136</v>
      </c>
      <c r="Z469" t="s">
        <v>137</v>
      </c>
      <c r="AA469" t="s">
        <v>138</v>
      </c>
      <c r="AB469" t="s">
        <v>141</v>
      </c>
      <c r="AG469">
        <v>3</v>
      </c>
      <c r="AH469" t="s">
        <v>141</v>
      </c>
      <c r="AJ469" t="s">
        <v>129</v>
      </c>
      <c r="AN469" t="s">
        <v>129</v>
      </c>
      <c r="AP469" t="s">
        <v>129</v>
      </c>
      <c r="AQ469" t="s">
        <v>129</v>
      </c>
      <c r="AS469" t="s">
        <v>208</v>
      </c>
      <c r="AT469" t="s">
        <v>143</v>
      </c>
      <c r="AU469" t="s">
        <v>144</v>
      </c>
      <c r="CZ469" t="s">
        <v>552</v>
      </c>
      <c r="DB469" t="s">
        <v>552</v>
      </c>
      <c r="DC469" t="s">
        <v>146</v>
      </c>
      <c r="DD469" t="s">
        <v>5893</v>
      </c>
      <c r="DE469" t="s">
        <v>148</v>
      </c>
      <c r="DF469" t="s">
        <v>141</v>
      </c>
      <c r="DI469" t="s">
        <v>149</v>
      </c>
      <c r="DJ469" t="s">
        <v>129</v>
      </c>
      <c r="DK469" t="s">
        <v>141</v>
      </c>
      <c r="DL469" t="s">
        <v>141</v>
      </c>
      <c r="DM469" t="s">
        <v>141</v>
      </c>
      <c r="DN469" t="s">
        <v>141</v>
      </c>
      <c r="DO469" t="s">
        <v>141</v>
      </c>
      <c r="DQ469" t="s">
        <v>150</v>
      </c>
      <c r="DS469" t="s">
        <v>5368</v>
      </c>
      <c r="DU469" t="s">
        <v>198</v>
      </c>
      <c r="DV469" t="str">
        <f>VLOOKUP(H469,'[3]Merge Gagner assez d''argent'!$A:$B,2,FALSE)</f>
        <v>Partiellement</v>
      </c>
      <c r="DX469" t="s">
        <v>141</v>
      </c>
      <c r="DZ469" t="s">
        <v>141</v>
      </c>
      <c r="EB469" t="s">
        <v>141</v>
      </c>
      <c r="EC469" t="s">
        <v>5894</v>
      </c>
      <c r="ED469" t="s">
        <v>129</v>
      </c>
      <c r="EE469" t="s">
        <v>5895</v>
      </c>
      <c r="EF469" t="s">
        <v>129</v>
      </c>
      <c r="EG469" t="s">
        <v>5896</v>
      </c>
      <c r="EH469" t="s">
        <v>141</v>
      </c>
      <c r="EI469" t="s">
        <v>214</v>
      </c>
      <c r="EJ469" t="s">
        <v>157</v>
      </c>
      <c r="EK469" t="s">
        <v>158</v>
      </c>
      <c r="EM469" t="s">
        <v>5202</v>
      </c>
      <c r="EN469" t="s">
        <v>141</v>
      </c>
      <c r="EO469" t="s">
        <v>129</v>
      </c>
      <c r="EP469" t="s">
        <v>141</v>
      </c>
      <c r="EQ469" t="s">
        <v>129</v>
      </c>
      <c r="ER469" t="s">
        <v>129</v>
      </c>
      <c r="ES469" t="s">
        <v>141</v>
      </c>
      <c r="ET469" t="s">
        <v>141</v>
      </c>
      <c r="EU469" t="s">
        <v>5897</v>
      </c>
      <c r="EX469" t="s">
        <v>5898</v>
      </c>
    </row>
    <row r="470" spans="1:154" hidden="1" x14ac:dyDescent="0.35">
      <c r="A470" t="s">
        <v>5899</v>
      </c>
      <c r="B470" t="s">
        <v>5900</v>
      </c>
      <c r="E470" t="s">
        <v>129</v>
      </c>
      <c r="F470" t="s">
        <v>130</v>
      </c>
      <c r="G470" t="s">
        <v>5901</v>
      </c>
      <c r="H470" t="s">
        <v>5901</v>
      </c>
      <c r="I470" s="1">
        <v>44466</v>
      </c>
      <c r="J470" t="s">
        <v>132</v>
      </c>
      <c r="P470" t="s">
        <v>133</v>
      </c>
      <c r="R470" t="s">
        <v>134</v>
      </c>
      <c r="S470" s="1">
        <f>VLOOKUP(H470,'[1]Base JI SMP'!$C:$F,4,FALSE)</f>
        <v>43570</v>
      </c>
      <c r="T470" t="str">
        <f>VLOOKUP(H470,'[2]Base JI SMP'!$C:$J,8,FALSE)</f>
        <v>Individual</v>
      </c>
      <c r="U470" t="s">
        <v>135</v>
      </c>
      <c r="V470" t="s">
        <v>135</v>
      </c>
      <c r="W470" t="s">
        <v>135</v>
      </c>
      <c r="X470" t="s">
        <v>135</v>
      </c>
      <c r="Y470" t="s">
        <v>136</v>
      </c>
      <c r="Z470" t="s">
        <v>137</v>
      </c>
      <c r="AA470" t="s">
        <v>166</v>
      </c>
      <c r="AG470">
        <v>2</v>
      </c>
      <c r="AH470" t="s">
        <v>141</v>
      </c>
      <c r="AJ470" t="s">
        <v>129</v>
      </c>
      <c r="AN470" t="s">
        <v>129</v>
      </c>
      <c r="AP470" t="s">
        <v>129</v>
      </c>
      <c r="AQ470" t="s">
        <v>129</v>
      </c>
      <c r="AS470">
        <v>38</v>
      </c>
      <c r="AT470" t="s">
        <v>143</v>
      </c>
      <c r="AU470" t="s">
        <v>144</v>
      </c>
      <c r="CZ470" t="s">
        <v>209</v>
      </c>
      <c r="DB470" t="s">
        <v>210</v>
      </c>
      <c r="DC470" t="s">
        <v>146</v>
      </c>
      <c r="DD470" t="s">
        <v>5902</v>
      </c>
      <c r="DE470" t="s">
        <v>682</v>
      </c>
      <c r="DF470" t="s">
        <v>399</v>
      </c>
      <c r="DG470" t="s">
        <v>399</v>
      </c>
      <c r="DI470" t="s">
        <v>149</v>
      </c>
      <c r="DJ470" t="s">
        <v>129</v>
      </c>
      <c r="DK470" t="s">
        <v>141</v>
      </c>
      <c r="DL470" t="s">
        <v>141</v>
      </c>
      <c r="DM470" t="s">
        <v>141</v>
      </c>
      <c r="DN470" t="s">
        <v>141</v>
      </c>
      <c r="DO470" t="s">
        <v>141</v>
      </c>
      <c r="DQ470" t="s">
        <v>150</v>
      </c>
      <c r="DS470" t="s">
        <v>5903</v>
      </c>
      <c r="DV470" t="str">
        <f>VLOOKUP(H470,'[3]Merge Gagner assez d''argent'!$A:$B,2,FALSE)</f>
        <v>Partiellement</v>
      </c>
      <c r="DX470" t="s">
        <v>141</v>
      </c>
      <c r="DZ470" t="s">
        <v>153</v>
      </c>
      <c r="EA470" t="s">
        <v>5904</v>
      </c>
      <c r="EB470" t="s">
        <v>129</v>
      </c>
      <c r="EC470" t="s">
        <v>5905</v>
      </c>
      <c r="ED470" t="s">
        <v>141</v>
      </c>
      <c r="EF470" t="s">
        <v>129</v>
      </c>
      <c r="EG470" t="s">
        <v>5906</v>
      </c>
      <c r="EH470" t="s">
        <v>141</v>
      </c>
      <c r="EI470" t="s">
        <v>156</v>
      </c>
      <c r="EJ470" t="s">
        <v>157</v>
      </c>
      <c r="EK470" t="s">
        <v>158</v>
      </c>
      <c r="EM470" t="s">
        <v>1465</v>
      </c>
      <c r="EN470" t="s">
        <v>129</v>
      </c>
      <c r="EO470" t="s">
        <v>141</v>
      </c>
      <c r="EP470" t="s">
        <v>141</v>
      </c>
      <c r="EQ470" t="s">
        <v>129</v>
      </c>
      <c r="ER470" t="s">
        <v>129</v>
      </c>
      <c r="ES470" t="s">
        <v>141</v>
      </c>
      <c r="ET470" t="s">
        <v>141</v>
      </c>
      <c r="EU470" t="s">
        <v>5907</v>
      </c>
      <c r="EX470" t="s">
        <v>5908</v>
      </c>
    </row>
    <row r="471" spans="1:154" hidden="1" x14ac:dyDescent="0.35">
      <c r="A471" t="s">
        <v>5909</v>
      </c>
      <c r="B471" t="s">
        <v>5910</v>
      </c>
      <c r="E471" t="s">
        <v>129</v>
      </c>
      <c r="F471" t="s">
        <v>130</v>
      </c>
      <c r="G471" t="s">
        <v>5911</v>
      </c>
      <c r="H471" s="2"/>
      <c r="I471" s="1">
        <v>44467</v>
      </c>
      <c r="J471" t="s">
        <v>132</v>
      </c>
      <c r="P471" t="s">
        <v>133</v>
      </c>
      <c r="R471" t="s">
        <v>134</v>
      </c>
      <c r="S471" s="1" t="e">
        <f>VLOOKUP(H471,'[1]Base JI SMP'!$C:$F,4,FALSE)</f>
        <v>#N/A</v>
      </c>
      <c r="T471" t="e">
        <f>VLOOKUP(H471,'[2]Base JI SMP'!$C:$J,8,FALSE)</f>
        <v>#N/A</v>
      </c>
      <c r="U471" t="s">
        <v>135</v>
      </c>
      <c r="V471" t="s">
        <v>135</v>
      </c>
      <c r="W471" t="s">
        <v>135</v>
      </c>
      <c r="X471" t="s">
        <v>135</v>
      </c>
      <c r="Y471" t="s">
        <v>136</v>
      </c>
      <c r="Z471" t="s">
        <v>137</v>
      </c>
      <c r="AA471" t="s">
        <v>166</v>
      </c>
      <c r="AG471">
        <v>2</v>
      </c>
      <c r="AH471" t="s">
        <v>141</v>
      </c>
      <c r="AJ471" t="s">
        <v>129</v>
      </c>
      <c r="AN471" t="s">
        <v>129</v>
      </c>
      <c r="AP471" t="s">
        <v>141</v>
      </c>
      <c r="AQ471" t="s">
        <v>129</v>
      </c>
      <c r="AS471">
        <v>24</v>
      </c>
      <c r="AT471" t="s">
        <v>143</v>
      </c>
      <c r="AU471" t="s">
        <v>144</v>
      </c>
      <c r="CZ471" t="s">
        <v>171</v>
      </c>
      <c r="DA471" t="s">
        <v>237</v>
      </c>
      <c r="DB471" t="s">
        <v>552</v>
      </c>
      <c r="DC471" t="s">
        <v>146</v>
      </c>
      <c r="DD471" t="s">
        <v>5912</v>
      </c>
      <c r="DE471" t="s">
        <v>148</v>
      </c>
      <c r="DF471" t="s">
        <v>399</v>
      </c>
      <c r="DG471" t="s">
        <v>399</v>
      </c>
      <c r="DI471" t="s">
        <v>149</v>
      </c>
      <c r="DJ471" t="s">
        <v>129</v>
      </c>
      <c r="DK471" t="s">
        <v>141</v>
      </c>
      <c r="DL471" t="s">
        <v>141</v>
      </c>
      <c r="DM471" t="s">
        <v>141</v>
      </c>
      <c r="DN471" t="s">
        <v>141</v>
      </c>
      <c r="DO471" t="s">
        <v>141</v>
      </c>
      <c r="DQ471" t="s">
        <v>356</v>
      </c>
      <c r="DS471" t="s">
        <v>5913</v>
      </c>
      <c r="DV471" t="e">
        <f>VLOOKUP(H471,'[3]Merge Gagner assez d''argent'!$A:$B,2,FALSE)</f>
        <v>#N/A</v>
      </c>
      <c r="DX471" t="s">
        <v>141</v>
      </c>
      <c r="DZ471" t="s">
        <v>153</v>
      </c>
      <c r="EA471" t="s">
        <v>5914</v>
      </c>
      <c r="EB471" t="s">
        <v>141</v>
      </c>
      <c r="EC471" t="s">
        <v>5915</v>
      </c>
      <c r="ED471" t="s">
        <v>141</v>
      </c>
      <c r="EF471" t="s">
        <v>129</v>
      </c>
      <c r="EG471" t="s">
        <v>5916</v>
      </c>
      <c r="EH471" t="s">
        <v>141</v>
      </c>
      <c r="EI471" t="s">
        <v>156</v>
      </c>
      <c r="EJ471" t="s">
        <v>157</v>
      </c>
      <c r="EK471" t="s">
        <v>158</v>
      </c>
      <c r="EM471" t="s">
        <v>171</v>
      </c>
      <c r="EN471" t="s">
        <v>141</v>
      </c>
      <c r="EO471" t="s">
        <v>141</v>
      </c>
      <c r="EP471" t="s">
        <v>141</v>
      </c>
      <c r="EQ471" t="s">
        <v>141</v>
      </c>
      <c r="ER471" t="s">
        <v>141</v>
      </c>
      <c r="ES471" t="s">
        <v>141</v>
      </c>
      <c r="ET471" t="s">
        <v>129</v>
      </c>
      <c r="EU471" t="s">
        <v>5917</v>
      </c>
      <c r="EX471" t="s">
        <v>5918</v>
      </c>
    </row>
    <row r="472" spans="1:154" hidden="1" x14ac:dyDescent="0.35">
      <c r="A472" t="s">
        <v>5919</v>
      </c>
      <c r="B472" t="s">
        <v>5920</v>
      </c>
      <c r="E472" t="s">
        <v>129</v>
      </c>
      <c r="F472" t="s">
        <v>130</v>
      </c>
      <c r="G472" t="s">
        <v>5921</v>
      </c>
      <c r="H472" t="s">
        <v>5921</v>
      </c>
      <c r="I472" s="1">
        <v>44467</v>
      </c>
      <c r="J472" t="s">
        <v>132</v>
      </c>
      <c r="P472" t="s">
        <v>133</v>
      </c>
      <c r="R472" t="s">
        <v>134</v>
      </c>
      <c r="S472" s="1">
        <f>VLOOKUP(H472,'[1]Base JI SMP'!$C:$F,4,FALSE)</f>
        <v>44001</v>
      </c>
      <c r="T472" t="str">
        <f>VLOOKUP(H472,'[2]Base JI SMP'!$C:$J,8,FALSE)</f>
        <v>Individual</v>
      </c>
      <c r="U472" t="s">
        <v>135</v>
      </c>
      <c r="V472" t="s">
        <v>135</v>
      </c>
      <c r="W472" t="s">
        <v>135</v>
      </c>
      <c r="X472" t="s">
        <v>135</v>
      </c>
      <c r="Y472" t="s">
        <v>136</v>
      </c>
      <c r="Z472" t="s">
        <v>137</v>
      </c>
      <c r="AA472" t="s">
        <v>348</v>
      </c>
      <c r="AG472">
        <v>6</v>
      </c>
      <c r="AH472" t="s">
        <v>141</v>
      </c>
      <c r="AJ472" t="s">
        <v>129</v>
      </c>
      <c r="AN472" t="s">
        <v>129</v>
      </c>
      <c r="AP472" t="s">
        <v>129</v>
      </c>
      <c r="AQ472" t="s">
        <v>141</v>
      </c>
      <c r="AR472" t="s">
        <v>5922</v>
      </c>
      <c r="AS472">
        <v>52</v>
      </c>
      <c r="AT472" t="s">
        <v>143</v>
      </c>
      <c r="AU472" t="s">
        <v>144</v>
      </c>
      <c r="CZ472" t="s">
        <v>145</v>
      </c>
      <c r="DB472" t="s">
        <v>145</v>
      </c>
      <c r="DC472" t="s">
        <v>146</v>
      </c>
      <c r="DD472" t="s">
        <v>5923</v>
      </c>
      <c r="DE472" t="s">
        <v>682</v>
      </c>
      <c r="DF472" t="s">
        <v>399</v>
      </c>
      <c r="DG472" t="s">
        <v>399</v>
      </c>
      <c r="DI472" t="s">
        <v>5451</v>
      </c>
      <c r="DJ472" t="s">
        <v>129</v>
      </c>
      <c r="DK472" t="s">
        <v>141</v>
      </c>
      <c r="DL472" t="s">
        <v>141</v>
      </c>
      <c r="DM472" t="s">
        <v>141</v>
      </c>
      <c r="DN472" t="s">
        <v>141</v>
      </c>
      <c r="DO472" t="s">
        <v>129</v>
      </c>
      <c r="DP472" t="s">
        <v>5924</v>
      </c>
      <c r="DQ472" t="s">
        <v>150</v>
      </c>
      <c r="DS472" t="s">
        <v>5925</v>
      </c>
      <c r="DV472" t="str">
        <f>VLOOKUP(H472,'[3]Merge Gagner assez d''argent'!$A:$B,2,FALSE)</f>
        <v>Oui</v>
      </c>
      <c r="DX472" t="s">
        <v>141</v>
      </c>
      <c r="DZ472" t="s">
        <v>141</v>
      </c>
      <c r="EB472" t="s">
        <v>129</v>
      </c>
      <c r="EC472" t="s">
        <v>5926</v>
      </c>
      <c r="ED472" t="s">
        <v>129</v>
      </c>
      <c r="EE472" t="s">
        <v>5927</v>
      </c>
      <c r="EF472" t="s">
        <v>129</v>
      </c>
      <c r="EG472" t="s">
        <v>5928</v>
      </c>
      <c r="EH472" t="s">
        <v>141</v>
      </c>
      <c r="EI472" t="s">
        <v>156</v>
      </c>
      <c r="EJ472" t="s">
        <v>157</v>
      </c>
      <c r="EK472" t="s">
        <v>158</v>
      </c>
      <c r="EM472" t="s">
        <v>3202</v>
      </c>
      <c r="EN472" t="s">
        <v>141</v>
      </c>
      <c r="EO472" t="s">
        <v>141</v>
      </c>
      <c r="EP472" t="s">
        <v>129</v>
      </c>
      <c r="EQ472" t="s">
        <v>141</v>
      </c>
      <c r="ER472" t="s">
        <v>129</v>
      </c>
      <c r="ES472" t="s">
        <v>141</v>
      </c>
      <c r="ET472" t="s">
        <v>129</v>
      </c>
      <c r="EU472" t="s">
        <v>5929</v>
      </c>
      <c r="EX472" t="s">
        <v>5930</v>
      </c>
    </row>
    <row r="473" spans="1:154" hidden="1" x14ac:dyDescent="0.35">
      <c r="A473" t="s">
        <v>5931</v>
      </c>
      <c r="B473" t="s">
        <v>5932</v>
      </c>
      <c r="E473" t="s">
        <v>129</v>
      </c>
      <c r="F473" t="s">
        <v>130</v>
      </c>
      <c r="G473" t="s">
        <v>5933</v>
      </c>
      <c r="H473" t="s">
        <v>5933</v>
      </c>
      <c r="I473" s="1">
        <v>44467</v>
      </c>
      <c r="J473" t="s">
        <v>132</v>
      </c>
      <c r="P473" t="s">
        <v>133</v>
      </c>
      <c r="R473" t="s">
        <v>134</v>
      </c>
      <c r="S473" s="1">
        <f>VLOOKUP(H473,'[1]Base JI SMP'!$C:$F,4,FALSE)</f>
        <v>43880</v>
      </c>
      <c r="T473" t="str">
        <f>VLOOKUP(H473,'[2]Base JI SMP'!$C:$J,8,FALSE)</f>
        <v>Individual</v>
      </c>
      <c r="U473" t="str">
        <f>VLOOKUP(H473,'[2]Base JI SMP'!$C:$M,11,FALSE)</f>
        <v>Business development/management training</v>
      </c>
      <c r="V473" t="str">
        <f>VLOOKUP(H473,'[2]Base JI SMP'!$C:$R,12,FALSE)</f>
        <v>Individual</v>
      </c>
      <c r="W473" s="1">
        <f>VLOOKUP(H473,'[1]Base JI SMP'!$C:$R,13,FALSE)</f>
        <v>43878</v>
      </c>
      <c r="X473" s="1">
        <f>VLOOKUP(H473,'[1]Base JI SMP'!$C:$P,14,FALSE)</f>
        <v>43878</v>
      </c>
      <c r="Y473" t="s">
        <v>136</v>
      </c>
      <c r="Z473" t="s">
        <v>137</v>
      </c>
      <c r="AA473" t="s">
        <v>171</v>
      </c>
      <c r="AF473" t="s">
        <v>2904</v>
      </c>
      <c r="AG473">
        <v>0</v>
      </c>
      <c r="AH473" t="s">
        <v>141</v>
      </c>
      <c r="AJ473" t="s">
        <v>129</v>
      </c>
      <c r="AN473" t="s">
        <v>129</v>
      </c>
      <c r="AP473" t="s">
        <v>129</v>
      </c>
      <c r="AQ473" t="s">
        <v>129</v>
      </c>
      <c r="AS473" t="s">
        <v>247</v>
      </c>
      <c r="AT473" t="s">
        <v>143</v>
      </c>
      <c r="AU473" t="s">
        <v>144</v>
      </c>
      <c r="CZ473" t="s">
        <v>1001</v>
      </c>
      <c r="DB473" t="s">
        <v>1001</v>
      </c>
      <c r="DC473" t="s">
        <v>146</v>
      </c>
      <c r="DD473" t="s">
        <v>5934</v>
      </c>
      <c r="DE473" t="s">
        <v>148</v>
      </c>
      <c r="DF473" t="s">
        <v>399</v>
      </c>
      <c r="DG473" t="s">
        <v>399</v>
      </c>
      <c r="DI473" t="s">
        <v>2906</v>
      </c>
      <c r="DJ473" t="s">
        <v>129</v>
      </c>
      <c r="DK473" t="s">
        <v>129</v>
      </c>
      <c r="DL473" t="s">
        <v>141</v>
      </c>
      <c r="DM473" t="s">
        <v>141</v>
      </c>
      <c r="DN473" t="s">
        <v>141</v>
      </c>
      <c r="DO473" t="s">
        <v>141</v>
      </c>
      <c r="DQ473" t="s">
        <v>225</v>
      </c>
      <c r="DS473" t="s">
        <v>5935</v>
      </c>
      <c r="DU473" t="s">
        <v>198</v>
      </c>
      <c r="DV473" t="str">
        <f>VLOOKUP(H473,'[3]Merge Gagner assez d''argent'!$A:$B,2,FALSE)</f>
        <v>Partiellement</v>
      </c>
      <c r="DX473" t="s">
        <v>129</v>
      </c>
      <c r="DY473" t="s">
        <v>425</v>
      </c>
      <c r="DZ473" t="s">
        <v>153</v>
      </c>
      <c r="EA473" t="s">
        <v>5936</v>
      </c>
      <c r="EB473" t="s">
        <v>141</v>
      </c>
      <c r="EC473" t="s">
        <v>5937</v>
      </c>
      <c r="ED473" t="s">
        <v>129</v>
      </c>
      <c r="EE473" t="s">
        <v>5938</v>
      </c>
      <c r="EF473" t="s">
        <v>1820</v>
      </c>
      <c r="EH473" t="s">
        <v>141</v>
      </c>
      <c r="EI473" t="s">
        <v>157</v>
      </c>
      <c r="EJ473" t="s">
        <v>157</v>
      </c>
      <c r="EK473" t="s">
        <v>158</v>
      </c>
      <c r="EM473" t="s">
        <v>5202</v>
      </c>
      <c r="EN473" t="s">
        <v>141</v>
      </c>
      <c r="EO473" t="s">
        <v>129</v>
      </c>
      <c r="EP473" t="s">
        <v>141</v>
      </c>
      <c r="EQ473" t="s">
        <v>129</v>
      </c>
      <c r="ER473" t="s">
        <v>129</v>
      </c>
      <c r="ES473" t="s">
        <v>141</v>
      </c>
      <c r="ET473" t="s">
        <v>141</v>
      </c>
      <c r="EU473" t="s">
        <v>5939</v>
      </c>
      <c r="EX473" t="s">
        <v>5940</v>
      </c>
    </row>
    <row r="474" spans="1:154" hidden="1" x14ac:dyDescent="0.35">
      <c r="A474" t="s">
        <v>5941</v>
      </c>
      <c r="B474" t="s">
        <v>5942</v>
      </c>
      <c r="E474" t="s">
        <v>129</v>
      </c>
      <c r="F474" t="s">
        <v>130</v>
      </c>
      <c r="G474" t="s">
        <v>5943</v>
      </c>
      <c r="H474" t="s">
        <v>5943</v>
      </c>
      <c r="I474" s="1">
        <v>44467</v>
      </c>
      <c r="J474" t="s">
        <v>132</v>
      </c>
      <c r="P474" t="s">
        <v>133</v>
      </c>
      <c r="R474" t="s">
        <v>134</v>
      </c>
      <c r="S474" s="1">
        <f>VLOOKUP(H474,'[1]Base JI SMP'!$C:$F,4,FALSE)</f>
        <v>43926</v>
      </c>
      <c r="T474" t="str">
        <f>VLOOKUP(H474,'[2]Base JI SMP'!$C:$J,8,FALSE)</f>
        <v>Individual</v>
      </c>
      <c r="U474" t="str">
        <f>VLOOKUP(H474,'[2]Base JI SMP'!$C:$M,11,FALSE)</f>
        <v>Business development/management training</v>
      </c>
      <c r="V474" t="str">
        <f>VLOOKUP(H474,'[2]Base JI SMP'!$C:$R,12,FALSE)</f>
        <v>Individual</v>
      </c>
      <c r="W474" s="1">
        <f>VLOOKUP(H474,'[1]Base JI SMP'!$C:$R,13,FALSE)</f>
        <v>43878</v>
      </c>
      <c r="X474" s="1">
        <f>VLOOKUP(H474,'[1]Base JI SMP'!$C:$P,14,FALSE)</f>
        <v>43878</v>
      </c>
      <c r="Y474" t="s">
        <v>136</v>
      </c>
      <c r="Z474" t="s">
        <v>189</v>
      </c>
      <c r="AA474" t="s">
        <v>171</v>
      </c>
      <c r="AF474" t="s">
        <v>2904</v>
      </c>
      <c r="AG474">
        <v>0</v>
      </c>
      <c r="AH474" t="s">
        <v>141</v>
      </c>
      <c r="AJ474" t="s">
        <v>129</v>
      </c>
      <c r="AN474" t="s">
        <v>129</v>
      </c>
      <c r="AP474" t="s">
        <v>129</v>
      </c>
      <c r="AQ474" t="s">
        <v>129</v>
      </c>
      <c r="AS474" t="s">
        <v>236</v>
      </c>
      <c r="AT474" t="s">
        <v>143</v>
      </c>
      <c r="AU474" t="s">
        <v>144</v>
      </c>
      <c r="CZ474" t="s">
        <v>1001</v>
      </c>
      <c r="DB474" t="s">
        <v>1001</v>
      </c>
      <c r="DC474" t="s">
        <v>146</v>
      </c>
      <c r="DD474" t="s">
        <v>5944</v>
      </c>
      <c r="DE474" t="s">
        <v>148</v>
      </c>
      <c r="DF474" t="s">
        <v>399</v>
      </c>
      <c r="DG474" t="s">
        <v>399</v>
      </c>
      <c r="DI474" t="s">
        <v>149</v>
      </c>
      <c r="DJ474" t="s">
        <v>129</v>
      </c>
      <c r="DK474" t="s">
        <v>141</v>
      </c>
      <c r="DL474" t="s">
        <v>141</v>
      </c>
      <c r="DM474" t="s">
        <v>141</v>
      </c>
      <c r="DN474" t="s">
        <v>141</v>
      </c>
      <c r="DO474" t="s">
        <v>141</v>
      </c>
      <c r="DQ474" t="s">
        <v>150</v>
      </c>
      <c r="DS474" t="s">
        <v>5945</v>
      </c>
      <c r="DV474" t="str">
        <f>VLOOKUP(H474,'[3]Merge Gagner assez d''argent'!$A:$B,2,FALSE)</f>
        <v>Oui</v>
      </c>
      <c r="DX474" t="s">
        <v>141</v>
      </c>
      <c r="DZ474" t="s">
        <v>153</v>
      </c>
      <c r="EA474" t="s">
        <v>5946</v>
      </c>
      <c r="EB474" t="s">
        <v>129</v>
      </c>
      <c r="EC474" t="s">
        <v>5947</v>
      </c>
      <c r="ED474" t="s">
        <v>129</v>
      </c>
      <c r="EF474" t="s">
        <v>129</v>
      </c>
      <c r="EG474" t="s">
        <v>5948</v>
      </c>
      <c r="EH474" t="s">
        <v>141</v>
      </c>
      <c r="EI474" t="s">
        <v>157</v>
      </c>
      <c r="EJ474" t="s">
        <v>2217</v>
      </c>
      <c r="EK474" t="s">
        <v>158</v>
      </c>
      <c r="EM474" t="s">
        <v>1135</v>
      </c>
      <c r="EN474" t="s">
        <v>141</v>
      </c>
      <c r="EO474" t="s">
        <v>129</v>
      </c>
      <c r="EP474" t="s">
        <v>141</v>
      </c>
      <c r="EQ474" t="s">
        <v>129</v>
      </c>
      <c r="ER474" t="s">
        <v>141</v>
      </c>
      <c r="ES474" t="s">
        <v>141</v>
      </c>
      <c r="ET474" t="s">
        <v>141</v>
      </c>
      <c r="EU474" t="s">
        <v>5949</v>
      </c>
      <c r="EX474" t="s">
        <v>5950</v>
      </c>
    </row>
    <row r="475" spans="1:154" hidden="1" x14ac:dyDescent="0.35">
      <c r="A475" t="s">
        <v>5951</v>
      </c>
      <c r="B475" t="s">
        <v>5952</v>
      </c>
      <c r="E475" t="s">
        <v>129</v>
      </c>
      <c r="F475" t="s">
        <v>130</v>
      </c>
      <c r="G475" t="s">
        <v>5953</v>
      </c>
      <c r="H475" t="s">
        <v>5953</v>
      </c>
      <c r="I475" s="1">
        <v>44467</v>
      </c>
      <c r="J475" t="s">
        <v>132</v>
      </c>
      <c r="P475" t="s">
        <v>133</v>
      </c>
      <c r="R475" t="s">
        <v>134</v>
      </c>
      <c r="S475" s="1">
        <f>VLOOKUP(H475,'[1]Base JI SMP'!$C:$F,4,FALSE)</f>
        <v>44131</v>
      </c>
      <c r="T475" t="str">
        <f>VLOOKUP(H475,'[2]Base JI SMP'!$C:$J,8,FALSE)</f>
        <v>Individual</v>
      </c>
      <c r="U475" t="str">
        <f>VLOOKUP(H475,'[2]Base JI SMP'!$C:$M,11,FALSE)</f>
        <v>Business development/management training</v>
      </c>
      <c r="V475" t="str">
        <f>VLOOKUP(H475,'[2]Base JI SMP'!$C:$R,12,FALSE)</f>
        <v>Collective</v>
      </c>
      <c r="W475" s="1">
        <f>VLOOKUP(H475,'[1]Base JI SMP'!$C:$R,13,FALSE)</f>
        <v>44237</v>
      </c>
      <c r="X475" s="1">
        <f>VLOOKUP(H475,'[1]Base JI SMP'!$C:$P,14,FALSE)</f>
        <v>44237</v>
      </c>
      <c r="Y475" t="s">
        <v>136</v>
      </c>
      <c r="Z475" t="s">
        <v>137</v>
      </c>
      <c r="AA475" t="s">
        <v>138</v>
      </c>
      <c r="AB475" t="s">
        <v>141</v>
      </c>
      <c r="AG475">
        <v>2</v>
      </c>
      <c r="AH475" t="s">
        <v>141</v>
      </c>
      <c r="AJ475" t="s">
        <v>129</v>
      </c>
      <c r="AN475" t="s">
        <v>129</v>
      </c>
      <c r="AP475" t="s">
        <v>129</v>
      </c>
      <c r="AQ475" t="s">
        <v>129</v>
      </c>
      <c r="AS475">
        <v>34</v>
      </c>
      <c r="AT475" t="s">
        <v>143</v>
      </c>
      <c r="AU475" t="s">
        <v>144</v>
      </c>
      <c r="CZ475" t="s">
        <v>209</v>
      </c>
      <c r="DB475" t="s">
        <v>592</v>
      </c>
      <c r="DC475" t="s">
        <v>146</v>
      </c>
      <c r="DD475" t="s">
        <v>5954</v>
      </c>
      <c r="DE475" t="s">
        <v>682</v>
      </c>
      <c r="DF475" t="s">
        <v>141</v>
      </c>
      <c r="DI475" t="s">
        <v>149</v>
      </c>
      <c r="DJ475" t="s">
        <v>129</v>
      </c>
      <c r="DK475" t="s">
        <v>141</v>
      </c>
      <c r="DL475" t="s">
        <v>141</v>
      </c>
      <c r="DM475" t="s">
        <v>141</v>
      </c>
      <c r="DN475" t="s">
        <v>141</v>
      </c>
      <c r="DO475" t="s">
        <v>141</v>
      </c>
      <c r="DQ475" t="s">
        <v>225</v>
      </c>
      <c r="DS475" t="s">
        <v>5955</v>
      </c>
      <c r="DV475" t="str">
        <f>VLOOKUP(H475,'[3]Merge Gagner assez d''argent'!$A:$B,2,FALSE)</f>
        <v>Non</v>
      </c>
      <c r="DW475" t="s">
        <v>5956</v>
      </c>
      <c r="DX475" t="s">
        <v>141</v>
      </c>
      <c r="DZ475" t="s">
        <v>153</v>
      </c>
      <c r="EA475" t="s">
        <v>5957</v>
      </c>
      <c r="EB475" t="s">
        <v>141</v>
      </c>
      <c r="EC475" t="s">
        <v>5958</v>
      </c>
      <c r="ED475" t="s">
        <v>141</v>
      </c>
      <c r="EF475" t="s">
        <v>129</v>
      </c>
      <c r="EG475" t="s">
        <v>5959</v>
      </c>
      <c r="EH475" t="s">
        <v>141</v>
      </c>
      <c r="EI475" t="s">
        <v>157</v>
      </c>
      <c r="EJ475" t="s">
        <v>157</v>
      </c>
      <c r="EK475" t="s">
        <v>158</v>
      </c>
      <c r="EM475" t="s">
        <v>1465</v>
      </c>
      <c r="EN475" t="s">
        <v>129</v>
      </c>
      <c r="EO475" t="s">
        <v>141</v>
      </c>
      <c r="EP475" t="s">
        <v>141</v>
      </c>
      <c r="EQ475" t="s">
        <v>129</v>
      </c>
      <c r="ER475" t="s">
        <v>129</v>
      </c>
      <c r="ES475" t="s">
        <v>141</v>
      </c>
      <c r="ET475" t="s">
        <v>141</v>
      </c>
      <c r="EU475" t="s">
        <v>5960</v>
      </c>
      <c r="EX475" t="s">
        <v>5961</v>
      </c>
    </row>
    <row r="476" spans="1:154" hidden="1" x14ac:dyDescent="0.35">
      <c r="A476" t="s">
        <v>5962</v>
      </c>
      <c r="B476" t="s">
        <v>5963</v>
      </c>
      <c r="E476" t="s">
        <v>129</v>
      </c>
      <c r="F476" t="s">
        <v>3299</v>
      </c>
      <c r="G476" t="s">
        <v>5964</v>
      </c>
      <c r="H476" t="s">
        <v>5964</v>
      </c>
      <c r="I476" s="1">
        <v>44467</v>
      </c>
      <c r="J476" t="s">
        <v>1498</v>
      </c>
      <c r="P476" t="s">
        <v>133</v>
      </c>
      <c r="R476" t="s">
        <v>134</v>
      </c>
      <c r="S476" s="1">
        <f>VLOOKUP(H476,'[1]Base JI SMP'!$C:$F,4,FALSE)</f>
        <v>44253</v>
      </c>
      <c r="T476" t="str">
        <f>VLOOKUP(H476,'[2]Base JI SMP'!$C:$J,8,FALSE)</f>
        <v>Individual</v>
      </c>
      <c r="U476" t="s">
        <v>135</v>
      </c>
      <c r="V476" t="s">
        <v>135</v>
      </c>
      <c r="W476" t="s">
        <v>135</v>
      </c>
      <c r="X476" t="s">
        <v>135</v>
      </c>
      <c r="Y476" t="s">
        <v>136</v>
      </c>
      <c r="Z476" t="s">
        <v>137</v>
      </c>
      <c r="AA476" t="s">
        <v>319</v>
      </c>
      <c r="AG476" t="s">
        <v>320</v>
      </c>
      <c r="AH476" t="s">
        <v>141</v>
      </c>
      <c r="AJ476" t="s">
        <v>129</v>
      </c>
      <c r="AN476" t="s">
        <v>129</v>
      </c>
      <c r="AP476" t="s">
        <v>129</v>
      </c>
      <c r="AQ476" t="s">
        <v>253</v>
      </c>
      <c r="AS476" t="s">
        <v>3301</v>
      </c>
      <c r="AT476" t="s">
        <v>143</v>
      </c>
      <c r="AU476" t="s">
        <v>144</v>
      </c>
      <c r="CZ476" t="s">
        <v>209</v>
      </c>
      <c r="DB476" t="s">
        <v>552</v>
      </c>
      <c r="DC476" t="s">
        <v>146</v>
      </c>
      <c r="DD476" t="s">
        <v>5965</v>
      </c>
      <c r="DE476" t="s">
        <v>4696</v>
      </c>
      <c r="DF476" t="s">
        <v>399</v>
      </c>
      <c r="DG476" t="s">
        <v>399</v>
      </c>
      <c r="DI476" t="s">
        <v>149</v>
      </c>
      <c r="DJ476" t="s">
        <v>129</v>
      </c>
      <c r="DK476" t="s">
        <v>141</v>
      </c>
      <c r="DL476" t="s">
        <v>141</v>
      </c>
      <c r="DM476" t="s">
        <v>141</v>
      </c>
      <c r="DN476" t="s">
        <v>141</v>
      </c>
      <c r="DO476" t="s">
        <v>141</v>
      </c>
      <c r="DQ476" t="s">
        <v>150</v>
      </c>
      <c r="DS476" t="s">
        <v>5966</v>
      </c>
      <c r="DV476" t="str">
        <f>VLOOKUP(H476,'[3]Merge Gagner assez d''argent'!$A:$B,2,FALSE)</f>
        <v>Partiellement</v>
      </c>
      <c r="DX476" t="s">
        <v>141</v>
      </c>
      <c r="DZ476" t="s">
        <v>153</v>
      </c>
      <c r="EA476" t="s">
        <v>5967</v>
      </c>
      <c r="EB476" t="s">
        <v>129</v>
      </c>
      <c r="EC476" t="s">
        <v>5968</v>
      </c>
      <c r="ED476" t="s">
        <v>141</v>
      </c>
      <c r="EF476" t="s">
        <v>129</v>
      </c>
      <c r="EG476" t="s">
        <v>5969</v>
      </c>
      <c r="EH476" t="s">
        <v>253</v>
      </c>
      <c r="EI476" t="s">
        <v>214</v>
      </c>
      <c r="EJ476" t="s">
        <v>157</v>
      </c>
      <c r="EK476" t="s">
        <v>384</v>
      </c>
      <c r="EM476" t="s">
        <v>182</v>
      </c>
      <c r="EN476" t="s">
        <v>129</v>
      </c>
      <c r="EO476" t="s">
        <v>141</v>
      </c>
      <c r="EP476" t="s">
        <v>141</v>
      </c>
      <c r="EQ476" t="s">
        <v>141</v>
      </c>
      <c r="ER476" t="s">
        <v>129</v>
      </c>
      <c r="ES476" t="s">
        <v>141</v>
      </c>
      <c r="ET476" t="s">
        <v>141</v>
      </c>
      <c r="EU476" t="s">
        <v>5970</v>
      </c>
      <c r="EX476" t="s">
        <v>5971</v>
      </c>
    </row>
    <row r="477" spans="1:154" hidden="1" x14ac:dyDescent="0.35">
      <c r="A477" t="s">
        <v>5972</v>
      </c>
      <c r="B477" t="s">
        <v>5973</v>
      </c>
      <c r="E477" t="s">
        <v>129</v>
      </c>
      <c r="F477" t="s">
        <v>130</v>
      </c>
      <c r="G477" t="s">
        <v>5974</v>
      </c>
      <c r="H477" t="s">
        <v>5974</v>
      </c>
      <c r="I477" s="1">
        <v>44467</v>
      </c>
      <c r="J477" t="s">
        <v>132</v>
      </c>
      <c r="P477" t="s">
        <v>133</v>
      </c>
      <c r="R477" t="s">
        <v>134</v>
      </c>
      <c r="S477" s="1">
        <f>VLOOKUP(H477,'[1]Base JI SMP'!$C:$F,4,FALSE)</f>
        <v>44137</v>
      </c>
      <c r="T477" t="str">
        <f>VLOOKUP(H477,'[2]Base JI SMP'!$C:$J,8,FALSE)</f>
        <v>Individual</v>
      </c>
      <c r="U477" t="s">
        <v>135</v>
      </c>
      <c r="V477" t="s">
        <v>135</v>
      </c>
      <c r="W477" t="s">
        <v>135</v>
      </c>
      <c r="X477" t="s">
        <v>135</v>
      </c>
      <c r="Y477" t="s">
        <v>136</v>
      </c>
      <c r="Z477" t="s">
        <v>137</v>
      </c>
      <c r="AA477" t="s">
        <v>166</v>
      </c>
      <c r="AG477">
        <v>1</v>
      </c>
      <c r="AH477" t="s">
        <v>141</v>
      </c>
      <c r="AJ477" t="s">
        <v>129</v>
      </c>
      <c r="AN477" t="s">
        <v>129</v>
      </c>
      <c r="AP477" t="s">
        <v>129</v>
      </c>
      <c r="AQ477" t="s">
        <v>141</v>
      </c>
      <c r="AR477" t="s">
        <v>5975</v>
      </c>
      <c r="AS477">
        <v>52</v>
      </c>
      <c r="AT477" t="s">
        <v>143</v>
      </c>
      <c r="AU477" t="s">
        <v>144</v>
      </c>
      <c r="CZ477" t="s">
        <v>209</v>
      </c>
      <c r="DB477" t="s">
        <v>210</v>
      </c>
      <c r="DC477" t="s">
        <v>941</v>
      </c>
      <c r="DD477" t="s">
        <v>5976</v>
      </c>
      <c r="DE477" t="s">
        <v>682</v>
      </c>
      <c r="DF477" t="s">
        <v>399</v>
      </c>
      <c r="DG477" t="s">
        <v>399</v>
      </c>
      <c r="DI477" t="s">
        <v>149</v>
      </c>
      <c r="DJ477" t="s">
        <v>129</v>
      </c>
      <c r="DK477" t="s">
        <v>141</v>
      </c>
      <c r="DL477" t="s">
        <v>141</v>
      </c>
      <c r="DM477" t="s">
        <v>141</v>
      </c>
      <c r="DN477" t="s">
        <v>141</v>
      </c>
      <c r="DO477" t="s">
        <v>141</v>
      </c>
      <c r="DQ477" t="s">
        <v>150</v>
      </c>
      <c r="DS477" t="s">
        <v>5977</v>
      </c>
      <c r="DV477" t="str">
        <f>VLOOKUP(H477,'[3]Merge Gagner assez d''argent'!$A:$B,2,FALSE)</f>
        <v>Oui</v>
      </c>
      <c r="DX477" t="s">
        <v>141</v>
      </c>
      <c r="DZ477" t="s">
        <v>153</v>
      </c>
      <c r="EA477" t="s">
        <v>5978</v>
      </c>
      <c r="EB477" t="s">
        <v>129</v>
      </c>
      <c r="EC477" t="s">
        <v>129</v>
      </c>
      <c r="ED477" t="s">
        <v>141</v>
      </c>
      <c r="EF477" t="s">
        <v>129</v>
      </c>
      <c r="EG477" t="s">
        <v>5979</v>
      </c>
      <c r="EH477" t="s">
        <v>141</v>
      </c>
      <c r="EI477" t="s">
        <v>157</v>
      </c>
      <c r="EJ477" t="s">
        <v>157</v>
      </c>
      <c r="EK477" t="s">
        <v>158</v>
      </c>
      <c r="EM477" t="s">
        <v>1146</v>
      </c>
      <c r="EN477" t="s">
        <v>141</v>
      </c>
      <c r="EO477" t="s">
        <v>141</v>
      </c>
      <c r="EP477" t="s">
        <v>141</v>
      </c>
      <c r="EQ477" t="s">
        <v>129</v>
      </c>
      <c r="ER477" t="s">
        <v>129</v>
      </c>
      <c r="ES477" t="s">
        <v>141</v>
      </c>
      <c r="ET477" t="s">
        <v>141</v>
      </c>
      <c r="EU477" t="s">
        <v>5980</v>
      </c>
      <c r="EX477" t="s">
        <v>5981</v>
      </c>
    </row>
    <row r="478" spans="1:154" hidden="1" x14ac:dyDescent="0.35">
      <c r="A478" t="s">
        <v>5982</v>
      </c>
      <c r="B478" t="s">
        <v>5983</v>
      </c>
      <c r="E478" t="s">
        <v>129</v>
      </c>
      <c r="F478" t="s">
        <v>3299</v>
      </c>
      <c r="G478" t="s">
        <v>5984</v>
      </c>
      <c r="H478" t="s">
        <v>5984</v>
      </c>
      <c r="I478" s="1">
        <v>44467</v>
      </c>
      <c r="J478" t="s">
        <v>132</v>
      </c>
      <c r="P478" t="s">
        <v>133</v>
      </c>
      <c r="R478" t="s">
        <v>134</v>
      </c>
      <c r="S478" s="1" t="s">
        <v>135</v>
      </c>
      <c r="T478" t="s">
        <v>135</v>
      </c>
      <c r="U478" t="s">
        <v>135</v>
      </c>
      <c r="V478" t="s">
        <v>135</v>
      </c>
      <c r="W478" t="s">
        <v>135</v>
      </c>
      <c r="X478" t="s">
        <v>135</v>
      </c>
      <c r="Y478" t="s">
        <v>136</v>
      </c>
      <c r="Z478" t="s">
        <v>137</v>
      </c>
      <c r="AA478" t="s">
        <v>319</v>
      </c>
      <c r="AG478" t="s">
        <v>320</v>
      </c>
      <c r="AH478" t="s">
        <v>141</v>
      </c>
      <c r="AJ478" t="s">
        <v>129</v>
      </c>
      <c r="AN478" t="s">
        <v>129</v>
      </c>
      <c r="AP478" t="s">
        <v>253</v>
      </c>
      <c r="AQ478" t="s">
        <v>129</v>
      </c>
      <c r="AS478" t="s">
        <v>3301</v>
      </c>
      <c r="AT478" t="s">
        <v>679</v>
      </c>
      <c r="AU478" t="s">
        <v>144</v>
      </c>
      <c r="CZ478" t="s">
        <v>296</v>
      </c>
      <c r="DB478" t="s">
        <v>296</v>
      </c>
      <c r="DC478" t="s">
        <v>146</v>
      </c>
      <c r="DD478" t="s">
        <v>5985</v>
      </c>
      <c r="DE478" t="s">
        <v>4696</v>
      </c>
      <c r="DF478" t="s">
        <v>399</v>
      </c>
      <c r="DG478" t="s">
        <v>399</v>
      </c>
      <c r="DI478" t="s">
        <v>149</v>
      </c>
      <c r="DJ478" t="s">
        <v>129</v>
      </c>
      <c r="DK478" t="s">
        <v>141</v>
      </c>
      <c r="DL478" t="s">
        <v>141</v>
      </c>
      <c r="DM478" t="s">
        <v>141</v>
      </c>
      <c r="DN478" t="s">
        <v>141</v>
      </c>
      <c r="DO478" t="s">
        <v>141</v>
      </c>
      <c r="DQ478" t="s">
        <v>225</v>
      </c>
      <c r="DS478" t="s">
        <v>5986</v>
      </c>
      <c r="DV478" t="str">
        <f>VLOOKUP(H478,'[3]Merge Gagner assez d''argent'!$A:$B,2,FALSE)</f>
        <v>Partiellement</v>
      </c>
      <c r="DX478" t="s">
        <v>141</v>
      </c>
      <c r="DZ478" t="s">
        <v>153</v>
      </c>
      <c r="EA478" t="s">
        <v>5987</v>
      </c>
      <c r="EB478" t="s">
        <v>686</v>
      </c>
      <c r="ED478" t="s">
        <v>141</v>
      </c>
      <c r="EF478" t="s">
        <v>2217</v>
      </c>
      <c r="EH478" t="s">
        <v>253</v>
      </c>
      <c r="EI478" t="s">
        <v>214</v>
      </c>
      <c r="EJ478" t="s">
        <v>157</v>
      </c>
      <c r="EK478" t="s">
        <v>384</v>
      </c>
      <c r="EM478" t="s">
        <v>171</v>
      </c>
      <c r="EN478" t="s">
        <v>141</v>
      </c>
      <c r="EO478" t="s">
        <v>141</v>
      </c>
      <c r="EP478" t="s">
        <v>141</v>
      </c>
      <c r="EQ478" t="s">
        <v>141</v>
      </c>
      <c r="ER478" t="s">
        <v>141</v>
      </c>
      <c r="ES478" t="s">
        <v>141</v>
      </c>
      <c r="ET478" t="s">
        <v>129</v>
      </c>
      <c r="EU478" t="s">
        <v>5988</v>
      </c>
      <c r="EX478" t="s">
        <v>5989</v>
      </c>
    </row>
    <row r="479" spans="1:154" hidden="1" x14ac:dyDescent="0.35">
      <c r="A479" t="s">
        <v>5990</v>
      </c>
      <c r="B479" t="s">
        <v>5991</v>
      </c>
      <c r="E479" t="s">
        <v>129</v>
      </c>
      <c r="F479" t="s">
        <v>130</v>
      </c>
      <c r="G479" t="s">
        <v>5992</v>
      </c>
      <c r="H479" t="s">
        <v>5992</v>
      </c>
      <c r="I479" s="1">
        <v>44467</v>
      </c>
      <c r="J479" t="s">
        <v>132</v>
      </c>
      <c r="P479" t="s">
        <v>133</v>
      </c>
      <c r="R479" t="s">
        <v>134</v>
      </c>
      <c r="S479" s="1">
        <f>VLOOKUP(H479,'[1]Base JI SMP'!$C:$F,4,FALSE)</f>
        <v>44093</v>
      </c>
      <c r="T479" t="str">
        <f>VLOOKUP(H479,'[2]Base JI SMP'!$C:$J,8,FALSE)</f>
        <v>Individual</v>
      </c>
      <c r="U479" t="str">
        <f>VLOOKUP(H479,'[2]Base JI SMP'!$C:$M,11,FALSE)</f>
        <v>Business development/management training</v>
      </c>
      <c r="V479" t="str">
        <f>VLOOKUP(H479,'[2]Base JI SMP'!$C:$R,12,FALSE)</f>
        <v>Collective</v>
      </c>
      <c r="W479" s="1">
        <f>VLOOKUP(H479,'[1]Base JI SMP'!$C:$R,13,FALSE)</f>
        <v>44447</v>
      </c>
      <c r="X479" s="1">
        <f>VLOOKUP(H479,'[1]Base JI SMP'!$C:$P,14,FALSE)</f>
        <v>44447</v>
      </c>
      <c r="Y479" t="s">
        <v>136</v>
      </c>
      <c r="Z479" t="s">
        <v>137</v>
      </c>
      <c r="AA479" t="s">
        <v>166</v>
      </c>
      <c r="AG479" t="s">
        <v>250</v>
      </c>
      <c r="AH479" t="s">
        <v>141</v>
      </c>
      <c r="AJ479" t="s">
        <v>141</v>
      </c>
      <c r="AK479" t="s">
        <v>5993</v>
      </c>
      <c r="AN479" t="s">
        <v>129</v>
      </c>
      <c r="AP479" t="s">
        <v>129</v>
      </c>
      <c r="AQ479" t="s">
        <v>141</v>
      </c>
      <c r="AR479" t="s">
        <v>5994</v>
      </c>
      <c r="AS479" t="s">
        <v>1000</v>
      </c>
      <c r="AT479" t="s">
        <v>143</v>
      </c>
      <c r="AU479" t="s">
        <v>144</v>
      </c>
      <c r="CZ479" t="s">
        <v>209</v>
      </c>
      <c r="DB479" t="s">
        <v>210</v>
      </c>
      <c r="DC479" t="s">
        <v>146</v>
      </c>
      <c r="DD479" t="s">
        <v>5995</v>
      </c>
      <c r="DE479" t="s">
        <v>148</v>
      </c>
      <c r="DF479" t="s">
        <v>399</v>
      </c>
      <c r="DG479" t="s">
        <v>399</v>
      </c>
      <c r="DI479" t="s">
        <v>2906</v>
      </c>
      <c r="DJ479" t="s">
        <v>129</v>
      </c>
      <c r="DK479" t="s">
        <v>129</v>
      </c>
      <c r="DL479" t="s">
        <v>141</v>
      </c>
      <c r="DM479" t="s">
        <v>141</v>
      </c>
      <c r="DN479" t="s">
        <v>141</v>
      </c>
      <c r="DO479" t="s">
        <v>141</v>
      </c>
      <c r="DQ479" t="s">
        <v>356</v>
      </c>
      <c r="DS479" t="s">
        <v>5996</v>
      </c>
      <c r="DU479" t="s">
        <v>953</v>
      </c>
      <c r="DV479" t="str">
        <f>VLOOKUP(H479,'[3]Merge Gagner assez d''argent'!$A:$B,2,FALSE)</f>
        <v>Non</v>
      </c>
      <c r="DW479" t="s">
        <v>5997</v>
      </c>
      <c r="DX479" t="s">
        <v>141</v>
      </c>
      <c r="DZ479" t="s">
        <v>153</v>
      </c>
      <c r="EA479" t="s">
        <v>5998</v>
      </c>
      <c r="EB479" t="s">
        <v>141</v>
      </c>
      <c r="EC479" t="s">
        <v>5999</v>
      </c>
      <c r="ED479" t="s">
        <v>129</v>
      </c>
      <c r="EE479" t="s">
        <v>6000</v>
      </c>
      <c r="EF479" t="s">
        <v>129</v>
      </c>
      <c r="EG479" t="s">
        <v>6001</v>
      </c>
      <c r="EH479" t="s">
        <v>141</v>
      </c>
      <c r="EI479" t="s">
        <v>157</v>
      </c>
      <c r="EJ479" t="s">
        <v>157</v>
      </c>
      <c r="EK479" t="s">
        <v>158</v>
      </c>
      <c r="EM479" t="s">
        <v>1135</v>
      </c>
      <c r="EN479" t="s">
        <v>141</v>
      </c>
      <c r="EO479" t="s">
        <v>129</v>
      </c>
      <c r="EP479" t="s">
        <v>141</v>
      </c>
      <c r="EQ479" t="s">
        <v>129</v>
      </c>
      <c r="ER479" t="s">
        <v>141</v>
      </c>
      <c r="ES479" t="s">
        <v>141</v>
      </c>
      <c r="ET479" t="s">
        <v>141</v>
      </c>
      <c r="EU479" t="s">
        <v>6002</v>
      </c>
      <c r="EX479" t="s">
        <v>6003</v>
      </c>
    </row>
    <row r="480" spans="1:154" hidden="1" x14ac:dyDescent="0.35">
      <c r="A480" t="s">
        <v>6004</v>
      </c>
      <c r="B480" t="s">
        <v>6005</v>
      </c>
      <c r="E480" t="s">
        <v>129</v>
      </c>
      <c r="F480" t="s">
        <v>130</v>
      </c>
      <c r="G480" t="s">
        <v>6006</v>
      </c>
      <c r="H480" t="s">
        <v>6006</v>
      </c>
      <c r="I480" s="1">
        <v>44467</v>
      </c>
      <c r="J480" t="s">
        <v>132</v>
      </c>
      <c r="P480" t="s">
        <v>133</v>
      </c>
      <c r="R480" t="s">
        <v>134</v>
      </c>
      <c r="S480" s="1">
        <f>VLOOKUP(H480,'[1]Base JI SMP'!$C:$F,4,FALSE)</f>
        <v>44097</v>
      </c>
      <c r="T480" t="str">
        <f>VLOOKUP(H480,'[2]Base JI SMP'!$C:$J,8,FALSE)</f>
        <v>Individual</v>
      </c>
      <c r="U480" t="str">
        <f>VLOOKUP(H480,'[2]Base JI SMP'!$C:$M,11,FALSE)</f>
        <v>Business development/management training</v>
      </c>
      <c r="V480" t="str">
        <f>VLOOKUP(H480,'[2]Base JI SMP'!$C:$R,12,FALSE)</f>
        <v>Individual</v>
      </c>
      <c r="W480" s="1">
        <f>VLOOKUP(H480,'[1]Base JI SMP'!$C:$R,13,FALSE)</f>
        <v>43878</v>
      </c>
      <c r="X480" s="1">
        <f>VLOOKUP(H480,'[1]Base JI SMP'!$C:$P,14,FALSE)</f>
        <v>43878</v>
      </c>
      <c r="Y480" t="s">
        <v>136</v>
      </c>
      <c r="Z480" t="s">
        <v>137</v>
      </c>
      <c r="AA480" t="s">
        <v>171</v>
      </c>
      <c r="AF480" t="s">
        <v>2904</v>
      </c>
      <c r="AG480">
        <v>0</v>
      </c>
      <c r="AH480" t="s">
        <v>141</v>
      </c>
      <c r="AJ480" t="s">
        <v>129</v>
      </c>
      <c r="AN480" t="s">
        <v>129</v>
      </c>
      <c r="AP480" t="s">
        <v>129</v>
      </c>
      <c r="AQ480" t="s">
        <v>141</v>
      </c>
      <c r="AR480" t="s">
        <v>6007</v>
      </c>
      <c r="AS480" t="s">
        <v>1000</v>
      </c>
      <c r="AT480" t="s">
        <v>143</v>
      </c>
      <c r="AU480" t="s">
        <v>144</v>
      </c>
      <c r="CZ480" t="s">
        <v>171</v>
      </c>
      <c r="DA480" t="s">
        <v>6008</v>
      </c>
      <c r="DB480" t="s">
        <v>210</v>
      </c>
      <c r="DC480" t="s">
        <v>146</v>
      </c>
      <c r="DD480" t="s">
        <v>6009</v>
      </c>
      <c r="DE480" t="s">
        <v>148</v>
      </c>
      <c r="DF480" t="s">
        <v>399</v>
      </c>
      <c r="DG480" t="s">
        <v>399</v>
      </c>
      <c r="DI480" t="s">
        <v>2906</v>
      </c>
      <c r="DJ480" t="s">
        <v>129</v>
      </c>
      <c r="DK480" t="s">
        <v>129</v>
      </c>
      <c r="DL480" t="s">
        <v>141</v>
      </c>
      <c r="DM480" t="s">
        <v>141</v>
      </c>
      <c r="DN480" t="s">
        <v>141</v>
      </c>
      <c r="DO480" t="s">
        <v>141</v>
      </c>
      <c r="DQ480" t="s">
        <v>150</v>
      </c>
      <c r="DS480" t="s">
        <v>6010</v>
      </c>
      <c r="DT480" t="s">
        <v>6011</v>
      </c>
      <c r="DV480" t="str">
        <f>VLOOKUP(H480,'[3]Merge Gagner assez d''argent'!$A:$B,2,FALSE)</f>
        <v>Oui</v>
      </c>
      <c r="DX480" t="s">
        <v>141</v>
      </c>
      <c r="DZ480" t="s">
        <v>153</v>
      </c>
      <c r="EA480" t="s">
        <v>6012</v>
      </c>
      <c r="EB480" t="s">
        <v>129</v>
      </c>
      <c r="EC480" t="s">
        <v>6013</v>
      </c>
      <c r="ED480" t="s">
        <v>129</v>
      </c>
      <c r="EE480" t="s">
        <v>6014</v>
      </c>
      <c r="EF480" t="s">
        <v>129</v>
      </c>
      <c r="EG480" t="s">
        <v>6015</v>
      </c>
      <c r="EH480" t="s">
        <v>141</v>
      </c>
      <c r="EI480" t="s">
        <v>157</v>
      </c>
      <c r="EJ480" t="s">
        <v>157</v>
      </c>
      <c r="EK480" t="s">
        <v>158</v>
      </c>
      <c r="EM480" t="s">
        <v>1135</v>
      </c>
      <c r="EN480" t="s">
        <v>141</v>
      </c>
      <c r="EO480" t="s">
        <v>129</v>
      </c>
      <c r="EP480" t="s">
        <v>141</v>
      </c>
      <c r="EQ480" t="s">
        <v>129</v>
      </c>
      <c r="ER480" t="s">
        <v>141</v>
      </c>
      <c r="ES480" t="s">
        <v>141</v>
      </c>
      <c r="ET480" t="s">
        <v>141</v>
      </c>
      <c r="EU480" t="s">
        <v>6016</v>
      </c>
      <c r="EX480" t="s">
        <v>6017</v>
      </c>
    </row>
    <row r="481" spans="1:154" hidden="1" x14ac:dyDescent="0.35">
      <c r="A481" t="s">
        <v>6018</v>
      </c>
      <c r="B481" t="s">
        <v>6019</v>
      </c>
      <c r="E481" t="s">
        <v>129</v>
      </c>
      <c r="F481" t="s">
        <v>130</v>
      </c>
      <c r="G481" t="s">
        <v>6020</v>
      </c>
      <c r="H481" t="s">
        <v>6020</v>
      </c>
      <c r="I481" s="1">
        <v>44467</v>
      </c>
      <c r="J481" t="s">
        <v>132</v>
      </c>
      <c r="P481" t="s">
        <v>133</v>
      </c>
      <c r="R481" t="s">
        <v>134</v>
      </c>
      <c r="S481" s="1">
        <f>VLOOKUP(H481,'[1]Base JI SMP'!$C:$F,4,FALSE)</f>
        <v>44053</v>
      </c>
      <c r="T481" t="str">
        <f>VLOOKUP(H481,'[2]Base JI SMP'!$C:$J,8,FALSE)</f>
        <v>Individual</v>
      </c>
      <c r="U481" t="str">
        <f>VLOOKUP(H481,'[2]Base JI SMP'!$C:$M,11,FALSE)</f>
        <v>Business development/management training</v>
      </c>
      <c r="V481" t="str">
        <f>VLOOKUP(H481,'[2]Base JI SMP'!$C:$R,12,FALSE)</f>
        <v>Collective</v>
      </c>
      <c r="W481" s="1">
        <f>VLOOKUP(H481,'[1]Base JI SMP'!$C:$R,13,FALSE)</f>
        <v>44282</v>
      </c>
      <c r="X481" s="1">
        <f>VLOOKUP(H481,'[1]Base JI SMP'!$C:$P,14,FALSE)</f>
        <v>44282</v>
      </c>
      <c r="Y481" t="s">
        <v>136</v>
      </c>
      <c r="Z481" t="s">
        <v>189</v>
      </c>
      <c r="AA481" t="s">
        <v>166</v>
      </c>
      <c r="AG481" t="s">
        <v>250</v>
      </c>
      <c r="AH481" t="s">
        <v>141</v>
      </c>
      <c r="AJ481" t="s">
        <v>129</v>
      </c>
      <c r="AN481" t="s">
        <v>129</v>
      </c>
      <c r="AP481" t="s">
        <v>129</v>
      </c>
      <c r="AQ481" t="s">
        <v>129</v>
      </c>
      <c r="AS481" t="s">
        <v>740</v>
      </c>
      <c r="AT481" t="s">
        <v>143</v>
      </c>
      <c r="AU481" t="s">
        <v>144</v>
      </c>
      <c r="CZ481" t="s">
        <v>209</v>
      </c>
      <c r="DB481" t="s">
        <v>210</v>
      </c>
      <c r="DC481" t="s">
        <v>146</v>
      </c>
      <c r="DD481" t="s">
        <v>6021</v>
      </c>
      <c r="DE481" t="s">
        <v>148</v>
      </c>
      <c r="DF481" t="s">
        <v>399</v>
      </c>
      <c r="DG481" t="s">
        <v>399</v>
      </c>
      <c r="DI481" t="s">
        <v>2906</v>
      </c>
      <c r="DJ481" t="s">
        <v>129</v>
      </c>
      <c r="DK481" t="s">
        <v>129</v>
      </c>
      <c r="DL481" t="s">
        <v>141</v>
      </c>
      <c r="DM481" t="s">
        <v>141</v>
      </c>
      <c r="DN481" t="s">
        <v>141</v>
      </c>
      <c r="DO481" t="s">
        <v>141</v>
      </c>
      <c r="DQ481" t="s">
        <v>356</v>
      </c>
      <c r="DS481" t="s">
        <v>6022</v>
      </c>
      <c r="DU481" t="s">
        <v>953</v>
      </c>
      <c r="DV481" t="str">
        <f>VLOOKUP(H481,'[3]Merge Gagner assez d''argent'!$A:$B,2,FALSE)</f>
        <v>Non</v>
      </c>
      <c r="DW481" t="s">
        <v>6023</v>
      </c>
      <c r="DX481" t="s">
        <v>141</v>
      </c>
      <c r="DZ481" t="s">
        <v>153</v>
      </c>
      <c r="EA481" t="s">
        <v>6024</v>
      </c>
      <c r="EB481" t="s">
        <v>141</v>
      </c>
      <c r="EC481" t="s">
        <v>6025</v>
      </c>
      <c r="ED481" t="s">
        <v>129</v>
      </c>
      <c r="EE481" t="s">
        <v>6026</v>
      </c>
      <c r="EF481" t="s">
        <v>129</v>
      </c>
      <c r="EG481" t="s">
        <v>6027</v>
      </c>
      <c r="EH481" t="s">
        <v>141</v>
      </c>
      <c r="EI481" t="s">
        <v>157</v>
      </c>
      <c r="EJ481" t="s">
        <v>157</v>
      </c>
      <c r="EK481" t="s">
        <v>158</v>
      </c>
      <c r="EM481" t="s">
        <v>5202</v>
      </c>
      <c r="EN481" t="s">
        <v>141</v>
      </c>
      <c r="EO481" t="s">
        <v>129</v>
      </c>
      <c r="EP481" t="s">
        <v>141</v>
      </c>
      <c r="EQ481" t="s">
        <v>129</v>
      </c>
      <c r="ER481" t="s">
        <v>129</v>
      </c>
      <c r="ES481" t="s">
        <v>141</v>
      </c>
      <c r="ET481" t="s">
        <v>141</v>
      </c>
      <c r="EU481" t="s">
        <v>6028</v>
      </c>
      <c r="EX481" t="s">
        <v>6029</v>
      </c>
    </row>
    <row r="482" spans="1:154" hidden="1" x14ac:dyDescent="0.35">
      <c r="A482" t="s">
        <v>6030</v>
      </c>
      <c r="B482" t="s">
        <v>6031</v>
      </c>
      <c r="E482" t="s">
        <v>129</v>
      </c>
      <c r="F482" t="s">
        <v>130</v>
      </c>
      <c r="G482" t="s">
        <v>6032</v>
      </c>
      <c r="H482" t="s">
        <v>6032</v>
      </c>
      <c r="I482" s="1">
        <v>44467</v>
      </c>
      <c r="J482" t="s">
        <v>132</v>
      </c>
      <c r="P482" t="s">
        <v>133</v>
      </c>
      <c r="R482" t="s">
        <v>134</v>
      </c>
      <c r="S482" s="1">
        <f>VLOOKUP(H482,'[1]Base JI SMP'!$C:$F,4,FALSE)</f>
        <v>44312</v>
      </c>
      <c r="T482" t="str">
        <f>VLOOKUP(H482,'[2]Base JI SMP'!$C:$J,8,FALSE)</f>
        <v>Individual</v>
      </c>
      <c r="U482" t="s">
        <v>135</v>
      </c>
      <c r="V482" t="s">
        <v>135</v>
      </c>
      <c r="W482" t="s">
        <v>135</v>
      </c>
      <c r="X482" t="s">
        <v>135</v>
      </c>
      <c r="Y482" t="s">
        <v>136</v>
      </c>
      <c r="Z482" t="s">
        <v>137</v>
      </c>
      <c r="AA482" t="s">
        <v>138</v>
      </c>
      <c r="AB482" t="s">
        <v>129</v>
      </c>
      <c r="AC482" t="s">
        <v>6033</v>
      </c>
      <c r="AD482" t="s">
        <v>6033</v>
      </c>
      <c r="AE482" t="s">
        <v>6034</v>
      </c>
      <c r="AG482">
        <v>3</v>
      </c>
      <c r="AH482" t="s">
        <v>141</v>
      </c>
      <c r="AJ482" t="s">
        <v>129</v>
      </c>
      <c r="AN482" t="s">
        <v>129</v>
      </c>
      <c r="AP482" t="s">
        <v>129</v>
      </c>
      <c r="AQ482" t="s">
        <v>129</v>
      </c>
      <c r="AS482">
        <v>4</v>
      </c>
      <c r="AT482" t="s">
        <v>143</v>
      </c>
      <c r="AU482" t="s">
        <v>144</v>
      </c>
      <c r="CZ482" t="s">
        <v>209</v>
      </c>
      <c r="DB482" t="s">
        <v>210</v>
      </c>
      <c r="DC482" t="s">
        <v>146</v>
      </c>
      <c r="DD482" t="s">
        <v>6035</v>
      </c>
      <c r="DE482" t="s">
        <v>682</v>
      </c>
      <c r="DF482" t="s">
        <v>141</v>
      </c>
      <c r="DI482" t="s">
        <v>149</v>
      </c>
      <c r="DJ482" t="s">
        <v>129</v>
      </c>
      <c r="DK482" t="s">
        <v>141</v>
      </c>
      <c r="DL482" t="s">
        <v>141</v>
      </c>
      <c r="DM482" t="s">
        <v>141</v>
      </c>
      <c r="DN482" t="s">
        <v>141</v>
      </c>
      <c r="DO482" t="s">
        <v>141</v>
      </c>
      <c r="DQ482" t="s">
        <v>225</v>
      </c>
      <c r="DS482" t="s">
        <v>6036</v>
      </c>
      <c r="DV482" t="str">
        <f>VLOOKUP(H482,'[3]Merge Gagner assez d''argent'!$A:$B,2,FALSE)</f>
        <v>Partiellement</v>
      </c>
      <c r="DX482" t="s">
        <v>141</v>
      </c>
      <c r="DZ482" t="s">
        <v>141</v>
      </c>
      <c r="EB482" t="s">
        <v>141</v>
      </c>
      <c r="EC482" t="s">
        <v>6037</v>
      </c>
      <c r="ED482" t="s">
        <v>141</v>
      </c>
      <c r="EF482" t="s">
        <v>129</v>
      </c>
      <c r="EG482" t="s">
        <v>6038</v>
      </c>
      <c r="EH482" t="s">
        <v>141</v>
      </c>
      <c r="EI482" t="s">
        <v>157</v>
      </c>
      <c r="EJ482" t="s">
        <v>157</v>
      </c>
      <c r="EK482" t="s">
        <v>158</v>
      </c>
      <c r="EM482" t="s">
        <v>159</v>
      </c>
      <c r="EN482" t="s">
        <v>141</v>
      </c>
      <c r="EO482" t="s">
        <v>141</v>
      </c>
      <c r="EP482" t="s">
        <v>141</v>
      </c>
      <c r="EQ482" t="s">
        <v>141</v>
      </c>
      <c r="ER482" t="s">
        <v>129</v>
      </c>
      <c r="ES482" t="s">
        <v>141</v>
      </c>
      <c r="ET482" t="s">
        <v>141</v>
      </c>
      <c r="EU482" t="s">
        <v>6039</v>
      </c>
      <c r="EX482" t="s">
        <v>6040</v>
      </c>
    </row>
    <row r="483" spans="1:154" hidden="1" x14ac:dyDescent="0.35">
      <c r="A483" t="s">
        <v>6041</v>
      </c>
      <c r="B483" t="s">
        <v>6042</v>
      </c>
      <c r="E483" t="s">
        <v>129</v>
      </c>
      <c r="F483" t="s">
        <v>3299</v>
      </c>
      <c r="G483" t="s">
        <v>6043</v>
      </c>
      <c r="H483" t="s">
        <v>6043</v>
      </c>
      <c r="I483" s="1">
        <v>44467</v>
      </c>
      <c r="J483" t="s">
        <v>132</v>
      </c>
      <c r="P483" t="s">
        <v>133</v>
      </c>
      <c r="R483" t="s">
        <v>134</v>
      </c>
      <c r="S483" s="1" t="s">
        <v>135</v>
      </c>
      <c r="T483" t="s">
        <v>135</v>
      </c>
      <c r="U483" t="s">
        <v>135</v>
      </c>
      <c r="V483" t="s">
        <v>135</v>
      </c>
      <c r="W483" t="s">
        <v>135</v>
      </c>
      <c r="X483" t="s">
        <v>135</v>
      </c>
      <c r="Y483" t="s">
        <v>136</v>
      </c>
      <c r="Z483" t="s">
        <v>137</v>
      </c>
      <c r="AA483" t="s">
        <v>319</v>
      </c>
      <c r="AG483" t="s">
        <v>320</v>
      </c>
      <c r="AH483" t="s">
        <v>141</v>
      </c>
      <c r="AJ483" t="s">
        <v>129</v>
      </c>
      <c r="AN483" t="s">
        <v>253</v>
      </c>
      <c r="AP483" t="s">
        <v>129</v>
      </c>
      <c r="AQ483" t="s">
        <v>141</v>
      </c>
      <c r="AR483" t="s">
        <v>6044</v>
      </c>
      <c r="AS483" t="s">
        <v>3301</v>
      </c>
      <c r="AT483" t="s">
        <v>143</v>
      </c>
      <c r="AU483" t="s">
        <v>144</v>
      </c>
      <c r="CZ483" t="s">
        <v>209</v>
      </c>
      <c r="DB483" t="s">
        <v>210</v>
      </c>
      <c r="DC483" t="s">
        <v>146</v>
      </c>
      <c r="DD483" t="s">
        <v>6045</v>
      </c>
      <c r="DE483" t="s">
        <v>4696</v>
      </c>
      <c r="DF483" t="s">
        <v>399</v>
      </c>
      <c r="DG483" t="s">
        <v>399</v>
      </c>
      <c r="DI483" t="s">
        <v>149</v>
      </c>
      <c r="DJ483" t="s">
        <v>129</v>
      </c>
      <c r="DK483" t="s">
        <v>141</v>
      </c>
      <c r="DL483" t="s">
        <v>141</v>
      </c>
      <c r="DM483" t="s">
        <v>141</v>
      </c>
      <c r="DN483" t="s">
        <v>141</v>
      </c>
      <c r="DO483" t="s">
        <v>141</v>
      </c>
      <c r="DQ483" t="s">
        <v>150</v>
      </c>
      <c r="DS483" t="s">
        <v>6046</v>
      </c>
      <c r="DV483" t="str">
        <f>VLOOKUP(H483,'[3]Merge Gagner assez d''argent'!$A:$B,2,FALSE)</f>
        <v>Partiellement</v>
      </c>
      <c r="DX483" t="s">
        <v>141</v>
      </c>
      <c r="DZ483" t="s">
        <v>153</v>
      </c>
      <c r="EA483" t="s">
        <v>6047</v>
      </c>
      <c r="EB483" t="s">
        <v>129</v>
      </c>
      <c r="EC483" t="s">
        <v>6048</v>
      </c>
      <c r="ED483" t="s">
        <v>141</v>
      </c>
      <c r="EF483" t="s">
        <v>2217</v>
      </c>
      <c r="EH483" t="s">
        <v>141</v>
      </c>
      <c r="EI483" t="s">
        <v>214</v>
      </c>
      <c r="EJ483" t="s">
        <v>2217</v>
      </c>
      <c r="EK483" t="s">
        <v>181</v>
      </c>
      <c r="EM483" t="s">
        <v>182</v>
      </c>
      <c r="EN483" t="s">
        <v>129</v>
      </c>
      <c r="EO483" t="s">
        <v>141</v>
      </c>
      <c r="EP483" t="s">
        <v>141</v>
      </c>
      <c r="EQ483" t="s">
        <v>141</v>
      </c>
      <c r="ER483" t="s">
        <v>129</v>
      </c>
      <c r="ES483" t="s">
        <v>141</v>
      </c>
      <c r="ET483" t="s">
        <v>141</v>
      </c>
      <c r="EU483" t="s">
        <v>6049</v>
      </c>
      <c r="EX483" t="s">
        <v>6050</v>
      </c>
    </row>
    <row r="484" spans="1:154" hidden="1" x14ac:dyDescent="0.35">
      <c r="A484" t="s">
        <v>6051</v>
      </c>
      <c r="B484" t="s">
        <v>6052</v>
      </c>
      <c r="E484" t="s">
        <v>129</v>
      </c>
      <c r="F484" t="s">
        <v>130</v>
      </c>
      <c r="G484" t="s">
        <v>6053</v>
      </c>
      <c r="H484" t="s">
        <v>6053</v>
      </c>
      <c r="I484" s="1">
        <v>44467</v>
      </c>
      <c r="J484" t="s">
        <v>132</v>
      </c>
      <c r="P484" t="s">
        <v>133</v>
      </c>
      <c r="R484" t="s">
        <v>134</v>
      </c>
      <c r="S484" s="1">
        <f>VLOOKUP(H484,'[1]Base JI SMP'!$C:$F,4,FALSE)</f>
        <v>44009</v>
      </c>
      <c r="T484" t="str">
        <f>VLOOKUP(H484,'[2]Base JI SMP'!$C:$J,8,FALSE)</f>
        <v>Individual</v>
      </c>
      <c r="U484" t="str">
        <f>VLOOKUP(H484,'[2]Base JI SMP'!$C:$M,11,FALSE)</f>
        <v>Vocational training</v>
      </c>
      <c r="V484" t="str">
        <f>VLOOKUP(H484,'[2]Base JI SMP'!$C:$R,12,FALSE)</f>
        <v>Individual</v>
      </c>
      <c r="W484" s="1">
        <f>VLOOKUP(H484,'[1]Base JI SMP'!$C:$R,13,FALSE)</f>
        <v>44341</v>
      </c>
      <c r="X484" s="1">
        <f>VLOOKUP(H484,'[1]Base JI SMP'!$C:$P,14,FALSE)</f>
        <v>44341</v>
      </c>
      <c r="Y484" t="s">
        <v>136</v>
      </c>
      <c r="Z484" t="s">
        <v>137</v>
      </c>
      <c r="AA484" t="s">
        <v>319</v>
      </c>
      <c r="AG484">
        <v>0</v>
      </c>
      <c r="AH484" t="s">
        <v>141</v>
      </c>
      <c r="AJ484" t="s">
        <v>129</v>
      </c>
      <c r="AN484" t="s">
        <v>129</v>
      </c>
      <c r="AP484" t="s">
        <v>129</v>
      </c>
      <c r="AQ484" t="s">
        <v>141</v>
      </c>
      <c r="AR484" t="s">
        <v>6054</v>
      </c>
      <c r="AS484">
        <v>52</v>
      </c>
      <c r="AT484" t="s">
        <v>143</v>
      </c>
      <c r="AU484" t="s">
        <v>144</v>
      </c>
      <c r="CZ484" t="s">
        <v>145</v>
      </c>
      <c r="DB484" t="s">
        <v>145</v>
      </c>
      <c r="DC484" t="s">
        <v>146</v>
      </c>
      <c r="DD484" t="s">
        <v>6055</v>
      </c>
      <c r="DE484" t="s">
        <v>682</v>
      </c>
      <c r="DF484" t="s">
        <v>399</v>
      </c>
      <c r="DG484" t="s">
        <v>399</v>
      </c>
      <c r="DI484" t="s">
        <v>149</v>
      </c>
      <c r="DJ484" t="s">
        <v>129</v>
      </c>
      <c r="DK484" t="s">
        <v>141</v>
      </c>
      <c r="DL484" t="s">
        <v>141</v>
      </c>
      <c r="DM484" t="s">
        <v>141</v>
      </c>
      <c r="DN484" t="s">
        <v>141</v>
      </c>
      <c r="DO484" t="s">
        <v>141</v>
      </c>
      <c r="DQ484" t="s">
        <v>150</v>
      </c>
      <c r="DS484" t="s">
        <v>6056</v>
      </c>
      <c r="DV484" t="str">
        <f>VLOOKUP(H484,'[3]Merge Gagner assez d''argent'!$A:$B,2,FALSE)</f>
        <v>Oui</v>
      </c>
      <c r="DX484" t="s">
        <v>141</v>
      </c>
      <c r="DZ484" t="s">
        <v>153</v>
      </c>
      <c r="EA484" t="s">
        <v>6057</v>
      </c>
      <c r="EB484" t="s">
        <v>129</v>
      </c>
      <c r="EC484" t="s">
        <v>6058</v>
      </c>
      <c r="ED484" t="s">
        <v>129</v>
      </c>
      <c r="EE484" t="s">
        <v>6059</v>
      </c>
      <c r="EF484" t="s">
        <v>129</v>
      </c>
      <c r="EG484" t="s">
        <v>6060</v>
      </c>
      <c r="EH484" t="s">
        <v>141</v>
      </c>
      <c r="EI484" t="s">
        <v>156</v>
      </c>
      <c r="EJ484" t="s">
        <v>157</v>
      </c>
      <c r="EK484" t="s">
        <v>158</v>
      </c>
      <c r="EM484" t="s">
        <v>2570</v>
      </c>
      <c r="EN484" t="s">
        <v>141</v>
      </c>
      <c r="EO484" t="s">
        <v>141</v>
      </c>
      <c r="EP484" t="s">
        <v>129</v>
      </c>
      <c r="EQ484" t="s">
        <v>141</v>
      </c>
      <c r="ER484" t="s">
        <v>141</v>
      </c>
      <c r="ES484" t="s">
        <v>141</v>
      </c>
      <c r="ET484" t="s">
        <v>141</v>
      </c>
      <c r="EU484" t="s">
        <v>6061</v>
      </c>
      <c r="EX484" t="s">
        <v>6062</v>
      </c>
    </row>
    <row r="485" spans="1:154" hidden="1" x14ac:dyDescent="0.35">
      <c r="A485" t="s">
        <v>6063</v>
      </c>
      <c r="B485" t="s">
        <v>6064</v>
      </c>
      <c r="E485" t="s">
        <v>129</v>
      </c>
      <c r="F485" t="s">
        <v>130</v>
      </c>
      <c r="G485" t="s">
        <v>6065</v>
      </c>
      <c r="H485" t="s">
        <v>6065</v>
      </c>
      <c r="I485" s="1">
        <v>44467</v>
      </c>
      <c r="J485" t="s">
        <v>132</v>
      </c>
      <c r="P485" t="s">
        <v>133</v>
      </c>
      <c r="R485" t="s">
        <v>134</v>
      </c>
      <c r="S485" s="1">
        <f>VLOOKUP(H485,'[1]Base JI SMP'!$C:$F,4,FALSE)</f>
        <v>43710</v>
      </c>
      <c r="T485" t="str">
        <f>VLOOKUP(H485,'[2]Base JI SMP'!$C:$J,8,FALSE)</f>
        <v>Individual</v>
      </c>
      <c r="U485" t="s">
        <v>135</v>
      </c>
      <c r="V485" t="s">
        <v>135</v>
      </c>
      <c r="W485" t="s">
        <v>135</v>
      </c>
      <c r="X485" t="s">
        <v>135</v>
      </c>
      <c r="Y485" t="s">
        <v>136</v>
      </c>
      <c r="Z485" t="s">
        <v>137</v>
      </c>
      <c r="AA485" t="s">
        <v>166</v>
      </c>
      <c r="AG485">
        <v>3</v>
      </c>
      <c r="AH485" t="s">
        <v>129</v>
      </c>
      <c r="AI485" t="s">
        <v>6066</v>
      </c>
      <c r="AJ485" t="s">
        <v>129</v>
      </c>
      <c r="AN485" t="s">
        <v>129</v>
      </c>
      <c r="AP485" t="s">
        <v>129</v>
      </c>
      <c r="AQ485" t="s">
        <v>141</v>
      </c>
      <c r="AR485" t="s">
        <v>6067</v>
      </c>
      <c r="AS485" t="s">
        <v>860</v>
      </c>
      <c r="AT485" t="s">
        <v>143</v>
      </c>
      <c r="AU485" t="s">
        <v>144</v>
      </c>
      <c r="CZ485" t="s">
        <v>209</v>
      </c>
      <c r="DB485" t="s">
        <v>210</v>
      </c>
      <c r="DC485" t="s">
        <v>146</v>
      </c>
      <c r="DD485" t="s">
        <v>6068</v>
      </c>
      <c r="DE485" t="s">
        <v>148</v>
      </c>
      <c r="DF485" t="s">
        <v>141</v>
      </c>
      <c r="DI485" t="s">
        <v>2906</v>
      </c>
      <c r="DJ485" t="s">
        <v>129</v>
      </c>
      <c r="DK485" t="s">
        <v>129</v>
      </c>
      <c r="DL485" t="s">
        <v>141</v>
      </c>
      <c r="DM485" t="s">
        <v>141</v>
      </c>
      <c r="DN485" t="s">
        <v>141</v>
      </c>
      <c r="DO485" t="s">
        <v>141</v>
      </c>
      <c r="DQ485" t="s">
        <v>150</v>
      </c>
      <c r="DS485" t="s">
        <v>6069</v>
      </c>
      <c r="DT485" t="s">
        <v>6070</v>
      </c>
      <c r="DV485" t="str">
        <f>VLOOKUP(H485,'[3]Merge Gagner assez d''argent'!$A:$B,2,FALSE)</f>
        <v>Oui</v>
      </c>
      <c r="DX485" t="s">
        <v>141</v>
      </c>
      <c r="DZ485" t="s">
        <v>153</v>
      </c>
      <c r="EA485" t="s">
        <v>6071</v>
      </c>
      <c r="EB485" t="s">
        <v>129</v>
      </c>
      <c r="EC485" t="s">
        <v>6072</v>
      </c>
      <c r="ED485" t="s">
        <v>129</v>
      </c>
      <c r="EE485" t="s">
        <v>6073</v>
      </c>
      <c r="EF485" t="s">
        <v>129</v>
      </c>
      <c r="EG485" t="s">
        <v>6074</v>
      </c>
      <c r="EH485" t="s">
        <v>141</v>
      </c>
      <c r="EI485" t="s">
        <v>157</v>
      </c>
      <c r="EJ485" t="s">
        <v>157</v>
      </c>
      <c r="EK485" t="s">
        <v>158</v>
      </c>
      <c r="EM485" t="s">
        <v>1135</v>
      </c>
      <c r="EN485" t="s">
        <v>141</v>
      </c>
      <c r="EO485" t="s">
        <v>129</v>
      </c>
      <c r="EP485" t="s">
        <v>141</v>
      </c>
      <c r="EQ485" t="s">
        <v>129</v>
      </c>
      <c r="ER485" t="s">
        <v>141</v>
      </c>
      <c r="ES485" t="s">
        <v>141</v>
      </c>
      <c r="ET485" t="s">
        <v>141</v>
      </c>
      <c r="EU485" t="s">
        <v>6075</v>
      </c>
      <c r="EX485" t="s">
        <v>6076</v>
      </c>
    </row>
    <row r="486" spans="1:154" hidden="1" x14ac:dyDescent="0.35">
      <c r="A486" t="s">
        <v>6077</v>
      </c>
      <c r="B486" t="s">
        <v>6078</v>
      </c>
      <c r="E486" t="s">
        <v>129</v>
      </c>
      <c r="F486" t="s">
        <v>130</v>
      </c>
      <c r="G486" t="s">
        <v>6079</v>
      </c>
      <c r="H486" t="s">
        <v>6079</v>
      </c>
      <c r="I486" s="1">
        <v>44467</v>
      </c>
      <c r="J486" t="s">
        <v>132</v>
      </c>
      <c r="P486" t="s">
        <v>133</v>
      </c>
      <c r="R486" t="s">
        <v>134</v>
      </c>
      <c r="S486" s="1">
        <f>VLOOKUP(H486,'[1]Base JI SMP'!$C:$F,4,FALSE)</f>
        <v>44138</v>
      </c>
      <c r="T486" t="str">
        <f>VLOOKUP(H486,'[2]Base JI SMP'!$C:$J,8,FALSE)</f>
        <v>Individual</v>
      </c>
      <c r="U486" t="s">
        <v>135</v>
      </c>
      <c r="V486" t="s">
        <v>135</v>
      </c>
      <c r="W486" t="s">
        <v>135</v>
      </c>
      <c r="X486" t="s">
        <v>135</v>
      </c>
      <c r="Y486" t="s">
        <v>136</v>
      </c>
      <c r="Z486" t="s">
        <v>137</v>
      </c>
      <c r="AA486" t="s">
        <v>166</v>
      </c>
      <c r="AG486" t="s">
        <v>250</v>
      </c>
      <c r="AH486" t="s">
        <v>141</v>
      </c>
      <c r="AJ486" t="s">
        <v>141</v>
      </c>
      <c r="AK486" t="s">
        <v>6080</v>
      </c>
      <c r="AN486" t="s">
        <v>129</v>
      </c>
      <c r="AP486" t="s">
        <v>129</v>
      </c>
      <c r="AQ486" t="s">
        <v>129</v>
      </c>
      <c r="AS486" t="s">
        <v>236</v>
      </c>
      <c r="AT486" t="s">
        <v>143</v>
      </c>
      <c r="AU486" t="s">
        <v>144</v>
      </c>
      <c r="CZ486" t="s">
        <v>171</v>
      </c>
      <c r="DA486" t="s">
        <v>6081</v>
      </c>
      <c r="DB486" t="s">
        <v>286</v>
      </c>
      <c r="DC486" t="s">
        <v>146</v>
      </c>
      <c r="DD486" t="s">
        <v>6082</v>
      </c>
      <c r="DE486" t="s">
        <v>1916</v>
      </c>
      <c r="DF486" t="s">
        <v>141</v>
      </c>
      <c r="DI486" t="s">
        <v>5451</v>
      </c>
      <c r="DJ486" t="s">
        <v>129</v>
      </c>
      <c r="DK486" t="s">
        <v>141</v>
      </c>
      <c r="DL486" t="s">
        <v>141</v>
      </c>
      <c r="DM486" t="s">
        <v>141</v>
      </c>
      <c r="DN486" t="s">
        <v>141</v>
      </c>
      <c r="DO486" t="s">
        <v>129</v>
      </c>
      <c r="DP486" t="s">
        <v>6083</v>
      </c>
      <c r="DQ486" t="s">
        <v>356</v>
      </c>
      <c r="DS486" t="s">
        <v>6084</v>
      </c>
      <c r="DU486" t="s">
        <v>953</v>
      </c>
      <c r="DV486" t="str">
        <f>VLOOKUP(H486,'[3]Merge Gagner assez d''argent'!$A:$B,2,FALSE)</f>
        <v>Non</v>
      </c>
      <c r="DW486" t="s">
        <v>6084</v>
      </c>
      <c r="DX486" t="s">
        <v>141</v>
      </c>
      <c r="DZ486" t="s">
        <v>153</v>
      </c>
      <c r="EA486" t="s">
        <v>6085</v>
      </c>
      <c r="EB486" t="s">
        <v>129</v>
      </c>
      <c r="EC486" t="s">
        <v>6086</v>
      </c>
      <c r="ED486" t="s">
        <v>129</v>
      </c>
      <c r="EE486" t="s">
        <v>6087</v>
      </c>
      <c r="EF486" t="s">
        <v>129</v>
      </c>
      <c r="EG486" t="s">
        <v>6088</v>
      </c>
      <c r="EH486" t="s">
        <v>141</v>
      </c>
      <c r="EI486" t="s">
        <v>157</v>
      </c>
      <c r="EJ486" t="s">
        <v>2217</v>
      </c>
      <c r="EK486" t="s">
        <v>181</v>
      </c>
      <c r="EM486" t="s">
        <v>5202</v>
      </c>
      <c r="EN486" t="s">
        <v>141</v>
      </c>
      <c r="EO486" t="s">
        <v>129</v>
      </c>
      <c r="EP486" t="s">
        <v>141</v>
      </c>
      <c r="EQ486" t="s">
        <v>129</v>
      </c>
      <c r="ER486" t="s">
        <v>129</v>
      </c>
      <c r="ES486" t="s">
        <v>141</v>
      </c>
      <c r="ET486" t="s">
        <v>141</v>
      </c>
      <c r="EU486" t="s">
        <v>6089</v>
      </c>
      <c r="EX486" t="s">
        <v>6090</v>
      </c>
    </row>
    <row r="487" spans="1:154" hidden="1" x14ac:dyDescent="0.35">
      <c r="A487" t="s">
        <v>6091</v>
      </c>
      <c r="B487" t="s">
        <v>6092</v>
      </c>
      <c r="E487" t="s">
        <v>129</v>
      </c>
      <c r="F487" t="s">
        <v>130</v>
      </c>
      <c r="G487" t="s">
        <v>6093</v>
      </c>
      <c r="H487" t="s">
        <v>6093</v>
      </c>
      <c r="I487" s="1">
        <v>44467</v>
      </c>
      <c r="J487" t="s">
        <v>132</v>
      </c>
      <c r="P487" t="s">
        <v>133</v>
      </c>
      <c r="R487" t="s">
        <v>134</v>
      </c>
      <c r="S487" s="1">
        <f>VLOOKUP(H487,'[1]Base JI SMP'!$C:$F,4,FALSE)</f>
        <v>44031</v>
      </c>
      <c r="T487" t="str">
        <f>VLOOKUP(H487,'[2]Base JI SMP'!$C:$J,8,FALSE)</f>
        <v>Individual</v>
      </c>
      <c r="U487" t="s">
        <v>135</v>
      </c>
      <c r="V487" t="s">
        <v>135</v>
      </c>
      <c r="W487" t="s">
        <v>135</v>
      </c>
      <c r="X487" t="s">
        <v>135</v>
      </c>
      <c r="Y487" t="s">
        <v>136</v>
      </c>
      <c r="Z487" t="s">
        <v>137</v>
      </c>
      <c r="AA487" t="s">
        <v>166</v>
      </c>
      <c r="AG487">
        <v>0</v>
      </c>
      <c r="AH487" t="s">
        <v>141</v>
      </c>
      <c r="AJ487" t="s">
        <v>129</v>
      </c>
      <c r="AN487" t="s">
        <v>129</v>
      </c>
      <c r="AP487" t="s">
        <v>129</v>
      </c>
      <c r="AQ487" t="s">
        <v>129</v>
      </c>
      <c r="AS487">
        <v>52</v>
      </c>
      <c r="AT487" t="s">
        <v>143</v>
      </c>
      <c r="AU487" t="s">
        <v>144</v>
      </c>
      <c r="CZ487" t="s">
        <v>209</v>
      </c>
      <c r="DB487" t="s">
        <v>210</v>
      </c>
      <c r="DC487" t="s">
        <v>146</v>
      </c>
      <c r="DD487" t="s">
        <v>6094</v>
      </c>
      <c r="DE487" t="s">
        <v>148</v>
      </c>
      <c r="DF487" t="s">
        <v>141</v>
      </c>
      <c r="DI487" t="s">
        <v>149</v>
      </c>
      <c r="DJ487" t="s">
        <v>129</v>
      </c>
      <c r="DK487" t="s">
        <v>141</v>
      </c>
      <c r="DL487" t="s">
        <v>141</v>
      </c>
      <c r="DM487" t="s">
        <v>141</v>
      </c>
      <c r="DN487" t="s">
        <v>141</v>
      </c>
      <c r="DO487" t="s">
        <v>141</v>
      </c>
      <c r="DQ487" t="s">
        <v>150</v>
      </c>
      <c r="DS487" t="s">
        <v>6095</v>
      </c>
      <c r="DV487" t="str">
        <f>VLOOKUP(H487,'[3]Merge Gagner assez d''argent'!$A:$B,2,FALSE)</f>
        <v>Oui</v>
      </c>
      <c r="DX487" t="s">
        <v>141</v>
      </c>
      <c r="DZ487" t="s">
        <v>153</v>
      </c>
      <c r="EA487" t="s">
        <v>6096</v>
      </c>
      <c r="EB487" t="s">
        <v>129</v>
      </c>
      <c r="EC487" t="s">
        <v>6097</v>
      </c>
      <c r="ED487" t="s">
        <v>129</v>
      </c>
      <c r="EE487" t="s">
        <v>6098</v>
      </c>
      <c r="EF487" t="s">
        <v>129</v>
      </c>
      <c r="EG487" t="s">
        <v>6099</v>
      </c>
      <c r="EH487" t="s">
        <v>141</v>
      </c>
      <c r="EI487" t="s">
        <v>156</v>
      </c>
      <c r="EJ487" t="s">
        <v>157</v>
      </c>
      <c r="EK487" t="s">
        <v>158</v>
      </c>
      <c r="EM487" t="s">
        <v>159</v>
      </c>
      <c r="EN487" t="s">
        <v>141</v>
      </c>
      <c r="EO487" t="s">
        <v>141</v>
      </c>
      <c r="EP487" t="s">
        <v>141</v>
      </c>
      <c r="EQ487" t="s">
        <v>141</v>
      </c>
      <c r="ER487" t="s">
        <v>129</v>
      </c>
      <c r="ES487" t="s">
        <v>141</v>
      </c>
      <c r="ET487" t="s">
        <v>141</v>
      </c>
      <c r="EU487" t="s">
        <v>6100</v>
      </c>
      <c r="EX487" t="s">
        <v>6101</v>
      </c>
    </row>
    <row r="488" spans="1:154" hidden="1" x14ac:dyDescent="0.35">
      <c r="A488" t="s">
        <v>6102</v>
      </c>
      <c r="B488" t="s">
        <v>6103</v>
      </c>
      <c r="E488" t="s">
        <v>129</v>
      </c>
      <c r="F488" t="s">
        <v>130</v>
      </c>
      <c r="G488" t="s">
        <v>6104</v>
      </c>
      <c r="H488" t="s">
        <v>6104</v>
      </c>
      <c r="I488" s="1">
        <v>44467</v>
      </c>
      <c r="J488" t="s">
        <v>132</v>
      </c>
      <c r="P488" t="s">
        <v>133</v>
      </c>
      <c r="R488" t="s">
        <v>134</v>
      </c>
      <c r="S488" s="1">
        <f>VLOOKUP(H488,'[1]Base JI SMP'!$C:$F,4,FALSE)</f>
        <v>43748</v>
      </c>
      <c r="T488" t="str">
        <f>VLOOKUP(H488,'[2]Base JI SMP'!$C:$J,8,FALSE)</f>
        <v>Individual</v>
      </c>
      <c r="U488" t="s">
        <v>135</v>
      </c>
      <c r="V488" t="s">
        <v>135</v>
      </c>
      <c r="W488" t="s">
        <v>135</v>
      </c>
      <c r="X488" t="s">
        <v>135</v>
      </c>
      <c r="Y488" t="s">
        <v>136</v>
      </c>
      <c r="Z488" t="s">
        <v>189</v>
      </c>
      <c r="AA488" t="s">
        <v>138</v>
      </c>
      <c r="AB488" t="s">
        <v>141</v>
      </c>
      <c r="AG488" t="s">
        <v>320</v>
      </c>
      <c r="AH488" t="s">
        <v>141</v>
      </c>
      <c r="AJ488" t="s">
        <v>129</v>
      </c>
      <c r="AN488" t="s">
        <v>129</v>
      </c>
      <c r="AP488" t="s">
        <v>129</v>
      </c>
      <c r="AQ488" t="s">
        <v>141</v>
      </c>
      <c r="AR488" t="s">
        <v>6105</v>
      </c>
      <c r="AS488" t="s">
        <v>321</v>
      </c>
      <c r="AT488" t="s">
        <v>143</v>
      </c>
      <c r="AU488" t="s">
        <v>144</v>
      </c>
      <c r="CZ488" t="s">
        <v>145</v>
      </c>
      <c r="DB488" t="s">
        <v>145</v>
      </c>
      <c r="DC488" t="s">
        <v>146</v>
      </c>
      <c r="DD488" t="s">
        <v>6106</v>
      </c>
      <c r="DE488" t="s">
        <v>682</v>
      </c>
      <c r="DF488" t="s">
        <v>399</v>
      </c>
      <c r="DG488" t="s">
        <v>399</v>
      </c>
      <c r="DI488" t="s">
        <v>2906</v>
      </c>
      <c r="DJ488" t="s">
        <v>129</v>
      </c>
      <c r="DK488" t="s">
        <v>129</v>
      </c>
      <c r="DL488" t="s">
        <v>141</v>
      </c>
      <c r="DM488" t="s">
        <v>141</v>
      </c>
      <c r="DN488" t="s">
        <v>141</v>
      </c>
      <c r="DO488" t="s">
        <v>141</v>
      </c>
      <c r="DQ488" t="s">
        <v>150</v>
      </c>
      <c r="DS488" t="s">
        <v>6107</v>
      </c>
      <c r="DU488" t="s">
        <v>198</v>
      </c>
      <c r="DV488" t="str">
        <f>VLOOKUP(H488,'[3]Merge Gagner assez d''argent'!$A:$B,2,FALSE)</f>
        <v>Partiellement</v>
      </c>
      <c r="DX488" t="s">
        <v>141</v>
      </c>
      <c r="DZ488" t="s">
        <v>153</v>
      </c>
      <c r="EA488" t="s">
        <v>6108</v>
      </c>
      <c r="EB488" t="s">
        <v>129</v>
      </c>
      <c r="EC488" t="s">
        <v>6109</v>
      </c>
      <c r="ED488" t="s">
        <v>129</v>
      </c>
      <c r="EE488" t="s">
        <v>6110</v>
      </c>
      <c r="EF488" t="s">
        <v>2217</v>
      </c>
      <c r="EH488" t="s">
        <v>141</v>
      </c>
      <c r="EI488" t="s">
        <v>157</v>
      </c>
      <c r="EJ488" t="s">
        <v>157</v>
      </c>
      <c r="EK488" t="s">
        <v>158</v>
      </c>
      <c r="EM488" t="s">
        <v>5202</v>
      </c>
      <c r="EN488" t="s">
        <v>141</v>
      </c>
      <c r="EO488" t="s">
        <v>129</v>
      </c>
      <c r="EP488" t="s">
        <v>141</v>
      </c>
      <c r="EQ488" t="s">
        <v>129</v>
      </c>
      <c r="ER488" t="s">
        <v>129</v>
      </c>
      <c r="ES488" t="s">
        <v>141</v>
      </c>
      <c r="ET488" t="s">
        <v>141</v>
      </c>
      <c r="EU488" t="s">
        <v>6111</v>
      </c>
      <c r="EX488" t="s">
        <v>6112</v>
      </c>
    </row>
    <row r="489" spans="1:154" hidden="1" x14ac:dyDescent="0.35">
      <c r="A489" t="s">
        <v>6113</v>
      </c>
      <c r="B489" t="s">
        <v>6114</v>
      </c>
      <c r="E489" t="s">
        <v>129</v>
      </c>
      <c r="F489" t="s">
        <v>130</v>
      </c>
      <c r="G489" t="s">
        <v>6115</v>
      </c>
      <c r="H489" t="s">
        <v>6115</v>
      </c>
      <c r="I489" s="1">
        <v>44467</v>
      </c>
      <c r="J489" t="s">
        <v>132</v>
      </c>
      <c r="P489" t="s">
        <v>133</v>
      </c>
      <c r="R489" t="s">
        <v>134</v>
      </c>
      <c r="S489" s="1">
        <f>VLOOKUP(H489,'[1]Base JI SMP'!$C:$F,4,FALSE)</f>
        <v>43883</v>
      </c>
      <c r="T489" t="str">
        <f>VLOOKUP(H489,'[2]Base JI SMP'!$C:$J,8,FALSE)</f>
        <v>Individual</v>
      </c>
      <c r="U489" t="s">
        <v>135</v>
      </c>
      <c r="V489" t="s">
        <v>135</v>
      </c>
      <c r="W489" t="s">
        <v>135</v>
      </c>
      <c r="X489" t="s">
        <v>135</v>
      </c>
      <c r="Y489" t="s">
        <v>136</v>
      </c>
      <c r="Z489" t="s">
        <v>137</v>
      </c>
      <c r="AA489" t="s">
        <v>166</v>
      </c>
      <c r="AG489" t="s">
        <v>167</v>
      </c>
      <c r="AH489" t="s">
        <v>141</v>
      </c>
      <c r="AJ489" t="s">
        <v>129</v>
      </c>
      <c r="AN489" t="s">
        <v>129</v>
      </c>
      <c r="AP489" t="s">
        <v>129</v>
      </c>
      <c r="AQ489" t="s">
        <v>129</v>
      </c>
      <c r="AS489" t="s">
        <v>236</v>
      </c>
      <c r="AT489" t="s">
        <v>143</v>
      </c>
      <c r="AU489" t="s">
        <v>144</v>
      </c>
      <c r="CZ489" t="s">
        <v>145</v>
      </c>
      <c r="DB489" t="s">
        <v>1001</v>
      </c>
      <c r="DC489" t="s">
        <v>146</v>
      </c>
      <c r="DD489" t="s">
        <v>6116</v>
      </c>
      <c r="DE489" t="s">
        <v>148</v>
      </c>
      <c r="DF489" t="s">
        <v>399</v>
      </c>
      <c r="DG489" t="s">
        <v>399</v>
      </c>
      <c r="DI489" t="s">
        <v>149</v>
      </c>
      <c r="DJ489" t="s">
        <v>129</v>
      </c>
      <c r="DK489" t="s">
        <v>141</v>
      </c>
      <c r="DL489" t="s">
        <v>141</v>
      </c>
      <c r="DM489" t="s">
        <v>141</v>
      </c>
      <c r="DN489" t="s">
        <v>141</v>
      </c>
      <c r="DO489" t="s">
        <v>141</v>
      </c>
      <c r="DQ489" t="s">
        <v>150</v>
      </c>
      <c r="DS489" t="s">
        <v>6117</v>
      </c>
      <c r="DT489" t="s">
        <v>6118</v>
      </c>
      <c r="DV489" t="str">
        <f>VLOOKUP(H489,'[3]Merge Gagner assez d''argent'!$A:$B,2,FALSE)</f>
        <v>Partiellement</v>
      </c>
      <c r="DX489" t="s">
        <v>141</v>
      </c>
      <c r="DZ489" t="s">
        <v>153</v>
      </c>
      <c r="EA489" t="s">
        <v>6119</v>
      </c>
      <c r="EB489" t="s">
        <v>141</v>
      </c>
      <c r="EC489" t="s">
        <v>6120</v>
      </c>
      <c r="ED489" t="s">
        <v>129</v>
      </c>
      <c r="EE489" t="s">
        <v>6121</v>
      </c>
      <c r="EF489" t="s">
        <v>129</v>
      </c>
      <c r="EG489" t="s">
        <v>6122</v>
      </c>
      <c r="EH489" t="s">
        <v>141</v>
      </c>
      <c r="EI489" t="s">
        <v>157</v>
      </c>
      <c r="EJ489" t="s">
        <v>157</v>
      </c>
      <c r="EK489" t="s">
        <v>158</v>
      </c>
      <c r="EM489" t="s">
        <v>5282</v>
      </c>
      <c r="EN489" t="s">
        <v>141</v>
      </c>
      <c r="EO489" t="s">
        <v>129</v>
      </c>
      <c r="EP489" t="s">
        <v>129</v>
      </c>
      <c r="EQ489" t="s">
        <v>141</v>
      </c>
      <c r="ER489" t="s">
        <v>129</v>
      </c>
      <c r="ES489" t="s">
        <v>141</v>
      </c>
      <c r="ET489" t="s">
        <v>141</v>
      </c>
      <c r="EU489" t="s">
        <v>6123</v>
      </c>
      <c r="EX489" t="s">
        <v>6124</v>
      </c>
    </row>
    <row r="490" spans="1:154" hidden="1" x14ac:dyDescent="0.35">
      <c r="A490" t="s">
        <v>6125</v>
      </c>
      <c r="B490" t="s">
        <v>6126</v>
      </c>
      <c r="E490" t="s">
        <v>129</v>
      </c>
      <c r="F490" t="s">
        <v>130</v>
      </c>
      <c r="G490" t="s">
        <v>6127</v>
      </c>
      <c r="H490" t="s">
        <v>6127</v>
      </c>
      <c r="I490" s="1">
        <v>44467</v>
      </c>
      <c r="J490" t="s">
        <v>132</v>
      </c>
      <c r="P490" t="s">
        <v>133</v>
      </c>
      <c r="R490" t="s">
        <v>134</v>
      </c>
      <c r="S490" s="1">
        <f>VLOOKUP(H490,'[1]Base JI SMP'!$C:$F,4,FALSE)</f>
        <v>44050</v>
      </c>
      <c r="T490" t="str">
        <f>VLOOKUP(H490,'[2]Base JI SMP'!$C:$J,8,FALSE)</f>
        <v>Individual</v>
      </c>
      <c r="U490" t="s">
        <v>135</v>
      </c>
      <c r="V490" t="s">
        <v>135</v>
      </c>
      <c r="W490" t="s">
        <v>135</v>
      </c>
      <c r="X490" t="s">
        <v>135</v>
      </c>
      <c r="Y490" t="s">
        <v>136</v>
      </c>
      <c r="Z490" t="s">
        <v>137</v>
      </c>
      <c r="AA490" t="s">
        <v>348</v>
      </c>
      <c r="AG490">
        <v>0</v>
      </c>
      <c r="AH490" t="s">
        <v>141</v>
      </c>
      <c r="AJ490" t="s">
        <v>129</v>
      </c>
      <c r="AN490" t="s">
        <v>129</v>
      </c>
      <c r="AP490" t="s">
        <v>129</v>
      </c>
      <c r="AQ490" t="s">
        <v>141</v>
      </c>
      <c r="AR490" t="s">
        <v>6128</v>
      </c>
      <c r="AS490" t="s">
        <v>349</v>
      </c>
      <c r="AT490" t="s">
        <v>143</v>
      </c>
      <c r="AU490" t="s">
        <v>144</v>
      </c>
      <c r="CZ490" t="s">
        <v>171</v>
      </c>
      <c r="DA490" t="s">
        <v>6129</v>
      </c>
      <c r="DB490" t="s">
        <v>210</v>
      </c>
      <c r="DC490" t="s">
        <v>941</v>
      </c>
      <c r="DD490" t="s">
        <v>6130</v>
      </c>
      <c r="DE490" t="s">
        <v>682</v>
      </c>
      <c r="DF490" t="s">
        <v>399</v>
      </c>
      <c r="DG490" t="s">
        <v>399</v>
      </c>
      <c r="DI490" t="s">
        <v>149</v>
      </c>
      <c r="DJ490" t="s">
        <v>129</v>
      </c>
      <c r="DK490" t="s">
        <v>141</v>
      </c>
      <c r="DL490" t="s">
        <v>141</v>
      </c>
      <c r="DM490" t="s">
        <v>141</v>
      </c>
      <c r="DN490" t="s">
        <v>141</v>
      </c>
      <c r="DO490" t="s">
        <v>141</v>
      </c>
      <c r="DQ490" t="s">
        <v>150</v>
      </c>
      <c r="DS490" t="s">
        <v>6099</v>
      </c>
      <c r="DU490" t="s">
        <v>198</v>
      </c>
      <c r="DV490" t="str">
        <f>VLOOKUP(H490,'[3]Merge Gagner assez d''argent'!$A:$B,2,FALSE)</f>
        <v>Oui</v>
      </c>
      <c r="DX490" t="s">
        <v>129</v>
      </c>
      <c r="DY490" t="s">
        <v>262</v>
      </c>
      <c r="DZ490" t="s">
        <v>153</v>
      </c>
      <c r="EA490" t="s">
        <v>6131</v>
      </c>
      <c r="EB490" t="s">
        <v>129</v>
      </c>
      <c r="EC490" t="s">
        <v>6132</v>
      </c>
      <c r="ED490" t="s">
        <v>129</v>
      </c>
      <c r="EE490" t="s">
        <v>6133</v>
      </c>
      <c r="EF490" t="s">
        <v>407</v>
      </c>
      <c r="EG490" t="s">
        <v>6134</v>
      </c>
      <c r="EH490" t="s">
        <v>141</v>
      </c>
      <c r="EI490" t="s">
        <v>156</v>
      </c>
      <c r="EJ490" t="s">
        <v>157</v>
      </c>
      <c r="EK490" t="s">
        <v>158</v>
      </c>
      <c r="EM490" t="s">
        <v>159</v>
      </c>
      <c r="EN490" t="s">
        <v>141</v>
      </c>
      <c r="EO490" t="s">
        <v>141</v>
      </c>
      <c r="EP490" t="s">
        <v>141</v>
      </c>
      <c r="EQ490" t="s">
        <v>141</v>
      </c>
      <c r="ER490" t="s">
        <v>129</v>
      </c>
      <c r="ES490" t="s">
        <v>141</v>
      </c>
      <c r="ET490" t="s">
        <v>141</v>
      </c>
      <c r="EU490" t="s">
        <v>6135</v>
      </c>
      <c r="EX490" t="s">
        <v>6136</v>
      </c>
    </row>
    <row r="491" spans="1:154" hidden="1" x14ac:dyDescent="0.35">
      <c r="A491" t="s">
        <v>6137</v>
      </c>
      <c r="B491" t="s">
        <v>6138</v>
      </c>
      <c r="E491" t="s">
        <v>129</v>
      </c>
      <c r="F491" t="s">
        <v>130</v>
      </c>
      <c r="G491" t="s">
        <v>6139</v>
      </c>
      <c r="H491" t="s">
        <v>6139</v>
      </c>
      <c r="I491" s="1">
        <v>44467</v>
      </c>
      <c r="J491" t="s">
        <v>132</v>
      </c>
      <c r="P491" t="s">
        <v>133</v>
      </c>
      <c r="R491" t="s">
        <v>134</v>
      </c>
      <c r="S491" s="1">
        <f>VLOOKUP(H491,'[1]Base JI SMP'!$C:$F,4,FALSE)</f>
        <v>44019</v>
      </c>
      <c r="T491" t="str">
        <f>VLOOKUP(H491,'[2]Base JI SMP'!$C:$J,8,FALSE)</f>
        <v>Collective</v>
      </c>
      <c r="U491" t="s">
        <v>135</v>
      </c>
      <c r="V491" t="s">
        <v>135</v>
      </c>
      <c r="W491" t="s">
        <v>135</v>
      </c>
      <c r="X491" t="s">
        <v>135</v>
      </c>
      <c r="Y491" t="s">
        <v>136</v>
      </c>
      <c r="Z491" t="s">
        <v>189</v>
      </c>
      <c r="AA491" t="s">
        <v>319</v>
      </c>
      <c r="AG491" t="s">
        <v>167</v>
      </c>
      <c r="AH491" t="s">
        <v>141</v>
      </c>
      <c r="AJ491" t="s">
        <v>141</v>
      </c>
      <c r="AK491" t="s">
        <v>6140</v>
      </c>
      <c r="AN491" t="s">
        <v>129</v>
      </c>
      <c r="AP491" t="s">
        <v>129</v>
      </c>
      <c r="AQ491" t="s">
        <v>141</v>
      </c>
      <c r="AR491" t="s">
        <v>6141</v>
      </c>
      <c r="AT491" t="s">
        <v>143</v>
      </c>
      <c r="AU491" t="s">
        <v>144</v>
      </c>
      <c r="CZ491" t="s">
        <v>296</v>
      </c>
      <c r="DB491" t="s">
        <v>296</v>
      </c>
      <c r="DC491" t="s">
        <v>146</v>
      </c>
      <c r="DD491" t="s">
        <v>6142</v>
      </c>
      <c r="DE491" t="s">
        <v>148</v>
      </c>
      <c r="DF491" t="s">
        <v>399</v>
      </c>
      <c r="DG491" t="s">
        <v>399</v>
      </c>
      <c r="DI491" t="s">
        <v>2906</v>
      </c>
      <c r="DJ491" t="s">
        <v>129</v>
      </c>
      <c r="DK491" t="s">
        <v>129</v>
      </c>
      <c r="DL491" t="s">
        <v>141</v>
      </c>
      <c r="DM491" t="s">
        <v>141</v>
      </c>
      <c r="DN491" t="s">
        <v>141</v>
      </c>
      <c r="DO491" t="s">
        <v>141</v>
      </c>
      <c r="DQ491" t="s">
        <v>225</v>
      </c>
      <c r="DS491" t="s">
        <v>6143</v>
      </c>
      <c r="DU491" t="s">
        <v>198</v>
      </c>
      <c r="DV491" t="str">
        <f>VLOOKUP(H491,'[3]Merge Gagner assez d''argent'!$A:$B,2,FALSE)</f>
        <v>Oui</v>
      </c>
      <c r="DX491" t="s">
        <v>141</v>
      </c>
      <c r="DZ491" t="s">
        <v>153</v>
      </c>
      <c r="EA491" t="s">
        <v>6144</v>
      </c>
      <c r="EB491" t="s">
        <v>141</v>
      </c>
      <c r="EC491" t="s">
        <v>6145</v>
      </c>
      <c r="ED491" t="s">
        <v>129</v>
      </c>
      <c r="EE491" t="s">
        <v>6146</v>
      </c>
      <c r="EF491" t="s">
        <v>2217</v>
      </c>
      <c r="EH491" t="s">
        <v>141</v>
      </c>
      <c r="EI491" t="s">
        <v>157</v>
      </c>
      <c r="EJ491" t="s">
        <v>214</v>
      </c>
      <c r="EK491" t="s">
        <v>158</v>
      </c>
      <c r="EM491" t="s">
        <v>1135</v>
      </c>
      <c r="EN491" t="s">
        <v>141</v>
      </c>
      <c r="EO491" t="s">
        <v>129</v>
      </c>
      <c r="EP491" t="s">
        <v>141</v>
      </c>
      <c r="EQ491" t="s">
        <v>129</v>
      </c>
      <c r="ER491" t="s">
        <v>141</v>
      </c>
      <c r="ES491" t="s">
        <v>141</v>
      </c>
      <c r="ET491" t="s">
        <v>141</v>
      </c>
      <c r="EU491" t="s">
        <v>6147</v>
      </c>
      <c r="EX491" t="s">
        <v>6148</v>
      </c>
    </row>
    <row r="492" spans="1:154" hidden="1" x14ac:dyDescent="0.35">
      <c r="A492" t="s">
        <v>6149</v>
      </c>
      <c r="B492" t="s">
        <v>6150</v>
      </c>
      <c r="E492" t="s">
        <v>129</v>
      </c>
      <c r="F492" t="s">
        <v>130</v>
      </c>
      <c r="G492" t="s">
        <v>5911</v>
      </c>
      <c r="H492" t="s">
        <v>5911</v>
      </c>
      <c r="I492" s="1">
        <v>44467</v>
      </c>
      <c r="J492" t="s">
        <v>132</v>
      </c>
      <c r="P492" t="s">
        <v>133</v>
      </c>
      <c r="R492" t="s">
        <v>134</v>
      </c>
      <c r="S492" s="1">
        <f>VLOOKUP(H492,'[1]Base JI SMP'!$C:$F,4,FALSE)</f>
        <v>44041</v>
      </c>
      <c r="T492" t="str">
        <f>VLOOKUP(H492,'[2]Base JI SMP'!$C:$J,8,FALSE)</f>
        <v>Individual</v>
      </c>
      <c r="U492" t="s">
        <v>135</v>
      </c>
      <c r="V492" t="s">
        <v>135</v>
      </c>
      <c r="W492" t="s">
        <v>135</v>
      </c>
      <c r="X492" t="s">
        <v>135</v>
      </c>
      <c r="Y492" t="s">
        <v>136</v>
      </c>
      <c r="Z492" t="s">
        <v>137</v>
      </c>
      <c r="AA492" t="s">
        <v>348</v>
      </c>
      <c r="AG492">
        <v>1</v>
      </c>
      <c r="AH492" t="s">
        <v>141</v>
      </c>
      <c r="AJ492" t="s">
        <v>141</v>
      </c>
      <c r="AK492" t="s">
        <v>6151</v>
      </c>
      <c r="AN492" t="s">
        <v>129</v>
      </c>
      <c r="AP492" t="s">
        <v>141</v>
      </c>
      <c r="AQ492" t="s">
        <v>129</v>
      </c>
      <c r="AS492">
        <v>2</v>
      </c>
      <c r="AT492" t="s">
        <v>143</v>
      </c>
      <c r="AU492" t="s">
        <v>144</v>
      </c>
      <c r="CZ492" t="s">
        <v>171</v>
      </c>
      <c r="DA492" t="s">
        <v>286</v>
      </c>
      <c r="DB492" t="s">
        <v>552</v>
      </c>
      <c r="DC492" t="s">
        <v>146</v>
      </c>
      <c r="DD492" t="s">
        <v>6152</v>
      </c>
      <c r="DE492" t="s">
        <v>148</v>
      </c>
      <c r="DF492" t="s">
        <v>399</v>
      </c>
      <c r="DG492" t="s">
        <v>399</v>
      </c>
      <c r="DI492" t="s">
        <v>149</v>
      </c>
      <c r="DJ492" t="s">
        <v>129</v>
      </c>
      <c r="DK492" t="s">
        <v>141</v>
      </c>
      <c r="DL492" t="s">
        <v>141</v>
      </c>
      <c r="DM492" t="s">
        <v>141</v>
      </c>
      <c r="DN492" t="s">
        <v>141</v>
      </c>
      <c r="DO492" t="s">
        <v>141</v>
      </c>
      <c r="DQ492" t="s">
        <v>225</v>
      </c>
      <c r="DS492" t="s">
        <v>6153</v>
      </c>
      <c r="DV492" t="str">
        <f>VLOOKUP(H492,'[3]Merge Gagner assez d''argent'!$A:$B,2,FALSE)</f>
        <v>Oui</v>
      </c>
      <c r="DW492" t="s">
        <v>6154</v>
      </c>
      <c r="DX492" t="s">
        <v>141</v>
      </c>
      <c r="DZ492" t="s">
        <v>141</v>
      </c>
      <c r="EB492" t="s">
        <v>686</v>
      </c>
      <c r="EC492" t="s">
        <v>6155</v>
      </c>
      <c r="ED492" t="s">
        <v>141</v>
      </c>
      <c r="EF492" t="s">
        <v>129</v>
      </c>
      <c r="EG492" t="s">
        <v>6156</v>
      </c>
      <c r="EH492" t="s">
        <v>141</v>
      </c>
      <c r="EI492" t="s">
        <v>157</v>
      </c>
      <c r="EJ492" t="s">
        <v>157</v>
      </c>
      <c r="EK492" t="s">
        <v>158</v>
      </c>
      <c r="EM492" t="s">
        <v>1146</v>
      </c>
      <c r="EN492" t="s">
        <v>141</v>
      </c>
      <c r="EO492" t="s">
        <v>141</v>
      </c>
      <c r="EP492" t="s">
        <v>141</v>
      </c>
      <c r="EQ492" t="s">
        <v>129</v>
      </c>
      <c r="ER492" t="s">
        <v>129</v>
      </c>
      <c r="ES492" t="s">
        <v>141</v>
      </c>
      <c r="ET492" t="s">
        <v>141</v>
      </c>
      <c r="EU492" t="s">
        <v>6157</v>
      </c>
      <c r="EX492" t="s">
        <v>6158</v>
      </c>
    </row>
    <row r="493" spans="1:154" hidden="1" x14ac:dyDescent="0.35">
      <c r="A493" t="s">
        <v>6159</v>
      </c>
      <c r="B493" t="s">
        <v>6160</v>
      </c>
      <c r="E493" t="s">
        <v>129</v>
      </c>
      <c r="F493" t="s">
        <v>130</v>
      </c>
      <c r="G493" t="s">
        <v>6161</v>
      </c>
      <c r="H493" t="s">
        <v>6161</v>
      </c>
      <c r="I493" s="1">
        <v>44467</v>
      </c>
      <c r="J493" t="s">
        <v>132</v>
      </c>
      <c r="P493" t="s">
        <v>133</v>
      </c>
      <c r="R493" t="s">
        <v>134</v>
      </c>
      <c r="S493" s="1">
        <f>VLOOKUP(H493,'[1]Base JI SMP'!$C:$F,4,FALSE)</f>
        <v>44304</v>
      </c>
      <c r="T493" t="str">
        <f>VLOOKUP(H493,'[2]Base JI SMP'!$C:$J,8,FALSE)</f>
        <v>Individual</v>
      </c>
      <c r="U493" t="s">
        <v>135</v>
      </c>
      <c r="V493" t="s">
        <v>135</v>
      </c>
      <c r="W493" t="s">
        <v>135</v>
      </c>
      <c r="X493" t="s">
        <v>135</v>
      </c>
      <c r="Y493" t="s">
        <v>136</v>
      </c>
      <c r="Z493" t="s">
        <v>137</v>
      </c>
      <c r="AA493" t="s">
        <v>348</v>
      </c>
      <c r="AG493" t="s">
        <v>250</v>
      </c>
      <c r="AH493" t="s">
        <v>141</v>
      </c>
      <c r="AJ493" t="s">
        <v>129</v>
      </c>
      <c r="AN493" t="s">
        <v>129</v>
      </c>
      <c r="AP493" t="s">
        <v>129</v>
      </c>
      <c r="AQ493" t="s">
        <v>129</v>
      </c>
      <c r="AS493" t="s">
        <v>223</v>
      </c>
      <c r="AT493" t="s">
        <v>143</v>
      </c>
      <c r="AU493" t="s">
        <v>144</v>
      </c>
      <c r="CZ493" t="s">
        <v>145</v>
      </c>
      <c r="DB493" t="s">
        <v>145</v>
      </c>
      <c r="DC493" t="s">
        <v>146</v>
      </c>
      <c r="DD493" t="s">
        <v>6162</v>
      </c>
      <c r="DE493" t="s">
        <v>148</v>
      </c>
      <c r="DF493" t="s">
        <v>141</v>
      </c>
      <c r="DI493" t="s">
        <v>2906</v>
      </c>
      <c r="DJ493" t="s">
        <v>129</v>
      </c>
      <c r="DK493" t="s">
        <v>129</v>
      </c>
      <c r="DL493" t="s">
        <v>141</v>
      </c>
      <c r="DM493" t="s">
        <v>141</v>
      </c>
      <c r="DN493" t="s">
        <v>141</v>
      </c>
      <c r="DO493" t="s">
        <v>141</v>
      </c>
      <c r="DQ493" t="s">
        <v>225</v>
      </c>
      <c r="DS493" t="s">
        <v>6163</v>
      </c>
      <c r="DU493" t="s">
        <v>953</v>
      </c>
      <c r="DV493" t="str">
        <f>VLOOKUP(H493,'[3]Merge Gagner assez d''argent'!$A:$B,2,FALSE)</f>
        <v>Partiellement</v>
      </c>
      <c r="DX493" t="s">
        <v>141</v>
      </c>
      <c r="DZ493" t="s">
        <v>153</v>
      </c>
      <c r="EA493" t="s">
        <v>6164</v>
      </c>
      <c r="EB493" t="s">
        <v>141</v>
      </c>
      <c r="EC493" t="s">
        <v>6165</v>
      </c>
      <c r="ED493" t="s">
        <v>129</v>
      </c>
      <c r="EE493" t="s">
        <v>6166</v>
      </c>
      <c r="EF493" t="s">
        <v>407</v>
      </c>
      <c r="EG493" t="s">
        <v>6167</v>
      </c>
      <c r="EH493" t="s">
        <v>141</v>
      </c>
      <c r="EI493" t="s">
        <v>157</v>
      </c>
      <c r="EJ493" t="s">
        <v>157</v>
      </c>
      <c r="EK493" t="s">
        <v>158</v>
      </c>
      <c r="EM493" t="s">
        <v>1135</v>
      </c>
      <c r="EN493" t="s">
        <v>141</v>
      </c>
      <c r="EO493" t="s">
        <v>129</v>
      </c>
      <c r="EP493" t="s">
        <v>141</v>
      </c>
      <c r="EQ493" t="s">
        <v>129</v>
      </c>
      <c r="ER493" t="s">
        <v>141</v>
      </c>
      <c r="ES493" t="s">
        <v>141</v>
      </c>
      <c r="ET493" t="s">
        <v>141</v>
      </c>
      <c r="EU493" t="s">
        <v>6168</v>
      </c>
      <c r="EX493" t="s">
        <v>6169</v>
      </c>
    </row>
    <row r="494" spans="1:154" hidden="1" x14ac:dyDescent="0.35">
      <c r="A494" t="s">
        <v>6170</v>
      </c>
      <c r="B494" t="s">
        <v>6171</v>
      </c>
      <c r="E494" t="s">
        <v>129</v>
      </c>
      <c r="F494" t="s">
        <v>130</v>
      </c>
      <c r="G494" t="s">
        <v>6172</v>
      </c>
      <c r="H494" t="s">
        <v>6172</v>
      </c>
      <c r="I494" s="1">
        <v>44467</v>
      </c>
      <c r="J494" t="s">
        <v>132</v>
      </c>
      <c r="P494" t="s">
        <v>133</v>
      </c>
      <c r="R494" t="s">
        <v>134</v>
      </c>
      <c r="S494" s="1">
        <f>VLOOKUP(H494,'[1]Base JI SMP'!$C:$F,4,FALSE)</f>
        <v>44096</v>
      </c>
      <c r="T494" t="str">
        <f>VLOOKUP(H494,'[2]Base JI SMP'!$C:$J,8,FALSE)</f>
        <v>Individual</v>
      </c>
      <c r="U494" t="s">
        <v>135</v>
      </c>
      <c r="V494" t="s">
        <v>135</v>
      </c>
      <c r="W494" t="s">
        <v>135</v>
      </c>
      <c r="X494" t="s">
        <v>135</v>
      </c>
      <c r="Y494" t="s">
        <v>136</v>
      </c>
      <c r="Z494" t="s">
        <v>189</v>
      </c>
      <c r="AA494" t="s">
        <v>348</v>
      </c>
      <c r="AG494">
        <v>1</v>
      </c>
      <c r="AH494" t="s">
        <v>141</v>
      </c>
      <c r="AJ494" t="s">
        <v>129</v>
      </c>
      <c r="AN494" t="s">
        <v>129</v>
      </c>
      <c r="AP494" t="s">
        <v>129</v>
      </c>
      <c r="AQ494" t="s">
        <v>129</v>
      </c>
      <c r="AS494">
        <v>2</v>
      </c>
      <c r="AT494" t="s">
        <v>143</v>
      </c>
      <c r="AU494" t="s">
        <v>144</v>
      </c>
      <c r="CZ494" t="s">
        <v>209</v>
      </c>
      <c r="DB494" t="s">
        <v>210</v>
      </c>
      <c r="DC494" t="s">
        <v>146</v>
      </c>
      <c r="DD494" t="s">
        <v>6173</v>
      </c>
      <c r="DE494" t="s">
        <v>682</v>
      </c>
      <c r="DF494" t="s">
        <v>141</v>
      </c>
      <c r="DI494" t="s">
        <v>149</v>
      </c>
      <c r="DJ494" t="s">
        <v>129</v>
      </c>
      <c r="DK494" t="s">
        <v>141</v>
      </c>
      <c r="DL494" t="s">
        <v>141</v>
      </c>
      <c r="DM494" t="s">
        <v>141</v>
      </c>
      <c r="DN494" t="s">
        <v>141</v>
      </c>
      <c r="DO494" t="s">
        <v>141</v>
      </c>
      <c r="DQ494" t="s">
        <v>150</v>
      </c>
      <c r="DS494" t="s">
        <v>6174</v>
      </c>
      <c r="DU494" t="s">
        <v>198</v>
      </c>
      <c r="DV494" t="str">
        <f>VLOOKUP(H494,'[3]Merge Gagner assez d''argent'!$A:$B,2,FALSE)</f>
        <v>Oui</v>
      </c>
      <c r="DX494" t="s">
        <v>141</v>
      </c>
      <c r="DZ494" t="s">
        <v>141</v>
      </c>
      <c r="EB494" t="s">
        <v>129</v>
      </c>
      <c r="EC494" t="s">
        <v>6175</v>
      </c>
      <c r="ED494" t="s">
        <v>129</v>
      </c>
      <c r="EE494" t="s">
        <v>6176</v>
      </c>
      <c r="EF494" t="s">
        <v>129</v>
      </c>
      <c r="EG494" t="s">
        <v>6177</v>
      </c>
      <c r="EH494" t="s">
        <v>141</v>
      </c>
      <c r="EI494" t="s">
        <v>156</v>
      </c>
      <c r="EJ494" t="s">
        <v>157</v>
      </c>
      <c r="EK494" t="s">
        <v>158</v>
      </c>
      <c r="EM494" t="s">
        <v>171</v>
      </c>
      <c r="EN494" t="s">
        <v>141</v>
      </c>
      <c r="EO494" t="s">
        <v>141</v>
      </c>
      <c r="EP494" t="s">
        <v>141</v>
      </c>
      <c r="EQ494" t="s">
        <v>141</v>
      </c>
      <c r="ER494" t="s">
        <v>141</v>
      </c>
      <c r="ES494" t="s">
        <v>141</v>
      </c>
      <c r="ET494" t="s">
        <v>129</v>
      </c>
      <c r="EU494" t="s">
        <v>6178</v>
      </c>
      <c r="EX494" t="s">
        <v>6179</v>
      </c>
    </row>
    <row r="495" spans="1:154" hidden="1" x14ac:dyDescent="0.35">
      <c r="A495" t="s">
        <v>6180</v>
      </c>
      <c r="B495" t="s">
        <v>6181</v>
      </c>
      <c r="E495" t="s">
        <v>129</v>
      </c>
      <c r="F495" t="s">
        <v>130</v>
      </c>
      <c r="G495" t="s">
        <v>6182</v>
      </c>
      <c r="H495" t="s">
        <v>6182</v>
      </c>
      <c r="I495" s="1">
        <v>44467</v>
      </c>
      <c r="J495" t="s">
        <v>132</v>
      </c>
      <c r="P495" t="s">
        <v>133</v>
      </c>
      <c r="R495" t="s">
        <v>134</v>
      </c>
      <c r="S495" s="1">
        <f>VLOOKUP(H495,'[1]Base JI SMP'!$C:$F,4,FALSE)</f>
        <v>44324</v>
      </c>
      <c r="T495" t="str">
        <f>VLOOKUP(H495,'[2]Base JI SMP'!$C:$J,8,FALSE)</f>
        <v>Individual</v>
      </c>
      <c r="U495" t="s">
        <v>135</v>
      </c>
      <c r="V495" t="s">
        <v>135</v>
      </c>
      <c r="W495" t="s">
        <v>135</v>
      </c>
      <c r="X495" t="s">
        <v>135</v>
      </c>
      <c r="Y495" t="s">
        <v>136</v>
      </c>
      <c r="Z495" t="s">
        <v>137</v>
      </c>
      <c r="AA495" t="s">
        <v>348</v>
      </c>
      <c r="AG495" t="s">
        <v>320</v>
      </c>
      <c r="AH495" t="s">
        <v>141</v>
      </c>
      <c r="AJ495" t="s">
        <v>129</v>
      </c>
      <c r="AN495" t="s">
        <v>129</v>
      </c>
      <c r="AP495" t="s">
        <v>129</v>
      </c>
      <c r="AQ495" t="s">
        <v>129</v>
      </c>
      <c r="AS495" t="s">
        <v>349</v>
      </c>
      <c r="AT495" t="s">
        <v>143</v>
      </c>
      <c r="AU495" t="s">
        <v>144</v>
      </c>
      <c r="CZ495" t="s">
        <v>209</v>
      </c>
      <c r="DB495" t="s">
        <v>210</v>
      </c>
      <c r="DC495" t="s">
        <v>146</v>
      </c>
      <c r="DD495" t="s">
        <v>6183</v>
      </c>
      <c r="DE495" t="s">
        <v>148</v>
      </c>
      <c r="DF495" t="s">
        <v>399</v>
      </c>
      <c r="DG495" t="s">
        <v>399</v>
      </c>
      <c r="DI495" t="s">
        <v>149</v>
      </c>
      <c r="DJ495" t="s">
        <v>129</v>
      </c>
      <c r="DK495" t="s">
        <v>141</v>
      </c>
      <c r="DL495" t="s">
        <v>141</v>
      </c>
      <c r="DM495" t="s">
        <v>141</v>
      </c>
      <c r="DN495" t="s">
        <v>141</v>
      </c>
      <c r="DO495" t="s">
        <v>141</v>
      </c>
      <c r="DQ495" t="s">
        <v>150</v>
      </c>
      <c r="DS495" t="s">
        <v>6184</v>
      </c>
      <c r="DU495" t="s">
        <v>198</v>
      </c>
      <c r="DV495" t="str">
        <f>VLOOKUP(H495,'[3]Merge Gagner assez d''argent'!$A:$B,2,FALSE)</f>
        <v>Oui</v>
      </c>
      <c r="DX495" t="s">
        <v>141</v>
      </c>
      <c r="DZ495" t="s">
        <v>141</v>
      </c>
      <c r="EB495" t="s">
        <v>141</v>
      </c>
      <c r="EC495" t="s">
        <v>6185</v>
      </c>
      <c r="ED495" t="s">
        <v>129</v>
      </c>
      <c r="EE495" t="s">
        <v>6186</v>
      </c>
      <c r="EF495" t="s">
        <v>129</v>
      </c>
      <c r="EG495" t="s">
        <v>6187</v>
      </c>
      <c r="EH495" t="s">
        <v>141</v>
      </c>
      <c r="EI495" t="s">
        <v>214</v>
      </c>
      <c r="EJ495" t="s">
        <v>157</v>
      </c>
      <c r="EK495" t="s">
        <v>158</v>
      </c>
      <c r="EM495" t="s">
        <v>5202</v>
      </c>
      <c r="EN495" t="s">
        <v>141</v>
      </c>
      <c r="EO495" t="s">
        <v>129</v>
      </c>
      <c r="EP495" t="s">
        <v>141</v>
      </c>
      <c r="EQ495" t="s">
        <v>129</v>
      </c>
      <c r="ER495" t="s">
        <v>129</v>
      </c>
      <c r="ES495" t="s">
        <v>141</v>
      </c>
      <c r="ET495" t="s">
        <v>141</v>
      </c>
      <c r="EU495" t="s">
        <v>6188</v>
      </c>
      <c r="EX495" t="s">
        <v>6189</v>
      </c>
    </row>
    <row r="496" spans="1:154" hidden="1" x14ac:dyDescent="0.35">
      <c r="A496" t="s">
        <v>6190</v>
      </c>
      <c r="B496" t="s">
        <v>6191</v>
      </c>
      <c r="E496" t="s">
        <v>129</v>
      </c>
      <c r="F496" t="s">
        <v>130</v>
      </c>
      <c r="G496" t="s">
        <v>6192</v>
      </c>
      <c r="H496" t="s">
        <v>6192</v>
      </c>
      <c r="I496" s="1">
        <v>44468</v>
      </c>
      <c r="J496" t="s">
        <v>132</v>
      </c>
      <c r="P496" t="s">
        <v>133</v>
      </c>
      <c r="R496" t="s">
        <v>134</v>
      </c>
      <c r="S496" s="1">
        <f>VLOOKUP(H496,'[1]Base JI SMP'!$C:$F,4,FALSE)</f>
        <v>44252</v>
      </c>
      <c r="T496" t="str">
        <f>VLOOKUP(H496,'[2]Base JI SMP'!$C:$J,8,FALSE)</f>
        <v>Individual</v>
      </c>
      <c r="U496" t="str">
        <f>VLOOKUP(H496,'[2]Base JI SMP'!$C:$M,11,FALSE)</f>
        <v>Vocational training</v>
      </c>
      <c r="V496" t="str">
        <f>VLOOKUP(H496,'[2]Base JI SMP'!$C:$R,12,FALSE)</f>
        <v>Individual</v>
      </c>
      <c r="W496" s="1">
        <f>VLOOKUP(H496,'[1]Base JI SMP'!$C:$R,13,FALSE)</f>
        <v>44341</v>
      </c>
      <c r="X496" s="1">
        <f>VLOOKUP(H496,'[1]Base JI SMP'!$C:$P,14,FALSE)</f>
        <v>44341</v>
      </c>
      <c r="Y496" t="s">
        <v>136</v>
      </c>
      <c r="Z496" t="s">
        <v>137</v>
      </c>
      <c r="AA496" t="s">
        <v>166</v>
      </c>
      <c r="AG496">
        <v>1</v>
      </c>
      <c r="AH496" t="s">
        <v>141</v>
      </c>
      <c r="AJ496" t="s">
        <v>129</v>
      </c>
      <c r="AN496" t="s">
        <v>129</v>
      </c>
      <c r="AP496" t="s">
        <v>129</v>
      </c>
      <c r="AQ496" t="s">
        <v>141</v>
      </c>
      <c r="AR496" t="s">
        <v>6193</v>
      </c>
      <c r="AS496">
        <v>156</v>
      </c>
      <c r="AT496" t="s">
        <v>143</v>
      </c>
      <c r="AU496" t="s">
        <v>144</v>
      </c>
      <c r="CZ496" t="s">
        <v>1001</v>
      </c>
      <c r="DB496" t="s">
        <v>1001</v>
      </c>
      <c r="DC496" t="s">
        <v>146</v>
      </c>
      <c r="DD496" t="s">
        <v>6194</v>
      </c>
      <c r="DE496" t="s">
        <v>148</v>
      </c>
      <c r="DF496" t="s">
        <v>141</v>
      </c>
      <c r="DI496" t="s">
        <v>754</v>
      </c>
      <c r="DJ496" t="s">
        <v>141</v>
      </c>
      <c r="DK496" t="s">
        <v>129</v>
      </c>
      <c r="DL496" t="s">
        <v>141</v>
      </c>
      <c r="DM496" t="s">
        <v>129</v>
      </c>
      <c r="DN496" t="s">
        <v>129</v>
      </c>
      <c r="DO496" t="s">
        <v>129</v>
      </c>
      <c r="DP496" t="s">
        <v>6195</v>
      </c>
      <c r="DQ496" t="s">
        <v>225</v>
      </c>
      <c r="DS496" t="s">
        <v>6196</v>
      </c>
      <c r="DU496" t="s">
        <v>198</v>
      </c>
      <c r="DV496" t="str">
        <f>VLOOKUP(H496,'[3]Merge Gagner assez d''argent'!$A:$B,2,FALSE)</f>
        <v>Non</v>
      </c>
      <c r="DW496" t="s">
        <v>6197</v>
      </c>
      <c r="DX496" t="s">
        <v>141</v>
      </c>
      <c r="DZ496" t="s">
        <v>141</v>
      </c>
      <c r="EB496" t="s">
        <v>141</v>
      </c>
      <c r="EC496" t="s">
        <v>6198</v>
      </c>
      <c r="ED496" t="s">
        <v>141</v>
      </c>
      <c r="EF496" t="s">
        <v>407</v>
      </c>
      <c r="EG496" t="s">
        <v>6199</v>
      </c>
      <c r="EH496" t="s">
        <v>141</v>
      </c>
      <c r="EI496" t="s">
        <v>214</v>
      </c>
      <c r="EJ496" t="s">
        <v>157</v>
      </c>
      <c r="EK496" t="s">
        <v>158</v>
      </c>
      <c r="EM496" t="s">
        <v>1465</v>
      </c>
      <c r="EN496" t="s">
        <v>129</v>
      </c>
      <c r="EO496" t="s">
        <v>141</v>
      </c>
      <c r="EP496" t="s">
        <v>141</v>
      </c>
      <c r="EQ496" t="s">
        <v>129</v>
      </c>
      <c r="ER496" t="s">
        <v>129</v>
      </c>
      <c r="ES496" t="s">
        <v>141</v>
      </c>
      <c r="ET496" t="s">
        <v>141</v>
      </c>
      <c r="EU496" t="s">
        <v>6200</v>
      </c>
      <c r="EX496" t="s">
        <v>6201</v>
      </c>
    </row>
    <row r="497" spans="1:154" hidden="1" x14ac:dyDescent="0.35">
      <c r="A497" t="s">
        <v>6202</v>
      </c>
      <c r="B497" t="s">
        <v>6203</v>
      </c>
      <c r="E497" t="s">
        <v>129</v>
      </c>
      <c r="F497" t="s">
        <v>130</v>
      </c>
      <c r="G497" t="s">
        <v>6204</v>
      </c>
      <c r="H497" t="s">
        <v>6204</v>
      </c>
      <c r="I497" s="1">
        <v>44468</v>
      </c>
      <c r="J497" t="s">
        <v>132</v>
      </c>
      <c r="P497" t="s">
        <v>133</v>
      </c>
      <c r="R497" t="s">
        <v>134</v>
      </c>
      <c r="S497" s="1">
        <f>VLOOKUP(H497,'[1]Base JI SMP'!$C:$F,4,FALSE)</f>
        <v>44010</v>
      </c>
      <c r="T497" t="str">
        <f>VLOOKUP(H497,'[2]Base JI SMP'!$C:$J,8,FALSE)</f>
        <v>Individual</v>
      </c>
      <c r="U497" t="s">
        <v>135</v>
      </c>
      <c r="V497" t="s">
        <v>135</v>
      </c>
      <c r="W497" t="s">
        <v>135</v>
      </c>
      <c r="X497" t="s">
        <v>135</v>
      </c>
      <c r="Y497" t="s">
        <v>136</v>
      </c>
      <c r="Z497" t="s">
        <v>189</v>
      </c>
      <c r="AA497" t="s">
        <v>171</v>
      </c>
      <c r="AF497" t="s">
        <v>6205</v>
      </c>
      <c r="AG497">
        <v>9</v>
      </c>
      <c r="AH497" t="s">
        <v>141</v>
      </c>
      <c r="AJ497" t="s">
        <v>129</v>
      </c>
      <c r="AN497" t="s">
        <v>129</v>
      </c>
      <c r="AP497" t="s">
        <v>129</v>
      </c>
      <c r="AQ497" t="s">
        <v>129</v>
      </c>
      <c r="AS497">
        <v>24</v>
      </c>
      <c r="AT497" t="s">
        <v>143</v>
      </c>
      <c r="AU497" t="s">
        <v>144</v>
      </c>
      <c r="CZ497" t="s">
        <v>1001</v>
      </c>
      <c r="DB497" t="s">
        <v>1001</v>
      </c>
      <c r="DC497" t="s">
        <v>146</v>
      </c>
      <c r="DD497" t="s">
        <v>6206</v>
      </c>
      <c r="DE497" t="s">
        <v>882</v>
      </c>
      <c r="DF497" t="s">
        <v>399</v>
      </c>
      <c r="DG497" t="s">
        <v>399</v>
      </c>
      <c r="DI497" t="s">
        <v>149</v>
      </c>
      <c r="DJ497" t="s">
        <v>129</v>
      </c>
      <c r="DK497" t="s">
        <v>141</v>
      </c>
      <c r="DL497" t="s">
        <v>141</v>
      </c>
      <c r="DM497" t="s">
        <v>141</v>
      </c>
      <c r="DN497" t="s">
        <v>141</v>
      </c>
      <c r="DO497" t="s">
        <v>141</v>
      </c>
      <c r="DQ497" t="s">
        <v>150</v>
      </c>
      <c r="DS497" t="s">
        <v>6207</v>
      </c>
      <c r="DV497" t="str">
        <f>VLOOKUP(H497,'[3]Merge Gagner assez d''argent'!$A:$B,2,FALSE)</f>
        <v>Oui</v>
      </c>
      <c r="DX497" t="s">
        <v>141</v>
      </c>
      <c r="DZ497" t="s">
        <v>141</v>
      </c>
      <c r="EB497" t="s">
        <v>129</v>
      </c>
      <c r="EC497" t="s">
        <v>6208</v>
      </c>
      <c r="ED497" t="s">
        <v>129</v>
      </c>
      <c r="EE497" t="s">
        <v>6209</v>
      </c>
      <c r="EF497" t="s">
        <v>129</v>
      </c>
      <c r="EG497" t="s">
        <v>6210</v>
      </c>
      <c r="EH497" t="s">
        <v>141</v>
      </c>
      <c r="EI497" t="s">
        <v>156</v>
      </c>
      <c r="EJ497" t="s">
        <v>157</v>
      </c>
      <c r="EK497" t="s">
        <v>158</v>
      </c>
      <c r="EM497" t="s">
        <v>3164</v>
      </c>
      <c r="EN497" t="s">
        <v>141</v>
      </c>
      <c r="EO497" t="s">
        <v>141</v>
      </c>
      <c r="EP497" t="s">
        <v>141</v>
      </c>
      <c r="EQ497" t="s">
        <v>141</v>
      </c>
      <c r="ER497" t="s">
        <v>129</v>
      </c>
      <c r="ES497" t="s">
        <v>141</v>
      </c>
      <c r="ET497" t="s">
        <v>129</v>
      </c>
      <c r="EU497" t="s">
        <v>6211</v>
      </c>
      <c r="EX497" t="s">
        <v>6212</v>
      </c>
    </row>
    <row r="498" spans="1:154" hidden="1" x14ac:dyDescent="0.35">
      <c r="A498" t="s">
        <v>6213</v>
      </c>
      <c r="B498" t="s">
        <v>6214</v>
      </c>
      <c r="E498" t="s">
        <v>129</v>
      </c>
      <c r="F498" t="s">
        <v>130</v>
      </c>
      <c r="G498" t="s">
        <v>6215</v>
      </c>
      <c r="H498" t="s">
        <v>6215</v>
      </c>
      <c r="I498" s="1">
        <v>44468</v>
      </c>
      <c r="J498" t="s">
        <v>132</v>
      </c>
      <c r="P498" t="s">
        <v>133</v>
      </c>
      <c r="R498" t="s">
        <v>134</v>
      </c>
      <c r="S498" s="1">
        <f>VLOOKUP(H498,'[1]Base JI SMP'!$C:$F,4,FALSE)</f>
        <v>43922</v>
      </c>
      <c r="T498" t="str">
        <f>VLOOKUP(H498,'[2]Base JI SMP'!$C:$J,8,FALSE)</f>
        <v>Individual</v>
      </c>
      <c r="U498" t="s">
        <v>135</v>
      </c>
      <c r="V498" t="s">
        <v>135</v>
      </c>
      <c r="W498" t="s">
        <v>135</v>
      </c>
      <c r="X498" t="s">
        <v>135</v>
      </c>
      <c r="Y498" t="s">
        <v>136</v>
      </c>
      <c r="Z498" t="s">
        <v>137</v>
      </c>
      <c r="AA498" t="s">
        <v>319</v>
      </c>
      <c r="AG498" t="s">
        <v>320</v>
      </c>
      <c r="AH498" t="s">
        <v>141</v>
      </c>
      <c r="AJ498" t="s">
        <v>129</v>
      </c>
      <c r="AN498" t="s">
        <v>129</v>
      </c>
      <c r="AP498" t="s">
        <v>129</v>
      </c>
      <c r="AQ498" t="s">
        <v>129</v>
      </c>
      <c r="AS498" t="s">
        <v>247</v>
      </c>
      <c r="AT498" t="s">
        <v>143</v>
      </c>
      <c r="AU498" t="s">
        <v>144</v>
      </c>
      <c r="CZ498" t="s">
        <v>171</v>
      </c>
      <c r="DA498" t="s">
        <v>6216</v>
      </c>
      <c r="DB498" t="s">
        <v>210</v>
      </c>
      <c r="DC498" t="s">
        <v>146</v>
      </c>
      <c r="DD498" t="s">
        <v>6217</v>
      </c>
      <c r="DE498" t="s">
        <v>148</v>
      </c>
      <c r="DF498" t="s">
        <v>141</v>
      </c>
      <c r="DI498" t="s">
        <v>149</v>
      </c>
      <c r="DJ498" t="s">
        <v>129</v>
      </c>
      <c r="DK498" t="s">
        <v>141</v>
      </c>
      <c r="DL498" t="s">
        <v>141</v>
      </c>
      <c r="DM498" t="s">
        <v>141</v>
      </c>
      <c r="DN498" t="s">
        <v>141</v>
      </c>
      <c r="DO498" t="s">
        <v>141</v>
      </c>
      <c r="DQ498" t="s">
        <v>171</v>
      </c>
      <c r="DR498" t="s">
        <v>6218</v>
      </c>
      <c r="DS498" t="s">
        <v>6219</v>
      </c>
      <c r="DU498" t="s">
        <v>953</v>
      </c>
      <c r="DV498" t="str">
        <f>VLOOKUP(H498,'[3]Merge Gagner assez d''argent'!$A:$B,2,FALSE)</f>
        <v>Non</v>
      </c>
      <c r="DW498" t="s">
        <v>6220</v>
      </c>
      <c r="DX498" t="s">
        <v>141</v>
      </c>
      <c r="DZ498" t="s">
        <v>141</v>
      </c>
      <c r="EB498" t="s">
        <v>686</v>
      </c>
      <c r="EC498" t="s">
        <v>6221</v>
      </c>
      <c r="ED498" t="s">
        <v>129</v>
      </c>
      <c r="EE498" t="s">
        <v>6222</v>
      </c>
      <c r="EF498" t="s">
        <v>129</v>
      </c>
      <c r="EG498" t="s">
        <v>6223</v>
      </c>
      <c r="EH498" t="s">
        <v>141</v>
      </c>
      <c r="EI498" t="s">
        <v>157</v>
      </c>
      <c r="EJ498" t="s">
        <v>214</v>
      </c>
      <c r="EK498" t="s">
        <v>158</v>
      </c>
      <c r="EM498" t="s">
        <v>1135</v>
      </c>
      <c r="EN498" t="s">
        <v>141</v>
      </c>
      <c r="EO498" t="s">
        <v>129</v>
      </c>
      <c r="EP498" t="s">
        <v>141</v>
      </c>
      <c r="EQ498" t="s">
        <v>129</v>
      </c>
      <c r="ER498" t="s">
        <v>141</v>
      </c>
      <c r="ES498" t="s">
        <v>141</v>
      </c>
      <c r="ET498" t="s">
        <v>141</v>
      </c>
      <c r="EU498" t="s">
        <v>6224</v>
      </c>
      <c r="EX498" t="s">
        <v>6225</v>
      </c>
    </row>
    <row r="499" spans="1:154" hidden="1" x14ac:dyDescent="0.35">
      <c r="A499" t="s">
        <v>6226</v>
      </c>
      <c r="B499" t="s">
        <v>6227</v>
      </c>
      <c r="E499" t="s">
        <v>129</v>
      </c>
      <c r="F499" t="s">
        <v>130</v>
      </c>
      <c r="G499" t="s">
        <v>6228</v>
      </c>
      <c r="H499" t="s">
        <v>6228</v>
      </c>
      <c r="I499" s="1">
        <v>44468</v>
      </c>
      <c r="J499" t="s">
        <v>132</v>
      </c>
      <c r="P499" t="s">
        <v>133</v>
      </c>
      <c r="R499" t="s">
        <v>134</v>
      </c>
      <c r="S499" s="1">
        <f>VLOOKUP(H499,'[1]Base JI SMP'!$C:$F,4,FALSE)</f>
        <v>44369</v>
      </c>
      <c r="T499" t="str">
        <f>VLOOKUP(H499,'[2]Base JI SMP'!$C:$J,8,FALSE)</f>
        <v>Individual</v>
      </c>
      <c r="U499" t="str">
        <f>VLOOKUP(H499,'[2]Base JI SMP'!$C:$M,11,FALSE)</f>
        <v>Business development/management training</v>
      </c>
      <c r="V499" t="str">
        <f>VLOOKUP(H499,'[2]Base JI SMP'!$C:$R,12,FALSE)</f>
        <v>Individual</v>
      </c>
      <c r="W499" s="1">
        <f>VLOOKUP(H499,'[1]Base JI SMP'!$C:$R,13,FALSE)</f>
        <v>44400</v>
      </c>
      <c r="X499" s="1">
        <f>VLOOKUP(H499,'[1]Base JI SMP'!$C:$P,14,FALSE)</f>
        <v>44400</v>
      </c>
      <c r="Y499" t="s">
        <v>136</v>
      </c>
      <c r="Z499" t="s">
        <v>189</v>
      </c>
      <c r="AA499" t="s">
        <v>138</v>
      </c>
      <c r="AB499" t="s">
        <v>141</v>
      </c>
      <c r="AG499" t="s">
        <v>167</v>
      </c>
      <c r="AH499" t="s">
        <v>141</v>
      </c>
      <c r="AJ499" t="s">
        <v>129</v>
      </c>
      <c r="AN499" t="s">
        <v>129</v>
      </c>
      <c r="AP499" t="s">
        <v>129</v>
      </c>
      <c r="AQ499" t="s">
        <v>129</v>
      </c>
      <c r="AS499" t="s">
        <v>236</v>
      </c>
      <c r="AT499" t="s">
        <v>143</v>
      </c>
      <c r="AU499" t="s">
        <v>144</v>
      </c>
      <c r="CZ499" t="s">
        <v>209</v>
      </c>
      <c r="DB499" t="s">
        <v>210</v>
      </c>
      <c r="DC499" t="s">
        <v>146</v>
      </c>
      <c r="DD499" t="s">
        <v>6229</v>
      </c>
      <c r="DE499" t="s">
        <v>148</v>
      </c>
      <c r="DF499" t="s">
        <v>141</v>
      </c>
      <c r="DI499" t="s">
        <v>149</v>
      </c>
      <c r="DJ499" t="s">
        <v>129</v>
      </c>
      <c r="DK499" t="s">
        <v>141</v>
      </c>
      <c r="DL499" t="s">
        <v>141</v>
      </c>
      <c r="DM499" t="s">
        <v>141</v>
      </c>
      <c r="DN499" t="s">
        <v>141</v>
      </c>
      <c r="DO499" t="s">
        <v>141</v>
      </c>
      <c r="DQ499" t="s">
        <v>150</v>
      </c>
      <c r="DS499" t="s">
        <v>5411</v>
      </c>
      <c r="DU499" t="s">
        <v>198</v>
      </c>
      <c r="DV499" t="str">
        <f>VLOOKUP(H499,'[3]Merge Gagner assez d''argent'!$A:$B,2,FALSE)</f>
        <v>Partiellement</v>
      </c>
      <c r="DX499" t="s">
        <v>141</v>
      </c>
      <c r="DZ499" t="s">
        <v>141</v>
      </c>
      <c r="EB499" t="s">
        <v>141</v>
      </c>
      <c r="EC499" t="s">
        <v>6230</v>
      </c>
      <c r="ED499" t="s">
        <v>129</v>
      </c>
      <c r="EE499" t="s">
        <v>6231</v>
      </c>
      <c r="EF499" t="s">
        <v>129</v>
      </c>
      <c r="EG499" t="s">
        <v>6232</v>
      </c>
      <c r="EH499" t="s">
        <v>141</v>
      </c>
      <c r="EI499" t="s">
        <v>157</v>
      </c>
      <c r="EJ499" t="s">
        <v>157</v>
      </c>
      <c r="EK499" t="s">
        <v>158</v>
      </c>
      <c r="EM499" t="s">
        <v>1135</v>
      </c>
      <c r="EN499" t="s">
        <v>141</v>
      </c>
      <c r="EO499" t="s">
        <v>129</v>
      </c>
      <c r="EP499" t="s">
        <v>141</v>
      </c>
      <c r="EQ499" t="s">
        <v>129</v>
      </c>
      <c r="ER499" t="s">
        <v>141</v>
      </c>
      <c r="ES499" t="s">
        <v>141</v>
      </c>
      <c r="ET499" t="s">
        <v>141</v>
      </c>
      <c r="EU499" t="s">
        <v>6233</v>
      </c>
      <c r="EX499" t="s">
        <v>6234</v>
      </c>
    </row>
    <row r="500" spans="1:154" hidden="1" x14ac:dyDescent="0.35">
      <c r="A500" t="s">
        <v>6235</v>
      </c>
      <c r="B500" t="s">
        <v>6236</v>
      </c>
      <c r="E500" t="s">
        <v>129</v>
      </c>
      <c r="F500" t="s">
        <v>130</v>
      </c>
      <c r="G500" t="s">
        <v>6237</v>
      </c>
      <c r="H500" t="s">
        <v>6237</v>
      </c>
      <c r="I500" s="1">
        <v>44468</v>
      </c>
      <c r="J500" t="s">
        <v>132</v>
      </c>
      <c r="P500" t="s">
        <v>133</v>
      </c>
      <c r="R500" t="s">
        <v>134</v>
      </c>
      <c r="S500" s="1">
        <f>VLOOKUP(H500,'[1]Base JI SMP'!$C:$F,4,FALSE)</f>
        <v>44363</v>
      </c>
      <c r="T500" t="str">
        <f>VLOOKUP(H500,'[2]Base JI SMP'!$C:$J,8,FALSE)</f>
        <v>Individual</v>
      </c>
      <c r="U500" t="s">
        <v>135</v>
      </c>
      <c r="V500" t="s">
        <v>135</v>
      </c>
      <c r="W500" t="s">
        <v>135</v>
      </c>
      <c r="X500" t="s">
        <v>135</v>
      </c>
      <c r="Y500" t="s">
        <v>136</v>
      </c>
      <c r="Z500" t="s">
        <v>189</v>
      </c>
      <c r="AA500" t="s">
        <v>138</v>
      </c>
      <c r="AB500" t="s">
        <v>141</v>
      </c>
      <c r="AG500">
        <v>3</v>
      </c>
      <c r="AH500" t="s">
        <v>141</v>
      </c>
      <c r="AJ500" t="s">
        <v>129</v>
      </c>
      <c r="AN500" t="s">
        <v>129</v>
      </c>
      <c r="AP500" t="s">
        <v>129</v>
      </c>
      <c r="AQ500" t="s">
        <v>129</v>
      </c>
      <c r="AS500" t="s">
        <v>236</v>
      </c>
      <c r="AT500" t="s">
        <v>143</v>
      </c>
      <c r="AU500" t="s">
        <v>144</v>
      </c>
      <c r="CZ500" t="s">
        <v>145</v>
      </c>
      <c r="DB500" t="s">
        <v>145</v>
      </c>
      <c r="DC500" t="s">
        <v>146</v>
      </c>
      <c r="DD500" t="s">
        <v>6238</v>
      </c>
      <c r="DE500" t="s">
        <v>148</v>
      </c>
      <c r="DF500" t="s">
        <v>141</v>
      </c>
      <c r="DI500" t="s">
        <v>149</v>
      </c>
      <c r="DJ500" t="s">
        <v>129</v>
      </c>
      <c r="DK500" t="s">
        <v>141</v>
      </c>
      <c r="DL500" t="s">
        <v>141</v>
      </c>
      <c r="DM500" t="s">
        <v>141</v>
      </c>
      <c r="DN500" t="s">
        <v>141</v>
      </c>
      <c r="DO500" t="s">
        <v>141</v>
      </c>
      <c r="DQ500" t="s">
        <v>150</v>
      </c>
      <c r="DS500" t="s">
        <v>6239</v>
      </c>
      <c r="DU500" t="s">
        <v>198</v>
      </c>
      <c r="DV500" t="str">
        <f>VLOOKUP(H500,'[3]Merge Gagner assez d''argent'!$A:$B,2,FALSE)</f>
        <v>Oui</v>
      </c>
      <c r="DX500" t="s">
        <v>141</v>
      </c>
      <c r="DZ500" t="s">
        <v>141</v>
      </c>
      <c r="EB500" t="s">
        <v>141</v>
      </c>
      <c r="EC500" t="s">
        <v>6240</v>
      </c>
      <c r="ED500" t="s">
        <v>129</v>
      </c>
      <c r="EE500" t="s">
        <v>6241</v>
      </c>
      <c r="EF500" t="s">
        <v>129</v>
      </c>
      <c r="EG500" t="s">
        <v>6242</v>
      </c>
      <c r="EH500" t="s">
        <v>141</v>
      </c>
      <c r="EI500" t="s">
        <v>157</v>
      </c>
      <c r="EJ500" t="s">
        <v>157</v>
      </c>
      <c r="EK500" t="s">
        <v>158</v>
      </c>
      <c r="EM500" t="s">
        <v>5415</v>
      </c>
      <c r="EN500" t="s">
        <v>141</v>
      </c>
      <c r="EO500" t="s">
        <v>129</v>
      </c>
      <c r="EP500" t="s">
        <v>129</v>
      </c>
      <c r="EQ500" t="s">
        <v>129</v>
      </c>
      <c r="ER500" t="s">
        <v>129</v>
      </c>
      <c r="ES500" t="s">
        <v>141</v>
      </c>
      <c r="ET500" t="s">
        <v>141</v>
      </c>
      <c r="EU500" t="s">
        <v>6243</v>
      </c>
      <c r="EX500" t="s">
        <v>6244</v>
      </c>
    </row>
    <row r="501" spans="1:154" hidden="1" x14ac:dyDescent="0.35">
      <c r="A501" t="s">
        <v>6245</v>
      </c>
      <c r="B501" t="s">
        <v>6246</v>
      </c>
      <c r="E501" t="s">
        <v>129</v>
      </c>
      <c r="F501" t="s">
        <v>130</v>
      </c>
      <c r="G501" t="s">
        <v>6247</v>
      </c>
      <c r="H501" t="s">
        <v>6247</v>
      </c>
      <c r="I501" s="1">
        <v>44468</v>
      </c>
      <c r="J501" t="s">
        <v>132</v>
      </c>
      <c r="P501" t="s">
        <v>133</v>
      </c>
      <c r="R501" t="s">
        <v>134</v>
      </c>
      <c r="S501" s="1">
        <f>VLOOKUP(H501,'[1]Base JI SMP'!$C:$F,4,FALSE)</f>
        <v>44300</v>
      </c>
      <c r="T501" t="str">
        <f>VLOOKUP(H501,'[2]Base JI SMP'!$C:$J,8,FALSE)</f>
        <v>Individual</v>
      </c>
      <c r="U501" t="s">
        <v>135</v>
      </c>
      <c r="V501" t="s">
        <v>135</v>
      </c>
      <c r="W501" t="s">
        <v>135</v>
      </c>
      <c r="X501" t="s">
        <v>135</v>
      </c>
      <c r="Y501" t="s">
        <v>136</v>
      </c>
      <c r="Z501" t="s">
        <v>137</v>
      </c>
      <c r="AA501" t="s">
        <v>138</v>
      </c>
      <c r="AB501" t="s">
        <v>129</v>
      </c>
      <c r="AC501" t="s">
        <v>139</v>
      </c>
      <c r="AD501" t="s">
        <v>140</v>
      </c>
      <c r="AE501" t="s">
        <v>6248</v>
      </c>
      <c r="AG501">
        <v>1</v>
      </c>
      <c r="AH501" t="s">
        <v>141</v>
      </c>
      <c r="AJ501" t="s">
        <v>129</v>
      </c>
      <c r="AN501" t="s">
        <v>129</v>
      </c>
      <c r="AP501" t="s">
        <v>129</v>
      </c>
      <c r="AQ501" t="s">
        <v>141</v>
      </c>
      <c r="AR501" t="s">
        <v>6249</v>
      </c>
      <c r="AS501">
        <v>4</v>
      </c>
      <c r="AT501" t="s">
        <v>143</v>
      </c>
      <c r="AU501" t="s">
        <v>144</v>
      </c>
      <c r="CZ501" t="s">
        <v>145</v>
      </c>
      <c r="DB501" t="s">
        <v>145</v>
      </c>
      <c r="DC501" t="s">
        <v>146</v>
      </c>
      <c r="DD501" t="s">
        <v>6250</v>
      </c>
      <c r="DE501" t="s">
        <v>682</v>
      </c>
      <c r="DF501" t="s">
        <v>399</v>
      </c>
      <c r="DG501" t="s">
        <v>399</v>
      </c>
      <c r="DI501" t="s">
        <v>149</v>
      </c>
      <c r="DJ501" t="s">
        <v>129</v>
      </c>
      <c r="DK501" t="s">
        <v>141</v>
      </c>
      <c r="DL501" t="s">
        <v>141</v>
      </c>
      <c r="DM501" t="s">
        <v>141</v>
      </c>
      <c r="DN501" t="s">
        <v>141</v>
      </c>
      <c r="DO501" t="s">
        <v>141</v>
      </c>
      <c r="DQ501" t="s">
        <v>150</v>
      </c>
      <c r="DS501" t="s">
        <v>6251</v>
      </c>
      <c r="DU501" t="s">
        <v>198</v>
      </c>
      <c r="DV501" t="str">
        <f>VLOOKUP(H501,'[3]Merge Gagner assez d''argent'!$A:$B,2,FALSE)</f>
        <v>Oui</v>
      </c>
      <c r="DX501" t="s">
        <v>141</v>
      </c>
      <c r="DZ501" t="s">
        <v>153</v>
      </c>
      <c r="EA501" t="s">
        <v>6252</v>
      </c>
      <c r="EB501" t="s">
        <v>129</v>
      </c>
      <c r="EC501" t="s">
        <v>6253</v>
      </c>
      <c r="ED501" t="s">
        <v>129</v>
      </c>
      <c r="EE501" t="s">
        <v>6254</v>
      </c>
      <c r="EF501" t="s">
        <v>129</v>
      </c>
      <c r="EG501" t="s">
        <v>6255</v>
      </c>
      <c r="EH501" t="s">
        <v>141</v>
      </c>
      <c r="EI501" t="s">
        <v>156</v>
      </c>
      <c r="EJ501" t="s">
        <v>157</v>
      </c>
      <c r="EK501" t="s">
        <v>158</v>
      </c>
      <c r="EM501" t="s">
        <v>313</v>
      </c>
      <c r="EN501" t="s">
        <v>141</v>
      </c>
      <c r="EO501" t="s">
        <v>141</v>
      </c>
      <c r="EP501" t="s">
        <v>129</v>
      </c>
      <c r="EQ501" t="s">
        <v>129</v>
      </c>
      <c r="ER501" t="s">
        <v>129</v>
      </c>
      <c r="ES501" t="s">
        <v>141</v>
      </c>
      <c r="ET501" t="s">
        <v>141</v>
      </c>
      <c r="EU501" t="s">
        <v>6256</v>
      </c>
      <c r="EX501" t="s">
        <v>6257</v>
      </c>
    </row>
    <row r="502" spans="1:154" hidden="1" x14ac:dyDescent="0.35">
      <c r="A502" t="s">
        <v>6258</v>
      </c>
      <c r="B502" t="s">
        <v>6259</v>
      </c>
      <c r="E502" t="s">
        <v>129</v>
      </c>
      <c r="F502" t="s">
        <v>130</v>
      </c>
      <c r="G502" t="s">
        <v>6260</v>
      </c>
      <c r="H502" t="s">
        <v>6260</v>
      </c>
      <c r="I502" s="1">
        <v>44468</v>
      </c>
      <c r="J502" t="s">
        <v>132</v>
      </c>
      <c r="P502" t="s">
        <v>133</v>
      </c>
      <c r="R502" t="s">
        <v>134</v>
      </c>
      <c r="S502" s="1">
        <f>VLOOKUP(H502,'[1]Base JI SMP'!$C:$F,4,FALSE)</f>
        <v>44007</v>
      </c>
      <c r="T502" t="str">
        <f>VLOOKUP(H502,'[2]Base JI SMP'!$C:$J,8,FALSE)</f>
        <v>Individual</v>
      </c>
      <c r="U502" t="str">
        <f>VLOOKUP(H502,'[2]Base JI SMP'!$C:$M,11,FALSE)</f>
        <v>Business development/management training</v>
      </c>
      <c r="V502" t="str">
        <f>VLOOKUP(H502,'[2]Base JI SMP'!$C:$R,12,FALSE)</f>
        <v>Individual</v>
      </c>
      <c r="W502" s="1">
        <f>VLOOKUP(H502,'[1]Base JI SMP'!$C:$R,13,FALSE)</f>
        <v>44288</v>
      </c>
      <c r="X502" s="1">
        <f>VLOOKUP(H502,'[1]Base JI SMP'!$C:$P,14,FALSE)</f>
        <v>44288</v>
      </c>
      <c r="Y502" t="s">
        <v>136</v>
      </c>
      <c r="Z502" t="s">
        <v>137</v>
      </c>
      <c r="AA502" t="s">
        <v>166</v>
      </c>
      <c r="AG502" t="s">
        <v>320</v>
      </c>
      <c r="AH502" t="s">
        <v>141</v>
      </c>
      <c r="AJ502" t="s">
        <v>141</v>
      </c>
      <c r="AK502" t="s">
        <v>6261</v>
      </c>
      <c r="AN502" t="s">
        <v>129</v>
      </c>
      <c r="AP502" t="s">
        <v>129</v>
      </c>
      <c r="AQ502" t="s">
        <v>141</v>
      </c>
      <c r="AR502" t="s">
        <v>6262</v>
      </c>
      <c r="AS502" t="s">
        <v>1000</v>
      </c>
      <c r="AT502" t="s">
        <v>143</v>
      </c>
      <c r="AU502" t="s">
        <v>144</v>
      </c>
      <c r="CZ502" t="s">
        <v>145</v>
      </c>
      <c r="DB502" t="s">
        <v>145</v>
      </c>
      <c r="DC502" t="s">
        <v>146</v>
      </c>
      <c r="DD502" t="s">
        <v>6250</v>
      </c>
      <c r="DE502" t="s">
        <v>148</v>
      </c>
      <c r="DF502" t="s">
        <v>399</v>
      </c>
      <c r="DG502" t="s">
        <v>399</v>
      </c>
      <c r="DI502" t="s">
        <v>2906</v>
      </c>
      <c r="DJ502" t="s">
        <v>129</v>
      </c>
      <c r="DK502" t="s">
        <v>129</v>
      </c>
      <c r="DL502" t="s">
        <v>141</v>
      </c>
      <c r="DM502" t="s">
        <v>141</v>
      </c>
      <c r="DN502" t="s">
        <v>141</v>
      </c>
      <c r="DO502" t="s">
        <v>141</v>
      </c>
      <c r="DQ502" t="s">
        <v>150</v>
      </c>
      <c r="DS502" t="s">
        <v>6263</v>
      </c>
      <c r="DU502" t="s">
        <v>198</v>
      </c>
      <c r="DV502" t="str">
        <f>VLOOKUP(H502,'[3]Merge Gagner assez d''argent'!$A:$B,2,FALSE)</f>
        <v>Oui</v>
      </c>
      <c r="DX502" t="s">
        <v>141</v>
      </c>
      <c r="DZ502" t="s">
        <v>153</v>
      </c>
      <c r="EA502" t="s">
        <v>6264</v>
      </c>
      <c r="EB502" t="s">
        <v>141</v>
      </c>
      <c r="EC502" t="s">
        <v>5780</v>
      </c>
      <c r="ED502" t="s">
        <v>129</v>
      </c>
      <c r="EE502" t="s">
        <v>6265</v>
      </c>
      <c r="EF502" t="s">
        <v>129</v>
      </c>
      <c r="EG502" t="s">
        <v>6266</v>
      </c>
      <c r="EH502" t="s">
        <v>141</v>
      </c>
      <c r="EI502" t="s">
        <v>157</v>
      </c>
      <c r="EJ502" t="s">
        <v>157</v>
      </c>
      <c r="EK502" t="s">
        <v>158</v>
      </c>
      <c r="EM502" t="s">
        <v>1135</v>
      </c>
      <c r="EN502" t="s">
        <v>141</v>
      </c>
      <c r="EO502" t="s">
        <v>129</v>
      </c>
      <c r="EP502" t="s">
        <v>141</v>
      </c>
      <c r="EQ502" t="s">
        <v>129</v>
      </c>
      <c r="ER502" t="s">
        <v>141</v>
      </c>
      <c r="ES502" t="s">
        <v>141</v>
      </c>
      <c r="ET502" t="s">
        <v>141</v>
      </c>
      <c r="EU502" t="s">
        <v>6267</v>
      </c>
      <c r="EX502" t="s">
        <v>6268</v>
      </c>
    </row>
    <row r="503" spans="1:154" hidden="1" x14ac:dyDescent="0.35">
      <c r="A503" t="s">
        <v>6269</v>
      </c>
      <c r="B503" t="s">
        <v>6270</v>
      </c>
      <c r="E503" t="s">
        <v>129</v>
      </c>
      <c r="F503" t="s">
        <v>130</v>
      </c>
      <c r="G503" t="s">
        <v>6271</v>
      </c>
      <c r="H503" t="s">
        <v>6271</v>
      </c>
      <c r="I503" s="1">
        <v>44468</v>
      </c>
      <c r="J503" t="s">
        <v>132</v>
      </c>
      <c r="P503" t="s">
        <v>133</v>
      </c>
      <c r="R503" t="s">
        <v>134</v>
      </c>
      <c r="S503" s="1">
        <f>VLOOKUP(H503,'[1]Base JI SMP'!$C:$F,4,FALSE)</f>
        <v>44095</v>
      </c>
      <c r="T503" t="str">
        <f>VLOOKUP(H503,'[2]Base JI SMP'!$C:$J,8,FALSE)</f>
        <v>Individual</v>
      </c>
      <c r="U503" t="str">
        <f>VLOOKUP(H503,'[2]Base JI SMP'!$C:$M,11,FALSE)</f>
        <v>Business development/management training</v>
      </c>
      <c r="V503" t="str">
        <f>VLOOKUP(H503,'[2]Base JI SMP'!$C:$R,12,FALSE)</f>
        <v>Collective</v>
      </c>
      <c r="W503" s="1">
        <f>VLOOKUP(H503,'[1]Base JI SMP'!$C:$R,13,FALSE)</f>
        <v>44237</v>
      </c>
      <c r="X503" s="1">
        <f>VLOOKUP(H503,'[1]Base JI SMP'!$C:$P,14,FALSE)</f>
        <v>44237</v>
      </c>
      <c r="Y503" t="s">
        <v>136</v>
      </c>
      <c r="Z503" t="s">
        <v>137</v>
      </c>
      <c r="AA503" t="s">
        <v>671</v>
      </c>
      <c r="AG503">
        <v>0</v>
      </c>
      <c r="AH503" t="s">
        <v>141</v>
      </c>
      <c r="AJ503" t="s">
        <v>129</v>
      </c>
      <c r="AN503" t="s">
        <v>129</v>
      </c>
      <c r="AP503" t="s">
        <v>129</v>
      </c>
      <c r="AQ503" t="s">
        <v>141</v>
      </c>
      <c r="AR503" t="s">
        <v>6272</v>
      </c>
      <c r="AS503">
        <v>28</v>
      </c>
      <c r="AT503" t="s">
        <v>143</v>
      </c>
      <c r="AU503" t="s">
        <v>144</v>
      </c>
      <c r="CZ503" t="s">
        <v>209</v>
      </c>
      <c r="DB503" t="s">
        <v>210</v>
      </c>
      <c r="DC503" t="s">
        <v>901</v>
      </c>
      <c r="DD503" t="s">
        <v>6273</v>
      </c>
      <c r="DE503" t="s">
        <v>682</v>
      </c>
      <c r="DF503" t="s">
        <v>141</v>
      </c>
      <c r="DI503" t="s">
        <v>149</v>
      </c>
      <c r="DJ503" t="s">
        <v>129</v>
      </c>
      <c r="DK503" t="s">
        <v>141</v>
      </c>
      <c r="DL503" t="s">
        <v>141</v>
      </c>
      <c r="DM503" t="s">
        <v>141</v>
      </c>
      <c r="DN503" t="s">
        <v>141</v>
      </c>
      <c r="DO503" t="s">
        <v>141</v>
      </c>
      <c r="DQ503" t="s">
        <v>150</v>
      </c>
      <c r="DS503" t="s">
        <v>6274</v>
      </c>
      <c r="DV503" t="str">
        <f>VLOOKUP(H503,'[3]Merge Gagner assez d''argent'!$A:$B,2,FALSE)</f>
        <v>Oui</v>
      </c>
      <c r="DX503" t="s">
        <v>129</v>
      </c>
      <c r="DY503" t="s">
        <v>250</v>
      </c>
      <c r="DZ503" t="s">
        <v>141</v>
      </c>
      <c r="EB503" t="s">
        <v>129</v>
      </c>
      <c r="EC503" t="s">
        <v>6275</v>
      </c>
      <c r="ED503" t="s">
        <v>129</v>
      </c>
      <c r="EE503" t="s">
        <v>6276</v>
      </c>
      <c r="EF503" t="s">
        <v>129</v>
      </c>
      <c r="EG503" t="s">
        <v>6277</v>
      </c>
      <c r="EH503" t="s">
        <v>141</v>
      </c>
      <c r="EI503" t="s">
        <v>156</v>
      </c>
      <c r="EJ503" t="s">
        <v>157</v>
      </c>
      <c r="EK503" t="s">
        <v>158</v>
      </c>
      <c r="EM503" t="s">
        <v>171</v>
      </c>
      <c r="EN503" t="s">
        <v>141</v>
      </c>
      <c r="EO503" t="s">
        <v>141</v>
      </c>
      <c r="EP503" t="s">
        <v>141</v>
      </c>
      <c r="EQ503" t="s">
        <v>141</v>
      </c>
      <c r="ER503" t="s">
        <v>141</v>
      </c>
      <c r="ES503" t="s">
        <v>141</v>
      </c>
      <c r="ET503" t="s">
        <v>129</v>
      </c>
      <c r="EU503" t="s">
        <v>6278</v>
      </c>
      <c r="EX503" t="s">
        <v>6279</v>
      </c>
    </row>
    <row r="504" spans="1:154" hidden="1" x14ac:dyDescent="0.35">
      <c r="A504" t="s">
        <v>6280</v>
      </c>
      <c r="B504" t="s">
        <v>6281</v>
      </c>
      <c r="E504" t="s">
        <v>129</v>
      </c>
      <c r="F504" t="s">
        <v>130</v>
      </c>
      <c r="G504" t="s">
        <v>6282</v>
      </c>
      <c r="H504" t="s">
        <v>6282</v>
      </c>
      <c r="I504" s="1">
        <v>44468</v>
      </c>
      <c r="J504" t="s">
        <v>132</v>
      </c>
      <c r="P504" t="s">
        <v>133</v>
      </c>
      <c r="R504" t="s">
        <v>134</v>
      </c>
      <c r="S504" s="1">
        <f>VLOOKUP(H504,'[1]Base JI SMP'!$C:$F,4,FALSE)</f>
        <v>44057</v>
      </c>
      <c r="T504" t="str">
        <f>VLOOKUP(H504,'[2]Base JI SMP'!$C:$J,8,FALSE)</f>
        <v>Individual</v>
      </c>
      <c r="U504" t="s">
        <v>135</v>
      </c>
      <c r="V504" t="s">
        <v>135</v>
      </c>
      <c r="W504" t="s">
        <v>135</v>
      </c>
      <c r="X504" t="s">
        <v>135</v>
      </c>
      <c r="Y504" t="s">
        <v>136</v>
      </c>
      <c r="Z504" t="s">
        <v>189</v>
      </c>
      <c r="AA504" t="s">
        <v>348</v>
      </c>
      <c r="AG504">
        <v>2</v>
      </c>
      <c r="AH504" t="s">
        <v>141</v>
      </c>
      <c r="AJ504" t="s">
        <v>129</v>
      </c>
      <c r="AN504" t="s">
        <v>129</v>
      </c>
      <c r="AP504" t="s">
        <v>129</v>
      </c>
      <c r="AQ504" t="s">
        <v>129</v>
      </c>
      <c r="AS504">
        <v>4</v>
      </c>
      <c r="AT504" t="s">
        <v>143</v>
      </c>
      <c r="AU504" t="s">
        <v>144</v>
      </c>
      <c r="CZ504" t="s">
        <v>209</v>
      </c>
      <c r="DB504" t="s">
        <v>210</v>
      </c>
      <c r="DC504" t="s">
        <v>146</v>
      </c>
      <c r="DD504" t="s">
        <v>6283</v>
      </c>
      <c r="DE504" t="s">
        <v>682</v>
      </c>
      <c r="DF504" t="s">
        <v>399</v>
      </c>
      <c r="DG504" t="s">
        <v>399</v>
      </c>
      <c r="DI504" t="s">
        <v>149</v>
      </c>
      <c r="DJ504" t="s">
        <v>129</v>
      </c>
      <c r="DK504" t="s">
        <v>141</v>
      </c>
      <c r="DL504" t="s">
        <v>141</v>
      </c>
      <c r="DM504" t="s">
        <v>141</v>
      </c>
      <c r="DN504" t="s">
        <v>141</v>
      </c>
      <c r="DO504" t="s">
        <v>141</v>
      </c>
      <c r="DQ504" t="s">
        <v>150</v>
      </c>
      <c r="DS504" t="s">
        <v>6284</v>
      </c>
      <c r="DV504" t="str">
        <f>VLOOKUP(H504,'[3]Merge Gagner assez d''argent'!$A:$B,2,FALSE)</f>
        <v>Oui</v>
      </c>
      <c r="DX504" t="s">
        <v>141</v>
      </c>
      <c r="DZ504" t="s">
        <v>153</v>
      </c>
      <c r="EA504" t="s">
        <v>6285</v>
      </c>
      <c r="EB504" t="s">
        <v>129</v>
      </c>
      <c r="EC504" t="s">
        <v>6286</v>
      </c>
      <c r="ED504" t="s">
        <v>129</v>
      </c>
      <c r="EE504" t="s">
        <v>6287</v>
      </c>
      <c r="EF504" t="s">
        <v>129</v>
      </c>
      <c r="EG504" t="s">
        <v>6288</v>
      </c>
      <c r="EH504" t="s">
        <v>141</v>
      </c>
      <c r="EI504" t="s">
        <v>156</v>
      </c>
      <c r="EJ504" t="s">
        <v>157</v>
      </c>
      <c r="EK504" t="s">
        <v>158</v>
      </c>
      <c r="EM504" t="s">
        <v>689</v>
      </c>
      <c r="EN504" t="s">
        <v>141</v>
      </c>
      <c r="EO504" t="s">
        <v>141</v>
      </c>
      <c r="EP504" t="s">
        <v>129</v>
      </c>
      <c r="EQ504" t="s">
        <v>141</v>
      </c>
      <c r="ER504" t="s">
        <v>129</v>
      </c>
      <c r="ES504" t="s">
        <v>141</v>
      </c>
      <c r="ET504" t="s">
        <v>141</v>
      </c>
      <c r="EU504" t="s">
        <v>6289</v>
      </c>
      <c r="EX504" t="s">
        <v>6290</v>
      </c>
    </row>
    <row r="505" spans="1:154" hidden="1" x14ac:dyDescent="0.35">
      <c r="A505" t="s">
        <v>6291</v>
      </c>
      <c r="B505" t="s">
        <v>6292</v>
      </c>
      <c r="E505" t="s">
        <v>129</v>
      </c>
      <c r="F505" t="s">
        <v>130</v>
      </c>
      <c r="G505" t="s">
        <v>6293</v>
      </c>
      <c r="H505" t="s">
        <v>6293</v>
      </c>
      <c r="I505" s="1">
        <v>44468</v>
      </c>
      <c r="J505" t="s">
        <v>132</v>
      </c>
      <c r="P505" t="s">
        <v>133</v>
      </c>
      <c r="R505" t="s">
        <v>134</v>
      </c>
      <c r="S505" s="1">
        <f>VLOOKUP(H505,'[1]Base JI SMP'!$C:$F,4,FALSE)</f>
        <v>44439</v>
      </c>
      <c r="T505" t="str">
        <f>VLOOKUP(H505,'[2]Base JI SMP'!$C:$J,8,FALSE)</f>
        <v>Individual</v>
      </c>
      <c r="U505" t="str">
        <f>VLOOKUP(H505,'[2]Base JI SMP'!$C:$M,11,FALSE)</f>
        <v>Business development/management training</v>
      </c>
      <c r="V505" t="str">
        <f>VLOOKUP(H505,'[2]Base JI SMP'!$C:$R,12,FALSE)</f>
        <v>Collective</v>
      </c>
      <c r="W505" s="1">
        <f>VLOOKUP(H505,'[1]Base JI SMP'!$C:$R,13,FALSE)</f>
        <v>44585</v>
      </c>
      <c r="X505" s="1">
        <f>VLOOKUP(H505,'[1]Base JI SMP'!$C:$P,14,FALSE)</f>
        <v>44671</v>
      </c>
      <c r="Y505" t="s">
        <v>136</v>
      </c>
      <c r="Z505" t="s">
        <v>137</v>
      </c>
      <c r="AA505" t="s">
        <v>1403</v>
      </c>
      <c r="AG505">
        <v>0</v>
      </c>
      <c r="AH505" t="s">
        <v>141</v>
      </c>
      <c r="AJ505" t="s">
        <v>129</v>
      </c>
      <c r="AN505" t="s">
        <v>129</v>
      </c>
      <c r="AP505" t="s">
        <v>129</v>
      </c>
      <c r="AQ505" t="s">
        <v>129</v>
      </c>
      <c r="AS505">
        <v>4</v>
      </c>
      <c r="AT505" t="s">
        <v>143</v>
      </c>
      <c r="AU505" t="s">
        <v>144</v>
      </c>
      <c r="CZ505" t="s">
        <v>209</v>
      </c>
      <c r="DB505" t="s">
        <v>210</v>
      </c>
      <c r="DC505" t="s">
        <v>146</v>
      </c>
      <c r="DD505" t="s">
        <v>6294</v>
      </c>
      <c r="DE505" t="s">
        <v>682</v>
      </c>
      <c r="DF505" t="s">
        <v>141</v>
      </c>
      <c r="DI505" t="s">
        <v>149</v>
      </c>
      <c r="DJ505" t="s">
        <v>129</v>
      </c>
      <c r="DK505" t="s">
        <v>141</v>
      </c>
      <c r="DL505" t="s">
        <v>141</v>
      </c>
      <c r="DM505" t="s">
        <v>141</v>
      </c>
      <c r="DN505" t="s">
        <v>141</v>
      </c>
      <c r="DO505" t="s">
        <v>141</v>
      </c>
      <c r="DQ505" t="s">
        <v>150</v>
      </c>
      <c r="DS505" t="s">
        <v>6295</v>
      </c>
      <c r="DV505" t="str">
        <f>VLOOKUP(H505,'[3]Merge Gagner assez d''argent'!$A:$B,2,FALSE)</f>
        <v>Oui</v>
      </c>
      <c r="DX505" t="s">
        <v>141</v>
      </c>
      <c r="DZ505" t="s">
        <v>141</v>
      </c>
      <c r="EB505" t="s">
        <v>141</v>
      </c>
      <c r="EC505" t="s">
        <v>6296</v>
      </c>
      <c r="ED505" t="s">
        <v>141</v>
      </c>
      <c r="EF505" t="s">
        <v>129</v>
      </c>
      <c r="EG505" t="s">
        <v>6297</v>
      </c>
      <c r="EH505" t="s">
        <v>141</v>
      </c>
      <c r="EI505" t="s">
        <v>156</v>
      </c>
      <c r="EJ505" t="s">
        <v>157</v>
      </c>
      <c r="EK505" t="s">
        <v>158</v>
      </c>
      <c r="EM505" t="s">
        <v>4655</v>
      </c>
      <c r="EN505" t="s">
        <v>129</v>
      </c>
      <c r="EO505" t="s">
        <v>141</v>
      </c>
      <c r="EP505" t="s">
        <v>129</v>
      </c>
      <c r="EQ505" t="s">
        <v>129</v>
      </c>
      <c r="ER505" t="s">
        <v>141</v>
      </c>
      <c r="ES505" t="s">
        <v>141</v>
      </c>
      <c r="ET505" t="s">
        <v>141</v>
      </c>
      <c r="EU505" t="s">
        <v>6298</v>
      </c>
      <c r="EX505" t="s">
        <v>6299</v>
      </c>
    </row>
    <row r="506" spans="1:154" hidden="1" x14ac:dyDescent="0.35">
      <c r="A506" t="s">
        <v>6300</v>
      </c>
      <c r="B506" t="s">
        <v>6301</v>
      </c>
      <c r="E506" t="s">
        <v>129</v>
      </c>
      <c r="F506" t="s">
        <v>130</v>
      </c>
      <c r="G506" t="s">
        <v>6302</v>
      </c>
      <c r="H506" t="s">
        <v>6302</v>
      </c>
      <c r="I506" s="1">
        <v>44468</v>
      </c>
      <c r="J506" t="s">
        <v>132</v>
      </c>
      <c r="P506" t="s">
        <v>133</v>
      </c>
      <c r="R506" t="s">
        <v>134</v>
      </c>
      <c r="S506" s="1">
        <f>VLOOKUP(H506,'[1]Base JI SMP'!$C:$F,4,FALSE)</f>
        <v>44373</v>
      </c>
      <c r="T506" t="str">
        <f>VLOOKUP(H506,'[2]Base JI SMP'!$C:$J,8,FALSE)</f>
        <v>Individual</v>
      </c>
      <c r="U506" t="s">
        <v>135</v>
      </c>
      <c r="V506" t="s">
        <v>135</v>
      </c>
      <c r="W506" t="s">
        <v>135</v>
      </c>
      <c r="X506" t="s">
        <v>135</v>
      </c>
      <c r="Y506" t="s">
        <v>136</v>
      </c>
      <c r="Z506" t="s">
        <v>137</v>
      </c>
      <c r="AA506" t="s">
        <v>138</v>
      </c>
      <c r="AB506" t="s">
        <v>141</v>
      </c>
      <c r="AG506" t="s">
        <v>949</v>
      </c>
      <c r="AH506" t="s">
        <v>141</v>
      </c>
      <c r="AJ506" t="s">
        <v>129</v>
      </c>
      <c r="AN506" t="s">
        <v>129</v>
      </c>
      <c r="AP506" t="s">
        <v>129</v>
      </c>
      <c r="AQ506" t="s">
        <v>141</v>
      </c>
      <c r="AR506" t="s">
        <v>6303</v>
      </c>
      <c r="AS506" t="s">
        <v>860</v>
      </c>
      <c r="AT506" t="s">
        <v>143</v>
      </c>
      <c r="AU506" t="s">
        <v>144</v>
      </c>
      <c r="CZ506" t="s">
        <v>209</v>
      </c>
      <c r="DB506" t="s">
        <v>210</v>
      </c>
      <c r="DC506" t="s">
        <v>146</v>
      </c>
      <c r="DD506" t="s">
        <v>6304</v>
      </c>
      <c r="DE506" t="s">
        <v>148</v>
      </c>
      <c r="DF506" t="s">
        <v>141</v>
      </c>
      <c r="DI506" t="s">
        <v>2906</v>
      </c>
      <c r="DJ506" t="s">
        <v>129</v>
      </c>
      <c r="DK506" t="s">
        <v>129</v>
      </c>
      <c r="DL506" t="s">
        <v>141</v>
      </c>
      <c r="DM506" t="s">
        <v>141</v>
      </c>
      <c r="DN506" t="s">
        <v>141</v>
      </c>
      <c r="DO506" t="s">
        <v>141</v>
      </c>
      <c r="DQ506" t="s">
        <v>150</v>
      </c>
      <c r="DS506" t="s">
        <v>6305</v>
      </c>
      <c r="DU506" t="s">
        <v>198</v>
      </c>
      <c r="DV506" t="str">
        <f>VLOOKUP(H506,'[3]Merge Gagner assez d''argent'!$A:$B,2,FALSE)</f>
        <v>Partiellement</v>
      </c>
      <c r="DX506" t="s">
        <v>141</v>
      </c>
      <c r="DZ506" t="s">
        <v>153</v>
      </c>
      <c r="EA506" t="s">
        <v>6306</v>
      </c>
      <c r="EB506" t="s">
        <v>129</v>
      </c>
      <c r="EC506" t="s">
        <v>6307</v>
      </c>
      <c r="ED506" t="s">
        <v>129</v>
      </c>
      <c r="EE506" t="s">
        <v>6308</v>
      </c>
      <c r="EF506" t="s">
        <v>129</v>
      </c>
      <c r="EG506" t="s">
        <v>6309</v>
      </c>
      <c r="EH506" t="s">
        <v>141</v>
      </c>
      <c r="EI506" t="s">
        <v>157</v>
      </c>
      <c r="EJ506" t="s">
        <v>2217</v>
      </c>
      <c r="EK506" t="s">
        <v>158</v>
      </c>
      <c r="EM506" t="s">
        <v>1135</v>
      </c>
      <c r="EN506" t="s">
        <v>141</v>
      </c>
      <c r="EO506" t="s">
        <v>129</v>
      </c>
      <c r="EP506" t="s">
        <v>141</v>
      </c>
      <c r="EQ506" t="s">
        <v>129</v>
      </c>
      <c r="ER506" t="s">
        <v>141</v>
      </c>
      <c r="ES506" t="s">
        <v>141</v>
      </c>
      <c r="ET506" t="s">
        <v>141</v>
      </c>
      <c r="EU506" t="s">
        <v>6310</v>
      </c>
      <c r="EX506" t="s">
        <v>6311</v>
      </c>
    </row>
    <row r="507" spans="1:154" hidden="1" x14ac:dyDescent="0.35">
      <c r="A507" t="s">
        <v>6312</v>
      </c>
      <c r="B507" t="s">
        <v>6313</v>
      </c>
      <c r="E507" t="s">
        <v>129</v>
      </c>
      <c r="F507" t="s">
        <v>130</v>
      </c>
      <c r="G507" t="s">
        <v>6314</v>
      </c>
      <c r="H507" t="s">
        <v>6314</v>
      </c>
      <c r="I507" s="1">
        <v>44468</v>
      </c>
      <c r="J507" t="s">
        <v>132</v>
      </c>
      <c r="P507" t="s">
        <v>133</v>
      </c>
      <c r="R507" t="s">
        <v>134</v>
      </c>
      <c r="S507" s="1">
        <f>VLOOKUP(H507,'[1]Base JI SMP'!$C:$F,4,FALSE)</f>
        <v>44347</v>
      </c>
      <c r="T507" t="str">
        <f>VLOOKUP(H507,'[2]Base JI SMP'!$C:$J,8,FALSE)</f>
        <v>Individual</v>
      </c>
      <c r="U507" t="s">
        <v>135</v>
      </c>
      <c r="V507" t="s">
        <v>135</v>
      </c>
      <c r="W507" t="s">
        <v>135</v>
      </c>
      <c r="X507" t="s">
        <v>135</v>
      </c>
      <c r="Y507" t="s">
        <v>136</v>
      </c>
      <c r="Z507" t="s">
        <v>137</v>
      </c>
      <c r="AA507" t="s">
        <v>138</v>
      </c>
      <c r="AB507" t="s">
        <v>141</v>
      </c>
      <c r="AG507" t="s">
        <v>167</v>
      </c>
      <c r="AH507" t="s">
        <v>141</v>
      </c>
      <c r="AJ507" t="s">
        <v>129</v>
      </c>
      <c r="AN507" t="s">
        <v>141</v>
      </c>
      <c r="AO507" t="s">
        <v>6315</v>
      </c>
      <c r="AP507" t="s">
        <v>129</v>
      </c>
      <c r="AQ507" t="s">
        <v>129</v>
      </c>
      <c r="AS507" t="s">
        <v>208</v>
      </c>
      <c r="AT507" t="s">
        <v>143</v>
      </c>
      <c r="AU507" t="s">
        <v>144</v>
      </c>
      <c r="CZ507" t="s">
        <v>171</v>
      </c>
      <c r="DA507" t="s">
        <v>6316</v>
      </c>
      <c r="DB507" t="s">
        <v>210</v>
      </c>
      <c r="DC507" t="s">
        <v>146</v>
      </c>
      <c r="DD507" t="s">
        <v>6317</v>
      </c>
      <c r="DE507" t="s">
        <v>148</v>
      </c>
      <c r="DF507" t="s">
        <v>141</v>
      </c>
      <c r="DI507" t="s">
        <v>149</v>
      </c>
      <c r="DJ507" t="s">
        <v>129</v>
      </c>
      <c r="DK507" t="s">
        <v>141</v>
      </c>
      <c r="DL507" t="s">
        <v>141</v>
      </c>
      <c r="DM507" t="s">
        <v>141</v>
      </c>
      <c r="DN507" t="s">
        <v>141</v>
      </c>
      <c r="DO507" t="s">
        <v>141</v>
      </c>
      <c r="DQ507" t="s">
        <v>150</v>
      </c>
      <c r="DS507" t="s">
        <v>6318</v>
      </c>
      <c r="DU507" t="s">
        <v>198</v>
      </c>
      <c r="DV507" t="str">
        <f>VLOOKUP(H507,'[3]Merge Gagner assez d''argent'!$A:$B,2,FALSE)</f>
        <v>Oui</v>
      </c>
      <c r="DX507" t="s">
        <v>141</v>
      </c>
      <c r="DZ507" t="s">
        <v>141</v>
      </c>
      <c r="EB507" t="s">
        <v>141</v>
      </c>
      <c r="EC507" t="s">
        <v>6319</v>
      </c>
      <c r="ED507" t="s">
        <v>129</v>
      </c>
      <c r="EE507" t="s">
        <v>6320</v>
      </c>
      <c r="EF507" t="s">
        <v>129</v>
      </c>
      <c r="EG507" t="s">
        <v>6321</v>
      </c>
      <c r="EH507" t="s">
        <v>141</v>
      </c>
      <c r="EI507" t="s">
        <v>157</v>
      </c>
      <c r="EJ507" t="s">
        <v>214</v>
      </c>
      <c r="EK507" t="s">
        <v>158</v>
      </c>
      <c r="EM507" t="s">
        <v>5282</v>
      </c>
      <c r="EN507" t="s">
        <v>141</v>
      </c>
      <c r="EO507" t="s">
        <v>129</v>
      </c>
      <c r="EP507" t="s">
        <v>129</v>
      </c>
      <c r="EQ507" t="s">
        <v>141</v>
      </c>
      <c r="ER507" t="s">
        <v>129</v>
      </c>
      <c r="ES507" t="s">
        <v>141</v>
      </c>
      <c r="ET507" t="s">
        <v>141</v>
      </c>
      <c r="EU507" t="s">
        <v>6322</v>
      </c>
      <c r="EX507" t="s">
        <v>6323</v>
      </c>
    </row>
    <row r="508" spans="1:154" hidden="1" x14ac:dyDescent="0.35">
      <c r="A508" t="s">
        <v>6324</v>
      </c>
      <c r="B508" t="s">
        <v>6325</v>
      </c>
      <c r="E508" t="s">
        <v>129</v>
      </c>
      <c r="F508" t="s">
        <v>130</v>
      </c>
      <c r="G508" t="s">
        <v>6326</v>
      </c>
      <c r="H508" t="s">
        <v>6326</v>
      </c>
      <c r="I508" s="1">
        <v>44468</v>
      </c>
      <c r="J508" t="s">
        <v>132</v>
      </c>
      <c r="P508" t="s">
        <v>133</v>
      </c>
      <c r="R508" t="s">
        <v>134</v>
      </c>
      <c r="S508" s="1">
        <f>VLOOKUP(H508,'[1]Base JI SMP'!$C:$F,4,FALSE)</f>
        <v>43859</v>
      </c>
      <c r="T508" t="str">
        <f>VLOOKUP(H508,'[2]Base JI SMP'!$C:$J,8,FALSE)</f>
        <v>Individual</v>
      </c>
      <c r="U508" t="str">
        <f>VLOOKUP(H508,'[2]Base JI SMP'!$C:$M,11,FALSE)</f>
        <v>Business development/management training</v>
      </c>
      <c r="V508" t="str">
        <f>VLOOKUP(H508,'[2]Base JI SMP'!$C:$R,12,FALSE)</f>
        <v>Collective</v>
      </c>
      <c r="W508" s="1">
        <f>VLOOKUP(H508,'[1]Base JI SMP'!$C:$R,13,FALSE)</f>
        <v>44461</v>
      </c>
      <c r="X508" s="1">
        <f>VLOOKUP(H508,'[1]Base JI SMP'!$C:$P,14,FALSE)</f>
        <v>44461</v>
      </c>
      <c r="Y508" t="s">
        <v>136</v>
      </c>
      <c r="Z508" t="s">
        <v>189</v>
      </c>
      <c r="AA508" t="s">
        <v>166</v>
      </c>
      <c r="AG508">
        <v>10</v>
      </c>
      <c r="AH508" t="s">
        <v>141</v>
      </c>
      <c r="AJ508" t="s">
        <v>129</v>
      </c>
      <c r="AN508" t="s">
        <v>129</v>
      </c>
      <c r="AP508" t="s">
        <v>129</v>
      </c>
      <c r="AQ508" t="s">
        <v>141</v>
      </c>
      <c r="AR508" t="s">
        <v>6327</v>
      </c>
      <c r="AS508">
        <v>54</v>
      </c>
      <c r="AT508" t="s">
        <v>143</v>
      </c>
      <c r="AU508" t="s">
        <v>144</v>
      </c>
      <c r="CZ508" t="s">
        <v>171</v>
      </c>
      <c r="DA508" t="s">
        <v>237</v>
      </c>
      <c r="DB508" t="s">
        <v>592</v>
      </c>
      <c r="DC508" t="s">
        <v>146</v>
      </c>
      <c r="DD508" t="s">
        <v>6328</v>
      </c>
      <c r="DE508" t="s">
        <v>682</v>
      </c>
      <c r="DF508" t="s">
        <v>399</v>
      </c>
      <c r="DG508" t="s">
        <v>399</v>
      </c>
      <c r="DI508" t="s">
        <v>196</v>
      </c>
      <c r="DJ508" t="s">
        <v>141</v>
      </c>
      <c r="DK508" t="s">
        <v>129</v>
      </c>
      <c r="DL508" t="s">
        <v>141</v>
      </c>
      <c r="DM508" t="s">
        <v>141</v>
      </c>
      <c r="DN508" t="s">
        <v>141</v>
      </c>
      <c r="DO508" t="s">
        <v>141</v>
      </c>
      <c r="DQ508" t="s">
        <v>225</v>
      </c>
      <c r="DS508" t="s">
        <v>6329</v>
      </c>
      <c r="DU508" t="s">
        <v>198</v>
      </c>
      <c r="DV508" t="str">
        <f>VLOOKUP(H508,'[3]Merge Gagner assez d''argent'!$A:$B,2,FALSE)</f>
        <v>Partiellement</v>
      </c>
      <c r="DX508" t="s">
        <v>129</v>
      </c>
      <c r="DY508" t="s">
        <v>167</v>
      </c>
      <c r="DZ508" t="s">
        <v>153</v>
      </c>
      <c r="EA508" t="s">
        <v>6330</v>
      </c>
      <c r="EB508" t="s">
        <v>129</v>
      </c>
      <c r="EC508" t="s">
        <v>6331</v>
      </c>
      <c r="ED508" t="s">
        <v>129</v>
      </c>
      <c r="EE508" t="s">
        <v>2395</v>
      </c>
      <c r="EF508" t="s">
        <v>407</v>
      </c>
      <c r="EG508" t="s">
        <v>6332</v>
      </c>
      <c r="EH508" t="s">
        <v>141</v>
      </c>
      <c r="EI508" t="s">
        <v>214</v>
      </c>
      <c r="EJ508" t="s">
        <v>157</v>
      </c>
      <c r="EK508" t="s">
        <v>158</v>
      </c>
      <c r="EM508" t="s">
        <v>2570</v>
      </c>
      <c r="EN508" t="s">
        <v>141</v>
      </c>
      <c r="EO508" t="s">
        <v>141</v>
      </c>
      <c r="EP508" t="s">
        <v>129</v>
      </c>
      <c r="EQ508" t="s">
        <v>141</v>
      </c>
      <c r="ER508" t="s">
        <v>141</v>
      </c>
      <c r="ES508" t="s">
        <v>141</v>
      </c>
      <c r="ET508" t="s">
        <v>141</v>
      </c>
      <c r="EU508" t="s">
        <v>6333</v>
      </c>
      <c r="EX508" t="s">
        <v>6334</v>
      </c>
    </row>
    <row r="509" spans="1:154" hidden="1" x14ac:dyDescent="0.35">
      <c r="A509" t="s">
        <v>6335</v>
      </c>
      <c r="B509" t="s">
        <v>6336</v>
      </c>
      <c r="E509" t="s">
        <v>129</v>
      </c>
      <c r="F509" t="s">
        <v>130</v>
      </c>
      <c r="G509" t="s">
        <v>6337</v>
      </c>
      <c r="H509" t="s">
        <v>6337</v>
      </c>
      <c r="I509" s="1">
        <v>44468</v>
      </c>
      <c r="J509" t="s">
        <v>132</v>
      </c>
      <c r="P509" t="s">
        <v>133</v>
      </c>
      <c r="R509" t="s">
        <v>134</v>
      </c>
      <c r="S509" s="1">
        <f>VLOOKUP(H509,'[1]Base JI SMP'!$C:$F,4,FALSE)</f>
        <v>43852</v>
      </c>
      <c r="T509" t="str">
        <f>VLOOKUP(H509,'[2]Base JI SMP'!$C:$J,8,FALSE)</f>
        <v>Individual</v>
      </c>
      <c r="U509" t="s">
        <v>135</v>
      </c>
      <c r="V509" t="s">
        <v>135</v>
      </c>
      <c r="W509" t="s">
        <v>135</v>
      </c>
      <c r="X509" t="s">
        <v>135</v>
      </c>
      <c r="Y509" t="s">
        <v>136</v>
      </c>
      <c r="Z509" t="s">
        <v>137</v>
      </c>
      <c r="AA509" t="s">
        <v>166</v>
      </c>
      <c r="AG509" t="s">
        <v>167</v>
      </c>
      <c r="AH509" t="s">
        <v>141</v>
      </c>
      <c r="AJ509" t="s">
        <v>141</v>
      </c>
      <c r="AK509" t="s">
        <v>6338</v>
      </c>
      <c r="AN509" t="s">
        <v>129</v>
      </c>
      <c r="AP509" t="s">
        <v>129</v>
      </c>
      <c r="AQ509" t="s">
        <v>141</v>
      </c>
      <c r="AR509" t="s">
        <v>6339</v>
      </c>
      <c r="AS509" t="s">
        <v>1000</v>
      </c>
      <c r="AT509" t="s">
        <v>143</v>
      </c>
      <c r="AU509" t="s">
        <v>144</v>
      </c>
      <c r="CZ509" t="s">
        <v>145</v>
      </c>
      <c r="DB509" t="s">
        <v>145</v>
      </c>
      <c r="DC509" t="s">
        <v>146</v>
      </c>
      <c r="DD509" t="s">
        <v>6340</v>
      </c>
      <c r="DE509" t="s">
        <v>148</v>
      </c>
      <c r="DF509" t="s">
        <v>399</v>
      </c>
      <c r="DG509" t="s">
        <v>399</v>
      </c>
      <c r="DI509" t="s">
        <v>6341</v>
      </c>
      <c r="DJ509" t="s">
        <v>129</v>
      </c>
      <c r="DK509" t="s">
        <v>129</v>
      </c>
      <c r="DL509" t="s">
        <v>141</v>
      </c>
      <c r="DM509" t="s">
        <v>141</v>
      </c>
      <c r="DN509" t="s">
        <v>141</v>
      </c>
      <c r="DO509" t="s">
        <v>129</v>
      </c>
      <c r="DP509" t="s">
        <v>6342</v>
      </c>
      <c r="DQ509" t="s">
        <v>150</v>
      </c>
      <c r="DS509" t="s">
        <v>6343</v>
      </c>
      <c r="DU509" t="s">
        <v>198</v>
      </c>
      <c r="DV509" t="str">
        <f>VLOOKUP(H509,'[3]Merge Gagner assez d''argent'!$A:$B,2,FALSE)</f>
        <v>Oui</v>
      </c>
      <c r="DX509" t="s">
        <v>129</v>
      </c>
      <c r="DY509" t="s">
        <v>250</v>
      </c>
      <c r="DZ509" t="s">
        <v>153</v>
      </c>
      <c r="EA509" t="s">
        <v>6344</v>
      </c>
      <c r="EB509" t="s">
        <v>129</v>
      </c>
      <c r="EC509" t="s">
        <v>6345</v>
      </c>
      <c r="ED509" t="s">
        <v>129</v>
      </c>
      <c r="EE509" t="s">
        <v>6346</v>
      </c>
      <c r="EF509" t="s">
        <v>129</v>
      </c>
      <c r="EG509" t="s">
        <v>6347</v>
      </c>
      <c r="EH509" t="s">
        <v>141</v>
      </c>
      <c r="EI509" t="s">
        <v>157</v>
      </c>
      <c r="EJ509" t="s">
        <v>157</v>
      </c>
      <c r="EK509" t="s">
        <v>158</v>
      </c>
      <c r="EM509" t="s">
        <v>5202</v>
      </c>
      <c r="EN509" t="s">
        <v>141</v>
      </c>
      <c r="EO509" t="s">
        <v>129</v>
      </c>
      <c r="EP509" t="s">
        <v>141</v>
      </c>
      <c r="EQ509" t="s">
        <v>129</v>
      </c>
      <c r="ER509" t="s">
        <v>129</v>
      </c>
      <c r="ES509" t="s">
        <v>141</v>
      </c>
      <c r="ET509" t="s">
        <v>141</v>
      </c>
      <c r="EU509" t="s">
        <v>6348</v>
      </c>
      <c r="EX509" t="s">
        <v>5660</v>
      </c>
    </row>
    <row r="510" spans="1:154" hidden="1" x14ac:dyDescent="0.35">
      <c r="A510" t="s">
        <v>6349</v>
      </c>
      <c r="B510" t="s">
        <v>6350</v>
      </c>
      <c r="E510" t="s">
        <v>129</v>
      </c>
      <c r="F510" t="s">
        <v>130</v>
      </c>
      <c r="G510" t="s">
        <v>6351</v>
      </c>
      <c r="H510" t="s">
        <v>6351</v>
      </c>
      <c r="I510" s="1">
        <v>44468</v>
      </c>
      <c r="J510" t="s">
        <v>132</v>
      </c>
      <c r="P510" t="s">
        <v>133</v>
      </c>
      <c r="R510" t="s">
        <v>134</v>
      </c>
      <c r="S510" s="1">
        <f>VLOOKUP(H510,'[1]Base JI SMP'!$C:$F,4,FALSE)</f>
        <v>44212</v>
      </c>
      <c r="T510" t="str">
        <f>VLOOKUP(H510,'[2]Base JI SMP'!$C:$J,8,FALSE)</f>
        <v>Individual</v>
      </c>
      <c r="U510" t="str">
        <f>VLOOKUP(H510,'[2]Base JI SMP'!$C:$M,11,FALSE)</f>
        <v>Business development/management training</v>
      </c>
      <c r="V510" t="str">
        <f>VLOOKUP(H510,'[2]Base JI SMP'!$C:$R,12,FALSE)</f>
        <v>Collective</v>
      </c>
      <c r="W510" s="1">
        <f>VLOOKUP(H510,'[1]Base JI SMP'!$C:$R,13,FALSE)</f>
        <v>44282</v>
      </c>
      <c r="X510" s="1">
        <f>VLOOKUP(H510,'[1]Base JI SMP'!$C:$P,14,FALSE)</f>
        <v>44282</v>
      </c>
      <c r="Y510" t="s">
        <v>136</v>
      </c>
      <c r="Z510" t="s">
        <v>137</v>
      </c>
      <c r="AA510" t="s">
        <v>348</v>
      </c>
      <c r="AG510" t="s">
        <v>320</v>
      </c>
      <c r="AH510" t="s">
        <v>141</v>
      </c>
      <c r="AJ510" t="s">
        <v>129</v>
      </c>
      <c r="AN510" t="s">
        <v>129</v>
      </c>
      <c r="AP510" t="s">
        <v>129</v>
      </c>
      <c r="AQ510" t="s">
        <v>129</v>
      </c>
      <c r="AS510" t="s">
        <v>349</v>
      </c>
      <c r="AT510" t="s">
        <v>143</v>
      </c>
      <c r="AU510" t="s">
        <v>144</v>
      </c>
      <c r="CZ510" t="s">
        <v>145</v>
      </c>
      <c r="DB510" t="s">
        <v>145</v>
      </c>
      <c r="DC510" t="s">
        <v>146</v>
      </c>
      <c r="DD510" t="s">
        <v>6106</v>
      </c>
      <c r="DE510" t="s">
        <v>148</v>
      </c>
      <c r="DF510" t="s">
        <v>141</v>
      </c>
      <c r="DI510" t="s">
        <v>149</v>
      </c>
      <c r="DJ510" t="s">
        <v>129</v>
      </c>
      <c r="DK510" t="s">
        <v>141</v>
      </c>
      <c r="DL510" t="s">
        <v>141</v>
      </c>
      <c r="DM510" t="s">
        <v>141</v>
      </c>
      <c r="DN510" t="s">
        <v>141</v>
      </c>
      <c r="DO510" t="s">
        <v>141</v>
      </c>
      <c r="DQ510" t="s">
        <v>150</v>
      </c>
      <c r="DS510" t="s">
        <v>5368</v>
      </c>
      <c r="DU510" t="s">
        <v>198</v>
      </c>
      <c r="DV510" t="str">
        <f>VLOOKUP(H510,'[3]Merge Gagner assez d''argent'!$A:$B,2,FALSE)</f>
        <v>Oui</v>
      </c>
      <c r="DX510" t="s">
        <v>141</v>
      </c>
      <c r="DZ510" t="s">
        <v>153</v>
      </c>
      <c r="EA510" t="s">
        <v>6352</v>
      </c>
      <c r="EB510" t="s">
        <v>129</v>
      </c>
      <c r="EC510" t="s">
        <v>6353</v>
      </c>
      <c r="ED510" t="s">
        <v>129</v>
      </c>
      <c r="EE510" t="s">
        <v>6354</v>
      </c>
      <c r="EF510" t="s">
        <v>129</v>
      </c>
      <c r="EG510" t="s">
        <v>6355</v>
      </c>
      <c r="EH510" t="s">
        <v>141</v>
      </c>
      <c r="EI510" t="s">
        <v>157</v>
      </c>
      <c r="EJ510" t="s">
        <v>157</v>
      </c>
      <c r="EK510" t="s">
        <v>158</v>
      </c>
      <c r="EM510" t="s">
        <v>1135</v>
      </c>
      <c r="EN510" t="s">
        <v>141</v>
      </c>
      <c r="EO510" t="s">
        <v>129</v>
      </c>
      <c r="EP510" t="s">
        <v>141</v>
      </c>
      <c r="EQ510" t="s">
        <v>129</v>
      </c>
      <c r="ER510" t="s">
        <v>141</v>
      </c>
      <c r="ES510" t="s">
        <v>141</v>
      </c>
      <c r="ET510" t="s">
        <v>141</v>
      </c>
      <c r="EU510" t="s">
        <v>6356</v>
      </c>
      <c r="EX510" t="s">
        <v>6357</v>
      </c>
    </row>
    <row r="511" spans="1:154" hidden="1" x14ac:dyDescent="0.35">
      <c r="A511" t="s">
        <v>6358</v>
      </c>
      <c r="B511" t="s">
        <v>6359</v>
      </c>
      <c r="E511" t="s">
        <v>129</v>
      </c>
      <c r="F511" t="s">
        <v>130</v>
      </c>
      <c r="G511" t="s">
        <v>6360</v>
      </c>
      <c r="H511" t="s">
        <v>6360</v>
      </c>
      <c r="I511" s="1">
        <v>44468</v>
      </c>
      <c r="J511" t="s">
        <v>132</v>
      </c>
      <c r="P511" t="s">
        <v>133</v>
      </c>
      <c r="R511" t="s">
        <v>134</v>
      </c>
      <c r="S511" s="1">
        <f>VLOOKUP(H511,'[1]Base JI SMP'!$C:$F,4,FALSE)</f>
        <v>44050</v>
      </c>
      <c r="T511" t="str">
        <f>VLOOKUP(H511,'[2]Base JI SMP'!$C:$J,8,FALSE)</f>
        <v>Individual</v>
      </c>
      <c r="U511" t="s">
        <v>135</v>
      </c>
      <c r="V511" t="s">
        <v>135</v>
      </c>
      <c r="W511" t="s">
        <v>135</v>
      </c>
      <c r="X511" t="s">
        <v>135</v>
      </c>
      <c r="Y511" t="s">
        <v>136</v>
      </c>
      <c r="Z511" t="s">
        <v>137</v>
      </c>
      <c r="AA511" t="s">
        <v>138</v>
      </c>
      <c r="AB511" t="s">
        <v>141</v>
      </c>
      <c r="AG511" t="s">
        <v>320</v>
      </c>
      <c r="AH511" t="s">
        <v>141</v>
      </c>
      <c r="AJ511" t="s">
        <v>129</v>
      </c>
      <c r="AN511" t="s">
        <v>129</v>
      </c>
      <c r="AP511" t="s">
        <v>129</v>
      </c>
      <c r="AQ511" t="s">
        <v>129</v>
      </c>
      <c r="AS511" t="s">
        <v>349</v>
      </c>
      <c r="AT511" t="s">
        <v>143</v>
      </c>
      <c r="AU511" t="s">
        <v>144</v>
      </c>
      <c r="CZ511" t="s">
        <v>171</v>
      </c>
      <c r="DA511" t="s">
        <v>6361</v>
      </c>
      <c r="DB511" t="s">
        <v>297</v>
      </c>
      <c r="DC511" t="s">
        <v>146</v>
      </c>
      <c r="DD511" t="s">
        <v>6362</v>
      </c>
      <c r="DE511" t="s">
        <v>148</v>
      </c>
      <c r="DF511" t="s">
        <v>141</v>
      </c>
      <c r="DI511" t="s">
        <v>149</v>
      </c>
      <c r="DJ511" t="s">
        <v>129</v>
      </c>
      <c r="DK511" t="s">
        <v>141</v>
      </c>
      <c r="DL511" t="s">
        <v>141</v>
      </c>
      <c r="DM511" t="s">
        <v>141</v>
      </c>
      <c r="DN511" t="s">
        <v>141</v>
      </c>
      <c r="DO511" t="s">
        <v>141</v>
      </c>
      <c r="DQ511" t="s">
        <v>356</v>
      </c>
      <c r="DS511" t="s">
        <v>6363</v>
      </c>
      <c r="DU511" t="s">
        <v>198</v>
      </c>
      <c r="DV511" t="str">
        <f>VLOOKUP(H511,'[3]Merge Gagner assez d''argent'!$A:$B,2,FALSE)</f>
        <v>Non</v>
      </c>
      <c r="DW511" t="s">
        <v>6364</v>
      </c>
      <c r="DX511" t="s">
        <v>141</v>
      </c>
      <c r="DZ511" t="s">
        <v>153</v>
      </c>
      <c r="EA511" t="s">
        <v>6365</v>
      </c>
      <c r="EB511" t="s">
        <v>141</v>
      </c>
      <c r="EC511" t="s">
        <v>6366</v>
      </c>
      <c r="ED511" t="s">
        <v>141</v>
      </c>
      <c r="EF511" t="s">
        <v>1820</v>
      </c>
      <c r="EH511" t="s">
        <v>141</v>
      </c>
      <c r="EI511" t="s">
        <v>157</v>
      </c>
      <c r="EJ511" t="s">
        <v>157</v>
      </c>
      <c r="EK511" t="s">
        <v>158</v>
      </c>
      <c r="EM511" t="s">
        <v>5202</v>
      </c>
      <c r="EN511" t="s">
        <v>141</v>
      </c>
      <c r="EO511" t="s">
        <v>129</v>
      </c>
      <c r="EP511" t="s">
        <v>141</v>
      </c>
      <c r="EQ511" t="s">
        <v>129</v>
      </c>
      <c r="ER511" t="s">
        <v>129</v>
      </c>
      <c r="ES511" t="s">
        <v>141</v>
      </c>
      <c r="ET511" t="s">
        <v>141</v>
      </c>
      <c r="EU511" t="s">
        <v>6367</v>
      </c>
      <c r="EX511" t="s">
        <v>6368</v>
      </c>
    </row>
    <row r="512" spans="1:154" hidden="1" x14ac:dyDescent="0.35">
      <c r="A512" t="s">
        <v>6369</v>
      </c>
      <c r="B512" t="s">
        <v>6370</v>
      </c>
      <c r="E512" t="s">
        <v>129</v>
      </c>
      <c r="F512" t="s">
        <v>130</v>
      </c>
      <c r="G512" t="s">
        <v>6371</v>
      </c>
      <c r="H512" t="s">
        <v>6371</v>
      </c>
      <c r="I512" s="1">
        <v>44469</v>
      </c>
      <c r="J512" t="s">
        <v>132</v>
      </c>
      <c r="P512" t="s">
        <v>133</v>
      </c>
      <c r="R512" t="s">
        <v>134</v>
      </c>
      <c r="S512" s="1">
        <f>VLOOKUP(H512,'[1]Base JI SMP'!$C:$F,4,FALSE)</f>
        <v>44114</v>
      </c>
      <c r="T512" t="str">
        <f>VLOOKUP(H512,'[2]Base JI SMP'!$C:$J,8,FALSE)</f>
        <v>Individual</v>
      </c>
      <c r="U512" t="s">
        <v>135</v>
      </c>
      <c r="V512" t="s">
        <v>135</v>
      </c>
      <c r="W512" t="s">
        <v>135</v>
      </c>
      <c r="X512" t="s">
        <v>135</v>
      </c>
      <c r="Y512" t="s">
        <v>136</v>
      </c>
      <c r="Z512" t="s">
        <v>137</v>
      </c>
      <c r="AA512" t="s">
        <v>319</v>
      </c>
      <c r="AG512" t="s">
        <v>320</v>
      </c>
      <c r="AH512" t="s">
        <v>141</v>
      </c>
      <c r="AJ512" t="s">
        <v>129</v>
      </c>
      <c r="AN512" t="s">
        <v>129</v>
      </c>
      <c r="AP512" t="s">
        <v>129</v>
      </c>
      <c r="AQ512" t="s">
        <v>141</v>
      </c>
      <c r="AR512" t="s">
        <v>6372</v>
      </c>
      <c r="AS512" t="s">
        <v>890</v>
      </c>
      <c r="AT512" t="s">
        <v>143</v>
      </c>
      <c r="AU512" t="s">
        <v>144</v>
      </c>
      <c r="CZ512" t="s">
        <v>209</v>
      </c>
      <c r="DB512" t="s">
        <v>210</v>
      </c>
      <c r="DC512" t="s">
        <v>146</v>
      </c>
      <c r="DD512" t="s">
        <v>6373</v>
      </c>
      <c r="DE512" t="s">
        <v>148</v>
      </c>
      <c r="DF512" t="s">
        <v>141</v>
      </c>
      <c r="DI512" t="s">
        <v>2906</v>
      </c>
      <c r="DJ512" t="s">
        <v>129</v>
      </c>
      <c r="DK512" t="s">
        <v>129</v>
      </c>
      <c r="DL512" t="s">
        <v>141</v>
      </c>
      <c r="DM512" t="s">
        <v>141</v>
      </c>
      <c r="DN512" t="s">
        <v>141</v>
      </c>
      <c r="DO512" t="s">
        <v>141</v>
      </c>
      <c r="DQ512" t="s">
        <v>356</v>
      </c>
      <c r="DS512" t="s">
        <v>6374</v>
      </c>
      <c r="DU512" t="s">
        <v>953</v>
      </c>
      <c r="DV512" t="str">
        <f>VLOOKUP(H512,'[3]Merge Gagner assez d''argent'!$A:$B,2,FALSE)</f>
        <v>Partiellement</v>
      </c>
      <c r="DX512" t="s">
        <v>141</v>
      </c>
      <c r="DZ512" t="s">
        <v>153</v>
      </c>
      <c r="EA512" t="s">
        <v>6375</v>
      </c>
      <c r="EB512" t="s">
        <v>141</v>
      </c>
      <c r="EC512" t="s">
        <v>6376</v>
      </c>
      <c r="ED512" t="s">
        <v>129</v>
      </c>
      <c r="EE512" t="s">
        <v>6377</v>
      </c>
      <c r="EF512" t="s">
        <v>129</v>
      </c>
      <c r="EG512" t="s">
        <v>6378</v>
      </c>
      <c r="EH512" t="s">
        <v>141</v>
      </c>
      <c r="EI512" t="s">
        <v>157</v>
      </c>
      <c r="EJ512" t="s">
        <v>157</v>
      </c>
      <c r="EK512" t="s">
        <v>158</v>
      </c>
      <c r="EM512" t="s">
        <v>5178</v>
      </c>
      <c r="EN512" t="s">
        <v>141</v>
      </c>
      <c r="EO512" t="s">
        <v>129</v>
      </c>
      <c r="EP512" t="s">
        <v>129</v>
      </c>
      <c r="EQ512" t="s">
        <v>129</v>
      </c>
      <c r="ER512" t="s">
        <v>141</v>
      </c>
      <c r="ES512" t="s">
        <v>141</v>
      </c>
      <c r="ET512" t="s">
        <v>141</v>
      </c>
      <c r="EU512" t="s">
        <v>6379</v>
      </c>
      <c r="EX512" t="s">
        <v>6380</v>
      </c>
    </row>
    <row r="513" spans="1:154" hidden="1" x14ac:dyDescent="0.35">
      <c r="A513" t="s">
        <v>6381</v>
      </c>
      <c r="B513" t="s">
        <v>6382</v>
      </c>
      <c r="E513" t="s">
        <v>129</v>
      </c>
      <c r="F513" t="s">
        <v>130</v>
      </c>
      <c r="G513" t="s">
        <v>6383</v>
      </c>
      <c r="H513" t="s">
        <v>6383</v>
      </c>
      <c r="I513" s="1">
        <v>44469</v>
      </c>
      <c r="J513" t="s">
        <v>132</v>
      </c>
      <c r="P513" t="s">
        <v>133</v>
      </c>
      <c r="R513" t="s">
        <v>134</v>
      </c>
      <c r="S513" s="1">
        <f>VLOOKUP(H513,'[1]Base JI SMP'!$C:$F,4,FALSE)</f>
        <v>44089</v>
      </c>
      <c r="T513" t="str">
        <f>VLOOKUP(H513,'[2]Base JI SMP'!$C:$J,8,FALSE)</f>
        <v>Individual</v>
      </c>
      <c r="U513" t="s">
        <v>135</v>
      </c>
      <c r="V513" t="s">
        <v>135</v>
      </c>
      <c r="W513" t="s">
        <v>135</v>
      </c>
      <c r="X513" t="s">
        <v>135</v>
      </c>
      <c r="Y513" t="s">
        <v>136</v>
      </c>
      <c r="Z513" t="s">
        <v>137</v>
      </c>
      <c r="AA513" t="s">
        <v>171</v>
      </c>
      <c r="AF513" t="s">
        <v>859</v>
      </c>
      <c r="AG513">
        <v>3</v>
      </c>
      <c r="AH513" t="s">
        <v>141</v>
      </c>
      <c r="AJ513" t="s">
        <v>129</v>
      </c>
      <c r="AN513" t="s">
        <v>129</v>
      </c>
      <c r="AP513" t="s">
        <v>129</v>
      </c>
      <c r="AQ513" t="s">
        <v>141</v>
      </c>
      <c r="AR513" t="s">
        <v>6384</v>
      </c>
      <c r="AS513">
        <v>24</v>
      </c>
      <c r="AT513" t="s">
        <v>143</v>
      </c>
      <c r="AU513" t="s">
        <v>144</v>
      </c>
      <c r="CZ513" t="s">
        <v>209</v>
      </c>
      <c r="DB513" t="s">
        <v>210</v>
      </c>
      <c r="DC513" t="s">
        <v>146</v>
      </c>
      <c r="DD513" t="s">
        <v>6385</v>
      </c>
      <c r="DE513" t="s">
        <v>682</v>
      </c>
      <c r="DF513" t="s">
        <v>141</v>
      </c>
      <c r="DI513" t="s">
        <v>149</v>
      </c>
      <c r="DJ513" t="s">
        <v>129</v>
      </c>
      <c r="DK513" t="s">
        <v>141</v>
      </c>
      <c r="DL513" t="s">
        <v>141</v>
      </c>
      <c r="DM513" t="s">
        <v>141</v>
      </c>
      <c r="DN513" t="s">
        <v>141</v>
      </c>
      <c r="DO513" t="s">
        <v>141</v>
      </c>
      <c r="DQ513" t="s">
        <v>150</v>
      </c>
      <c r="DS513" t="s">
        <v>6386</v>
      </c>
      <c r="DV513" t="str">
        <f>VLOOKUP(H513,'[3]Merge Gagner assez d''argent'!$A:$B,2,FALSE)</f>
        <v>Partiellement</v>
      </c>
      <c r="DX513" t="s">
        <v>141</v>
      </c>
      <c r="DZ513" t="s">
        <v>153</v>
      </c>
      <c r="EA513" t="s">
        <v>6387</v>
      </c>
      <c r="EB513" t="s">
        <v>129</v>
      </c>
      <c r="EC513" t="s">
        <v>6388</v>
      </c>
      <c r="ED513" t="s">
        <v>129</v>
      </c>
      <c r="EE513" t="s">
        <v>6389</v>
      </c>
      <c r="EF513" t="s">
        <v>129</v>
      </c>
      <c r="EG513" t="s">
        <v>6390</v>
      </c>
      <c r="EH513" t="s">
        <v>141</v>
      </c>
      <c r="EI513" t="s">
        <v>214</v>
      </c>
      <c r="EJ513" t="s">
        <v>157</v>
      </c>
      <c r="EK513" t="s">
        <v>181</v>
      </c>
      <c r="EM513" t="s">
        <v>1579</v>
      </c>
      <c r="EN513" t="s">
        <v>141</v>
      </c>
      <c r="EO513" t="s">
        <v>141</v>
      </c>
      <c r="EP513" t="s">
        <v>141</v>
      </c>
      <c r="EQ513" t="s">
        <v>129</v>
      </c>
      <c r="ER513" t="s">
        <v>141</v>
      </c>
      <c r="ES513" t="s">
        <v>141</v>
      </c>
      <c r="ET513" t="s">
        <v>141</v>
      </c>
      <c r="EU513" t="s">
        <v>6391</v>
      </c>
      <c r="EX513" t="s">
        <v>6392</v>
      </c>
    </row>
    <row r="514" spans="1:154" hidden="1" x14ac:dyDescent="0.35">
      <c r="A514" t="s">
        <v>6393</v>
      </c>
      <c r="B514" t="s">
        <v>6394</v>
      </c>
      <c r="E514" t="s">
        <v>129</v>
      </c>
      <c r="F514" t="s">
        <v>130</v>
      </c>
      <c r="G514" t="s">
        <v>6395</v>
      </c>
      <c r="H514" t="s">
        <v>6395</v>
      </c>
      <c r="I514" s="1">
        <v>44469</v>
      </c>
      <c r="J514" t="s">
        <v>132</v>
      </c>
      <c r="P514" t="s">
        <v>133</v>
      </c>
      <c r="R514" t="s">
        <v>134</v>
      </c>
      <c r="S514" s="1">
        <f>VLOOKUP(H514,'[1]Base JI SMP'!$C:$F,4,FALSE)</f>
        <v>43876</v>
      </c>
      <c r="T514" t="str">
        <f>VLOOKUP(H514,'[2]Base JI SMP'!$C:$J,8,FALSE)</f>
        <v>Collective</v>
      </c>
      <c r="U514" t="str">
        <f>VLOOKUP(H514,'[2]Base JI SMP'!$C:$M,11,FALSE)</f>
        <v>Business development/management training</v>
      </c>
      <c r="V514" t="str">
        <f>VLOOKUP(H514,'[2]Base JI SMP'!$C:$R,12,FALSE)</f>
        <v>Individual</v>
      </c>
      <c r="W514" s="1">
        <f>VLOOKUP(H514,'[1]Base JI SMP'!$C:$R,13,FALSE)</f>
        <v>44288</v>
      </c>
      <c r="X514" s="1">
        <f>VLOOKUP(H514,'[1]Base JI SMP'!$C:$P,14,FALSE)</f>
        <v>44288</v>
      </c>
      <c r="Y514" t="s">
        <v>136</v>
      </c>
      <c r="Z514" t="s">
        <v>137</v>
      </c>
      <c r="AA514" t="s">
        <v>166</v>
      </c>
      <c r="AG514" t="s">
        <v>320</v>
      </c>
      <c r="AH514" t="s">
        <v>141</v>
      </c>
      <c r="AJ514" t="s">
        <v>129</v>
      </c>
      <c r="AN514" t="s">
        <v>129</v>
      </c>
      <c r="AP514" t="s">
        <v>129</v>
      </c>
      <c r="AQ514" t="s">
        <v>141</v>
      </c>
      <c r="AR514" t="s">
        <v>6396</v>
      </c>
      <c r="AS514" t="s">
        <v>890</v>
      </c>
      <c r="AT514" t="s">
        <v>143</v>
      </c>
      <c r="AU514" t="s">
        <v>144</v>
      </c>
      <c r="CZ514" t="s">
        <v>145</v>
      </c>
      <c r="DB514" t="s">
        <v>145</v>
      </c>
      <c r="DC514" t="s">
        <v>173</v>
      </c>
      <c r="DD514" t="s">
        <v>6397</v>
      </c>
      <c r="DE514" t="s">
        <v>3049</v>
      </c>
      <c r="DF514" t="s">
        <v>399</v>
      </c>
      <c r="DG514" t="s">
        <v>399</v>
      </c>
      <c r="DI514" t="s">
        <v>2906</v>
      </c>
      <c r="DJ514" t="s">
        <v>129</v>
      </c>
      <c r="DK514" t="s">
        <v>129</v>
      </c>
      <c r="DL514" t="s">
        <v>141</v>
      </c>
      <c r="DM514" t="s">
        <v>141</v>
      </c>
      <c r="DN514" t="s">
        <v>141</v>
      </c>
      <c r="DO514" t="s">
        <v>141</v>
      </c>
      <c r="DQ514" t="s">
        <v>150</v>
      </c>
      <c r="DS514" t="s">
        <v>6398</v>
      </c>
      <c r="DU514" t="s">
        <v>198</v>
      </c>
      <c r="DV514" t="str">
        <f>VLOOKUP(H514,'[3]Merge Gagner assez d''argent'!$A:$B,2,FALSE)</f>
        <v>Oui</v>
      </c>
      <c r="DX514" t="s">
        <v>141</v>
      </c>
      <c r="DZ514" t="s">
        <v>153</v>
      </c>
      <c r="EA514" t="s">
        <v>6399</v>
      </c>
      <c r="EB514" t="s">
        <v>129</v>
      </c>
      <c r="EC514" t="s">
        <v>6400</v>
      </c>
      <c r="ED514" t="s">
        <v>129</v>
      </c>
      <c r="EE514" t="s">
        <v>6401</v>
      </c>
      <c r="EF514" t="s">
        <v>129</v>
      </c>
      <c r="EG514" t="s">
        <v>6402</v>
      </c>
      <c r="EH514" t="s">
        <v>141</v>
      </c>
      <c r="EI514" t="s">
        <v>157</v>
      </c>
      <c r="EJ514" t="s">
        <v>214</v>
      </c>
      <c r="EK514" t="s">
        <v>158</v>
      </c>
      <c r="EM514" t="s">
        <v>5282</v>
      </c>
      <c r="EN514" t="s">
        <v>141</v>
      </c>
      <c r="EO514" t="s">
        <v>129</v>
      </c>
      <c r="EP514" t="s">
        <v>129</v>
      </c>
      <c r="EQ514" t="s">
        <v>141</v>
      </c>
      <c r="ER514" t="s">
        <v>129</v>
      </c>
      <c r="ES514" t="s">
        <v>141</v>
      </c>
      <c r="ET514" t="s">
        <v>141</v>
      </c>
      <c r="EU514" t="s">
        <v>6403</v>
      </c>
      <c r="EX514" t="s">
        <v>6404</v>
      </c>
    </row>
    <row r="515" spans="1:154" hidden="1" x14ac:dyDescent="0.35">
      <c r="A515" t="s">
        <v>6405</v>
      </c>
      <c r="B515" t="s">
        <v>6406</v>
      </c>
      <c r="E515" t="s">
        <v>129</v>
      </c>
      <c r="F515" t="s">
        <v>130</v>
      </c>
      <c r="G515" t="s">
        <v>6407</v>
      </c>
      <c r="H515" t="s">
        <v>6407</v>
      </c>
      <c r="I515" s="1">
        <v>44469</v>
      </c>
      <c r="J515" t="s">
        <v>132</v>
      </c>
      <c r="P515" t="s">
        <v>133</v>
      </c>
      <c r="R515" t="s">
        <v>134</v>
      </c>
      <c r="S515" s="1">
        <f>VLOOKUP(H515,'[1]Base JI SMP'!$C:$F,4,FALSE)</f>
        <v>44238</v>
      </c>
      <c r="T515" t="str">
        <f>VLOOKUP(H515,'[2]Base JI SMP'!$C:$J,8,FALSE)</f>
        <v>Individual</v>
      </c>
      <c r="U515" t="s">
        <v>135</v>
      </c>
      <c r="V515" t="s">
        <v>135</v>
      </c>
      <c r="W515" t="s">
        <v>135</v>
      </c>
      <c r="X515" t="s">
        <v>135</v>
      </c>
      <c r="Y515" t="s">
        <v>136</v>
      </c>
      <c r="Z515" t="s">
        <v>189</v>
      </c>
      <c r="AA515" t="s">
        <v>138</v>
      </c>
      <c r="AB515" t="s">
        <v>141</v>
      </c>
      <c r="AG515">
        <v>3</v>
      </c>
      <c r="AH515" t="s">
        <v>141</v>
      </c>
      <c r="AJ515" t="s">
        <v>141</v>
      </c>
      <c r="AK515" t="s">
        <v>6408</v>
      </c>
      <c r="AN515" t="s">
        <v>129</v>
      </c>
      <c r="AP515" t="s">
        <v>129</v>
      </c>
      <c r="AQ515" t="s">
        <v>129</v>
      </c>
      <c r="AS515" t="s">
        <v>247</v>
      </c>
      <c r="AT515" t="s">
        <v>143</v>
      </c>
      <c r="AU515" t="s">
        <v>144</v>
      </c>
      <c r="CZ515" t="s">
        <v>171</v>
      </c>
      <c r="DA515" t="s">
        <v>6409</v>
      </c>
      <c r="DB515" t="s">
        <v>210</v>
      </c>
      <c r="DC515" t="s">
        <v>146</v>
      </c>
      <c r="DD515" t="s">
        <v>6410</v>
      </c>
      <c r="DE515" t="s">
        <v>148</v>
      </c>
      <c r="DF515" t="s">
        <v>141</v>
      </c>
      <c r="DI515" t="s">
        <v>6411</v>
      </c>
      <c r="DJ515" t="s">
        <v>129</v>
      </c>
      <c r="DK515" t="s">
        <v>129</v>
      </c>
      <c r="DL515" t="s">
        <v>141</v>
      </c>
      <c r="DM515" t="s">
        <v>141</v>
      </c>
      <c r="DN515" t="s">
        <v>129</v>
      </c>
      <c r="DO515" t="s">
        <v>141</v>
      </c>
      <c r="DQ515" t="s">
        <v>356</v>
      </c>
      <c r="DS515" t="s">
        <v>6412</v>
      </c>
      <c r="DU515" t="s">
        <v>198</v>
      </c>
      <c r="DV515" t="str">
        <f>VLOOKUP(H515,'[3]Merge Gagner assez d''argent'!$A:$B,2,FALSE)</f>
        <v>Non</v>
      </c>
      <c r="DW515" t="s">
        <v>6413</v>
      </c>
      <c r="DX515" t="s">
        <v>141</v>
      </c>
      <c r="DZ515" t="s">
        <v>153</v>
      </c>
      <c r="EA515" t="s">
        <v>6414</v>
      </c>
      <c r="EB515" t="s">
        <v>129</v>
      </c>
      <c r="EC515" t="s">
        <v>6415</v>
      </c>
      <c r="ED515" t="s">
        <v>129</v>
      </c>
      <c r="EE515" t="s">
        <v>6416</v>
      </c>
      <c r="EF515" t="s">
        <v>129</v>
      </c>
      <c r="EG515" t="s">
        <v>6417</v>
      </c>
      <c r="EH515" t="s">
        <v>468</v>
      </c>
      <c r="EI515" t="s">
        <v>157</v>
      </c>
      <c r="EJ515" t="s">
        <v>214</v>
      </c>
      <c r="EK515" t="s">
        <v>158</v>
      </c>
      <c r="EM515" t="s">
        <v>6418</v>
      </c>
      <c r="EN515" t="s">
        <v>141</v>
      </c>
      <c r="EO515" t="s">
        <v>129</v>
      </c>
      <c r="EP515" t="s">
        <v>129</v>
      </c>
      <c r="EQ515" t="s">
        <v>141</v>
      </c>
      <c r="ER515" t="s">
        <v>141</v>
      </c>
      <c r="ES515" t="s">
        <v>141</v>
      </c>
      <c r="ET515" t="s">
        <v>129</v>
      </c>
      <c r="EU515" t="s">
        <v>6419</v>
      </c>
      <c r="EX515" t="s">
        <v>6420</v>
      </c>
    </row>
    <row r="516" spans="1:154" hidden="1" x14ac:dyDescent="0.35">
      <c r="A516" t="s">
        <v>6421</v>
      </c>
      <c r="B516" t="s">
        <v>6422</v>
      </c>
      <c r="E516" t="s">
        <v>129</v>
      </c>
      <c r="F516" t="s">
        <v>130</v>
      </c>
      <c r="G516" t="s">
        <v>6423</v>
      </c>
      <c r="H516" t="s">
        <v>6423</v>
      </c>
      <c r="I516" s="1">
        <v>44469</v>
      </c>
      <c r="J516" t="s">
        <v>132</v>
      </c>
      <c r="P516" t="s">
        <v>133</v>
      </c>
      <c r="R516" t="s">
        <v>134</v>
      </c>
      <c r="S516" s="1">
        <f>VLOOKUP(H516,'[1]Base JI SMP'!$C:$F,4,FALSE)</f>
        <v>44171</v>
      </c>
      <c r="T516" t="str">
        <f>VLOOKUP(H516,'[2]Base JI SMP'!$C:$J,8,FALSE)</f>
        <v>Individual</v>
      </c>
      <c r="U516" t="s">
        <v>135</v>
      </c>
      <c r="V516" t="s">
        <v>135</v>
      </c>
      <c r="W516" t="s">
        <v>135</v>
      </c>
      <c r="X516" t="s">
        <v>135</v>
      </c>
      <c r="Y516" t="s">
        <v>136</v>
      </c>
      <c r="Z516" t="s">
        <v>137</v>
      </c>
      <c r="AA516" t="s">
        <v>138</v>
      </c>
      <c r="AB516" t="s">
        <v>129</v>
      </c>
      <c r="AC516" t="s">
        <v>139</v>
      </c>
      <c r="AD516" t="s">
        <v>140</v>
      </c>
      <c r="AG516">
        <v>1</v>
      </c>
      <c r="AH516" t="s">
        <v>141</v>
      </c>
      <c r="AJ516" t="s">
        <v>129</v>
      </c>
      <c r="AN516" t="s">
        <v>129</v>
      </c>
      <c r="AP516" t="s">
        <v>129</v>
      </c>
      <c r="AQ516" t="s">
        <v>141</v>
      </c>
      <c r="AR516" t="s">
        <v>6424</v>
      </c>
      <c r="AS516">
        <v>2</v>
      </c>
      <c r="AT516" t="s">
        <v>143</v>
      </c>
      <c r="AU516" t="s">
        <v>144</v>
      </c>
      <c r="CZ516" t="s">
        <v>209</v>
      </c>
      <c r="DB516" t="s">
        <v>210</v>
      </c>
      <c r="DC516" t="s">
        <v>146</v>
      </c>
      <c r="DD516" t="s">
        <v>6425</v>
      </c>
      <c r="DE516" t="s">
        <v>148</v>
      </c>
      <c r="DF516" t="s">
        <v>399</v>
      </c>
      <c r="DG516" t="s">
        <v>399</v>
      </c>
      <c r="DI516" t="s">
        <v>3125</v>
      </c>
      <c r="DJ516" t="s">
        <v>141</v>
      </c>
      <c r="DK516" t="s">
        <v>141</v>
      </c>
      <c r="DL516" t="s">
        <v>141</v>
      </c>
      <c r="DM516" t="s">
        <v>129</v>
      </c>
      <c r="DN516" t="s">
        <v>141</v>
      </c>
      <c r="DO516" t="s">
        <v>141</v>
      </c>
      <c r="DQ516" t="s">
        <v>225</v>
      </c>
      <c r="DS516" t="s">
        <v>6426</v>
      </c>
      <c r="DU516" t="s">
        <v>198</v>
      </c>
      <c r="DV516" t="str">
        <f>VLOOKUP(H516,'[3]Merge Gagner assez d''argent'!$A:$B,2,FALSE)</f>
        <v>Non</v>
      </c>
      <c r="DW516" t="s">
        <v>6427</v>
      </c>
      <c r="DX516" t="s">
        <v>141</v>
      </c>
      <c r="DZ516" t="s">
        <v>153</v>
      </c>
      <c r="EA516" t="s">
        <v>6131</v>
      </c>
      <c r="EB516" t="s">
        <v>129</v>
      </c>
      <c r="EC516" t="s">
        <v>6428</v>
      </c>
      <c r="ED516" t="s">
        <v>141</v>
      </c>
      <c r="EF516" t="s">
        <v>129</v>
      </c>
      <c r="EG516" t="s">
        <v>6429</v>
      </c>
      <c r="EH516" t="s">
        <v>141</v>
      </c>
      <c r="EI516" t="s">
        <v>157</v>
      </c>
      <c r="EJ516" t="s">
        <v>157</v>
      </c>
      <c r="EK516" t="s">
        <v>158</v>
      </c>
      <c r="EM516" t="s">
        <v>159</v>
      </c>
      <c r="EN516" t="s">
        <v>141</v>
      </c>
      <c r="EO516" t="s">
        <v>141</v>
      </c>
      <c r="EP516" t="s">
        <v>141</v>
      </c>
      <c r="EQ516" t="s">
        <v>141</v>
      </c>
      <c r="ER516" t="s">
        <v>129</v>
      </c>
      <c r="ES516" t="s">
        <v>141</v>
      </c>
      <c r="ET516" t="s">
        <v>141</v>
      </c>
      <c r="EU516" t="s">
        <v>6430</v>
      </c>
      <c r="EX516" t="s">
        <v>6431</v>
      </c>
    </row>
    <row r="517" spans="1:154" hidden="1" x14ac:dyDescent="0.35">
      <c r="A517" t="s">
        <v>6432</v>
      </c>
      <c r="B517" t="s">
        <v>6433</v>
      </c>
      <c r="E517" t="s">
        <v>129</v>
      </c>
      <c r="F517" t="s">
        <v>130</v>
      </c>
      <c r="G517" t="s">
        <v>6434</v>
      </c>
      <c r="H517" t="s">
        <v>6434</v>
      </c>
      <c r="I517" s="1">
        <v>44469</v>
      </c>
      <c r="J517" t="s">
        <v>132</v>
      </c>
      <c r="P517" t="s">
        <v>133</v>
      </c>
      <c r="R517" t="s">
        <v>134</v>
      </c>
      <c r="S517" s="1">
        <f>VLOOKUP(H517,'[1]Base JI SMP'!$C:$F,4,FALSE)</f>
        <v>44054</v>
      </c>
      <c r="T517" t="str">
        <f>VLOOKUP(H517,'[2]Base JI SMP'!$C:$J,8,FALSE)</f>
        <v>Individual</v>
      </c>
      <c r="U517" t="s">
        <v>135</v>
      </c>
      <c r="V517" t="s">
        <v>135</v>
      </c>
      <c r="W517" t="s">
        <v>135</v>
      </c>
      <c r="X517" t="s">
        <v>135</v>
      </c>
      <c r="Y517" t="s">
        <v>136</v>
      </c>
      <c r="Z517" t="s">
        <v>137</v>
      </c>
      <c r="AA517" t="s">
        <v>166</v>
      </c>
      <c r="AG517" t="s">
        <v>320</v>
      </c>
      <c r="AH517" t="s">
        <v>141</v>
      </c>
      <c r="AJ517" t="s">
        <v>129</v>
      </c>
      <c r="AN517" t="s">
        <v>129</v>
      </c>
      <c r="AP517" t="s">
        <v>129</v>
      </c>
      <c r="AQ517" t="s">
        <v>129</v>
      </c>
      <c r="AS517" t="s">
        <v>247</v>
      </c>
      <c r="AT517" t="s">
        <v>143</v>
      </c>
      <c r="AU517" t="s">
        <v>144</v>
      </c>
      <c r="CZ517" t="s">
        <v>209</v>
      </c>
      <c r="DB517" t="s">
        <v>210</v>
      </c>
      <c r="DC517" t="s">
        <v>146</v>
      </c>
      <c r="DD517" t="s">
        <v>6435</v>
      </c>
      <c r="DE517" t="s">
        <v>148</v>
      </c>
      <c r="DF517" t="s">
        <v>141</v>
      </c>
      <c r="DI517" t="s">
        <v>149</v>
      </c>
      <c r="DJ517" t="s">
        <v>129</v>
      </c>
      <c r="DK517" t="s">
        <v>141</v>
      </c>
      <c r="DL517" t="s">
        <v>141</v>
      </c>
      <c r="DM517" t="s">
        <v>141</v>
      </c>
      <c r="DN517" t="s">
        <v>141</v>
      </c>
      <c r="DO517" t="s">
        <v>141</v>
      </c>
      <c r="DQ517" t="s">
        <v>150</v>
      </c>
      <c r="DS517" t="s">
        <v>6436</v>
      </c>
      <c r="DU517" t="s">
        <v>198</v>
      </c>
      <c r="DV517" t="str">
        <f>VLOOKUP(H517,'[3]Merge Gagner assez d''argent'!$A:$B,2,FALSE)</f>
        <v>Partiellement</v>
      </c>
      <c r="DX517" t="s">
        <v>141</v>
      </c>
      <c r="DZ517" t="s">
        <v>153</v>
      </c>
      <c r="EA517" t="s">
        <v>6437</v>
      </c>
      <c r="EB517" t="s">
        <v>129</v>
      </c>
      <c r="EC517" t="s">
        <v>6438</v>
      </c>
      <c r="ED517" t="s">
        <v>129</v>
      </c>
      <c r="EE517" t="s">
        <v>6439</v>
      </c>
      <c r="EF517" t="s">
        <v>129</v>
      </c>
      <c r="EG517" t="s">
        <v>6440</v>
      </c>
      <c r="EH517" t="s">
        <v>141</v>
      </c>
      <c r="EI517" t="s">
        <v>157</v>
      </c>
      <c r="EJ517" t="s">
        <v>157</v>
      </c>
      <c r="EK517" t="s">
        <v>158</v>
      </c>
      <c r="EM517" t="s">
        <v>1135</v>
      </c>
      <c r="EN517" t="s">
        <v>141</v>
      </c>
      <c r="EO517" t="s">
        <v>129</v>
      </c>
      <c r="EP517" t="s">
        <v>141</v>
      </c>
      <c r="EQ517" t="s">
        <v>129</v>
      </c>
      <c r="ER517" t="s">
        <v>141</v>
      </c>
      <c r="ES517" t="s">
        <v>141</v>
      </c>
      <c r="ET517" t="s">
        <v>141</v>
      </c>
      <c r="EU517" t="s">
        <v>6441</v>
      </c>
      <c r="EX517" t="s">
        <v>6442</v>
      </c>
    </row>
    <row r="518" spans="1:154" hidden="1" x14ac:dyDescent="0.35">
      <c r="A518" t="s">
        <v>6443</v>
      </c>
      <c r="B518" t="s">
        <v>6444</v>
      </c>
      <c r="E518" t="s">
        <v>129</v>
      </c>
      <c r="F518" t="s">
        <v>3299</v>
      </c>
      <c r="G518" t="s">
        <v>6445</v>
      </c>
      <c r="H518" t="s">
        <v>6445</v>
      </c>
      <c r="I518" s="1">
        <v>44469</v>
      </c>
      <c r="J518" t="s">
        <v>132</v>
      </c>
      <c r="P518" t="s">
        <v>133</v>
      </c>
      <c r="R518" t="s">
        <v>134</v>
      </c>
      <c r="S518" s="1" t="s">
        <v>135</v>
      </c>
      <c r="T518" t="s">
        <v>135</v>
      </c>
      <c r="U518" t="s">
        <v>135</v>
      </c>
      <c r="V518" t="s">
        <v>135</v>
      </c>
      <c r="W518" t="s">
        <v>135</v>
      </c>
      <c r="X518" t="s">
        <v>135</v>
      </c>
      <c r="Y518" t="s">
        <v>136</v>
      </c>
      <c r="Z518" t="s">
        <v>137</v>
      </c>
      <c r="AA518" t="s">
        <v>319</v>
      </c>
      <c r="AG518" t="s">
        <v>320</v>
      </c>
      <c r="AH518" t="s">
        <v>141</v>
      </c>
      <c r="AJ518" t="s">
        <v>129</v>
      </c>
      <c r="AN518" t="s">
        <v>129</v>
      </c>
      <c r="AP518" t="s">
        <v>129</v>
      </c>
      <c r="AQ518" t="s">
        <v>141</v>
      </c>
      <c r="AR518" t="s">
        <v>6446</v>
      </c>
      <c r="AS518" t="s">
        <v>3301</v>
      </c>
      <c r="AT518" t="s">
        <v>143</v>
      </c>
      <c r="AU518" t="s">
        <v>144</v>
      </c>
      <c r="CZ518" t="s">
        <v>171</v>
      </c>
      <c r="DA518" t="s">
        <v>6447</v>
      </c>
      <c r="DB518" t="s">
        <v>171</v>
      </c>
      <c r="DC518" t="s">
        <v>146</v>
      </c>
      <c r="DD518" t="s">
        <v>6448</v>
      </c>
      <c r="DE518" t="s">
        <v>4696</v>
      </c>
      <c r="DF518" t="s">
        <v>399</v>
      </c>
      <c r="DG518" t="s">
        <v>399</v>
      </c>
      <c r="DI518" t="s">
        <v>149</v>
      </c>
      <c r="DJ518" t="s">
        <v>129</v>
      </c>
      <c r="DK518" t="s">
        <v>141</v>
      </c>
      <c r="DL518" t="s">
        <v>141</v>
      </c>
      <c r="DM518" t="s">
        <v>141</v>
      </c>
      <c r="DN518" t="s">
        <v>141</v>
      </c>
      <c r="DO518" t="s">
        <v>141</v>
      </c>
      <c r="DQ518" t="s">
        <v>225</v>
      </c>
      <c r="DS518" t="s">
        <v>6449</v>
      </c>
      <c r="DV518" t="str">
        <f>VLOOKUP(H518,'[3]Merge Gagner assez d''argent'!$A:$B,2,FALSE)</f>
        <v>Partiellement</v>
      </c>
      <c r="DX518" t="s">
        <v>141</v>
      </c>
      <c r="DZ518" t="s">
        <v>153</v>
      </c>
      <c r="EA518" t="s">
        <v>6450</v>
      </c>
      <c r="EB518" t="s">
        <v>129</v>
      </c>
      <c r="EC518" t="s">
        <v>6451</v>
      </c>
      <c r="ED518" t="s">
        <v>141</v>
      </c>
      <c r="EF518" t="s">
        <v>253</v>
      </c>
      <c r="EH518" t="s">
        <v>2424</v>
      </c>
      <c r="EI518" t="s">
        <v>214</v>
      </c>
      <c r="EJ518" t="s">
        <v>157</v>
      </c>
      <c r="EK518" t="s">
        <v>384</v>
      </c>
      <c r="EM518" t="s">
        <v>811</v>
      </c>
      <c r="EN518" t="s">
        <v>129</v>
      </c>
      <c r="EO518" t="s">
        <v>129</v>
      </c>
      <c r="EP518" t="s">
        <v>141</v>
      </c>
      <c r="EQ518" t="s">
        <v>141</v>
      </c>
      <c r="ER518" t="s">
        <v>141</v>
      </c>
      <c r="ES518" t="s">
        <v>141</v>
      </c>
      <c r="ET518" t="s">
        <v>141</v>
      </c>
      <c r="EU518" t="s">
        <v>6452</v>
      </c>
      <c r="EX518" t="s">
        <v>6453</v>
      </c>
    </row>
    <row r="519" spans="1:154" hidden="1" x14ac:dyDescent="0.35">
      <c r="A519" t="s">
        <v>6454</v>
      </c>
      <c r="B519" t="s">
        <v>6455</v>
      </c>
      <c r="E519" t="s">
        <v>129</v>
      </c>
      <c r="F519" t="s">
        <v>130</v>
      </c>
      <c r="G519" t="s">
        <v>6456</v>
      </c>
      <c r="H519" t="s">
        <v>6456</v>
      </c>
      <c r="I519" s="1">
        <v>44469</v>
      </c>
      <c r="J519" t="s">
        <v>132</v>
      </c>
      <c r="P519" t="s">
        <v>133</v>
      </c>
      <c r="R519" t="s">
        <v>134</v>
      </c>
      <c r="S519" s="1">
        <f>VLOOKUP(H519,'[1]Base JI SMP'!$C:$F,4,FALSE)</f>
        <v>44124</v>
      </c>
      <c r="T519" t="str">
        <f>VLOOKUP(H519,'[2]Base JI SMP'!$C:$J,8,FALSE)</f>
        <v>Individual</v>
      </c>
      <c r="U519" t="s">
        <v>135</v>
      </c>
      <c r="V519" t="s">
        <v>135</v>
      </c>
      <c r="W519" t="s">
        <v>135</v>
      </c>
      <c r="X519" t="s">
        <v>135</v>
      </c>
      <c r="Y519" t="s">
        <v>188</v>
      </c>
      <c r="Z519" t="s">
        <v>137</v>
      </c>
      <c r="AA519" t="s">
        <v>138</v>
      </c>
      <c r="AB519" t="s">
        <v>141</v>
      </c>
      <c r="AG519" t="s">
        <v>167</v>
      </c>
      <c r="AH519" t="s">
        <v>141</v>
      </c>
      <c r="AJ519" t="s">
        <v>129</v>
      </c>
      <c r="AN519" t="s">
        <v>141</v>
      </c>
      <c r="AO519" t="s">
        <v>6457</v>
      </c>
      <c r="AP519" t="s">
        <v>129</v>
      </c>
      <c r="AQ519" t="s">
        <v>141</v>
      </c>
      <c r="AR519" t="s">
        <v>6458</v>
      </c>
      <c r="AS519" t="s">
        <v>247</v>
      </c>
      <c r="AT519" t="s">
        <v>143</v>
      </c>
      <c r="AU519" t="s">
        <v>144</v>
      </c>
      <c r="CZ519" t="s">
        <v>171</v>
      </c>
      <c r="DA519" t="s">
        <v>6459</v>
      </c>
      <c r="DB519" t="s">
        <v>210</v>
      </c>
      <c r="DC519" t="s">
        <v>146</v>
      </c>
      <c r="DD519" t="s">
        <v>6460</v>
      </c>
      <c r="DE519" t="s">
        <v>148</v>
      </c>
      <c r="DF519" t="s">
        <v>141</v>
      </c>
      <c r="DI519" t="s">
        <v>6461</v>
      </c>
      <c r="DJ519" t="s">
        <v>129</v>
      </c>
      <c r="DK519" t="s">
        <v>129</v>
      </c>
      <c r="DL519" t="s">
        <v>141</v>
      </c>
      <c r="DM519" t="s">
        <v>129</v>
      </c>
      <c r="DN519" t="s">
        <v>141</v>
      </c>
      <c r="DO519" t="s">
        <v>141</v>
      </c>
      <c r="DQ519" t="s">
        <v>150</v>
      </c>
      <c r="DS519" t="s">
        <v>6462</v>
      </c>
      <c r="DU519" t="s">
        <v>198</v>
      </c>
      <c r="DV519" t="str">
        <f>VLOOKUP(H519,'[3]Merge Gagner assez d''argent'!$A:$B,2,FALSE)</f>
        <v>Partiellement</v>
      </c>
      <c r="DX519" t="s">
        <v>141</v>
      </c>
      <c r="DZ519" t="s">
        <v>153</v>
      </c>
      <c r="EA519" t="s">
        <v>6463</v>
      </c>
      <c r="EB519" t="s">
        <v>141</v>
      </c>
      <c r="EC519" t="s">
        <v>6464</v>
      </c>
      <c r="ED519" t="s">
        <v>129</v>
      </c>
      <c r="EE519" t="s">
        <v>6465</v>
      </c>
      <c r="EF519" t="s">
        <v>407</v>
      </c>
      <c r="EG519" t="s">
        <v>6466</v>
      </c>
      <c r="EH519" t="s">
        <v>141</v>
      </c>
      <c r="EI519" t="s">
        <v>157</v>
      </c>
      <c r="EJ519" t="s">
        <v>157</v>
      </c>
      <c r="EK519" t="s">
        <v>158</v>
      </c>
      <c r="EM519" t="s">
        <v>5178</v>
      </c>
      <c r="EN519" t="s">
        <v>141</v>
      </c>
      <c r="EO519" t="s">
        <v>129</v>
      </c>
      <c r="EP519" t="s">
        <v>129</v>
      </c>
      <c r="EQ519" t="s">
        <v>129</v>
      </c>
      <c r="ER519" t="s">
        <v>141</v>
      </c>
      <c r="ES519" t="s">
        <v>141</v>
      </c>
      <c r="ET519" t="s">
        <v>141</v>
      </c>
      <c r="EU519" t="s">
        <v>6467</v>
      </c>
      <c r="EX519" t="s">
        <v>6468</v>
      </c>
    </row>
    <row r="520" spans="1:154" hidden="1" x14ac:dyDescent="0.35">
      <c r="A520" t="s">
        <v>6469</v>
      </c>
      <c r="B520" t="s">
        <v>6470</v>
      </c>
      <c r="E520" t="s">
        <v>129</v>
      </c>
      <c r="F520" t="s">
        <v>130</v>
      </c>
      <c r="G520" t="s">
        <v>6471</v>
      </c>
      <c r="H520" t="s">
        <v>6471</v>
      </c>
      <c r="I520" s="1">
        <v>44469</v>
      </c>
      <c r="J520" t="s">
        <v>132</v>
      </c>
      <c r="P520" t="s">
        <v>133</v>
      </c>
      <c r="R520" t="s">
        <v>134</v>
      </c>
      <c r="S520" s="1">
        <f>VLOOKUP(H520,'[1]Base JI SMP'!$C:$F,4,FALSE)</f>
        <v>44308</v>
      </c>
      <c r="T520" t="str">
        <f>VLOOKUP(H520,'[2]Base JI SMP'!$C:$J,8,FALSE)</f>
        <v>Individual</v>
      </c>
      <c r="U520" t="s">
        <v>135</v>
      </c>
      <c r="V520" t="s">
        <v>135</v>
      </c>
      <c r="W520" t="s">
        <v>135</v>
      </c>
      <c r="X520" t="s">
        <v>135</v>
      </c>
      <c r="Y520" t="s">
        <v>136</v>
      </c>
      <c r="Z520" t="s">
        <v>137</v>
      </c>
      <c r="AA520" t="s">
        <v>348</v>
      </c>
      <c r="AG520">
        <v>2</v>
      </c>
      <c r="AH520" t="s">
        <v>141</v>
      </c>
      <c r="AJ520" t="s">
        <v>129</v>
      </c>
      <c r="AN520" t="s">
        <v>129</v>
      </c>
      <c r="AP520" t="s">
        <v>129</v>
      </c>
      <c r="AQ520" t="s">
        <v>129</v>
      </c>
      <c r="AS520">
        <v>2</v>
      </c>
      <c r="AT520" t="s">
        <v>143</v>
      </c>
      <c r="AU520" t="s">
        <v>144</v>
      </c>
      <c r="CZ520" t="s">
        <v>209</v>
      </c>
      <c r="DB520" t="s">
        <v>210</v>
      </c>
      <c r="DC520" t="s">
        <v>146</v>
      </c>
      <c r="DD520" t="s">
        <v>6472</v>
      </c>
      <c r="DE520" t="s">
        <v>682</v>
      </c>
      <c r="DF520" t="s">
        <v>141</v>
      </c>
      <c r="DI520" t="s">
        <v>149</v>
      </c>
      <c r="DJ520" t="s">
        <v>129</v>
      </c>
      <c r="DK520" t="s">
        <v>141</v>
      </c>
      <c r="DL520" t="s">
        <v>141</v>
      </c>
      <c r="DM520" t="s">
        <v>141</v>
      </c>
      <c r="DN520" t="s">
        <v>141</v>
      </c>
      <c r="DO520" t="s">
        <v>141</v>
      </c>
      <c r="DQ520" t="s">
        <v>150</v>
      </c>
      <c r="DS520" t="s">
        <v>6473</v>
      </c>
      <c r="DV520" t="str">
        <f>VLOOKUP(H520,'[3]Merge Gagner assez d''argent'!$A:$B,2,FALSE)</f>
        <v>Oui</v>
      </c>
      <c r="DX520" t="s">
        <v>141</v>
      </c>
      <c r="DZ520" t="s">
        <v>141</v>
      </c>
      <c r="EB520" t="s">
        <v>141</v>
      </c>
      <c r="EC520" t="s">
        <v>6474</v>
      </c>
      <c r="ED520" t="s">
        <v>141</v>
      </c>
      <c r="EF520" t="s">
        <v>141</v>
      </c>
      <c r="EG520" t="s">
        <v>6475</v>
      </c>
      <c r="EH520" t="s">
        <v>141</v>
      </c>
      <c r="EI520" t="s">
        <v>156</v>
      </c>
      <c r="EJ520" t="s">
        <v>214</v>
      </c>
      <c r="EK520" t="s">
        <v>158</v>
      </c>
      <c r="EM520" t="s">
        <v>4474</v>
      </c>
      <c r="EN520" t="s">
        <v>141</v>
      </c>
      <c r="EO520" t="s">
        <v>141</v>
      </c>
      <c r="EP520" t="s">
        <v>129</v>
      </c>
      <c r="EQ520" t="s">
        <v>141</v>
      </c>
      <c r="ER520" t="s">
        <v>141</v>
      </c>
      <c r="ES520" t="s">
        <v>141</v>
      </c>
      <c r="ET520" t="s">
        <v>129</v>
      </c>
      <c r="EU520" t="s">
        <v>6476</v>
      </c>
      <c r="EX520" t="s">
        <v>6477</v>
      </c>
    </row>
    <row r="521" spans="1:154" hidden="1" x14ac:dyDescent="0.35">
      <c r="A521" t="s">
        <v>6478</v>
      </c>
      <c r="B521" t="s">
        <v>6479</v>
      </c>
      <c r="E521" t="s">
        <v>129</v>
      </c>
      <c r="F521" t="s">
        <v>130</v>
      </c>
      <c r="G521" t="s">
        <v>6480</v>
      </c>
      <c r="H521" t="s">
        <v>6480</v>
      </c>
      <c r="I521" s="1">
        <v>44469</v>
      </c>
      <c r="J521" t="s">
        <v>132</v>
      </c>
      <c r="P521" t="s">
        <v>133</v>
      </c>
      <c r="R521" t="s">
        <v>134</v>
      </c>
      <c r="S521" s="1">
        <f>VLOOKUP(H521,'[1]Base JI SMP'!$C:$F,4,FALSE)</f>
        <v>44347</v>
      </c>
      <c r="T521" t="str">
        <f>VLOOKUP(H521,'[2]Base JI SMP'!$C:$J,8,FALSE)</f>
        <v>Individual</v>
      </c>
      <c r="U521" t="s">
        <v>135</v>
      </c>
      <c r="V521" t="s">
        <v>135</v>
      </c>
      <c r="W521" t="s">
        <v>135</v>
      </c>
      <c r="X521" t="s">
        <v>135</v>
      </c>
      <c r="Y521" t="s">
        <v>188</v>
      </c>
      <c r="Z521" t="s">
        <v>189</v>
      </c>
      <c r="AA521" t="s">
        <v>138</v>
      </c>
      <c r="AB521" t="s">
        <v>141</v>
      </c>
      <c r="AG521" t="s">
        <v>190</v>
      </c>
      <c r="AH521" t="s">
        <v>141</v>
      </c>
      <c r="AJ521" t="s">
        <v>129</v>
      </c>
      <c r="AN521" t="s">
        <v>129</v>
      </c>
      <c r="AP521" t="s">
        <v>129</v>
      </c>
      <c r="AQ521" t="s">
        <v>129</v>
      </c>
      <c r="AS521" t="s">
        <v>236</v>
      </c>
      <c r="AT521" t="s">
        <v>143</v>
      </c>
      <c r="AU521" t="s">
        <v>144</v>
      </c>
      <c r="CZ521" t="s">
        <v>552</v>
      </c>
      <c r="DB521" t="s">
        <v>552</v>
      </c>
      <c r="DC521" t="s">
        <v>146</v>
      </c>
      <c r="DD521" t="s">
        <v>6481</v>
      </c>
      <c r="DE521" t="s">
        <v>148</v>
      </c>
      <c r="DF521" t="s">
        <v>141</v>
      </c>
      <c r="DI521" t="s">
        <v>5451</v>
      </c>
      <c r="DJ521" t="s">
        <v>129</v>
      </c>
      <c r="DK521" t="s">
        <v>141</v>
      </c>
      <c r="DL521" t="s">
        <v>141</v>
      </c>
      <c r="DM521" t="s">
        <v>141</v>
      </c>
      <c r="DN521" t="s">
        <v>141</v>
      </c>
      <c r="DO521" t="s">
        <v>129</v>
      </c>
      <c r="DP521" t="s">
        <v>6482</v>
      </c>
      <c r="DQ521" t="s">
        <v>683</v>
      </c>
      <c r="DS521" t="s">
        <v>6483</v>
      </c>
      <c r="DU521" t="s">
        <v>953</v>
      </c>
      <c r="DV521" t="str">
        <f>VLOOKUP(H521,'[3]Merge Gagner assez d''argent'!$A:$B,2,FALSE)</f>
        <v>Non</v>
      </c>
      <c r="DW521" t="s">
        <v>6483</v>
      </c>
      <c r="DX521" t="s">
        <v>141</v>
      </c>
      <c r="DZ521" t="s">
        <v>153</v>
      </c>
      <c r="EA521" t="s">
        <v>6484</v>
      </c>
      <c r="EB521" t="s">
        <v>141</v>
      </c>
      <c r="EC521" t="s">
        <v>6485</v>
      </c>
      <c r="ED521" t="s">
        <v>129</v>
      </c>
      <c r="EE521" t="s">
        <v>6486</v>
      </c>
      <c r="EF521" t="s">
        <v>129</v>
      </c>
      <c r="EG521" t="s">
        <v>6487</v>
      </c>
      <c r="EH521" t="s">
        <v>141</v>
      </c>
      <c r="EI521" t="s">
        <v>157</v>
      </c>
      <c r="EJ521" t="s">
        <v>157</v>
      </c>
      <c r="EK521" t="s">
        <v>158</v>
      </c>
      <c r="EM521" t="s">
        <v>1465</v>
      </c>
      <c r="EN521" t="s">
        <v>129</v>
      </c>
      <c r="EO521" t="s">
        <v>141</v>
      </c>
      <c r="EP521" t="s">
        <v>141</v>
      </c>
      <c r="EQ521" t="s">
        <v>129</v>
      </c>
      <c r="ER521" t="s">
        <v>129</v>
      </c>
      <c r="ES521" t="s">
        <v>141</v>
      </c>
      <c r="ET521" t="s">
        <v>141</v>
      </c>
      <c r="EU521" t="s">
        <v>6488</v>
      </c>
      <c r="EX521" t="s">
        <v>6489</v>
      </c>
    </row>
    <row r="522" spans="1:154" hidden="1" x14ac:dyDescent="0.35">
      <c r="A522" t="s">
        <v>6490</v>
      </c>
      <c r="B522" t="s">
        <v>6491</v>
      </c>
      <c r="E522" t="s">
        <v>129</v>
      </c>
      <c r="F522" t="s">
        <v>130</v>
      </c>
      <c r="G522" t="s">
        <v>6492</v>
      </c>
      <c r="H522" t="s">
        <v>6492</v>
      </c>
      <c r="I522" s="1">
        <v>44469</v>
      </c>
      <c r="J522" t="s">
        <v>132</v>
      </c>
      <c r="P522" t="s">
        <v>133</v>
      </c>
      <c r="R522" t="s">
        <v>134</v>
      </c>
      <c r="S522" s="1">
        <f>VLOOKUP(H522,'[1]Base JI SMP'!$C:$F,4,FALSE)</f>
        <v>43860</v>
      </c>
      <c r="T522" t="str">
        <f>VLOOKUP(H522,'[2]Base JI SMP'!$C:$J,8,FALSE)</f>
        <v>Individual</v>
      </c>
      <c r="U522" t="s">
        <v>135</v>
      </c>
      <c r="V522" t="s">
        <v>135</v>
      </c>
      <c r="W522" t="s">
        <v>135</v>
      </c>
      <c r="X522" t="s">
        <v>135</v>
      </c>
      <c r="Y522" t="s">
        <v>136</v>
      </c>
      <c r="Z522" t="s">
        <v>137</v>
      </c>
      <c r="AA522" t="s">
        <v>1036</v>
      </c>
      <c r="AG522" t="s">
        <v>320</v>
      </c>
      <c r="AH522" t="s">
        <v>141</v>
      </c>
      <c r="AJ522" t="s">
        <v>129</v>
      </c>
      <c r="AN522" t="s">
        <v>129</v>
      </c>
      <c r="AP522" t="s">
        <v>129</v>
      </c>
      <c r="AQ522" t="s">
        <v>129</v>
      </c>
      <c r="AS522" t="s">
        <v>349</v>
      </c>
      <c r="AT522" t="s">
        <v>143</v>
      </c>
      <c r="AU522" t="s">
        <v>144</v>
      </c>
      <c r="CZ522" t="s">
        <v>552</v>
      </c>
      <c r="DB522" t="s">
        <v>552</v>
      </c>
      <c r="DC522" t="s">
        <v>146</v>
      </c>
      <c r="DD522" t="s">
        <v>6493</v>
      </c>
      <c r="DE522" t="s">
        <v>148</v>
      </c>
      <c r="DF522" t="s">
        <v>399</v>
      </c>
      <c r="DG522" t="s">
        <v>399</v>
      </c>
      <c r="DI522" t="s">
        <v>149</v>
      </c>
      <c r="DJ522" t="s">
        <v>129</v>
      </c>
      <c r="DK522" t="s">
        <v>141</v>
      </c>
      <c r="DL522" t="s">
        <v>141</v>
      </c>
      <c r="DM522" t="s">
        <v>141</v>
      </c>
      <c r="DN522" t="s">
        <v>141</v>
      </c>
      <c r="DO522" t="s">
        <v>141</v>
      </c>
      <c r="DQ522" t="s">
        <v>150</v>
      </c>
      <c r="DS522" t="s">
        <v>6494</v>
      </c>
      <c r="DV522" t="str">
        <f>VLOOKUP(H522,'[3]Merge Gagner assez d''argent'!$A:$B,2,FALSE)</f>
        <v>Oui</v>
      </c>
      <c r="DX522" t="s">
        <v>129</v>
      </c>
      <c r="DY522" t="s">
        <v>250</v>
      </c>
      <c r="DZ522" t="s">
        <v>153</v>
      </c>
      <c r="EA522" t="s">
        <v>6495</v>
      </c>
      <c r="EB522" t="s">
        <v>129</v>
      </c>
      <c r="EC522" t="s">
        <v>6496</v>
      </c>
      <c r="ED522" t="s">
        <v>129</v>
      </c>
      <c r="EE522" t="s">
        <v>6497</v>
      </c>
      <c r="EF522" t="s">
        <v>129</v>
      </c>
      <c r="EG522" t="s">
        <v>6498</v>
      </c>
      <c r="EH522" t="s">
        <v>141</v>
      </c>
      <c r="EI522" t="s">
        <v>157</v>
      </c>
      <c r="EJ522" t="s">
        <v>157</v>
      </c>
      <c r="EK522" t="s">
        <v>158</v>
      </c>
      <c r="EM522" t="s">
        <v>5202</v>
      </c>
      <c r="EN522" t="s">
        <v>141</v>
      </c>
      <c r="EO522" t="s">
        <v>129</v>
      </c>
      <c r="EP522" t="s">
        <v>141</v>
      </c>
      <c r="EQ522" t="s">
        <v>129</v>
      </c>
      <c r="ER522" t="s">
        <v>129</v>
      </c>
      <c r="ES522" t="s">
        <v>141</v>
      </c>
      <c r="ET522" t="s">
        <v>141</v>
      </c>
      <c r="EU522" t="s">
        <v>6499</v>
      </c>
      <c r="EX522" t="s">
        <v>6500</v>
      </c>
    </row>
    <row r="523" spans="1:154" hidden="1" x14ac:dyDescent="0.35">
      <c r="A523" t="s">
        <v>6501</v>
      </c>
      <c r="B523" t="s">
        <v>6502</v>
      </c>
      <c r="E523" t="s">
        <v>129</v>
      </c>
      <c r="F523" t="s">
        <v>130</v>
      </c>
      <c r="G523" t="s">
        <v>6503</v>
      </c>
      <c r="H523" t="s">
        <v>6503</v>
      </c>
      <c r="I523" s="1">
        <v>44469</v>
      </c>
      <c r="J523" t="s">
        <v>132</v>
      </c>
      <c r="P523" t="s">
        <v>133</v>
      </c>
      <c r="R523" t="s">
        <v>134</v>
      </c>
      <c r="S523" s="1">
        <f>VLOOKUP(H523,'[1]Base JI SMP'!$C:$F,4,FALSE)</f>
        <v>44314</v>
      </c>
      <c r="T523" t="str">
        <f>VLOOKUP(H523,'[2]Base JI SMP'!$C:$J,8,FALSE)</f>
        <v>Individual</v>
      </c>
      <c r="U523" t="s">
        <v>135</v>
      </c>
      <c r="V523" t="s">
        <v>135</v>
      </c>
      <c r="W523" t="s">
        <v>135</v>
      </c>
      <c r="X523" t="s">
        <v>135</v>
      </c>
      <c r="Y523" t="s">
        <v>136</v>
      </c>
      <c r="Z523" t="s">
        <v>137</v>
      </c>
      <c r="AA523" t="s">
        <v>138</v>
      </c>
      <c r="AB523" t="s">
        <v>141</v>
      </c>
      <c r="AG523">
        <v>0</v>
      </c>
      <c r="AH523" t="s">
        <v>141</v>
      </c>
      <c r="AJ523" t="s">
        <v>129</v>
      </c>
      <c r="AN523" t="s">
        <v>129</v>
      </c>
      <c r="AP523" t="s">
        <v>129</v>
      </c>
      <c r="AQ523" t="s">
        <v>129</v>
      </c>
      <c r="AS523">
        <v>2</v>
      </c>
      <c r="AT523" t="s">
        <v>143</v>
      </c>
      <c r="AU523" t="s">
        <v>144</v>
      </c>
      <c r="CZ523" t="s">
        <v>171</v>
      </c>
      <c r="DA523" t="s">
        <v>6504</v>
      </c>
      <c r="DB523" t="s">
        <v>145</v>
      </c>
      <c r="DC523" t="s">
        <v>146</v>
      </c>
      <c r="DD523" t="s">
        <v>5173</v>
      </c>
      <c r="DE523" t="s">
        <v>682</v>
      </c>
      <c r="DF523" t="s">
        <v>141</v>
      </c>
      <c r="DI523" t="s">
        <v>149</v>
      </c>
      <c r="DJ523" t="s">
        <v>129</v>
      </c>
      <c r="DK523" t="s">
        <v>141</v>
      </c>
      <c r="DL523" t="s">
        <v>141</v>
      </c>
      <c r="DM523" t="s">
        <v>141</v>
      </c>
      <c r="DN523" t="s">
        <v>141</v>
      </c>
      <c r="DO523" t="s">
        <v>141</v>
      </c>
      <c r="DQ523" t="s">
        <v>225</v>
      </c>
      <c r="DS523" t="s">
        <v>6505</v>
      </c>
      <c r="DV523" t="str">
        <f>VLOOKUP(H523,'[3]Merge Gagner assez d''argent'!$A:$B,2,FALSE)</f>
        <v>Partiellement</v>
      </c>
      <c r="DX523" t="s">
        <v>141</v>
      </c>
      <c r="DZ523" t="s">
        <v>404</v>
      </c>
      <c r="EA523" t="s">
        <v>6506</v>
      </c>
      <c r="EB523" t="s">
        <v>141</v>
      </c>
      <c r="EC523" t="s">
        <v>6507</v>
      </c>
      <c r="ED523" t="s">
        <v>129</v>
      </c>
      <c r="EE523" t="s">
        <v>6508</v>
      </c>
      <c r="EF523" t="s">
        <v>129</v>
      </c>
      <c r="EG523" t="s">
        <v>6509</v>
      </c>
      <c r="EH523" t="s">
        <v>141</v>
      </c>
      <c r="EI523" t="s">
        <v>157</v>
      </c>
      <c r="EJ523" t="s">
        <v>157</v>
      </c>
      <c r="EK523" t="s">
        <v>158</v>
      </c>
      <c r="EM523" t="s">
        <v>159</v>
      </c>
      <c r="EN523" t="s">
        <v>141</v>
      </c>
      <c r="EO523" t="s">
        <v>141</v>
      </c>
      <c r="EP523" t="s">
        <v>141</v>
      </c>
      <c r="EQ523" t="s">
        <v>141</v>
      </c>
      <c r="ER523" t="s">
        <v>129</v>
      </c>
      <c r="ES523" t="s">
        <v>141</v>
      </c>
      <c r="ET523" t="s">
        <v>141</v>
      </c>
      <c r="EU523" t="s">
        <v>6510</v>
      </c>
      <c r="EX523" t="s">
        <v>6511</v>
      </c>
    </row>
    <row r="524" spans="1:154" hidden="1" x14ac:dyDescent="0.35">
      <c r="A524" t="s">
        <v>6512</v>
      </c>
      <c r="B524" t="s">
        <v>6513</v>
      </c>
      <c r="E524" t="s">
        <v>129</v>
      </c>
      <c r="F524" t="s">
        <v>130</v>
      </c>
      <c r="G524" t="s">
        <v>6514</v>
      </c>
      <c r="H524" t="s">
        <v>6514</v>
      </c>
      <c r="I524" s="1">
        <v>44469</v>
      </c>
      <c r="J524" t="s">
        <v>132</v>
      </c>
      <c r="P524" t="s">
        <v>133</v>
      </c>
      <c r="R524" t="s">
        <v>134</v>
      </c>
      <c r="S524" s="1">
        <f>VLOOKUP(H524,'[1]Base JI SMP'!$C:$F,4,FALSE)</f>
        <v>43847</v>
      </c>
      <c r="T524" t="str">
        <f>VLOOKUP(H524,'[2]Base JI SMP'!$C:$J,8,FALSE)</f>
        <v>Individual</v>
      </c>
      <c r="U524" t="str">
        <f>VLOOKUP(H524,'[2]Base JI SMP'!$C:$M,11,FALSE)</f>
        <v>Business development/management training</v>
      </c>
      <c r="V524" t="str">
        <f>VLOOKUP(H524,'[2]Base JI SMP'!$C:$R,12,FALSE)</f>
        <v>Individual</v>
      </c>
      <c r="W524" s="1">
        <f>VLOOKUP(H524,'[1]Base JI SMP'!$C:$R,13,FALSE)</f>
        <v>44497</v>
      </c>
      <c r="X524" s="1">
        <f>VLOOKUP(H524,'[1]Base JI SMP'!$C:$P,14,FALSE)</f>
        <v>44497</v>
      </c>
      <c r="Y524" t="s">
        <v>136</v>
      </c>
      <c r="Z524" t="s">
        <v>137</v>
      </c>
      <c r="AA524" t="s">
        <v>171</v>
      </c>
      <c r="AF524" t="s">
        <v>2904</v>
      </c>
      <c r="AG524">
        <v>0</v>
      </c>
      <c r="AH524" t="s">
        <v>141</v>
      </c>
      <c r="AJ524" t="s">
        <v>129</v>
      </c>
      <c r="AN524" t="s">
        <v>129</v>
      </c>
      <c r="AP524" t="s">
        <v>129</v>
      </c>
      <c r="AQ524" t="s">
        <v>129</v>
      </c>
      <c r="AS524" t="s">
        <v>208</v>
      </c>
      <c r="AT524" t="s">
        <v>143</v>
      </c>
      <c r="AU524" t="s">
        <v>144</v>
      </c>
      <c r="CZ524" t="s">
        <v>1001</v>
      </c>
      <c r="DB524" t="s">
        <v>1001</v>
      </c>
      <c r="DC524" t="s">
        <v>173</v>
      </c>
      <c r="DD524" t="s">
        <v>6515</v>
      </c>
      <c r="DE524" t="s">
        <v>682</v>
      </c>
      <c r="DF524" t="s">
        <v>399</v>
      </c>
      <c r="DG524" t="s">
        <v>399</v>
      </c>
      <c r="DI524" t="s">
        <v>5186</v>
      </c>
      <c r="DJ524" t="s">
        <v>129</v>
      </c>
      <c r="DK524" t="s">
        <v>141</v>
      </c>
      <c r="DL524" t="s">
        <v>141</v>
      </c>
      <c r="DM524" t="s">
        <v>141</v>
      </c>
      <c r="DN524" t="s">
        <v>129</v>
      </c>
      <c r="DO524" t="s">
        <v>141</v>
      </c>
      <c r="DQ524" t="s">
        <v>225</v>
      </c>
      <c r="DS524" t="s">
        <v>6516</v>
      </c>
      <c r="DU524" t="s">
        <v>953</v>
      </c>
      <c r="DV524" t="str">
        <f>VLOOKUP(H524,'[3]Merge Gagner assez d''argent'!$A:$B,2,FALSE)</f>
        <v>Partiellement</v>
      </c>
      <c r="DX524" t="s">
        <v>141</v>
      </c>
      <c r="DZ524" t="s">
        <v>141</v>
      </c>
      <c r="EB524" t="s">
        <v>141</v>
      </c>
      <c r="ED524" t="s">
        <v>129</v>
      </c>
      <c r="EE524" t="s">
        <v>6401</v>
      </c>
      <c r="EF524" t="s">
        <v>1820</v>
      </c>
      <c r="EH524" t="s">
        <v>141</v>
      </c>
      <c r="EI524" t="s">
        <v>157</v>
      </c>
      <c r="EJ524" t="s">
        <v>214</v>
      </c>
      <c r="EK524" t="s">
        <v>158</v>
      </c>
      <c r="EM524" t="s">
        <v>5603</v>
      </c>
      <c r="EN524" t="s">
        <v>141</v>
      </c>
      <c r="EO524" t="s">
        <v>129</v>
      </c>
      <c r="EP524" t="s">
        <v>141</v>
      </c>
      <c r="EQ524" t="s">
        <v>129</v>
      </c>
      <c r="ER524" t="s">
        <v>141</v>
      </c>
      <c r="ES524" t="s">
        <v>141</v>
      </c>
      <c r="ET524" t="s">
        <v>129</v>
      </c>
      <c r="EU524" t="s">
        <v>6517</v>
      </c>
      <c r="EX524" t="s">
        <v>6518</v>
      </c>
    </row>
    <row r="525" spans="1:154" hidden="1" x14ac:dyDescent="0.35">
      <c r="A525" t="s">
        <v>6519</v>
      </c>
      <c r="B525" t="s">
        <v>6520</v>
      </c>
      <c r="E525" t="s">
        <v>129</v>
      </c>
      <c r="F525" t="s">
        <v>130</v>
      </c>
      <c r="G525" t="s">
        <v>6521</v>
      </c>
      <c r="H525" t="s">
        <v>6521</v>
      </c>
      <c r="I525" s="1">
        <v>44469</v>
      </c>
      <c r="J525" t="s">
        <v>132</v>
      </c>
      <c r="P525" t="s">
        <v>133</v>
      </c>
      <c r="R525" t="s">
        <v>134</v>
      </c>
      <c r="S525" s="1">
        <f>VLOOKUP(H525,'[1]Base JI SMP'!$C:$F,4,FALSE)</f>
        <v>44341</v>
      </c>
      <c r="T525" t="str">
        <f>VLOOKUP(H525,'[2]Base JI SMP'!$C:$J,8,FALSE)</f>
        <v>Individual</v>
      </c>
      <c r="U525" t="s">
        <v>135</v>
      </c>
      <c r="V525" t="s">
        <v>135</v>
      </c>
      <c r="W525" t="s">
        <v>135</v>
      </c>
      <c r="X525" t="s">
        <v>135</v>
      </c>
      <c r="Y525" t="s">
        <v>136</v>
      </c>
      <c r="Z525" t="s">
        <v>189</v>
      </c>
      <c r="AA525" t="s">
        <v>138</v>
      </c>
      <c r="AB525" t="s">
        <v>141</v>
      </c>
      <c r="AG525">
        <v>3</v>
      </c>
      <c r="AH525" t="s">
        <v>141</v>
      </c>
      <c r="AJ525" t="s">
        <v>129</v>
      </c>
      <c r="AN525" t="s">
        <v>129</v>
      </c>
      <c r="AP525" t="s">
        <v>129</v>
      </c>
      <c r="AQ525" t="s">
        <v>129</v>
      </c>
      <c r="AS525" t="s">
        <v>236</v>
      </c>
      <c r="AT525" t="s">
        <v>143</v>
      </c>
      <c r="AU525" t="s">
        <v>144</v>
      </c>
      <c r="CZ525" t="s">
        <v>145</v>
      </c>
      <c r="DB525" t="s">
        <v>145</v>
      </c>
      <c r="DC525" t="s">
        <v>146</v>
      </c>
      <c r="DD525" t="s">
        <v>6522</v>
      </c>
      <c r="DE525" t="s">
        <v>148</v>
      </c>
      <c r="DF525" t="s">
        <v>141</v>
      </c>
      <c r="DI525" t="s">
        <v>149</v>
      </c>
      <c r="DJ525" t="s">
        <v>129</v>
      </c>
      <c r="DK525" t="s">
        <v>141</v>
      </c>
      <c r="DL525" t="s">
        <v>141</v>
      </c>
      <c r="DM525" t="s">
        <v>141</v>
      </c>
      <c r="DN525" t="s">
        <v>141</v>
      </c>
      <c r="DO525" t="s">
        <v>141</v>
      </c>
      <c r="DQ525" t="s">
        <v>150</v>
      </c>
      <c r="DS525" t="s">
        <v>6523</v>
      </c>
      <c r="DV525" t="str">
        <f>VLOOKUP(H525,'[3]Merge Gagner assez d''argent'!$A:$B,2,FALSE)</f>
        <v>Partiellement</v>
      </c>
      <c r="DX525" t="s">
        <v>141</v>
      </c>
      <c r="DZ525" t="s">
        <v>153</v>
      </c>
      <c r="EA525" t="s">
        <v>6524</v>
      </c>
      <c r="EB525" t="s">
        <v>129</v>
      </c>
      <c r="EC525" t="s">
        <v>6525</v>
      </c>
      <c r="ED525" t="s">
        <v>129</v>
      </c>
      <c r="EE525" t="s">
        <v>6526</v>
      </c>
      <c r="EF525" t="s">
        <v>129</v>
      </c>
      <c r="EG525" t="s">
        <v>6527</v>
      </c>
      <c r="EH525" t="s">
        <v>141</v>
      </c>
      <c r="EI525" t="s">
        <v>157</v>
      </c>
      <c r="EJ525" t="s">
        <v>157</v>
      </c>
      <c r="EK525" t="s">
        <v>158</v>
      </c>
      <c r="EM525" t="s">
        <v>5202</v>
      </c>
      <c r="EN525" t="s">
        <v>141</v>
      </c>
      <c r="EO525" t="s">
        <v>129</v>
      </c>
      <c r="EP525" t="s">
        <v>141</v>
      </c>
      <c r="EQ525" t="s">
        <v>129</v>
      </c>
      <c r="ER525" t="s">
        <v>129</v>
      </c>
      <c r="ES525" t="s">
        <v>141</v>
      </c>
      <c r="ET525" t="s">
        <v>141</v>
      </c>
      <c r="EU525" t="s">
        <v>6111</v>
      </c>
      <c r="EX525" t="s">
        <v>6528</v>
      </c>
    </row>
    <row r="526" spans="1:154" hidden="1" x14ac:dyDescent="0.35">
      <c r="A526" t="s">
        <v>6529</v>
      </c>
      <c r="B526" t="s">
        <v>6530</v>
      </c>
      <c r="E526" t="s">
        <v>129</v>
      </c>
      <c r="F526" t="s">
        <v>130</v>
      </c>
      <c r="G526" t="s">
        <v>6521</v>
      </c>
      <c r="H526" s="2"/>
      <c r="I526" s="1">
        <v>44469</v>
      </c>
      <c r="J526" t="s">
        <v>132</v>
      </c>
      <c r="P526" t="s">
        <v>133</v>
      </c>
      <c r="R526" t="s">
        <v>134</v>
      </c>
      <c r="S526" s="1" t="e">
        <f>VLOOKUP(H526,'[1]Base JI SMP'!$C:$F,4,FALSE)</f>
        <v>#N/A</v>
      </c>
      <c r="T526" t="e">
        <f>VLOOKUP(H526,'[2]Base JI SMP'!$C:$J,8,FALSE)</f>
        <v>#N/A</v>
      </c>
      <c r="U526" t="s">
        <v>135</v>
      </c>
      <c r="V526" t="s">
        <v>135</v>
      </c>
      <c r="W526" t="s">
        <v>135</v>
      </c>
      <c r="X526" t="s">
        <v>135</v>
      </c>
      <c r="Y526" t="s">
        <v>136</v>
      </c>
      <c r="Z526" t="s">
        <v>137</v>
      </c>
      <c r="AA526" t="s">
        <v>138</v>
      </c>
      <c r="AB526" t="s">
        <v>141</v>
      </c>
      <c r="AG526" t="s">
        <v>250</v>
      </c>
      <c r="AH526" t="s">
        <v>141</v>
      </c>
      <c r="AJ526" t="s">
        <v>129</v>
      </c>
      <c r="AN526" t="s">
        <v>129</v>
      </c>
      <c r="AP526" t="s">
        <v>129</v>
      </c>
      <c r="AQ526" t="s">
        <v>129</v>
      </c>
      <c r="AS526" t="s">
        <v>208</v>
      </c>
      <c r="AT526" t="s">
        <v>143</v>
      </c>
      <c r="AU526" t="s">
        <v>144</v>
      </c>
      <c r="CZ526" t="s">
        <v>552</v>
      </c>
      <c r="DB526" t="s">
        <v>145</v>
      </c>
      <c r="DC526" t="s">
        <v>146</v>
      </c>
      <c r="DD526" t="s">
        <v>6531</v>
      </c>
      <c r="DE526" t="s">
        <v>148</v>
      </c>
      <c r="DF526" t="s">
        <v>141</v>
      </c>
      <c r="DI526" t="s">
        <v>149</v>
      </c>
      <c r="DJ526" t="s">
        <v>129</v>
      </c>
      <c r="DK526" t="s">
        <v>141</v>
      </c>
      <c r="DL526" t="s">
        <v>141</v>
      </c>
      <c r="DM526" t="s">
        <v>141</v>
      </c>
      <c r="DN526" t="s">
        <v>141</v>
      </c>
      <c r="DO526" t="s">
        <v>141</v>
      </c>
      <c r="DQ526" t="s">
        <v>150</v>
      </c>
      <c r="DS526" t="s">
        <v>6532</v>
      </c>
      <c r="DU526" t="s">
        <v>198</v>
      </c>
      <c r="DV526" t="e">
        <f>VLOOKUP(H526,'[3]Merge Gagner assez d''argent'!$A:$B,2,FALSE)</f>
        <v>#N/A</v>
      </c>
      <c r="DX526" t="s">
        <v>141</v>
      </c>
      <c r="DZ526" t="s">
        <v>141</v>
      </c>
      <c r="EB526" t="s">
        <v>141</v>
      </c>
      <c r="EC526" t="s">
        <v>6533</v>
      </c>
      <c r="ED526" t="s">
        <v>129</v>
      </c>
      <c r="EE526" t="s">
        <v>6534</v>
      </c>
      <c r="EF526" t="s">
        <v>129</v>
      </c>
      <c r="EG526" t="s">
        <v>6535</v>
      </c>
      <c r="EH526" t="s">
        <v>141</v>
      </c>
      <c r="EI526" t="s">
        <v>157</v>
      </c>
      <c r="EJ526" t="s">
        <v>157</v>
      </c>
      <c r="EK526" t="s">
        <v>158</v>
      </c>
      <c r="EM526" t="s">
        <v>1135</v>
      </c>
      <c r="EN526" t="s">
        <v>141</v>
      </c>
      <c r="EO526" t="s">
        <v>129</v>
      </c>
      <c r="EP526" t="s">
        <v>141</v>
      </c>
      <c r="EQ526" t="s">
        <v>129</v>
      </c>
      <c r="ER526" t="s">
        <v>141</v>
      </c>
      <c r="ES526" t="s">
        <v>141</v>
      </c>
      <c r="ET526" t="s">
        <v>141</v>
      </c>
      <c r="EU526" t="s">
        <v>6536</v>
      </c>
      <c r="EX526" t="s">
        <v>6537</v>
      </c>
    </row>
    <row r="527" spans="1:154" hidden="1" x14ac:dyDescent="0.35">
      <c r="A527" t="s">
        <v>6538</v>
      </c>
      <c r="B527" t="s">
        <v>6539</v>
      </c>
      <c r="E527" t="s">
        <v>129</v>
      </c>
      <c r="F527" t="s">
        <v>130</v>
      </c>
      <c r="G527" t="s">
        <v>6540</v>
      </c>
      <c r="H527" t="s">
        <v>6540</v>
      </c>
      <c r="I527" s="1">
        <v>44469</v>
      </c>
      <c r="J527" t="s">
        <v>132</v>
      </c>
      <c r="P527" t="s">
        <v>133</v>
      </c>
      <c r="R527" t="s">
        <v>134</v>
      </c>
      <c r="S527" s="1">
        <f>VLOOKUP(H527,'[1]Base JI SMP'!$C:$F,4,FALSE)</f>
        <v>44411</v>
      </c>
      <c r="T527" t="str">
        <f>VLOOKUP(H527,'[2]Base JI SMP'!$C:$J,8,FALSE)</f>
        <v>Individual</v>
      </c>
      <c r="U527" t="s">
        <v>135</v>
      </c>
      <c r="V527" t="s">
        <v>135</v>
      </c>
      <c r="W527" t="s">
        <v>135</v>
      </c>
      <c r="X527" t="s">
        <v>135</v>
      </c>
      <c r="Y527" t="s">
        <v>136</v>
      </c>
      <c r="Z527" t="s">
        <v>189</v>
      </c>
      <c r="AA527" t="s">
        <v>138</v>
      </c>
      <c r="AB527" t="s">
        <v>141</v>
      </c>
      <c r="AG527">
        <v>3</v>
      </c>
      <c r="AH527" t="s">
        <v>129</v>
      </c>
      <c r="AI527" t="s">
        <v>6541</v>
      </c>
      <c r="AJ527" t="s">
        <v>129</v>
      </c>
      <c r="AN527" t="s">
        <v>129</v>
      </c>
      <c r="AP527" t="s">
        <v>129</v>
      </c>
      <c r="AQ527" t="s">
        <v>141</v>
      </c>
      <c r="AR527" t="s">
        <v>6542</v>
      </c>
      <c r="AS527">
        <v>24</v>
      </c>
      <c r="AT527" t="s">
        <v>143</v>
      </c>
      <c r="AU527" t="s">
        <v>144</v>
      </c>
      <c r="CZ527" t="s">
        <v>145</v>
      </c>
      <c r="DB527" t="s">
        <v>145</v>
      </c>
      <c r="DC527" t="s">
        <v>146</v>
      </c>
      <c r="DD527" t="s">
        <v>6543</v>
      </c>
      <c r="DE527" t="s">
        <v>682</v>
      </c>
      <c r="DF527" t="s">
        <v>141</v>
      </c>
      <c r="DI527" t="s">
        <v>149</v>
      </c>
      <c r="DJ527" t="s">
        <v>129</v>
      </c>
      <c r="DK527" t="s">
        <v>141</v>
      </c>
      <c r="DL527" t="s">
        <v>141</v>
      </c>
      <c r="DM527" t="s">
        <v>141</v>
      </c>
      <c r="DN527" t="s">
        <v>141</v>
      </c>
      <c r="DO527" t="s">
        <v>141</v>
      </c>
      <c r="DQ527" t="s">
        <v>150</v>
      </c>
      <c r="DS527" t="s">
        <v>6436</v>
      </c>
      <c r="DV527" t="str">
        <f>VLOOKUP(H527,'[3]Merge Gagner assez d''argent'!$A:$B,2,FALSE)</f>
        <v>Oui</v>
      </c>
      <c r="DX527" t="s">
        <v>141</v>
      </c>
      <c r="DZ527" t="s">
        <v>141</v>
      </c>
      <c r="EB527" t="s">
        <v>141</v>
      </c>
      <c r="EC527" t="s">
        <v>6544</v>
      </c>
      <c r="ED527" t="s">
        <v>129</v>
      </c>
      <c r="EE527" t="s">
        <v>6545</v>
      </c>
      <c r="EF527" t="s">
        <v>129</v>
      </c>
      <c r="EG527" t="s">
        <v>6546</v>
      </c>
      <c r="EH527" t="s">
        <v>141</v>
      </c>
      <c r="EI527" t="s">
        <v>156</v>
      </c>
      <c r="EJ527" t="s">
        <v>157</v>
      </c>
      <c r="EK527" t="s">
        <v>158</v>
      </c>
      <c r="EM527" t="s">
        <v>159</v>
      </c>
      <c r="EN527" t="s">
        <v>141</v>
      </c>
      <c r="EO527" t="s">
        <v>141</v>
      </c>
      <c r="EP527" t="s">
        <v>141</v>
      </c>
      <c r="EQ527" t="s">
        <v>141</v>
      </c>
      <c r="ER527" t="s">
        <v>129</v>
      </c>
      <c r="ES527" t="s">
        <v>141</v>
      </c>
      <c r="ET527" t="s">
        <v>141</v>
      </c>
      <c r="EU527" t="s">
        <v>6547</v>
      </c>
      <c r="EX527" t="s">
        <v>6548</v>
      </c>
    </row>
    <row r="528" spans="1:154" hidden="1" x14ac:dyDescent="0.35">
      <c r="A528" t="s">
        <v>6549</v>
      </c>
      <c r="B528" t="s">
        <v>6550</v>
      </c>
      <c r="E528" t="s">
        <v>129</v>
      </c>
      <c r="F528" t="s">
        <v>130</v>
      </c>
      <c r="G528" t="s">
        <v>6551</v>
      </c>
      <c r="H528" t="s">
        <v>6551</v>
      </c>
      <c r="I528" s="1">
        <v>44469</v>
      </c>
      <c r="J528" t="s">
        <v>132</v>
      </c>
      <c r="P528" t="s">
        <v>133</v>
      </c>
      <c r="R528" t="s">
        <v>134</v>
      </c>
      <c r="S528" s="1">
        <f>VLOOKUP(H528,'[1]Base JI SMP'!$C:$F,4,FALSE)</f>
        <v>44124</v>
      </c>
      <c r="T528" t="str">
        <f>VLOOKUP(H528,'[2]Base JI SMP'!$C:$J,8,FALSE)</f>
        <v>Collective</v>
      </c>
      <c r="U528" t="s">
        <v>135</v>
      </c>
      <c r="V528" t="s">
        <v>135</v>
      </c>
      <c r="W528" t="s">
        <v>135</v>
      </c>
      <c r="X528" t="s">
        <v>135</v>
      </c>
      <c r="Y528" t="s">
        <v>188</v>
      </c>
      <c r="Z528" t="s">
        <v>189</v>
      </c>
      <c r="AA528" t="s">
        <v>138</v>
      </c>
      <c r="AB528" t="s">
        <v>141</v>
      </c>
      <c r="AG528">
        <v>6</v>
      </c>
      <c r="AH528" t="s">
        <v>141</v>
      </c>
      <c r="AJ528" t="s">
        <v>129</v>
      </c>
      <c r="AN528" t="s">
        <v>129</v>
      </c>
      <c r="AP528" t="s">
        <v>129</v>
      </c>
      <c r="AQ528" t="s">
        <v>129</v>
      </c>
      <c r="AS528" t="s">
        <v>250</v>
      </c>
      <c r="AT528" t="s">
        <v>143</v>
      </c>
      <c r="AU528" t="s">
        <v>144</v>
      </c>
      <c r="CZ528" t="s">
        <v>171</v>
      </c>
      <c r="DA528" t="s">
        <v>286</v>
      </c>
      <c r="DB528" t="s">
        <v>286</v>
      </c>
      <c r="DC528" t="s">
        <v>146</v>
      </c>
      <c r="DD528" t="s">
        <v>6552</v>
      </c>
      <c r="DE528" t="s">
        <v>3049</v>
      </c>
      <c r="DF528" t="s">
        <v>141</v>
      </c>
      <c r="DI528" t="s">
        <v>149</v>
      </c>
      <c r="DJ528" t="s">
        <v>129</v>
      </c>
      <c r="DK528" t="s">
        <v>141</v>
      </c>
      <c r="DL528" t="s">
        <v>141</v>
      </c>
      <c r="DM528" t="s">
        <v>141</v>
      </c>
      <c r="DN528" t="s">
        <v>141</v>
      </c>
      <c r="DO528" t="s">
        <v>141</v>
      </c>
      <c r="DQ528" t="s">
        <v>356</v>
      </c>
      <c r="DS528" t="s">
        <v>6553</v>
      </c>
      <c r="DU528" t="s">
        <v>198</v>
      </c>
      <c r="DV528" t="str">
        <f>VLOOKUP(H528,'[3]Merge Gagner assez d''argent'!$A:$B,2,FALSE)</f>
        <v>Non</v>
      </c>
      <c r="DW528" t="s">
        <v>6554</v>
      </c>
      <c r="DX528" t="s">
        <v>141</v>
      </c>
      <c r="DZ528" t="s">
        <v>141</v>
      </c>
      <c r="EB528" t="s">
        <v>141</v>
      </c>
      <c r="EC528" t="s">
        <v>6555</v>
      </c>
      <c r="ED528" t="s">
        <v>129</v>
      </c>
      <c r="EE528" t="s">
        <v>6556</v>
      </c>
      <c r="EF528" t="s">
        <v>129</v>
      </c>
      <c r="EG528" t="s">
        <v>6557</v>
      </c>
      <c r="EH528" t="s">
        <v>141</v>
      </c>
      <c r="EI528" t="s">
        <v>157</v>
      </c>
      <c r="EJ528" t="s">
        <v>157</v>
      </c>
      <c r="EK528" t="s">
        <v>158</v>
      </c>
      <c r="EM528" t="s">
        <v>6558</v>
      </c>
      <c r="EN528" t="s">
        <v>129</v>
      </c>
      <c r="EO528" t="s">
        <v>129</v>
      </c>
      <c r="EP528" t="s">
        <v>141</v>
      </c>
      <c r="EQ528" t="s">
        <v>129</v>
      </c>
      <c r="ER528" t="s">
        <v>141</v>
      </c>
      <c r="ES528" t="s">
        <v>141</v>
      </c>
      <c r="ET528" t="s">
        <v>141</v>
      </c>
      <c r="EU528" t="s">
        <v>6559</v>
      </c>
      <c r="EX528" t="s">
        <v>6560</v>
      </c>
    </row>
    <row r="529" spans="1:154" hidden="1" x14ac:dyDescent="0.35">
      <c r="A529" t="s">
        <v>6561</v>
      </c>
      <c r="B529" t="s">
        <v>6562</v>
      </c>
      <c r="E529" t="s">
        <v>129</v>
      </c>
      <c r="F529" t="s">
        <v>130</v>
      </c>
      <c r="G529" t="s">
        <v>6563</v>
      </c>
      <c r="H529" t="s">
        <v>6563</v>
      </c>
      <c r="I529" s="1">
        <v>44469</v>
      </c>
      <c r="J529" t="s">
        <v>132</v>
      </c>
      <c r="P529" t="s">
        <v>133</v>
      </c>
      <c r="R529" t="s">
        <v>134</v>
      </c>
      <c r="S529" s="1">
        <f>VLOOKUP(H529,'[1]Base JI SMP'!$C:$F,4,FALSE)</f>
        <v>44124</v>
      </c>
      <c r="T529" t="str">
        <f>VLOOKUP(H529,'[2]Base JI SMP'!$C:$J,8,FALSE)</f>
        <v>Individual</v>
      </c>
      <c r="U529" t="s">
        <v>135</v>
      </c>
      <c r="V529" t="s">
        <v>135</v>
      </c>
      <c r="W529" t="s">
        <v>135</v>
      </c>
      <c r="X529" t="s">
        <v>135</v>
      </c>
      <c r="Y529" t="s">
        <v>136</v>
      </c>
      <c r="Z529" t="s">
        <v>137</v>
      </c>
      <c r="AA529" t="s">
        <v>138</v>
      </c>
      <c r="AB529" t="s">
        <v>141</v>
      </c>
      <c r="AG529">
        <v>2</v>
      </c>
      <c r="AH529" t="s">
        <v>141</v>
      </c>
      <c r="AJ529" t="s">
        <v>129</v>
      </c>
      <c r="AN529" t="s">
        <v>129</v>
      </c>
      <c r="AP529" t="s">
        <v>141</v>
      </c>
      <c r="AQ529" t="s">
        <v>129</v>
      </c>
      <c r="AS529">
        <v>2</v>
      </c>
      <c r="AT529" t="s">
        <v>143</v>
      </c>
      <c r="AU529" t="s">
        <v>144</v>
      </c>
      <c r="CZ529" t="s">
        <v>145</v>
      </c>
      <c r="DB529" t="s">
        <v>145</v>
      </c>
      <c r="DC529" t="s">
        <v>146</v>
      </c>
      <c r="DD529" t="s">
        <v>3860</v>
      </c>
      <c r="DE529" t="s">
        <v>148</v>
      </c>
      <c r="DF529" t="s">
        <v>141</v>
      </c>
      <c r="DI529" t="s">
        <v>149</v>
      </c>
      <c r="DJ529" t="s">
        <v>129</v>
      </c>
      <c r="DK529" t="s">
        <v>141</v>
      </c>
      <c r="DL529" t="s">
        <v>141</v>
      </c>
      <c r="DM529" t="s">
        <v>141</v>
      </c>
      <c r="DN529" t="s">
        <v>141</v>
      </c>
      <c r="DO529" t="s">
        <v>141</v>
      </c>
      <c r="DQ529" t="s">
        <v>225</v>
      </c>
      <c r="DS529" t="s">
        <v>6564</v>
      </c>
      <c r="DV529" t="str">
        <f>VLOOKUP(H529,'[3]Merge Gagner assez d''argent'!$A:$B,2,FALSE)</f>
        <v>Partiellement</v>
      </c>
      <c r="DX529" t="s">
        <v>141</v>
      </c>
      <c r="DZ529" t="s">
        <v>141</v>
      </c>
      <c r="EB529" t="s">
        <v>141</v>
      </c>
      <c r="EC529" t="s">
        <v>6565</v>
      </c>
      <c r="ED529" t="s">
        <v>129</v>
      </c>
      <c r="EE529" t="s">
        <v>6566</v>
      </c>
      <c r="EF529" t="s">
        <v>129</v>
      </c>
      <c r="EG529" t="s">
        <v>6567</v>
      </c>
      <c r="EH529" t="s">
        <v>141</v>
      </c>
      <c r="EI529" t="s">
        <v>157</v>
      </c>
      <c r="EJ529" t="s">
        <v>157</v>
      </c>
      <c r="EK529" t="s">
        <v>158</v>
      </c>
      <c r="EM529" t="s">
        <v>689</v>
      </c>
      <c r="EN529" t="s">
        <v>141</v>
      </c>
      <c r="EO529" t="s">
        <v>141</v>
      </c>
      <c r="EP529" t="s">
        <v>129</v>
      </c>
      <c r="EQ529" t="s">
        <v>141</v>
      </c>
      <c r="ER529" t="s">
        <v>129</v>
      </c>
      <c r="ES529" t="s">
        <v>141</v>
      </c>
      <c r="ET529" t="s">
        <v>141</v>
      </c>
      <c r="EU529" t="s">
        <v>6568</v>
      </c>
      <c r="EX529" t="s">
        <v>6569</v>
      </c>
    </row>
    <row r="530" spans="1:154" hidden="1" x14ac:dyDescent="0.35">
      <c r="A530" t="s">
        <v>6570</v>
      </c>
      <c r="B530" t="s">
        <v>6571</v>
      </c>
      <c r="E530" t="s">
        <v>129</v>
      </c>
      <c r="F530" t="s">
        <v>130</v>
      </c>
      <c r="G530" t="s">
        <v>6572</v>
      </c>
      <c r="H530" t="s">
        <v>6572</v>
      </c>
      <c r="I530" s="1">
        <v>44469</v>
      </c>
      <c r="J530" t="s">
        <v>132</v>
      </c>
      <c r="P530" t="s">
        <v>133</v>
      </c>
      <c r="R530" t="s">
        <v>134</v>
      </c>
      <c r="S530" s="1">
        <f>VLOOKUP(H530,'[1]Base JI SMP'!$C:$F,4,FALSE)</f>
        <v>44374</v>
      </c>
      <c r="T530" t="str">
        <f>VLOOKUP(H530,'[2]Base JI SMP'!$C:$J,8,FALSE)</f>
        <v>Individual</v>
      </c>
      <c r="U530" t="s">
        <v>135</v>
      </c>
      <c r="V530" t="s">
        <v>135</v>
      </c>
      <c r="W530" t="s">
        <v>135</v>
      </c>
      <c r="X530" t="s">
        <v>135</v>
      </c>
      <c r="Y530" t="s">
        <v>136</v>
      </c>
      <c r="Z530" t="s">
        <v>137</v>
      </c>
      <c r="AA530" t="s">
        <v>171</v>
      </c>
      <c r="AF530" t="s">
        <v>859</v>
      </c>
      <c r="AG530" t="s">
        <v>250</v>
      </c>
      <c r="AH530" t="s">
        <v>141</v>
      </c>
      <c r="AJ530" t="s">
        <v>129</v>
      </c>
      <c r="AN530" t="s">
        <v>129</v>
      </c>
      <c r="AP530" t="s">
        <v>129</v>
      </c>
      <c r="AQ530" t="s">
        <v>129</v>
      </c>
      <c r="AS530" t="s">
        <v>250</v>
      </c>
      <c r="AT530" t="s">
        <v>143</v>
      </c>
      <c r="AU530" t="s">
        <v>144</v>
      </c>
      <c r="CZ530" t="s">
        <v>552</v>
      </c>
      <c r="DB530" t="s">
        <v>552</v>
      </c>
      <c r="DC530" t="s">
        <v>146</v>
      </c>
      <c r="DD530" t="s">
        <v>6573</v>
      </c>
      <c r="DE530" t="s">
        <v>148</v>
      </c>
      <c r="DF530" t="s">
        <v>141</v>
      </c>
      <c r="DI530" t="s">
        <v>149</v>
      </c>
      <c r="DJ530" t="s">
        <v>129</v>
      </c>
      <c r="DK530" t="s">
        <v>141</v>
      </c>
      <c r="DL530" t="s">
        <v>141</v>
      </c>
      <c r="DM530" t="s">
        <v>141</v>
      </c>
      <c r="DN530" t="s">
        <v>141</v>
      </c>
      <c r="DO530" t="s">
        <v>141</v>
      </c>
      <c r="DQ530" t="s">
        <v>225</v>
      </c>
      <c r="DS530" t="s">
        <v>5368</v>
      </c>
      <c r="DU530" t="s">
        <v>953</v>
      </c>
      <c r="DV530" t="str">
        <f>VLOOKUP(H530,'[3]Merge Gagner assez d''argent'!$A:$B,2,FALSE)</f>
        <v>Partiellement</v>
      </c>
      <c r="DX530" t="s">
        <v>129</v>
      </c>
      <c r="DY530" t="s">
        <v>425</v>
      </c>
      <c r="DZ530" t="s">
        <v>141</v>
      </c>
      <c r="EB530" t="s">
        <v>141</v>
      </c>
      <c r="EC530" t="s">
        <v>6574</v>
      </c>
      <c r="ED530" t="s">
        <v>129</v>
      </c>
      <c r="EE530" t="s">
        <v>6575</v>
      </c>
      <c r="EF530" t="s">
        <v>129</v>
      </c>
      <c r="EG530" t="s">
        <v>6576</v>
      </c>
      <c r="EH530" t="s">
        <v>141</v>
      </c>
      <c r="EI530" t="s">
        <v>157</v>
      </c>
      <c r="EJ530" t="s">
        <v>157</v>
      </c>
      <c r="EK530" t="s">
        <v>158</v>
      </c>
      <c r="EM530" t="s">
        <v>5282</v>
      </c>
      <c r="EN530" t="s">
        <v>141</v>
      </c>
      <c r="EO530" t="s">
        <v>129</v>
      </c>
      <c r="EP530" t="s">
        <v>129</v>
      </c>
      <c r="EQ530" t="s">
        <v>141</v>
      </c>
      <c r="ER530" t="s">
        <v>129</v>
      </c>
      <c r="ES530" t="s">
        <v>141</v>
      </c>
      <c r="ET530" t="s">
        <v>141</v>
      </c>
      <c r="EU530" t="s">
        <v>6577</v>
      </c>
      <c r="EX530" t="s">
        <v>6578</v>
      </c>
    </row>
    <row r="531" spans="1:154" hidden="1" x14ac:dyDescent="0.35">
      <c r="A531" t="s">
        <v>6579</v>
      </c>
      <c r="B531" t="s">
        <v>6580</v>
      </c>
      <c r="E531" t="s">
        <v>129</v>
      </c>
      <c r="F531" t="s">
        <v>130</v>
      </c>
      <c r="G531" t="s">
        <v>6581</v>
      </c>
      <c r="H531" t="s">
        <v>6581</v>
      </c>
      <c r="I531" s="1">
        <v>44469</v>
      </c>
      <c r="J531" t="s">
        <v>132</v>
      </c>
      <c r="P531" t="s">
        <v>133</v>
      </c>
      <c r="R531" t="s">
        <v>134</v>
      </c>
      <c r="S531" s="1">
        <f>VLOOKUP(H531,'[1]Base JI SMP'!$C:$F,4,FALSE)</f>
        <v>44349</v>
      </c>
      <c r="T531" t="str">
        <f>VLOOKUP(H531,'[2]Base JI SMP'!$C:$J,8,FALSE)</f>
        <v>Individual</v>
      </c>
      <c r="U531" t="s">
        <v>135</v>
      </c>
      <c r="V531" t="s">
        <v>135</v>
      </c>
      <c r="W531" t="s">
        <v>135</v>
      </c>
      <c r="X531" t="s">
        <v>135</v>
      </c>
      <c r="Y531" t="s">
        <v>136</v>
      </c>
      <c r="Z531" t="s">
        <v>137</v>
      </c>
      <c r="AA531" t="s">
        <v>138</v>
      </c>
      <c r="AB531" t="s">
        <v>141</v>
      </c>
      <c r="AG531" t="s">
        <v>250</v>
      </c>
      <c r="AH531" t="s">
        <v>129</v>
      </c>
      <c r="AI531" t="s">
        <v>6582</v>
      </c>
      <c r="AJ531" t="s">
        <v>129</v>
      </c>
      <c r="AN531" t="s">
        <v>129</v>
      </c>
      <c r="AP531" t="s">
        <v>129</v>
      </c>
      <c r="AQ531" t="s">
        <v>129</v>
      </c>
      <c r="AS531" t="s">
        <v>208</v>
      </c>
      <c r="AT531" t="s">
        <v>143</v>
      </c>
      <c r="AU531" t="s">
        <v>144</v>
      </c>
      <c r="CZ531" t="s">
        <v>171</v>
      </c>
      <c r="DA531" t="s">
        <v>6583</v>
      </c>
      <c r="DB531" t="s">
        <v>210</v>
      </c>
      <c r="DC531" t="s">
        <v>146</v>
      </c>
      <c r="DD531" t="s">
        <v>6584</v>
      </c>
      <c r="DE531" t="s">
        <v>148</v>
      </c>
      <c r="DF531" t="s">
        <v>141</v>
      </c>
      <c r="DI531" t="s">
        <v>149</v>
      </c>
      <c r="DJ531" t="s">
        <v>129</v>
      </c>
      <c r="DK531" t="s">
        <v>141</v>
      </c>
      <c r="DL531" t="s">
        <v>141</v>
      </c>
      <c r="DM531" t="s">
        <v>141</v>
      </c>
      <c r="DN531" t="s">
        <v>141</v>
      </c>
      <c r="DO531" t="s">
        <v>141</v>
      </c>
      <c r="DQ531" t="s">
        <v>225</v>
      </c>
      <c r="DS531" t="s">
        <v>6585</v>
      </c>
      <c r="DU531" t="s">
        <v>198</v>
      </c>
      <c r="DV531" t="str">
        <f>VLOOKUP(H531,'[3]Merge Gagner assez d''argent'!$A:$B,2,FALSE)</f>
        <v>Partiellement</v>
      </c>
      <c r="DX531" t="s">
        <v>141</v>
      </c>
      <c r="DZ531" t="s">
        <v>141</v>
      </c>
      <c r="EB531" t="s">
        <v>141</v>
      </c>
      <c r="EC531" t="s">
        <v>6586</v>
      </c>
      <c r="ED531" t="s">
        <v>129</v>
      </c>
      <c r="EE531" t="s">
        <v>6587</v>
      </c>
      <c r="EF531" t="s">
        <v>129</v>
      </c>
      <c r="EG531" t="s">
        <v>6588</v>
      </c>
      <c r="EH531" t="s">
        <v>141</v>
      </c>
      <c r="EI531" t="s">
        <v>157</v>
      </c>
      <c r="EJ531" t="s">
        <v>157</v>
      </c>
      <c r="EK531" t="s">
        <v>158</v>
      </c>
      <c r="EM531" t="s">
        <v>5178</v>
      </c>
      <c r="EN531" t="s">
        <v>141</v>
      </c>
      <c r="EO531" t="s">
        <v>129</v>
      </c>
      <c r="EP531" t="s">
        <v>129</v>
      </c>
      <c r="EQ531" t="s">
        <v>129</v>
      </c>
      <c r="ER531" t="s">
        <v>141</v>
      </c>
      <c r="ES531" t="s">
        <v>141</v>
      </c>
      <c r="ET531" t="s">
        <v>141</v>
      </c>
      <c r="EU531" t="s">
        <v>6589</v>
      </c>
      <c r="EX531" t="s">
        <v>6590</v>
      </c>
    </row>
    <row r="532" spans="1:154" hidden="1" x14ac:dyDescent="0.35">
      <c r="A532" t="s">
        <v>6591</v>
      </c>
      <c r="B532" t="s">
        <v>6592</v>
      </c>
      <c r="E532" t="s">
        <v>129</v>
      </c>
      <c r="F532" t="s">
        <v>130</v>
      </c>
      <c r="G532" t="s">
        <v>6593</v>
      </c>
      <c r="H532" t="s">
        <v>6593</v>
      </c>
      <c r="I532" s="1">
        <v>44469</v>
      </c>
      <c r="J532" t="s">
        <v>132</v>
      </c>
      <c r="P532" t="s">
        <v>133</v>
      </c>
      <c r="R532" t="s">
        <v>134</v>
      </c>
      <c r="S532" s="1">
        <f>VLOOKUP(H532,'[1]Base JI SMP'!$C:$F,4,FALSE)</f>
        <v>44354</v>
      </c>
      <c r="T532" t="str">
        <f>VLOOKUP(H532,'[2]Base JI SMP'!$C:$J,8,FALSE)</f>
        <v>Individual</v>
      </c>
      <c r="U532" t="s">
        <v>135</v>
      </c>
      <c r="V532" t="s">
        <v>135</v>
      </c>
      <c r="W532" t="s">
        <v>135</v>
      </c>
      <c r="X532" t="s">
        <v>135</v>
      </c>
      <c r="Y532" t="s">
        <v>136</v>
      </c>
      <c r="Z532" t="s">
        <v>137</v>
      </c>
      <c r="AA532" t="s">
        <v>138</v>
      </c>
      <c r="AB532" t="s">
        <v>141</v>
      </c>
      <c r="AG532" t="s">
        <v>250</v>
      </c>
      <c r="AH532" t="s">
        <v>141</v>
      </c>
      <c r="AJ532" t="s">
        <v>129</v>
      </c>
      <c r="AN532" t="s">
        <v>129</v>
      </c>
      <c r="AP532" t="s">
        <v>129</v>
      </c>
      <c r="AQ532" t="s">
        <v>129</v>
      </c>
      <c r="AS532" t="s">
        <v>247</v>
      </c>
      <c r="AT532" t="s">
        <v>143</v>
      </c>
      <c r="AU532" t="s">
        <v>144</v>
      </c>
      <c r="CZ532" t="s">
        <v>209</v>
      </c>
      <c r="DB532" t="s">
        <v>210</v>
      </c>
      <c r="DC532" t="s">
        <v>146</v>
      </c>
      <c r="DD532" t="s">
        <v>6373</v>
      </c>
      <c r="DE532" t="s">
        <v>148</v>
      </c>
      <c r="DF532" t="s">
        <v>141</v>
      </c>
      <c r="DI532" t="s">
        <v>149</v>
      </c>
      <c r="DJ532" t="s">
        <v>129</v>
      </c>
      <c r="DK532" t="s">
        <v>141</v>
      </c>
      <c r="DL532" t="s">
        <v>141</v>
      </c>
      <c r="DM532" t="s">
        <v>141</v>
      </c>
      <c r="DN532" t="s">
        <v>141</v>
      </c>
      <c r="DO532" t="s">
        <v>141</v>
      </c>
      <c r="DQ532" t="s">
        <v>150</v>
      </c>
      <c r="DS532" t="s">
        <v>6594</v>
      </c>
      <c r="DU532" t="s">
        <v>198</v>
      </c>
      <c r="DV532" t="str">
        <f>VLOOKUP(H532,'[3]Merge Gagner assez d''argent'!$A:$B,2,FALSE)</f>
        <v>Oui</v>
      </c>
      <c r="DX532" t="s">
        <v>141</v>
      </c>
      <c r="DZ532" t="s">
        <v>153</v>
      </c>
      <c r="EA532" t="s">
        <v>6595</v>
      </c>
      <c r="EB532" t="s">
        <v>141</v>
      </c>
      <c r="EC532" t="s">
        <v>6595</v>
      </c>
      <c r="ED532" t="s">
        <v>129</v>
      </c>
      <c r="EE532" t="s">
        <v>6596</v>
      </c>
      <c r="EF532" t="s">
        <v>129</v>
      </c>
      <c r="EG532" t="s">
        <v>6597</v>
      </c>
      <c r="EH532" t="s">
        <v>141</v>
      </c>
      <c r="EI532" t="s">
        <v>157</v>
      </c>
      <c r="EJ532" t="s">
        <v>157</v>
      </c>
      <c r="EK532" t="s">
        <v>158</v>
      </c>
      <c r="EM532" t="s">
        <v>1135</v>
      </c>
      <c r="EN532" t="s">
        <v>141</v>
      </c>
      <c r="EO532" t="s">
        <v>129</v>
      </c>
      <c r="EP532" t="s">
        <v>141</v>
      </c>
      <c r="EQ532" t="s">
        <v>129</v>
      </c>
      <c r="ER532" t="s">
        <v>141</v>
      </c>
      <c r="ES532" t="s">
        <v>141</v>
      </c>
      <c r="ET532" t="s">
        <v>141</v>
      </c>
      <c r="EU532" t="s">
        <v>6598</v>
      </c>
      <c r="EX532" t="s">
        <v>6599</v>
      </c>
    </row>
    <row r="533" spans="1:154" hidden="1" x14ac:dyDescent="0.35">
      <c r="A533" t="s">
        <v>6600</v>
      </c>
      <c r="B533" t="s">
        <v>6601</v>
      </c>
      <c r="E533" t="s">
        <v>129</v>
      </c>
      <c r="F533" t="s">
        <v>130</v>
      </c>
      <c r="G533" t="s">
        <v>6602</v>
      </c>
      <c r="H533" t="s">
        <v>6602</v>
      </c>
      <c r="I533" s="1">
        <v>44469</v>
      </c>
      <c r="J533" t="s">
        <v>132</v>
      </c>
      <c r="P533" t="s">
        <v>133</v>
      </c>
      <c r="R533" t="s">
        <v>134</v>
      </c>
      <c r="S533" s="1">
        <f>VLOOKUP(H533,'[1]Base JI SMP'!$C:$F,4,FALSE)</f>
        <v>44394</v>
      </c>
      <c r="T533" t="str">
        <f>VLOOKUP(H533,'[2]Base JI SMP'!$C:$J,8,FALSE)</f>
        <v>Individual</v>
      </c>
      <c r="U533" t="s">
        <v>135</v>
      </c>
      <c r="V533" t="s">
        <v>135</v>
      </c>
      <c r="W533" t="s">
        <v>135</v>
      </c>
      <c r="X533" t="s">
        <v>135</v>
      </c>
      <c r="Y533" t="s">
        <v>136</v>
      </c>
      <c r="Z533" t="s">
        <v>137</v>
      </c>
      <c r="AA533" t="s">
        <v>138</v>
      </c>
      <c r="AB533" t="s">
        <v>141</v>
      </c>
      <c r="AG533">
        <v>3</v>
      </c>
      <c r="AH533" t="s">
        <v>141</v>
      </c>
      <c r="AJ533" t="s">
        <v>129</v>
      </c>
      <c r="AN533" t="s">
        <v>141</v>
      </c>
      <c r="AO533" t="s">
        <v>6603</v>
      </c>
      <c r="AP533" t="s">
        <v>129</v>
      </c>
      <c r="AQ533" t="s">
        <v>141</v>
      </c>
      <c r="AR533" t="s">
        <v>6604</v>
      </c>
      <c r="AS533">
        <v>24</v>
      </c>
      <c r="AT533" t="s">
        <v>143</v>
      </c>
      <c r="AU533" t="s">
        <v>144</v>
      </c>
      <c r="CZ533" t="s">
        <v>171</v>
      </c>
      <c r="DA533" t="s">
        <v>6605</v>
      </c>
      <c r="DB533" t="s">
        <v>210</v>
      </c>
      <c r="DC533" t="s">
        <v>146</v>
      </c>
      <c r="DD533" t="s">
        <v>5312</v>
      </c>
      <c r="DE533" t="s">
        <v>682</v>
      </c>
      <c r="DF533" t="s">
        <v>141</v>
      </c>
      <c r="DI533" t="s">
        <v>6606</v>
      </c>
      <c r="DJ533" t="s">
        <v>141</v>
      </c>
      <c r="DK533" t="s">
        <v>129</v>
      </c>
      <c r="DL533" t="s">
        <v>129</v>
      </c>
      <c r="DM533" t="s">
        <v>129</v>
      </c>
      <c r="DN533" t="s">
        <v>129</v>
      </c>
      <c r="DO533" t="s">
        <v>129</v>
      </c>
      <c r="DP533" t="s">
        <v>6607</v>
      </c>
      <c r="DQ533" t="s">
        <v>150</v>
      </c>
      <c r="DS533" t="s">
        <v>6608</v>
      </c>
      <c r="DV533" t="str">
        <f>VLOOKUP(H533,'[3]Merge Gagner assez d''argent'!$A:$B,2,FALSE)</f>
        <v>Oui</v>
      </c>
      <c r="DX533" t="s">
        <v>141</v>
      </c>
      <c r="DZ533" t="s">
        <v>141</v>
      </c>
      <c r="EB533" t="s">
        <v>141</v>
      </c>
      <c r="EC533" t="s">
        <v>6608</v>
      </c>
      <c r="ED533" t="s">
        <v>129</v>
      </c>
      <c r="EE533" t="s">
        <v>6609</v>
      </c>
      <c r="EF533" t="s">
        <v>129</v>
      </c>
      <c r="EG533" t="s">
        <v>6610</v>
      </c>
      <c r="EH533" t="s">
        <v>141</v>
      </c>
      <c r="EI533" t="s">
        <v>214</v>
      </c>
      <c r="EJ533" t="s">
        <v>157</v>
      </c>
      <c r="EK533" t="s">
        <v>181</v>
      </c>
      <c r="EM533" t="s">
        <v>689</v>
      </c>
      <c r="EN533" t="s">
        <v>141</v>
      </c>
      <c r="EO533" t="s">
        <v>141</v>
      </c>
      <c r="EP533" t="s">
        <v>129</v>
      </c>
      <c r="EQ533" t="s">
        <v>141</v>
      </c>
      <c r="ER533" t="s">
        <v>129</v>
      </c>
      <c r="ES533" t="s">
        <v>141</v>
      </c>
      <c r="ET533" t="s">
        <v>141</v>
      </c>
      <c r="EU533" t="s">
        <v>6611</v>
      </c>
      <c r="EX533" t="s">
        <v>6612</v>
      </c>
    </row>
    <row r="534" spans="1:154" hidden="1" x14ac:dyDescent="0.35">
      <c r="A534" t="s">
        <v>6613</v>
      </c>
      <c r="B534" t="s">
        <v>6614</v>
      </c>
      <c r="E534" t="s">
        <v>129</v>
      </c>
      <c r="F534" t="s">
        <v>130</v>
      </c>
      <c r="G534" t="s">
        <v>6615</v>
      </c>
      <c r="H534" t="s">
        <v>6615</v>
      </c>
      <c r="I534" s="1">
        <v>44469</v>
      </c>
      <c r="J534" t="s">
        <v>132</v>
      </c>
      <c r="P534" t="s">
        <v>133</v>
      </c>
      <c r="R534" t="s">
        <v>134</v>
      </c>
      <c r="S534" s="1" t="s">
        <v>135</v>
      </c>
      <c r="T534" t="s">
        <v>135</v>
      </c>
      <c r="U534" t="s">
        <v>135</v>
      </c>
      <c r="V534" t="s">
        <v>135</v>
      </c>
      <c r="W534" t="s">
        <v>135</v>
      </c>
      <c r="X534" t="s">
        <v>135</v>
      </c>
      <c r="Y534" t="s">
        <v>136</v>
      </c>
      <c r="Z534" t="s">
        <v>189</v>
      </c>
      <c r="AA534" t="s">
        <v>348</v>
      </c>
      <c r="AG534" t="s">
        <v>208</v>
      </c>
      <c r="AH534" t="s">
        <v>141</v>
      </c>
      <c r="AJ534" t="s">
        <v>141</v>
      </c>
      <c r="AK534" t="s">
        <v>6616</v>
      </c>
      <c r="AN534" t="s">
        <v>129</v>
      </c>
      <c r="AP534" t="s">
        <v>129</v>
      </c>
      <c r="AQ534" t="s">
        <v>141</v>
      </c>
      <c r="AR534" t="s">
        <v>6372</v>
      </c>
      <c r="AS534" t="s">
        <v>860</v>
      </c>
      <c r="AT534" t="s">
        <v>143</v>
      </c>
      <c r="AU534" t="s">
        <v>144</v>
      </c>
      <c r="CZ534" t="s">
        <v>209</v>
      </c>
      <c r="DB534" t="s">
        <v>210</v>
      </c>
      <c r="DC534" t="s">
        <v>146</v>
      </c>
      <c r="DD534" t="s">
        <v>6617</v>
      </c>
      <c r="DE534" t="s">
        <v>148</v>
      </c>
      <c r="DF534" t="s">
        <v>141</v>
      </c>
      <c r="DI534" t="s">
        <v>2906</v>
      </c>
      <c r="DJ534" t="s">
        <v>129</v>
      </c>
      <c r="DK534" t="s">
        <v>129</v>
      </c>
      <c r="DL534" t="s">
        <v>141</v>
      </c>
      <c r="DM534" t="s">
        <v>141</v>
      </c>
      <c r="DN534" t="s">
        <v>141</v>
      </c>
      <c r="DO534" t="s">
        <v>141</v>
      </c>
      <c r="DQ534" t="s">
        <v>150</v>
      </c>
      <c r="DS534" t="s">
        <v>6618</v>
      </c>
      <c r="DU534" t="s">
        <v>198</v>
      </c>
      <c r="DV534" t="str">
        <f>VLOOKUP(H534,'[3]Merge Gagner assez d''argent'!$A:$B,2,FALSE)</f>
        <v>Oui</v>
      </c>
      <c r="DX534" t="s">
        <v>141</v>
      </c>
      <c r="DZ534" t="s">
        <v>153</v>
      </c>
      <c r="EA534" t="s">
        <v>6619</v>
      </c>
      <c r="EB534" t="s">
        <v>141</v>
      </c>
      <c r="EC534" t="s">
        <v>6620</v>
      </c>
      <c r="ED534" t="s">
        <v>129</v>
      </c>
      <c r="EE534" t="s">
        <v>6621</v>
      </c>
      <c r="EF534" t="s">
        <v>129</v>
      </c>
      <c r="EG534" t="s">
        <v>6622</v>
      </c>
      <c r="EH534" t="s">
        <v>141</v>
      </c>
      <c r="EI534" t="s">
        <v>157</v>
      </c>
      <c r="EJ534" t="s">
        <v>157</v>
      </c>
      <c r="EK534" t="s">
        <v>158</v>
      </c>
      <c r="EM534" t="s">
        <v>1135</v>
      </c>
      <c r="EN534" t="s">
        <v>141</v>
      </c>
      <c r="EO534" t="s">
        <v>129</v>
      </c>
      <c r="EP534" t="s">
        <v>141</v>
      </c>
      <c r="EQ534" t="s">
        <v>129</v>
      </c>
      <c r="ER534" t="s">
        <v>141</v>
      </c>
      <c r="ES534" t="s">
        <v>141</v>
      </c>
      <c r="ET534" t="s">
        <v>141</v>
      </c>
      <c r="EU534" t="s">
        <v>6623</v>
      </c>
      <c r="EX534" t="s">
        <v>5660</v>
      </c>
    </row>
    <row r="535" spans="1:154" hidden="1" x14ac:dyDescent="0.35">
      <c r="A535" t="s">
        <v>6624</v>
      </c>
      <c r="B535" t="s">
        <v>6625</v>
      </c>
      <c r="E535" t="s">
        <v>129</v>
      </c>
      <c r="F535" t="s">
        <v>130</v>
      </c>
      <c r="G535" t="s">
        <v>6626</v>
      </c>
      <c r="H535" t="s">
        <v>6626</v>
      </c>
      <c r="I535" s="1">
        <v>44469</v>
      </c>
      <c r="J535" t="s">
        <v>132</v>
      </c>
      <c r="P535" t="s">
        <v>133</v>
      </c>
      <c r="R535" t="s">
        <v>134</v>
      </c>
      <c r="S535" s="1">
        <f>VLOOKUP(H535,'[1]Base JI SMP'!$C:$F,4,FALSE)</f>
        <v>44313</v>
      </c>
      <c r="T535" t="str">
        <f>VLOOKUP(H535,'[2]Base JI SMP'!$C:$J,8,FALSE)</f>
        <v>Individual</v>
      </c>
      <c r="U535" t="s">
        <v>135</v>
      </c>
      <c r="V535" t="s">
        <v>135</v>
      </c>
      <c r="W535" t="s">
        <v>135</v>
      </c>
      <c r="X535" t="s">
        <v>135</v>
      </c>
      <c r="Y535" t="s">
        <v>136</v>
      </c>
      <c r="Z535" t="s">
        <v>137</v>
      </c>
      <c r="AA535" t="s">
        <v>138</v>
      </c>
      <c r="AB535" t="s">
        <v>141</v>
      </c>
      <c r="AG535">
        <v>2</v>
      </c>
      <c r="AH535" t="s">
        <v>141</v>
      </c>
      <c r="AJ535" t="s">
        <v>129</v>
      </c>
      <c r="AN535" t="s">
        <v>129</v>
      </c>
      <c r="AP535" t="s">
        <v>129</v>
      </c>
      <c r="AQ535" t="s">
        <v>129</v>
      </c>
      <c r="AS535">
        <v>2</v>
      </c>
      <c r="AT535" t="s">
        <v>143</v>
      </c>
      <c r="AU535" t="s">
        <v>144</v>
      </c>
      <c r="CZ535" t="s">
        <v>171</v>
      </c>
      <c r="DA535" t="s">
        <v>286</v>
      </c>
      <c r="DB535" t="s">
        <v>286</v>
      </c>
      <c r="DC535" t="s">
        <v>146</v>
      </c>
      <c r="DD535" t="s">
        <v>6627</v>
      </c>
      <c r="DE535" t="s">
        <v>148</v>
      </c>
      <c r="DF535" t="s">
        <v>399</v>
      </c>
      <c r="DG535" t="s">
        <v>399</v>
      </c>
      <c r="DI535" t="s">
        <v>149</v>
      </c>
      <c r="DJ535" t="s">
        <v>129</v>
      </c>
      <c r="DK535" t="s">
        <v>141</v>
      </c>
      <c r="DL535" t="s">
        <v>141</v>
      </c>
      <c r="DM535" t="s">
        <v>141</v>
      </c>
      <c r="DN535" t="s">
        <v>141</v>
      </c>
      <c r="DO535" t="s">
        <v>141</v>
      </c>
      <c r="DQ535" t="s">
        <v>225</v>
      </c>
      <c r="DS535" t="s">
        <v>6628</v>
      </c>
      <c r="DU535" t="s">
        <v>1004</v>
      </c>
      <c r="DV535" t="str">
        <f>VLOOKUP(H535,'[3]Merge Gagner assez d''argent'!$A:$B,2,FALSE)</f>
        <v>Non</v>
      </c>
      <c r="DW535" t="s">
        <v>6629</v>
      </c>
      <c r="DX535" t="s">
        <v>141</v>
      </c>
      <c r="DZ535" t="s">
        <v>141</v>
      </c>
      <c r="EB535" t="s">
        <v>141</v>
      </c>
      <c r="EC535" t="s">
        <v>6630</v>
      </c>
      <c r="ED535" t="s">
        <v>129</v>
      </c>
      <c r="EE535" t="s">
        <v>6631</v>
      </c>
      <c r="EF535" t="s">
        <v>407</v>
      </c>
      <c r="EG535" t="s">
        <v>6632</v>
      </c>
      <c r="EH535" t="s">
        <v>141</v>
      </c>
      <c r="EI535" t="s">
        <v>214</v>
      </c>
      <c r="EJ535" t="s">
        <v>157</v>
      </c>
      <c r="EK535" t="s">
        <v>181</v>
      </c>
      <c r="EM535" t="s">
        <v>159</v>
      </c>
      <c r="EN535" t="s">
        <v>141</v>
      </c>
      <c r="EO535" t="s">
        <v>141</v>
      </c>
      <c r="EP535" t="s">
        <v>141</v>
      </c>
      <c r="EQ535" t="s">
        <v>141</v>
      </c>
      <c r="ER535" t="s">
        <v>129</v>
      </c>
      <c r="ES535" t="s">
        <v>141</v>
      </c>
      <c r="ET535" t="s">
        <v>141</v>
      </c>
      <c r="EU535" t="s">
        <v>6633</v>
      </c>
      <c r="EX535" t="s">
        <v>6634</v>
      </c>
    </row>
    <row r="536" spans="1:154" hidden="1" x14ac:dyDescent="0.35">
      <c r="A536" t="s">
        <v>6635</v>
      </c>
      <c r="B536" t="s">
        <v>6636</v>
      </c>
      <c r="E536" t="s">
        <v>129</v>
      </c>
      <c r="F536" t="s">
        <v>130</v>
      </c>
      <c r="G536" t="s">
        <v>6637</v>
      </c>
      <c r="H536" t="s">
        <v>6637</v>
      </c>
      <c r="I536" s="1">
        <v>44470</v>
      </c>
      <c r="J536" t="s">
        <v>132</v>
      </c>
      <c r="P536" t="s">
        <v>133</v>
      </c>
      <c r="R536" t="s">
        <v>134</v>
      </c>
      <c r="S536" s="1">
        <f>VLOOKUP(H536,'[1]Base JI SMP'!$C:$F,4,FALSE)</f>
        <v>43864</v>
      </c>
      <c r="T536" t="str">
        <f>VLOOKUP(H536,'[2]Base JI SMP'!$C:$J,8,FALSE)</f>
        <v>Individual</v>
      </c>
      <c r="U536" t="s">
        <v>135</v>
      </c>
      <c r="V536" t="s">
        <v>135</v>
      </c>
      <c r="W536" t="s">
        <v>135</v>
      </c>
      <c r="X536" t="s">
        <v>135</v>
      </c>
      <c r="Y536" t="s">
        <v>136</v>
      </c>
      <c r="Z536" t="s">
        <v>137</v>
      </c>
      <c r="AA536" t="s">
        <v>348</v>
      </c>
      <c r="AG536">
        <v>1</v>
      </c>
      <c r="AH536" t="s">
        <v>141</v>
      </c>
      <c r="AJ536" t="s">
        <v>129</v>
      </c>
      <c r="AN536" t="s">
        <v>129</v>
      </c>
      <c r="AP536" t="s">
        <v>129</v>
      </c>
      <c r="AQ536" t="s">
        <v>141</v>
      </c>
      <c r="AR536" t="s">
        <v>6638</v>
      </c>
      <c r="AS536" t="s">
        <v>3301</v>
      </c>
      <c r="AT536" t="s">
        <v>143</v>
      </c>
      <c r="AU536" t="s">
        <v>144</v>
      </c>
      <c r="CZ536" t="s">
        <v>209</v>
      </c>
      <c r="DB536" t="s">
        <v>210</v>
      </c>
      <c r="DC536" t="s">
        <v>146</v>
      </c>
      <c r="DD536" t="s">
        <v>6639</v>
      </c>
      <c r="DE536" t="s">
        <v>682</v>
      </c>
      <c r="DF536" t="s">
        <v>399</v>
      </c>
      <c r="DG536" t="s">
        <v>399</v>
      </c>
      <c r="DI536" t="s">
        <v>149</v>
      </c>
      <c r="DJ536" t="s">
        <v>129</v>
      </c>
      <c r="DK536" t="s">
        <v>141</v>
      </c>
      <c r="DL536" t="s">
        <v>141</v>
      </c>
      <c r="DM536" t="s">
        <v>141</v>
      </c>
      <c r="DN536" t="s">
        <v>141</v>
      </c>
      <c r="DO536" t="s">
        <v>141</v>
      </c>
      <c r="DQ536" t="s">
        <v>150</v>
      </c>
      <c r="DS536" t="s">
        <v>6640</v>
      </c>
      <c r="DU536" t="s">
        <v>198</v>
      </c>
      <c r="DV536" t="str">
        <f>VLOOKUP(H536,'[3]Merge Gagner assez d''argent'!$A:$B,2,FALSE)</f>
        <v>Oui</v>
      </c>
      <c r="DX536" t="s">
        <v>141</v>
      </c>
      <c r="DZ536" t="s">
        <v>153</v>
      </c>
      <c r="EA536" t="s">
        <v>6641</v>
      </c>
      <c r="EB536" t="s">
        <v>129</v>
      </c>
      <c r="EC536" t="s">
        <v>6642</v>
      </c>
      <c r="ED536" t="s">
        <v>129</v>
      </c>
      <c r="EE536" t="s">
        <v>6643</v>
      </c>
      <c r="EF536" t="s">
        <v>407</v>
      </c>
      <c r="EG536" t="s">
        <v>6644</v>
      </c>
      <c r="EH536" t="s">
        <v>141</v>
      </c>
      <c r="EI536" t="s">
        <v>156</v>
      </c>
      <c r="EJ536" t="s">
        <v>157</v>
      </c>
      <c r="EK536" t="s">
        <v>158</v>
      </c>
      <c r="EM536" t="s">
        <v>4655</v>
      </c>
      <c r="EN536" t="s">
        <v>129</v>
      </c>
      <c r="EO536" t="s">
        <v>141</v>
      </c>
      <c r="EP536" t="s">
        <v>129</v>
      </c>
      <c r="EQ536" t="s">
        <v>129</v>
      </c>
      <c r="ER536" t="s">
        <v>141</v>
      </c>
      <c r="ES536" t="s">
        <v>141</v>
      </c>
      <c r="ET536" t="s">
        <v>141</v>
      </c>
      <c r="EU536" t="s">
        <v>6645</v>
      </c>
      <c r="EX536" t="s">
        <v>6646</v>
      </c>
    </row>
    <row r="537" spans="1:154" hidden="1" x14ac:dyDescent="0.35">
      <c r="A537" t="s">
        <v>6647</v>
      </c>
      <c r="B537" t="s">
        <v>6648</v>
      </c>
      <c r="E537" t="s">
        <v>129</v>
      </c>
      <c r="F537" t="s">
        <v>130</v>
      </c>
      <c r="G537" t="s">
        <v>6649</v>
      </c>
      <c r="H537" t="s">
        <v>6649</v>
      </c>
      <c r="I537" s="1">
        <v>44470</v>
      </c>
      <c r="J537" t="s">
        <v>132</v>
      </c>
      <c r="P537" t="s">
        <v>133</v>
      </c>
      <c r="R537" t="s">
        <v>134</v>
      </c>
      <c r="S537" s="1">
        <f>VLOOKUP(H537,'[1]Base JI SMP'!$C:$F,4,FALSE)</f>
        <v>44356</v>
      </c>
      <c r="T537" t="str">
        <f>VLOOKUP(H537,'[2]Base JI SMP'!$C:$J,8,FALSE)</f>
        <v>Individual</v>
      </c>
      <c r="U537" t="s">
        <v>135</v>
      </c>
      <c r="V537" t="s">
        <v>135</v>
      </c>
      <c r="W537" t="s">
        <v>135</v>
      </c>
      <c r="X537" t="s">
        <v>135</v>
      </c>
      <c r="Y537" t="s">
        <v>136</v>
      </c>
      <c r="Z537" t="s">
        <v>137</v>
      </c>
      <c r="AA537" t="s">
        <v>138</v>
      </c>
      <c r="AB537" t="s">
        <v>141</v>
      </c>
      <c r="AG537" t="s">
        <v>250</v>
      </c>
      <c r="AH537" t="s">
        <v>141</v>
      </c>
      <c r="AJ537" t="s">
        <v>129</v>
      </c>
      <c r="AN537" t="s">
        <v>141</v>
      </c>
      <c r="AO537" t="s">
        <v>6650</v>
      </c>
      <c r="AP537" t="s">
        <v>129</v>
      </c>
      <c r="AQ537" t="s">
        <v>129</v>
      </c>
      <c r="AS537" t="s">
        <v>208</v>
      </c>
      <c r="AT537" t="s">
        <v>143</v>
      </c>
      <c r="AU537" t="s">
        <v>144</v>
      </c>
      <c r="CZ537" t="s">
        <v>171</v>
      </c>
      <c r="DA537" t="s">
        <v>6651</v>
      </c>
      <c r="DB537" t="s">
        <v>210</v>
      </c>
      <c r="DC537" t="s">
        <v>146</v>
      </c>
      <c r="DD537" t="s">
        <v>6652</v>
      </c>
      <c r="DE537" t="s">
        <v>148</v>
      </c>
      <c r="DF537" t="s">
        <v>141</v>
      </c>
      <c r="DI537" t="s">
        <v>149</v>
      </c>
      <c r="DJ537" t="s">
        <v>129</v>
      </c>
      <c r="DK537" t="s">
        <v>141</v>
      </c>
      <c r="DL537" t="s">
        <v>141</v>
      </c>
      <c r="DM537" t="s">
        <v>141</v>
      </c>
      <c r="DN537" t="s">
        <v>141</v>
      </c>
      <c r="DO537" t="s">
        <v>141</v>
      </c>
      <c r="DQ537" t="s">
        <v>150</v>
      </c>
      <c r="DS537" t="s">
        <v>6653</v>
      </c>
      <c r="DU537" t="s">
        <v>198</v>
      </c>
      <c r="DV537" t="str">
        <f>VLOOKUP(H537,'[3]Merge Gagner assez d''argent'!$A:$B,2,FALSE)</f>
        <v>Partiellement</v>
      </c>
      <c r="DX537" t="s">
        <v>141</v>
      </c>
      <c r="DZ537" t="s">
        <v>153</v>
      </c>
      <c r="EA537" t="s">
        <v>6654</v>
      </c>
      <c r="EB537" t="s">
        <v>141</v>
      </c>
      <c r="EC537" t="s">
        <v>6655</v>
      </c>
      <c r="ED537" t="s">
        <v>129</v>
      </c>
      <c r="EE537" t="s">
        <v>6656</v>
      </c>
      <c r="EF537" t="s">
        <v>129</v>
      </c>
      <c r="EG537" t="s">
        <v>6657</v>
      </c>
      <c r="EH537" t="s">
        <v>141</v>
      </c>
      <c r="EI537" t="s">
        <v>157</v>
      </c>
      <c r="EJ537" t="s">
        <v>157</v>
      </c>
      <c r="EK537" t="s">
        <v>158</v>
      </c>
      <c r="EM537" t="s">
        <v>5500</v>
      </c>
      <c r="EN537" t="s">
        <v>141</v>
      </c>
      <c r="EO537" t="s">
        <v>129</v>
      </c>
      <c r="EP537" t="s">
        <v>141</v>
      </c>
      <c r="EQ537" t="s">
        <v>129</v>
      </c>
      <c r="ER537" t="s">
        <v>129</v>
      </c>
      <c r="ES537" t="s">
        <v>141</v>
      </c>
      <c r="ET537" t="s">
        <v>129</v>
      </c>
      <c r="EU537" t="s">
        <v>6658</v>
      </c>
      <c r="EX537" t="s">
        <v>6659</v>
      </c>
    </row>
    <row r="538" spans="1:154" hidden="1" x14ac:dyDescent="0.35">
      <c r="A538" t="s">
        <v>6660</v>
      </c>
      <c r="B538" t="s">
        <v>6661</v>
      </c>
      <c r="E538" t="s">
        <v>129</v>
      </c>
      <c r="F538" t="s">
        <v>130</v>
      </c>
      <c r="G538" t="s">
        <v>6662</v>
      </c>
      <c r="H538" t="s">
        <v>6662</v>
      </c>
      <c r="I538" s="1">
        <v>44470</v>
      </c>
      <c r="J538" t="s">
        <v>132</v>
      </c>
      <c r="P538" t="s">
        <v>133</v>
      </c>
      <c r="R538" t="s">
        <v>134</v>
      </c>
      <c r="S538" s="1">
        <f>VLOOKUP(H538,'[1]Base JI SMP'!$C:$F,4,FALSE)</f>
        <v>44445</v>
      </c>
      <c r="T538" t="str">
        <f>VLOOKUP(H538,'[2]Base JI SMP'!$C:$J,8,FALSE)</f>
        <v>Individual</v>
      </c>
      <c r="U538" t="s">
        <v>135</v>
      </c>
      <c r="V538" t="s">
        <v>135</v>
      </c>
      <c r="W538" t="s">
        <v>135</v>
      </c>
      <c r="X538" t="s">
        <v>135</v>
      </c>
      <c r="Y538" t="s">
        <v>136</v>
      </c>
      <c r="Z538" t="s">
        <v>137</v>
      </c>
      <c r="AA538" t="s">
        <v>138</v>
      </c>
      <c r="AB538" t="s">
        <v>141</v>
      </c>
      <c r="AG538" t="s">
        <v>250</v>
      </c>
      <c r="AH538" t="s">
        <v>141</v>
      </c>
      <c r="AJ538" t="s">
        <v>129</v>
      </c>
      <c r="AN538" t="s">
        <v>129</v>
      </c>
      <c r="AP538" t="s">
        <v>129</v>
      </c>
      <c r="AQ538" t="s">
        <v>129</v>
      </c>
      <c r="AS538" t="s">
        <v>349</v>
      </c>
      <c r="AT538" t="s">
        <v>143</v>
      </c>
      <c r="AU538" t="s">
        <v>144</v>
      </c>
      <c r="CZ538" t="s">
        <v>1001</v>
      </c>
      <c r="DB538" t="s">
        <v>1001</v>
      </c>
      <c r="DC538" t="s">
        <v>146</v>
      </c>
      <c r="DD538" t="s">
        <v>6663</v>
      </c>
      <c r="DE538" t="s">
        <v>148</v>
      </c>
      <c r="DF538" t="s">
        <v>141</v>
      </c>
      <c r="DI538" t="s">
        <v>149</v>
      </c>
      <c r="DJ538" t="s">
        <v>129</v>
      </c>
      <c r="DK538" t="s">
        <v>141</v>
      </c>
      <c r="DL538" t="s">
        <v>141</v>
      </c>
      <c r="DM538" t="s">
        <v>141</v>
      </c>
      <c r="DN538" t="s">
        <v>141</v>
      </c>
      <c r="DO538" t="s">
        <v>141</v>
      </c>
      <c r="DQ538" t="s">
        <v>150</v>
      </c>
      <c r="DS538" t="s">
        <v>6436</v>
      </c>
      <c r="DU538" t="s">
        <v>198</v>
      </c>
      <c r="DV538" t="str">
        <f>VLOOKUP(H538,'[3]Merge Gagner assez d''argent'!$A:$B,2,FALSE)</f>
        <v>Partiellement</v>
      </c>
      <c r="DX538" t="s">
        <v>141</v>
      </c>
      <c r="DZ538" t="s">
        <v>153</v>
      </c>
      <c r="EA538" t="s">
        <v>6664</v>
      </c>
      <c r="EB538" t="s">
        <v>141</v>
      </c>
      <c r="EC538" t="s">
        <v>6655</v>
      </c>
      <c r="ED538" t="s">
        <v>129</v>
      </c>
      <c r="EE538" t="s">
        <v>6665</v>
      </c>
      <c r="EF538" t="s">
        <v>141</v>
      </c>
      <c r="EG538" t="s">
        <v>6666</v>
      </c>
      <c r="EH538" t="s">
        <v>141</v>
      </c>
      <c r="EI538" t="s">
        <v>157</v>
      </c>
      <c r="EJ538" t="s">
        <v>157</v>
      </c>
      <c r="EK538" t="s">
        <v>158</v>
      </c>
      <c r="EM538" t="s">
        <v>1135</v>
      </c>
      <c r="EN538" t="s">
        <v>141</v>
      </c>
      <c r="EO538" t="s">
        <v>129</v>
      </c>
      <c r="EP538" t="s">
        <v>141</v>
      </c>
      <c r="EQ538" t="s">
        <v>129</v>
      </c>
      <c r="ER538" t="s">
        <v>141</v>
      </c>
      <c r="ES538" t="s">
        <v>141</v>
      </c>
      <c r="ET538" t="s">
        <v>141</v>
      </c>
      <c r="EU538" t="s">
        <v>6667</v>
      </c>
      <c r="EX538" t="s">
        <v>5294</v>
      </c>
    </row>
    <row r="539" spans="1:154" hidden="1" x14ac:dyDescent="0.35">
      <c r="A539" t="s">
        <v>6668</v>
      </c>
      <c r="B539" t="s">
        <v>6669</v>
      </c>
      <c r="E539" t="s">
        <v>129</v>
      </c>
      <c r="F539" t="s">
        <v>130</v>
      </c>
      <c r="G539" t="s">
        <v>6670</v>
      </c>
      <c r="H539" t="s">
        <v>6670</v>
      </c>
      <c r="I539" s="1">
        <v>44470</v>
      </c>
      <c r="J539" t="s">
        <v>132</v>
      </c>
      <c r="P539" t="s">
        <v>133</v>
      </c>
      <c r="R539" t="s">
        <v>134</v>
      </c>
      <c r="S539" s="1">
        <f>VLOOKUP(H539,'[1]Base JI SMP'!$C:$F,4,FALSE)</f>
        <v>43880</v>
      </c>
      <c r="T539" t="str">
        <f>VLOOKUP(H539,'[2]Base JI SMP'!$C:$J,8,FALSE)</f>
        <v>Individual</v>
      </c>
      <c r="U539" t="s">
        <v>135</v>
      </c>
      <c r="V539" t="s">
        <v>135</v>
      </c>
      <c r="W539" t="s">
        <v>135</v>
      </c>
      <c r="X539" t="s">
        <v>135</v>
      </c>
      <c r="Y539" t="s">
        <v>136</v>
      </c>
      <c r="Z539" t="s">
        <v>137</v>
      </c>
      <c r="AA539" t="s">
        <v>138</v>
      </c>
      <c r="AB539" t="s">
        <v>141</v>
      </c>
      <c r="AG539" t="s">
        <v>320</v>
      </c>
      <c r="AH539" t="s">
        <v>141</v>
      </c>
      <c r="AJ539" t="s">
        <v>129</v>
      </c>
      <c r="AN539" t="s">
        <v>129</v>
      </c>
      <c r="AP539" t="s">
        <v>129</v>
      </c>
      <c r="AQ539" t="s">
        <v>141</v>
      </c>
      <c r="AR539" t="s">
        <v>6671</v>
      </c>
      <c r="AS539" t="s">
        <v>860</v>
      </c>
      <c r="AT539" t="s">
        <v>143</v>
      </c>
      <c r="AU539" t="s">
        <v>144</v>
      </c>
      <c r="CZ539" t="s">
        <v>209</v>
      </c>
      <c r="DB539" t="s">
        <v>210</v>
      </c>
      <c r="DC539" t="s">
        <v>146</v>
      </c>
      <c r="DD539" t="s">
        <v>6672</v>
      </c>
      <c r="DE539" t="s">
        <v>682</v>
      </c>
      <c r="DF539" t="s">
        <v>399</v>
      </c>
      <c r="DG539" t="s">
        <v>399</v>
      </c>
      <c r="DI539" t="s">
        <v>2906</v>
      </c>
      <c r="DJ539" t="s">
        <v>129</v>
      </c>
      <c r="DK539" t="s">
        <v>129</v>
      </c>
      <c r="DL539" t="s">
        <v>141</v>
      </c>
      <c r="DM539" t="s">
        <v>141</v>
      </c>
      <c r="DN539" t="s">
        <v>141</v>
      </c>
      <c r="DO539" t="s">
        <v>141</v>
      </c>
      <c r="DQ539" t="s">
        <v>150</v>
      </c>
      <c r="DS539" t="s">
        <v>6673</v>
      </c>
      <c r="DU539" t="s">
        <v>198</v>
      </c>
      <c r="DV539" t="str">
        <f>VLOOKUP(H539,'[3]Merge Gagner assez d''argent'!$A:$B,2,FALSE)</f>
        <v>Partiellement</v>
      </c>
      <c r="DX539" t="s">
        <v>141</v>
      </c>
      <c r="DZ539" t="s">
        <v>153</v>
      </c>
      <c r="EA539" t="s">
        <v>6674</v>
      </c>
      <c r="EB539" t="s">
        <v>141</v>
      </c>
      <c r="EC539" t="s">
        <v>6675</v>
      </c>
      <c r="ED539" t="s">
        <v>129</v>
      </c>
      <c r="EE539" t="s">
        <v>6676</v>
      </c>
      <c r="EF539" t="s">
        <v>1820</v>
      </c>
      <c r="EH539" t="s">
        <v>141</v>
      </c>
      <c r="EI539" t="s">
        <v>157</v>
      </c>
      <c r="EJ539" t="s">
        <v>156</v>
      </c>
      <c r="EK539" t="s">
        <v>158</v>
      </c>
      <c r="EM539" t="s">
        <v>6677</v>
      </c>
      <c r="EN539" t="s">
        <v>129</v>
      </c>
      <c r="EO539" t="s">
        <v>129</v>
      </c>
      <c r="EP539" t="s">
        <v>141</v>
      </c>
      <c r="EQ539" t="s">
        <v>129</v>
      </c>
      <c r="ER539" t="s">
        <v>129</v>
      </c>
      <c r="ES539" t="s">
        <v>141</v>
      </c>
      <c r="ET539" t="s">
        <v>141</v>
      </c>
      <c r="EU539" t="s">
        <v>6678</v>
      </c>
      <c r="EX539" t="s">
        <v>6679</v>
      </c>
    </row>
    <row r="540" spans="1:154" hidden="1" x14ac:dyDescent="0.35">
      <c r="A540" t="s">
        <v>6680</v>
      </c>
      <c r="B540" t="s">
        <v>6681</v>
      </c>
      <c r="E540" t="s">
        <v>129</v>
      </c>
      <c r="F540" t="s">
        <v>130</v>
      </c>
      <c r="G540" t="s">
        <v>6682</v>
      </c>
      <c r="H540" t="s">
        <v>6682</v>
      </c>
      <c r="I540" s="1">
        <v>44470</v>
      </c>
      <c r="J540" t="s">
        <v>132</v>
      </c>
      <c r="P540" t="s">
        <v>133</v>
      </c>
      <c r="R540" t="s">
        <v>134</v>
      </c>
      <c r="S540" s="1">
        <f>VLOOKUP(H540,'[1]Base JI SMP'!$C:$F,4,FALSE)</f>
        <v>44095</v>
      </c>
      <c r="T540" t="str">
        <f>VLOOKUP(H540,'[2]Base JI SMP'!$C:$J,8,FALSE)</f>
        <v>Individual</v>
      </c>
      <c r="U540" t="s">
        <v>135</v>
      </c>
      <c r="V540" t="s">
        <v>135</v>
      </c>
      <c r="W540" t="s">
        <v>135</v>
      </c>
      <c r="X540" t="s">
        <v>135</v>
      </c>
      <c r="Y540" t="s">
        <v>136</v>
      </c>
      <c r="Z540" t="s">
        <v>189</v>
      </c>
      <c r="AA540" t="s">
        <v>166</v>
      </c>
      <c r="AG540">
        <v>2</v>
      </c>
      <c r="AH540" t="s">
        <v>141</v>
      </c>
      <c r="AJ540" t="s">
        <v>129</v>
      </c>
      <c r="AN540" t="s">
        <v>129</v>
      </c>
      <c r="AP540" t="s">
        <v>129</v>
      </c>
      <c r="AQ540" t="s">
        <v>141</v>
      </c>
      <c r="AR540" t="s">
        <v>6683</v>
      </c>
      <c r="AS540">
        <v>54</v>
      </c>
      <c r="AT540" t="s">
        <v>143</v>
      </c>
      <c r="AU540" t="s">
        <v>144</v>
      </c>
      <c r="CZ540" t="s">
        <v>171</v>
      </c>
      <c r="DA540" t="s">
        <v>6684</v>
      </c>
      <c r="DB540" t="s">
        <v>210</v>
      </c>
      <c r="DC540" t="s">
        <v>146</v>
      </c>
      <c r="DD540" t="s">
        <v>6685</v>
      </c>
      <c r="DE540" t="s">
        <v>148</v>
      </c>
      <c r="DF540" t="s">
        <v>141</v>
      </c>
      <c r="DI540" t="s">
        <v>149</v>
      </c>
      <c r="DJ540" t="s">
        <v>129</v>
      </c>
      <c r="DK540" t="s">
        <v>141</v>
      </c>
      <c r="DL540" t="s">
        <v>141</v>
      </c>
      <c r="DM540" t="s">
        <v>141</v>
      </c>
      <c r="DN540" t="s">
        <v>141</v>
      </c>
      <c r="DO540" t="s">
        <v>141</v>
      </c>
      <c r="DQ540" t="s">
        <v>225</v>
      </c>
      <c r="DS540" t="s">
        <v>6686</v>
      </c>
      <c r="DV540" t="str">
        <f>VLOOKUP(H540,'[3]Merge Gagner assez d''argent'!$A:$B,2,FALSE)</f>
        <v>Partiellement</v>
      </c>
      <c r="DX540" t="s">
        <v>141</v>
      </c>
      <c r="DZ540" t="s">
        <v>153</v>
      </c>
      <c r="EA540" t="s">
        <v>6687</v>
      </c>
      <c r="EB540" t="s">
        <v>141</v>
      </c>
      <c r="EC540" t="s">
        <v>6688</v>
      </c>
      <c r="ED540" t="s">
        <v>141</v>
      </c>
      <c r="EF540" t="s">
        <v>129</v>
      </c>
      <c r="EG540" t="s">
        <v>6689</v>
      </c>
      <c r="EH540" t="s">
        <v>141</v>
      </c>
      <c r="EI540" t="s">
        <v>214</v>
      </c>
      <c r="EJ540" t="s">
        <v>157</v>
      </c>
      <c r="EK540" t="s">
        <v>158</v>
      </c>
      <c r="EM540" t="s">
        <v>689</v>
      </c>
      <c r="EN540" t="s">
        <v>141</v>
      </c>
      <c r="EO540" t="s">
        <v>141</v>
      </c>
      <c r="EP540" t="s">
        <v>129</v>
      </c>
      <c r="EQ540" t="s">
        <v>141</v>
      </c>
      <c r="ER540" t="s">
        <v>129</v>
      </c>
      <c r="ES540" t="s">
        <v>141</v>
      </c>
      <c r="ET540" t="s">
        <v>141</v>
      </c>
      <c r="EU540" t="s">
        <v>6690</v>
      </c>
      <c r="EX540" t="s">
        <v>6691</v>
      </c>
    </row>
    <row r="541" spans="1:154" hidden="1" x14ac:dyDescent="0.35">
      <c r="A541" t="s">
        <v>6692</v>
      </c>
      <c r="B541" t="s">
        <v>6693</v>
      </c>
      <c r="E541" t="s">
        <v>129</v>
      </c>
      <c r="F541" t="s">
        <v>130</v>
      </c>
      <c r="G541" t="s">
        <v>6694</v>
      </c>
      <c r="H541" t="s">
        <v>6694</v>
      </c>
      <c r="I541" s="1">
        <v>44470</v>
      </c>
      <c r="J541" t="s">
        <v>132</v>
      </c>
      <c r="P541" t="s">
        <v>133</v>
      </c>
      <c r="R541" t="s">
        <v>134</v>
      </c>
      <c r="S541" s="1">
        <f>VLOOKUP(H541,'[1]Base JI SMP'!$C:$F,4,FALSE)</f>
        <v>43838</v>
      </c>
      <c r="T541" t="str">
        <f>VLOOKUP(H541,'[2]Base JI SMP'!$C:$J,8,FALSE)</f>
        <v>Individual</v>
      </c>
      <c r="U541" t="str">
        <f>VLOOKUP(H541,'[2]Base JI SMP'!$C:$M,11,FALSE)</f>
        <v>Business development/management training</v>
      </c>
      <c r="V541" t="str">
        <f>VLOOKUP(H541,'[2]Base JI SMP'!$C:$R,12,FALSE)</f>
        <v>Individual</v>
      </c>
      <c r="W541" s="1">
        <f>VLOOKUP(H541,'[1]Base JI SMP'!$C:$R,13,FALSE)</f>
        <v>44288</v>
      </c>
      <c r="X541" s="1">
        <f>VLOOKUP(H541,'[1]Base JI SMP'!$C:$P,14,FALSE)</f>
        <v>44288</v>
      </c>
      <c r="Y541" t="s">
        <v>136</v>
      </c>
      <c r="Z541" t="s">
        <v>137</v>
      </c>
      <c r="AA541" t="s">
        <v>319</v>
      </c>
      <c r="AG541" t="s">
        <v>250</v>
      </c>
      <c r="AH541" t="s">
        <v>141</v>
      </c>
      <c r="AJ541" t="s">
        <v>129</v>
      </c>
      <c r="AN541" t="s">
        <v>129</v>
      </c>
      <c r="AP541" t="s">
        <v>129</v>
      </c>
      <c r="AQ541" t="s">
        <v>129</v>
      </c>
      <c r="AS541" t="s">
        <v>208</v>
      </c>
      <c r="AT541" t="s">
        <v>143</v>
      </c>
      <c r="AU541" t="s">
        <v>144</v>
      </c>
      <c r="CZ541" t="s">
        <v>209</v>
      </c>
      <c r="DB541" t="s">
        <v>210</v>
      </c>
      <c r="DC541" t="s">
        <v>146</v>
      </c>
      <c r="DD541" t="s">
        <v>6672</v>
      </c>
      <c r="DE541" t="s">
        <v>682</v>
      </c>
      <c r="DF541" t="s">
        <v>399</v>
      </c>
      <c r="DG541" t="s">
        <v>399</v>
      </c>
      <c r="DI541" t="s">
        <v>149</v>
      </c>
      <c r="DJ541" t="s">
        <v>129</v>
      </c>
      <c r="DK541" t="s">
        <v>141</v>
      </c>
      <c r="DL541" t="s">
        <v>141</v>
      </c>
      <c r="DM541" t="s">
        <v>141</v>
      </c>
      <c r="DN541" t="s">
        <v>141</v>
      </c>
      <c r="DO541" t="s">
        <v>141</v>
      </c>
      <c r="DQ541" t="s">
        <v>150</v>
      </c>
      <c r="DS541" t="s">
        <v>6462</v>
      </c>
      <c r="DU541" t="s">
        <v>198</v>
      </c>
      <c r="DV541" t="str">
        <f>VLOOKUP(H541,'[3]Merge Gagner assez d''argent'!$A:$B,2,FALSE)</f>
        <v>Oui</v>
      </c>
      <c r="DX541" t="s">
        <v>141</v>
      </c>
      <c r="DZ541" t="s">
        <v>153</v>
      </c>
      <c r="EA541" t="s">
        <v>6695</v>
      </c>
      <c r="EB541" t="s">
        <v>129</v>
      </c>
      <c r="EC541" t="s">
        <v>6696</v>
      </c>
      <c r="ED541" t="s">
        <v>141</v>
      </c>
      <c r="EF541" t="s">
        <v>129</v>
      </c>
      <c r="EG541" t="s">
        <v>6697</v>
      </c>
      <c r="EH541" t="s">
        <v>141</v>
      </c>
      <c r="EI541" t="s">
        <v>157</v>
      </c>
      <c r="EJ541" t="s">
        <v>157</v>
      </c>
      <c r="EK541" t="s">
        <v>158</v>
      </c>
      <c r="EM541" t="s">
        <v>5202</v>
      </c>
      <c r="EN541" t="s">
        <v>141</v>
      </c>
      <c r="EO541" t="s">
        <v>129</v>
      </c>
      <c r="EP541" t="s">
        <v>141</v>
      </c>
      <c r="EQ541" t="s">
        <v>129</v>
      </c>
      <c r="ER541" t="s">
        <v>129</v>
      </c>
      <c r="ES541" t="s">
        <v>141</v>
      </c>
      <c r="ET541" t="s">
        <v>141</v>
      </c>
      <c r="EU541" t="s">
        <v>6698</v>
      </c>
      <c r="EX541" t="s">
        <v>6699</v>
      </c>
    </row>
    <row r="542" spans="1:154" hidden="1" x14ac:dyDescent="0.35">
      <c r="A542" t="s">
        <v>6700</v>
      </c>
      <c r="B542" t="s">
        <v>6701</v>
      </c>
      <c r="E542" t="s">
        <v>129</v>
      </c>
      <c r="F542" t="s">
        <v>130</v>
      </c>
      <c r="G542" t="s">
        <v>6702</v>
      </c>
      <c r="H542" t="s">
        <v>6702</v>
      </c>
      <c r="I542" s="1">
        <v>44470</v>
      </c>
      <c r="J542" t="s">
        <v>132</v>
      </c>
      <c r="P542" t="s">
        <v>133</v>
      </c>
      <c r="R542" t="s">
        <v>134</v>
      </c>
      <c r="S542" s="1">
        <f>VLOOKUP(H542,'[1]Base JI SMP'!$C:$F,4,FALSE)</f>
        <v>44337</v>
      </c>
      <c r="T542" t="str">
        <f>VLOOKUP(H542,'[2]Base JI SMP'!$C:$J,8,FALSE)</f>
        <v>Individual</v>
      </c>
      <c r="U542" t="s">
        <v>135</v>
      </c>
      <c r="V542" t="s">
        <v>135</v>
      </c>
      <c r="W542" t="s">
        <v>135</v>
      </c>
      <c r="X542" t="s">
        <v>135</v>
      </c>
      <c r="Y542" t="s">
        <v>136</v>
      </c>
      <c r="Z542" t="s">
        <v>137</v>
      </c>
      <c r="AA542" t="s">
        <v>138</v>
      </c>
      <c r="AG542" t="s">
        <v>190</v>
      </c>
      <c r="AH542" t="s">
        <v>141</v>
      </c>
      <c r="AJ542" t="s">
        <v>129</v>
      </c>
      <c r="AN542" t="s">
        <v>129</v>
      </c>
      <c r="AP542" t="s">
        <v>129</v>
      </c>
      <c r="AQ542" t="s">
        <v>129</v>
      </c>
      <c r="AS542" t="s">
        <v>236</v>
      </c>
      <c r="AT542" t="s">
        <v>143</v>
      </c>
      <c r="AU542" t="s">
        <v>144</v>
      </c>
      <c r="CZ542" t="s">
        <v>171</v>
      </c>
      <c r="DA542" t="s">
        <v>6703</v>
      </c>
      <c r="DB542" t="s">
        <v>592</v>
      </c>
      <c r="DC542" t="s">
        <v>146</v>
      </c>
      <c r="DD542" t="s">
        <v>6704</v>
      </c>
      <c r="DE542" t="s">
        <v>148</v>
      </c>
      <c r="DF542" t="s">
        <v>399</v>
      </c>
      <c r="DG542" t="s">
        <v>399</v>
      </c>
      <c r="DI542" t="s">
        <v>149</v>
      </c>
      <c r="DJ542" t="s">
        <v>129</v>
      </c>
      <c r="DK542" t="s">
        <v>141</v>
      </c>
      <c r="DL542" t="s">
        <v>141</v>
      </c>
      <c r="DM542" t="s">
        <v>141</v>
      </c>
      <c r="DN542" t="s">
        <v>141</v>
      </c>
      <c r="DO542" t="s">
        <v>141</v>
      </c>
      <c r="DQ542" t="s">
        <v>150</v>
      </c>
      <c r="DS542" t="s">
        <v>6436</v>
      </c>
      <c r="DV542" t="str">
        <f>VLOOKUP(H542,'[3]Merge Gagner assez d''argent'!$A:$B,2,FALSE)</f>
        <v>Partiellement</v>
      </c>
      <c r="DX542" t="s">
        <v>141</v>
      </c>
      <c r="DZ542" t="s">
        <v>153</v>
      </c>
      <c r="EA542" t="s">
        <v>6705</v>
      </c>
      <c r="EB542" t="s">
        <v>141</v>
      </c>
      <c r="EC542" t="s">
        <v>6706</v>
      </c>
      <c r="ED542" t="s">
        <v>129</v>
      </c>
      <c r="EE542" t="s">
        <v>6707</v>
      </c>
      <c r="EF542" t="s">
        <v>129</v>
      </c>
      <c r="EG542" t="s">
        <v>6708</v>
      </c>
      <c r="EH542" t="s">
        <v>141</v>
      </c>
      <c r="EI542" t="s">
        <v>157</v>
      </c>
      <c r="EJ542" t="s">
        <v>157</v>
      </c>
      <c r="EK542" t="s">
        <v>158</v>
      </c>
      <c r="EM542" t="s">
        <v>1135</v>
      </c>
      <c r="EN542" t="s">
        <v>141</v>
      </c>
      <c r="EO542" t="s">
        <v>129</v>
      </c>
      <c r="EP542" t="s">
        <v>141</v>
      </c>
      <c r="EQ542" t="s">
        <v>129</v>
      </c>
      <c r="ER542" t="s">
        <v>141</v>
      </c>
      <c r="ES542" t="s">
        <v>141</v>
      </c>
      <c r="ET542" t="s">
        <v>141</v>
      </c>
      <c r="EU542" t="s">
        <v>6709</v>
      </c>
      <c r="EX542" t="s">
        <v>6710</v>
      </c>
    </row>
    <row r="543" spans="1:154" hidden="1" x14ac:dyDescent="0.35">
      <c r="A543" t="s">
        <v>6711</v>
      </c>
      <c r="B543" t="s">
        <v>6712</v>
      </c>
      <c r="E543" t="s">
        <v>129</v>
      </c>
      <c r="F543" t="s">
        <v>130</v>
      </c>
      <c r="G543" t="s">
        <v>6713</v>
      </c>
      <c r="H543" t="s">
        <v>6713</v>
      </c>
      <c r="I543" s="1">
        <v>44470</v>
      </c>
      <c r="J543" t="s">
        <v>132</v>
      </c>
      <c r="P543" t="s">
        <v>133</v>
      </c>
      <c r="R543" t="s">
        <v>134</v>
      </c>
      <c r="S543" s="1">
        <f>VLOOKUP(H543,'[1]Base JI SMP'!$C:$F,4,FALSE)</f>
        <v>44395</v>
      </c>
      <c r="T543" t="str">
        <f>VLOOKUP(H543,'[2]Base JI SMP'!$C:$J,8,FALSE)</f>
        <v>Individual</v>
      </c>
      <c r="U543" t="s">
        <v>135</v>
      </c>
      <c r="V543" t="s">
        <v>135</v>
      </c>
      <c r="W543" t="s">
        <v>135</v>
      </c>
      <c r="X543" t="s">
        <v>135</v>
      </c>
      <c r="Y543" t="s">
        <v>136</v>
      </c>
      <c r="Z543" t="s">
        <v>137</v>
      </c>
      <c r="AA543" t="s">
        <v>138</v>
      </c>
      <c r="AB543" t="s">
        <v>141</v>
      </c>
      <c r="AG543">
        <v>3</v>
      </c>
      <c r="AH543" t="s">
        <v>141</v>
      </c>
      <c r="AJ543" t="s">
        <v>129</v>
      </c>
      <c r="AN543" t="s">
        <v>129</v>
      </c>
      <c r="AP543" t="s">
        <v>129</v>
      </c>
      <c r="AQ543" t="s">
        <v>141</v>
      </c>
      <c r="AR543" t="s">
        <v>6714</v>
      </c>
      <c r="AS543" t="s">
        <v>247</v>
      </c>
      <c r="AT543" t="s">
        <v>143</v>
      </c>
      <c r="AU543" t="s">
        <v>144</v>
      </c>
      <c r="CZ543" t="s">
        <v>145</v>
      </c>
      <c r="DB543" t="s">
        <v>145</v>
      </c>
      <c r="DC543" t="s">
        <v>146</v>
      </c>
      <c r="DD543" t="s">
        <v>6715</v>
      </c>
      <c r="DE543" t="s">
        <v>148</v>
      </c>
      <c r="DF543" t="s">
        <v>141</v>
      </c>
      <c r="DI543" t="s">
        <v>2906</v>
      </c>
      <c r="DJ543" t="s">
        <v>129</v>
      </c>
      <c r="DK543" t="s">
        <v>129</v>
      </c>
      <c r="DL543" t="s">
        <v>141</v>
      </c>
      <c r="DM543" t="s">
        <v>141</v>
      </c>
      <c r="DN543" t="s">
        <v>141</v>
      </c>
      <c r="DO543" t="s">
        <v>141</v>
      </c>
      <c r="DQ543" t="s">
        <v>225</v>
      </c>
      <c r="DS543" t="s">
        <v>5368</v>
      </c>
      <c r="DU543" t="s">
        <v>198</v>
      </c>
      <c r="DV543" t="str">
        <f>VLOOKUP(H543,'[3]Merge Gagner assez d''argent'!$A:$B,2,FALSE)</f>
        <v>Partiellement</v>
      </c>
      <c r="DX543" t="s">
        <v>141</v>
      </c>
      <c r="DZ543" t="s">
        <v>153</v>
      </c>
      <c r="EA543" t="s">
        <v>6716</v>
      </c>
      <c r="EB543" t="s">
        <v>141</v>
      </c>
      <c r="EC543" t="s">
        <v>6655</v>
      </c>
      <c r="ED543" t="s">
        <v>129</v>
      </c>
      <c r="EE543" t="s">
        <v>6717</v>
      </c>
      <c r="EF543" t="s">
        <v>129</v>
      </c>
      <c r="EG543" t="s">
        <v>6718</v>
      </c>
      <c r="EH543" t="s">
        <v>141</v>
      </c>
      <c r="EI543" t="s">
        <v>157</v>
      </c>
      <c r="EJ543" t="s">
        <v>157</v>
      </c>
      <c r="EK543" t="s">
        <v>158</v>
      </c>
      <c r="EM543" t="s">
        <v>1135</v>
      </c>
      <c r="EN543" t="s">
        <v>141</v>
      </c>
      <c r="EO543" t="s">
        <v>129</v>
      </c>
      <c r="EP543" t="s">
        <v>141</v>
      </c>
      <c r="EQ543" t="s">
        <v>129</v>
      </c>
      <c r="ER543" t="s">
        <v>141</v>
      </c>
      <c r="ES543" t="s">
        <v>141</v>
      </c>
      <c r="ET543" t="s">
        <v>141</v>
      </c>
      <c r="EU543" t="s">
        <v>6719</v>
      </c>
      <c r="EX543" t="s">
        <v>6720</v>
      </c>
    </row>
    <row r="544" spans="1:154" hidden="1" x14ac:dyDescent="0.35">
      <c r="A544" t="s">
        <v>6721</v>
      </c>
      <c r="B544" t="s">
        <v>6722</v>
      </c>
      <c r="E544" t="s">
        <v>129</v>
      </c>
      <c r="F544" t="s">
        <v>130</v>
      </c>
      <c r="G544" t="s">
        <v>6723</v>
      </c>
      <c r="H544" t="s">
        <v>6723</v>
      </c>
      <c r="I544" s="1">
        <v>44470</v>
      </c>
      <c r="J544" t="s">
        <v>132</v>
      </c>
      <c r="P544" t="s">
        <v>133</v>
      </c>
      <c r="R544" t="s">
        <v>134</v>
      </c>
      <c r="S544" s="1">
        <f>VLOOKUP(H544,'[1]Base JI SMP'!$C:$F,4,FALSE)</f>
        <v>43756</v>
      </c>
      <c r="T544" t="str">
        <f>VLOOKUP(H544,'[2]Base JI SMP'!$C:$J,8,FALSE)</f>
        <v>Individual</v>
      </c>
      <c r="U544" t="s">
        <v>135</v>
      </c>
      <c r="V544" t="s">
        <v>135</v>
      </c>
      <c r="W544" t="s">
        <v>135</v>
      </c>
      <c r="X544" t="s">
        <v>135</v>
      </c>
      <c r="Y544" t="s">
        <v>136</v>
      </c>
      <c r="Z544" t="s">
        <v>137</v>
      </c>
      <c r="AA544" t="s">
        <v>166</v>
      </c>
      <c r="AG544">
        <v>0</v>
      </c>
      <c r="AH544" t="s">
        <v>141</v>
      </c>
      <c r="AJ544" t="s">
        <v>129</v>
      </c>
      <c r="AN544" t="s">
        <v>129</v>
      </c>
      <c r="AP544" t="s">
        <v>129</v>
      </c>
      <c r="AQ544" t="s">
        <v>141</v>
      </c>
      <c r="AR544" t="s">
        <v>6724</v>
      </c>
      <c r="AS544">
        <v>52</v>
      </c>
      <c r="AT544" t="s">
        <v>143</v>
      </c>
      <c r="AU544" t="s">
        <v>144</v>
      </c>
      <c r="CZ544" t="s">
        <v>1001</v>
      </c>
      <c r="DB544" t="s">
        <v>1001</v>
      </c>
      <c r="DC544" t="s">
        <v>146</v>
      </c>
      <c r="DD544" t="s">
        <v>6725</v>
      </c>
      <c r="DE544" t="s">
        <v>148</v>
      </c>
      <c r="DF544" t="s">
        <v>141</v>
      </c>
      <c r="DI544" t="s">
        <v>149</v>
      </c>
      <c r="DJ544" t="s">
        <v>129</v>
      </c>
      <c r="DK544" t="s">
        <v>141</v>
      </c>
      <c r="DL544" t="s">
        <v>141</v>
      </c>
      <c r="DM544" t="s">
        <v>141</v>
      </c>
      <c r="DN544" t="s">
        <v>141</v>
      </c>
      <c r="DO544" t="s">
        <v>141</v>
      </c>
      <c r="DQ544" t="s">
        <v>225</v>
      </c>
      <c r="DS544" t="s">
        <v>6726</v>
      </c>
      <c r="DV544" t="str">
        <f>VLOOKUP(H544,'[3]Merge Gagner assez d''argent'!$A:$B,2,FALSE)</f>
        <v>Partiellement</v>
      </c>
      <c r="DX544" t="s">
        <v>141</v>
      </c>
      <c r="DZ544" t="s">
        <v>153</v>
      </c>
      <c r="EA544" t="s">
        <v>6727</v>
      </c>
      <c r="EB544" t="s">
        <v>129</v>
      </c>
      <c r="EC544" t="s">
        <v>6728</v>
      </c>
      <c r="ED544" t="s">
        <v>129</v>
      </c>
      <c r="EE544" t="s">
        <v>6729</v>
      </c>
      <c r="EF544" t="s">
        <v>129</v>
      </c>
      <c r="EG544" t="s">
        <v>6730</v>
      </c>
      <c r="EH544" t="s">
        <v>141</v>
      </c>
      <c r="EI544" t="s">
        <v>156</v>
      </c>
      <c r="EJ544" t="s">
        <v>157</v>
      </c>
      <c r="EK544" t="s">
        <v>158</v>
      </c>
      <c r="EM544" t="s">
        <v>159</v>
      </c>
      <c r="EN544" t="s">
        <v>141</v>
      </c>
      <c r="EO544" t="s">
        <v>141</v>
      </c>
      <c r="EP544" t="s">
        <v>141</v>
      </c>
      <c r="EQ544" t="s">
        <v>141</v>
      </c>
      <c r="ER544" t="s">
        <v>129</v>
      </c>
      <c r="ES544" t="s">
        <v>141</v>
      </c>
      <c r="ET544" t="s">
        <v>141</v>
      </c>
      <c r="EU544" t="s">
        <v>6731</v>
      </c>
      <c r="EX544" t="s">
        <v>6732</v>
      </c>
    </row>
    <row r="545" spans="1:154" hidden="1" x14ac:dyDescent="0.35">
      <c r="A545" t="s">
        <v>6733</v>
      </c>
      <c r="B545" t="s">
        <v>6734</v>
      </c>
      <c r="E545" t="s">
        <v>129</v>
      </c>
      <c r="F545" t="s">
        <v>130</v>
      </c>
      <c r="G545" t="s">
        <v>6735</v>
      </c>
      <c r="H545" t="s">
        <v>6735</v>
      </c>
      <c r="I545" s="1">
        <v>44470</v>
      </c>
      <c r="J545" t="s">
        <v>132</v>
      </c>
      <c r="P545" t="s">
        <v>133</v>
      </c>
      <c r="R545" t="s">
        <v>134</v>
      </c>
      <c r="S545" s="1">
        <f>VLOOKUP(H545,'[1]Base JI SMP'!$C:$F,4,FALSE)</f>
        <v>43880</v>
      </c>
      <c r="T545" t="str">
        <f>VLOOKUP(H545,'[2]Base JI SMP'!$C:$J,8,FALSE)</f>
        <v>Individual</v>
      </c>
      <c r="U545" t="s">
        <v>135</v>
      </c>
      <c r="V545" t="s">
        <v>135</v>
      </c>
      <c r="W545" t="s">
        <v>135</v>
      </c>
      <c r="X545" t="s">
        <v>135</v>
      </c>
      <c r="Y545" t="s">
        <v>136</v>
      </c>
      <c r="Z545" t="s">
        <v>189</v>
      </c>
      <c r="AA545" t="s">
        <v>138</v>
      </c>
      <c r="AB545" t="s">
        <v>141</v>
      </c>
      <c r="AG545" t="s">
        <v>250</v>
      </c>
      <c r="AH545" t="s">
        <v>141</v>
      </c>
      <c r="AJ545" t="s">
        <v>129</v>
      </c>
      <c r="AN545" t="s">
        <v>129</v>
      </c>
      <c r="AP545" t="s">
        <v>129</v>
      </c>
      <c r="AQ545" t="s">
        <v>129</v>
      </c>
      <c r="AS545" t="s">
        <v>349</v>
      </c>
      <c r="AT545" t="s">
        <v>143</v>
      </c>
      <c r="AU545" t="s">
        <v>144</v>
      </c>
      <c r="CZ545" t="s">
        <v>1001</v>
      </c>
      <c r="DB545" t="s">
        <v>1001</v>
      </c>
      <c r="DC545" t="s">
        <v>146</v>
      </c>
      <c r="DD545" t="s">
        <v>6736</v>
      </c>
      <c r="DE545" t="s">
        <v>682</v>
      </c>
      <c r="DF545" t="s">
        <v>399</v>
      </c>
      <c r="DG545" t="s">
        <v>399</v>
      </c>
      <c r="DI545" t="s">
        <v>149</v>
      </c>
      <c r="DJ545" t="s">
        <v>129</v>
      </c>
      <c r="DK545" t="s">
        <v>141</v>
      </c>
      <c r="DL545" t="s">
        <v>141</v>
      </c>
      <c r="DM545" t="s">
        <v>141</v>
      </c>
      <c r="DN545" t="s">
        <v>141</v>
      </c>
      <c r="DO545" t="s">
        <v>141</v>
      </c>
      <c r="DQ545" t="s">
        <v>150</v>
      </c>
      <c r="DS545" t="s">
        <v>6737</v>
      </c>
      <c r="DU545" t="s">
        <v>198</v>
      </c>
      <c r="DV545" t="str">
        <f>VLOOKUP(H545,'[3]Merge Gagner assez d''argent'!$A:$B,2,FALSE)</f>
        <v>Oui</v>
      </c>
      <c r="DX545" t="s">
        <v>129</v>
      </c>
      <c r="DY545" t="s">
        <v>250</v>
      </c>
      <c r="DZ545" t="s">
        <v>153</v>
      </c>
      <c r="EA545" t="s">
        <v>6738</v>
      </c>
      <c r="EB545" t="s">
        <v>129</v>
      </c>
      <c r="EC545" t="s">
        <v>6739</v>
      </c>
      <c r="ED545" t="s">
        <v>129</v>
      </c>
      <c r="EE545" t="s">
        <v>6740</v>
      </c>
      <c r="EF545" t="s">
        <v>129</v>
      </c>
      <c r="EG545" t="s">
        <v>6741</v>
      </c>
      <c r="EH545" t="s">
        <v>141</v>
      </c>
      <c r="EI545" t="s">
        <v>157</v>
      </c>
      <c r="EJ545" t="s">
        <v>157</v>
      </c>
      <c r="EK545" t="s">
        <v>158</v>
      </c>
      <c r="EM545" t="s">
        <v>1135</v>
      </c>
      <c r="EN545" t="s">
        <v>141</v>
      </c>
      <c r="EO545" t="s">
        <v>129</v>
      </c>
      <c r="EP545" t="s">
        <v>141</v>
      </c>
      <c r="EQ545" t="s">
        <v>129</v>
      </c>
      <c r="ER545" t="s">
        <v>141</v>
      </c>
      <c r="ES545" t="s">
        <v>141</v>
      </c>
      <c r="ET545" t="s">
        <v>141</v>
      </c>
      <c r="EU545" t="s">
        <v>6742</v>
      </c>
      <c r="EX545" t="s">
        <v>6743</v>
      </c>
    </row>
    <row r="546" spans="1:154" hidden="1" x14ac:dyDescent="0.35">
      <c r="A546" t="s">
        <v>6744</v>
      </c>
      <c r="B546" t="s">
        <v>6745</v>
      </c>
      <c r="E546" t="s">
        <v>129</v>
      </c>
      <c r="F546" t="s">
        <v>130</v>
      </c>
      <c r="G546" t="s">
        <v>6746</v>
      </c>
      <c r="H546" t="s">
        <v>6746</v>
      </c>
      <c r="I546" s="1">
        <v>44470</v>
      </c>
      <c r="J546" t="s">
        <v>132</v>
      </c>
      <c r="P546" t="s">
        <v>133</v>
      </c>
      <c r="R546" t="s">
        <v>134</v>
      </c>
      <c r="S546" s="1">
        <f>VLOOKUP(H546,'[1]Base JI SMP'!$C:$F,4,FALSE)</f>
        <v>44414</v>
      </c>
      <c r="T546" t="str">
        <f>VLOOKUP(H546,'[2]Base JI SMP'!$C:$J,8,FALSE)</f>
        <v>Individual</v>
      </c>
      <c r="U546" t="s">
        <v>135</v>
      </c>
      <c r="V546" t="s">
        <v>135</v>
      </c>
      <c r="W546" t="s">
        <v>135</v>
      </c>
      <c r="X546" t="s">
        <v>135</v>
      </c>
      <c r="Y546" t="s">
        <v>136</v>
      </c>
      <c r="Z546" t="s">
        <v>189</v>
      </c>
      <c r="AA546" t="s">
        <v>166</v>
      </c>
      <c r="AG546">
        <v>4</v>
      </c>
      <c r="AH546" t="s">
        <v>141</v>
      </c>
      <c r="AJ546" t="s">
        <v>141</v>
      </c>
      <c r="AK546" t="s">
        <v>6747</v>
      </c>
      <c r="AN546" t="s">
        <v>129</v>
      </c>
      <c r="AP546" t="s">
        <v>129</v>
      </c>
      <c r="AQ546" t="s">
        <v>141</v>
      </c>
      <c r="AR546" t="s">
        <v>6748</v>
      </c>
      <c r="AS546">
        <v>52</v>
      </c>
      <c r="AT546" t="s">
        <v>143</v>
      </c>
      <c r="AU546" t="s">
        <v>144</v>
      </c>
      <c r="CZ546" t="s">
        <v>1001</v>
      </c>
      <c r="DB546" t="s">
        <v>1001</v>
      </c>
      <c r="DC546" t="s">
        <v>146</v>
      </c>
      <c r="DD546" t="s">
        <v>6749</v>
      </c>
      <c r="DE546" t="s">
        <v>682</v>
      </c>
      <c r="DF546" t="s">
        <v>141</v>
      </c>
      <c r="DI546" t="s">
        <v>149</v>
      </c>
      <c r="DJ546" t="s">
        <v>129</v>
      </c>
      <c r="DK546" t="s">
        <v>141</v>
      </c>
      <c r="DL546" t="s">
        <v>141</v>
      </c>
      <c r="DM546" t="s">
        <v>141</v>
      </c>
      <c r="DN546" t="s">
        <v>141</v>
      </c>
      <c r="DO546" t="s">
        <v>141</v>
      </c>
      <c r="DQ546" t="s">
        <v>225</v>
      </c>
      <c r="DS546" t="s">
        <v>6750</v>
      </c>
      <c r="DU546" t="s">
        <v>198</v>
      </c>
      <c r="DV546" t="str">
        <f>VLOOKUP(H546,'[3]Merge Gagner assez d''argent'!$A:$B,2,FALSE)</f>
        <v>Souhaite ne pas répondre</v>
      </c>
      <c r="DX546" t="s">
        <v>141</v>
      </c>
      <c r="DZ546" t="s">
        <v>141</v>
      </c>
      <c r="EB546" t="s">
        <v>141</v>
      </c>
      <c r="EC546" t="s">
        <v>6751</v>
      </c>
      <c r="ED546" t="s">
        <v>141</v>
      </c>
      <c r="EF546" t="s">
        <v>129</v>
      </c>
      <c r="EG546" t="s">
        <v>6752</v>
      </c>
      <c r="EH546" t="s">
        <v>141</v>
      </c>
      <c r="EI546" t="s">
        <v>156</v>
      </c>
      <c r="EJ546" t="s">
        <v>157</v>
      </c>
      <c r="EK546" t="s">
        <v>158</v>
      </c>
      <c r="EM546" t="s">
        <v>1146</v>
      </c>
      <c r="EN546" t="s">
        <v>141</v>
      </c>
      <c r="EO546" t="s">
        <v>141</v>
      </c>
      <c r="EP546" t="s">
        <v>141</v>
      </c>
      <c r="EQ546" t="s">
        <v>129</v>
      </c>
      <c r="ER546" t="s">
        <v>129</v>
      </c>
      <c r="ES546" t="s">
        <v>141</v>
      </c>
      <c r="ET546" t="s">
        <v>141</v>
      </c>
      <c r="EU546" t="s">
        <v>6753</v>
      </c>
      <c r="EX546" t="s">
        <v>6754</v>
      </c>
    </row>
    <row r="547" spans="1:154" hidden="1" x14ac:dyDescent="0.35">
      <c r="A547" t="s">
        <v>6755</v>
      </c>
      <c r="B547" t="s">
        <v>6756</v>
      </c>
      <c r="E547" t="s">
        <v>129</v>
      </c>
      <c r="F547" t="s">
        <v>130</v>
      </c>
      <c r="G547" t="s">
        <v>6757</v>
      </c>
      <c r="H547" t="s">
        <v>6757</v>
      </c>
      <c r="I547" s="1">
        <v>44470</v>
      </c>
      <c r="J547" t="s">
        <v>132</v>
      </c>
      <c r="P547" t="s">
        <v>133</v>
      </c>
      <c r="R547" t="s">
        <v>134</v>
      </c>
      <c r="S547" s="1">
        <f>VLOOKUP(H547,'[1]Base JI SMP'!$C:$F,4,FALSE)</f>
        <v>43726</v>
      </c>
      <c r="T547" t="str">
        <f>VLOOKUP(H547,'[2]Base JI SMP'!$C:$J,8,FALSE)</f>
        <v>Individual</v>
      </c>
      <c r="U547" t="str">
        <f>VLOOKUP(H547,'[2]Base JI SMP'!$C:$M,11,FALSE)</f>
        <v>Business development/management training</v>
      </c>
      <c r="V547" t="str">
        <f>VLOOKUP(H547,'[2]Base JI SMP'!$C:$R,12,FALSE)</f>
        <v>Individual</v>
      </c>
      <c r="W547" s="1">
        <f>VLOOKUP(H547,'[1]Base JI SMP'!$C:$R,13,FALSE)</f>
        <v>44490</v>
      </c>
      <c r="X547" s="1">
        <f>VLOOKUP(H547,'[1]Base JI SMP'!$C:$P,14,FALSE)</f>
        <v>44491</v>
      </c>
      <c r="Y547" t="s">
        <v>136</v>
      </c>
      <c r="Z547" t="s">
        <v>137</v>
      </c>
      <c r="AA547" t="s">
        <v>138</v>
      </c>
      <c r="AB547" t="s">
        <v>141</v>
      </c>
      <c r="AG547" t="s">
        <v>250</v>
      </c>
      <c r="AH547" t="s">
        <v>141</v>
      </c>
      <c r="AJ547" t="s">
        <v>129</v>
      </c>
      <c r="AN547" t="s">
        <v>129</v>
      </c>
      <c r="AP547" t="s">
        <v>129</v>
      </c>
      <c r="AQ547" t="s">
        <v>129</v>
      </c>
      <c r="AS547" t="s">
        <v>247</v>
      </c>
      <c r="AT547" t="s">
        <v>143</v>
      </c>
      <c r="AU547" t="s">
        <v>144</v>
      </c>
      <c r="CZ547" t="s">
        <v>145</v>
      </c>
      <c r="DB547" t="s">
        <v>145</v>
      </c>
      <c r="DC547" t="s">
        <v>146</v>
      </c>
      <c r="DD547" t="s">
        <v>6758</v>
      </c>
      <c r="DE547" t="s">
        <v>682</v>
      </c>
      <c r="DF547" t="s">
        <v>399</v>
      </c>
      <c r="DG547" t="s">
        <v>399</v>
      </c>
      <c r="DI547" t="s">
        <v>149</v>
      </c>
      <c r="DJ547" t="s">
        <v>129</v>
      </c>
      <c r="DK547" t="s">
        <v>141</v>
      </c>
      <c r="DL547" t="s">
        <v>141</v>
      </c>
      <c r="DM547" t="s">
        <v>141</v>
      </c>
      <c r="DN547" t="s">
        <v>141</v>
      </c>
      <c r="DO547" t="s">
        <v>141</v>
      </c>
      <c r="DQ547" t="s">
        <v>150</v>
      </c>
      <c r="DS547" t="s">
        <v>6759</v>
      </c>
      <c r="DU547" t="s">
        <v>198</v>
      </c>
      <c r="DV547" t="str">
        <f>VLOOKUP(H547,'[3]Merge Gagner assez d''argent'!$A:$B,2,FALSE)</f>
        <v>Oui</v>
      </c>
      <c r="DX547" t="s">
        <v>141</v>
      </c>
      <c r="DZ547" t="s">
        <v>153</v>
      </c>
      <c r="EA547" t="s">
        <v>6760</v>
      </c>
      <c r="EB547" t="s">
        <v>129</v>
      </c>
      <c r="EC547" t="s">
        <v>6761</v>
      </c>
      <c r="ED547" t="s">
        <v>129</v>
      </c>
      <c r="EE547" t="s">
        <v>6762</v>
      </c>
      <c r="EF547" t="s">
        <v>129</v>
      </c>
      <c r="EG547" t="s">
        <v>6763</v>
      </c>
      <c r="EH547" t="s">
        <v>141</v>
      </c>
      <c r="EI547" t="s">
        <v>157</v>
      </c>
      <c r="EJ547" t="s">
        <v>157</v>
      </c>
      <c r="EK547" t="s">
        <v>158</v>
      </c>
      <c r="EM547" t="s">
        <v>5202</v>
      </c>
      <c r="EN547" t="s">
        <v>141</v>
      </c>
      <c r="EO547" t="s">
        <v>129</v>
      </c>
      <c r="EP547" t="s">
        <v>141</v>
      </c>
      <c r="EQ547" t="s">
        <v>129</v>
      </c>
      <c r="ER547" t="s">
        <v>129</v>
      </c>
      <c r="ES547" t="s">
        <v>141</v>
      </c>
      <c r="ET547" t="s">
        <v>141</v>
      </c>
      <c r="EU547" t="s">
        <v>6764</v>
      </c>
      <c r="EX547" t="s">
        <v>6765</v>
      </c>
    </row>
    <row r="548" spans="1:154" hidden="1" x14ac:dyDescent="0.35">
      <c r="A548" t="s">
        <v>6766</v>
      </c>
      <c r="B548" t="s">
        <v>6767</v>
      </c>
      <c r="E548" t="s">
        <v>129</v>
      </c>
      <c r="F548" t="s">
        <v>130</v>
      </c>
      <c r="G548" t="s">
        <v>6768</v>
      </c>
      <c r="H548" t="s">
        <v>6768</v>
      </c>
      <c r="I548" s="1">
        <v>44470</v>
      </c>
      <c r="J548" t="s">
        <v>132</v>
      </c>
      <c r="P548" t="s">
        <v>133</v>
      </c>
      <c r="R548" t="s">
        <v>134</v>
      </c>
      <c r="S548" s="1">
        <f>VLOOKUP(H548,'[1]Base JI SMP'!$C:$F,4,FALSE)</f>
        <v>44027</v>
      </c>
      <c r="T548" t="str">
        <f>VLOOKUP(H548,'[2]Base JI SMP'!$C:$J,8,FALSE)</f>
        <v>Individual</v>
      </c>
      <c r="U548" t="s">
        <v>135</v>
      </c>
      <c r="V548" t="s">
        <v>135</v>
      </c>
      <c r="W548" t="s">
        <v>135</v>
      </c>
      <c r="X548" t="s">
        <v>135</v>
      </c>
      <c r="Y548" t="s">
        <v>136</v>
      </c>
      <c r="Z548" t="s">
        <v>137</v>
      </c>
      <c r="AA548" t="s">
        <v>319</v>
      </c>
      <c r="AG548" t="s">
        <v>190</v>
      </c>
      <c r="AH548" t="s">
        <v>141</v>
      </c>
      <c r="AJ548" t="s">
        <v>129</v>
      </c>
      <c r="AN548" t="s">
        <v>129</v>
      </c>
      <c r="AP548" t="s">
        <v>129</v>
      </c>
      <c r="AQ548" t="s">
        <v>129</v>
      </c>
      <c r="AS548" t="s">
        <v>208</v>
      </c>
      <c r="AT548" t="s">
        <v>143</v>
      </c>
      <c r="AU548" t="s">
        <v>144</v>
      </c>
      <c r="CZ548" t="s">
        <v>171</v>
      </c>
      <c r="DA548" t="s">
        <v>6769</v>
      </c>
      <c r="DB548" t="s">
        <v>210</v>
      </c>
      <c r="DC548" t="s">
        <v>146</v>
      </c>
      <c r="DD548" t="s">
        <v>6770</v>
      </c>
      <c r="DE548" t="s">
        <v>148</v>
      </c>
      <c r="DF548" t="s">
        <v>141</v>
      </c>
      <c r="DI548" t="s">
        <v>149</v>
      </c>
      <c r="DJ548" t="s">
        <v>129</v>
      </c>
      <c r="DK548" t="s">
        <v>141</v>
      </c>
      <c r="DL548" t="s">
        <v>141</v>
      </c>
      <c r="DM548" t="s">
        <v>141</v>
      </c>
      <c r="DN548" t="s">
        <v>141</v>
      </c>
      <c r="DO548" t="s">
        <v>141</v>
      </c>
      <c r="DQ548" t="s">
        <v>225</v>
      </c>
      <c r="DS548" t="s">
        <v>6771</v>
      </c>
      <c r="DU548" t="s">
        <v>198</v>
      </c>
      <c r="DV548" t="str">
        <f>VLOOKUP(H548,'[3]Merge Gagner assez d''argent'!$A:$B,2,FALSE)</f>
        <v>Partiellement</v>
      </c>
      <c r="DX548" t="s">
        <v>141</v>
      </c>
      <c r="DZ548" t="s">
        <v>153</v>
      </c>
      <c r="EA548" t="s">
        <v>6772</v>
      </c>
      <c r="EB548" t="s">
        <v>129</v>
      </c>
      <c r="EC548" t="s">
        <v>6773</v>
      </c>
      <c r="ED548" t="s">
        <v>129</v>
      </c>
      <c r="EE548" t="s">
        <v>6774</v>
      </c>
      <c r="EF548" t="s">
        <v>129</v>
      </c>
      <c r="EG548" t="s">
        <v>6775</v>
      </c>
      <c r="EH548" t="s">
        <v>141</v>
      </c>
      <c r="EI548" t="s">
        <v>157</v>
      </c>
      <c r="EJ548" t="s">
        <v>157</v>
      </c>
      <c r="EK548" t="s">
        <v>158</v>
      </c>
      <c r="EM548" t="s">
        <v>5603</v>
      </c>
      <c r="EN548" t="s">
        <v>141</v>
      </c>
      <c r="EO548" t="s">
        <v>129</v>
      </c>
      <c r="EP548" t="s">
        <v>141</v>
      </c>
      <c r="EQ548" t="s">
        <v>129</v>
      </c>
      <c r="ER548" t="s">
        <v>141</v>
      </c>
      <c r="ES548" t="s">
        <v>141</v>
      </c>
      <c r="ET548" t="s">
        <v>129</v>
      </c>
      <c r="EU548" t="s">
        <v>6776</v>
      </c>
      <c r="EX548" t="s">
        <v>6777</v>
      </c>
    </row>
    <row r="549" spans="1:154" hidden="1" x14ac:dyDescent="0.35">
      <c r="A549" t="s">
        <v>6778</v>
      </c>
      <c r="B549" t="s">
        <v>6779</v>
      </c>
      <c r="E549" t="s">
        <v>129</v>
      </c>
      <c r="F549" t="s">
        <v>130</v>
      </c>
      <c r="G549" t="s">
        <v>6780</v>
      </c>
      <c r="H549" t="s">
        <v>6780</v>
      </c>
      <c r="I549" s="1">
        <v>44470</v>
      </c>
      <c r="J549" t="s">
        <v>132</v>
      </c>
      <c r="P549" t="s">
        <v>133</v>
      </c>
      <c r="R549" t="s">
        <v>134</v>
      </c>
      <c r="S549" s="1">
        <f>VLOOKUP(H549,'[1]Base JI SMP'!$C:$F,4,FALSE)</f>
        <v>44210</v>
      </c>
      <c r="T549" t="str">
        <f>VLOOKUP(H549,'[2]Base JI SMP'!$C:$J,8,FALSE)</f>
        <v>Individual</v>
      </c>
      <c r="U549" t="s">
        <v>135</v>
      </c>
      <c r="V549" t="s">
        <v>135</v>
      </c>
      <c r="W549" t="s">
        <v>135</v>
      </c>
      <c r="X549" t="s">
        <v>135</v>
      </c>
      <c r="Y549" t="s">
        <v>136</v>
      </c>
      <c r="Z549" t="s">
        <v>137</v>
      </c>
      <c r="AA549" t="s">
        <v>348</v>
      </c>
      <c r="AG549" t="s">
        <v>250</v>
      </c>
      <c r="AH549" t="s">
        <v>141</v>
      </c>
      <c r="AJ549" t="s">
        <v>129</v>
      </c>
      <c r="AN549" t="s">
        <v>129</v>
      </c>
      <c r="AP549" t="s">
        <v>129</v>
      </c>
      <c r="AQ549" t="s">
        <v>129</v>
      </c>
      <c r="AS549" t="s">
        <v>208</v>
      </c>
      <c r="AT549" t="s">
        <v>143</v>
      </c>
      <c r="AU549" t="s">
        <v>144</v>
      </c>
      <c r="CZ549" t="s">
        <v>171</v>
      </c>
      <c r="DA549" t="s">
        <v>6781</v>
      </c>
      <c r="DB549" t="s">
        <v>210</v>
      </c>
      <c r="DC549" t="s">
        <v>146</v>
      </c>
      <c r="DD549" t="s">
        <v>6782</v>
      </c>
      <c r="DE549" t="s">
        <v>148</v>
      </c>
      <c r="DF549" t="s">
        <v>141</v>
      </c>
      <c r="DI549" t="s">
        <v>149</v>
      </c>
      <c r="DJ549" t="s">
        <v>129</v>
      </c>
      <c r="DK549" t="s">
        <v>141</v>
      </c>
      <c r="DL549" t="s">
        <v>141</v>
      </c>
      <c r="DM549" t="s">
        <v>141</v>
      </c>
      <c r="DN549" t="s">
        <v>141</v>
      </c>
      <c r="DO549" t="s">
        <v>141</v>
      </c>
      <c r="DQ549" t="s">
        <v>150</v>
      </c>
      <c r="DS549" t="s">
        <v>6436</v>
      </c>
      <c r="DU549" t="s">
        <v>198</v>
      </c>
      <c r="DV549" t="str">
        <f>VLOOKUP(H549,'[3]Merge Gagner assez d''argent'!$A:$B,2,FALSE)</f>
        <v>Oui</v>
      </c>
      <c r="DX549" t="s">
        <v>141</v>
      </c>
      <c r="DZ549" t="s">
        <v>153</v>
      </c>
      <c r="EA549" t="s">
        <v>6783</v>
      </c>
      <c r="EB549" t="s">
        <v>141</v>
      </c>
      <c r="EC549" t="s">
        <v>6784</v>
      </c>
      <c r="ED549" t="s">
        <v>129</v>
      </c>
      <c r="EE549" t="s">
        <v>6785</v>
      </c>
      <c r="EF549" t="s">
        <v>129</v>
      </c>
      <c r="EG549" t="s">
        <v>6557</v>
      </c>
      <c r="EH549" t="s">
        <v>141</v>
      </c>
      <c r="EI549" t="s">
        <v>157</v>
      </c>
      <c r="EJ549" t="s">
        <v>157</v>
      </c>
      <c r="EK549" t="s">
        <v>158</v>
      </c>
      <c r="EM549" t="s">
        <v>5202</v>
      </c>
      <c r="EN549" t="s">
        <v>141</v>
      </c>
      <c r="EO549" t="s">
        <v>129</v>
      </c>
      <c r="EP549" t="s">
        <v>141</v>
      </c>
      <c r="EQ549" t="s">
        <v>129</v>
      </c>
      <c r="ER549" t="s">
        <v>129</v>
      </c>
      <c r="ES549" t="s">
        <v>141</v>
      </c>
      <c r="ET549" t="s">
        <v>141</v>
      </c>
      <c r="EU549" t="s">
        <v>6786</v>
      </c>
      <c r="EX549" t="s">
        <v>6787</v>
      </c>
    </row>
    <row r="550" spans="1:154" hidden="1" x14ac:dyDescent="0.35">
      <c r="A550" t="s">
        <v>6788</v>
      </c>
      <c r="B550" t="s">
        <v>6789</v>
      </c>
      <c r="E550" t="s">
        <v>129</v>
      </c>
      <c r="F550" t="s">
        <v>130</v>
      </c>
      <c r="G550" t="s">
        <v>6790</v>
      </c>
      <c r="H550" t="s">
        <v>6790</v>
      </c>
      <c r="I550" s="1">
        <v>44471</v>
      </c>
      <c r="J550" t="s">
        <v>132</v>
      </c>
      <c r="P550" t="s">
        <v>133</v>
      </c>
      <c r="R550" t="s">
        <v>134</v>
      </c>
      <c r="S550" s="1">
        <f>VLOOKUP(H550,'[1]Base JI SMP'!$C:$F,4,FALSE)</f>
        <v>43003</v>
      </c>
      <c r="T550" t="str">
        <f>VLOOKUP(H550,'[2]Base JI SMP'!$C:$J,8,FALSE)</f>
        <v>Individual</v>
      </c>
      <c r="U550" t="s">
        <v>135</v>
      </c>
      <c r="V550" t="s">
        <v>135</v>
      </c>
      <c r="W550" t="s">
        <v>135</v>
      </c>
      <c r="X550" t="s">
        <v>135</v>
      </c>
      <c r="Y550" t="s">
        <v>136</v>
      </c>
      <c r="Z550" t="s">
        <v>137</v>
      </c>
      <c r="AA550" t="s">
        <v>171</v>
      </c>
      <c r="AF550" t="s">
        <v>1806</v>
      </c>
      <c r="AG550">
        <v>3</v>
      </c>
      <c r="AH550" t="s">
        <v>141</v>
      </c>
      <c r="AJ550" t="s">
        <v>129</v>
      </c>
      <c r="AN550" t="s">
        <v>129</v>
      </c>
      <c r="AP550" t="s">
        <v>129</v>
      </c>
      <c r="AQ550" t="s">
        <v>129</v>
      </c>
      <c r="AS550" t="s">
        <v>236</v>
      </c>
      <c r="AT550" t="s">
        <v>143</v>
      </c>
      <c r="AU550" t="s">
        <v>144</v>
      </c>
      <c r="CZ550" t="s">
        <v>209</v>
      </c>
      <c r="DB550" t="s">
        <v>210</v>
      </c>
      <c r="DC550" t="s">
        <v>146</v>
      </c>
      <c r="DD550" t="s">
        <v>6791</v>
      </c>
      <c r="DE550" t="s">
        <v>6792</v>
      </c>
      <c r="DF550" t="s">
        <v>141</v>
      </c>
      <c r="DI550" t="s">
        <v>149</v>
      </c>
      <c r="DJ550" t="s">
        <v>129</v>
      </c>
      <c r="DK550" t="s">
        <v>141</v>
      </c>
      <c r="DL550" t="s">
        <v>141</v>
      </c>
      <c r="DM550" t="s">
        <v>141</v>
      </c>
      <c r="DN550" t="s">
        <v>141</v>
      </c>
      <c r="DO550" t="s">
        <v>141</v>
      </c>
      <c r="DQ550" t="s">
        <v>356</v>
      </c>
      <c r="DS550" t="s">
        <v>6793</v>
      </c>
      <c r="DU550" t="s">
        <v>953</v>
      </c>
      <c r="DV550" t="str">
        <f>VLOOKUP(H550,'[3]Merge Gagner assez d''argent'!$A:$B,2,FALSE)</f>
        <v>Partiellement</v>
      </c>
      <c r="DX550" t="s">
        <v>141</v>
      </c>
      <c r="DZ550" t="s">
        <v>153</v>
      </c>
      <c r="EA550" t="s">
        <v>6794</v>
      </c>
      <c r="EB550" t="s">
        <v>141</v>
      </c>
      <c r="EC550" t="s">
        <v>6795</v>
      </c>
      <c r="ED550" t="s">
        <v>141</v>
      </c>
      <c r="EF550" t="s">
        <v>129</v>
      </c>
      <c r="EG550" t="s">
        <v>6796</v>
      </c>
      <c r="EH550" t="s">
        <v>141</v>
      </c>
      <c r="EI550" t="s">
        <v>157</v>
      </c>
      <c r="EJ550" t="s">
        <v>157</v>
      </c>
      <c r="EK550" t="s">
        <v>158</v>
      </c>
      <c r="EM550" t="s">
        <v>5202</v>
      </c>
      <c r="EN550" t="s">
        <v>141</v>
      </c>
      <c r="EO550" t="s">
        <v>129</v>
      </c>
      <c r="EP550" t="s">
        <v>141</v>
      </c>
      <c r="EQ550" t="s">
        <v>129</v>
      </c>
      <c r="ER550" t="s">
        <v>129</v>
      </c>
      <c r="ES550" t="s">
        <v>141</v>
      </c>
      <c r="ET550" t="s">
        <v>141</v>
      </c>
      <c r="EU550" t="s">
        <v>6797</v>
      </c>
      <c r="EX550" t="s">
        <v>6798</v>
      </c>
    </row>
    <row r="551" spans="1:154" hidden="1" x14ac:dyDescent="0.35">
      <c r="A551" t="s">
        <v>6799</v>
      </c>
      <c r="B551" t="s">
        <v>6800</v>
      </c>
      <c r="E551" t="s">
        <v>129</v>
      </c>
      <c r="F551" t="s">
        <v>130</v>
      </c>
      <c r="G551" t="s">
        <v>6801</v>
      </c>
      <c r="H551" t="s">
        <v>6801</v>
      </c>
      <c r="I551" s="1">
        <v>44471</v>
      </c>
      <c r="J551" t="s">
        <v>132</v>
      </c>
      <c r="P551" t="s">
        <v>133</v>
      </c>
      <c r="R551" t="s">
        <v>134</v>
      </c>
      <c r="S551" s="1">
        <f>VLOOKUP(H551,'[1]Base JI SMP'!$C:$F,4,FALSE)</f>
        <v>44367</v>
      </c>
      <c r="T551" t="str">
        <f>VLOOKUP(H551,'[2]Base JI SMP'!$C:$J,8,FALSE)</f>
        <v>Individual</v>
      </c>
      <c r="U551" t="s">
        <v>135</v>
      </c>
      <c r="V551" t="s">
        <v>135</v>
      </c>
      <c r="W551" t="s">
        <v>135</v>
      </c>
      <c r="X551" t="s">
        <v>135</v>
      </c>
      <c r="Y551" t="s">
        <v>136</v>
      </c>
      <c r="Z551" t="s">
        <v>137</v>
      </c>
      <c r="AA551" t="s">
        <v>138</v>
      </c>
      <c r="AB551" t="s">
        <v>141</v>
      </c>
      <c r="AG551" t="s">
        <v>250</v>
      </c>
      <c r="AH551" t="s">
        <v>141</v>
      </c>
      <c r="AJ551" t="s">
        <v>129</v>
      </c>
      <c r="AN551" t="s">
        <v>129</v>
      </c>
      <c r="AP551" t="s">
        <v>129</v>
      </c>
      <c r="AQ551" t="s">
        <v>129</v>
      </c>
      <c r="AS551" t="s">
        <v>208</v>
      </c>
      <c r="AT551" t="s">
        <v>143</v>
      </c>
      <c r="AU551" t="s">
        <v>144</v>
      </c>
      <c r="CZ551" t="s">
        <v>145</v>
      </c>
      <c r="DB551" t="s">
        <v>145</v>
      </c>
      <c r="DC551" t="s">
        <v>146</v>
      </c>
      <c r="DD551" t="s">
        <v>6802</v>
      </c>
      <c r="DE551" t="s">
        <v>148</v>
      </c>
      <c r="DF551" t="s">
        <v>141</v>
      </c>
      <c r="DI551" t="s">
        <v>6803</v>
      </c>
      <c r="DJ551" t="s">
        <v>129</v>
      </c>
      <c r="DK551" t="s">
        <v>141</v>
      </c>
      <c r="DL551" t="s">
        <v>141</v>
      </c>
      <c r="DM551" t="s">
        <v>141</v>
      </c>
      <c r="DN551" t="s">
        <v>129</v>
      </c>
      <c r="DO551" t="s">
        <v>129</v>
      </c>
      <c r="DP551" t="s">
        <v>6804</v>
      </c>
      <c r="DQ551" t="s">
        <v>150</v>
      </c>
      <c r="DS551" t="s">
        <v>6805</v>
      </c>
      <c r="DU551" t="s">
        <v>198</v>
      </c>
      <c r="DV551" t="str">
        <f>VLOOKUP(H551,'[3]Merge Gagner assez d''argent'!$A:$B,2,FALSE)</f>
        <v>Partiellement</v>
      </c>
      <c r="DX551" t="s">
        <v>141</v>
      </c>
      <c r="DZ551" t="s">
        <v>153</v>
      </c>
      <c r="EA551" t="s">
        <v>6806</v>
      </c>
      <c r="EB551" t="s">
        <v>141</v>
      </c>
      <c r="EC551" t="s">
        <v>6595</v>
      </c>
      <c r="ED551" t="s">
        <v>129</v>
      </c>
      <c r="EE551" t="s">
        <v>6807</v>
      </c>
      <c r="EF551" t="s">
        <v>129</v>
      </c>
      <c r="EG551" t="s">
        <v>6808</v>
      </c>
      <c r="EH551" t="s">
        <v>141</v>
      </c>
      <c r="EI551" t="s">
        <v>157</v>
      </c>
      <c r="EJ551" t="s">
        <v>157</v>
      </c>
      <c r="EK551" t="s">
        <v>158</v>
      </c>
      <c r="EM551" t="s">
        <v>5202</v>
      </c>
      <c r="EN551" t="s">
        <v>141</v>
      </c>
      <c r="EO551" t="s">
        <v>129</v>
      </c>
      <c r="EP551" t="s">
        <v>141</v>
      </c>
      <c r="EQ551" t="s">
        <v>129</v>
      </c>
      <c r="ER551" t="s">
        <v>129</v>
      </c>
      <c r="ES551" t="s">
        <v>141</v>
      </c>
      <c r="ET551" t="s">
        <v>141</v>
      </c>
      <c r="EU551" t="s">
        <v>6809</v>
      </c>
      <c r="EX551" t="s">
        <v>6810</v>
      </c>
    </row>
    <row r="552" spans="1:154" hidden="1" x14ac:dyDescent="0.35">
      <c r="A552" t="s">
        <v>6811</v>
      </c>
      <c r="B552" t="s">
        <v>6812</v>
      </c>
      <c r="E552" t="s">
        <v>129</v>
      </c>
      <c r="F552" t="s">
        <v>130</v>
      </c>
      <c r="G552" t="s">
        <v>6813</v>
      </c>
      <c r="H552" t="s">
        <v>6813</v>
      </c>
      <c r="I552" s="1">
        <v>44471</v>
      </c>
      <c r="J552" t="s">
        <v>132</v>
      </c>
      <c r="P552" t="s">
        <v>133</v>
      </c>
      <c r="R552" t="s">
        <v>134</v>
      </c>
      <c r="S552" s="1">
        <f>VLOOKUP(H552,'[1]Base JI SMP'!$C:$F,4,FALSE)</f>
        <v>44362</v>
      </c>
      <c r="T552" t="str">
        <f>VLOOKUP(H552,'[2]Base JI SMP'!$C:$J,8,FALSE)</f>
        <v>Individual</v>
      </c>
      <c r="U552" t="s">
        <v>135</v>
      </c>
      <c r="V552" t="s">
        <v>135</v>
      </c>
      <c r="W552" t="s">
        <v>135</v>
      </c>
      <c r="X552" t="s">
        <v>135</v>
      </c>
      <c r="Y552" t="s">
        <v>136</v>
      </c>
      <c r="Z552" t="s">
        <v>137</v>
      </c>
      <c r="AA552" t="s">
        <v>138</v>
      </c>
      <c r="AB552" t="s">
        <v>141</v>
      </c>
      <c r="AG552">
        <v>6</v>
      </c>
      <c r="AH552" t="s">
        <v>141</v>
      </c>
      <c r="AJ552" t="s">
        <v>129</v>
      </c>
      <c r="AN552" t="s">
        <v>129</v>
      </c>
      <c r="AP552" t="s">
        <v>129</v>
      </c>
      <c r="AQ552" t="s">
        <v>129</v>
      </c>
      <c r="AS552" t="s">
        <v>236</v>
      </c>
      <c r="AT552" t="s">
        <v>143</v>
      </c>
      <c r="AU552" t="s">
        <v>144</v>
      </c>
      <c r="CZ552" t="s">
        <v>209</v>
      </c>
      <c r="DB552" t="s">
        <v>210</v>
      </c>
      <c r="DC552" t="s">
        <v>146</v>
      </c>
      <c r="DD552" t="s">
        <v>6672</v>
      </c>
      <c r="DE552" t="s">
        <v>148</v>
      </c>
      <c r="DF552" t="s">
        <v>141</v>
      </c>
      <c r="DI552" t="s">
        <v>6803</v>
      </c>
      <c r="DJ552" t="s">
        <v>129</v>
      </c>
      <c r="DK552" t="s">
        <v>141</v>
      </c>
      <c r="DL552" t="s">
        <v>141</v>
      </c>
      <c r="DM552" t="s">
        <v>141</v>
      </c>
      <c r="DN552" t="s">
        <v>129</v>
      </c>
      <c r="DO552" t="s">
        <v>129</v>
      </c>
      <c r="DP552" t="s">
        <v>6814</v>
      </c>
      <c r="DQ552" t="s">
        <v>150</v>
      </c>
      <c r="DS552" t="s">
        <v>6532</v>
      </c>
      <c r="DU552" t="s">
        <v>198</v>
      </c>
      <c r="DV552" t="str">
        <f>VLOOKUP(H552,'[3]Merge Gagner assez d''argent'!$A:$B,2,FALSE)</f>
        <v>Oui</v>
      </c>
      <c r="DX552" t="s">
        <v>141</v>
      </c>
      <c r="DZ552" t="s">
        <v>153</v>
      </c>
      <c r="EA552" t="s">
        <v>6815</v>
      </c>
      <c r="EB552" t="s">
        <v>141</v>
      </c>
      <c r="EC552" t="s">
        <v>6816</v>
      </c>
      <c r="ED552" t="s">
        <v>129</v>
      </c>
      <c r="EE552" t="s">
        <v>6817</v>
      </c>
      <c r="EF552" t="s">
        <v>129</v>
      </c>
      <c r="EG552" t="s">
        <v>6818</v>
      </c>
      <c r="EH552" t="s">
        <v>141</v>
      </c>
      <c r="EI552" t="s">
        <v>157</v>
      </c>
      <c r="EJ552" t="s">
        <v>157</v>
      </c>
      <c r="EK552" t="s">
        <v>158</v>
      </c>
      <c r="EM552" t="s">
        <v>1135</v>
      </c>
      <c r="EN552" t="s">
        <v>141</v>
      </c>
      <c r="EO552" t="s">
        <v>129</v>
      </c>
      <c r="EP552" t="s">
        <v>141</v>
      </c>
      <c r="EQ552" t="s">
        <v>129</v>
      </c>
      <c r="ER552" t="s">
        <v>141</v>
      </c>
      <c r="ES552" t="s">
        <v>141</v>
      </c>
      <c r="ET552" t="s">
        <v>141</v>
      </c>
      <c r="EU552" t="s">
        <v>6819</v>
      </c>
      <c r="EX552" t="s">
        <v>6820</v>
      </c>
    </row>
    <row r="553" spans="1:154" hidden="1" x14ac:dyDescent="0.35">
      <c r="A553" t="s">
        <v>6821</v>
      </c>
      <c r="B553" t="s">
        <v>6822</v>
      </c>
      <c r="E553" t="s">
        <v>129</v>
      </c>
      <c r="F553" t="s">
        <v>130</v>
      </c>
      <c r="G553" t="s">
        <v>6823</v>
      </c>
      <c r="H553" t="s">
        <v>6823</v>
      </c>
      <c r="I553" s="1">
        <v>44471</v>
      </c>
      <c r="J553" t="s">
        <v>132</v>
      </c>
      <c r="P553" t="s">
        <v>133</v>
      </c>
      <c r="R553" t="s">
        <v>134</v>
      </c>
      <c r="S553" s="1">
        <f>VLOOKUP(H553,'[1]Base JI SMP'!$C:$F,4,FALSE)</f>
        <v>44032</v>
      </c>
      <c r="T553" t="str">
        <f>VLOOKUP(H553,'[2]Base JI SMP'!$C:$J,8,FALSE)</f>
        <v>Individual</v>
      </c>
      <c r="U553" t="str">
        <f>VLOOKUP(H553,'[2]Base JI SMP'!$C:$M,11,FALSE)</f>
        <v>Business development/management training</v>
      </c>
      <c r="V553" t="str">
        <f>VLOOKUP(H553,'[2]Base JI SMP'!$C:$R,12,FALSE)</f>
        <v>Collective</v>
      </c>
      <c r="W553" s="1">
        <f>VLOOKUP(H553,'[1]Base JI SMP'!$C:$R,13,FALSE)</f>
        <v>44288</v>
      </c>
      <c r="X553" s="1">
        <f>VLOOKUP(H553,'[1]Base JI SMP'!$C:$P,14,FALSE)</f>
        <v>44288</v>
      </c>
      <c r="Y553" t="s">
        <v>136</v>
      </c>
      <c r="Z553" t="s">
        <v>137</v>
      </c>
      <c r="AA553" t="s">
        <v>319</v>
      </c>
      <c r="AG553" t="s">
        <v>250</v>
      </c>
      <c r="AH553" t="s">
        <v>141</v>
      </c>
      <c r="AJ553" t="s">
        <v>129</v>
      </c>
      <c r="AN553" t="s">
        <v>129</v>
      </c>
      <c r="AP553" t="s">
        <v>129</v>
      </c>
      <c r="AQ553" t="s">
        <v>129</v>
      </c>
      <c r="AS553" t="s">
        <v>236</v>
      </c>
      <c r="AT553" t="s">
        <v>143</v>
      </c>
      <c r="AU553" t="s">
        <v>144</v>
      </c>
      <c r="CZ553" t="s">
        <v>171</v>
      </c>
      <c r="DA553" t="s">
        <v>6824</v>
      </c>
      <c r="DB553" t="s">
        <v>210</v>
      </c>
      <c r="DC553" t="s">
        <v>146</v>
      </c>
      <c r="DD553" t="s">
        <v>6825</v>
      </c>
      <c r="DE553" t="s">
        <v>148</v>
      </c>
      <c r="DF553" t="s">
        <v>399</v>
      </c>
      <c r="DG553" t="s">
        <v>399</v>
      </c>
      <c r="DI553" t="s">
        <v>5186</v>
      </c>
      <c r="DJ553" t="s">
        <v>129</v>
      </c>
      <c r="DK553" t="s">
        <v>141</v>
      </c>
      <c r="DL553" t="s">
        <v>141</v>
      </c>
      <c r="DM553" t="s">
        <v>141</v>
      </c>
      <c r="DN553" t="s">
        <v>129</v>
      </c>
      <c r="DO553" t="s">
        <v>141</v>
      </c>
      <c r="DQ553" t="s">
        <v>356</v>
      </c>
      <c r="DS553" t="s">
        <v>6826</v>
      </c>
      <c r="DU553" t="s">
        <v>953</v>
      </c>
      <c r="DV553" t="str">
        <f>VLOOKUP(H553,'[3]Merge Gagner assez d''argent'!$A:$B,2,FALSE)</f>
        <v>Non</v>
      </c>
      <c r="DW553" t="s">
        <v>5997</v>
      </c>
      <c r="DX553" t="s">
        <v>141</v>
      </c>
      <c r="DZ553" t="s">
        <v>153</v>
      </c>
      <c r="EA553" t="s">
        <v>6827</v>
      </c>
      <c r="EB553" t="s">
        <v>141</v>
      </c>
      <c r="EC553" t="s">
        <v>6828</v>
      </c>
      <c r="ED553" t="s">
        <v>129</v>
      </c>
      <c r="EE553" t="s">
        <v>6829</v>
      </c>
      <c r="EF553" t="s">
        <v>129</v>
      </c>
      <c r="EG553" t="s">
        <v>6830</v>
      </c>
      <c r="EH553" t="s">
        <v>141</v>
      </c>
      <c r="EI553" t="s">
        <v>157</v>
      </c>
      <c r="EJ553" t="s">
        <v>157</v>
      </c>
      <c r="EK553" t="s">
        <v>158</v>
      </c>
      <c r="EM553" t="s">
        <v>6558</v>
      </c>
      <c r="EN553" t="s">
        <v>129</v>
      </c>
      <c r="EO553" t="s">
        <v>129</v>
      </c>
      <c r="EP553" t="s">
        <v>141</v>
      </c>
      <c r="EQ553" t="s">
        <v>129</v>
      </c>
      <c r="ER553" t="s">
        <v>141</v>
      </c>
      <c r="ES553" t="s">
        <v>141</v>
      </c>
      <c r="ET553" t="s">
        <v>141</v>
      </c>
      <c r="EU553" t="s">
        <v>6831</v>
      </c>
      <c r="EX553" t="s">
        <v>6832</v>
      </c>
    </row>
    <row r="554" spans="1:154" hidden="1" x14ac:dyDescent="0.35">
      <c r="A554" t="s">
        <v>6833</v>
      </c>
      <c r="B554" t="s">
        <v>6834</v>
      </c>
      <c r="E554" t="s">
        <v>129</v>
      </c>
      <c r="F554" t="s">
        <v>130</v>
      </c>
      <c r="G554" t="s">
        <v>6835</v>
      </c>
      <c r="H554" t="s">
        <v>6835</v>
      </c>
      <c r="I554" s="1">
        <v>44471</v>
      </c>
      <c r="J554" t="s">
        <v>132</v>
      </c>
      <c r="P554" t="s">
        <v>133</v>
      </c>
      <c r="R554" t="s">
        <v>134</v>
      </c>
      <c r="S554" s="1">
        <f>VLOOKUP(H554,'[1]Base JI SMP'!$C:$F,4,FALSE)</f>
        <v>43727</v>
      </c>
      <c r="T554" t="str">
        <f>VLOOKUP(H554,'[2]Base JI SMP'!$C:$J,8,FALSE)</f>
        <v>Individual</v>
      </c>
      <c r="U554" t="str">
        <f>VLOOKUP(H554,'[2]Base JI SMP'!$C:$M,11,FALSE)</f>
        <v>Business development/management training</v>
      </c>
      <c r="V554" t="str">
        <f>VLOOKUP(H554,'[2]Base JI SMP'!$C:$R,12,FALSE)</f>
        <v>Individual</v>
      </c>
      <c r="W554" s="1">
        <f>VLOOKUP(H554,'[1]Base JI SMP'!$C:$R,13,FALSE)</f>
        <v>44490</v>
      </c>
      <c r="X554" s="1">
        <f>VLOOKUP(H554,'[1]Base JI SMP'!$C:$P,14,FALSE)</f>
        <v>44490</v>
      </c>
      <c r="Y554" t="s">
        <v>136</v>
      </c>
      <c r="Z554" t="s">
        <v>137</v>
      </c>
      <c r="AA554" t="s">
        <v>138</v>
      </c>
      <c r="AB554" t="s">
        <v>141</v>
      </c>
      <c r="AG554" t="s">
        <v>320</v>
      </c>
      <c r="AH554" t="s">
        <v>141</v>
      </c>
      <c r="AJ554" t="s">
        <v>129</v>
      </c>
      <c r="AN554" t="s">
        <v>129</v>
      </c>
      <c r="AP554" t="s">
        <v>129</v>
      </c>
      <c r="AQ554" t="s">
        <v>129</v>
      </c>
      <c r="AS554" t="s">
        <v>349</v>
      </c>
      <c r="AT554" t="s">
        <v>143</v>
      </c>
      <c r="AU554" t="s">
        <v>144</v>
      </c>
      <c r="CZ554" t="s">
        <v>171</v>
      </c>
      <c r="DA554" t="s">
        <v>6836</v>
      </c>
      <c r="DB554" t="s">
        <v>210</v>
      </c>
      <c r="DC554" t="s">
        <v>146</v>
      </c>
      <c r="DD554" t="s">
        <v>6837</v>
      </c>
      <c r="DE554" t="s">
        <v>682</v>
      </c>
      <c r="DF554" t="s">
        <v>399</v>
      </c>
      <c r="DG554" t="s">
        <v>399</v>
      </c>
      <c r="DI554" t="s">
        <v>149</v>
      </c>
      <c r="DJ554" t="s">
        <v>129</v>
      </c>
      <c r="DK554" t="s">
        <v>141</v>
      </c>
      <c r="DL554" t="s">
        <v>141</v>
      </c>
      <c r="DM554" t="s">
        <v>141</v>
      </c>
      <c r="DN554" t="s">
        <v>141</v>
      </c>
      <c r="DO554" t="s">
        <v>141</v>
      </c>
      <c r="DQ554" t="s">
        <v>150</v>
      </c>
      <c r="DS554" t="s">
        <v>6838</v>
      </c>
      <c r="DU554" t="s">
        <v>198</v>
      </c>
      <c r="DV554" t="str">
        <f>VLOOKUP(H554,'[3]Merge Gagner assez d''argent'!$A:$B,2,FALSE)</f>
        <v>Oui</v>
      </c>
      <c r="DX554" t="s">
        <v>129</v>
      </c>
      <c r="DY554" t="s">
        <v>250</v>
      </c>
      <c r="DZ554" t="s">
        <v>153</v>
      </c>
      <c r="EA554" t="s">
        <v>6839</v>
      </c>
      <c r="EB554" t="s">
        <v>141</v>
      </c>
      <c r="EC554" t="s">
        <v>6365</v>
      </c>
      <c r="ED554" t="s">
        <v>129</v>
      </c>
      <c r="EE554" t="s">
        <v>6840</v>
      </c>
      <c r="EF554" t="s">
        <v>1820</v>
      </c>
      <c r="EH554" t="s">
        <v>141</v>
      </c>
      <c r="EI554" t="s">
        <v>157</v>
      </c>
      <c r="EJ554" t="s">
        <v>157</v>
      </c>
      <c r="EK554" t="s">
        <v>158</v>
      </c>
      <c r="EM554" t="s">
        <v>1135</v>
      </c>
      <c r="EN554" t="s">
        <v>141</v>
      </c>
      <c r="EO554" t="s">
        <v>129</v>
      </c>
      <c r="EP554" t="s">
        <v>141</v>
      </c>
      <c r="EQ554" t="s">
        <v>129</v>
      </c>
      <c r="ER554" t="s">
        <v>141</v>
      </c>
      <c r="ES554" t="s">
        <v>141</v>
      </c>
      <c r="ET554" t="s">
        <v>141</v>
      </c>
      <c r="EU554" t="s">
        <v>6841</v>
      </c>
      <c r="EX554" t="s">
        <v>6842</v>
      </c>
    </row>
    <row r="555" spans="1:154" hidden="1" x14ac:dyDescent="0.35">
      <c r="A555" t="s">
        <v>6843</v>
      </c>
      <c r="B555" t="s">
        <v>6844</v>
      </c>
      <c r="E555" t="s">
        <v>129</v>
      </c>
      <c r="F555" t="s">
        <v>130</v>
      </c>
      <c r="G555" t="s">
        <v>6845</v>
      </c>
      <c r="H555" t="s">
        <v>6845</v>
      </c>
      <c r="I555" s="1">
        <v>44471</v>
      </c>
      <c r="J555" t="s">
        <v>132</v>
      </c>
      <c r="P555" t="s">
        <v>133</v>
      </c>
      <c r="R555" t="s">
        <v>134</v>
      </c>
      <c r="S555" s="1">
        <f>VLOOKUP(H555,'[1]Base JI SMP'!$C:$F,4,FALSE)</f>
        <v>43728</v>
      </c>
      <c r="T555" t="str">
        <f>VLOOKUP(H555,'[2]Base JI SMP'!$C:$J,8,FALSE)</f>
        <v>Individual</v>
      </c>
      <c r="U555" t="str">
        <f>VLOOKUP(H555,'[2]Base JI SMP'!$C:$M,11,FALSE)</f>
        <v>Business development/management training</v>
      </c>
      <c r="V555" t="str">
        <f>VLOOKUP(H555,'[2]Base JI SMP'!$C:$R,12,FALSE)</f>
        <v>Individual</v>
      </c>
      <c r="W555" s="1">
        <f>VLOOKUP(H555,'[1]Base JI SMP'!$C:$R,13,FALSE)</f>
        <v>44522</v>
      </c>
      <c r="X555" s="1">
        <f>VLOOKUP(H555,'[1]Base JI SMP'!$C:$P,14,FALSE)</f>
        <v>44522</v>
      </c>
      <c r="Y555" t="s">
        <v>136</v>
      </c>
      <c r="Z555" t="s">
        <v>137</v>
      </c>
      <c r="AA555" t="s">
        <v>138</v>
      </c>
      <c r="AB555" t="s">
        <v>141</v>
      </c>
      <c r="AG555" t="s">
        <v>320</v>
      </c>
      <c r="AH555" t="s">
        <v>141</v>
      </c>
      <c r="AJ555" t="s">
        <v>129</v>
      </c>
      <c r="AN555" t="s">
        <v>141</v>
      </c>
      <c r="AO555" t="s">
        <v>6846</v>
      </c>
      <c r="AP555" t="s">
        <v>129</v>
      </c>
      <c r="AQ555" t="s">
        <v>141</v>
      </c>
      <c r="AR555" t="s">
        <v>6007</v>
      </c>
      <c r="AS555" t="s">
        <v>1128</v>
      </c>
      <c r="AT555" t="s">
        <v>143</v>
      </c>
      <c r="AU555" t="s">
        <v>144</v>
      </c>
      <c r="CZ555" t="s">
        <v>171</v>
      </c>
      <c r="DA555" t="s">
        <v>5172</v>
      </c>
      <c r="DB555" t="s">
        <v>171</v>
      </c>
      <c r="DC555" t="s">
        <v>146</v>
      </c>
      <c r="DD555" t="s">
        <v>6847</v>
      </c>
      <c r="DE555" t="s">
        <v>682</v>
      </c>
      <c r="DF555" t="s">
        <v>399</v>
      </c>
      <c r="DG555" t="s">
        <v>399</v>
      </c>
      <c r="DI555" t="s">
        <v>5451</v>
      </c>
      <c r="DJ555" t="s">
        <v>129</v>
      </c>
      <c r="DK555" t="s">
        <v>141</v>
      </c>
      <c r="DL555" t="s">
        <v>141</v>
      </c>
      <c r="DM555" t="s">
        <v>141</v>
      </c>
      <c r="DN555" t="s">
        <v>141</v>
      </c>
      <c r="DO555" t="s">
        <v>129</v>
      </c>
      <c r="DP555" t="s">
        <v>6848</v>
      </c>
      <c r="DQ555" t="s">
        <v>225</v>
      </c>
      <c r="DS555" t="s">
        <v>6849</v>
      </c>
      <c r="DU555" t="s">
        <v>198</v>
      </c>
      <c r="DV555" t="str">
        <f>VLOOKUP(H555,'[3]Merge Gagner assez d''argent'!$A:$B,2,FALSE)</f>
        <v>Non</v>
      </c>
      <c r="DW555" t="s">
        <v>6850</v>
      </c>
      <c r="DX555" t="s">
        <v>141</v>
      </c>
      <c r="DZ555" t="s">
        <v>153</v>
      </c>
      <c r="EA555" t="s">
        <v>6851</v>
      </c>
      <c r="EB555" t="s">
        <v>141</v>
      </c>
      <c r="EC555" t="s">
        <v>6852</v>
      </c>
      <c r="ED555" t="s">
        <v>129</v>
      </c>
      <c r="EE555" t="s">
        <v>6853</v>
      </c>
      <c r="EF555" t="s">
        <v>1820</v>
      </c>
      <c r="EH555" t="s">
        <v>2424</v>
      </c>
      <c r="EI555" t="s">
        <v>157</v>
      </c>
      <c r="EJ555" t="s">
        <v>157</v>
      </c>
      <c r="EK555" t="s">
        <v>158</v>
      </c>
      <c r="EM555" t="s">
        <v>1135</v>
      </c>
      <c r="EN555" t="s">
        <v>141</v>
      </c>
      <c r="EO555" t="s">
        <v>129</v>
      </c>
      <c r="EP555" t="s">
        <v>141</v>
      </c>
      <c r="EQ555" t="s">
        <v>129</v>
      </c>
      <c r="ER555" t="s">
        <v>141</v>
      </c>
      <c r="ES555" t="s">
        <v>141</v>
      </c>
      <c r="ET555" t="s">
        <v>141</v>
      </c>
      <c r="EU555" t="s">
        <v>6854</v>
      </c>
      <c r="EX555" t="s">
        <v>6855</v>
      </c>
    </row>
    <row r="556" spans="1:154" hidden="1" x14ac:dyDescent="0.35">
      <c r="A556" t="s">
        <v>6856</v>
      </c>
      <c r="B556" t="s">
        <v>6857</v>
      </c>
      <c r="E556" t="s">
        <v>129</v>
      </c>
      <c r="F556" t="s">
        <v>130</v>
      </c>
      <c r="G556" t="s">
        <v>6858</v>
      </c>
      <c r="H556" t="s">
        <v>6858</v>
      </c>
      <c r="I556" s="1">
        <v>44471</v>
      </c>
      <c r="J556" t="s">
        <v>132</v>
      </c>
      <c r="P556" t="s">
        <v>133</v>
      </c>
      <c r="R556" t="s">
        <v>134</v>
      </c>
      <c r="S556" s="1">
        <f>VLOOKUP(H556,'[1]Base JI SMP'!$C:$F,4,FALSE)</f>
        <v>43727</v>
      </c>
      <c r="T556" t="str">
        <f>VLOOKUP(H556,'[2]Base JI SMP'!$C:$J,8,FALSE)</f>
        <v>Individual</v>
      </c>
      <c r="U556" t="s">
        <v>135</v>
      </c>
      <c r="V556" t="s">
        <v>135</v>
      </c>
      <c r="W556" t="s">
        <v>135</v>
      </c>
      <c r="X556" t="s">
        <v>135</v>
      </c>
      <c r="Y556" t="s">
        <v>136</v>
      </c>
      <c r="Z556" t="s">
        <v>137</v>
      </c>
      <c r="AA556" t="s">
        <v>138</v>
      </c>
      <c r="AB556" t="s">
        <v>141</v>
      </c>
      <c r="AG556" t="s">
        <v>320</v>
      </c>
      <c r="AH556" t="s">
        <v>141</v>
      </c>
      <c r="AJ556" t="s">
        <v>129</v>
      </c>
      <c r="AN556" t="s">
        <v>129</v>
      </c>
      <c r="AP556" t="s">
        <v>129</v>
      </c>
      <c r="AQ556" t="s">
        <v>129</v>
      </c>
      <c r="AS556" t="s">
        <v>349</v>
      </c>
      <c r="AT556" t="s">
        <v>143</v>
      </c>
      <c r="AU556" t="s">
        <v>144</v>
      </c>
      <c r="CZ556" t="s">
        <v>171</v>
      </c>
      <c r="DA556" t="s">
        <v>5172</v>
      </c>
      <c r="DB556" t="s">
        <v>297</v>
      </c>
      <c r="DC556" t="s">
        <v>146</v>
      </c>
      <c r="DD556" t="s">
        <v>5173</v>
      </c>
      <c r="DE556" t="s">
        <v>682</v>
      </c>
      <c r="DF556" t="s">
        <v>399</v>
      </c>
      <c r="DG556" t="s">
        <v>399</v>
      </c>
      <c r="DI556" t="s">
        <v>149</v>
      </c>
      <c r="DJ556" t="s">
        <v>129</v>
      </c>
      <c r="DK556" t="s">
        <v>141</v>
      </c>
      <c r="DL556" t="s">
        <v>141</v>
      </c>
      <c r="DM556" t="s">
        <v>141</v>
      </c>
      <c r="DN556" t="s">
        <v>141</v>
      </c>
      <c r="DO556" t="s">
        <v>141</v>
      </c>
      <c r="DQ556" t="s">
        <v>150</v>
      </c>
      <c r="DS556" t="s">
        <v>6859</v>
      </c>
      <c r="DU556" t="s">
        <v>198</v>
      </c>
      <c r="DV556" t="str">
        <f>VLOOKUP(H556,'[3]Merge Gagner assez d''argent'!$A:$B,2,FALSE)</f>
        <v>Partiellement</v>
      </c>
      <c r="DX556" t="s">
        <v>129</v>
      </c>
      <c r="DY556" t="s">
        <v>262</v>
      </c>
      <c r="DZ556" t="s">
        <v>153</v>
      </c>
      <c r="EA556" t="s">
        <v>6860</v>
      </c>
      <c r="EB556" t="s">
        <v>129</v>
      </c>
      <c r="EC556" t="s">
        <v>6861</v>
      </c>
      <c r="ED556" t="s">
        <v>129</v>
      </c>
      <c r="EE556" t="s">
        <v>6862</v>
      </c>
      <c r="EF556" t="s">
        <v>1820</v>
      </c>
      <c r="EH556" t="s">
        <v>141</v>
      </c>
      <c r="EI556" t="s">
        <v>157</v>
      </c>
      <c r="EJ556" t="s">
        <v>157</v>
      </c>
      <c r="EK556" t="s">
        <v>158</v>
      </c>
      <c r="EM556" t="s">
        <v>1135</v>
      </c>
      <c r="EN556" t="s">
        <v>141</v>
      </c>
      <c r="EO556" t="s">
        <v>129</v>
      </c>
      <c r="EP556" t="s">
        <v>141</v>
      </c>
      <c r="EQ556" t="s">
        <v>129</v>
      </c>
      <c r="ER556" t="s">
        <v>141</v>
      </c>
      <c r="ES556" t="s">
        <v>141</v>
      </c>
      <c r="ET556" t="s">
        <v>141</v>
      </c>
      <c r="EU556" t="s">
        <v>6863</v>
      </c>
      <c r="EX556" t="s">
        <v>6864</v>
      </c>
    </row>
    <row r="557" spans="1:154" hidden="1" x14ac:dyDescent="0.35">
      <c r="A557" t="s">
        <v>6865</v>
      </c>
      <c r="B557" t="s">
        <v>6866</v>
      </c>
      <c r="E557" t="s">
        <v>129</v>
      </c>
      <c r="F557" t="s">
        <v>130</v>
      </c>
      <c r="G557" t="s">
        <v>6867</v>
      </c>
      <c r="H557" t="s">
        <v>6867</v>
      </c>
      <c r="I557" s="1">
        <v>44471</v>
      </c>
      <c r="J557" t="s">
        <v>132</v>
      </c>
      <c r="P557" t="s">
        <v>133</v>
      </c>
      <c r="R557" t="s">
        <v>134</v>
      </c>
      <c r="S557" s="1">
        <f>VLOOKUP(H557,'[1]Base JI SMP'!$C:$F,4,FALSE)</f>
        <v>43859</v>
      </c>
      <c r="T557" t="str">
        <f>VLOOKUP(H557,'[2]Base JI SMP'!$C:$J,8,FALSE)</f>
        <v>Individual</v>
      </c>
      <c r="U557" t="s">
        <v>135</v>
      </c>
      <c r="V557" t="s">
        <v>135</v>
      </c>
      <c r="W557" t="s">
        <v>135</v>
      </c>
      <c r="X557" t="s">
        <v>135</v>
      </c>
      <c r="Y557" t="s">
        <v>136</v>
      </c>
      <c r="Z557" t="s">
        <v>137</v>
      </c>
      <c r="AA557" t="s">
        <v>319</v>
      </c>
      <c r="AG557" t="s">
        <v>320</v>
      </c>
      <c r="AH557" t="s">
        <v>141</v>
      </c>
      <c r="AJ557" t="s">
        <v>129</v>
      </c>
      <c r="AN557" t="s">
        <v>129</v>
      </c>
      <c r="AP557" t="s">
        <v>129</v>
      </c>
      <c r="AQ557" t="s">
        <v>141</v>
      </c>
      <c r="AR557" t="s">
        <v>6868</v>
      </c>
      <c r="AS557" t="s">
        <v>1000</v>
      </c>
      <c r="AT557" t="s">
        <v>143</v>
      </c>
      <c r="AU557" t="s">
        <v>144</v>
      </c>
      <c r="CZ557" t="s">
        <v>209</v>
      </c>
      <c r="DB557" t="s">
        <v>210</v>
      </c>
      <c r="DC557" t="s">
        <v>146</v>
      </c>
      <c r="DD557" t="s">
        <v>6869</v>
      </c>
      <c r="DE557" t="s">
        <v>682</v>
      </c>
      <c r="DF557" t="s">
        <v>399</v>
      </c>
      <c r="DG557" t="s">
        <v>141</v>
      </c>
      <c r="DI557" t="s">
        <v>2906</v>
      </c>
      <c r="DJ557" t="s">
        <v>129</v>
      </c>
      <c r="DK557" t="s">
        <v>129</v>
      </c>
      <c r="DL557" t="s">
        <v>141</v>
      </c>
      <c r="DM557" t="s">
        <v>141</v>
      </c>
      <c r="DN557" t="s">
        <v>141</v>
      </c>
      <c r="DO557" t="s">
        <v>141</v>
      </c>
      <c r="DQ557" t="s">
        <v>356</v>
      </c>
      <c r="DS557" t="s">
        <v>6870</v>
      </c>
      <c r="DU557" t="s">
        <v>198</v>
      </c>
      <c r="DV557" t="str">
        <f>VLOOKUP(H557,'[3]Merge Gagner assez d''argent'!$A:$B,2,FALSE)</f>
        <v>Non</v>
      </c>
      <c r="DW557" t="s">
        <v>5997</v>
      </c>
      <c r="DX557" t="s">
        <v>141</v>
      </c>
      <c r="DZ557" t="s">
        <v>153</v>
      </c>
      <c r="EA557" t="s">
        <v>6871</v>
      </c>
      <c r="EB557" t="s">
        <v>129</v>
      </c>
      <c r="EC557" t="s">
        <v>6872</v>
      </c>
      <c r="ED557" t="s">
        <v>129</v>
      </c>
      <c r="EE557" t="s">
        <v>6873</v>
      </c>
      <c r="EF557" t="s">
        <v>129</v>
      </c>
      <c r="EG557" t="s">
        <v>6874</v>
      </c>
      <c r="EH557" t="s">
        <v>141</v>
      </c>
      <c r="EI557" t="s">
        <v>157</v>
      </c>
      <c r="EJ557" t="s">
        <v>157</v>
      </c>
      <c r="EK557" t="s">
        <v>158</v>
      </c>
      <c r="EM557" t="s">
        <v>1135</v>
      </c>
      <c r="EN557" t="s">
        <v>141</v>
      </c>
      <c r="EO557" t="s">
        <v>129</v>
      </c>
      <c r="EP557" t="s">
        <v>141</v>
      </c>
      <c r="EQ557" t="s">
        <v>129</v>
      </c>
      <c r="ER557" t="s">
        <v>141</v>
      </c>
      <c r="ES557" t="s">
        <v>141</v>
      </c>
      <c r="ET557" t="s">
        <v>141</v>
      </c>
      <c r="EU557" t="s">
        <v>6875</v>
      </c>
      <c r="EX557" t="s">
        <v>6876</v>
      </c>
    </row>
    <row r="558" spans="1:154" hidden="1" x14ac:dyDescent="0.35">
      <c r="A558" t="s">
        <v>6877</v>
      </c>
      <c r="B558" t="s">
        <v>6878</v>
      </c>
      <c r="E558" t="s">
        <v>129</v>
      </c>
      <c r="F558" t="s">
        <v>130</v>
      </c>
      <c r="G558" t="s">
        <v>6879</v>
      </c>
      <c r="H558" t="s">
        <v>6879</v>
      </c>
      <c r="I558" s="1">
        <v>44471</v>
      </c>
      <c r="J558" t="s">
        <v>132</v>
      </c>
      <c r="P558" t="s">
        <v>133</v>
      </c>
      <c r="R558" t="s">
        <v>134</v>
      </c>
      <c r="S558" s="1">
        <f>VLOOKUP(H558,'[1]Base JI SMP'!$C:$F,4,FALSE)</f>
        <v>44309</v>
      </c>
      <c r="T558" t="str">
        <f>VLOOKUP(H558,'[2]Base JI SMP'!$C:$J,8,FALSE)</f>
        <v>Individual</v>
      </c>
      <c r="U558" t="s">
        <v>135</v>
      </c>
      <c r="V558" t="s">
        <v>135</v>
      </c>
      <c r="W558" t="s">
        <v>135</v>
      </c>
      <c r="X558" t="s">
        <v>135</v>
      </c>
      <c r="Y558" t="s">
        <v>136</v>
      </c>
      <c r="Z558" t="s">
        <v>189</v>
      </c>
      <c r="AA558" t="s">
        <v>319</v>
      </c>
      <c r="AG558" t="s">
        <v>190</v>
      </c>
      <c r="AH558" t="s">
        <v>141</v>
      </c>
      <c r="AJ558" t="s">
        <v>129</v>
      </c>
      <c r="AN558" t="s">
        <v>129</v>
      </c>
      <c r="AP558" t="s">
        <v>129</v>
      </c>
      <c r="AQ558" t="s">
        <v>129</v>
      </c>
      <c r="AS558" t="s">
        <v>1128</v>
      </c>
      <c r="AT558" t="s">
        <v>143</v>
      </c>
      <c r="AU558" t="s">
        <v>144</v>
      </c>
      <c r="CZ558" t="s">
        <v>209</v>
      </c>
      <c r="DB558" t="s">
        <v>210</v>
      </c>
      <c r="DC558" t="s">
        <v>146</v>
      </c>
      <c r="DD558" t="s">
        <v>6869</v>
      </c>
      <c r="DE558" t="s">
        <v>148</v>
      </c>
      <c r="DF558" t="s">
        <v>399</v>
      </c>
      <c r="DG558" t="s">
        <v>399</v>
      </c>
      <c r="DI558" t="s">
        <v>2906</v>
      </c>
      <c r="DJ558" t="s">
        <v>129</v>
      </c>
      <c r="DK558" t="s">
        <v>129</v>
      </c>
      <c r="DL558" t="s">
        <v>141</v>
      </c>
      <c r="DM558" t="s">
        <v>141</v>
      </c>
      <c r="DN558" t="s">
        <v>141</v>
      </c>
      <c r="DO558" t="s">
        <v>141</v>
      </c>
      <c r="DQ558" t="s">
        <v>150</v>
      </c>
      <c r="DS558" t="s">
        <v>6880</v>
      </c>
      <c r="DU558" t="s">
        <v>198</v>
      </c>
      <c r="DV558" t="str">
        <f>VLOOKUP(H558,'[3]Merge Gagner assez d''argent'!$A:$B,2,FALSE)</f>
        <v>Oui</v>
      </c>
      <c r="DX558" t="s">
        <v>141</v>
      </c>
      <c r="DZ558" t="s">
        <v>153</v>
      </c>
      <c r="EA558" t="s">
        <v>6881</v>
      </c>
      <c r="EB558" t="s">
        <v>141</v>
      </c>
      <c r="EC558" t="s">
        <v>6882</v>
      </c>
      <c r="ED558" t="s">
        <v>129</v>
      </c>
      <c r="EE558" t="s">
        <v>6883</v>
      </c>
      <c r="EF558" t="s">
        <v>1820</v>
      </c>
      <c r="EH558" t="s">
        <v>468</v>
      </c>
      <c r="EI558" t="s">
        <v>157</v>
      </c>
      <c r="EJ558" t="s">
        <v>157</v>
      </c>
      <c r="EK558" t="s">
        <v>158</v>
      </c>
      <c r="EM558" t="s">
        <v>6558</v>
      </c>
      <c r="EN558" t="s">
        <v>129</v>
      </c>
      <c r="EO558" t="s">
        <v>129</v>
      </c>
      <c r="EP558" t="s">
        <v>141</v>
      </c>
      <c r="EQ558" t="s">
        <v>129</v>
      </c>
      <c r="ER558" t="s">
        <v>141</v>
      </c>
      <c r="ES558" t="s">
        <v>141</v>
      </c>
      <c r="ET558" t="s">
        <v>141</v>
      </c>
      <c r="EU558" t="s">
        <v>6884</v>
      </c>
      <c r="EX558" t="s">
        <v>6885</v>
      </c>
    </row>
    <row r="559" spans="1:154" hidden="1" x14ac:dyDescent="0.35">
      <c r="A559" t="s">
        <v>6886</v>
      </c>
      <c r="B559" t="s">
        <v>6887</v>
      </c>
      <c r="E559" t="s">
        <v>129</v>
      </c>
      <c r="F559" t="s">
        <v>130</v>
      </c>
      <c r="G559" t="s">
        <v>6888</v>
      </c>
      <c r="H559" t="s">
        <v>6888</v>
      </c>
      <c r="I559" s="1">
        <v>44471</v>
      </c>
      <c r="J559" t="s">
        <v>132</v>
      </c>
      <c r="P559" t="s">
        <v>133</v>
      </c>
      <c r="R559" t="s">
        <v>134</v>
      </c>
      <c r="S559" s="1">
        <f>VLOOKUP(H559,'[1]Base JI SMP'!$C:$F,4,FALSE)</f>
        <v>43731</v>
      </c>
      <c r="T559" t="str">
        <f>VLOOKUP(H559,'[2]Base JI SMP'!$C:$J,8,FALSE)</f>
        <v>Individual</v>
      </c>
      <c r="U559" t="str">
        <f>VLOOKUP(H559,'[2]Base JI SMP'!$C:$M,11,FALSE)</f>
        <v>Business development/management training</v>
      </c>
      <c r="V559" t="str">
        <f>VLOOKUP(H559,'[2]Base JI SMP'!$C:$R,12,FALSE)</f>
        <v>Individual</v>
      </c>
      <c r="W559" s="1">
        <f>VLOOKUP(H559,'[1]Base JI SMP'!$C:$R,13,FALSE)</f>
        <v>44490</v>
      </c>
      <c r="X559" s="1">
        <f>VLOOKUP(H559,'[1]Base JI SMP'!$C:$P,14,FALSE)</f>
        <v>44490</v>
      </c>
      <c r="Y559" t="s">
        <v>136</v>
      </c>
      <c r="Z559" t="s">
        <v>189</v>
      </c>
      <c r="AA559" t="s">
        <v>138</v>
      </c>
      <c r="AB559" t="s">
        <v>141</v>
      </c>
      <c r="AG559" t="s">
        <v>320</v>
      </c>
      <c r="AH559" t="s">
        <v>141</v>
      </c>
      <c r="AJ559" t="s">
        <v>129</v>
      </c>
      <c r="AN559" t="s">
        <v>129</v>
      </c>
      <c r="AP559" t="s">
        <v>129</v>
      </c>
      <c r="AQ559" t="s">
        <v>129</v>
      </c>
      <c r="AS559" t="s">
        <v>934</v>
      </c>
      <c r="AT559" t="s">
        <v>143</v>
      </c>
      <c r="AU559" t="s">
        <v>144</v>
      </c>
      <c r="CZ559" t="s">
        <v>552</v>
      </c>
      <c r="DB559" t="s">
        <v>210</v>
      </c>
      <c r="DC559" t="s">
        <v>146</v>
      </c>
      <c r="DD559" t="s">
        <v>6889</v>
      </c>
      <c r="DE559" t="s">
        <v>682</v>
      </c>
      <c r="DF559" t="s">
        <v>141</v>
      </c>
      <c r="DI559" t="s">
        <v>2906</v>
      </c>
      <c r="DJ559" t="s">
        <v>129</v>
      </c>
      <c r="DK559" t="s">
        <v>129</v>
      </c>
      <c r="DL559" t="s">
        <v>141</v>
      </c>
      <c r="DM559" t="s">
        <v>141</v>
      </c>
      <c r="DN559" t="s">
        <v>141</v>
      </c>
      <c r="DO559" t="s">
        <v>141</v>
      </c>
      <c r="DQ559" t="s">
        <v>150</v>
      </c>
      <c r="DS559" t="s">
        <v>6890</v>
      </c>
      <c r="DU559" t="s">
        <v>198</v>
      </c>
      <c r="DV559" t="str">
        <f>VLOOKUP(H559,'[3]Merge Gagner assez d''argent'!$A:$B,2,FALSE)</f>
        <v>Oui</v>
      </c>
      <c r="DX559" t="s">
        <v>141</v>
      </c>
      <c r="DZ559" t="s">
        <v>153</v>
      </c>
      <c r="EA559" t="s">
        <v>6891</v>
      </c>
      <c r="EB559" t="s">
        <v>129</v>
      </c>
      <c r="EC559" t="s">
        <v>6892</v>
      </c>
      <c r="ED559" t="s">
        <v>129</v>
      </c>
      <c r="EE559" t="s">
        <v>6893</v>
      </c>
      <c r="EF559" t="s">
        <v>141</v>
      </c>
      <c r="EG559" t="s">
        <v>6894</v>
      </c>
      <c r="EH559" t="s">
        <v>141</v>
      </c>
      <c r="EI559" t="s">
        <v>157</v>
      </c>
      <c r="EJ559" t="s">
        <v>157</v>
      </c>
      <c r="EK559" t="s">
        <v>158</v>
      </c>
      <c r="EM559" t="s">
        <v>824</v>
      </c>
      <c r="EN559" t="s">
        <v>141</v>
      </c>
      <c r="EO559" t="s">
        <v>129</v>
      </c>
      <c r="EP559" t="s">
        <v>141</v>
      </c>
      <c r="EQ559" t="s">
        <v>141</v>
      </c>
      <c r="ER559" t="s">
        <v>129</v>
      </c>
      <c r="ES559" t="s">
        <v>141</v>
      </c>
      <c r="ET559" t="s">
        <v>141</v>
      </c>
      <c r="EU559" t="s">
        <v>6895</v>
      </c>
      <c r="EX559" t="s">
        <v>6896</v>
      </c>
    </row>
    <row r="560" spans="1:154" hidden="1" x14ac:dyDescent="0.35">
      <c r="A560" t="s">
        <v>6897</v>
      </c>
      <c r="B560" t="s">
        <v>6898</v>
      </c>
      <c r="E560" t="s">
        <v>129</v>
      </c>
      <c r="F560" t="s">
        <v>130</v>
      </c>
      <c r="G560" t="s">
        <v>6899</v>
      </c>
      <c r="H560" t="s">
        <v>6899</v>
      </c>
      <c r="I560" s="1">
        <v>44471</v>
      </c>
      <c r="J560" t="s">
        <v>132</v>
      </c>
      <c r="P560" t="s">
        <v>133</v>
      </c>
      <c r="R560" t="s">
        <v>134</v>
      </c>
      <c r="S560" s="1">
        <f>VLOOKUP(H560,'[1]Base JI SMP'!$C:$F,4,FALSE)</f>
        <v>44065</v>
      </c>
      <c r="T560" t="str">
        <f>VLOOKUP(H560,'[2]Base JI SMP'!$C:$J,8,FALSE)</f>
        <v>Individual</v>
      </c>
      <c r="U560" t="str">
        <f>VLOOKUP(H560,'[2]Base JI SMP'!$C:$M,11,FALSE)</f>
        <v>Business development/management training</v>
      </c>
      <c r="V560" t="str">
        <f>VLOOKUP(H560,'[2]Base JI SMP'!$C:$R,12,FALSE)</f>
        <v>Individual</v>
      </c>
      <c r="W560" s="1">
        <f>VLOOKUP(H560,'[1]Base JI SMP'!$C:$R,13,FALSE)</f>
        <v>44402</v>
      </c>
      <c r="X560" s="1">
        <f>VLOOKUP(H560,'[1]Base JI SMP'!$C:$P,14,FALSE)</f>
        <v>44402</v>
      </c>
      <c r="Y560" t="s">
        <v>136</v>
      </c>
      <c r="Z560" t="s">
        <v>137</v>
      </c>
      <c r="AA560" t="s">
        <v>138</v>
      </c>
      <c r="AB560" t="s">
        <v>141</v>
      </c>
      <c r="AG560" t="s">
        <v>320</v>
      </c>
      <c r="AH560" t="s">
        <v>141</v>
      </c>
      <c r="AJ560" t="s">
        <v>129</v>
      </c>
      <c r="AN560" t="s">
        <v>129</v>
      </c>
      <c r="AP560" t="s">
        <v>129</v>
      </c>
      <c r="AQ560" t="s">
        <v>129</v>
      </c>
      <c r="AS560" t="s">
        <v>349</v>
      </c>
      <c r="AT560" t="s">
        <v>143</v>
      </c>
      <c r="AU560" t="s">
        <v>144</v>
      </c>
      <c r="CZ560" t="s">
        <v>171</v>
      </c>
      <c r="DA560" t="s">
        <v>6684</v>
      </c>
      <c r="DB560" t="s">
        <v>210</v>
      </c>
      <c r="DC560" t="s">
        <v>146</v>
      </c>
      <c r="DD560" t="s">
        <v>6900</v>
      </c>
      <c r="DE560" t="s">
        <v>148</v>
      </c>
      <c r="DF560" t="s">
        <v>399</v>
      </c>
      <c r="DG560" t="s">
        <v>399</v>
      </c>
      <c r="DI560" t="s">
        <v>149</v>
      </c>
      <c r="DJ560" t="s">
        <v>129</v>
      </c>
      <c r="DK560" t="s">
        <v>141</v>
      </c>
      <c r="DL560" t="s">
        <v>141</v>
      </c>
      <c r="DM560" t="s">
        <v>141</v>
      </c>
      <c r="DN560" t="s">
        <v>141</v>
      </c>
      <c r="DO560" t="s">
        <v>141</v>
      </c>
      <c r="DQ560" t="s">
        <v>225</v>
      </c>
      <c r="DS560" t="s">
        <v>6901</v>
      </c>
      <c r="DU560" t="s">
        <v>198</v>
      </c>
      <c r="DV560" t="str">
        <f>VLOOKUP(H560,'[3]Merge Gagner assez d''argent'!$A:$B,2,FALSE)</f>
        <v>Partiellement</v>
      </c>
      <c r="DX560" t="s">
        <v>141</v>
      </c>
      <c r="DZ560" t="s">
        <v>153</v>
      </c>
      <c r="EA560" t="s">
        <v>6902</v>
      </c>
      <c r="EB560" t="s">
        <v>129</v>
      </c>
      <c r="EC560" t="s">
        <v>6903</v>
      </c>
      <c r="ED560" t="s">
        <v>129</v>
      </c>
      <c r="EE560" t="s">
        <v>6676</v>
      </c>
      <c r="EF560" t="s">
        <v>141</v>
      </c>
      <c r="EG560" t="s">
        <v>6904</v>
      </c>
      <c r="EH560" t="s">
        <v>141</v>
      </c>
      <c r="EI560" t="s">
        <v>157</v>
      </c>
      <c r="EJ560" t="s">
        <v>157</v>
      </c>
      <c r="EK560" t="s">
        <v>158</v>
      </c>
      <c r="EM560" t="s">
        <v>1135</v>
      </c>
      <c r="EN560" t="s">
        <v>141</v>
      </c>
      <c r="EO560" t="s">
        <v>129</v>
      </c>
      <c r="EP560" t="s">
        <v>141</v>
      </c>
      <c r="EQ560" t="s">
        <v>129</v>
      </c>
      <c r="ER560" t="s">
        <v>141</v>
      </c>
      <c r="ES560" t="s">
        <v>141</v>
      </c>
      <c r="ET560" t="s">
        <v>141</v>
      </c>
      <c r="EU560" t="s">
        <v>6905</v>
      </c>
      <c r="EX560" t="s">
        <v>6906</v>
      </c>
    </row>
    <row r="561" spans="1:154" hidden="1" x14ac:dyDescent="0.35">
      <c r="A561" t="s">
        <v>6907</v>
      </c>
      <c r="B561" t="s">
        <v>6908</v>
      </c>
      <c r="E561" t="s">
        <v>129</v>
      </c>
      <c r="F561" t="s">
        <v>130</v>
      </c>
      <c r="G561" t="s">
        <v>6909</v>
      </c>
      <c r="H561" t="s">
        <v>6909</v>
      </c>
      <c r="I561" s="1">
        <v>44471</v>
      </c>
      <c r="J561" t="s">
        <v>132</v>
      </c>
      <c r="P561" t="s">
        <v>133</v>
      </c>
      <c r="R561" t="s">
        <v>134</v>
      </c>
      <c r="S561" s="1">
        <f>VLOOKUP(H561,'[1]Base JI SMP'!$C:$F,4,FALSE)</f>
        <v>44134</v>
      </c>
      <c r="T561" t="str">
        <f>VLOOKUP(H561,'[2]Base JI SMP'!$C:$J,8,FALSE)</f>
        <v>Individual</v>
      </c>
      <c r="U561" t="s">
        <v>135</v>
      </c>
      <c r="V561" t="s">
        <v>135</v>
      </c>
      <c r="W561" t="s">
        <v>135</v>
      </c>
      <c r="X561" t="s">
        <v>135</v>
      </c>
      <c r="Y561" t="s">
        <v>136</v>
      </c>
      <c r="Z561" t="s">
        <v>137</v>
      </c>
      <c r="AA561" t="s">
        <v>138</v>
      </c>
      <c r="AB561" t="s">
        <v>141</v>
      </c>
      <c r="AG561" t="s">
        <v>250</v>
      </c>
      <c r="AH561" t="s">
        <v>141</v>
      </c>
      <c r="AJ561" t="s">
        <v>129</v>
      </c>
      <c r="AN561" t="s">
        <v>129</v>
      </c>
      <c r="AP561" t="s">
        <v>129</v>
      </c>
      <c r="AQ561" t="s">
        <v>129</v>
      </c>
      <c r="AS561" t="s">
        <v>223</v>
      </c>
      <c r="AT561" t="s">
        <v>143</v>
      </c>
      <c r="AU561" t="s">
        <v>144</v>
      </c>
      <c r="CZ561" t="s">
        <v>171</v>
      </c>
      <c r="DA561" t="s">
        <v>6910</v>
      </c>
      <c r="DB561" t="s">
        <v>592</v>
      </c>
      <c r="DC561" t="s">
        <v>146</v>
      </c>
      <c r="DD561" t="s">
        <v>6911</v>
      </c>
      <c r="DE561" t="s">
        <v>148</v>
      </c>
      <c r="DF561" t="s">
        <v>141</v>
      </c>
      <c r="DI561" t="s">
        <v>149</v>
      </c>
      <c r="DJ561" t="s">
        <v>129</v>
      </c>
      <c r="DK561" t="s">
        <v>141</v>
      </c>
      <c r="DL561" t="s">
        <v>141</v>
      </c>
      <c r="DM561" t="s">
        <v>141</v>
      </c>
      <c r="DN561" t="s">
        <v>141</v>
      </c>
      <c r="DO561" t="s">
        <v>141</v>
      </c>
      <c r="DQ561" t="s">
        <v>356</v>
      </c>
      <c r="DS561" t="s">
        <v>6912</v>
      </c>
      <c r="DU561" t="s">
        <v>198</v>
      </c>
      <c r="DV561" t="str">
        <f>VLOOKUP(H561,'[3]Merge Gagner assez d''argent'!$A:$B,2,FALSE)</f>
        <v>Non</v>
      </c>
      <c r="DW561" t="s">
        <v>6913</v>
      </c>
      <c r="DX561" t="s">
        <v>141</v>
      </c>
      <c r="DZ561" t="s">
        <v>141</v>
      </c>
      <c r="EB561" t="s">
        <v>141</v>
      </c>
      <c r="EC561" t="s">
        <v>6914</v>
      </c>
      <c r="ED561" t="s">
        <v>129</v>
      </c>
      <c r="EE561" t="s">
        <v>6915</v>
      </c>
      <c r="EF561" t="s">
        <v>129</v>
      </c>
      <c r="EG561" t="s">
        <v>6916</v>
      </c>
      <c r="EH561" t="s">
        <v>141</v>
      </c>
      <c r="EI561" t="s">
        <v>157</v>
      </c>
      <c r="EJ561" t="s">
        <v>157</v>
      </c>
      <c r="EK561" t="s">
        <v>158</v>
      </c>
      <c r="EM561" t="s">
        <v>6558</v>
      </c>
      <c r="EN561" t="s">
        <v>129</v>
      </c>
      <c r="EO561" t="s">
        <v>129</v>
      </c>
      <c r="EP561" t="s">
        <v>141</v>
      </c>
      <c r="EQ561" t="s">
        <v>129</v>
      </c>
      <c r="ER561" t="s">
        <v>141</v>
      </c>
      <c r="ES561" t="s">
        <v>141</v>
      </c>
      <c r="ET561" t="s">
        <v>141</v>
      </c>
      <c r="EU561" t="s">
        <v>6917</v>
      </c>
      <c r="EX561" t="s">
        <v>6918</v>
      </c>
    </row>
    <row r="562" spans="1:154" hidden="1" x14ac:dyDescent="0.35">
      <c r="A562" t="s">
        <v>6919</v>
      </c>
      <c r="B562" t="s">
        <v>6920</v>
      </c>
      <c r="E562" t="s">
        <v>129</v>
      </c>
      <c r="F562" t="s">
        <v>130</v>
      </c>
      <c r="G562" t="s">
        <v>6921</v>
      </c>
      <c r="H562" t="s">
        <v>6921</v>
      </c>
      <c r="I562" s="1">
        <v>44473</v>
      </c>
      <c r="J562" t="s">
        <v>132</v>
      </c>
      <c r="P562" t="s">
        <v>133</v>
      </c>
      <c r="R562" t="s">
        <v>134</v>
      </c>
      <c r="S562" s="1">
        <f>VLOOKUP(H562,'[1]Base JI SMP'!$C:$F,4,FALSE)</f>
        <v>44365</v>
      </c>
      <c r="T562" t="str">
        <f>VLOOKUP(H562,'[2]Base JI SMP'!$C:$J,8,FALSE)</f>
        <v>Individual</v>
      </c>
      <c r="U562" t="str">
        <f>VLOOKUP(H562,'[2]Base JI SMP'!$C:$M,11,FALSE)</f>
        <v>Business development/management training</v>
      </c>
      <c r="V562" t="str">
        <f>VLOOKUP(H562,'[2]Base JI SMP'!$C:$R,12,FALSE)</f>
        <v>Collective</v>
      </c>
      <c r="W562" s="1">
        <f>VLOOKUP(H562,'[1]Base JI SMP'!$C:$R,13,FALSE)</f>
        <v>44494</v>
      </c>
      <c r="X562" s="1">
        <f>VLOOKUP(H562,'[1]Base JI SMP'!$C:$P,14,FALSE)</f>
        <v>44505</v>
      </c>
      <c r="Y562" t="s">
        <v>136</v>
      </c>
      <c r="Z562" t="s">
        <v>137</v>
      </c>
      <c r="AA562" t="s">
        <v>5787</v>
      </c>
      <c r="AG562" t="s">
        <v>1049</v>
      </c>
      <c r="AH562" t="s">
        <v>141</v>
      </c>
      <c r="AJ562" t="s">
        <v>129</v>
      </c>
      <c r="AN562" t="s">
        <v>129</v>
      </c>
      <c r="AP562" t="s">
        <v>129</v>
      </c>
      <c r="AQ562" t="s">
        <v>129</v>
      </c>
      <c r="AS562" t="s">
        <v>208</v>
      </c>
      <c r="AT562" t="s">
        <v>143</v>
      </c>
      <c r="AU562" t="s">
        <v>144</v>
      </c>
      <c r="CZ562" t="s">
        <v>209</v>
      </c>
      <c r="DB562" t="s">
        <v>210</v>
      </c>
      <c r="DC562" t="s">
        <v>146</v>
      </c>
      <c r="DD562" t="s">
        <v>6922</v>
      </c>
      <c r="DE562" t="s">
        <v>148</v>
      </c>
      <c r="DF562" t="s">
        <v>141</v>
      </c>
      <c r="DI562" t="s">
        <v>5451</v>
      </c>
      <c r="DJ562" t="s">
        <v>129</v>
      </c>
      <c r="DK562" t="s">
        <v>141</v>
      </c>
      <c r="DL562" t="s">
        <v>141</v>
      </c>
      <c r="DM562" t="s">
        <v>141</v>
      </c>
      <c r="DN562" t="s">
        <v>141</v>
      </c>
      <c r="DO562" t="s">
        <v>129</v>
      </c>
      <c r="DP562" t="s">
        <v>6923</v>
      </c>
      <c r="DQ562" t="s">
        <v>150</v>
      </c>
      <c r="DS562" t="s">
        <v>6805</v>
      </c>
      <c r="DU562" t="s">
        <v>198</v>
      </c>
      <c r="DV562" t="str">
        <f>VLOOKUP(H562,'[3]Merge Gagner assez d''argent'!$A:$B,2,FALSE)</f>
        <v>Partiellement</v>
      </c>
      <c r="DX562" t="s">
        <v>141</v>
      </c>
      <c r="DZ562" t="s">
        <v>153</v>
      </c>
      <c r="EA562" t="s">
        <v>6924</v>
      </c>
      <c r="EB562" t="s">
        <v>141</v>
      </c>
      <c r="EC562" t="s">
        <v>6925</v>
      </c>
      <c r="ED562" t="s">
        <v>129</v>
      </c>
      <c r="EE562" t="s">
        <v>6926</v>
      </c>
      <c r="EF562" t="s">
        <v>129</v>
      </c>
      <c r="EG562" t="s">
        <v>6927</v>
      </c>
      <c r="EH562" t="s">
        <v>141</v>
      </c>
      <c r="EI562" t="s">
        <v>157</v>
      </c>
      <c r="EJ562" t="s">
        <v>157</v>
      </c>
      <c r="EK562" t="s">
        <v>158</v>
      </c>
      <c r="EM562" t="s">
        <v>1135</v>
      </c>
      <c r="EN562" t="s">
        <v>141</v>
      </c>
      <c r="EO562" t="s">
        <v>129</v>
      </c>
      <c r="EP562" t="s">
        <v>141</v>
      </c>
      <c r="EQ562" t="s">
        <v>129</v>
      </c>
      <c r="ER562" t="s">
        <v>141</v>
      </c>
      <c r="ES562" t="s">
        <v>141</v>
      </c>
      <c r="ET562" t="s">
        <v>141</v>
      </c>
      <c r="EU562" t="s">
        <v>6928</v>
      </c>
      <c r="EX562" t="s">
        <v>6929</v>
      </c>
    </row>
    <row r="563" spans="1:154" hidden="1" x14ac:dyDescent="0.35">
      <c r="A563" t="s">
        <v>6930</v>
      </c>
      <c r="B563" t="s">
        <v>6931</v>
      </c>
      <c r="E563" t="s">
        <v>129</v>
      </c>
      <c r="F563" t="s">
        <v>130</v>
      </c>
      <c r="G563" t="s">
        <v>6932</v>
      </c>
      <c r="H563" t="s">
        <v>6932</v>
      </c>
      <c r="I563" s="1">
        <v>44473</v>
      </c>
      <c r="J563" t="s">
        <v>132</v>
      </c>
      <c r="P563" t="s">
        <v>133</v>
      </c>
      <c r="R563" t="s">
        <v>134</v>
      </c>
      <c r="S563" s="1">
        <f>VLOOKUP(H563,'[1]Base JI SMP'!$C:$F,4,FALSE)</f>
        <v>44342</v>
      </c>
      <c r="T563" t="str">
        <f>VLOOKUP(H563,'[2]Base JI SMP'!$C:$J,8,FALSE)</f>
        <v>Individual</v>
      </c>
      <c r="U563" t="s">
        <v>135</v>
      </c>
      <c r="V563" t="s">
        <v>135</v>
      </c>
      <c r="W563" t="s">
        <v>135</v>
      </c>
      <c r="X563" t="s">
        <v>135</v>
      </c>
      <c r="Y563" t="s">
        <v>136</v>
      </c>
      <c r="Z563" t="s">
        <v>137</v>
      </c>
      <c r="AA563" t="s">
        <v>319</v>
      </c>
      <c r="AG563">
        <v>3</v>
      </c>
      <c r="AH563" t="s">
        <v>141</v>
      </c>
      <c r="AJ563" t="s">
        <v>129</v>
      </c>
      <c r="AN563" t="s">
        <v>129</v>
      </c>
      <c r="AP563" t="s">
        <v>129</v>
      </c>
      <c r="AQ563" t="s">
        <v>141</v>
      </c>
      <c r="AR563" t="s">
        <v>6933</v>
      </c>
      <c r="AS563" t="s">
        <v>1128</v>
      </c>
      <c r="AT563" t="s">
        <v>143</v>
      </c>
      <c r="AU563" t="s">
        <v>144</v>
      </c>
      <c r="CZ563" t="s">
        <v>171</v>
      </c>
      <c r="DA563" t="s">
        <v>6934</v>
      </c>
      <c r="DB563" t="s">
        <v>210</v>
      </c>
      <c r="DC563" t="s">
        <v>146</v>
      </c>
      <c r="DD563" t="s">
        <v>6935</v>
      </c>
      <c r="DE563" t="s">
        <v>148</v>
      </c>
      <c r="DF563" t="s">
        <v>399</v>
      </c>
      <c r="DG563" t="s">
        <v>399</v>
      </c>
      <c r="DI563" t="s">
        <v>2906</v>
      </c>
      <c r="DJ563" t="s">
        <v>129</v>
      </c>
      <c r="DK563" t="s">
        <v>129</v>
      </c>
      <c r="DL563" t="s">
        <v>141</v>
      </c>
      <c r="DM563" t="s">
        <v>141</v>
      </c>
      <c r="DN563" t="s">
        <v>141</v>
      </c>
      <c r="DO563" t="s">
        <v>141</v>
      </c>
      <c r="DQ563" t="s">
        <v>150</v>
      </c>
      <c r="DS563" t="s">
        <v>6936</v>
      </c>
      <c r="DU563" t="s">
        <v>198</v>
      </c>
      <c r="DV563" t="str">
        <f>VLOOKUP(H563,'[3]Merge Gagner assez d''argent'!$A:$B,2,FALSE)</f>
        <v>Oui</v>
      </c>
      <c r="DX563" t="s">
        <v>141</v>
      </c>
      <c r="DZ563" t="s">
        <v>153</v>
      </c>
      <c r="EA563" t="s">
        <v>6937</v>
      </c>
      <c r="EB563" t="s">
        <v>141</v>
      </c>
      <c r="EC563" t="s">
        <v>6938</v>
      </c>
      <c r="ED563" t="s">
        <v>129</v>
      </c>
      <c r="EE563" t="s">
        <v>6939</v>
      </c>
      <c r="EF563" t="s">
        <v>129</v>
      </c>
      <c r="EG563" t="s">
        <v>6940</v>
      </c>
      <c r="EH563" t="s">
        <v>141</v>
      </c>
      <c r="EI563" t="s">
        <v>157</v>
      </c>
      <c r="EJ563" t="s">
        <v>157</v>
      </c>
      <c r="EK563" t="s">
        <v>158</v>
      </c>
      <c r="EM563" t="s">
        <v>1465</v>
      </c>
      <c r="EN563" t="s">
        <v>129</v>
      </c>
      <c r="EO563" t="s">
        <v>141</v>
      </c>
      <c r="EP563" t="s">
        <v>141</v>
      </c>
      <c r="EQ563" t="s">
        <v>129</v>
      </c>
      <c r="ER563" t="s">
        <v>129</v>
      </c>
      <c r="ES563" t="s">
        <v>141</v>
      </c>
      <c r="ET563" t="s">
        <v>141</v>
      </c>
      <c r="EU563" t="s">
        <v>6941</v>
      </c>
      <c r="EX563" t="s">
        <v>6942</v>
      </c>
    </row>
    <row r="564" spans="1:154" hidden="1" x14ac:dyDescent="0.35">
      <c r="A564" t="s">
        <v>6943</v>
      </c>
      <c r="B564" t="s">
        <v>6944</v>
      </c>
      <c r="E564" t="s">
        <v>129</v>
      </c>
      <c r="F564" t="s">
        <v>130</v>
      </c>
      <c r="G564" t="s">
        <v>6945</v>
      </c>
      <c r="H564" t="s">
        <v>6945</v>
      </c>
      <c r="I564" s="1">
        <v>44473</v>
      </c>
      <c r="J564" t="s">
        <v>132</v>
      </c>
      <c r="P564" t="s">
        <v>133</v>
      </c>
      <c r="R564" t="s">
        <v>134</v>
      </c>
      <c r="S564" s="1">
        <f>VLOOKUP(H564,'[1]Base JI SMP'!$C:$F,4,FALSE)</f>
        <v>43869</v>
      </c>
      <c r="T564" t="str">
        <f>VLOOKUP(H564,'[2]Base JI SMP'!$C:$J,8,FALSE)</f>
        <v>Individual</v>
      </c>
      <c r="U564" t="s">
        <v>135</v>
      </c>
      <c r="V564" t="s">
        <v>135</v>
      </c>
      <c r="W564" t="s">
        <v>135</v>
      </c>
      <c r="X564" t="s">
        <v>135</v>
      </c>
      <c r="Y564" t="s">
        <v>136</v>
      </c>
      <c r="Z564" t="s">
        <v>137</v>
      </c>
      <c r="AA564" t="s">
        <v>319</v>
      </c>
      <c r="AG564" t="s">
        <v>250</v>
      </c>
      <c r="AH564" t="s">
        <v>141</v>
      </c>
      <c r="AJ564" t="s">
        <v>129</v>
      </c>
      <c r="AN564" t="s">
        <v>129</v>
      </c>
      <c r="AP564" t="s">
        <v>129</v>
      </c>
      <c r="AQ564" t="s">
        <v>129</v>
      </c>
      <c r="AS564" t="s">
        <v>740</v>
      </c>
      <c r="AT564" t="s">
        <v>143</v>
      </c>
      <c r="AU564" t="s">
        <v>144</v>
      </c>
      <c r="CZ564" t="s">
        <v>145</v>
      </c>
      <c r="DB564" t="s">
        <v>210</v>
      </c>
      <c r="DC564" t="s">
        <v>146</v>
      </c>
      <c r="DD564" t="s">
        <v>6946</v>
      </c>
      <c r="DE564" t="s">
        <v>148</v>
      </c>
      <c r="DF564" t="s">
        <v>399</v>
      </c>
      <c r="DG564" t="s">
        <v>399</v>
      </c>
      <c r="DI564" t="s">
        <v>2906</v>
      </c>
      <c r="DJ564" t="s">
        <v>129</v>
      </c>
      <c r="DK564" t="s">
        <v>129</v>
      </c>
      <c r="DL564" t="s">
        <v>141</v>
      </c>
      <c r="DM564" t="s">
        <v>141</v>
      </c>
      <c r="DN564" t="s">
        <v>141</v>
      </c>
      <c r="DO564" t="s">
        <v>141</v>
      </c>
      <c r="DQ564" t="s">
        <v>150</v>
      </c>
      <c r="DS564" t="s">
        <v>6947</v>
      </c>
      <c r="DU564" t="s">
        <v>198</v>
      </c>
      <c r="DV564" t="str">
        <f>VLOOKUP(H564,'[3]Merge Gagner assez d''argent'!$A:$B,2,FALSE)</f>
        <v>Oui</v>
      </c>
      <c r="DX564" t="s">
        <v>141</v>
      </c>
      <c r="DZ564" t="s">
        <v>153</v>
      </c>
      <c r="EA564" t="s">
        <v>6948</v>
      </c>
      <c r="EB564" t="s">
        <v>141</v>
      </c>
      <c r="EC564" t="s">
        <v>6949</v>
      </c>
      <c r="ED564" t="s">
        <v>129</v>
      </c>
      <c r="EE564" t="s">
        <v>6950</v>
      </c>
      <c r="EF564" t="s">
        <v>129</v>
      </c>
      <c r="EG564" t="s">
        <v>6951</v>
      </c>
      <c r="EH564" t="s">
        <v>141</v>
      </c>
      <c r="EI564" t="s">
        <v>157</v>
      </c>
      <c r="EJ564" t="s">
        <v>157</v>
      </c>
      <c r="EK564" t="s">
        <v>158</v>
      </c>
      <c r="EM564" t="s">
        <v>6952</v>
      </c>
      <c r="EN564" t="s">
        <v>129</v>
      </c>
      <c r="EO564" t="s">
        <v>129</v>
      </c>
      <c r="EP564" t="s">
        <v>129</v>
      </c>
      <c r="EQ564" t="s">
        <v>141</v>
      </c>
      <c r="ER564" t="s">
        <v>141</v>
      </c>
      <c r="ES564" t="s">
        <v>141</v>
      </c>
      <c r="ET564" t="s">
        <v>141</v>
      </c>
      <c r="EU564" t="s">
        <v>6953</v>
      </c>
      <c r="EX564" t="s">
        <v>6954</v>
      </c>
    </row>
    <row r="565" spans="1:154" hidden="1" x14ac:dyDescent="0.35">
      <c r="A565" t="s">
        <v>6955</v>
      </c>
      <c r="B565" t="s">
        <v>6956</v>
      </c>
      <c r="E565" t="s">
        <v>129</v>
      </c>
      <c r="F565" t="s">
        <v>130</v>
      </c>
      <c r="G565" t="s">
        <v>6957</v>
      </c>
      <c r="H565" s="2"/>
      <c r="I565" s="1">
        <v>44473</v>
      </c>
      <c r="J565" t="s">
        <v>132</v>
      </c>
      <c r="P565" t="s">
        <v>133</v>
      </c>
      <c r="R565" t="s">
        <v>134</v>
      </c>
      <c r="S565" s="1" t="e">
        <f>VLOOKUP(H565,'[1]Base JI SMP'!$C:$F,4,FALSE)</f>
        <v>#N/A</v>
      </c>
      <c r="T565" t="e">
        <f>VLOOKUP(H565,'[2]Base JI SMP'!$C:$J,8,FALSE)</f>
        <v>#N/A</v>
      </c>
      <c r="U565" t="e">
        <f>VLOOKUP(H565,'[2]Base JI SMP'!$C:$M,11,FALSE)</f>
        <v>#N/A</v>
      </c>
      <c r="V565" t="e">
        <f>VLOOKUP(H565,'[2]Base JI SMP'!$C:$R,12,FALSE)</f>
        <v>#N/A</v>
      </c>
      <c r="W565" s="1" t="e">
        <f>VLOOKUP(H565,'[1]Base JI SMP'!$C:$R,13,FALSE)</f>
        <v>#N/A</v>
      </c>
      <c r="X565" s="1" t="e">
        <f>VLOOKUP(H565,'[1]Base JI SMP'!$C:$P,14,FALSE)</f>
        <v>#N/A</v>
      </c>
      <c r="Y565" t="s">
        <v>136</v>
      </c>
      <c r="Z565" t="s">
        <v>137</v>
      </c>
      <c r="AA565" t="s">
        <v>138</v>
      </c>
      <c r="AB565" t="s">
        <v>141</v>
      </c>
      <c r="AG565" t="s">
        <v>320</v>
      </c>
      <c r="AH565" t="s">
        <v>141</v>
      </c>
      <c r="AJ565" t="s">
        <v>129</v>
      </c>
      <c r="AN565" t="s">
        <v>129</v>
      </c>
      <c r="AP565" t="s">
        <v>129</v>
      </c>
      <c r="AQ565" t="s">
        <v>129</v>
      </c>
      <c r="AS565" t="s">
        <v>247</v>
      </c>
      <c r="AT565" t="s">
        <v>143</v>
      </c>
      <c r="AU565" t="s">
        <v>144</v>
      </c>
      <c r="CZ565" t="s">
        <v>209</v>
      </c>
      <c r="DB565" t="s">
        <v>210</v>
      </c>
      <c r="DC565" t="s">
        <v>146</v>
      </c>
      <c r="DD565" t="s">
        <v>6791</v>
      </c>
      <c r="DE565" t="s">
        <v>148</v>
      </c>
      <c r="DF565" t="s">
        <v>141</v>
      </c>
      <c r="DI565" t="s">
        <v>2906</v>
      </c>
      <c r="DJ565" t="s">
        <v>129</v>
      </c>
      <c r="DK565" t="s">
        <v>129</v>
      </c>
      <c r="DL565" t="s">
        <v>141</v>
      </c>
      <c r="DM565" t="s">
        <v>141</v>
      </c>
      <c r="DN565" t="s">
        <v>141</v>
      </c>
      <c r="DO565" t="s">
        <v>141</v>
      </c>
      <c r="DQ565" t="s">
        <v>150</v>
      </c>
      <c r="DS565" t="s">
        <v>6958</v>
      </c>
      <c r="DU565" t="s">
        <v>198</v>
      </c>
      <c r="DV565" t="e">
        <f>VLOOKUP(H565,'[3]Merge Gagner assez d''argent'!$A:$B,2,FALSE)</f>
        <v>#N/A</v>
      </c>
      <c r="DX565" t="s">
        <v>141</v>
      </c>
      <c r="DZ565" t="s">
        <v>153</v>
      </c>
      <c r="EA565" t="s">
        <v>6959</v>
      </c>
      <c r="EB565" t="s">
        <v>129</v>
      </c>
      <c r="EC565" t="s">
        <v>6960</v>
      </c>
      <c r="ED565" t="s">
        <v>129</v>
      </c>
      <c r="EE565" t="s">
        <v>6961</v>
      </c>
      <c r="EF565" t="s">
        <v>129</v>
      </c>
      <c r="EG565" t="s">
        <v>6962</v>
      </c>
      <c r="EH565" t="s">
        <v>141</v>
      </c>
      <c r="EI565" t="s">
        <v>157</v>
      </c>
      <c r="EJ565" t="s">
        <v>157</v>
      </c>
      <c r="EK565" t="s">
        <v>158</v>
      </c>
      <c r="EM565" t="s">
        <v>6558</v>
      </c>
      <c r="EN565" t="s">
        <v>129</v>
      </c>
      <c r="EO565" t="s">
        <v>129</v>
      </c>
      <c r="EP565" t="s">
        <v>141</v>
      </c>
      <c r="EQ565" t="s">
        <v>129</v>
      </c>
      <c r="ER565" t="s">
        <v>141</v>
      </c>
      <c r="ES565" t="s">
        <v>141</v>
      </c>
      <c r="ET565" t="s">
        <v>141</v>
      </c>
      <c r="EU565" t="s">
        <v>6963</v>
      </c>
      <c r="EX565" t="s">
        <v>6964</v>
      </c>
    </row>
    <row r="566" spans="1:154" hidden="1" x14ac:dyDescent="0.35">
      <c r="A566" t="s">
        <v>6965</v>
      </c>
      <c r="B566" t="s">
        <v>6966</v>
      </c>
      <c r="E566" t="s">
        <v>129</v>
      </c>
      <c r="F566" t="s">
        <v>130</v>
      </c>
      <c r="G566" t="s">
        <v>6967</v>
      </c>
      <c r="H566" t="s">
        <v>6967</v>
      </c>
      <c r="I566" s="1">
        <v>44473</v>
      </c>
      <c r="J566" t="s">
        <v>132</v>
      </c>
      <c r="P566" t="s">
        <v>133</v>
      </c>
      <c r="R566" t="s">
        <v>134</v>
      </c>
      <c r="S566" s="1">
        <f>VLOOKUP(H566,'[1]Base JI SMP'!$C:$F,4,FALSE)</f>
        <v>44048</v>
      </c>
      <c r="T566" t="str">
        <f>VLOOKUP(H566,'[2]Base JI SMP'!$C:$J,8,FALSE)</f>
        <v>Individual</v>
      </c>
      <c r="U566" t="s">
        <v>135</v>
      </c>
      <c r="V566" t="s">
        <v>135</v>
      </c>
      <c r="W566" t="s">
        <v>135</v>
      </c>
      <c r="X566" t="s">
        <v>135</v>
      </c>
      <c r="Y566" t="s">
        <v>136</v>
      </c>
      <c r="Z566" t="s">
        <v>137</v>
      </c>
      <c r="AA566" t="s">
        <v>348</v>
      </c>
      <c r="AG566" t="s">
        <v>320</v>
      </c>
      <c r="AH566" t="s">
        <v>141</v>
      </c>
      <c r="AJ566" t="s">
        <v>129</v>
      </c>
      <c r="AN566" t="s">
        <v>129</v>
      </c>
      <c r="AP566" t="s">
        <v>129</v>
      </c>
      <c r="AQ566" t="s">
        <v>141</v>
      </c>
      <c r="AR566" t="s">
        <v>6968</v>
      </c>
      <c r="AS566">
        <v>24</v>
      </c>
      <c r="AT566" t="s">
        <v>143</v>
      </c>
      <c r="AU566" t="s">
        <v>144</v>
      </c>
      <c r="CZ566" t="s">
        <v>145</v>
      </c>
      <c r="DB566" t="s">
        <v>286</v>
      </c>
      <c r="DC566" t="s">
        <v>146</v>
      </c>
      <c r="DD566" t="s">
        <v>6969</v>
      </c>
      <c r="DE566" t="s">
        <v>682</v>
      </c>
      <c r="DF566" t="s">
        <v>399</v>
      </c>
      <c r="DG566" t="s">
        <v>399</v>
      </c>
      <c r="DI566" t="s">
        <v>149</v>
      </c>
      <c r="DJ566" t="s">
        <v>129</v>
      </c>
      <c r="DK566" t="s">
        <v>141</v>
      </c>
      <c r="DL566" t="s">
        <v>141</v>
      </c>
      <c r="DM566" t="s">
        <v>141</v>
      </c>
      <c r="DN566" t="s">
        <v>141</v>
      </c>
      <c r="DO566" t="s">
        <v>141</v>
      </c>
      <c r="DQ566" t="s">
        <v>356</v>
      </c>
      <c r="DS566" t="s">
        <v>6970</v>
      </c>
      <c r="DU566" t="s">
        <v>1004</v>
      </c>
      <c r="DV566" t="str">
        <f>VLOOKUP(H566,'[3]Merge Gagner assez d''argent'!$A:$B,2,FALSE)</f>
        <v>Partiellement</v>
      </c>
      <c r="DX566" t="s">
        <v>141</v>
      </c>
      <c r="DZ566" t="s">
        <v>141</v>
      </c>
      <c r="EB566" t="s">
        <v>129</v>
      </c>
      <c r="EC566" t="s">
        <v>6971</v>
      </c>
      <c r="ED566" t="s">
        <v>129</v>
      </c>
      <c r="EE566" t="s">
        <v>6631</v>
      </c>
      <c r="EF566" t="s">
        <v>129</v>
      </c>
      <c r="EG566" t="s">
        <v>6972</v>
      </c>
      <c r="EH566" t="s">
        <v>141</v>
      </c>
      <c r="EI566" t="s">
        <v>156</v>
      </c>
      <c r="EJ566" t="s">
        <v>214</v>
      </c>
      <c r="EK566" t="s">
        <v>158</v>
      </c>
      <c r="EM566" t="s">
        <v>1146</v>
      </c>
      <c r="EN566" t="s">
        <v>141</v>
      </c>
      <c r="EO566" t="s">
        <v>141</v>
      </c>
      <c r="EP566" t="s">
        <v>141</v>
      </c>
      <c r="EQ566" t="s">
        <v>129</v>
      </c>
      <c r="ER566" t="s">
        <v>129</v>
      </c>
      <c r="ES566" t="s">
        <v>141</v>
      </c>
      <c r="ET566" t="s">
        <v>141</v>
      </c>
      <c r="EU566" t="s">
        <v>6973</v>
      </c>
      <c r="EX566" t="s">
        <v>6974</v>
      </c>
    </row>
    <row r="567" spans="1:154" hidden="1" x14ac:dyDescent="0.35">
      <c r="A567" t="s">
        <v>6975</v>
      </c>
      <c r="B567" t="s">
        <v>6976</v>
      </c>
      <c r="E567" t="s">
        <v>129</v>
      </c>
      <c r="F567" t="s">
        <v>130</v>
      </c>
      <c r="G567" t="s">
        <v>6977</v>
      </c>
      <c r="H567" t="s">
        <v>6977</v>
      </c>
      <c r="I567" s="1">
        <v>44473</v>
      </c>
      <c r="J567" t="s">
        <v>132</v>
      </c>
      <c r="P567" t="s">
        <v>133</v>
      </c>
      <c r="R567" t="s">
        <v>134</v>
      </c>
      <c r="S567" s="1">
        <f>VLOOKUP(H567,'[1]Base JI SMP'!$C:$F,4,FALSE)</f>
        <v>43831</v>
      </c>
      <c r="T567" t="str">
        <f>VLOOKUP(H567,'[2]Base JI SMP'!$C:$J,8,FALSE)</f>
        <v>Individual</v>
      </c>
      <c r="U567" t="s">
        <v>135</v>
      </c>
      <c r="V567" t="s">
        <v>135</v>
      </c>
      <c r="W567" t="s">
        <v>135</v>
      </c>
      <c r="X567" t="s">
        <v>135</v>
      </c>
      <c r="Y567" t="s">
        <v>136</v>
      </c>
      <c r="Z567" t="s">
        <v>137</v>
      </c>
      <c r="AA567" t="s">
        <v>348</v>
      </c>
      <c r="AG567">
        <v>3</v>
      </c>
      <c r="AH567" t="s">
        <v>141</v>
      </c>
      <c r="AJ567" t="s">
        <v>129</v>
      </c>
      <c r="AN567" t="s">
        <v>129</v>
      </c>
      <c r="AP567" t="s">
        <v>129</v>
      </c>
      <c r="AQ567" t="s">
        <v>129</v>
      </c>
      <c r="AS567">
        <v>2</v>
      </c>
      <c r="AT567" t="s">
        <v>143</v>
      </c>
      <c r="AU567" t="s">
        <v>144</v>
      </c>
      <c r="CZ567" t="s">
        <v>209</v>
      </c>
      <c r="DB567" t="s">
        <v>210</v>
      </c>
      <c r="DC567" t="s">
        <v>146</v>
      </c>
      <c r="DD567" t="s">
        <v>6978</v>
      </c>
      <c r="DE567" t="s">
        <v>682</v>
      </c>
      <c r="DF567" t="s">
        <v>399</v>
      </c>
      <c r="DG567" t="s">
        <v>399</v>
      </c>
      <c r="DI567" t="s">
        <v>149</v>
      </c>
      <c r="DJ567" t="s">
        <v>129</v>
      </c>
      <c r="DK567" t="s">
        <v>141</v>
      </c>
      <c r="DL567" t="s">
        <v>141</v>
      </c>
      <c r="DM567" t="s">
        <v>141</v>
      </c>
      <c r="DN567" t="s">
        <v>141</v>
      </c>
      <c r="DO567" t="s">
        <v>141</v>
      </c>
      <c r="DQ567" t="s">
        <v>150</v>
      </c>
      <c r="DS567" t="s">
        <v>6979</v>
      </c>
      <c r="DV567" t="str">
        <f>VLOOKUP(H567,'[3]Merge Gagner assez d''argent'!$A:$B,2,FALSE)</f>
        <v>Oui</v>
      </c>
      <c r="DX567" t="s">
        <v>141</v>
      </c>
      <c r="DZ567" t="s">
        <v>141</v>
      </c>
      <c r="EB567" t="s">
        <v>129</v>
      </c>
      <c r="EC567" t="s">
        <v>6980</v>
      </c>
      <c r="ED567" t="s">
        <v>129</v>
      </c>
      <c r="EE567" t="s">
        <v>6981</v>
      </c>
      <c r="EF567" t="s">
        <v>129</v>
      </c>
      <c r="EG567" t="s">
        <v>6982</v>
      </c>
      <c r="EH567" t="s">
        <v>141</v>
      </c>
      <c r="EI567" t="s">
        <v>156</v>
      </c>
      <c r="EJ567" t="s">
        <v>157</v>
      </c>
      <c r="EK567" t="s">
        <v>158</v>
      </c>
      <c r="EM567" t="s">
        <v>182</v>
      </c>
      <c r="EN567" t="s">
        <v>129</v>
      </c>
      <c r="EO567" t="s">
        <v>141</v>
      </c>
      <c r="EP567" t="s">
        <v>141</v>
      </c>
      <c r="EQ567" t="s">
        <v>141</v>
      </c>
      <c r="ER567" t="s">
        <v>129</v>
      </c>
      <c r="ES567" t="s">
        <v>141</v>
      </c>
      <c r="ET567" t="s">
        <v>141</v>
      </c>
      <c r="EU567" t="s">
        <v>6983</v>
      </c>
      <c r="EX567" t="s">
        <v>6984</v>
      </c>
    </row>
    <row r="568" spans="1:154" hidden="1" x14ac:dyDescent="0.35">
      <c r="A568" t="s">
        <v>6985</v>
      </c>
      <c r="B568" t="s">
        <v>6986</v>
      </c>
      <c r="E568" t="s">
        <v>129</v>
      </c>
      <c r="F568" t="s">
        <v>130</v>
      </c>
      <c r="G568" t="s">
        <v>6987</v>
      </c>
      <c r="H568" t="s">
        <v>6987</v>
      </c>
      <c r="I568" s="1">
        <v>44473</v>
      </c>
      <c r="J568" t="s">
        <v>132</v>
      </c>
      <c r="P568" t="s">
        <v>133</v>
      </c>
      <c r="R568" t="s">
        <v>134</v>
      </c>
      <c r="S568" s="1">
        <f>VLOOKUP(H568,'[1]Base JI SMP'!$C:$F,4,FALSE)</f>
        <v>43726</v>
      </c>
      <c r="T568" t="str">
        <f>VLOOKUP(H568,'[2]Base JI SMP'!$C:$J,8,FALSE)</f>
        <v>Individual</v>
      </c>
      <c r="U568" t="s">
        <v>135</v>
      </c>
      <c r="V568" t="s">
        <v>135</v>
      </c>
      <c r="W568" t="s">
        <v>135</v>
      </c>
      <c r="X568" t="s">
        <v>135</v>
      </c>
      <c r="Y568" t="s">
        <v>136</v>
      </c>
      <c r="Z568" t="s">
        <v>137</v>
      </c>
      <c r="AA568" t="s">
        <v>138</v>
      </c>
      <c r="AB568" t="s">
        <v>141</v>
      </c>
      <c r="AG568" t="s">
        <v>320</v>
      </c>
      <c r="AH568" t="s">
        <v>141</v>
      </c>
      <c r="AJ568" t="s">
        <v>129</v>
      </c>
      <c r="AN568" t="s">
        <v>129</v>
      </c>
      <c r="AP568" t="s">
        <v>129</v>
      </c>
      <c r="AQ568" t="s">
        <v>129</v>
      </c>
      <c r="AS568" t="s">
        <v>349</v>
      </c>
      <c r="AT568" t="s">
        <v>143</v>
      </c>
      <c r="AU568" t="s">
        <v>144</v>
      </c>
      <c r="CZ568" t="s">
        <v>171</v>
      </c>
      <c r="DA568" t="s">
        <v>6988</v>
      </c>
      <c r="DB568" t="s">
        <v>297</v>
      </c>
      <c r="DC568" t="s">
        <v>146</v>
      </c>
      <c r="DD568" t="s">
        <v>6989</v>
      </c>
      <c r="DE568" t="s">
        <v>148</v>
      </c>
      <c r="DF568" t="s">
        <v>399</v>
      </c>
      <c r="DG568" t="s">
        <v>399</v>
      </c>
      <c r="DI568" t="s">
        <v>149</v>
      </c>
      <c r="DJ568" t="s">
        <v>129</v>
      </c>
      <c r="DK568" t="s">
        <v>141</v>
      </c>
      <c r="DL568" t="s">
        <v>141</v>
      </c>
      <c r="DM568" t="s">
        <v>141</v>
      </c>
      <c r="DN568" t="s">
        <v>141</v>
      </c>
      <c r="DO568" t="s">
        <v>141</v>
      </c>
      <c r="DQ568" t="s">
        <v>150</v>
      </c>
      <c r="DS568" t="s">
        <v>6990</v>
      </c>
      <c r="DT568" t="s">
        <v>6991</v>
      </c>
      <c r="DV568" t="str">
        <f>VLOOKUP(H568,'[3]Merge Gagner assez d''argent'!$A:$B,2,FALSE)</f>
        <v>Oui</v>
      </c>
      <c r="DX568" t="s">
        <v>141</v>
      </c>
      <c r="DZ568" t="s">
        <v>153</v>
      </c>
      <c r="EA568" t="s">
        <v>6992</v>
      </c>
      <c r="EB568" t="s">
        <v>129</v>
      </c>
      <c r="EC568" t="s">
        <v>6993</v>
      </c>
      <c r="ED568" t="s">
        <v>129</v>
      </c>
      <c r="EE568" t="s">
        <v>6994</v>
      </c>
      <c r="EF568" t="s">
        <v>129</v>
      </c>
      <c r="EG568" t="s">
        <v>6995</v>
      </c>
      <c r="EH568" t="s">
        <v>141</v>
      </c>
      <c r="EI568" t="s">
        <v>157</v>
      </c>
      <c r="EJ568" t="s">
        <v>157</v>
      </c>
      <c r="EK568" t="s">
        <v>158</v>
      </c>
      <c r="EM568" t="s">
        <v>5178</v>
      </c>
      <c r="EN568" t="s">
        <v>141</v>
      </c>
      <c r="EO568" t="s">
        <v>129</v>
      </c>
      <c r="EP568" t="s">
        <v>129</v>
      </c>
      <c r="EQ568" t="s">
        <v>129</v>
      </c>
      <c r="ER568" t="s">
        <v>141</v>
      </c>
      <c r="ES568" t="s">
        <v>141</v>
      </c>
      <c r="ET568" t="s">
        <v>141</v>
      </c>
      <c r="EU568" t="s">
        <v>6996</v>
      </c>
      <c r="EX568" t="s">
        <v>6997</v>
      </c>
    </row>
    <row r="569" spans="1:154" hidden="1" x14ac:dyDescent="0.35">
      <c r="A569" t="s">
        <v>6998</v>
      </c>
      <c r="B569" t="s">
        <v>6999</v>
      </c>
      <c r="E569" t="s">
        <v>129</v>
      </c>
      <c r="F569" t="s">
        <v>130</v>
      </c>
      <c r="G569" t="s">
        <v>7000</v>
      </c>
      <c r="H569" t="s">
        <v>7000</v>
      </c>
      <c r="I569" s="1">
        <v>44473</v>
      </c>
      <c r="J569" t="s">
        <v>132</v>
      </c>
      <c r="P569" t="s">
        <v>133</v>
      </c>
      <c r="R569" t="s">
        <v>134</v>
      </c>
      <c r="S569" s="1">
        <f>VLOOKUP(H569,'[1]Base JI SMP'!$C:$F,4,FALSE)</f>
        <v>44047</v>
      </c>
      <c r="T569" t="str">
        <f>VLOOKUP(H569,'[2]Base JI SMP'!$C:$J,8,FALSE)</f>
        <v>Individual</v>
      </c>
      <c r="U569" t="str">
        <f>VLOOKUP(H569,'[2]Base JI SMP'!$C:$M,11,FALSE)</f>
        <v>Business development/management training</v>
      </c>
      <c r="V569" t="str">
        <f>VLOOKUP(H569,'[2]Base JI SMP'!$C:$R,12,FALSE)</f>
        <v>Collective</v>
      </c>
      <c r="W569" s="1">
        <f>VLOOKUP(H569,'[1]Base JI SMP'!$C:$R,13,FALSE)</f>
        <v>44246</v>
      </c>
      <c r="X569" s="1">
        <f>VLOOKUP(H569,'[1]Base JI SMP'!$C:$P,14,FALSE)</f>
        <v>44246</v>
      </c>
      <c r="Y569" t="s">
        <v>136</v>
      </c>
      <c r="Z569" t="s">
        <v>137</v>
      </c>
      <c r="AA569" t="s">
        <v>348</v>
      </c>
      <c r="AG569">
        <v>2</v>
      </c>
      <c r="AH569" t="s">
        <v>141</v>
      </c>
      <c r="AJ569" t="s">
        <v>129</v>
      </c>
      <c r="AN569" t="s">
        <v>129</v>
      </c>
      <c r="AP569" t="s">
        <v>141</v>
      </c>
      <c r="AQ569" t="s">
        <v>129</v>
      </c>
      <c r="AS569" t="s">
        <v>349</v>
      </c>
      <c r="AT569" t="s">
        <v>143</v>
      </c>
      <c r="AU569" t="s">
        <v>144</v>
      </c>
      <c r="CZ569" t="s">
        <v>209</v>
      </c>
      <c r="DB569" t="s">
        <v>210</v>
      </c>
      <c r="DC569" t="s">
        <v>146</v>
      </c>
      <c r="DD569" t="s">
        <v>7001</v>
      </c>
      <c r="DE569" t="s">
        <v>682</v>
      </c>
      <c r="DF569" t="s">
        <v>399</v>
      </c>
      <c r="DG569" t="s">
        <v>399</v>
      </c>
      <c r="DI569" t="s">
        <v>149</v>
      </c>
      <c r="DJ569" t="s">
        <v>129</v>
      </c>
      <c r="DK569" t="s">
        <v>141</v>
      </c>
      <c r="DL569" t="s">
        <v>141</v>
      </c>
      <c r="DM569" t="s">
        <v>141</v>
      </c>
      <c r="DN569" t="s">
        <v>141</v>
      </c>
      <c r="DO569" t="s">
        <v>141</v>
      </c>
      <c r="DQ569" t="s">
        <v>150</v>
      </c>
      <c r="DS569" t="s">
        <v>7002</v>
      </c>
      <c r="DV569" t="str">
        <f>VLOOKUP(H569,'[3]Merge Gagner assez d''argent'!$A:$B,2,FALSE)</f>
        <v>Oui</v>
      </c>
      <c r="DX569" t="s">
        <v>141</v>
      </c>
      <c r="DZ569" t="s">
        <v>141</v>
      </c>
      <c r="EB569" t="s">
        <v>141</v>
      </c>
      <c r="EC569" t="s">
        <v>6971</v>
      </c>
      <c r="ED569" t="s">
        <v>129</v>
      </c>
      <c r="EE569" t="s">
        <v>7003</v>
      </c>
      <c r="EF569" t="s">
        <v>129</v>
      </c>
      <c r="EG569" t="s">
        <v>7004</v>
      </c>
      <c r="EH569" t="s">
        <v>141</v>
      </c>
      <c r="EI569" t="s">
        <v>156</v>
      </c>
      <c r="EJ569" t="s">
        <v>157</v>
      </c>
      <c r="EK569" t="s">
        <v>158</v>
      </c>
      <c r="EM569" t="s">
        <v>171</v>
      </c>
      <c r="EN569" t="s">
        <v>141</v>
      </c>
      <c r="EO569" t="s">
        <v>141</v>
      </c>
      <c r="EP569" t="s">
        <v>141</v>
      </c>
      <c r="EQ569" t="s">
        <v>141</v>
      </c>
      <c r="ER569" t="s">
        <v>141</v>
      </c>
      <c r="ES569" t="s">
        <v>141</v>
      </c>
      <c r="ET569" t="s">
        <v>129</v>
      </c>
      <c r="EU569" t="s">
        <v>7005</v>
      </c>
      <c r="EX569" t="s">
        <v>7006</v>
      </c>
    </row>
    <row r="570" spans="1:154" hidden="1" x14ac:dyDescent="0.35">
      <c r="A570" t="s">
        <v>7007</v>
      </c>
      <c r="B570" t="s">
        <v>7008</v>
      </c>
      <c r="E570" t="s">
        <v>129</v>
      </c>
      <c r="F570" t="s">
        <v>130</v>
      </c>
      <c r="G570" t="s">
        <v>7009</v>
      </c>
      <c r="H570" t="s">
        <v>7009</v>
      </c>
      <c r="I570" s="1">
        <v>44473</v>
      </c>
      <c r="J570" t="s">
        <v>132</v>
      </c>
      <c r="P570" t="s">
        <v>133</v>
      </c>
      <c r="R570" t="s">
        <v>134</v>
      </c>
      <c r="S570" s="1">
        <f>VLOOKUP(H570,'[1]Base JI SMP'!$C:$F,4,FALSE)</f>
        <v>43747</v>
      </c>
      <c r="T570" t="str">
        <f>VLOOKUP(H570,'[2]Base JI SMP'!$C:$J,8,FALSE)</f>
        <v>Individual</v>
      </c>
      <c r="U570" t="str">
        <f>VLOOKUP(H570,'[2]Base JI SMP'!$C:$M,11,FALSE)</f>
        <v>Business development/management training</v>
      </c>
      <c r="V570" t="str">
        <f>VLOOKUP(H570,'[2]Base JI SMP'!$C:$R,12,FALSE)</f>
        <v>Individual</v>
      </c>
      <c r="W570" s="1">
        <f>VLOOKUP(H570,'[1]Base JI SMP'!$C:$R,13,FALSE)</f>
        <v>44490</v>
      </c>
      <c r="X570" s="1">
        <f>VLOOKUP(H570,'[1]Base JI SMP'!$C:$P,14,FALSE)</f>
        <v>44490</v>
      </c>
      <c r="Y570" t="s">
        <v>136</v>
      </c>
      <c r="Z570" t="s">
        <v>137</v>
      </c>
      <c r="AA570" t="s">
        <v>138</v>
      </c>
      <c r="AB570" t="s">
        <v>141</v>
      </c>
      <c r="AG570" t="s">
        <v>320</v>
      </c>
      <c r="AH570" t="s">
        <v>141</v>
      </c>
      <c r="AJ570" t="s">
        <v>129</v>
      </c>
      <c r="AN570" t="s">
        <v>129</v>
      </c>
      <c r="AP570" t="s">
        <v>129</v>
      </c>
      <c r="AQ570" t="s">
        <v>141</v>
      </c>
      <c r="AR570" t="s">
        <v>7010</v>
      </c>
      <c r="AS570" t="s">
        <v>1128</v>
      </c>
      <c r="AT570" t="s">
        <v>143</v>
      </c>
      <c r="AU570" t="s">
        <v>144</v>
      </c>
      <c r="CZ570" t="s">
        <v>1001</v>
      </c>
      <c r="DB570" t="s">
        <v>1001</v>
      </c>
      <c r="DC570" t="s">
        <v>146</v>
      </c>
      <c r="DD570" t="s">
        <v>7011</v>
      </c>
      <c r="DE570" t="s">
        <v>682</v>
      </c>
      <c r="DF570" t="s">
        <v>399</v>
      </c>
      <c r="DG570" t="s">
        <v>399</v>
      </c>
      <c r="DI570" t="s">
        <v>2906</v>
      </c>
      <c r="DJ570" t="s">
        <v>129</v>
      </c>
      <c r="DK570" t="s">
        <v>129</v>
      </c>
      <c r="DL570" t="s">
        <v>141</v>
      </c>
      <c r="DM570" t="s">
        <v>141</v>
      </c>
      <c r="DN570" t="s">
        <v>141</v>
      </c>
      <c r="DO570" t="s">
        <v>141</v>
      </c>
      <c r="DQ570" t="s">
        <v>225</v>
      </c>
      <c r="DS570" t="s">
        <v>7012</v>
      </c>
      <c r="DU570" t="s">
        <v>198</v>
      </c>
      <c r="DV570" t="str">
        <f>VLOOKUP(H570,'[3]Merge Gagner assez d''argent'!$A:$B,2,FALSE)</f>
        <v>Non</v>
      </c>
      <c r="DW570" t="s">
        <v>7013</v>
      </c>
      <c r="DX570" t="s">
        <v>141</v>
      </c>
      <c r="DZ570" t="s">
        <v>153</v>
      </c>
      <c r="EA570" t="s">
        <v>7014</v>
      </c>
      <c r="EB570" t="s">
        <v>141</v>
      </c>
      <c r="EC570" t="s">
        <v>7015</v>
      </c>
      <c r="ED570" t="s">
        <v>129</v>
      </c>
      <c r="EE570" t="s">
        <v>7016</v>
      </c>
      <c r="EF570" t="s">
        <v>129</v>
      </c>
      <c r="EG570" t="s">
        <v>7017</v>
      </c>
      <c r="EH570" t="s">
        <v>141</v>
      </c>
      <c r="EI570" t="s">
        <v>157</v>
      </c>
      <c r="EJ570" t="s">
        <v>157</v>
      </c>
      <c r="EK570" t="s">
        <v>181</v>
      </c>
      <c r="EM570" t="s">
        <v>837</v>
      </c>
      <c r="EN570" t="s">
        <v>129</v>
      </c>
      <c r="EO570" t="s">
        <v>129</v>
      </c>
      <c r="EP570" t="s">
        <v>141</v>
      </c>
      <c r="EQ570" t="s">
        <v>141</v>
      </c>
      <c r="ER570" t="s">
        <v>129</v>
      </c>
      <c r="ES570" t="s">
        <v>141</v>
      </c>
      <c r="ET570" t="s">
        <v>141</v>
      </c>
      <c r="EU570" t="s">
        <v>7018</v>
      </c>
      <c r="EX570" t="s">
        <v>7019</v>
      </c>
    </row>
    <row r="571" spans="1:154" hidden="1" x14ac:dyDescent="0.35">
      <c r="A571" t="s">
        <v>7020</v>
      </c>
      <c r="B571" t="s">
        <v>7021</v>
      </c>
      <c r="E571" t="s">
        <v>129</v>
      </c>
      <c r="F571" t="s">
        <v>130</v>
      </c>
      <c r="G571" t="s">
        <v>7022</v>
      </c>
      <c r="H571" t="s">
        <v>7022</v>
      </c>
      <c r="I571" s="1">
        <v>44473</v>
      </c>
      <c r="J571" t="s">
        <v>132</v>
      </c>
      <c r="P571" t="s">
        <v>133</v>
      </c>
      <c r="R571" t="s">
        <v>134</v>
      </c>
      <c r="S571" s="1">
        <f>VLOOKUP(H571,'[1]Base JI SMP'!$C:$F,4,FALSE)</f>
        <v>44316</v>
      </c>
      <c r="T571" t="str">
        <f>VLOOKUP(H571,'[2]Base JI SMP'!$C:$J,8,FALSE)</f>
        <v>Individual</v>
      </c>
      <c r="U571" t="s">
        <v>135</v>
      </c>
      <c r="V571" t="s">
        <v>135</v>
      </c>
      <c r="W571" t="s">
        <v>135</v>
      </c>
      <c r="X571" t="s">
        <v>135</v>
      </c>
      <c r="Y571" t="s">
        <v>136</v>
      </c>
      <c r="Z571" t="s">
        <v>137</v>
      </c>
      <c r="AA571" t="s">
        <v>5787</v>
      </c>
      <c r="AG571">
        <v>10</v>
      </c>
      <c r="AH571" t="s">
        <v>141</v>
      </c>
      <c r="AJ571" t="s">
        <v>129</v>
      </c>
      <c r="AN571" t="s">
        <v>129</v>
      </c>
      <c r="AP571" t="s">
        <v>129</v>
      </c>
      <c r="AQ571" t="s">
        <v>141</v>
      </c>
      <c r="AR571" t="s">
        <v>7023</v>
      </c>
      <c r="AS571">
        <v>20</v>
      </c>
      <c r="AT571" t="s">
        <v>143</v>
      </c>
      <c r="AU571" t="s">
        <v>144</v>
      </c>
      <c r="CZ571" t="s">
        <v>171</v>
      </c>
      <c r="DA571" t="s">
        <v>6605</v>
      </c>
      <c r="DB571" t="s">
        <v>552</v>
      </c>
      <c r="DC571" t="s">
        <v>941</v>
      </c>
      <c r="DD571" t="s">
        <v>7024</v>
      </c>
      <c r="DE571" t="s">
        <v>682</v>
      </c>
      <c r="DF571" t="s">
        <v>141</v>
      </c>
      <c r="DI571" t="s">
        <v>149</v>
      </c>
      <c r="DJ571" t="s">
        <v>129</v>
      </c>
      <c r="DK571" t="s">
        <v>141</v>
      </c>
      <c r="DL571" t="s">
        <v>141</v>
      </c>
      <c r="DM571" t="s">
        <v>141</v>
      </c>
      <c r="DN571" t="s">
        <v>141</v>
      </c>
      <c r="DO571" t="s">
        <v>141</v>
      </c>
      <c r="DQ571" t="s">
        <v>150</v>
      </c>
      <c r="DS571" t="s">
        <v>7025</v>
      </c>
      <c r="DV571" t="str">
        <f>VLOOKUP(H571,'[3]Merge Gagner assez d''argent'!$A:$B,2,FALSE)</f>
        <v>Oui</v>
      </c>
      <c r="DX571" t="s">
        <v>129</v>
      </c>
      <c r="DY571" t="s">
        <v>250</v>
      </c>
      <c r="DZ571" t="s">
        <v>153</v>
      </c>
      <c r="EA571" t="s">
        <v>7026</v>
      </c>
      <c r="EB571" t="s">
        <v>141</v>
      </c>
      <c r="EC571" t="s">
        <v>7027</v>
      </c>
      <c r="ED571" t="s">
        <v>129</v>
      </c>
      <c r="EE571" t="s">
        <v>2395</v>
      </c>
      <c r="EF571" t="s">
        <v>129</v>
      </c>
      <c r="EG571" t="s">
        <v>7028</v>
      </c>
      <c r="EH571" t="s">
        <v>141</v>
      </c>
      <c r="EI571" t="s">
        <v>156</v>
      </c>
      <c r="EJ571" t="s">
        <v>157</v>
      </c>
      <c r="EK571" t="s">
        <v>158</v>
      </c>
      <c r="EM571" t="s">
        <v>159</v>
      </c>
      <c r="EN571" t="s">
        <v>141</v>
      </c>
      <c r="EO571" t="s">
        <v>141</v>
      </c>
      <c r="EP571" t="s">
        <v>141</v>
      </c>
      <c r="EQ571" t="s">
        <v>141</v>
      </c>
      <c r="ER571" t="s">
        <v>129</v>
      </c>
      <c r="ES571" t="s">
        <v>141</v>
      </c>
      <c r="ET571" t="s">
        <v>141</v>
      </c>
      <c r="EU571" t="s">
        <v>7029</v>
      </c>
      <c r="EX571" t="s">
        <v>7030</v>
      </c>
    </row>
    <row r="572" spans="1:154" hidden="1" x14ac:dyDescent="0.35">
      <c r="A572" t="s">
        <v>7031</v>
      </c>
      <c r="B572" t="s">
        <v>7032</v>
      </c>
      <c r="E572" t="s">
        <v>129</v>
      </c>
      <c r="F572" t="s">
        <v>130</v>
      </c>
      <c r="G572" t="s">
        <v>7033</v>
      </c>
      <c r="H572" t="s">
        <v>7033</v>
      </c>
      <c r="I572" s="1">
        <v>44473</v>
      </c>
      <c r="J572" t="s">
        <v>132</v>
      </c>
      <c r="P572" t="s">
        <v>133</v>
      </c>
      <c r="R572" t="s">
        <v>134</v>
      </c>
      <c r="S572" s="1">
        <f>VLOOKUP(H572,'[1]Base JI SMP'!$C:$F,4,FALSE)</f>
        <v>43787</v>
      </c>
      <c r="T572" t="str">
        <f>VLOOKUP(H572,'[2]Base JI SMP'!$C:$J,8,FALSE)</f>
        <v>Individual</v>
      </c>
      <c r="U572" t="s">
        <v>135</v>
      </c>
      <c r="V572" t="s">
        <v>135</v>
      </c>
      <c r="W572" t="s">
        <v>135</v>
      </c>
      <c r="X572" t="s">
        <v>135</v>
      </c>
      <c r="Y572" t="s">
        <v>136</v>
      </c>
      <c r="Z572" t="s">
        <v>137</v>
      </c>
      <c r="AA572" t="s">
        <v>138</v>
      </c>
      <c r="AB572" t="s">
        <v>141</v>
      </c>
      <c r="AG572" t="s">
        <v>320</v>
      </c>
      <c r="AH572" t="s">
        <v>141</v>
      </c>
      <c r="AJ572" t="s">
        <v>129</v>
      </c>
      <c r="AN572" t="s">
        <v>129</v>
      </c>
      <c r="AP572" t="s">
        <v>129</v>
      </c>
      <c r="AQ572" t="s">
        <v>129</v>
      </c>
      <c r="AS572" t="s">
        <v>247</v>
      </c>
      <c r="AT572" t="s">
        <v>143</v>
      </c>
      <c r="AU572" t="s">
        <v>144</v>
      </c>
      <c r="CZ572" t="s">
        <v>1001</v>
      </c>
      <c r="DB572" t="s">
        <v>1001</v>
      </c>
      <c r="DC572" t="s">
        <v>146</v>
      </c>
      <c r="DD572" t="s">
        <v>7034</v>
      </c>
      <c r="DE572" t="s">
        <v>148</v>
      </c>
      <c r="DF572" t="s">
        <v>399</v>
      </c>
      <c r="DG572" t="s">
        <v>399</v>
      </c>
      <c r="DI572" t="s">
        <v>5186</v>
      </c>
      <c r="DJ572" t="s">
        <v>129</v>
      </c>
      <c r="DK572" t="s">
        <v>141</v>
      </c>
      <c r="DL572" t="s">
        <v>141</v>
      </c>
      <c r="DM572" t="s">
        <v>141</v>
      </c>
      <c r="DN572" t="s">
        <v>129</v>
      </c>
      <c r="DO572" t="s">
        <v>141</v>
      </c>
      <c r="DQ572" t="s">
        <v>150</v>
      </c>
      <c r="DS572" t="s">
        <v>7035</v>
      </c>
      <c r="DU572" t="s">
        <v>198</v>
      </c>
      <c r="DV572" t="str">
        <f>VLOOKUP(H572,'[3]Merge Gagner assez d''argent'!$A:$B,2,FALSE)</f>
        <v>Oui</v>
      </c>
      <c r="DX572" t="s">
        <v>129</v>
      </c>
      <c r="DY572" t="s">
        <v>250</v>
      </c>
      <c r="DZ572" t="s">
        <v>153</v>
      </c>
      <c r="EA572" t="s">
        <v>7036</v>
      </c>
      <c r="EB572" t="s">
        <v>129</v>
      </c>
      <c r="EC572" t="s">
        <v>7037</v>
      </c>
      <c r="ED572" t="s">
        <v>129</v>
      </c>
      <c r="EE572" t="s">
        <v>7038</v>
      </c>
      <c r="EF572" t="s">
        <v>1820</v>
      </c>
      <c r="EH572" t="s">
        <v>141</v>
      </c>
      <c r="EI572" t="s">
        <v>157</v>
      </c>
      <c r="EJ572" t="s">
        <v>157</v>
      </c>
      <c r="EK572" t="s">
        <v>158</v>
      </c>
      <c r="EM572" t="s">
        <v>5178</v>
      </c>
      <c r="EN572" t="s">
        <v>141</v>
      </c>
      <c r="EO572" t="s">
        <v>129</v>
      </c>
      <c r="EP572" t="s">
        <v>129</v>
      </c>
      <c r="EQ572" t="s">
        <v>129</v>
      </c>
      <c r="ER572" t="s">
        <v>141</v>
      </c>
      <c r="ES572" t="s">
        <v>141</v>
      </c>
      <c r="ET572" t="s">
        <v>141</v>
      </c>
      <c r="EU572" t="s">
        <v>7039</v>
      </c>
      <c r="EX572" t="s">
        <v>5795</v>
      </c>
    </row>
    <row r="573" spans="1:154" hidden="1" x14ac:dyDescent="0.35">
      <c r="A573" t="s">
        <v>7040</v>
      </c>
      <c r="B573" t="s">
        <v>7041</v>
      </c>
      <c r="E573" t="s">
        <v>129</v>
      </c>
      <c r="F573" t="s">
        <v>130</v>
      </c>
      <c r="G573" t="s">
        <v>6957</v>
      </c>
      <c r="H573" s="2"/>
      <c r="I573" s="1">
        <v>44473</v>
      </c>
      <c r="J573" t="s">
        <v>132</v>
      </c>
      <c r="P573" t="s">
        <v>133</v>
      </c>
      <c r="R573" t="s">
        <v>134</v>
      </c>
      <c r="S573" s="1" t="e">
        <f>VLOOKUP(H573,'[1]Base JI SMP'!$C:$F,4,FALSE)</f>
        <v>#N/A</v>
      </c>
      <c r="T573" t="e">
        <f>VLOOKUP(H573,'[2]Base JI SMP'!$C:$J,8,FALSE)</f>
        <v>#N/A</v>
      </c>
      <c r="U573" t="e">
        <f>VLOOKUP(H573,'[2]Base JI SMP'!$C:$M,11,FALSE)</f>
        <v>#N/A</v>
      </c>
      <c r="V573" t="e">
        <f>VLOOKUP(H573,'[2]Base JI SMP'!$C:$R,12,FALSE)</f>
        <v>#N/A</v>
      </c>
      <c r="W573" s="1" t="e">
        <f>VLOOKUP(H573,'[1]Base JI SMP'!$C:$R,13,FALSE)</f>
        <v>#N/A</v>
      </c>
      <c r="X573" s="1" t="e">
        <f>VLOOKUP(H573,'[1]Base JI SMP'!$C:$P,14,FALSE)</f>
        <v>#N/A</v>
      </c>
      <c r="Y573" t="s">
        <v>136</v>
      </c>
      <c r="Z573" t="s">
        <v>137</v>
      </c>
      <c r="AA573" t="s">
        <v>138</v>
      </c>
      <c r="AG573" t="s">
        <v>320</v>
      </c>
      <c r="AH573" t="s">
        <v>141</v>
      </c>
      <c r="AJ573" t="s">
        <v>129</v>
      </c>
      <c r="AN573" t="s">
        <v>129</v>
      </c>
      <c r="AP573" t="s">
        <v>129</v>
      </c>
      <c r="AQ573" t="s">
        <v>129</v>
      </c>
      <c r="AS573" t="s">
        <v>1000</v>
      </c>
      <c r="AT573" t="s">
        <v>143</v>
      </c>
      <c r="AU573" t="s">
        <v>144</v>
      </c>
      <c r="CZ573" t="s">
        <v>171</v>
      </c>
      <c r="DA573" t="s">
        <v>7042</v>
      </c>
      <c r="DB573" t="s">
        <v>210</v>
      </c>
      <c r="DC573" t="s">
        <v>146</v>
      </c>
      <c r="DD573" t="s">
        <v>7043</v>
      </c>
      <c r="DE573" t="s">
        <v>148</v>
      </c>
      <c r="DF573" t="s">
        <v>399</v>
      </c>
      <c r="DG573" t="s">
        <v>399</v>
      </c>
      <c r="DI573" t="s">
        <v>2906</v>
      </c>
      <c r="DJ573" t="s">
        <v>129</v>
      </c>
      <c r="DK573" t="s">
        <v>129</v>
      </c>
      <c r="DL573" t="s">
        <v>141</v>
      </c>
      <c r="DM573" t="s">
        <v>141</v>
      </c>
      <c r="DN573" t="s">
        <v>141</v>
      </c>
      <c r="DO573" t="s">
        <v>141</v>
      </c>
      <c r="DQ573" t="s">
        <v>225</v>
      </c>
      <c r="DS573" t="s">
        <v>7044</v>
      </c>
      <c r="DU573" t="s">
        <v>198</v>
      </c>
      <c r="DV573" t="e">
        <f>VLOOKUP(H573,'[3]Merge Gagner assez d''argent'!$A:$B,2,FALSE)</f>
        <v>#N/A</v>
      </c>
      <c r="DX573" t="s">
        <v>141</v>
      </c>
      <c r="DZ573" t="s">
        <v>153</v>
      </c>
      <c r="EA573" t="s">
        <v>7045</v>
      </c>
      <c r="EB573" t="s">
        <v>141</v>
      </c>
      <c r="EC573" t="s">
        <v>7046</v>
      </c>
      <c r="ED573" t="s">
        <v>129</v>
      </c>
      <c r="EE573" t="s">
        <v>7047</v>
      </c>
      <c r="EF573" t="s">
        <v>141</v>
      </c>
      <c r="EG573" t="s">
        <v>7048</v>
      </c>
      <c r="EH573" t="s">
        <v>141</v>
      </c>
      <c r="EI573" t="s">
        <v>157</v>
      </c>
      <c r="EJ573" t="s">
        <v>157</v>
      </c>
      <c r="EK573" t="s">
        <v>158</v>
      </c>
      <c r="EM573" t="s">
        <v>7049</v>
      </c>
      <c r="EN573" t="s">
        <v>129</v>
      </c>
      <c r="EO573" t="s">
        <v>129</v>
      </c>
      <c r="EP573" t="s">
        <v>129</v>
      </c>
      <c r="EQ573" t="s">
        <v>129</v>
      </c>
      <c r="ER573" t="s">
        <v>141</v>
      </c>
      <c r="ES573" t="s">
        <v>141</v>
      </c>
      <c r="ET573" t="s">
        <v>141</v>
      </c>
      <c r="EU573" t="s">
        <v>7050</v>
      </c>
      <c r="EX573" t="s">
        <v>7051</v>
      </c>
    </row>
    <row r="574" spans="1:154" hidden="1" x14ac:dyDescent="0.35">
      <c r="A574" t="s">
        <v>7052</v>
      </c>
      <c r="B574" t="s">
        <v>7053</v>
      </c>
      <c r="E574" t="s">
        <v>129</v>
      </c>
      <c r="F574" t="s">
        <v>130</v>
      </c>
      <c r="G574" t="s">
        <v>7054</v>
      </c>
      <c r="H574" t="s">
        <v>7054</v>
      </c>
      <c r="I574" s="1">
        <v>44473</v>
      </c>
      <c r="J574" t="s">
        <v>132</v>
      </c>
      <c r="P574" t="s">
        <v>133</v>
      </c>
      <c r="R574" t="s">
        <v>134</v>
      </c>
      <c r="S574" s="1">
        <f>VLOOKUP(H574,'[1]Base JI SMP'!$C:$F,4,FALSE)</f>
        <v>44048</v>
      </c>
      <c r="T574" t="str">
        <f>VLOOKUP(H574,'[2]Base JI SMP'!$C:$J,8,FALSE)</f>
        <v>Individual</v>
      </c>
      <c r="U574" t="s">
        <v>135</v>
      </c>
      <c r="V574" t="s">
        <v>135</v>
      </c>
      <c r="W574" t="s">
        <v>135</v>
      </c>
      <c r="X574" t="s">
        <v>135</v>
      </c>
      <c r="Y574" t="s">
        <v>136</v>
      </c>
      <c r="Z574" t="s">
        <v>137</v>
      </c>
      <c r="AA574" t="s">
        <v>348</v>
      </c>
      <c r="AG574">
        <v>2</v>
      </c>
      <c r="AH574" t="s">
        <v>141</v>
      </c>
      <c r="AJ574" t="s">
        <v>129</v>
      </c>
      <c r="AN574" t="s">
        <v>129</v>
      </c>
      <c r="AP574" t="s">
        <v>129</v>
      </c>
      <c r="AQ574" t="s">
        <v>141</v>
      </c>
      <c r="AR574" t="s">
        <v>7055</v>
      </c>
      <c r="AS574">
        <v>52</v>
      </c>
      <c r="AT574" t="s">
        <v>143</v>
      </c>
      <c r="AU574" t="s">
        <v>144</v>
      </c>
      <c r="CZ574" t="s">
        <v>171</v>
      </c>
      <c r="DA574" t="s">
        <v>7056</v>
      </c>
      <c r="DB574" t="s">
        <v>210</v>
      </c>
      <c r="DC574" t="s">
        <v>146</v>
      </c>
      <c r="DD574" t="s">
        <v>7057</v>
      </c>
      <c r="DE574" t="s">
        <v>682</v>
      </c>
      <c r="DF574" t="s">
        <v>399</v>
      </c>
      <c r="DG574" t="s">
        <v>399</v>
      </c>
      <c r="DI574" t="s">
        <v>2906</v>
      </c>
      <c r="DJ574" t="s">
        <v>129</v>
      </c>
      <c r="DK574" t="s">
        <v>129</v>
      </c>
      <c r="DL574" t="s">
        <v>141</v>
      </c>
      <c r="DM574" t="s">
        <v>141</v>
      </c>
      <c r="DN574" t="s">
        <v>141</v>
      </c>
      <c r="DO574" t="s">
        <v>141</v>
      </c>
      <c r="DQ574" t="s">
        <v>356</v>
      </c>
      <c r="DS574" t="s">
        <v>7058</v>
      </c>
      <c r="DU574" t="s">
        <v>1004</v>
      </c>
      <c r="DV574" t="str">
        <f>VLOOKUP(H574,'[3]Merge Gagner assez d''argent'!$A:$B,2,FALSE)</f>
        <v>Non</v>
      </c>
      <c r="DW574" t="s">
        <v>7059</v>
      </c>
      <c r="DX574" t="s">
        <v>141</v>
      </c>
      <c r="DZ574" t="s">
        <v>141</v>
      </c>
      <c r="EB574" t="s">
        <v>141</v>
      </c>
      <c r="EC574" t="s">
        <v>7060</v>
      </c>
      <c r="ED574" t="s">
        <v>129</v>
      </c>
      <c r="EE574" t="s">
        <v>6631</v>
      </c>
      <c r="EF574" t="s">
        <v>129</v>
      </c>
      <c r="EG574" t="s">
        <v>7061</v>
      </c>
      <c r="EH574" t="s">
        <v>141</v>
      </c>
      <c r="EI574" t="s">
        <v>214</v>
      </c>
      <c r="EJ574" t="s">
        <v>157</v>
      </c>
      <c r="EK574" t="s">
        <v>158</v>
      </c>
      <c r="EM574" t="s">
        <v>2306</v>
      </c>
      <c r="EN574" t="s">
        <v>141</v>
      </c>
      <c r="EO574" t="s">
        <v>141</v>
      </c>
      <c r="EP574" t="s">
        <v>129</v>
      </c>
      <c r="EQ574" t="s">
        <v>129</v>
      </c>
      <c r="ER574" t="s">
        <v>141</v>
      </c>
      <c r="ES574" t="s">
        <v>141</v>
      </c>
      <c r="ET574" t="s">
        <v>141</v>
      </c>
      <c r="EU574" t="s">
        <v>7062</v>
      </c>
      <c r="EX574" t="s">
        <v>7063</v>
      </c>
    </row>
    <row r="575" spans="1:154" hidden="1" x14ac:dyDescent="0.35">
      <c r="A575" t="s">
        <v>7064</v>
      </c>
      <c r="B575" t="s">
        <v>7065</v>
      </c>
      <c r="E575" t="s">
        <v>129</v>
      </c>
      <c r="F575" t="s">
        <v>130</v>
      </c>
      <c r="G575" t="s">
        <v>7066</v>
      </c>
      <c r="H575" t="s">
        <v>7066</v>
      </c>
      <c r="I575" s="1">
        <v>44473</v>
      </c>
      <c r="J575" t="s">
        <v>132</v>
      </c>
      <c r="P575" t="s">
        <v>133</v>
      </c>
      <c r="R575" t="s">
        <v>134</v>
      </c>
      <c r="S575" s="1">
        <f>VLOOKUP(H575,'[1]Base JI SMP'!$C:$F,4,FALSE)</f>
        <v>44421</v>
      </c>
      <c r="T575" t="str">
        <f>VLOOKUP(H575,'[2]Base JI SMP'!$C:$J,8,FALSE)</f>
        <v>Individual</v>
      </c>
      <c r="U575" t="s">
        <v>135</v>
      </c>
      <c r="V575" t="s">
        <v>135</v>
      </c>
      <c r="W575" t="s">
        <v>135</v>
      </c>
      <c r="X575" t="s">
        <v>135</v>
      </c>
      <c r="Y575" t="s">
        <v>136</v>
      </c>
      <c r="Z575" t="s">
        <v>189</v>
      </c>
      <c r="AA575" t="s">
        <v>5787</v>
      </c>
      <c r="AG575" t="s">
        <v>1781</v>
      </c>
      <c r="AH575" t="s">
        <v>141</v>
      </c>
      <c r="AJ575" t="s">
        <v>129</v>
      </c>
      <c r="AN575" t="s">
        <v>129</v>
      </c>
      <c r="AP575" t="s">
        <v>129</v>
      </c>
      <c r="AQ575" t="s">
        <v>129</v>
      </c>
      <c r="AS575" t="s">
        <v>208</v>
      </c>
      <c r="AT575" t="s">
        <v>143</v>
      </c>
      <c r="AU575" t="s">
        <v>144</v>
      </c>
      <c r="CZ575" t="s">
        <v>552</v>
      </c>
      <c r="DB575" t="s">
        <v>552</v>
      </c>
      <c r="DC575" t="s">
        <v>146</v>
      </c>
      <c r="DD575" t="s">
        <v>7067</v>
      </c>
      <c r="DE575" t="s">
        <v>148</v>
      </c>
      <c r="DF575" t="s">
        <v>141</v>
      </c>
      <c r="DI575" t="s">
        <v>149</v>
      </c>
      <c r="DJ575" t="s">
        <v>129</v>
      </c>
      <c r="DK575" t="s">
        <v>141</v>
      </c>
      <c r="DL575" t="s">
        <v>141</v>
      </c>
      <c r="DM575" t="s">
        <v>141</v>
      </c>
      <c r="DN575" t="s">
        <v>141</v>
      </c>
      <c r="DO575" t="s">
        <v>141</v>
      </c>
      <c r="DQ575" t="s">
        <v>225</v>
      </c>
      <c r="DS575" t="s">
        <v>7068</v>
      </c>
      <c r="DU575" t="s">
        <v>198</v>
      </c>
      <c r="DV575" t="str">
        <f>VLOOKUP(H575,'[3]Merge Gagner assez d''argent'!$A:$B,2,FALSE)</f>
        <v>Oui</v>
      </c>
      <c r="DX575" t="s">
        <v>141</v>
      </c>
      <c r="DZ575" t="s">
        <v>153</v>
      </c>
      <c r="EA575" t="s">
        <v>7069</v>
      </c>
      <c r="EB575" t="s">
        <v>141</v>
      </c>
      <c r="EC575" t="s">
        <v>7070</v>
      </c>
      <c r="ED575" t="s">
        <v>129</v>
      </c>
      <c r="EE575" t="s">
        <v>7071</v>
      </c>
      <c r="EF575" t="s">
        <v>141</v>
      </c>
      <c r="EG575" t="s">
        <v>7072</v>
      </c>
      <c r="EH575" t="s">
        <v>141</v>
      </c>
      <c r="EI575" t="s">
        <v>157</v>
      </c>
      <c r="EJ575" t="s">
        <v>157</v>
      </c>
      <c r="EK575" t="s">
        <v>158</v>
      </c>
      <c r="EM575" t="s">
        <v>1135</v>
      </c>
      <c r="EN575" t="s">
        <v>141</v>
      </c>
      <c r="EO575" t="s">
        <v>129</v>
      </c>
      <c r="EP575" t="s">
        <v>141</v>
      </c>
      <c r="EQ575" t="s">
        <v>129</v>
      </c>
      <c r="ER575" t="s">
        <v>141</v>
      </c>
      <c r="ES575" t="s">
        <v>141</v>
      </c>
      <c r="ET575" t="s">
        <v>141</v>
      </c>
      <c r="EU575" t="s">
        <v>7073</v>
      </c>
      <c r="EX575" t="s">
        <v>7074</v>
      </c>
    </row>
    <row r="576" spans="1:154" hidden="1" x14ac:dyDescent="0.35">
      <c r="A576" t="s">
        <v>7075</v>
      </c>
      <c r="B576" t="s">
        <v>7076</v>
      </c>
      <c r="E576" t="s">
        <v>129</v>
      </c>
      <c r="F576" t="s">
        <v>130</v>
      </c>
      <c r="G576" t="s">
        <v>7077</v>
      </c>
      <c r="H576" t="s">
        <v>7077</v>
      </c>
      <c r="I576" s="1">
        <v>44473</v>
      </c>
      <c r="J576" t="s">
        <v>132</v>
      </c>
      <c r="P576" t="s">
        <v>133</v>
      </c>
      <c r="R576" t="s">
        <v>134</v>
      </c>
      <c r="S576" s="1">
        <f>VLOOKUP(H576,'[1]Base JI SMP'!$C:$F,4,FALSE)</f>
        <v>43729</v>
      </c>
      <c r="T576" t="str">
        <f>VLOOKUP(H576,'[2]Base JI SMP'!$C:$J,8,FALSE)</f>
        <v>Individual</v>
      </c>
      <c r="U576" t="str">
        <f>VLOOKUP(H576,'[2]Base JI SMP'!$C:$M,11,FALSE)</f>
        <v>Business development/management training</v>
      </c>
      <c r="V576" t="str">
        <f>VLOOKUP(H576,'[2]Base JI SMP'!$C:$R,12,FALSE)</f>
        <v>Individual</v>
      </c>
      <c r="W576" s="1">
        <f>VLOOKUP(H576,'[1]Base JI SMP'!$C:$R,13,FALSE)</f>
        <v>44490</v>
      </c>
      <c r="X576" s="1">
        <f>VLOOKUP(H576,'[1]Base JI SMP'!$C:$P,14,FALSE)</f>
        <v>44490</v>
      </c>
      <c r="Y576" t="s">
        <v>136</v>
      </c>
      <c r="Z576" t="s">
        <v>137</v>
      </c>
      <c r="AA576" t="s">
        <v>138</v>
      </c>
      <c r="AG576" t="s">
        <v>320</v>
      </c>
      <c r="AH576" t="s">
        <v>141</v>
      </c>
      <c r="AJ576" t="s">
        <v>129</v>
      </c>
      <c r="AN576" t="s">
        <v>129</v>
      </c>
      <c r="AP576" t="s">
        <v>129</v>
      </c>
      <c r="AQ576" t="s">
        <v>129</v>
      </c>
      <c r="AS576" t="s">
        <v>890</v>
      </c>
      <c r="AT576" t="s">
        <v>143</v>
      </c>
      <c r="AU576" t="s">
        <v>144</v>
      </c>
      <c r="CZ576" t="s">
        <v>171</v>
      </c>
      <c r="DA576" t="s">
        <v>7078</v>
      </c>
      <c r="DB576" t="s">
        <v>210</v>
      </c>
      <c r="DC576" t="s">
        <v>146</v>
      </c>
      <c r="DD576" t="s">
        <v>7079</v>
      </c>
      <c r="DE576" t="s">
        <v>682</v>
      </c>
      <c r="DF576" t="s">
        <v>141</v>
      </c>
      <c r="DI576" t="s">
        <v>2906</v>
      </c>
      <c r="DJ576" t="s">
        <v>129</v>
      </c>
      <c r="DK576" t="s">
        <v>129</v>
      </c>
      <c r="DL576" t="s">
        <v>141</v>
      </c>
      <c r="DM576" t="s">
        <v>141</v>
      </c>
      <c r="DN576" t="s">
        <v>141</v>
      </c>
      <c r="DO576" t="s">
        <v>141</v>
      </c>
      <c r="DQ576" t="s">
        <v>225</v>
      </c>
      <c r="DS576" t="s">
        <v>7080</v>
      </c>
      <c r="DU576" t="s">
        <v>198</v>
      </c>
      <c r="DV576" t="str">
        <f>VLOOKUP(H576,'[3]Merge Gagner assez d''argent'!$A:$B,2,FALSE)</f>
        <v>Partiellement</v>
      </c>
      <c r="DX576" t="s">
        <v>141</v>
      </c>
      <c r="DZ576" t="s">
        <v>153</v>
      </c>
      <c r="EA576" t="s">
        <v>7081</v>
      </c>
      <c r="EB576" t="s">
        <v>141</v>
      </c>
      <c r="EC576" t="s">
        <v>7082</v>
      </c>
      <c r="ED576" t="s">
        <v>129</v>
      </c>
      <c r="EE576" t="s">
        <v>7083</v>
      </c>
      <c r="EF576" t="s">
        <v>1820</v>
      </c>
      <c r="EH576" t="s">
        <v>468</v>
      </c>
      <c r="EI576" t="s">
        <v>157</v>
      </c>
      <c r="EJ576" t="s">
        <v>157</v>
      </c>
      <c r="EK576" t="s">
        <v>158</v>
      </c>
      <c r="EM576" t="s">
        <v>1135</v>
      </c>
      <c r="EN576" t="s">
        <v>141</v>
      </c>
      <c r="EO576" t="s">
        <v>129</v>
      </c>
      <c r="EP576" t="s">
        <v>141</v>
      </c>
      <c r="EQ576" t="s">
        <v>129</v>
      </c>
      <c r="ER576" t="s">
        <v>141</v>
      </c>
      <c r="ES576" t="s">
        <v>141</v>
      </c>
      <c r="ET576" t="s">
        <v>141</v>
      </c>
      <c r="EU576" t="s">
        <v>7084</v>
      </c>
      <c r="EX576" t="s">
        <v>7085</v>
      </c>
    </row>
    <row r="577" spans="1:154" hidden="1" x14ac:dyDescent="0.35">
      <c r="A577" t="s">
        <v>7086</v>
      </c>
      <c r="B577" t="s">
        <v>7087</v>
      </c>
      <c r="E577" t="s">
        <v>129</v>
      </c>
      <c r="F577" t="s">
        <v>130</v>
      </c>
      <c r="G577" t="s">
        <v>7088</v>
      </c>
      <c r="H577" t="s">
        <v>7088</v>
      </c>
      <c r="I577" s="1">
        <v>44473</v>
      </c>
      <c r="J577" t="s">
        <v>132</v>
      </c>
      <c r="P577" t="s">
        <v>133</v>
      </c>
      <c r="R577" t="s">
        <v>134</v>
      </c>
      <c r="S577" s="1">
        <f>VLOOKUP(H577,'[1]Base JI SMP'!$C:$F,4,FALSE)</f>
        <v>42736</v>
      </c>
      <c r="T577" t="str">
        <f>VLOOKUP(H577,'[2]Base JI SMP'!$C:$J,8,FALSE)</f>
        <v>Individual</v>
      </c>
      <c r="U577" t="s">
        <v>135</v>
      </c>
      <c r="V577" t="s">
        <v>135</v>
      </c>
      <c r="W577" t="s">
        <v>135</v>
      </c>
      <c r="X577" t="s">
        <v>135</v>
      </c>
      <c r="Y577" t="s">
        <v>136</v>
      </c>
      <c r="Z577" t="s">
        <v>189</v>
      </c>
      <c r="AA577" t="s">
        <v>166</v>
      </c>
      <c r="AG577">
        <v>3</v>
      </c>
      <c r="AH577" t="s">
        <v>141</v>
      </c>
      <c r="AJ577" t="s">
        <v>129</v>
      </c>
      <c r="AN577" t="s">
        <v>129</v>
      </c>
      <c r="AP577" t="s">
        <v>129</v>
      </c>
      <c r="AQ577" t="s">
        <v>141</v>
      </c>
      <c r="AR577" t="s">
        <v>7089</v>
      </c>
      <c r="AS577" t="s">
        <v>1189</v>
      </c>
      <c r="AT577" t="s">
        <v>143</v>
      </c>
      <c r="AU577" t="s">
        <v>144</v>
      </c>
      <c r="CZ577" t="s">
        <v>171</v>
      </c>
      <c r="DA577" t="s">
        <v>7090</v>
      </c>
      <c r="DB577" t="s">
        <v>210</v>
      </c>
      <c r="DC577" t="s">
        <v>146</v>
      </c>
      <c r="DD577" t="s">
        <v>7091</v>
      </c>
      <c r="DE577" t="s">
        <v>148</v>
      </c>
      <c r="DF577" t="s">
        <v>141</v>
      </c>
      <c r="DI577" t="s">
        <v>2906</v>
      </c>
      <c r="DJ577" t="s">
        <v>129</v>
      </c>
      <c r="DK577" t="s">
        <v>129</v>
      </c>
      <c r="DL577" t="s">
        <v>141</v>
      </c>
      <c r="DM577" t="s">
        <v>141</v>
      </c>
      <c r="DN577" t="s">
        <v>141</v>
      </c>
      <c r="DO577" t="s">
        <v>141</v>
      </c>
      <c r="DQ577" t="s">
        <v>150</v>
      </c>
      <c r="DS577" t="s">
        <v>7092</v>
      </c>
      <c r="DU577" t="s">
        <v>198</v>
      </c>
      <c r="DV577" t="str">
        <f>VLOOKUP(H577,'[3]Merge Gagner assez d''argent'!$A:$B,2,FALSE)</f>
        <v>Partiellement</v>
      </c>
      <c r="DX577" t="s">
        <v>129</v>
      </c>
      <c r="DY577" t="s">
        <v>262</v>
      </c>
      <c r="DZ577" t="s">
        <v>141</v>
      </c>
      <c r="EB577" t="s">
        <v>141</v>
      </c>
      <c r="EC577" t="s">
        <v>7093</v>
      </c>
      <c r="ED577" t="s">
        <v>129</v>
      </c>
      <c r="EE577" t="s">
        <v>7094</v>
      </c>
      <c r="EF577" t="s">
        <v>129</v>
      </c>
      <c r="EG577" t="s">
        <v>7095</v>
      </c>
      <c r="EH577" t="s">
        <v>141</v>
      </c>
      <c r="EI577" t="s">
        <v>157</v>
      </c>
      <c r="EJ577" t="s">
        <v>157</v>
      </c>
      <c r="EK577" t="s">
        <v>158</v>
      </c>
      <c r="EM577" t="s">
        <v>811</v>
      </c>
      <c r="EN577" t="s">
        <v>129</v>
      </c>
      <c r="EO577" t="s">
        <v>129</v>
      </c>
      <c r="EP577" t="s">
        <v>141</v>
      </c>
      <c r="EQ577" t="s">
        <v>141</v>
      </c>
      <c r="ER577" t="s">
        <v>141</v>
      </c>
      <c r="ES577" t="s">
        <v>141</v>
      </c>
      <c r="ET577" t="s">
        <v>141</v>
      </c>
      <c r="EU577" t="s">
        <v>7096</v>
      </c>
      <c r="EX577" t="s">
        <v>7097</v>
      </c>
    </row>
    <row r="578" spans="1:154" hidden="1" x14ac:dyDescent="0.35">
      <c r="A578" t="s">
        <v>7098</v>
      </c>
      <c r="B578" t="s">
        <v>7099</v>
      </c>
      <c r="E578" t="s">
        <v>129</v>
      </c>
      <c r="F578" t="s">
        <v>130</v>
      </c>
      <c r="G578" t="s">
        <v>7100</v>
      </c>
      <c r="H578" t="s">
        <v>7100</v>
      </c>
      <c r="I578" s="1">
        <v>44473</v>
      </c>
      <c r="J578" t="s">
        <v>132</v>
      </c>
      <c r="P578" t="s">
        <v>133</v>
      </c>
      <c r="R578" t="s">
        <v>134</v>
      </c>
      <c r="S578" s="1">
        <f>VLOOKUP(H578,'[1]Base JI SMP'!$C:$F,4,FALSE)</f>
        <v>43747</v>
      </c>
      <c r="T578" t="str">
        <f>VLOOKUP(H578,'[2]Base JI SMP'!$C:$J,8,FALSE)</f>
        <v>Individual</v>
      </c>
      <c r="U578" t="s">
        <v>135</v>
      </c>
      <c r="V578" t="s">
        <v>135</v>
      </c>
      <c r="W578" t="s">
        <v>135</v>
      </c>
      <c r="X578" t="s">
        <v>135</v>
      </c>
      <c r="Y578" t="s">
        <v>136</v>
      </c>
      <c r="Z578" t="s">
        <v>137</v>
      </c>
      <c r="AA578" t="s">
        <v>138</v>
      </c>
      <c r="AB578" t="s">
        <v>141</v>
      </c>
      <c r="AG578" t="s">
        <v>320</v>
      </c>
      <c r="AH578" t="s">
        <v>141</v>
      </c>
      <c r="AJ578" t="s">
        <v>129</v>
      </c>
      <c r="AN578" t="s">
        <v>129</v>
      </c>
      <c r="AP578" t="s">
        <v>129</v>
      </c>
      <c r="AQ578" t="s">
        <v>129</v>
      </c>
      <c r="AS578" t="s">
        <v>208</v>
      </c>
      <c r="AT578" t="s">
        <v>143</v>
      </c>
      <c r="AU578" t="s">
        <v>144</v>
      </c>
      <c r="CZ578" t="s">
        <v>171</v>
      </c>
      <c r="DA578" t="s">
        <v>5172</v>
      </c>
      <c r="DB578" t="s">
        <v>297</v>
      </c>
      <c r="DC578" t="s">
        <v>146</v>
      </c>
      <c r="DD578" t="s">
        <v>7101</v>
      </c>
      <c r="DE578" t="s">
        <v>682</v>
      </c>
      <c r="DF578" t="s">
        <v>399</v>
      </c>
      <c r="DG578" t="s">
        <v>399</v>
      </c>
      <c r="DI578" t="s">
        <v>149</v>
      </c>
      <c r="DJ578" t="s">
        <v>129</v>
      </c>
      <c r="DK578" t="s">
        <v>141</v>
      </c>
      <c r="DL578" t="s">
        <v>141</v>
      </c>
      <c r="DM578" t="s">
        <v>141</v>
      </c>
      <c r="DN578" t="s">
        <v>141</v>
      </c>
      <c r="DO578" t="s">
        <v>141</v>
      </c>
      <c r="DQ578" t="s">
        <v>150</v>
      </c>
      <c r="DS578" t="s">
        <v>7035</v>
      </c>
      <c r="DT578" t="s">
        <v>7102</v>
      </c>
      <c r="DV578" t="str">
        <f>VLOOKUP(H578,'[3]Merge Gagner assez d''argent'!$A:$B,2,FALSE)</f>
        <v>Partiellement</v>
      </c>
      <c r="DX578" t="s">
        <v>129</v>
      </c>
      <c r="DY578" t="s">
        <v>425</v>
      </c>
      <c r="DZ578" t="s">
        <v>153</v>
      </c>
      <c r="EA578" t="s">
        <v>7103</v>
      </c>
      <c r="EB578" t="s">
        <v>141</v>
      </c>
      <c r="EC578" t="s">
        <v>7104</v>
      </c>
      <c r="ED578" t="s">
        <v>129</v>
      </c>
      <c r="EE578" t="s">
        <v>7105</v>
      </c>
      <c r="EF578" t="s">
        <v>129</v>
      </c>
      <c r="EG578" t="s">
        <v>7106</v>
      </c>
      <c r="EH578" t="s">
        <v>141</v>
      </c>
      <c r="EI578" t="s">
        <v>157</v>
      </c>
      <c r="EJ578" t="s">
        <v>157</v>
      </c>
      <c r="EK578" t="s">
        <v>158</v>
      </c>
      <c r="EM578" t="s">
        <v>811</v>
      </c>
      <c r="EN578" t="s">
        <v>129</v>
      </c>
      <c r="EO578" t="s">
        <v>129</v>
      </c>
      <c r="EP578" t="s">
        <v>141</v>
      </c>
      <c r="EQ578" t="s">
        <v>141</v>
      </c>
      <c r="ER578" t="s">
        <v>141</v>
      </c>
      <c r="ES578" t="s">
        <v>141</v>
      </c>
      <c r="ET578" t="s">
        <v>141</v>
      </c>
      <c r="EU578" t="s">
        <v>7107</v>
      </c>
      <c r="EX578" t="s">
        <v>7108</v>
      </c>
    </row>
    <row r="579" spans="1:154" hidden="1" x14ac:dyDescent="0.35">
      <c r="A579" t="s">
        <v>7109</v>
      </c>
      <c r="B579" t="s">
        <v>7110</v>
      </c>
      <c r="E579" t="s">
        <v>129</v>
      </c>
      <c r="F579" t="s">
        <v>130</v>
      </c>
      <c r="G579" t="s">
        <v>7111</v>
      </c>
      <c r="H579" t="s">
        <v>7111</v>
      </c>
      <c r="I579" s="1">
        <v>44473</v>
      </c>
      <c r="J579" t="s">
        <v>132</v>
      </c>
      <c r="P579" t="s">
        <v>133</v>
      </c>
      <c r="R579" t="s">
        <v>134</v>
      </c>
      <c r="S579" s="1">
        <f>VLOOKUP(H579,'[1]Base JI SMP'!$C:$F,4,FALSE)</f>
        <v>44268</v>
      </c>
      <c r="T579" t="str">
        <f>VLOOKUP(H579,'[2]Base JI SMP'!$C:$J,8,FALSE)</f>
        <v>Collective</v>
      </c>
      <c r="U579" t="s">
        <v>135</v>
      </c>
      <c r="V579" t="s">
        <v>135</v>
      </c>
      <c r="W579" t="s">
        <v>135</v>
      </c>
      <c r="X579" t="s">
        <v>135</v>
      </c>
      <c r="Y579" t="s">
        <v>136</v>
      </c>
      <c r="Z579" t="s">
        <v>137</v>
      </c>
      <c r="AA579" t="s">
        <v>348</v>
      </c>
      <c r="AG579">
        <v>3</v>
      </c>
      <c r="AH579" t="s">
        <v>141</v>
      </c>
      <c r="AJ579" t="s">
        <v>129</v>
      </c>
      <c r="AN579" t="s">
        <v>129</v>
      </c>
      <c r="AP579" t="s">
        <v>129</v>
      </c>
      <c r="AQ579" t="s">
        <v>141</v>
      </c>
      <c r="AR579" t="s">
        <v>7112</v>
      </c>
      <c r="AS579">
        <v>54</v>
      </c>
      <c r="AT579" t="s">
        <v>143</v>
      </c>
      <c r="AU579" t="s">
        <v>144</v>
      </c>
      <c r="CZ579" t="s">
        <v>1001</v>
      </c>
      <c r="DB579" t="s">
        <v>1001</v>
      </c>
      <c r="DC579" t="s">
        <v>941</v>
      </c>
      <c r="DD579" t="s">
        <v>7113</v>
      </c>
      <c r="DE579" t="s">
        <v>682</v>
      </c>
      <c r="DF579" t="s">
        <v>141</v>
      </c>
      <c r="DI579" t="s">
        <v>2906</v>
      </c>
      <c r="DJ579" t="s">
        <v>129</v>
      </c>
      <c r="DK579" t="s">
        <v>129</v>
      </c>
      <c r="DL579" t="s">
        <v>141</v>
      </c>
      <c r="DM579" t="s">
        <v>141</v>
      </c>
      <c r="DN579" t="s">
        <v>141</v>
      </c>
      <c r="DO579" t="s">
        <v>141</v>
      </c>
      <c r="DQ579" t="s">
        <v>150</v>
      </c>
      <c r="DS579" t="s">
        <v>6640</v>
      </c>
      <c r="DU579" t="s">
        <v>1004</v>
      </c>
      <c r="DV579" t="str">
        <f>VLOOKUP(H579,'[3]Merge Gagner assez d''argent'!$A:$B,2,FALSE)</f>
        <v>Oui</v>
      </c>
      <c r="DX579" t="s">
        <v>129</v>
      </c>
      <c r="DY579" t="s">
        <v>686</v>
      </c>
      <c r="DZ579" t="s">
        <v>153</v>
      </c>
      <c r="EA579" t="s">
        <v>7114</v>
      </c>
      <c r="EB579" t="s">
        <v>141</v>
      </c>
      <c r="EC579" t="s">
        <v>7115</v>
      </c>
      <c r="ED579" t="s">
        <v>129</v>
      </c>
      <c r="EE579" t="s">
        <v>7116</v>
      </c>
      <c r="EF579" t="s">
        <v>129</v>
      </c>
      <c r="EG579" t="s">
        <v>7117</v>
      </c>
      <c r="EH579" t="s">
        <v>141</v>
      </c>
      <c r="EI579" t="s">
        <v>214</v>
      </c>
      <c r="EJ579" t="s">
        <v>214</v>
      </c>
      <c r="EK579" t="s">
        <v>181</v>
      </c>
      <c r="EM579" t="s">
        <v>3164</v>
      </c>
      <c r="EN579" t="s">
        <v>141</v>
      </c>
      <c r="EO579" t="s">
        <v>141</v>
      </c>
      <c r="EP579" t="s">
        <v>141</v>
      </c>
      <c r="EQ579" t="s">
        <v>141</v>
      </c>
      <c r="ER579" t="s">
        <v>129</v>
      </c>
      <c r="ES579" t="s">
        <v>141</v>
      </c>
      <c r="ET579" t="s">
        <v>129</v>
      </c>
      <c r="EU579" t="s">
        <v>7118</v>
      </c>
      <c r="EX579" t="s">
        <v>7119</v>
      </c>
    </row>
    <row r="580" spans="1:154" hidden="1" x14ac:dyDescent="0.35">
      <c r="A580" t="s">
        <v>7120</v>
      </c>
      <c r="B580" t="s">
        <v>7121</v>
      </c>
      <c r="E580" t="s">
        <v>129</v>
      </c>
      <c r="F580" t="s">
        <v>130</v>
      </c>
      <c r="G580" t="s">
        <v>7122</v>
      </c>
      <c r="H580" t="s">
        <v>7122</v>
      </c>
      <c r="I580" s="1">
        <v>44473</v>
      </c>
      <c r="J580" t="s">
        <v>132</v>
      </c>
      <c r="P580" t="s">
        <v>133</v>
      </c>
      <c r="R580" t="s">
        <v>134</v>
      </c>
      <c r="S580" s="1">
        <f>VLOOKUP(H580,'[1]Base JI SMP'!$C:$F,4,FALSE)</f>
        <v>43748</v>
      </c>
      <c r="T580" t="str">
        <f>VLOOKUP(H580,'[2]Base JI SMP'!$C:$J,8,FALSE)</f>
        <v>Individual</v>
      </c>
      <c r="U580" t="s">
        <v>135</v>
      </c>
      <c r="V580" t="s">
        <v>135</v>
      </c>
      <c r="W580" t="s">
        <v>135</v>
      </c>
      <c r="X580" t="s">
        <v>135</v>
      </c>
      <c r="Y580" t="s">
        <v>136</v>
      </c>
      <c r="Z580" t="s">
        <v>189</v>
      </c>
      <c r="AA580" t="s">
        <v>138</v>
      </c>
      <c r="AB580" t="s">
        <v>141</v>
      </c>
      <c r="AG580" t="s">
        <v>320</v>
      </c>
      <c r="AH580" t="s">
        <v>141</v>
      </c>
      <c r="AJ580" t="s">
        <v>129</v>
      </c>
      <c r="AN580" t="s">
        <v>129</v>
      </c>
      <c r="AP580" t="s">
        <v>129</v>
      </c>
      <c r="AQ580" t="s">
        <v>129</v>
      </c>
      <c r="AS580" t="s">
        <v>349</v>
      </c>
      <c r="AT580" t="s">
        <v>143</v>
      </c>
      <c r="AU580" t="s">
        <v>144</v>
      </c>
      <c r="CZ580" t="s">
        <v>145</v>
      </c>
      <c r="DB580" t="s">
        <v>145</v>
      </c>
      <c r="DC580" t="s">
        <v>146</v>
      </c>
      <c r="DD580" t="s">
        <v>7123</v>
      </c>
      <c r="DE580" t="s">
        <v>682</v>
      </c>
      <c r="DF580" t="s">
        <v>399</v>
      </c>
      <c r="DG580" t="s">
        <v>399</v>
      </c>
      <c r="DI580" t="s">
        <v>5451</v>
      </c>
      <c r="DJ580" t="s">
        <v>129</v>
      </c>
      <c r="DK580" t="s">
        <v>141</v>
      </c>
      <c r="DL580" t="s">
        <v>141</v>
      </c>
      <c r="DM580" t="s">
        <v>141</v>
      </c>
      <c r="DN580" t="s">
        <v>141</v>
      </c>
      <c r="DO580" t="s">
        <v>129</v>
      </c>
      <c r="DP580" t="s">
        <v>7124</v>
      </c>
      <c r="DQ580" t="s">
        <v>225</v>
      </c>
      <c r="DS580" t="s">
        <v>7125</v>
      </c>
      <c r="DU580" t="s">
        <v>198</v>
      </c>
      <c r="DV580" t="str">
        <f>VLOOKUP(H580,'[3]Merge Gagner assez d''argent'!$A:$B,2,FALSE)</f>
        <v>Oui</v>
      </c>
      <c r="DX580" t="s">
        <v>141</v>
      </c>
      <c r="DZ580" t="s">
        <v>153</v>
      </c>
      <c r="EA580" t="s">
        <v>7126</v>
      </c>
      <c r="EB580" t="s">
        <v>141</v>
      </c>
      <c r="EC580" t="s">
        <v>7127</v>
      </c>
      <c r="ED580" t="s">
        <v>129</v>
      </c>
      <c r="EE580" t="s">
        <v>7128</v>
      </c>
      <c r="EF580" t="s">
        <v>129</v>
      </c>
      <c r="EG580" t="s">
        <v>7129</v>
      </c>
      <c r="EH580" t="s">
        <v>141</v>
      </c>
      <c r="EI580" t="s">
        <v>157</v>
      </c>
      <c r="EJ580" t="s">
        <v>157</v>
      </c>
      <c r="EK580" t="s">
        <v>158</v>
      </c>
      <c r="EM580" t="s">
        <v>182</v>
      </c>
      <c r="EN580" t="s">
        <v>129</v>
      </c>
      <c r="EO580" t="s">
        <v>141</v>
      </c>
      <c r="EP580" t="s">
        <v>141</v>
      </c>
      <c r="EQ580" t="s">
        <v>141</v>
      </c>
      <c r="ER580" t="s">
        <v>129</v>
      </c>
      <c r="ES580" t="s">
        <v>141</v>
      </c>
      <c r="ET580" t="s">
        <v>141</v>
      </c>
      <c r="EU580" t="s">
        <v>7130</v>
      </c>
      <c r="EX580" t="s">
        <v>7131</v>
      </c>
    </row>
    <row r="581" spans="1:154" hidden="1" x14ac:dyDescent="0.35">
      <c r="A581" t="s">
        <v>7132</v>
      </c>
      <c r="B581" t="s">
        <v>7133</v>
      </c>
      <c r="E581" t="s">
        <v>129</v>
      </c>
      <c r="F581" t="s">
        <v>130</v>
      </c>
      <c r="G581" t="s">
        <v>7134</v>
      </c>
      <c r="H581" t="s">
        <v>7134</v>
      </c>
      <c r="I581" s="1">
        <v>44473</v>
      </c>
      <c r="J581" t="s">
        <v>132</v>
      </c>
      <c r="P581" t="s">
        <v>133</v>
      </c>
      <c r="R581" t="s">
        <v>134</v>
      </c>
      <c r="S581" s="1">
        <f>VLOOKUP(H581,'[1]Base JI SMP'!$C:$F,4,FALSE)</f>
        <v>43787</v>
      </c>
      <c r="T581" t="str">
        <f>VLOOKUP(H581,'[2]Base JI SMP'!$C:$J,8,FALSE)</f>
        <v>Individual</v>
      </c>
      <c r="U581" t="s">
        <v>135</v>
      </c>
      <c r="V581" t="s">
        <v>135</v>
      </c>
      <c r="W581" t="s">
        <v>135</v>
      </c>
      <c r="X581" t="s">
        <v>135</v>
      </c>
      <c r="Y581" t="s">
        <v>136</v>
      </c>
      <c r="Z581" t="s">
        <v>137</v>
      </c>
      <c r="AA581" t="s">
        <v>319</v>
      </c>
      <c r="AG581" t="s">
        <v>250</v>
      </c>
      <c r="AH581" t="s">
        <v>141</v>
      </c>
      <c r="AJ581" t="s">
        <v>129</v>
      </c>
      <c r="AN581" t="s">
        <v>129</v>
      </c>
      <c r="AP581" t="s">
        <v>129</v>
      </c>
      <c r="AQ581" t="s">
        <v>129</v>
      </c>
      <c r="AS581" t="s">
        <v>247</v>
      </c>
      <c r="AT581" t="s">
        <v>143</v>
      </c>
      <c r="AU581" t="s">
        <v>144</v>
      </c>
      <c r="CZ581" t="s">
        <v>145</v>
      </c>
      <c r="DB581" t="s">
        <v>145</v>
      </c>
      <c r="DC581" t="s">
        <v>146</v>
      </c>
      <c r="DD581" t="s">
        <v>7135</v>
      </c>
      <c r="DE581" t="s">
        <v>682</v>
      </c>
      <c r="DF581" t="s">
        <v>399</v>
      </c>
      <c r="DG581" t="s">
        <v>399</v>
      </c>
      <c r="DI581" t="s">
        <v>2906</v>
      </c>
      <c r="DJ581" t="s">
        <v>129</v>
      </c>
      <c r="DK581" t="s">
        <v>129</v>
      </c>
      <c r="DL581" t="s">
        <v>141</v>
      </c>
      <c r="DM581" t="s">
        <v>141</v>
      </c>
      <c r="DN581" t="s">
        <v>141</v>
      </c>
      <c r="DO581" t="s">
        <v>141</v>
      </c>
      <c r="DQ581" t="s">
        <v>150</v>
      </c>
      <c r="DS581" t="s">
        <v>7136</v>
      </c>
      <c r="DU581" t="s">
        <v>198</v>
      </c>
      <c r="DV581" t="str">
        <f>VLOOKUP(H581,'[3]Merge Gagner assez d''argent'!$A:$B,2,FALSE)</f>
        <v>Partiellement</v>
      </c>
      <c r="DX581" t="s">
        <v>141</v>
      </c>
      <c r="DZ581" t="s">
        <v>153</v>
      </c>
      <c r="EA581" t="s">
        <v>7137</v>
      </c>
      <c r="EB581" t="s">
        <v>141</v>
      </c>
      <c r="EC581" t="s">
        <v>7138</v>
      </c>
      <c r="ED581" t="s">
        <v>129</v>
      </c>
      <c r="EE581" t="s">
        <v>7139</v>
      </c>
      <c r="EF581" t="s">
        <v>129</v>
      </c>
      <c r="EG581" t="s">
        <v>7140</v>
      </c>
      <c r="EH581" t="s">
        <v>141</v>
      </c>
      <c r="EI581" t="s">
        <v>157</v>
      </c>
      <c r="EJ581" t="s">
        <v>157</v>
      </c>
      <c r="EK581" t="s">
        <v>158</v>
      </c>
      <c r="EM581" t="s">
        <v>182</v>
      </c>
      <c r="EN581" t="s">
        <v>129</v>
      </c>
      <c r="EO581" t="s">
        <v>141</v>
      </c>
      <c r="EP581" t="s">
        <v>141</v>
      </c>
      <c r="EQ581" t="s">
        <v>141</v>
      </c>
      <c r="ER581" t="s">
        <v>129</v>
      </c>
      <c r="ES581" t="s">
        <v>141</v>
      </c>
      <c r="ET581" t="s">
        <v>141</v>
      </c>
      <c r="EU581" t="s">
        <v>7141</v>
      </c>
      <c r="EX581" t="s">
        <v>7142</v>
      </c>
    </row>
    <row r="582" spans="1:154" hidden="1" x14ac:dyDescent="0.35">
      <c r="A582" t="s">
        <v>7143</v>
      </c>
      <c r="B582" t="s">
        <v>7144</v>
      </c>
      <c r="E582" t="s">
        <v>129</v>
      </c>
      <c r="F582" t="s">
        <v>130</v>
      </c>
      <c r="G582" t="s">
        <v>7145</v>
      </c>
      <c r="H582" t="s">
        <v>7145</v>
      </c>
      <c r="I582" s="1">
        <v>44473</v>
      </c>
      <c r="J582" t="s">
        <v>132</v>
      </c>
      <c r="P582" t="s">
        <v>133</v>
      </c>
      <c r="R582" t="s">
        <v>134</v>
      </c>
      <c r="S582" s="1">
        <f>VLOOKUP(H582,'[1]Base JI SMP'!$C:$F,4,FALSE)</f>
        <v>44051</v>
      </c>
      <c r="T582" t="str">
        <f>VLOOKUP(H582,'[2]Base JI SMP'!$C:$J,8,FALSE)</f>
        <v>Individual</v>
      </c>
      <c r="U582" t="s">
        <v>135</v>
      </c>
      <c r="V582" t="s">
        <v>135</v>
      </c>
      <c r="W582" t="s">
        <v>135</v>
      </c>
      <c r="X582" t="s">
        <v>135</v>
      </c>
      <c r="Y582" t="s">
        <v>188</v>
      </c>
      <c r="Z582" t="s">
        <v>7146</v>
      </c>
      <c r="AA582" t="s">
        <v>1403</v>
      </c>
      <c r="AG582">
        <v>35</v>
      </c>
      <c r="AH582" t="s">
        <v>141</v>
      </c>
      <c r="AJ582" t="s">
        <v>129</v>
      </c>
      <c r="AN582" t="s">
        <v>129</v>
      </c>
      <c r="AP582" t="s">
        <v>129</v>
      </c>
      <c r="AQ582" t="s">
        <v>950</v>
      </c>
      <c r="AS582" t="s">
        <v>3301</v>
      </c>
      <c r="AT582" t="s">
        <v>143</v>
      </c>
      <c r="AU582" t="s">
        <v>144</v>
      </c>
      <c r="CZ582" t="s">
        <v>209</v>
      </c>
      <c r="DB582" t="s">
        <v>210</v>
      </c>
      <c r="DC582" t="s">
        <v>146</v>
      </c>
      <c r="DD582" t="s">
        <v>7147</v>
      </c>
      <c r="DE582" t="s">
        <v>682</v>
      </c>
      <c r="DF582" t="s">
        <v>141</v>
      </c>
      <c r="DI582" t="s">
        <v>149</v>
      </c>
      <c r="DJ582" t="s">
        <v>129</v>
      </c>
      <c r="DK582" t="s">
        <v>141</v>
      </c>
      <c r="DL582" t="s">
        <v>141</v>
      </c>
      <c r="DM582" t="s">
        <v>141</v>
      </c>
      <c r="DN582" t="s">
        <v>141</v>
      </c>
      <c r="DO582" t="s">
        <v>141</v>
      </c>
      <c r="DQ582" t="s">
        <v>225</v>
      </c>
      <c r="DS582" t="s">
        <v>7148</v>
      </c>
      <c r="DU582" t="s">
        <v>198</v>
      </c>
      <c r="DV582" t="str">
        <f>VLOOKUP(H582,'[3]Merge Gagner assez d''argent'!$A:$B,2,FALSE)</f>
        <v>Oui</v>
      </c>
      <c r="DX582" t="s">
        <v>141</v>
      </c>
      <c r="DZ582" t="s">
        <v>141</v>
      </c>
      <c r="EB582" t="s">
        <v>141</v>
      </c>
      <c r="EC582" t="s">
        <v>7149</v>
      </c>
      <c r="ED582" t="s">
        <v>129</v>
      </c>
      <c r="EE582" t="s">
        <v>7150</v>
      </c>
      <c r="EF582" t="s">
        <v>129</v>
      </c>
      <c r="EG582" t="s">
        <v>7151</v>
      </c>
      <c r="EH582" t="s">
        <v>141</v>
      </c>
      <c r="EI582" t="s">
        <v>214</v>
      </c>
      <c r="EJ582" t="s">
        <v>157</v>
      </c>
      <c r="EK582" t="s">
        <v>158</v>
      </c>
      <c r="EM582" t="s">
        <v>300</v>
      </c>
      <c r="EN582" t="s">
        <v>129</v>
      </c>
      <c r="EO582" t="s">
        <v>141</v>
      </c>
      <c r="EP582" t="s">
        <v>141</v>
      </c>
      <c r="EQ582" t="s">
        <v>141</v>
      </c>
      <c r="ER582" t="s">
        <v>129</v>
      </c>
      <c r="ES582" t="s">
        <v>129</v>
      </c>
      <c r="ET582" t="s">
        <v>141</v>
      </c>
      <c r="EU582" t="s">
        <v>7152</v>
      </c>
      <c r="EX582" t="s">
        <v>5156</v>
      </c>
    </row>
    <row r="583" spans="1:154" hidden="1" x14ac:dyDescent="0.35">
      <c r="A583" t="s">
        <v>7153</v>
      </c>
      <c r="B583" t="s">
        <v>7154</v>
      </c>
      <c r="E583" t="s">
        <v>129</v>
      </c>
      <c r="F583" t="s">
        <v>130</v>
      </c>
      <c r="G583" t="s">
        <v>7155</v>
      </c>
      <c r="H583" t="s">
        <v>7155</v>
      </c>
      <c r="I583" s="1">
        <v>44473</v>
      </c>
      <c r="J583" t="s">
        <v>132</v>
      </c>
      <c r="P583" t="s">
        <v>133</v>
      </c>
      <c r="R583" t="s">
        <v>134</v>
      </c>
      <c r="S583" s="1">
        <f>VLOOKUP(H583,'[1]Base JI SMP'!$C:$F,4,FALSE)</f>
        <v>43859</v>
      </c>
      <c r="T583" t="str">
        <f>VLOOKUP(H583,'[2]Base JI SMP'!$C:$J,8,FALSE)</f>
        <v>Individual</v>
      </c>
      <c r="U583" t="s">
        <v>135</v>
      </c>
      <c r="V583" t="s">
        <v>135</v>
      </c>
      <c r="W583" t="s">
        <v>135</v>
      </c>
      <c r="X583" t="s">
        <v>135</v>
      </c>
      <c r="Y583" t="s">
        <v>136</v>
      </c>
      <c r="Z583" t="s">
        <v>189</v>
      </c>
      <c r="AA583" t="s">
        <v>319</v>
      </c>
      <c r="AG583" t="s">
        <v>351</v>
      </c>
      <c r="AH583" t="s">
        <v>141</v>
      </c>
      <c r="AJ583" t="s">
        <v>129</v>
      </c>
      <c r="AN583" t="s">
        <v>129</v>
      </c>
      <c r="AP583" t="s">
        <v>129</v>
      </c>
      <c r="AQ583" t="s">
        <v>129</v>
      </c>
      <c r="AS583" t="s">
        <v>247</v>
      </c>
      <c r="AT583" t="s">
        <v>143</v>
      </c>
      <c r="AU583" t="s">
        <v>144</v>
      </c>
      <c r="CZ583" t="s">
        <v>209</v>
      </c>
      <c r="DB583" t="s">
        <v>145</v>
      </c>
      <c r="DC583" t="s">
        <v>146</v>
      </c>
      <c r="DD583" t="s">
        <v>6672</v>
      </c>
      <c r="DE583" t="s">
        <v>682</v>
      </c>
      <c r="DF583" t="s">
        <v>399</v>
      </c>
      <c r="DG583" t="s">
        <v>399</v>
      </c>
      <c r="DI583" t="s">
        <v>149</v>
      </c>
      <c r="DJ583" t="s">
        <v>129</v>
      </c>
      <c r="DK583" t="s">
        <v>141</v>
      </c>
      <c r="DL583" t="s">
        <v>141</v>
      </c>
      <c r="DM583" t="s">
        <v>141</v>
      </c>
      <c r="DN583" t="s">
        <v>141</v>
      </c>
      <c r="DO583" t="s">
        <v>141</v>
      </c>
      <c r="DQ583" t="s">
        <v>225</v>
      </c>
      <c r="DS583" t="s">
        <v>7156</v>
      </c>
      <c r="DU583" t="s">
        <v>198</v>
      </c>
      <c r="DV583" t="str">
        <f>VLOOKUP(H583,'[3]Merge Gagner assez d''argent'!$A:$B,2,FALSE)</f>
        <v>Partiellement</v>
      </c>
      <c r="DX583" t="s">
        <v>141</v>
      </c>
      <c r="DZ583" t="s">
        <v>153</v>
      </c>
      <c r="EA583" t="s">
        <v>5759</v>
      </c>
      <c r="EB583" t="s">
        <v>141</v>
      </c>
      <c r="EC583" t="s">
        <v>7157</v>
      </c>
      <c r="ED583" t="s">
        <v>129</v>
      </c>
      <c r="EE583" t="s">
        <v>7158</v>
      </c>
      <c r="EF583" t="s">
        <v>129</v>
      </c>
      <c r="EG583" t="s">
        <v>7159</v>
      </c>
      <c r="EH583" t="s">
        <v>141</v>
      </c>
      <c r="EI583" t="s">
        <v>157</v>
      </c>
      <c r="EJ583" t="s">
        <v>157</v>
      </c>
      <c r="EK583" t="s">
        <v>158</v>
      </c>
      <c r="EM583" t="s">
        <v>6558</v>
      </c>
      <c r="EN583" t="s">
        <v>129</v>
      </c>
      <c r="EO583" t="s">
        <v>129</v>
      </c>
      <c r="EP583" t="s">
        <v>141</v>
      </c>
      <c r="EQ583" t="s">
        <v>129</v>
      </c>
      <c r="ER583" t="s">
        <v>141</v>
      </c>
      <c r="ES583" t="s">
        <v>141</v>
      </c>
      <c r="ET583" t="s">
        <v>141</v>
      </c>
      <c r="EU583" t="s">
        <v>7160</v>
      </c>
      <c r="EX583" t="s">
        <v>7161</v>
      </c>
    </row>
    <row r="584" spans="1:154" hidden="1" x14ac:dyDescent="0.35">
      <c r="A584" t="s">
        <v>7162</v>
      </c>
      <c r="B584" t="s">
        <v>7163</v>
      </c>
      <c r="E584" t="s">
        <v>129</v>
      </c>
      <c r="F584" t="s">
        <v>130</v>
      </c>
      <c r="G584" t="s">
        <v>7164</v>
      </c>
      <c r="H584" t="s">
        <v>7164</v>
      </c>
      <c r="I584" s="1">
        <v>44473</v>
      </c>
      <c r="J584" t="s">
        <v>132</v>
      </c>
      <c r="P584" t="s">
        <v>133</v>
      </c>
      <c r="R584" t="s">
        <v>134</v>
      </c>
      <c r="S584" s="1">
        <f>VLOOKUP(H584,'[1]Base JI SMP'!$C:$F,4,FALSE)</f>
        <v>44414</v>
      </c>
      <c r="T584" t="str">
        <f>VLOOKUP(H584,'[2]Base JI SMP'!$C:$J,8,FALSE)</f>
        <v>Individual</v>
      </c>
      <c r="U584" t="s">
        <v>135</v>
      </c>
      <c r="V584" t="s">
        <v>135</v>
      </c>
      <c r="W584" t="s">
        <v>135</v>
      </c>
      <c r="X584" t="s">
        <v>135</v>
      </c>
      <c r="Y584" t="s">
        <v>136</v>
      </c>
      <c r="Z584" t="s">
        <v>137</v>
      </c>
      <c r="AA584" t="s">
        <v>5787</v>
      </c>
      <c r="AG584" t="s">
        <v>1049</v>
      </c>
      <c r="AH584" t="s">
        <v>141</v>
      </c>
      <c r="AJ584" t="s">
        <v>129</v>
      </c>
      <c r="AN584" t="s">
        <v>129</v>
      </c>
      <c r="AP584" t="s">
        <v>129</v>
      </c>
      <c r="AQ584" t="s">
        <v>129</v>
      </c>
      <c r="AS584" t="s">
        <v>208</v>
      </c>
      <c r="AT584" t="s">
        <v>143</v>
      </c>
      <c r="AU584" t="s">
        <v>144</v>
      </c>
      <c r="CZ584" t="s">
        <v>171</v>
      </c>
      <c r="DA584" t="s">
        <v>7090</v>
      </c>
      <c r="DB584" t="s">
        <v>297</v>
      </c>
      <c r="DC584" t="s">
        <v>146</v>
      </c>
      <c r="DD584" t="s">
        <v>7165</v>
      </c>
      <c r="DE584" t="s">
        <v>148</v>
      </c>
      <c r="DF584" t="s">
        <v>141</v>
      </c>
      <c r="DI584" t="s">
        <v>149</v>
      </c>
      <c r="DJ584" t="s">
        <v>129</v>
      </c>
      <c r="DK584" t="s">
        <v>141</v>
      </c>
      <c r="DL584" t="s">
        <v>141</v>
      </c>
      <c r="DM584" t="s">
        <v>141</v>
      </c>
      <c r="DN584" t="s">
        <v>141</v>
      </c>
      <c r="DO584" t="s">
        <v>141</v>
      </c>
      <c r="DQ584" t="s">
        <v>150</v>
      </c>
      <c r="DS584" t="s">
        <v>7166</v>
      </c>
      <c r="DU584" t="s">
        <v>198</v>
      </c>
      <c r="DV584" t="str">
        <f>VLOOKUP(H584,'[3]Merge Gagner assez d''argent'!$A:$B,2,FALSE)</f>
        <v>Oui</v>
      </c>
      <c r="DX584" t="s">
        <v>141</v>
      </c>
      <c r="DZ584" t="s">
        <v>153</v>
      </c>
      <c r="EA584" t="s">
        <v>7167</v>
      </c>
      <c r="EB584" t="s">
        <v>141</v>
      </c>
      <c r="EC584" t="s">
        <v>6619</v>
      </c>
      <c r="ED584" t="s">
        <v>129</v>
      </c>
      <c r="EE584" t="s">
        <v>7168</v>
      </c>
      <c r="EF584" t="s">
        <v>129</v>
      </c>
      <c r="EG584" t="s">
        <v>7169</v>
      </c>
      <c r="EH584" t="s">
        <v>141</v>
      </c>
      <c r="EI584" t="s">
        <v>157</v>
      </c>
      <c r="EJ584" t="s">
        <v>157</v>
      </c>
      <c r="EK584" t="s">
        <v>158</v>
      </c>
      <c r="EM584" t="s">
        <v>182</v>
      </c>
      <c r="EN584" t="s">
        <v>129</v>
      </c>
      <c r="EO584" t="s">
        <v>141</v>
      </c>
      <c r="EP584" t="s">
        <v>141</v>
      </c>
      <c r="EQ584" t="s">
        <v>141</v>
      </c>
      <c r="ER584" t="s">
        <v>129</v>
      </c>
      <c r="ES584" t="s">
        <v>141</v>
      </c>
      <c r="ET584" t="s">
        <v>141</v>
      </c>
      <c r="EU584" t="s">
        <v>7170</v>
      </c>
      <c r="EX584" t="s">
        <v>5294</v>
      </c>
    </row>
    <row r="585" spans="1:154" hidden="1" x14ac:dyDescent="0.35">
      <c r="A585" t="s">
        <v>7171</v>
      </c>
      <c r="B585" t="s">
        <v>7172</v>
      </c>
      <c r="E585" t="s">
        <v>129</v>
      </c>
      <c r="F585" t="s">
        <v>130</v>
      </c>
      <c r="G585" t="s">
        <v>7173</v>
      </c>
      <c r="H585" t="s">
        <v>7173</v>
      </c>
      <c r="I585" s="1">
        <v>44473</v>
      </c>
      <c r="J585" t="s">
        <v>132</v>
      </c>
      <c r="P585" t="s">
        <v>133</v>
      </c>
      <c r="R585" t="s">
        <v>134</v>
      </c>
      <c r="S585" s="1">
        <f>VLOOKUP(H585,'[1]Base JI SMP'!$C:$F,4,FALSE)</f>
        <v>44095</v>
      </c>
      <c r="T585" t="str">
        <f>VLOOKUP(H585,'[2]Base JI SMP'!$C:$J,8,FALSE)</f>
        <v>Individual</v>
      </c>
      <c r="U585" t="str">
        <f>VLOOKUP(H585,'[2]Base JI SMP'!$C:$M,11,FALSE)</f>
        <v>Business development/management training</v>
      </c>
      <c r="V585" t="str">
        <f>VLOOKUP(H585,'[2]Base JI SMP'!$C:$R,12,FALSE)</f>
        <v>Individual</v>
      </c>
      <c r="W585" s="1">
        <f>VLOOKUP(H585,'[1]Base JI SMP'!$C:$R,13,FALSE)</f>
        <v>44288</v>
      </c>
      <c r="X585" s="1">
        <f>VLOOKUP(H585,'[1]Base JI SMP'!$C:$P,14,FALSE)</f>
        <v>44288</v>
      </c>
      <c r="Y585" t="s">
        <v>136</v>
      </c>
      <c r="Z585" t="s">
        <v>137</v>
      </c>
      <c r="AA585" t="s">
        <v>319</v>
      </c>
      <c r="AG585">
        <v>3</v>
      </c>
      <c r="AH585" t="s">
        <v>141</v>
      </c>
      <c r="AJ585" t="s">
        <v>129</v>
      </c>
      <c r="AN585" t="s">
        <v>129</v>
      </c>
      <c r="AP585" t="s">
        <v>129</v>
      </c>
      <c r="AQ585" t="s">
        <v>129</v>
      </c>
      <c r="AS585" t="s">
        <v>349</v>
      </c>
      <c r="AT585" t="s">
        <v>143</v>
      </c>
      <c r="AU585" t="s">
        <v>144</v>
      </c>
      <c r="CZ585" t="s">
        <v>171</v>
      </c>
      <c r="DA585" t="s">
        <v>7174</v>
      </c>
      <c r="DB585" t="s">
        <v>210</v>
      </c>
      <c r="DC585" t="s">
        <v>146</v>
      </c>
      <c r="DD585" t="s">
        <v>7175</v>
      </c>
      <c r="DE585" t="s">
        <v>148</v>
      </c>
      <c r="DF585" t="s">
        <v>141</v>
      </c>
      <c r="DI585" t="s">
        <v>149</v>
      </c>
      <c r="DJ585" t="s">
        <v>129</v>
      </c>
      <c r="DK585" t="s">
        <v>141</v>
      </c>
      <c r="DL585" t="s">
        <v>141</v>
      </c>
      <c r="DM585" t="s">
        <v>141</v>
      </c>
      <c r="DN585" t="s">
        <v>141</v>
      </c>
      <c r="DO585" t="s">
        <v>141</v>
      </c>
      <c r="DQ585" t="s">
        <v>150</v>
      </c>
      <c r="DS585" t="s">
        <v>6947</v>
      </c>
      <c r="DU585" t="s">
        <v>198</v>
      </c>
      <c r="DV585" t="str">
        <f>VLOOKUP(H585,'[3]Merge Gagner assez d''argent'!$A:$B,2,FALSE)</f>
        <v>Partiellement</v>
      </c>
      <c r="DX585" t="s">
        <v>141</v>
      </c>
      <c r="DZ585" t="s">
        <v>153</v>
      </c>
      <c r="EA585" t="s">
        <v>7176</v>
      </c>
      <c r="EB585" t="s">
        <v>141</v>
      </c>
      <c r="EC585" t="s">
        <v>7177</v>
      </c>
      <c r="ED585" t="s">
        <v>129</v>
      </c>
      <c r="EE585" t="s">
        <v>7178</v>
      </c>
      <c r="EF585" t="s">
        <v>129</v>
      </c>
      <c r="EG585" t="s">
        <v>7179</v>
      </c>
      <c r="EH585" t="s">
        <v>141</v>
      </c>
      <c r="EI585" t="s">
        <v>157</v>
      </c>
      <c r="EJ585" t="s">
        <v>157</v>
      </c>
      <c r="EK585" t="s">
        <v>158</v>
      </c>
      <c r="EM585" t="s">
        <v>1135</v>
      </c>
      <c r="EN585" t="s">
        <v>141</v>
      </c>
      <c r="EO585" t="s">
        <v>129</v>
      </c>
      <c r="EP585" t="s">
        <v>141</v>
      </c>
      <c r="EQ585" t="s">
        <v>129</v>
      </c>
      <c r="ER585" t="s">
        <v>141</v>
      </c>
      <c r="ES585" t="s">
        <v>141</v>
      </c>
      <c r="ET585" t="s">
        <v>141</v>
      </c>
      <c r="EU585" t="s">
        <v>7180</v>
      </c>
      <c r="EX585" t="s">
        <v>7181</v>
      </c>
    </row>
    <row r="586" spans="1:154" hidden="1" x14ac:dyDescent="0.35">
      <c r="A586" t="s">
        <v>7182</v>
      </c>
      <c r="B586" t="s">
        <v>7183</v>
      </c>
      <c r="E586" t="s">
        <v>129</v>
      </c>
      <c r="F586" t="s">
        <v>130</v>
      </c>
      <c r="G586" t="s">
        <v>7184</v>
      </c>
      <c r="H586" t="s">
        <v>7184</v>
      </c>
      <c r="I586" s="1">
        <v>44473</v>
      </c>
      <c r="J586" t="s">
        <v>132</v>
      </c>
      <c r="P586" t="s">
        <v>133</v>
      </c>
      <c r="R586" t="s">
        <v>134</v>
      </c>
      <c r="S586" s="1">
        <f>VLOOKUP(H586,'[1]Base JI SMP'!$C:$F,4,FALSE)</f>
        <v>44433</v>
      </c>
      <c r="T586" t="str">
        <f>VLOOKUP(H586,'[2]Base JI SMP'!$C:$J,8,FALSE)</f>
        <v>Individual</v>
      </c>
      <c r="U586" t="s">
        <v>135</v>
      </c>
      <c r="V586" t="s">
        <v>135</v>
      </c>
      <c r="W586" t="s">
        <v>135</v>
      </c>
      <c r="X586" t="s">
        <v>135</v>
      </c>
      <c r="Y586" t="s">
        <v>188</v>
      </c>
      <c r="Z586" t="s">
        <v>137</v>
      </c>
      <c r="AA586" t="s">
        <v>1403</v>
      </c>
      <c r="AG586">
        <v>0</v>
      </c>
      <c r="AH586" t="s">
        <v>141</v>
      </c>
      <c r="AJ586" t="s">
        <v>129</v>
      </c>
      <c r="AN586" t="s">
        <v>129</v>
      </c>
      <c r="AP586" t="s">
        <v>129</v>
      </c>
      <c r="AQ586" t="s">
        <v>129</v>
      </c>
      <c r="AS586">
        <v>4</v>
      </c>
      <c r="AT586" t="s">
        <v>143</v>
      </c>
      <c r="AU586" t="s">
        <v>144</v>
      </c>
      <c r="CZ586" t="s">
        <v>171</v>
      </c>
      <c r="DA586" t="s">
        <v>7185</v>
      </c>
      <c r="DB586" t="s">
        <v>592</v>
      </c>
      <c r="DC586" t="s">
        <v>146</v>
      </c>
      <c r="DD586" t="s">
        <v>7186</v>
      </c>
      <c r="DE586" t="s">
        <v>148</v>
      </c>
      <c r="DF586" t="s">
        <v>399</v>
      </c>
      <c r="DG586" t="s">
        <v>253</v>
      </c>
      <c r="DI586" t="s">
        <v>149</v>
      </c>
      <c r="DJ586" t="s">
        <v>129</v>
      </c>
      <c r="DK586" t="s">
        <v>141</v>
      </c>
      <c r="DL586" t="s">
        <v>141</v>
      </c>
      <c r="DM586" t="s">
        <v>141</v>
      </c>
      <c r="DN586" t="s">
        <v>141</v>
      </c>
      <c r="DO586" t="s">
        <v>141</v>
      </c>
      <c r="DQ586" t="s">
        <v>225</v>
      </c>
      <c r="DS586" t="s">
        <v>7187</v>
      </c>
      <c r="DV586" t="str">
        <f>VLOOKUP(H586,'[3]Merge Gagner assez d''argent'!$A:$B,2,FALSE)</f>
        <v>Oui</v>
      </c>
      <c r="DX586" t="s">
        <v>141</v>
      </c>
      <c r="DZ586" t="s">
        <v>141</v>
      </c>
      <c r="EB586" t="s">
        <v>686</v>
      </c>
      <c r="EC586" t="s">
        <v>7188</v>
      </c>
      <c r="ED586" t="s">
        <v>129</v>
      </c>
      <c r="EE586" t="s">
        <v>7189</v>
      </c>
      <c r="EF586" t="s">
        <v>129</v>
      </c>
      <c r="EG586" t="s">
        <v>7190</v>
      </c>
      <c r="EH586" t="s">
        <v>141</v>
      </c>
      <c r="EI586" t="s">
        <v>156</v>
      </c>
      <c r="EJ586" t="s">
        <v>157</v>
      </c>
      <c r="EK586" t="s">
        <v>158</v>
      </c>
      <c r="EM586" t="s">
        <v>2306</v>
      </c>
      <c r="EN586" t="s">
        <v>141</v>
      </c>
      <c r="EO586" t="s">
        <v>141</v>
      </c>
      <c r="EP586" t="s">
        <v>129</v>
      </c>
      <c r="EQ586" t="s">
        <v>129</v>
      </c>
      <c r="ER586" t="s">
        <v>141</v>
      </c>
      <c r="ES586" t="s">
        <v>141</v>
      </c>
      <c r="ET586" t="s">
        <v>141</v>
      </c>
      <c r="EU586" t="s">
        <v>7191</v>
      </c>
      <c r="EX586" t="s">
        <v>7192</v>
      </c>
    </row>
    <row r="587" spans="1:154" hidden="1" x14ac:dyDescent="0.35">
      <c r="A587" t="s">
        <v>7193</v>
      </c>
      <c r="B587" t="s">
        <v>7194</v>
      </c>
      <c r="E587" t="s">
        <v>129</v>
      </c>
      <c r="F587" t="s">
        <v>130</v>
      </c>
      <c r="G587" t="s">
        <v>7195</v>
      </c>
      <c r="H587" t="s">
        <v>7195</v>
      </c>
      <c r="I587" s="1">
        <v>44473</v>
      </c>
      <c r="J587" t="s">
        <v>132</v>
      </c>
      <c r="P587" t="s">
        <v>133</v>
      </c>
      <c r="R587" t="s">
        <v>134</v>
      </c>
      <c r="S587" s="1">
        <f>VLOOKUP(H587,'[1]Base JI SMP'!$C:$F,4,FALSE)</f>
        <v>44066</v>
      </c>
      <c r="T587" t="str">
        <f>VLOOKUP(H587,'[2]Base JI SMP'!$C:$J,8,FALSE)</f>
        <v>Individual</v>
      </c>
      <c r="U587" t="s">
        <v>135</v>
      </c>
      <c r="V587" t="s">
        <v>135</v>
      </c>
      <c r="W587" t="s">
        <v>135</v>
      </c>
      <c r="X587" t="s">
        <v>135</v>
      </c>
      <c r="Y587" t="s">
        <v>136</v>
      </c>
      <c r="Z587" t="s">
        <v>137</v>
      </c>
      <c r="AA587" t="s">
        <v>348</v>
      </c>
      <c r="AG587">
        <v>3</v>
      </c>
      <c r="AH587" t="s">
        <v>141</v>
      </c>
      <c r="AJ587" t="s">
        <v>129</v>
      </c>
      <c r="AN587" t="s">
        <v>129</v>
      </c>
      <c r="AP587" t="s">
        <v>129</v>
      </c>
      <c r="AQ587" t="s">
        <v>141</v>
      </c>
      <c r="AR587" t="s">
        <v>7196</v>
      </c>
      <c r="AS587">
        <v>12</v>
      </c>
      <c r="AT587" t="s">
        <v>143</v>
      </c>
      <c r="AU587" t="s">
        <v>144</v>
      </c>
      <c r="CZ587" t="s">
        <v>171</v>
      </c>
      <c r="DA587" t="s">
        <v>6605</v>
      </c>
      <c r="DB587" t="s">
        <v>552</v>
      </c>
      <c r="DC587" t="s">
        <v>146</v>
      </c>
      <c r="DD587" t="s">
        <v>7197</v>
      </c>
      <c r="DE587" t="s">
        <v>682</v>
      </c>
      <c r="DF587" t="s">
        <v>399</v>
      </c>
      <c r="DG587" t="s">
        <v>399</v>
      </c>
      <c r="DI587" t="s">
        <v>2552</v>
      </c>
      <c r="DJ587" t="s">
        <v>141</v>
      </c>
      <c r="DK587" t="s">
        <v>129</v>
      </c>
      <c r="DL587" t="s">
        <v>141</v>
      </c>
      <c r="DM587" t="s">
        <v>129</v>
      </c>
      <c r="DN587" t="s">
        <v>141</v>
      </c>
      <c r="DO587" t="s">
        <v>141</v>
      </c>
      <c r="DQ587" t="s">
        <v>225</v>
      </c>
      <c r="DS587" t="s">
        <v>7198</v>
      </c>
      <c r="DV587" t="str">
        <f>VLOOKUP(H587,'[3]Merge Gagner assez d''argent'!$A:$B,2,FALSE)</f>
        <v>Partiellement</v>
      </c>
      <c r="DX587" t="s">
        <v>141</v>
      </c>
      <c r="DZ587" t="s">
        <v>153</v>
      </c>
      <c r="EA587" t="s">
        <v>6131</v>
      </c>
      <c r="EB587" t="s">
        <v>129</v>
      </c>
      <c r="EC587" t="s">
        <v>7199</v>
      </c>
      <c r="ED587" t="s">
        <v>129</v>
      </c>
      <c r="EE587" t="s">
        <v>7200</v>
      </c>
      <c r="EF587" t="s">
        <v>407</v>
      </c>
      <c r="EG587" t="s">
        <v>7201</v>
      </c>
      <c r="EH587" t="s">
        <v>141</v>
      </c>
      <c r="EI587" t="s">
        <v>156</v>
      </c>
      <c r="EJ587" t="s">
        <v>157</v>
      </c>
      <c r="EK587" t="s">
        <v>181</v>
      </c>
      <c r="EM587" t="s">
        <v>689</v>
      </c>
      <c r="EN587" t="s">
        <v>141</v>
      </c>
      <c r="EO587" t="s">
        <v>141</v>
      </c>
      <c r="EP587" t="s">
        <v>129</v>
      </c>
      <c r="EQ587" t="s">
        <v>141</v>
      </c>
      <c r="ER587" t="s">
        <v>129</v>
      </c>
      <c r="ES587" t="s">
        <v>141</v>
      </c>
      <c r="ET587" t="s">
        <v>141</v>
      </c>
      <c r="EU587" t="s">
        <v>7202</v>
      </c>
      <c r="EX587" t="s">
        <v>7203</v>
      </c>
    </row>
    <row r="588" spans="1:154" hidden="1" x14ac:dyDescent="0.35">
      <c r="A588" t="s">
        <v>7204</v>
      </c>
      <c r="B588" t="s">
        <v>7205</v>
      </c>
      <c r="E588" t="s">
        <v>129</v>
      </c>
      <c r="F588" t="s">
        <v>130</v>
      </c>
      <c r="G588" t="s">
        <v>7206</v>
      </c>
      <c r="H588" t="s">
        <v>7206</v>
      </c>
      <c r="I588" s="1">
        <v>44474</v>
      </c>
      <c r="J588" t="s">
        <v>132</v>
      </c>
      <c r="P588" t="s">
        <v>133</v>
      </c>
      <c r="R588" t="s">
        <v>134</v>
      </c>
      <c r="S588" s="1">
        <f>VLOOKUP(H588,'[1]Base JI SMP'!$C:$F,4,FALSE)</f>
        <v>43857</v>
      </c>
      <c r="T588" t="str">
        <f>VLOOKUP(H588,'[2]Base JI SMP'!$C:$J,8,FALSE)</f>
        <v>Individual</v>
      </c>
      <c r="U588" t="str">
        <f>VLOOKUP(H588,'[2]Base JI SMP'!$C:$M,11,FALSE)</f>
        <v>Business development/management training</v>
      </c>
      <c r="V588" t="str">
        <f>VLOOKUP(H588,'[2]Base JI SMP'!$C:$R,12,FALSE)</f>
        <v>Individual</v>
      </c>
      <c r="W588" s="1">
        <f>VLOOKUP(H588,'[1]Base JI SMP'!$C:$R,13,FALSE)</f>
        <v>44497</v>
      </c>
      <c r="X588" s="1">
        <f>VLOOKUP(H588,'[1]Base JI SMP'!$C:$P,14,FALSE)</f>
        <v>44497</v>
      </c>
      <c r="Y588" t="s">
        <v>136</v>
      </c>
      <c r="Z588" t="s">
        <v>137</v>
      </c>
      <c r="AA588" t="s">
        <v>138</v>
      </c>
      <c r="AB588" t="s">
        <v>141</v>
      </c>
      <c r="AG588" t="s">
        <v>320</v>
      </c>
      <c r="AH588" t="s">
        <v>141</v>
      </c>
      <c r="AJ588" t="s">
        <v>129</v>
      </c>
      <c r="AN588" t="s">
        <v>129</v>
      </c>
      <c r="AP588" t="s">
        <v>129</v>
      </c>
      <c r="AQ588" t="s">
        <v>141</v>
      </c>
      <c r="AR588" t="s">
        <v>7207</v>
      </c>
      <c r="AS588" t="s">
        <v>1000</v>
      </c>
      <c r="AT588" t="s">
        <v>143</v>
      </c>
      <c r="AU588" t="s">
        <v>144</v>
      </c>
      <c r="CZ588" t="s">
        <v>1001</v>
      </c>
      <c r="DB588" t="s">
        <v>1001</v>
      </c>
      <c r="DC588" t="s">
        <v>146</v>
      </c>
      <c r="DD588" t="s">
        <v>7208</v>
      </c>
      <c r="DE588" t="s">
        <v>682</v>
      </c>
      <c r="DF588" t="s">
        <v>399</v>
      </c>
      <c r="DG588" t="s">
        <v>399</v>
      </c>
      <c r="DI588" t="s">
        <v>2906</v>
      </c>
      <c r="DJ588" t="s">
        <v>129</v>
      </c>
      <c r="DK588" t="s">
        <v>129</v>
      </c>
      <c r="DL588" t="s">
        <v>141</v>
      </c>
      <c r="DM588" t="s">
        <v>141</v>
      </c>
      <c r="DN588" t="s">
        <v>141</v>
      </c>
      <c r="DO588" t="s">
        <v>141</v>
      </c>
      <c r="DQ588" t="s">
        <v>150</v>
      </c>
      <c r="DS588" t="s">
        <v>7209</v>
      </c>
      <c r="DU588" t="s">
        <v>198</v>
      </c>
      <c r="DV588" t="str">
        <f>VLOOKUP(H588,'[3]Merge Gagner assez d''argent'!$A:$B,2,FALSE)</f>
        <v>Oui</v>
      </c>
      <c r="DX588" t="s">
        <v>141</v>
      </c>
      <c r="DZ588" t="s">
        <v>153</v>
      </c>
      <c r="EA588" t="s">
        <v>7210</v>
      </c>
      <c r="EB588" t="s">
        <v>141</v>
      </c>
      <c r="EC588" t="s">
        <v>7211</v>
      </c>
      <c r="ED588" t="s">
        <v>129</v>
      </c>
      <c r="EE588" t="s">
        <v>7212</v>
      </c>
      <c r="EF588" t="s">
        <v>129</v>
      </c>
      <c r="EG588" t="s">
        <v>7213</v>
      </c>
      <c r="EH588" t="s">
        <v>141</v>
      </c>
      <c r="EI588" t="s">
        <v>157</v>
      </c>
      <c r="EJ588" t="s">
        <v>157</v>
      </c>
      <c r="EK588" t="s">
        <v>158</v>
      </c>
      <c r="EM588" t="s">
        <v>6558</v>
      </c>
      <c r="EN588" t="s">
        <v>129</v>
      </c>
      <c r="EO588" t="s">
        <v>129</v>
      </c>
      <c r="EP588" t="s">
        <v>141</v>
      </c>
      <c r="EQ588" t="s">
        <v>129</v>
      </c>
      <c r="ER588" t="s">
        <v>141</v>
      </c>
      <c r="ES588" t="s">
        <v>141</v>
      </c>
      <c r="ET588" t="s">
        <v>141</v>
      </c>
      <c r="EU588" t="s">
        <v>7214</v>
      </c>
      <c r="EX588" t="s">
        <v>7215</v>
      </c>
    </row>
    <row r="589" spans="1:154" hidden="1" x14ac:dyDescent="0.35">
      <c r="A589" t="s">
        <v>7216</v>
      </c>
      <c r="B589" t="s">
        <v>7217</v>
      </c>
      <c r="E589" t="s">
        <v>129</v>
      </c>
      <c r="F589" t="s">
        <v>130</v>
      </c>
      <c r="G589" t="s">
        <v>7218</v>
      </c>
      <c r="H589" t="s">
        <v>7218</v>
      </c>
      <c r="I589" s="1">
        <v>44474</v>
      </c>
      <c r="J589" t="s">
        <v>132</v>
      </c>
      <c r="P589" t="s">
        <v>133</v>
      </c>
      <c r="R589" t="s">
        <v>134</v>
      </c>
      <c r="S589" s="1">
        <f>VLOOKUP(H589,'[1]Base JI SMP'!$C:$F,4,FALSE)</f>
        <v>43598</v>
      </c>
      <c r="T589" t="str">
        <f>VLOOKUP(H589,'[2]Base JI SMP'!$C:$J,8,FALSE)</f>
        <v>Individual</v>
      </c>
      <c r="U589" t="s">
        <v>135</v>
      </c>
      <c r="V589" t="s">
        <v>135</v>
      </c>
      <c r="W589" t="s">
        <v>135</v>
      </c>
      <c r="X589" t="s">
        <v>135</v>
      </c>
      <c r="Y589" t="s">
        <v>136</v>
      </c>
      <c r="Z589" t="s">
        <v>137</v>
      </c>
      <c r="AA589" t="s">
        <v>671</v>
      </c>
      <c r="AG589" t="s">
        <v>190</v>
      </c>
      <c r="AH589" t="s">
        <v>141</v>
      </c>
      <c r="AJ589" t="s">
        <v>129</v>
      </c>
      <c r="AN589" t="s">
        <v>129</v>
      </c>
      <c r="AP589" t="s">
        <v>129</v>
      </c>
      <c r="AQ589" t="s">
        <v>129</v>
      </c>
      <c r="AS589" t="s">
        <v>1000</v>
      </c>
      <c r="AT589" t="s">
        <v>143</v>
      </c>
      <c r="AU589" t="s">
        <v>144</v>
      </c>
      <c r="CZ589" t="s">
        <v>171</v>
      </c>
      <c r="DA589" t="s">
        <v>286</v>
      </c>
      <c r="DB589" t="s">
        <v>286</v>
      </c>
      <c r="DC589" t="s">
        <v>146</v>
      </c>
      <c r="DD589" t="s">
        <v>7219</v>
      </c>
      <c r="DE589" t="s">
        <v>682</v>
      </c>
      <c r="DF589" t="s">
        <v>399</v>
      </c>
      <c r="DG589" t="s">
        <v>399</v>
      </c>
      <c r="DI589" t="s">
        <v>2906</v>
      </c>
      <c r="DJ589" t="s">
        <v>129</v>
      </c>
      <c r="DK589" t="s">
        <v>129</v>
      </c>
      <c r="DL589" t="s">
        <v>141</v>
      </c>
      <c r="DM589" t="s">
        <v>141</v>
      </c>
      <c r="DN589" t="s">
        <v>141</v>
      </c>
      <c r="DO589" t="s">
        <v>141</v>
      </c>
      <c r="DQ589" t="s">
        <v>356</v>
      </c>
      <c r="DS589" t="s">
        <v>7220</v>
      </c>
      <c r="DU589" t="s">
        <v>953</v>
      </c>
      <c r="DV589" t="str">
        <f>VLOOKUP(H589,'[3]Merge Gagner assez d''argent'!$A:$B,2,FALSE)</f>
        <v>Non</v>
      </c>
      <c r="DW589" t="s">
        <v>7221</v>
      </c>
      <c r="DX589" t="s">
        <v>141</v>
      </c>
      <c r="DZ589" t="s">
        <v>153</v>
      </c>
      <c r="EA589" t="s">
        <v>7222</v>
      </c>
      <c r="EB589" t="s">
        <v>141</v>
      </c>
      <c r="EC589" t="s">
        <v>7223</v>
      </c>
      <c r="ED589" t="s">
        <v>129</v>
      </c>
      <c r="EE589" t="s">
        <v>7224</v>
      </c>
      <c r="EF589" t="s">
        <v>141</v>
      </c>
      <c r="EG589" t="s">
        <v>7225</v>
      </c>
      <c r="EH589" t="s">
        <v>141</v>
      </c>
      <c r="EI589" t="s">
        <v>157</v>
      </c>
      <c r="EJ589" t="s">
        <v>157</v>
      </c>
      <c r="EK589" t="s">
        <v>158</v>
      </c>
      <c r="EM589" t="s">
        <v>6558</v>
      </c>
      <c r="EN589" t="s">
        <v>129</v>
      </c>
      <c r="EO589" t="s">
        <v>129</v>
      </c>
      <c r="EP589" t="s">
        <v>141</v>
      </c>
      <c r="EQ589" t="s">
        <v>129</v>
      </c>
      <c r="ER589" t="s">
        <v>141</v>
      </c>
      <c r="ES589" t="s">
        <v>141</v>
      </c>
      <c r="ET589" t="s">
        <v>141</v>
      </c>
      <c r="EU589" t="s">
        <v>7226</v>
      </c>
      <c r="EX589" t="s">
        <v>7227</v>
      </c>
    </row>
    <row r="590" spans="1:154" hidden="1" x14ac:dyDescent="0.35">
      <c r="A590" t="s">
        <v>7228</v>
      </c>
      <c r="B590" t="s">
        <v>7229</v>
      </c>
      <c r="E590" t="s">
        <v>129</v>
      </c>
      <c r="F590" t="s">
        <v>130</v>
      </c>
      <c r="G590" t="s">
        <v>7230</v>
      </c>
      <c r="H590" t="s">
        <v>7230</v>
      </c>
      <c r="I590" s="1">
        <v>44474</v>
      </c>
      <c r="J590" t="s">
        <v>132</v>
      </c>
      <c r="P590" t="s">
        <v>133</v>
      </c>
      <c r="R590" t="s">
        <v>134</v>
      </c>
      <c r="S590" s="1">
        <f>VLOOKUP(H590,'[1]Base JI SMP'!$C:$F,4,FALSE)</f>
        <v>43727</v>
      </c>
      <c r="T590" t="str">
        <f>VLOOKUP(H590,'[2]Base JI SMP'!$C:$J,8,FALSE)</f>
        <v>Individual</v>
      </c>
      <c r="U590" t="s">
        <v>135</v>
      </c>
      <c r="V590" t="s">
        <v>135</v>
      </c>
      <c r="W590" t="s">
        <v>135</v>
      </c>
      <c r="X590" t="s">
        <v>135</v>
      </c>
      <c r="Y590" t="s">
        <v>136</v>
      </c>
      <c r="Z590" t="s">
        <v>137</v>
      </c>
      <c r="AA590" t="s">
        <v>138</v>
      </c>
      <c r="AB590" t="s">
        <v>141</v>
      </c>
      <c r="AG590" t="s">
        <v>320</v>
      </c>
      <c r="AH590" t="s">
        <v>141</v>
      </c>
      <c r="AJ590" t="s">
        <v>129</v>
      </c>
      <c r="AN590" t="s">
        <v>129</v>
      </c>
      <c r="AP590" t="s">
        <v>129</v>
      </c>
      <c r="AQ590" t="s">
        <v>129</v>
      </c>
      <c r="AS590" t="s">
        <v>247</v>
      </c>
      <c r="AT590" t="s">
        <v>143</v>
      </c>
      <c r="AU590" t="s">
        <v>144</v>
      </c>
      <c r="CZ590" t="s">
        <v>171</v>
      </c>
      <c r="DA590" t="s">
        <v>5172</v>
      </c>
      <c r="DB590" t="s">
        <v>171</v>
      </c>
      <c r="DC590" t="s">
        <v>146</v>
      </c>
      <c r="DD590" t="s">
        <v>7231</v>
      </c>
      <c r="DE590" t="s">
        <v>682</v>
      </c>
      <c r="DF590" t="s">
        <v>399</v>
      </c>
      <c r="DG590" t="s">
        <v>399</v>
      </c>
      <c r="DI590" t="s">
        <v>2906</v>
      </c>
      <c r="DJ590" t="s">
        <v>129</v>
      </c>
      <c r="DK590" t="s">
        <v>129</v>
      </c>
      <c r="DL590" t="s">
        <v>141</v>
      </c>
      <c r="DM590" t="s">
        <v>141</v>
      </c>
      <c r="DN590" t="s">
        <v>141</v>
      </c>
      <c r="DO590" t="s">
        <v>141</v>
      </c>
      <c r="DQ590" t="s">
        <v>225</v>
      </c>
      <c r="DS590" t="s">
        <v>7232</v>
      </c>
      <c r="DU590" t="s">
        <v>198</v>
      </c>
      <c r="DV590" t="str">
        <f>VLOOKUP(H590,'[3]Merge Gagner assez d''argent'!$A:$B,2,FALSE)</f>
        <v>Partiellement</v>
      </c>
      <c r="DX590" t="s">
        <v>141</v>
      </c>
      <c r="DZ590" t="s">
        <v>153</v>
      </c>
      <c r="EA590" t="s">
        <v>7233</v>
      </c>
      <c r="EB590" t="s">
        <v>141</v>
      </c>
      <c r="EC590" t="s">
        <v>7234</v>
      </c>
      <c r="ED590" t="s">
        <v>129</v>
      </c>
      <c r="EE590" t="s">
        <v>7235</v>
      </c>
      <c r="EF590" t="s">
        <v>1820</v>
      </c>
      <c r="EH590" t="s">
        <v>141</v>
      </c>
      <c r="EI590" t="s">
        <v>157</v>
      </c>
      <c r="EJ590" t="s">
        <v>157</v>
      </c>
      <c r="EK590" t="s">
        <v>181</v>
      </c>
      <c r="EM590" t="s">
        <v>811</v>
      </c>
      <c r="EN590" t="s">
        <v>129</v>
      </c>
      <c r="EO590" t="s">
        <v>129</v>
      </c>
      <c r="EP590" t="s">
        <v>141</v>
      </c>
      <c r="EQ590" t="s">
        <v>141</v>
      </c>
      <c r="ER590" t="s">
        <v>141</v>
      </c>
      <c r="ES590" t="s">
        <v>141</v>
      </c>
      <c r="ET590" t="s">
        <v>141</v>
      </c>
      <c r="EU590" t="s">
        <v>7236</v>
      </c>
      <c r="EX590" t="s">
        <v>7237</v>
      </c>
    </row>
    <row r="591" spans="1:154" hidden="1" x14ac:dyDescent="0.35">
      <c r="A591" t="s">
        <v>7238</v>
      </c>
      <c r="B591" t="s">
        <v>7239</v>
      </c>
      <c r="E591" t="s">
        <v>129</v>
      </c>
      <c r="F591" t="s">
        <v>130</v>
      </c>
      <c r="G591" t="s">
        <v>7240</v>
      </c>
      <c r="H591" t="s">
        <v>7240</v>
      </c>
      <c r="I591" s="1">
        <v>44474</v>
      </c>
      <c r="J591" t="s">
        <v>132</v>
      </c>
      <c r="P591" t="s">
        <v>133</v>
      </c>
      <c r="R591" t="s">
        <v>134</v>
      </c>
      <c r="S591" s="1">
        <f>VLOOKUP(H591,'[1]Base JI SMP'!$C:$F,4,FALSE)</f>
        <v>43878</v>
      </c>
      <c r="T591" t="str">
        <f>VLOOKUP(H591,'[2]Base JI SMP'!$C:$J,8,FALSE)</f>
        <v>Individual</v>
      </c>
      <c r="U591" t="str">
        <f>VLOOKUP(H591,'[2]Base JI SMP'!$C:$M,11,FALSE)</f>
        <v>Business development/management training</v>
      </c>
      <c r="V591" t="str">
        <f>VLOOKUP(H591,'[2]Base JI SMP'!$C:$R,12,FALSE)</f>
        <v>Individual</v>
      </c>
      <c r="W591" s="1">
        <f>VLOOKUP(H591,'[1]Base JI SMP'!$C:$R,13,FALSE)</f>
        <v>43878</v>
      </c>
      <c r="X591" s="1">
        <f>VLOOKUP(H591,'[1]Base JI SMP'!$C:$P,14,FALSE)</f>
        <v>43878</v>
      </c>
      <c r="Y591" t="s">
        <v>136</v>
      </c>
      <c r="Z591" t="s">
        <v>137</v>
      </c>
      <c r="AA591" t="s">
        <v>138</v>
      </c>
      <c r="AB591" t="s">
        <v>141</v>
      </c>
      <c r="AG591" t="s">
        <v>320</v>
      </c>
      <c r="AH591" t="s">
        <v>141</v>
      </c>
      <c r="AJ591" t="s">
        <v>141</v>
      </c>
      <c r="AK591" t="s">
        <v>7241</v>
      </c>
      <c r="AN591" t="s">
        <v>129</v>
      </c>
      <c r="AP591" t="s">
        <v>129</v>
      </c>
      <c r="AQ591" t="s">
        <v>141</v>
      </c>
      <c r="AR591" t="s">
        <v>7242</v>
      </c>
      <c r="AS591" t="s">
        <v>1000</v>
      </c>
      <c r="AT591" t="s">
        <v>143</v>
      </c>
      <c r="AU591" t="s">
        <v>144</v>
      </c>
      <c r="CZ591" t="s">
        <v>209</v>
      </c>
      <c r="DB591" t="s">
        <v>210</v>
      </c>
      <c r="DC591" t="s">
        <v>146</v>
      </c>
      <c r="DD591" t="s">
        <v>7243</v>
      </c>
      <c r="DE591" t="s">
        <v>148</v>
      </c>
      <c r="DF591" t="s">
        <v>399</v>
      </c>
      <c r="DG591" t="s">
        <v>399</v>
      </c>
      <c r="DI591" t="s">
        <v>6411</v>
      </c>
      <c r="DJ591" t="s">
        <v>129</v>
      </c>
      <c r="DK591" t="s">
        <v>129</v>
      </c>
      <c r="DL591" t="s">
        <v>141</v>
      </c>
      <c r="DM591" t="s">
        <v>141</v>
      </c>
      <c r="DN591" t="s">
        <v>129</v>
      </c>
      <c r="DO591" t="s">
        <v>141</v>
      </c>
      <c r="DQ591" t="s">
        <v>150</v>
      </c>
      <c r="DS591" t="s">
        <v>7244</v>
      </c>
      <c r="DU591" t="s">
        <v>198</v>
      </c>
      <c r="DV591" t="str">
        <f>VLOOKUP(H591,'[3]Merge Gagner assez d''argent'!$A:$B,2,FALSE)</f>
        <v>Partiellement</v>
      </c>
      <c r="DX591" t="s">
        <v>141</v>
      </c>
      <c r="DZ591" t="s">
        <v>153</v>
      </c>
      <c r="EA591" t="s">
        <v>7245</v>
      </c>
      <c r="EB591" t="s">
        <v>129</v>
      </c>
      <c r="EC591" t="s">
        <v>7246</v>
      </c>
      <c r="ED591" t="s">
        <v>129</v>
      </c>
      <c r="EE591" t="s">
        <v>7247</v>
      </c>
      <c r="EF591" t="s">
        <v>129</v>
      </c>
      <c r="EG591" t="s">
        <v>7248</v>
      </c>
      <c r="EH591" t="s">
        <v>141</v>
      </c>
      <c r="EI591" t="s">
        <v>157</v>
      </c>
      <c r="EJ591" t="s">
        <v>157</v>
      </c>
      <c r="EK591" t="s">
        <v>158</v>
      </c>
      <c r="EM591" t="s">
        <v>6558</v>
      </c>
      <c r="EN591" t="s">
        <v>129</v>
      </c>
      <c r="EO591" t="s">
        <v>129</v>
      </c>
      <c r="EP591" t="s">
        <v>141</v>
      </c>
      <c r="EQ591" t="s">
        <v>129</v>
      </c>
      <c r="ER591" t="s">
        <v>141</v>
      </c>
      <c r="ES591" t="s">
        <v>141</v>
      </c>
      <c r="ET591" t="s">
        <v>141</v>
      </c>
      <c r="EU591" t="s">
        <v>7249</v>
      </c>
      <c r="EX591" t="s">
        <v>7250</v>
      </c>
    </row>
    <row r="592" spans="1:154" hidden="1" x14ac:dyDescent="0.35">
      <c r="A592" t="s">
        <v>7251</v>
      </c>
      <c r="B592" t="s">
        <v>7252</v>
      </c>
      <c r="E592" t="s">
        <v>129</v>
      </c>
      <c r="F592" t="s">
        <v>130</v>
      </c>
      <c r="G592" t="s">
        <v>7253</v>
      </c>
      <c r="H592" t="s">
        <v>7253</v>
      </c>
      <c r="I592" s="1">
        <v>44474</v>
      </c>
      <c r="J592" t="s">
        <v>132</v>
      </c>
      <c r="P592" t="s">
        <v>133</v>
      </c>
      <c r="R592" t="s">
        <v>134</v>
      </c>
      <c r="S592" s="1">
        <f>VLOOKUP(H592,'[1]Base JI SMP'!$C:$F,4,FALSE)</f>
        <v>44051</v>
      </c>
      <c r="T592" t="str">
        <f>VLOOKUP(H592,'[2]Base JI SMP'!$C:$J,8,FALSE)</f>
        <v>Individual</v>
      </c>
      <c r="U592" t="s">
        <v>135</v>
      </c>
      <c r="V592" t="s">
        <v>135</v>
      </c>
      <c r="W592" t="s">
        <v>135</v>
      </c>
      <c r="X592" t="s">
        <v>135</v>
      </c>
      <c r="Y592" t="s">
        <v>136</v>
      </c>
      <c r="Z592" t="s">
        <v>189</v>
      </c>
      <c r="AA592" t="s">
        <v>166</v>
      </c>
      <c r="AG592">
        <v>3</v>
      </c>
      <c r="AH592" t="s">
        <v>141</v>
      </c>
      <c r="AJ592" t="s">
        <v>129</v>
      </c>
      <c r="AN592" t="s">
        <v>129</v>
      </c>
      <c r="AP592" t="s">
        <v>141</v>
      </c>
      <c r="AQ592" t="s">
        <v>141</v>
      </c>
      <c r="AR592" t="s">
        <v>7055</v>
      </c>
      <c r="AS592">
        <v>52</v>
      </c>
      <c r="AT592" t="s">
        <v>143</v>
      </c>
      <c r="AU592" t="s">
        <v>144</v>
      </c>
      <c r="CZ592" t="s">
        <v>171</v>
      </c>
      <c r="DA592" t="s">
        <v>7254</v>
      </c>
      <c r="DB592" t="s">
        <v>210</v>
      </c>
      <c r="DC592" t="s">
        <v>146</v>
      </c>
      <c r="DD592" t="s">
        <v>7255</v>
      </c>
      <c r="DE592" t="s">
        <v>682</v>
      </c>
      <c r="DF592" t="s">
        <v>399</v>
      </c>
      <c r="DG592" t="s">
        <v>399</v>
      </c>
      <c r="DI592" t="s">
        <v>149</v>
      </c>
      <c r="DJ592" t="s">
        <v>129</v>
      </c>
      <c r="DK592" t="s">
        <v>141</v>
      </c>
      <c r="DL592" t="s">
        <v>141</v>
      </c>
      <c r="DM592" t="s">
        <v>141</v>
      </c>
      <c r="DN592" t="s">
        <v>141</v>
      </c>
      <c r="DO592" t="s">
        <v>141</v>
      </c>
      <c r="DQ592" t="s">
        <v>225</v>
      </c>
      <c r="DS592" t="s">
        <v>7256</v>
      </c>
      <c r="DV592" t="str">
        <f>VLOOKUP(H592,'[3]Merge Gagner assez d''argent'!$A:$B,2,FALSE)</f>
        <v>Oui</v>
      </c>
      <c r="DX592" t="s">
        <v>141</v>
      </c>
      <c r="DZ592" t="s">
        <v>141</v>
      </c>
      <c r="EB592" t="s">
        <v>141</v>
      </c>
      <c r="EC592" t="s">
        <v>7257</v>
      </c>
      <c r="ED592" t="s">
        <v>129</v>
      </c>
      <c r="EE592" t="s">
        <v>7258</v>
      </c>
      <c r="EF592" t="s">
        <v>129</v>
      </c>
      <c r="EG592" t="s">
        <v>7259</v>
      </c>
      <c r="EH592" t="s">
        <v>141</v>
      </c>
      <c r="EI592" t="s">
        <v>156</v>
      </c>
      <c r="EJ592" t="s">
        <v>157</v>
      </c>
      <c r="EK592" t="s">
        <v>158</v>
      </c>
      <c r="EM592" t="s">
        <v>159</v>
      </c>
      <c r="EN592" t="s">
        <v>141</v>
      </c>
      <c r="EO592" t="s">
        <v>141</v>
      </c>
      <c r="EP592" t="s">
        <v>141</v>
      </c>
      <c r="EQ592" t="s">
        <v>141</v>
      </c>
      <c r="ER592" t="s">
        <v>129</v>
      </c>
      <c r="ES592" t="s">
        <v>141</v>
      </c>
      <c r="ET592" t="s">
        <v>141</v>
      </c>
      <c r="EU592" t="s">
        <v>7260</v>
      </c>
      <c r="EX592" t="s">
        <v>7261</v>
      </c>
    </row>
    <row r="593" spans="1:154" hidden="1" x14ac:dyDescent="0.35">
      <c r="A593" t="s">
        <v>7262</v>
      </c>
      <c r="B593" t="s">
        <v>7263</v>
      </c>
      <c r="E593" t="s">
        <v>129</v>
      </c>
      <c r="F593" t="s">
        <v>130</v>
      </c>
      <c r="G593" t="s">
        <v>7264</v>
      </c>
      <c r="H593" t="s">
        <v>7264</v>
      </c>
      <c r="I593" s="1">
        <v>44474</v>
      </c>
      <c r="J593" t="s">
        <v>132</v>
      </c>
      <c r="P593" t="s">
        <v>133</v>
      </c>
      <c r="R593" t="s">
        <v>134</v>
      </c>
      <c r="S593" s="1">
        <f>VLOOKUP(H593,'[1]Base JI SMP'!$C:$F,4,FALSE)</f>
        <v>44008</v>
      </c>
      <c r="T593" t="str">
        <f>VLOOKUP(H593,'[2]Base JI SMP'!$C:$J,8,FALSE)</f>
        <v>Individual</v>
      </c>
      <c r="U593" t="s">
        <v>135</v>
      </c>
      <c r="V593" t="s">
        <v>135</v>
      </c>
      <c r="W593" t="s">
        <v>135</v>
      </c>
      <c r="X593" t="s">
        <v>135</v>
      </c>
      <c r="Y593" t="s">
        <v>136</v>
      </c>
      <c r="Z593" t="s">
        <v>137</v>
      </c>
      <c r="AA593" t="s">
        <v>166</v>
      </c>
      <c r="AG593">
        <v>4</v>
      </c>
      <c r="AH593" t="s">
        <v>141</v>
      </c>
      <c r="AJ593" t="s">
        <v>129</v>
      </c>
      <c r="AN593" t="s">
        <v>129</v>
      </c>
      <c r="AP593" t="s">
        <v>129</v>
      </c>
      <c r="AQ593" t="s">
        <v>141</v>
      </c>
      <c r="AR593" t="s">
        <v>7265</v>
      </c>
      <c r="AS593">
        <v>24</v>
      </c>
      <c r="AT593" t="s">
        <v>143</v>
      </c>
      <c r="AU593" t="s">
        <v>144</v>
      </c>
      <c r="CZ593" t="s">
        <v>171</v>
      </c>
      <c r="DA593" t="s">
        <v>1874</v>
      </c>
      <c r="DB593" t="s">
        <v>1001</v>
      </c>
      <c r="DC593" t="s">
        <v>901</v>
      </c>
      <c r="DD593" t="s">
        <v>7266</v>
      </c>
      <c r="DE593" t="s">
        <v>682</v>
      </c>
      <c r="DF593" t="s">
        <v>399</v>
      </c>
      <c r="DG593" t="s">
        <v>399</v>
      </c>
      <c r="DI593" t="s">
        <v>149</v>
      </c>
      <c r="DJ593" t="s">
        <v>129</v>
      </c>
      <c r="DK593" t="s">
        <v>141</v>
      </c>
      <c r="DL593" t="s">
        <v>141</v>
      </c>
      <c r="DM593" t="s">
        <v>141</v>
      </c>
      <c r="DN593" t="s">
        <v>141</v>
      </c>
      <c r="DO593" t="s">
        <v>141</v>
      </c>
      <c r="DQ593" t="s">
        <v>225</v>
      </c>
      <c r="DS593" t="s">
        <v>7267</v>
      </c>
      <c r="DV593" t="str">
        <f>VLOOKUP(H593,'[3]Merge Gagner assez d''argent'!$A:$B,2,FALSE)</f>
        <v>Oui</v>
      </c>
      <c r="DX593" t="s">
        <v>129</v>
      </c>
      <c r="DY593" t="s">
        <v>250</v>
      </c>
      <c r="DZ593" t="s">
        <v>153</v>
      </c>
      <c r="EA593" t="s">
        <v>7268</v>
      </c>
      <c r="EB593" t="s">
        <v>141</v>
      </c>
      <c r="EC593" t="s">
        <v>7269</v>
      </c>
      <c r="ED593" t="s">
        <v>141</v>
      </c>
      <c r="EF593" t="s">
        <v>407</v>
      </c>
      <c r="EG593" t="s">
        <v>7270</v>
      </c>
      <c r="EH593" t="s">
        <v>141</v>
      </c>
      <c r="EI593" t="s">
        <v>157</v>
      </c>
      <c r="EJ593" t="s">
        <v>157</v>
      </c>
      <c r="EK593" t="s">
        <v>158</v>
      </c>
      <c r="EM593" t="s">
        <v>1146</v>
      </c>
      <c r="EN593" t="s">
        <v>141</v>
      </c>
      <c r="EO593" t="s">
        <v>141</v>
      </c>
      <c r="EP593" t="s">
        <v>141</v>
      </c>
      <c r="EQ593" t="s">
        <v>129</v>
      </c>
      <c r="ER593" t="s">
        <v>129</v>
      </c>
      <c r="ES593" t="s">
        <v>141</v>
      </c>
      <c r="ET593" t="s">
        <v>141</v>
      </c>
      <c r="EU593" t="s">
        <v>7271</v>
      </c>
      <c r="EX593" t="s">
        <v>7272</v>
      </c>
    </row>
    <row r="594" spans="1:154" hidden="1" x14ac:dyDescent="0.35">
      <c r="A594" t="s">
        <v>7273</v>
      </c>
      <c r="B594" t="s">
        <v>7274</v>
      </c>
      <c r="E594" t="s">
        <v>129</v>
      </c>
      <c r="F594" t="s">
        <v>130</v>
      </c>
      <c r="G594" t="s">
        <v>7275</v>
      </c>
      <c r="H594" t="s">
        <v>7275</v>
      </c>
      <c r="I594" s="1">
        <v>44474</v>
      </c>
      <c r="J594" t="s">
        <v>132</v>
      </c>
      <c r="P594" t="s">
        <v>133</v>
      </c>
      <c r="R594" t="s">
        <v>134</v>
      </c>
      <c r="S594" s="1">
        <f>VLOOKUP(H594,'[1]Base JI SMP'!$C:$F,4,FALSE)</f>
        <v>44032</v>
      </c>
      <c r="T594" t="str">
        <f>VLOOKUP(H594,'[2]Base JI SMP'!$C:$J,8,FALSE)</f>
        <v>Individual</v>
      </c>
      <c r="U594" t="s">
        <v>135</v>
      </c>
      <c r="V594" t="s">
        <v>135</v>
      </c>
      <c r="W594" t="s">
        <v>135</v>
      </c>
      <c r="X594" t="s">
        <v>135</v>
      </c>
      <c r="Y594" t="s">
        <v>136</v>
      </c>
      <c r="Z594" t="s">
        <v>137</v>
      </c>
      <c r="AA594" t="s">
        <v>319</v>
      </c>
      <c r="AG594" t="s">
        <v>320</v>
      </c>
      <c r="AH594" t="s">
        <v>141</v>
      </c>
      <c r="AJ594" t="s">
        <v>129</v>
      </c>
      <c r="AN594" t="s">
        <v>129</v>
      </c>
      <c r="AP594" t="s">
        <v>129</v>
      </c>
      <c r="AQ594" t="s">
        <v>129</v>
      </c>
      <c r="AS594" t="s">
        <v>223</v>
      </c>
      <c r="AT594" t="s">
        <v>143</v>
      </c>
      <c r="AU594" t="s">
        <v>144</v>
      </c>
      <c r="CZ594" t="s">
        <v>171</v>
      </c>
      <c r="DA594" t="s">
        <v>7276</v>
      </c>
      <c r="DB594" t="s">
        <v>286</v>
      </c>
      <c r="DC594" t="s">
        <v>146</v>
      </c>
      <c r="DD594" t="s">
        <v>7277</v>
      </c>
      <c r="DE594" t="s">
        <v>148</v>
      </c>
      <c r="DF594" t="s">
        <v>141</v>
      </c>
      <c r="DI594" t="s">
        <v>2906</v>
      </c>
      <c r="DJ594" t="s">
        <v>129</v>
      </c>
      <c r="DK594" t="s">
        <v>129</v>
      </c>
      <c r="DL594" t="s">
        <v>141</v>
      </c>
      <c r="DM594" t="s">
        <v>141</v>
      </c>
      <c r="DN594" t="s">
        <v>141</v>
      </c>
      <c r="DO594" t="s">
        <v>141</v>
      </c>
      <c r="DQ594" t="s">
        <v>150</v>
      </c>
      <c r="DS594" t="s">
        <v>7278</v>
      </c>
      <c r="DU594" t="s">
        <v>198</v>
      </c>
      <c r="DV594" t="str">
        <f>VLOOKUP(H594,'[3]Merge Gagner assez d''argent'!$A:$B,2,FALSE)</f>
        <v>Oui</v>
      </c>
      <c r="DX594" t="s">
        <v>129</v>
      </c>
      <c r="DY594" t="s">
        <v>250</v>
      </c>
      <c r="DZ594" t="s">
        <v>153</v>
      </c>
      <c r="EA594" t="s">
        <v>7279</v>
      </c>
      <c r="EB594" t="s">
        <v>129</v>
      </c>
      <c r="EC594" t="s">
        <v>7280</v>
      </c>
      <c r="ED594" t="s">
        <v>129</v>
      </c>
      <c r="EE594" t="s">
        <v>7281</v>
      </c>
      <c r="EF594" t="s">
        <v>1820</v>
      </c>
      <c r="EH594" t="s">
        <v>141</v>
      </c>
      <c r="EI594" t="s">
        <v>157</v>
      </c>
      <c r="EJ594" t="s">
        <v>157</v>
      </c>
      <c r="EK594" t="s">
        <v>158</v>
      </c>
      <c r="EM594" t="s">
        <v>811</v>
      </c>
      <c r="EN594" t="s">
        <v>129</v>
      </c>
      <c r="EO594" t="s">
        <v>129</v>
      </c>
      <c r="EP594" t="s">
        <v>141</v>
      </c>
      <c r="EQ594" t="s">
        <v>141</v>
      </c>
      <c r="ER594" t="s">
        <v>141</v>
      </c>
      <c r="ES594" t="s">
        <v>141</v>
      </c>
      <c r="ET594" t="s">
        <v>141</v>
      </c>
      <c r="EU594" t="s">
        <v>7282</v>
      </c>
      <c r="EX594" t="s">
        <v>7283</v>
      </c>
    </row>
    <row r="595" spans="1:154" hidden="1" x14ac:dyDescent="0.35">
      <c r="A595" t="s">
        <v>7284</v>
      </c>
      <c r="B595" t="s">
        <v>7285</v>
      </c>
      <c r="E595" t="s">
        <v>129</v>
      </c>
      <c r="F595" t="s">
        <v>130</v>
      </c>
      <c r="G595" t="s">
        <v>7286</v>
      </c>
      <c r="H595" t="s">
        <v>7286</v>
      </c>
      <c r="I595" s="1">
        <v>44474</v>
      </c>
      <c r="J595" t="s">
        <v>132</v>
      </c>
      <c r="P595" t="s">
        <v>133</v>
      </c>
      <c r="R595" t="s">
        <v>134</v>
      </c>
      <c r="S595" s="1">
        <f>VLOOKUP(H595,'[1]Base JI SMP'!$C:$F,4,FALSE)</f>
        <v>44210</v>
      </c>
      <c r="T595" t="str">
        <f>VLOOKUP(H595,'[2]Base JI SMP'!$C:$J,8,FALSE)</f>
        <v>Individual</v>
      </c>
      <c r="U595" t="s">
        <v>135</v>
      </c>
      <c r="V595" t="s">
        <v>135</v>
      </c>
      <c r="W595" t="s">
        <v>135</v>
      </c>
      <c r="X595" t="s">
        <v>135</v>
      </c>
      <c r="Y595" t="s">
        <v>136</v>
      </c>
      <c r="Z595" t="s">
        <v>137</v>
      </c>
      <c r="AA595" t="s">
        <v>1036</v>
      </c>
      <c r="AG595">
        <v>5</v>
      </c>
      <c r="AH595" t="s">
        <v>141</v>
      </c>
      <c r="AJ595" t="s">
        <v>129</v>
      </c>
      <c r="AN595" t="s">
        <v>129</v>
      </c>
      <c r="AP595" t="s">
        <v>129</v>
      </c>
      <c r="AQ595" t="s">
        <v>141</v>
      </c>
      <c r="AR595" t="s">
        <v>7287</v>
      </c>
      <c r="AS595">
        <v>28</v>
      </c>
      <c r="AT595" t="s">
        <v>143</v>
      </c>
      <c r="AU595" t="s">
        <v>144</v>
      </c>
      <c r="CZ595" t="s">
        <v>171</v>
      </c>
      <c r="DA595" t="s">
        <v>237</v>
      </c>
      <c r="DB595" t="s">
        <v>592</v>
      </c>
      <c r="DC595" t="s">
        <v>146</v>
      </c>
      <c r="DD595" t="s">
        <v>7288</v>
      </c>
      <c r="DE595" t="s">
        <v>148</v>
      </c>
      <c r="DF595" t="s">
        <v>141</v>
      </c>
      <c r="DI595" t="s">
        <v>149</v>
      </c>
      <c r="DJ595" t="s">
        <v>129</v>
      </c>
      <c r="DK595" t="s">
        <v>141</v>
      </c>
      <c r="DL595" t="s">
        <v>141</v>
      </c>
      <c r="DM595" t="s">
        <v>141</v>
      </c>
      <c r="DN595" t="s">
        <v>141</v>
      </c>
      <c r="DO595" t="s">
        <v>141</v>
      </c>
      <c r="DQ595" t="s">
        <v>225</v>
      </c>
      <c r="DS595" t="s">
        <v>7289</v>
      </c>
      <c r="DV595" t="str">
        <f>VLOOKUP(H595,'[3]Merge Gagner assez d''argent'!$A:$B,2,FALSE)</f>
        <v>Oui</v>
      </c>
      <c r="DX595" t="s">
        <v>141</v>
      </c>
      <c r="DZ595" t="s">
        <v>153</v>
      </c>
      <c r="EA595" t="s">
        <v>7290</v>
      </c>
      <c r="EB595" t="s">
        <v>141</v>
      </c>
      <c r="EC595" t="s">
        <v>7291</v>
      </c>
      <c r="ED595" t="s">
        <v>141</v>
      </c>
      <c r="EF595" t="s">
        <v>407</v>
      </c>
      <c r="EG595" t="s">
        <v>7292</v>
      </c>
      <c r="EH595" t="s">
        <v>141</v>
      </c>
      <c r="EI595" t="s">
        <v>156</v>
      </c>
      <c r="EJ595" t="s">
        <v>157</v>
      </c>
      <c r="EK595" t="s">
        <v>158</v>
      </c>
      <c r="EM595" t="s">
        <v>1146</v>
      </c>
      <c r="EN595" t="s">
        <v>141</v>
      </c>
      <c r="EO595" t="s">
        <v>141</v>
      </c>
      <c r="EP595" t="s">
        <v>141</v>
      </c>
      <c r="EQ595" t="s">
        <v>129</v>
      </c>
      <c r="ER595" t="s">
        <v>129</v>
      </c>
      <c r="ES595" t="s">
        <v>141</v>
      </c>
      <c r="ET595" t="s">
        <v>141</v>
      </c>
      <c r="EU595" t="s">
        <v>7293</v>
      </c>
      <c r="EX595" t="s">
        <v>7294</v>
      </c>
    </row>
    <row r="596" spans="1:154" hidden="1" x14ac:dyDescent="0.35">
      <c r="A596" t="s">
        <v>7295</v>
      </c>
      <c r="B596" t="s">
        <v>7296</v>
      </c>
      <c r="E596" t="s">
        <v>129</v>
      </c>
      <c r="F596" t="s">
        <v>130</v>
      </c>
      <c r="G596" t="s">
        <v>7297</v>
      </c>
      <c r="H596" t="s">
        <v>7297</v>
      </c>
      <c r="I596" s="1">
        <v>44474</v>
      </c>
      <c r="J596" t="s">
        <v>132</v>
      </c>
      <c r="P596" t="s">
        <v>133</v>
      </c>
      <c r="R596" t="s">
        <v>134</v>
      </c>
      <c r="S596" s="1">
        <f>VLOOKUP(H596,'[1]Base JI SMP'!$C:$F,4,FALSE)</f>
        <v>44315</v>
      </c>
      <c r="T596" t="str">
        <f>VLOOKUP(H596,'[2]Base JI SMP'!$C:$J,8,FALSE)</f>
        <v>Individual</v>
      </c>
      <c r="U596" t="s">
        <v>135</v>
      </c>
      <c r="V596" t="s">
        <v>135</v>
      </c>
      <c r="W596" t="s">
        <v>135</v>
      </c>
      <c r="X596" t="s">
        <v>135</v>
      </c>
      <c r="Y596" t="s">
        <v>136</v>
      </c>
      <c r="Z596" t="s">
        <v>189</v>
      </c>
      <c r="AA596" t="s">
        <v>319</v>
      </c>
      <c r="AG596" t="s">
        <v>167</v>
      </c>
      <c r="AH596" t="s">
        <v>141</v>
      </c>
      <c r="AJ596" t="s">
        <v>141</v>
      </c>
      <c r="AK596" t="s">
        <v>7298</v>
      </c>
      <c r="AN596" t="s">
        <v>141</v>
      </c>
      <c r="AO596" t="s">
        <v>7299</v>
      </c>
      <c r="AP596" t="s">
        <v>141</v>
      </c>
      <c r="AQ596" t="s">
        <v>141</v>
      </c>
      <c r="AR596" t="s">
        <v>7300</v>
      </c>
      <c r="AS596" t="s">
        <v>934</v>
      </c>
      <c r="AT596" t="s">
        <v>143</v>
      </c>
      <c r="AU596" t="s">
        <v>144</v>
      </c>
      <c r="CZ596" t="s">
        <v>171</v>
      </c>
      <c r="DA596" t="s">
        <v>7301</v>
      </c>
      <c r="DB596" t="s">
        <v>210</v>
      </c>
      <c r="DC596" t="s">
        <v>146</v>
      </c>
      <c r="DD596" t="s">
        <v>7302</v>
      </c>
      <c r="DE596" t="s">
        <v>148</v>
      </c>
      <c r="DF596" t="s">
        <v>141</v>
      </c>
      <c r="DI596" t="s">
        <v>2906</v>
      </c>
      <c r="DJ596" t="s">
        <v>129</v>
      </c>
      <c r="DK596" t="s">
        <v>129</v>
      </c>
      <c r="DL596" t="s">
        <v>141</v>
      </c>
      <c r="DM596" t="s">
        <v>141</v>
      </c>
      <c r="DN596" t="s">
        <v>141</v>
      </c>
      <c r="DO596" t="s">
        <v>141</v>
      </c>
      <c r="DQ596" t="s">
        <v>150</v>
      </c>
      <c r="DS596" t="s">
        <v>7303</v>
      </c>
      <c r="DU596" t="s">
        <v>953</v>
      </c>
      <c r="DV596" t="str">
        <f>VLOOKUP(H596,'[3]Merge Gagner assez d''argent'!$A:$B,2,FALSE)</f>
        <v>Partiellement</v>
      </c>
      <c r="DX596" t="s">
        <v>141</v>
      </c>
      <c r="DZ596" t="s">
        <v>153</v>
      </c>
      <c r="EA596" t="s">
        <v>7304</v>
      </c>
      <c r="EB596" t="s">
        <v>141</v>
      </c>
      <c r="EC596" t="s">
        <v>7305</v>
      </c>
      <c r="ED596" t="s">
        <v>129</v>
      </c>
      <c r="EE596" t="s">
        <v>7306</v>
      </c>
      <c r="EF596" t="s">
        <v>129</v>
      </c>
      <c r="EG596" t="s">
        <v>7307</v>
      </c>
      <c r="EH596" t="s">
        <v>141</v>
      </c>
      <c r="EI596" t="s">
        <v>157</v>
      </c>
      <c r="EJ596" t="s">
        <v>157</v>
      </c>
      <c r="EK596" t="s">
        <v>158</v>
      </c>
      <c r="EM596" t="s">
        <v>811</v>
      </c>
      <c r="EN596" t="s">
        <v>129</v>
      </c>
      <c r="EO596" t="s">
        <v>129</v>
      </c>
      <c r="EP596" t="s">
        <v>141</v>
      </c>
      <c r="EQ596" t="s">
        <v>141</v>
      </c>
      <c r="ER596" t="s">
        <v>141</v>
      </c>
      <c r="ES596" t="s">
        <v>141</v>
      </c>
      <c r="ET596" t="s">
        <v>141</v>
      </c>
      <c r="EU596" t="s">
        <v>7308</v>
      </c>
      <c r="EX596" t="s">
        <v>7309</v>
      </c>
    </row>
    <row r="597" spans="1:154" hidden="1" x14ac:dyDescent="0.35">
      <c r="A597" t="s">
        <v>7310</v>
      </c>
      <c r="B597" t="s">
        <v>7311</v>
      </c>
      <c r="E597" t="s">
        <v>129</v>
      </c>
      <c r="F597" t="s">
        <v>130</v>
      </c>
      <c r="G597" t="s">
        <v>7312</v>
      </c>
      <c r="H597" t="s">
        <v>7312</v>
      </c>
      <c r="I597" s="1">
        <v>44474</v>
      </c>
      <c r="J597" t="s">
        <v>132</v>
      </c>
      <c r="P597" t="s">
        <v>133</v>
      </c>
      <c r="R597" t="s">
        <v>134</v>
      </c>
      <c r="S597" s="1">
        <f>VLOOKUP(H597,'[1]Base JI SMP'!$C:$F,4,FALSE)</f>
        <v>43815</v>
      </c>
      <c r="T597" t="str">
        <f>VLOOKUP(H597,'[2]Base JI SMP'!$C:$J,8,FALSE)</f>
        <v>Individual</v>
      </c>
      <c r="U597" t="s">
        <v>135</v>
      </c>
      <c r="V597" t="s">
        <v>135</v>
      </c>
      <c r="W597" t="s">
        <v>135</v>
      </c>
      <c r="X597" t="s">
        <v>135</v>
      </c>
      <c r="Y597" t="s">
        <v>136</v>
      </c>
      <c r="Z597" t="s">
        <v>137</v>
      </c>
      <c r="AA597" t="s">
        <v>138</v>
      </c>
      <c r="AB597" t="s">
        <v>141</v>
      </c>
      <c r="AG597" t="s">
        <v>167</v>
      </c>
      <c r="AH597" t="s">
        <v>141</v>
      </c>
      <c r="AJ597" t="s">
        <v>129</v>
      </c>
      <c r="AN597" t="s">
        <v>129</v>
      </c>
      <c r="AP597" t="s">
        <v>129</v>
      </c>
      <c r="AQ597" t="s">
        <v>129</v>
      </c>
      <c r="AS597" t="s">
        <v>740</v>
      </c>
      <c r="AT597" t="s">
        <v>143</v>
      </c>
      <c r="AU597" t="s">
        <v>144</v>
      </c>
      <c r="CZ597" t="s">
        <v>145</v>
      </c>
      <c r="DB597" t="s">
        <v>145</v>
      </c>
      <c r="DC597" t="s">
        <v>146</v>
      </c>
      <c r="DD597" t="s">
        <v>7313</v>
      </c>
      <c r="DE597" t="s">
        <v>148</v>
      </c>
      <c r="DF597" t="s">
        <v>399</v>
      </c>
      <c r="DG597" t="s">
        <v>399</v>
      </c>
      <c r="DI597" t="s">
        <v>2906</v>
      </c>
      <c r="DJ597" t="s">
        <v>129</v>
      </c>
      <c r="DK597" t="s">
        <v>129</v>
      </c>
      <c r="DL597" t="s">
        <v>141</v>
      </c>
      <c r="DM597" t="s">
        <v>141</v>
      </c>
      <c r="DN597" t="s">
        <v>141</v>
      </c>
      <c r="DO597" t="s">
        <v>141</v>
      </c>
      <c r="DQ597" t="s">
        <v>150</v>
      </c>
      <c r="DS597" t="s">
        <v>6618</v>
      </c>
      <c r="DU597" t="s">
        <v>198</v>
      </c>
      <c r="DV597" t="str">
        <f>VLOOKUP(H597,'[3]Merge Gagner assez d''argent'!$A:$B,2,FALSE)</f>
        <v>Oui</v>
      </c>
      <c r="DX597" t="s">
        <v>129</v>
      </c>
      <c r="DY597" t="s">
        <v>167</v>
      </c>
      <c r="DZ597" t="s">
        <v>153</v>
      </c>
      <c r="EA597" t="s">
        <v>7314</v>
      </c>
      <c r="EB597" t="s">
        <v>141</v>
      </c>
      <c r="EC597" t="s">
        <v>7315</v>
      </c>
      <c r="ED597" t="s">
        <v>129</v>
      </c>
      <c r="EE597" t="s">
        <v>7316</v>
      </c>
      <c r="EF597" t="s">
        <v>129</v>
      </c>
      <c r="EG597" t="s">
        <v>7317</v>
      </c>
      <c r="EH597" t="s">
        <v>141</v>
      </c>
      <c r="EI597" t="s">
        <v>157</v>
      </c>
      <c r="EJ597" t="s">
        <v>157</v>
      </c>
      <c r="EK597" t="s">
        <v>158</v>
      </c>
      <c r="EM597" t="s">
        <v>6558</v>
      </c>
      <c r="EN597" t="s">
        <v>129</v>
      </c>
      <c r="EO597" t="s">
        <v>129</v>
      </c>
      <c r="EP597" t="s">
        <v>141</v>
      </c>
      <c r="EQ597" t="s">
        <v>129</v>
      </c>
      <c r="ER597" t="s">
        <v>141</v>
      </c>
      <c r="ES597" t="s">
        <v>141</v>
      </c>
      <c r="ET597" t="s">
        <v>141</v>
      </c>
      <c r="EU597" t="s">
        <v>7318</v>
      </c>
      <c r="EX597" t="s">
        <v>7319</v>
      </c>
    </row>
    <row r="598" spans="1:154" hidden="1" x14ac:dyDescent="0.35">
      <c r="A598" t="s">
        <v>7320</v>
      </c>
      <c r="B598" t="s">
        <v>7321</v>
      </c>
      <c r="E598" t="s">
        <v>129</v>
      </c>
      <c r="F598" t="s">
        <v>130</v>
      </c>
      <c r="G598" t="s">
        <v>7322</v>
      </c>
      <c r="H598" t="s">
        <v>7322</v>
      </c>
      <c r="I598" s="1">
        <v>44474</v>
      </c>
      <c r="J598" t="s">
        <v>132</v>
      </c>
      <c r="P598" t="s">
        <v>133</v>
      </c>
      <c r="R598" t="s">
        <v>134</v>
      </c>
      <c r="S598" s="1">
        <f>VLOOKUP(H598,'[1]Base JI SMP'!$C:$F,4,FALSE)</f>
        <v>43857</v>
      </c>
      <c r="T598" t="str">
        <f>VLOOKUP(H598,'[2]Base JI SMP'!$C:$J,8,FALSE)</f>
        <v>Individual</v>
      </c>
      <c r="U598" t="s">
        <v>135</v>
      </c>
      <c r="V598" t="s">
        <v>135</v>
      </c>
      <c r="W598" t="s">
        <v>135</v>
      </c>
      <c r="X598" t="s">
        <v>135</v>
      </c>
      <c r="Y598" t="s">
        <v>136</v>
      </c>
      <c r="Z598" t="s">
        <v>137</v>
      </c>
      <c r="AA598" t="s">
        <v>671</v>
      </c>
      <c r="AG598">
        <v>0</v>
      </c>
      <c r="AH598" t="s">
        <v>141</v>
      </c>
      <c r="AJ598" t="s">
        <v>129</v>
      </c>
      <c r="AN598" t="s">
        <v>129</v>
      </c>
      <c r="AP598" t="s">
        <v>129</v>
      </c>
      <c r="AQ598" t="s">
        <v>141</v>
      </c>
      <c r="AR598" t="s">
        <v>7323</v>
      </c>
      <c r="AS598">
        <v>52</v>
      </c>
      <c r="AT598" t="s">
        <v>143</v>
      </c>
      <c r="AU598" t="s">
        <v>144</v>
      </c>
      <c r="CZ598" t="s">
        <v>552</v>
      </c>
      <c r="DB598" t="s">
        <v>552</v>
      </c>
      <c r="DC598" t="s">
        <v>901</v>
      </c>
      <c r="DD598" t="s">
        <v>7197</v>
      </c>
      <c r="DE598" t="s">
        <v>148</v>
      </c>
      <c r="DF598" t="s">
        <v>399</v>
      </c>
      <c r="DG598" t="s">
        <v>399</v>
      </c>
      <c r="DI598" t="s">
        <v>149</v>
      </c>
      <c r="DJ598" t="s">
        <v>129</v>
      </c>
      <c r="DK598" t="s">
        <v>141</v>
      </c>
      <c r="DL598" t="s">
        <v>141</v>
      </c>
      <c r="DM598" t="s">
        <v>141</v>
      </c>
      <c r="DN598" t="s">
        <v>141</v>
      </c>
      <c r="DO598" t="s">
        <v>141</v>
      </c>
      <c r="DQ598" t="s">
        <v>150</v>
      </c>
      <c r="DS598" t="s">
        <v>7324</v>
      </c>
      <c r="DV598" t="str">
        <f>VLOOKUP(H598,'[3]Merge Gagner assez d''argent'!$A:$B,2,FALSE)</f>
        <v>Oui</v>
      </c>
      <c r="DX598" t="s">
        <v>129</v>
      </c>
      <c r="DY598" t="s">
        <v>425</v>
      </c>
      <c r="DZ598" t="s">
        <v>153</v>
      </c>
      <c r="EA598" t="s">
        <v>7325</v>
      </c>
      <c r="EB598" t="s">
        <v>129</v>
      </c>
      <c r="EC598" t="s">
        <v>7326</v>
      </c>
      <c r="ED598" t="s">
        <v>129</v>
      </c>
      <c r="EE598" t="s">
        <v>7327</v>
      </c>
      <c r="EF598" t="s">
        <v>129</v>
      </c>
      <c r="EG598" t="s">
        <v>7328</v>
      </c>
      <c r="EH598" t="s">
        <v>141</v>
      </c>
      <c r="EI598" t="s">
        <v>156</v>
      </c>
      <c r="EJ598" t="s">
        <v>157</v>
      </c>
      <c r="EK598" t="s">
        <v>158</v>
      </c>
      <c r="EM598" t="s">
        <v>5282</v>
      </c>
      <c r="EN598" t="s">
        <v>141</v>
      </c>
      <c r="EO598" t="s">
        <v>129</v>
      </c>
      <c r="EP598" t="s">
        <v>129</v>
      </c>
      <c r="EQ598" t="s">
        <v>141</v>
      </c>
      <c r="ER598" t="s">
        <v>129</v>
      </c>
      <c r="ES598" t="s">
        <v>141</v>
      </c>
      <c r="ET598" t="s">
        <v>141</v>
      </c>
      <c r="EU598" t="s">
        <v>7329</v>
      </c>
      <c r="EX598" t="s">
        <v>7330</v>
      </c>
    </row>
    <row r="599" spans="1:154" hidden="1" x14ac:dyDescent="0.35">
      <c r="A599" t="s">
        <v>7331</v>
      </c>
      <c r="B599" t="s">
        <v>7332</v>
      </c>
      <c r="E599" t="s">
        <v>129</v>
      </c>
      <c r="F599" t="s">
        <v>130</v>
      </c>
      <c r="G599" t="s">
        <v>7333</v>
      </c>
      <c r="H599" t="s">
        <v>7333</v>
      </c>
      <c r="I599" s="1">
        <v>44474</v>
      </c>
      <c r="J599" t="s">
        <v>132</v>
      </c>
      <c r="P599" t="s">
        <v>133</v>
      </c>
      <c r="R599" t="s">
        <v>134</v>
      </c>
      <c r="S599" s="1">
        <f>VLOOKUP(H599,'[1]Base JI SMP'!$C:$F,4,FALSE)</f>
        <v>43762</v>
      </c>
      <c r="T599" t="str">
        <f>VLOOKUP(H599,'[2]Base JI SMP'!$C:$J,8,FALSE)</f>
        <v>Individual</v>
      </c>
      <c r="U599" t="s">
        <v>135</v>
      </c>
      <c r="V599" t="s">
        <v>135</v>
      </c>
      <c r="W599" t="s">
        <v>135</v>
      </c>
      <c r="X599" t="s">
        <v>135</v>
      </c>
      <c r="Y599" t="s">
        <v>136</v>
      </c>
      <c r="Z599" t="s">
        <v>189</v>
      </c>
      <c r="AA599" t="s">
        <v>138</v>
      </c>
      <c r="AB599" t="s">
        <v>141</v>
      </c>
      <c r="AG599" t="s">
        <v>190</v>
      </c>
      <c r="AH599" t="s">
        <v>141</v>
      </c>
      <c r="AJ599" t="s">
        <v>129</v>
      </c>
      <c r="AN599" t="s">
        <v>129</v>
      </c>
      <c r="AP599" t="s">
        <v>129</v>
      </c>
      <c r="AQ599" t="s">
        <v>129</v>
      </c>
      <c r="AS599" t="s">
        <v>5568</v>
      </c>
      <c r="AT599" t="s">
        <v>143</v>
      </c>
      <c r="AU599" t="s">
        <v>144</v>
      </c>
      <c r="CZ599" t="s">
        <v>209</v>
      </c>
      <c r="DB599" t="s">
        <v>210</v>
      </c>
      <c r="DC599" t="s">
        <v>146</v>
      </c>
      <c r="DD599" t="s">
        <v>6672</v>
      </c>
      <c r="DE599" t="s">
        <v>682</v>
      </c>
      <c r="DF599" t="s">
        <v>399</v>
      </c>
      <c r="DG599" t="s">
        <v>399</v>
      </c>
      <c r="DI599" t="s">
        <v>2906</v>
      </c>
      <c r="DJ599" t="s">
        <v>129</v>
      </c>
      <c r="DK599" t="s">
        <v>129</v>
      </c>
      <c r="DL599" t="s">
        <v>141</v>
      </c>
      <c r="DM599" t="s">
        <v>141</v>
      </c>
      <c r="DN599" t="s">
        <v>141</v>
      </c>
      <c r="DO599" t="s">
        <v>141</v>
      </c>
      <c r="DQ599" t="s">
        <v>150</v>
      </c>
      <c r="DS599" t="s">
        <v>7334</v>
      </c>
      <c r="DV599" t="str">
        <f>VLOOKUP(H599,'[3]Merge Gagner assez d''argent'!$A:$B,2,FALSE)</f>
        <v>Oui</v>
      </c>
      <c r="DX599" t="s">
        <v>141</v>
      </c>
      <c r="DZ599" t="s">
        <v>153</v>
      </c>
      <c r="EA599" t="s">
        <v>7335</v>
      </c>
      <c r="EB599" t="s">
        <v>129</v>
      </c>
      <c r="EC599" t="s">
        <v>7336</v>
      </c>
      <c r="ED599" t="s">
        <v>129</v>
      </c>
      <c r="EE599" t="s">
        <v>7337</v>
      </c>
      <c r="EF599" t="s">
        <v>129</v>
      </c>
      <c r="EG599" t="s">
        <v>7338</v>
      </c>
      <c r="EH599" t="s">
        <v>141</v>
      </c>
      <c r="EI599" t="s">
        <v>157</v>
      </c>
      <c r="EJ599" t="s">
        <v>157</v>
      </c>
      <c r="EK599" t="s">
        <v>158</v>
      </c>
      <c r="EM599" t="s">
        <v>6558</v>
      </c>
      <c r="EN599" t="s">
        <v>129</v>
      </c>
      <c r="EO599" t="s">
        <v>129</v>
      </c>
      <c r="EP599" t="s">
        <v>141</v>
      </c>
      <c r="EQ599" t="s">
        <v>129</v>
      </c>
      <c r="ER599" t="s">
        <v>141</v>
      </c>
      <c r="ES599" t="s">
        <v>141</v>
      </c>
      <c r="ET599" t="s">
        <v>141</v>
      </c>
      <c r="EU599" t="s">
        <v>7339</v>
      </c>
      <c r="EX599" t="s">
        <v>7340</v>
      </c>
    </row>
    <row r="600" spans="1:154" hidden="1" x14ac:dyDescent="0.35">
      <c r="A600" t="s">
        <v>7341</v>
      </c>
      <c r="B600" t="s">
        <v>7342</v>
      </c>
      <c r="E600" t="s">
        <v>129</v>
      </c>
      <c r="F600" t="s">
        <v>130</v>
      </c>
      <c r="G600" t="s">
        <v>7343</v>
      </c>
      <c r="H600" t="s">
        <v>7343</v>
      </c>
      <c r="I600" s="1">
        <v>44474</v>
      </c>
      <c r="J600" t="s">
        <v>132</v>
      </c>
      <c r="P600" t="s">
        <v>133</v>
      </c>
      <c r="R600" t="s">
        <v>134</v>
      </c>
      <c r="S600" s="1">
        <f>VLOOKUP(H600,'[1]Base JI SMP'!$C:$F,4,FALSE)</f>
        <v>43727</v>
      </c>
      <c r="T600" t="str">
        <f>VLOOKUP(H600,'[2]Base JI SMP'!$C:$J,8,FALSE)</f>
        <v>Individual</v>
      </c>
      <c r="U600" t="s">
        <v>135</v>
      </c>
      <c r="V600" t="s">
        <v>135</v>
      </c>
      <c r="W600" t="s">
        <v>135</v>
      </c>
      <c r="X600" t="s">
        <v>135</v>
      </c>
      <c r="Y600" t="s">
        <v>136</v>
      </c>
      <c r="Z600" t="s">
        <v>137</v>
      </c>
      <c r="AA600" t="s">
        <v>138</v>
      </c>
      <c r="AB600" t="s">
        <v>141</v>
      </c>
      <c r="AG600" t="s">
        <v>320</v>
      </c>
      <c r="AH600" t="s">
        <v>141</v>
      </c>
      <c r="AJ600" t="s">
        <v>129</v>
      </c>
      <c r="AN600" t="s">
        <v>141</v>
      </c>
      <c r="AO600" t="s">
        <v>7344</v>
      </c>
      <c r="AP600" t="s">
        <v>129</v>
      </c>
      <c r="AQ600" t="s">
        <v>129</v>
      </c>
      <c r="AS600" t="s">
        <v>236</v>
      </c>
      <c r="AT600" t="s">
        <v>143</v>
      </c>
      <c r="AU600" t="s">
        <v>144</v>
      </c>
      <c r="CZ600" t="s">
        <v>171</v>
      </c>
      <c r="DA600" t="s">
        <v>5172</v>
      </c>
      <c r="DB600" t="s">
        <v>297</v>
      </c>
      <c r="DC600" t="s">
        <v>146</v>
      </c>
      <c r="DD600" t="s">
        <v>5173</v>
      </c>
      <c r="DE600" t="s">
        <v>682</v>
      </c>
      <c r="DF600" t="s">
        <v>399</v>
      </c>
      <c r="DG600" t="s">
        <v>399</v>
      </c>
      <c r="DI600" t="s">
        <v>149</v>
      </c>
      <c r="DJ600" t="s">
        <v>129</v>
      </c>
      <c r="DK600" t="s">
        <v>141</v>
      </c>
      <c r="DL600" t="s">
        <v>141</v>
      </c>
      <c r="DM600" t="s">
        <v>141</v>
      </c>
      <c r="DN600" t="s">
        <v>141</v>
      </c>
      <c r="DO600" t="s">
        <v>141</v>
      </c>
      <c r="DQ600" t="s">
        <v>225</v>
      </c>
      <c r="DS600" t="s">
        <v>7345</v>
      </c>
      <c r="DU600" t="s">
        <v>198</v>
      </c>
      <c r="DV600" t="str">
        <f>VLOOKUP(H600,'[3]Merge Gagner assez d''argent'!$A:$B,2,FALSE)</f>
        <v>Partiellement</v>
      </c>
      <c r="DX600" t="s">
        <v>129</v>
      </c>
      <c r="DY600" t="s">
        <v>425</v>
      </c>
      <c r="DZ600" t="s">
        <v>153</v>
      </c>
      <c r="EA600" t="s">
        <v>7346</v>
      </c>
      <c r="EB600" t="s">
        <v>129</v>
      </c>
      <c r="EC600" t="s">
        <v>7347</v>
      </c>
      <c r="ED600" t="s">
        <v>129</v>
      </c>
      <c r="EE600" t="s">
        <v>7348</v>
      </c>
      <c r="EF600" t="s">
        <v>141</v>
      </c>
      <c r="EG600" t="s">
        <v>7349</v>
      </c>
      <c r="EH600" t="s">
        <v>141</v>
      </c>
      <c r="EI600" t="s">
        <v>157</v>
      </c>
      <c r="EJ600" t="s">
        <v>157</v>
      </c>
      <c r="EK600" t="s">
        <v>158</v>
      </c>
      <c r="EM600" t="s">
        <v>6558</v>
      </c>
      <c r="EN600" t="s">
        <v>129</v>
      </c>
      <c r="EO600" t="s">
        <v>129</v>
      </c>
      <c r="EP600" t="s">
        <v>141</v>
      </c>
      <c r="EQ600" t="s">
        <v>129</v>
      </c>
      <c r="ER600" t="s">
        <v>141</v>
      </c>
      <c r="ES600" t="s">
        <v>141</v>
      </c>
      <c r="ET600" t="s">
        <v>141</v>
      </c>
      <c r="EU600" t="s">
        <v>7350</v>
      </c>
      <c r="EX600" t="s">
        <v>7351</v>
      </c>
    </row>
    <row r="601" spans="1:154" hidden="1" x14ac:dyDescent="0.35">
      <c r="A601" t="s">
        <v>7352</v>
      </c>
      <c r="B601" t="s">
        <v>7353</v>
      </c>
      <c r="E601" t="s">
        <v>129</v>
      </c>
      <c r="F601" t="s">
        <v>342</v>
      </c>
      <c r="G601" t="s">
        <v>7354</v>
      </c>
      <c r="H601" t="s">
        <v>7354</v>
      </c>
      <c r="I601" s="1">
        <v>44474</v>
      </c>
      <c r="J601" t="s">
        <v>132</v>
      </c>
      <c r="P601" t="s">
        <v>133</v>
      </c>
      <c r="R601" t="s">
        <v>134</v>
      </c>
      <c r="S601" s="1">
        <f>VLOOKUP(H601,'[1]Base JI SMP'!$C:$F,4,FALSE)</f>
        <v>44309</v>
      </c>
      <c r="T601" t="str">
        <f>VLOOKUP(H601,'[2]Base JI SMP'!$C:$J,8,FALSE)</f>
        <v>Individual</v>
      </c>
      <c r="U601" t="s">
        <v>135</v>
      </c>
      <c r="V601" t="s">
        <v>135</v>
      </c>
      <c r="W601" t="s">
        <v>135</v>
      </c>
      <c r="X601" t="s">
        <v>135</v>
      </c>
      <c r="Y601" t="s">
        <v>136</v>
      </c>
      <c r="Z601" t="s">
        <v>189</v>
      </c>
      <c r="AA601" t="s">
        <v>5787</v>
      </c>
      <c r="AG601">
        <v>6</v>
      </c>
      <c r="AH601" t="s">
        <v>141</v>
      </c>
      <c r="AJ601" t="s">
        <v>129</v>
      </c>
      <c r="AN601" t="s">
        <v>129</v>
      </c>
      <c r="AP601" t="s">
        <v>129</v>
      </c>
      <c r="AQ601" t="s">
        <v>141</v>
      </c>
      <c r="AR601" t="s">
        <v>7355</v>
      </c>
      <c r="AS601">
        <v>24</v>
      </c>
      <c r="AT601" t="s">
        <v>143</v>
      </c>
      <c r="AU601" t="s">
        <v>144</v>
      </c>
      <c r="CZ601" t="s">
        <v>552</v>
      </c>
      <c r="DB601" t="s">
        <v>552</v>
      </c>
      <c r="DC601" t="s">
        <v>146</v>
      </c>
      <c r="DD601" t="s">
        <v>2211</v>
      </c>
      <c r="DE601" t="s">
        <v>148</v>
      </c>
      <c r="DF601" t="s">
        <v>141</v>
      </c>
      <c r="DI601" t="s">
        <v>149</v>
      </c>
      <c r="DJ601" t="s">
        <v>129</v>
      </c>
      <c r="DK601" t="s">
        <v>141</v>
      </c>
      <c r="DL601" t="s">
        <v>141</v>
      </c>
      <c r="DM601" t="s">
        <v>141</v>
      </c>
      <c r="DN601" t="s">
        <v>141</v>
      </c>
      <c r="DO601" t="s">
        <v>141</v>
      </c>
      <c r="DQ601" t="s">
        <v>356</v>
      </c>
      <c r="DS601" t="s">
        <v>7356</v>
      </c>
      <c r="DV601" t="str">
        <f>VLOOKUP(H601,'[3]Merge Gagner assez d''argent'!$A:$B,2,FALSE)</f>
        <v>Non</v>
      </c>
      <c r="DW601" t="s">
        <v>7357</v>
      </c>
      <c r="DX601" t="s">
        <v>141</v>
      </c>
      <c r="DZ601" t="s">
        <v>153</v>
      </c>
      <c r="EA601" t="s">
        <v>7358</v>
      </c>
      <c r="EB601" t="s">
        <v>141</v>
      </c>
      <c r="EC601" t="s">
        <v>7359</v>
      </c>
      <c r="ED601" t="s">
        <v>129</v>
      </c>
      <c r="EE601" t="s">
        <v>7258</v>
      </c>
      <c r="EF601" t="s">
        <v>129</v>
      </c>
      <c r="EG601" t="s">
        <v>7360</v>
      </c>
      <c r="EH601" t="s">
        <v>141</v>
      </c>
      <c r="EI601" t="s">
        <v>157</v>
      </c>
      <c r="EJ601" t="s">
        <v>2217</v>
      </c>
      <c r="EK601" t="s">
        <v>181</v>
      </c>
      <c r="EM601" t="s">
        <v>5202</v>
      </c>
      <c r="EN601" t="s">
        <v>141</v>
      </c>
      <c r="EO601" t="s">
        <v>129</v>
      </c>
      <c r="EP601" t="s">
        <v>141</v>
      </c>
      <c r="EQ601" t="s">
        <v>129</v>
      </c>
      <c r="ER601" t="s">
        <v>129</v>
      </c>
      <c r="ES601" t="s">
        <v>141</v>
      </c>
      <c r="ET601" t="s">
        <v>141</v>
      </c>
      <c r="EU601" t="s">
        <v>7361</v>
      </c>
      <c r="EX601" t="s">
        <v>5156</v>
      </c>
    </row>
    <row r="602" spans="1:154" hidden="1" x14ac:dyDescent="0.35">
      <c r="A602" t="s">
        <v>7362</v>
      </c>
      <c r="B602" t="s">
        <v>7363</v>
      </c>
      <c r="E602" t="s">
        <v>129</v>
      </c>
      <c r="F602" t="s">
        <v>3299</v>
      </c>
      <c r="G602" t="s">
        <v>7364</v>
      </c>
      <c r="H602" t="s">
        <v>7364</v>
      </c>
      <c r="I602" s="1">
        <v>44474</v>
      </c>
      <c r="J602" t="s">
        <v>132</v>
      </c>
      <c r="P602" t="s">
        <v>133</v>
      </c>
      <c r="R602" t="s">
        <v>134</v>
      </c>
      <c r="S602" s="1" t="s">
        <v>135</v>
      </c>
      <c r="T602" t="s">
        <v>135</v>
      </c>
      <c r="U602" t="s">
        <v>135</v>
      </c>
      <c r="V602" t="s">
        <v>135</v>
      </c>
      <c r="W602" t="s">
        <v>135</v>
      </c>
      <c r="X602" t="s">
        <v>135</v>
      </c>
      <c r="Y602" t="s">
        <v>136</v>
      </c>
      <c r="Z602" t="s">
        <v>137</v>
      </c>
      <c r="AA602" t="s">
        <v>319</v>
      </c>
      <c r="AG602" t="s">
        <v>320</v>
      </c>
      <c r="AH602" t="s">
        <v>141</v>
      </c>
      <c r="AJ602" t="s">
        <v>129</v>
      </c>
      <c r="AN602" t="s">
        <v>129</v>
      </c>
      <c r="AP602" t="s">
        <v>253</v>
      </c>
      <c r="AQ602" t="s">
        <v>253</v>
      </c>
      <c r="AS602" t="s">
        <v>3301</v>
      </c>
      <c r="AT602" t="s">
        <v>143</v>
      </c>
      <c r="AU602" t="s">
        <v>144</v>
      </c>
      <c r="CZ602" t="s">
        <v>171</v>
      </c>
      <c r="DA602" t="s">
        <v>4593</v>
      </c>
      <c r="DB602" t="s">
        <v>171</v>
      </c>
      <c r="DC602" t="s">
        <v>146</v>
      </c>
      <c r="DD602" t="s">
        <v>7365</v>
      </c>
      <c r="DE602" t="s">
        <v>4696</v>
      </c>
      <c r="DF602" t="s">
        <v>399</v>
      </c>
      <c r="DG602" t="s">
        <v>399</v>
      </c>
      <c r="DI602" t="s">
        <v>149</v>
      </c>
      <c r="DJ602" t="s">
        <v>129</v>
      </c>
      <c r="DK602" t="s">
        <v>141</v>
      </c>
      <c r="DL602" t="s">
        <v>141</v>
      </c>
      <c r="DM602" t="s">
        <v>141</v>
      </c>
      <c r="DN602" t="s">
        <v>141</v>
      </c>
      <c r="DO602" t="s">
        <v>141</v>
      </c>
      <c r="DQ602" t="s">
        <v>150</v>
      </c>
      <c r="DS602" t="s">
        <v>7366</v>
      </c>
      <c r="DU602" t="s">
        <v>198</v>
      </c>
      <c r="DV602" t="str">
        <f>VLOOKUP(H602,'[3]Merge Gagner assez d''argent'!$A:$B,2,FALSE)</f>
        <v>Partiellement</v>
      </c>
      <c r="DX602" t="s">
        <v>141</v>
      </c>
      <c r="DZ602" t="s">
        <v>404</v>
      </c>
      <c r="EA602" t="s">
        <v>7367</v>
      </c>
      <c r="EB602" t="s">
        <v>129</v>
      </c>
      <c r="EC602" t="s">
        <v>7368</v>
      </c>
      <c r="ED602" t="s">
        <v>141</v>
      </c>
      <c r="EF602" t="s">
        <v>407</v>
      </c>
      <c r="EG602" t="s">
        <v>7369</v>
      </c>
      <c r="EH602" t="s">
        <v>253</v>
      </c>
      <c r="EI602" t="s">
        <v>214</v>
      </c>
      <c r="EJ602" t="s">
        <v>157</v>
      </c>
      <c r="EK602" t="s">
        <v>384</v>
      </c>
      <c r="EM602" t="s">
        <v>241</v>
      </c>
      <c r="EN602" t="s">
        <v>129</v>
      </c>
      <c r="EO602" t="s">
        <v>141</v>
      </c>
      <c r="EP602" t="s">
        <v>141</v>
      </c>
      <c r="EQ602" t="s">
        <v>141</v>
      </c>
      <c r="ER602" t="s">
        <v>141</v>
      </c>
      <c r="ES602" t="s">
        <v>141</v>
      </c>
      <c r="ET602" t="s">
        <v>141</v>
      </c>
      <c r="EU602" t="s">
        <v>7370</v>
      </c>
      <c r="EX602" t="s">
        <v>7371</v>
      </c>
    </row>
    <row r="603" spans="1:154" hidden="1" x14ac:dyDescent="0.35">
      <c r="A603" t="s">
        <v>7372</v>
      </c>
      <c r="B603" t="s">
        <v>7373</v>
      </c>
      <c r="E603" t="s">
        <v>129</v>
      </c>
      <c r="F603" t="s">
        <v>130</v>
      </c>
      <c r="G603" t="s">
        <v>7374</v>
      </c>
      <c r="H603" t="s">
        <v>7374</v>
      </c>
      <c r="I603" s="1">
        <v>44474</v>
      </c>
      <c r="J603" t="s">
        <v>132</v>
      </c>
      <c r="P603" t="s">
        <v>133</v>
      </c>
      <c r="R603" t="s">
        <v>134</v>
      </c>
      <c r="S603" s="1">
        <f>VLOOKUP(H603,'[1]Base JI SMP'!$C:$F,4,FALSE)</f>
        <v>43966</v>
      </c>
      <c r="T603" t="str">
        <f>VLOOKUP(H603,'[2]Base JI SMP'!$C:$J,8,FALSE)</f>
        <v>Individual</v>
      </c>
      <c r="U603" t="s">
        <v>135</v>
      </c>
      <c r="V603" t="s">
        <v>135</v>
      </c>
      <c r="W603" t="s">
        <v>135</v>
      </c>
      <c r="X603" t="s">
        <v>135</v>
      </c>
      <c r="Y603" t="s">
        <v>136</v>
      </c>
      <c r="Z603" t="s">
        <v>137</v>
      </c>
      <c r="AA603" t="s">
        <v>138</v>
      </c>
      <c r="AB603" t="s">
        <v>141</v>
      </c>
      <c r="AG603" t="s">
        <v>167</v>
      </c>
      <c r="AH603" t="s">
        <v>141</v>
      </c>
      <c r="AJ603" t="s">
        <v>129</v>
      </c>
      <c r="AN603" t="s">
        <v>129</v>
      </c>
      <c r="AP603" t="s">
        <v>129</v>
      </c>
      <c r="AQ603" t="s">
        <v>129</v>
      </c>
      <c r="AS603" t="s">
        <v>247</v>
      </c>
      <c r="AT603" t="s">
        <v>143</v>
      </c>
      <c r="AU603" t="s">
        <v>144</v>
      </c>
      <c r="CZ603" t="s">
        <v>171</v>
      </c>
      <c r="DA603" t="s">
        <v>7375</v>
      </c>
      <c r="DB603" t="s">
        <v>210</v>
      </c>
      <c r="DC603" t="s">
        <v>146</v>
      </c>
      <c r="DD603" t="s">
        <v>7376</v>
      </c>
      <c r="DE603" t="s">
        <v>148</v>
      </c>
      <c r="DF603" t="s">
        <v>141</v>
      </c>
      <c r="DI603" t="s">
        <v>5186</v>
      </c>
      <c r="DJ603" t="s">
        <v>129</v>
      </c>
      <c r="DK603" t="s">
        <v>141</v>
      </c>
      <c r="DL603" t="s">
        <v>141</v>
      </c>
      <c r="DM603" t="s">
        <v>141</v>
      </c>
      <c r="DN603" t="s">
        <v>129</v>
      </c>
      <c r="DO603" t="s">
        <v>141</v>
      </c>
      <c r="DQ603" t="s">
        <v>150</v>
      </c>
      <c r="DS603" t="s">
        <v>7377</v>
      </c>
      <c r="DU603" t="s">
        <v>198</v>
      </c>
      <c r="DV603" t="str">
        <f>VLOOKUP(H603,'[3]Merge Gagner assez d''argent'!$A:$B,2,FALSE)</f>
        <v>Oui</v>
      </c>
      <c r="DX603" t="s">
        <v>141</v>
      </c>
      <c r="DZ603" t="s">
        <v>153</v>
      </c>
      <c r="EA603" t="s">
        <v>7378</v>
      </c>
      <c r="EB603" t="s">
        <v>141</v>
      </c>
      <c r="EC603" t="s">
        <v>7127</v>
      </c>
      <c r="ED603" t="s">
        <v>129</v>
      </c>
      <c r="EE603" t="s">
        <v>7379</v>
      </c>
      <c r="EF603" t="s">
        <v>1820</v>
      </c>
      <c r="EH603" t="s">
        <v>141</v>
      </c>
      <c r="EI603" t="s">
        <v>157</v>
      </c>
      <c r="EJ603" t="s">
        <v>157</v>
      </c>
      <c r="EK603" t="s">
        <v>158</v>
      </c>
      <c r="EM603" t="s">
        <v>6558</v>
      </c>
      <c r="EN603" t="s">
        <v>129</v>
      </c>
      <c r="EO603" t="s">
        <v>129</v>
      </c>
      <c r="EP603" t="s">
        <v>141</v>
      </c>
      <c r="EQ603" t="s">
        <v>129</v>
      </c>
      <c r="ER603" t="s">
        <v>141</v>
      </c>
      <c r="ES603" t="s">
        <v>141</v>
      </c>
      <c r="ET603" t="s">
        <v>141</v>
      </c>
      <c r="EU603" t="s">
        <v>7380</v>
      </c>
      <c r="EX603" t="s">
        <v>7381</v>
      </c>
    </row>
    <row r="604" spans="1:154" hidden="1" x14ac:dyDescent="0.35">
      <c r="A604" t="s">
        <v>7382</v>
      </c>
      <c r="B604" t="s">
        <v>7383</v>
      </c>
      <c r="E604" t="s">
        <v>129</v>
      </c>
      <c r="F604" t="s">
        <v>130</v>
      </c>
      <c r="G604" t="s">
        <v>7384</v>
      </c>
      <c r="H604" t="s">
        <v>7384</v>
      </c>
      <c r="I604" s="1">
        <v>44474</v>
      </c>
      <c r="J604" t="s">
        <v>132</v>
      </c>
      <c r="P604" t="s">
        <v>133</v>
      </c>
      <c r="R604" t="s">
        <v>134</v>
      </c>
      <c r="S604" s="1">
        <f>VLOOKUP(H604,'[1]Base JI SMP'!$C:$F,4,FALSE)</f>
        <v>44439</v>
      </c>
      <c r="T604" t="str">
        <f>VLOOKUP(H604,'[2]Base JI SMP'!$C:$J,8,FALSE)</f>
        <v>Individual</v>
      </c>
      <c r="U604" t="s">
        <v>135</v>
      </c>
      <c r="V604" t="s">
        <v>135</v>
      </c>
      <c r="W604" t="s">
        <v>135</v>
      </c>
      <c r="X604" t="s">
        <v>135</v>
      </c>
      <c r="Y604" t="s">
        <v>136</v>
      </c>
      <c r="Z604" t="s">
        <v>137</v>
      </c>
      <c r="AA604" t="s">
        <v>348</v>
      </c>
      <c r="AG604">
        <v>0</v>
      </c>
      <c r="AH604" t="s">
        <v>141</v>
      </c>
      <c r="AJ604" t="s">
        <v>129</v>
      </c>
      <c r="AN604" t="s">
        <v>129</v>
      </c>
      <c r="AP604" t="s">
        <v>129</v>
      </c>
      <c r="AQ604" t="s">
        <v>141</v>
      </c>
      <c r="AR604" t="s">
        <v>7385</v>
      </c>
      <c r="AS604" t="s">
        <v>397</v>
      </c>
      <c r="AT604" t="s">
        <v>143</v>
      </c>
      <c r="AU604" t="s">
        <v>144</v>
      </c>
      <c r="CZ604" t="s">
        <v>552</v>
      </c>
      <c r="DB604" t="s">
        <v>552</v>
      </c>
      <c r="DC604" t="s">
        <v>146</v>
      </c>
      <c r="DD604" t="s">
        <v>5312</v>
      </c>
      <c r="DE604" t="s">
        <v>148</v>
      </c>
      <c r="DF604" t="s">
        <v>141</v>
      </c>
      <c r="DI604" t="s">
        <v>149</v>
      </c>
      <c r="DJ604" t="s">
        <v>129</v>
      </c>
      <c r="DK604" t="s">
        <v>141</v>
      </c>
      <c r="DL604" t="s">
        <v>141</v>
      </c>
      <c r="DM604" t="s">
        <v>141</v>
      </c>
      <c r="DN604" t="s">
        <v>141</v>
      </c>
      <c r="DO604" t="s">
        <v>141</v>
      </c>
      <c r="DQ604" t="s">
        <v>150</v>
      </c>
      <c r="DS604" t="s">
        <v>7386</v>
      </c>
      <c r="DV604" t="str">
        <f>VLOOKUP(H604,'[3]Merge Gagner assez d''argent'!$A:$B,2,FALSE)</f>
        <v>Oui</v>
      </c>
      <c r="DX604" t="s">
        <v>141</v>
      </c>
      <c r="DZ604" t="s">
        <v>141</v>
      </c>
      <c r="EB604" t="s">
        <v>141</v>
      </c>
      <c r="EC604" t="s">
        <v>7387</v>
      </c>
      <c r="ED604" t="s">
        <v>141</v>
      </c>
      <c r="EF604" t="s">
        <v>129</v>
      </c>
      <c r="EG604" t="s">
        <v>7388</v>
      </c>
      <c r="EH604" t="s">
        <v>141</v>
      </c>
      <c r="EI604" t="s">
        <v>156</v>
      </c>
      <c r="EJ604" t="s">
        <v>157</v>
      </c>
      <c r="EK604" t="s">
        <v>158</v>
      </c>
      <c r="EM604" t="s">
        <v>1465</v>
      </c>
      <c r="EN604" t="s">
        <v>129</v>
      </c>
      <c r="EO604" t="s">
        <v>141</v>
      </c>
      <c r="EP604" t="s">
        <v>141</v>
      </c>
      <c r="EQ604" t="s">
        <v>129</v>
      </c>
      <c r="ER604" t="s">
        <v>129</v>
      </c>
      <c r="ES604" t="s">
        <v>141</v>
      </c>
      <c r="ET604" t="s">
        <v>141</v>
      </c>
      <c r="EU604" t="s">
        <v>7389</v>
      </c>
      <c r="EX604" t="s">
        <v>7390</v>
      </c>
    </row>
    <row r="605" spans="1:154" hidden="1" x14ac:dyDescent="0.35">
      <c r="A605" t="s">
        <v>7391</v>
      </c>
      <c r="B605" t="s">
        <v>7392</v>
      </c>
      <c r="E605" t="s">
        <v>129</v>
      </c>
      <c r="F605" t="s">
        <v>130</v>
      </c>
      <c r="G605" t="s">
        <v>7393</v>
      </c>
      <c r="H605" t="s">
        <v>7393</v>
      </c>
      <c r="I605" s="1">
        <v>44474</v>
      </c>
      <c r="J605" t="s">
        <v>132</v>
      </c>
      <c r="P605" t="s">
        <v>133</v>
      </c>
      <c r="R605" t="s">
        <v>134</v>
      </c>
      <c r="S605" s="1">
        <f>VLOOKUP(H605,'[1]Base JI SMP'!$C:$F,4,FALSE)</f>
        <v>43922</v>
      </c>
      <c r="T605" t="str">
        <f>VLOOKUP(H605,'[2]Base JI SMP'!$C:$J,8,FALSE)</f>
        <v>Individual</v>
      </c>
      <c r="U605" t="s">
        <v>135</v>
      </c>
      <c r="V605" t="s">
        <v>135</v>
      </c>
      <c r="W605" t="s">
        <v>135</v>
      </c>
      <c r="X605" t="s">
        <v>135</v>
      </c>
      <c r="Y605" t="s">
        <v>136</v>
      </c>
      <c r="Z605" t="s">
        <v>137</v>
      </c>
      <c r="AA605" t="s">
        <v>138</v>
      </c>
      <c r="AB605" t="s">
        <v>141</v>
      </c>
      <c r="AG605" t="s">
        <v>250</v>
      </c>
      <c r="AH605" t="s">
        <v>141</v>
      </c>
      <c r="AJ605" t="s">
        <v>129</v>
      </c>
      <c r="AN605" t="s">
        <v>129</v>
      </c>
      <c r="AP605" t="s">
        <v>129</v>
      </c>
      <c r="AQ605" t="s">
        <v>129</v>
      </c>
      <c r="AS605" t="s">
        <v>349</v>
      </c>
      <c r="AT605" t="s">
        <v>143</v>
      </c>
      <c r="AU605" t="s">
        <v>144</v>
      </c>
      <c r="CZ605" t="s">
        <v>171</v>
      </c>
      <c r="DA605" t="s">
        <v>286</v>
      </c>
      <c r="DB605" t="s">
        <v>286</v>
      </c>
      <c r="DC605" t="s">
        <v>146</v>
      </c>
      <c r="DD605" t="s">
        <v>7394</v>
      </c>
      <c r="DE605" t="s">
        <v>148</v>
      </c>
      <c r="DF605" t="s">
        <v>141</v>
      </c>
      <c r="DI605" t="s">
        <v>2906</v>
      </c>
      <c r="DJ605" t="s">
        <v>129</v>
      </c>
      <c r="DK605" t="s">
        <v>129</v>
      </c>
      <c r="DL605" t="s">
        <v>141</v>
      </c>
      <c r="DM605" t="s">
        <v>141</v>
      </c>
      <c r="DN605" t="s">
        <v>141</v>
      </c>
      <c r="DO605" t="s">
        <v>141</v>
      </c>
      <c r="DQ605" t="s">
        <v>225</v>
      </c>
      <c r="DS605" t="s">
        <v>7395</v>
      </c>
      <c r="DU605" t="s">
        <v>198</v>
      </c>
      <c r="DV605" t="str">
        <f>VLOOKUP(H605,'[3]Merge Gagner assez d''argent'!$A:$B,2,FALSE)</f>
        <v>Partiellement</v>
      </c>
      <c r="DX605" t="s">
        <v>141</v>
      </c>
      <c r="DZ605" t="s">
        <v>153</v>
      </c>
      <c r="EA605" t="s">
        <v>7396</v>
      </c>
      <c r="EB605" t="s">
        <v>141</v>
      </c>
      <c r="EC605" t="s">
        <v>7397</v>
      </c>
      <c r="ED605" t="s">
        <v>129</v>
      </c>
      <c r="EE605" t="s">
        <v>7398</v>
      </c>
      <c r="EF605" t="s">
        <v>129</v>
      </c>
      <c r="EG605" t="s">
        <v>7399</v>
      </c>
      <c r="EH605" t="s">
        <v>141</v>
      </c>
      <c r="EI605" t="s">
        <v>157</v>
      </c>
      <c r="EJ605" t="s">
        <v>157</v>
      </c>
      <c r="EK605" t="s">
        <v>158</v>
      </c>
      <c r="EM605" t="s">
        <v>7049</v>
      </c>
      <c r="EN605" t="s">
        <v>129</v>
      </c>
      <c r="EO605" t="s">
        <v>129</v>
      </c>
      <c r="EP605" t="s">
        <v>129</v>
      </c>
      <c r="EQ605" t="s">
        <v>129</v>
      </c>
      <c r="ER605" t="s">
        <v>141</v>
      </c>
      <c r="ES605" t="s">
        <v>141</v>
      </c>
      <c r="ET605" t="s">
        <v>141</v>
      </c>
      <c r="EU605" t="s">
        <v>7400</v>
      </c>
      <c r="EX605" t="s">
        <v>7401</v>
      </c>
    </row>
    <row r="606" spans="1:154" hidden="1" x14ac:dyDescent="0.35">
      <c r="A606" t="s">
        <v>7402</v>
      </c>
      <c r="B606" t="s">
        <v>7403</v>
      </c>
      <c r="E606" t="s">
        <v>129</v>
      </c>
      <c r="F606" t="s">
        <v>130</v>
      </c>
      <c r="G606" t="s">
        <v>7404</v>
      </c>
      <c r="H606" t="s">
        <v>7404</v>
      </c>
      <c r="I606" s="1">
        <v>44474</v>
      </c>
      <c r="J606" t="s">
        <v>132</v>
      </c>
      <c r="P606" t="s">
        <v>133</v>
      </c>
      <c r="R606" t="s">
        <v>134</v>
      </c>
      <c r="S606" s="1">
        <f>VLOOKUP(H606,'[1]Base JI SMP'!$C:$F,4,FALSE)</f>
        <v>43802</v>
      </c>
      <c r="T606" t="str">
        <f>VLOOKUP(H606,'[2]Base JI SMP'!$C:$J,8,FALSE)</f>
        <v>Individual</v>
      </c>
      <c r="U606" t="s">
        <v>135</v>
      </c>
      <c r="V606" t="s">
        <v>135</v>
      </c>
      <c r="W606" t="s">
        <v>135</v>
      </c>
      <c r="X606" t="s">
        <v>135</v>
      </c>
      <c r="Y606" t="s">
        <v>188</v>
      </c>
      <c r="Z606" t="s">
        <v>137</v>
      </c>
      <c r="AA606" t="s">
        <v>138</v>
      </c>
      <c r="AB606" t="s">
        <v>129</v>
      </c>
      <c r="AC606" t="s">
        <v>139</v>
      </c>
      <c r="AD606" t="s">
        <v>140</v>
      </c>
      <c r="AE606" t="s">
        <v>7405</v>
      </c>
      <c r="AG606" t="s">
        <v>250</v>
      </c>
      <c r="AH606" t="s">
        <v>141</v>
      </c>
      <c r="AJ606" t="s">
        <v>129</v>
      </c>
      <c r="AN606" t="s">
        <v>129</v>
      </c>
      <c r="AP606" t="s">
        <v>129</v>
      </c>
      <c r="AQ606" t="s">
        <v>141</v>
      </c>
      <c r="AR606" t="s">
        <v>7406</v>
      </c>
      <c r="AS606" t="s">
        <v>1000</v>
      </c>
      <c r="AT606" t="s">
        <v>143</v>
      </c>
      <c r="AU606" t="s">
        <v>144</v>
      </c>
      <c r="CZ606" t="s">
        <v>171</v>
      </c>
      <c r="DA606" t="s">
        <v>7407</v>
      </c>
      <c r="DB606" t="s">
        <v>210</v>
      </c>
      <c r="DC606" t="s">
        <v>146</v>
      </c>
      <c r="DD606" t="s">
        <v>7408</v>
      </c>
      <c r="DE606" t="s">
        <v>682</v>
      </c>
      <c r="DF606" t="s">
        <v>141</v>
      </c>
      <c r="DI606" t="s">
        <v>2906</v>
      </c>
      <c r="DJ606" t="s">
        <v>129</v>
      </c>
      <c r="DK606" t="s">
        <v>129</v>
      </c>
      <c r="DL606" t="s">
        <v>141</v>
      </c>
      <c r="DM606" t="s">
        <v>141</v>
      </c>
      <c r="DN606" t="s">
        <v>141</v>
      </c>
      <c r="DO606" t="s">
        <v>141</v>
      </c>
      <c r="DQ606" t="s">
        <v>225</v>
      </c>
      <c r="DS606" t="s">
        <v>7409</v>
      </c>
      <c r="DU606" t="s">
        <v>198</v>
      </c>
      <c r="DV606" t="str">
        <f>VLOOKUP(H606,'[3]Merge Gagner assez d''argent'!$A:$B,2,FALSE)</f>
        <v>Partiellement</v>
      </c>
      <c r="DX606" t="s">
        <v>141</v>
      </c>
      <c r="DZ606" t="s">
        <v>153</v>
      </c>
      <c r="EA606" t="s">
        <v>7410</v>
      </c>
      <c r="EB606" t="s">
        <v>141</v>
      </c>
      <c r="EC606" t="s">
        <v>7411</v>
      </c>
      <c r="ED606" t="s">
        <v>129</v>
      </c>
      <c r="EE606" t="s">
        <v>7412</v>
      </c>
      <c r="EF606" t="s">
        <v>141</v>
      </c>
      <c r="EG606" t="s">
        <v>7413</v>
      </c>
      <c r="EH606" t="s">
        <v>141</v>
      </c>
      <c r="EI606" t="s">
        <v>157</v>
      </c>
      <c r="EJ606" t="s">
        <v>157</v>
      </c>
      <c r="EK606" t="s">
        <v>158</v>
      </c>
      <c r="EM606" t="s">
        <v>6558</v>
      </c>
      <c r="EN606" t="s">
        <v>129</v>
      </c>
      <c r="EO606" t="s">
        <v>129</v>
      </c>
      <c r="EP606" t="s">
        <v>141</v>
      </c>
      <c r="EQ606" t="s">
        <v>129</v>
      </c>
      <c r="ER606" t="s">
        <v>141</v>
      </c>
      <c r="ES606" t="s">
        <v>141</v>
      </c>
      <c r="ET606" t="s">
        <v>141</v>
      </c>
      <c r="EU606" t="s">
        <v>7414</v>
      </c>
      <c r="EX606" t="s">
        <v>7415</v>
      </c>
    </row>
    <row r="607" spans="1:154" hidden="1" x14ac:dyDescent="0.35">
      <c r="A607" t="s">
        <v>7416</v>
      </c>
      <c r="B607" t="s">
        <v>7417</v>
      </c>
      <c r="E607" t="s">
        <v>129</v>
      </c>
      <c r="F607" t="s">
        <v>130</v>
      </c>
      <c r="G607" t="s">
        <v>7418</v>
      </c>
      <c r="H607" t="s">
        <v>7418</v>
      </c>
      <c r="I607" s="1">
        <v>44474</v>
      </c>
      <c r="J607" t="s">
        <v>132</v>
      </c>
      <c r="P607" t="s">
        <v>133</v>
      </c>
      <c r="R607" t="s">
        <v>134</v>
      </c>
      <c r="S607" s="1">
        <f>VLOOKUP(H607,'[1]Base JI SMP'!$C:$F,4,FALSE)</f>
        <v>43815</v>
      </c>
      <c r="T607" t="str">
        <f>VLOOKUP(H607,'[2]Base JI SMP'!$C:$J,8,FALSE)</f>
        <v>Individual</v>
      </c>
      <c r="U607" t="s">
        <v>135</v>
      </c>
      <c r="V607" t="s">
        <v>135</v>
      </c>
      <c r="W607" t="s">
        <v>135</v>
      </c>
      <c r="X607" t="s">
        <v>135</v>
      </c>
      <c r="Y607" t="s">
        <v>136</v>
      </c>
      <c r="Z607" t="s">
        <v>137</v>
      </c>
      <c r="AA607" t="s">
        <v>319</v>
      </c>
      <c r="AG607">
        <v>1</v>
      </c>
      <c r="AH607" t="s">
        <v>141</v>
      </c>
      <c r="AJ607" t="s">
        <v>129</v>
      </c>
      <c r="AN607" t="s">
        <v>129</v>
      </c>
      <c r="AP607" t="s">
        <v>129</v>
      </c>
      <c r="AQ607" t="s">
        <v>141</v>
      </c>
      <c r="AR607" t="s">
        <v>7419</v>
      </c>
      <c r="AS607">
        <v>16</v>
      </c>
      <c r="AT607" t="s">
        <v>143</v>
      </c>
      <c r="AU607" t="s">
        <v>144</v>
      </c>
      <c r="CZ607" t="s">
        <v>209</v>
      </c>
      <c r="DB607" t="s">
        <v>297</v>
      </c>
      <c r="DC607" t="s">
        <v>146</v>
      </c>
      <c r="DD607" t="s">
        <v>7420</v>
      </c>
      <c r="DE607" t="s">
        <v>148</v>
      </c>
      <c r="DF607" t="s">
        <v>141</v>
      </c>
      <c r="DI607" t="s">
        <v>149</v>
      </c>
      <c r="DJ607" t="s">
        <v>129</v>
      </c>
      <c r="DK607" t="s">
        <v>141</v>
      </c>
      <c r="DL607" t="s">
        <v>141</v>
      </c>
      <c r="DM607" t="s">
        <v>141</v>
      </c>
      <c r="DN607" t="s">
        <v>141</v>
      </c>
      <c r="DO607" t="s">
        <v>141</v>
      </c>
      <c r="DQ607" t="s">
        <v>225</v>
      </c>
      <c r="DS607" t="s">
        <v>7421</v>
      </c>
      <c r="DV607" t="str">
        <f>VLOOKUP(H607,'[3]Merge Gagner assez d''argent'!$A:$B,2,FALSE)</f>
        <v>Partiellement</v>
      </c>
      <c r="DX607" t="s">
        <v>141</v>
      </c>
      <c r="DZ607" t="s">
        <v>153</v>
      </c>
      <c r="EA607" t="s">
        <v>7422</v>
      </c>
      <c r="EB607" t="s">
        <v>141</v>
      </c>
      <c r="EC607" t="s">
        <v>7423</v>
      </c>
      <c r="ED607" t="s">
        <v>141</v>
      </c>
      <c r="EF607" t="s">
        <v>129</v>
      </c>
      <c r="EG607" t="s">
        <v>7424</v>
      </c>
      <c r="EH607" t="s">
        <v>141</v>
      </c>
      <c r="EI607" t="s">
        <v>156</v>
      </c>
      <c r="EJ607" t="s">
        <v>157</v>
      </c>
      <c r="EK607" t="s">
        <v>158</v>
      </c>
      <c r="EM607" t="s">
        <v>159</v>
      </c>
      <c r="EN607" t="s">
        <v>141</v>
      </c>
      <c r="EO607" t="s">
        <v>141</v>
      </c>
      <c r="EP607" t="s">
        <v>141</v>
      </c>
      <c r="EQ607" t="s">
        <v>141</v>
      </c>
      <c r="ER607" t="s">
        <v>129</v>
      </c>
      <c r="ES607" t="s">
        <v>141</v>
      </c>
      <c r="ET607" t="s">
        <v>141</v>
      </c>
      <c r="EU607" t="s">
        <v>7425</v>
      </c>
      <c r="EX607" t="s">
        <v>7426</v>
      </c>
    </row>
    <row r="608" spans="1:154" hidden="1" x14ac:dyDescent="0.35">
      <c r="A608" t="s">
        <v>7427</v>
      </c>
      <c r="B608" t="s">
        <v>7428</v>
      </c>
      <c r="E608" t="s">
        <v>129</v>
      </c>
      <c r="F608" t="s">
        <v>130</v>
      </c>
      <c r="G608" t="s">
        <v>7429</v>
      </c>
      <c r="H608" t="s">
        <v>7429</v>
      </c>
      <c r="I608" s="1">
        <v>44474</v>
      </c>
      <c r="J608" t="s">
        <v>132</v>
      </c>
      <c r="P608" t="s">
        <v>133</v>
      </c>
      <c r="R608" t="s">
        <v>134</v>
      </c>
      <c r="S608" s="1">
        <f>VLOOKUP(H608,'[1]Base JI SMP'!$C:$F,4,FALSE)</f>
        <v>43819</v>
      </c>
      <c r="T608" t="str">
        <f>VLOOKUP(H608,'[2]Base JI SMP'!$C:$J,8,FALSE)</f>
        <v>Collective</v>
      </c>
      <c r="U608" t="s">
        <v>135</v>
      </c>
      <c r="V608" t="s">
        <v>135</v>
      </c>
      <c r="W608" t="s">
        <v>135</v>
      </c>
      <c r="X608" t="s">
        <v>135</v>
      </c>
      <c r="Y608" t="s">
        <v>188</v>
      </c>
      <c r="Z608" t="s">
        <v>189</v>
      </c>
      <c r="AA608" t="s">
        <v>138</v>
      </c>
      <c r="AB608" t="s">
        <v>141</v>
      </c>
      <c r="AG608" t="s">
        <v>208</v>
      </c>
      <c r="AH608" t="s">
        <v>141</v>
      </c>
      <c r="AJ608" t="s">
        <v>129</v>
      </c>
      <c r="AN608" t="s">
        <v>129</v>
      </c>
      <c r="AP608" t="s">
        <v>141</v>
      </c>
      <c r="AQ608" t="s">
        <v>141</v>
      </c>
      <c r="AR608" t="s">
        <v>7430</v>
      </c>
      <c r="AS608" t="s">
        <v>1000</v>
      </c>
      <c r="AT608" t="s">
        <v>143</v>
      </c>
      <c r="AU608" t="s">
        <v>144</v>
      </c>
      <c r="CZ608" t="s">
        <v>1001</v>
      </c>
      <c r="DB608" t="s">
        <v>297</v>
      </c>
      <c r="DC608" t="s">
        <v>146</v>
      </c>
      <c r="DD608" t="s">
        <v>7431</v>
      </c>
      <c r="DE608" t="s">
        <v>3049</v>
      </c>
      <c r="DF608" t="s">
        <v>141</v>
      </c>
      <c r="DI608" t="s">
        <v>2906</v>
      </c>
      <c r="DJ608" t="s">
        <v>129</v>
      </c>
      <c r="DK608" t="s">
        <v>129</v>
      </c>
      <c r="DL608" t="s">
        <v>141</v>
      </c>
      <c r="DM608" t="s">
        <v>141</v>
      </c>
      <c r="DN608" t="s">
        <v>141</v>
      </c>
      <c r="DO608" t="s">
        <v>141</v>
      </c>
      <c r="DQ608" t="s">
        <v>356</v>
      </c>
      <c r="DS608" t="s">
        <v>7432</v>
      </c>
      <c r="DU608" t="s">
        <v>198</v>
      </c>
      <c r="DV608" t="str">
        <f>VLOOKUP(H608,'[3]Merge Gagner assez d''argent'!$A:$B,2,FALSE)</f>
        <v>Non</v>
      </c>
      <c r="DW608" t="s">
        <v>7433</v>
      </c>
      <c r="DX608" t="s">
        <v>141</v>
      </c>
      <c r="DZ608" t="s">
        <v>153</v>
      </c>
      <c r="EA608" t="s">
        <v>7434</v>
      </c>
      <c r="EB608" t="s">
        <v>141</v>
      </c>
      <c r="EC608" t="s">
        <v>7435</v>
      </c>
      <c r="ED608" t="s">
        <v>129</v>
      </c>
      <c r="EE608" t="s">
        <v>7436</v>
      </c>
      <c r="EF608" t="s">
        <v>129</v>
      </c>
      <c r="EG608" t="s">
        <v>7437</v>
      </c>
      <c r="EH608" t="s">
        <v>468</v>
      </c>
      <c r="EI608" t="s">
        <v>157</v>
      </c>
      <c r="EJ608" t="s">
        <v>157</v>
      </c>
      <c r="EK608" t="s">
        <v>158</v>
      </c>
      <c r="EM608" t="s">
        <v>5178</v>
      </c>
      <c r="EN608" t="s">
        <v>141</v>
      </c>
      <c r="EO608" t="s">
        <v>129</v>
      </c>
      <c r="EP608" t="s">
        <v>129</v>
      </c>
      <c r="EQ608" t="s">
        <v>129</v>
      </c>
      <c r="ER608" t="s">
        <v>141</v>
      </c>
      <c r="ES608" t="s">
        <v>141</v>
      </c>
      <c r="ET608" t="s">
        <v>141</v>
      </c>
      <c r="EU608" t="s">
        <v>7438</v>
      </c>
      <c r="EX608" t="s">
        <v>7439</v>
      </c>
    </row>
    <row r="609" spans="1:154" hidden="1" x14ac:dyDescent="0.35">
      <c r="A609" t="s">
        <v>7440</v>
      </c>
      <c r="B609" t="s">
        <v>7441</v>
      </c>
      <c r="E609" t="s">
        <v>129</v>
      </c>
      <c r="F609" t="s">
        <v>130</v>
      </c>
      <c r="G609" t="s">
        <v>7442</v>
      </c>
      <c r="H609" t="s">
        <v>7442</v>
      </c>
      <c r="I609" s="1">
        <v>44474</v>
      </c>
      <c r="J609" t="s">
        <v>132</v>
      </c>
      <c r="P609" t="s">
        <v>133</v>
      </c>
      <c r="R609" t="s">
        <v>134</v>
      </c>
      <c r="S609" s="1">
        <f>VLOOKUP(H609,'[1]Base JI SMP'!$C:$F,4,FALSE)</f>
        <v>43926</v>
      </c>
      <c r="T609" t="str">
        <f>VLOOKUP(H609,'[2]Base JI SMP'!$C:$J,8,FALSE)</f>
        <v>Individual</v>
      </c>
      <c r="U609" t="s">
        <v>135</v>
      </c>
      <c r="V609" t="s">
        <v>135</v>
      </c>
      <c r="W609" t="s">
        <v>135</v>
      </c>
      <c r="X609" t="s">
        <v>135</v>
      </c>
      <c r="Y609" t="s">
        <v>136</v>
      </c>
      <c r="Z609" t="s">
        <v>189</v>
      </c>
      <c r="AA609" t="s">
        <v>166</v>
      </c>
      <c r="AG609">
        <v>4</v>
      </c>
      <c r="AH609" t="s">
        <v>141</v>
      </c>
      <c r="AJ609" t="s">
        <v>129</v>
      </c>
      <c r="AN609" t="s">
        <v>129</v>
      </c>
      <c r="AP609" t="s">
        <v>129</v>
      </c>
      <c r="AQ609" t="s">
        <v>141</v>
      </c>
      <c r="AR609" t="s">
        <v>7443</v>
      </c>
      <c r="AS609">
        <v>54</v>
      </c>
      <c r="AT609" t="s">
        <v>143</v>
      </c>
      <c r="AU609" t="s">
        <v>144</v>
      </c>
      <c r="CZ609" t="s">
        <v>209</v>
      </c>
      <c r="DB609" t="s">
        <v>210</v>
      </c>
      <c r="DC609" t="s">
        <v>146</v>
      </c>
      <c r="DD609" t="s">
        <v>7444</v>
      </c>
      <c r="DE609" t="s">
        <v>682</v>
      </c>
      <c r="DF609" t="s">
        <v>141</v>
      </c>
      <c r="DI609" t="s">
        <v>2906</v>
      </c>
      <c r="DJ609" t="s">
        <v>129</v>
      </c>
      <c r="DK609" t="s">
        <v>129</v>
      </c>
      <c r="DL609" t="s">
        <v>141</v>
      </c>
      <c r="DM609" t="s">
        <v>141</v>
      </c>
      <c r="DN609" t="s">
        <v>141</v>
      </c>
      <c r="DO609" t="s">
        <v>141</v>
      </c>
      <c r="DQ609" t="s">
        <v>225</v>
      </c>
      <c r="DS609" t="s">
        <v>7445</v>
      </c>
      <c r="DV609" t="str">
        <f>VLOOKUP(H609,'[3]Merge Gagner assez d''argent'!$A:$B,2,FALSE)</f>
        <v>Oui</v>
      </c>
      <c r="DX609" t="s">
        <v>141</v>
      </c>
      <c r="DZ609" t="s">
        <v>153</v>
      </c>
      <c r="EA609" t="s">
        <v>7446</v>
      </c>
      <c r="EB609" t="s">
        <v>141</v>
      </c>
      <c r="EC609" t="s">
        <v>7447</v>
      </c>
      <c r="ED609" t="s">
        <v>129</v>
      </c>
      <c r="EE609" t="s">
        <v>7448</v>
      </c>
      <c r="EF609" t="s">
        <v>129</v>
      </c>
      <c r="EG609" t="s">
        <v>7449</v>
      </c>
      <c r="EH609" t="s">
        <v>141</v>
      </c>
      <c r="EI609" t="s">
        <v>156</v>
      </c>
      <c r="EJ609" t="s">
        <v>157</v>
      </c>
      <c r="EK609" t="s">
        <v>181</v>
      </c>
      <c r="EM609" t="s">
        <v>159</v>
      </c>
      <c r="EN609" t="s">
        <v>141</v>
      </c>
      <c r="EO609" t="s">
        <v>141</v>
      </c>
      <c r="EP609" t="s">
        <v>141</v>
      </c>
      <c r="EQ609" t="s">
        <v>141</v>
      </c>
      <c r="ER609" t="s">
        <v>129</v>
      </c>
      <c r="ES609" t="s">
        <v>141</v>
      </c>
      <c r="ET609" t="s">
        <v>141</v>
      </c>
      <c r="EU609" t="s">
        <v>7450</v>
      </c>
      <c r="EX609" t="s">
        <v>5156</v>
      </c>
    </row>
    <row r="610" spans="1:154" hidden="1" x14ac:dyDescent="0.35">
      <c r="A610" t="s">
        <v>7451</v>
      </c>
      <c r="B610" t="s">
        <v>7452</v>
      </c>
      <c r="E610" t="s">
        <v>129</v>
      </c>
      <c r="F610" t="s">
        <v>130</v>
      </c>
      <c r="G610" t="s">
        <v>7453</v>
      </c>
      <c r="H610" t="s">
        <v>7453</v>
      </c>
      <c r="I610" s="1">
        <v>44474</v>
      </c>
      <c r="J610" t="s">
        <v>132</v>
      </c>
      <c r="P610" t="s">
        <v>133</v>
      </c>
      <c r="R610" t="s">
        <v>134</v>
      </c>
      <c r="S610" s="1">
        <f>VLOOKUP(H610,'[1]Base JI SMP'!$C:$F,4,FALSE)</f>
        <v>43936</v>
      </c>
      <c r="T610" t="str">
        <f>VLOOKUP(H610,'[2]Base JI SMP'!$C:$J,8,FALSE)</f>
        <v>Individual</v>
      </c>
      <c r="U610" t="s">
        <v>135</v>
      </c>
      <c r="V610" t="s">
        <v>135</v>
      </c>
      <c r="W610" t="s">
        <v>135</v>
      </c>
      <c r="X610" t="s">
        <v>135</v>
      </c>
      <c r="Y610" t="s">
        <v>136</v>
      </c>
      <c r="Z610" t="s">
        <v>137</v>
      </c>
      <c r="AA610" t="s">
        <v>138</v>
      </c>
      <c r="AB610" t="s">
        <v>129</v>
      </c>
      <c r="AC610" t="s">
        <v>4716</v>
      </c>
      <c r="AD610" t="s">
        <v>140</v>
      </c>
      <c r="AE610" t="s">
        <v>7454</v>
      </c>
      <c r="AG610" t="s">
        <v>167</v>
      </c>
      <c r="AH610" t="s">
        <v>129</v>
      </c>
      <c r="AI610" t="s">
        <v>7455</v>
      </c>
      <c r="AJ610" t="s">
        <v>129</v>
      </c>
      <c r="AN610" t="s">
        <v>129</v>
      </c>
      <c r="AP610" t="s">
        <v>129</v>
      </c>
      <c r="AQ610" t="s">
        <v>141</v>
      </c>
      <c r="AR610" t="s">
        <v>5609</v>
      </c>
      <c r="AS610" t="s">
        <v>1000</v>
      </c>
      <c r="AT610" t="s">
        <v>143</v>
      </c>
      <c r="AU610" t="s">
        <v>144</v>
      </c>
      <c r="CZ610" t="s">
        <v>552</v>
      </c>
      <c r="DB610" t="s">
        <v>210</v>
      </c>
      <c r="DC610" t="s">
        <v>146</v>
      </c>
      <c r="DD610" t="s">
        <v>7456</v>
      </c>
      <c r="DE610" t="s">
        <v>148</v>
      </c>
      <c r="DF610" t="s">
        <v>141</v>
      </c>
      <c r="DI610" t="s">
        <v>2906</v>
      </c>
      <c r="DJ610" t="s">
        <v>129</v>
      </c>
      <c r="DK610" t="s">
        <v>129</v>
      </c>
      <c r="DL610" t="s">
        <v>141</v>
      </c>
      <c r="DM610" t="s">
        <v>141</v>
      </c>
      <c r="DN610" t="s">
        <v>141</v>
      </c>
      <c r="DO610" t="s">
        <v>141</v>
      </c>
      <c r="DQ610" t="s">
        <v>225</v>
      </c>
      <c r="DS610" t="s">
        <v>7457</v>
      </c>
      <c r="DU610" t="s">
        <v>198</v>
      </c>
      <c r="DV610" t="str">
        <f>VLOOKUP(H610,'[3]Merge Gagner assez d''argent'!$A:$B,2,FALSE)</f>
        <v>Partiellement</v>
      </c>
      <c r="DX610" t="s">
        <v>141</v>
      </c>
      <c r="DZ610" t="s">
        <v>153</v>
      </c>
      <c r="EA610" t="s">
        <v>7458</v>
      </c>
      <c r="EB610" t="s">
        <v>141</v>
      </c>
      <c r="EC610" t="s">
        <v>7459</v>
      </c>
      <c r="ED610" t="s">
        <v>129</v>
      </c>
      <c r="EE610" t="s">
        <v>7460</v>
      </c>
      <c r="EF610" t="s">
        <v>129</v>
      </c>
      <c r="EG610" t="s">
        <v>7461</v>
      </c>
      <c r="EH610" t="s">
        <v>141</v>
      </c>
      <c r="EI610" t="s">
        <v>157</v>
      </c>
      <c r="EJ610" t="s">
        <v>157</v>
      </c>
      <c r="EK610" t="s">
        <v>158</v>
      </c>
      <c r="EM610" t="s">
        <v>7049</v>
      </c>
      <c r="EN610" t="s">
        <v>129</v>
      </c>
      <c r="EO610" t="s">
        <v>129</v>
      </c>
      <c r="EP610" t="s">
        <v>129</v>
      </c>
      <c r="EQ610" t="s">
        <v>129</v>
      </c>
      <c r="ER610" t="s">
        <v>141</v>
      </c>
      <c r="ES610" t="s">
        <v>141</v>
      </c>
      <c r="ET610" t="s">
        <v>141</v>
      </c>
      <c r="EU610" t="s">
        <v>7462</v>
      </c>
      <c r="EX610" t="s">
        <v>7463</v>
      </c>
    </row>
    <row r="611" spans="1:154" hidden="1" x14ac:dyDescent="0.35">
      <c r="A611" t="s">
        <v>7464</v>
      </c>
      <c r="B611" t="s">
        <v>7465</v>
      </c>
      <c r="E611" t="s">
        <v>129</v>
      </c>
      <c r="F611" t="s">
        <v>130</v>
      </c>
      <c r="G611" t="s">
        <v>7466</v>
      </c>
      <c r="H611" t="s">
        <v>7466</v>
      </c>
      <c r="I611" s="1">
        <v>44474</v>
      </c>
      <c r="J611" t="s">
        <v>132</v>
      </c>
      <c r="P611" t="s">
        <v>133</v>
      </c>
      <c r="R611" t="s">
        <v>134</v>
      </c>
      <c r="S611" s="1">
        <f>VLOOKUP(H611,'[1]Base JI SMP'!$C:$F,4,FALSE)</f>
        <v>44052</v>
      </c>
      <c r="T611" t="str">
        <f>VLOOKUP(H611,'[2]Base JI SMP'!$C:$J,8,FALSE)</f>
        <v>Individual</v>
      </c>
      <c r="U611" t="s">
        <v>135</v>
      </c>
      <c r="V611" t="s">
        <v>135</v>
      </c>
      <c r="W611" t="s">
        <v>135</v>
      </c>
      <c r="X611" t="s">
        <v>135</v>
      </c>
      <c r="Y611" t="s">
        <v>136</v>
      </c>
      <c r="Z611" t="s">
        <v>137</v>
      </c>
      <c r="AA611" t="s">
        <v>348</v>
      </c>
      <c r="AG611">
        <v>2</v>
      </c>
      <c r="AH611" t="s">
        <v>141</v>
      </c>
      <c r="AJ611" t="s">
        <v>129</v>
      </c>
      <c r="AN611" t="s">
        <v>129</v>
      </c>
      <c r="AP611" t="s">
        <v>129</v>
      </c>
      <c r="AQ611" t="s">
        <v>129</v>
      </c>
      <c r="AS611" t="s">
        <v>349</v>
      </c>
      <c r="AT611" t="s">
        <v>143</v>
      </c>
      <c r="AU611" t="s">
        <v>144</v>
      </c>
      <c r="CZ611" t="s">
        <v>209</v>
      </c>
      <c r="DB611" t="s">
        <v>552</v>
      </c>
      <c r="DC611" t="s">
        <v>146</v>
      </c>
      <c r="DD611" t="s">
        <v>7467</v>
      </c>
      <c r="DE611" t="s">
        <v>682</v>
      </c>
      <c r="DF611" t="s">
        <v>399</v>
      </c>
      <c r="DG611" t="s">
        <v>399</v>
      </c>
      <c r="DI611" t="s">
        <v>149</v>
      </c>
      <c r="DJ611" t="s">
        <v>129</v>
      </c>
      <c r="DK611" t="s">
        <v>141</v>
      </c>
      <c r="DL611" t="s">
        <v>141</v>
      </c>
      <c r="DM611" t="s">
        <v>141</v>
      </c>
      <c r="DN611" t="s">
        <v>141</v>
      </c>
      <c r="DO611" t="s">
        <v>141</v>
      </c>
      <c r="DQ611" t="s">
        <v>150</v>
      </c>
      <c r="DS611" t="s">
        <v>7468</v>
      </c>
      <c r="DV611" t="str">
        <f>VLOOKUP(H611,'[3]Merge Gagner assez d''argent'!$A:$B,2,FALSE)</f>
        <v>Oui</v>
      </c>
      <c r="DX611" t="s">
        <v>141</v>
      </c>
      <c r="DZ611" t="s">
        <v>153</v>
      </c>
      <c r="EA611" t="s">
        <v>7469</v>
      </c>
      <c r="EB611" t="s">
        <v>129</v>
      </c>
      <c r="EC611" t="s">
        <v>7470</v>
      </c>
      <c r="ED611" t="s">
        <v>129</v>
      </c>
      <c r="EE611" t="s">
        <v>7003</v>
      </c>
      <c r="EF611" t="s">
        <v>129</v>
      </c>
      <c r="EG611" t="s">
        <v>7471</v>
      </c>
      <c r="EH611" t="s">
        <v>141</v>
      </c>
      <c r="EI611" t="s">
        <v>156</v>
      </c>
      <c r="EJ611" t="s">
        <v>157</v>
      </c>
      <c r="EK611" t="s">
        <v>158</v>
      </c>
      <c r="EM611" t="s">
        <v>7472</v>
      </c>
      <c r="EN611" t="s">
        <v>141</v>
      </c>
      <c r="EO611" t="s">
        <v>141</v>
      </c>
      <c r="EP611" t="s">
        <v>141</v>
      </c>
      <c r="EQ611" t="s">
        <v>129</v>
      </c>
      <c r="ER611" t="s">
        <v>129</v>
      </c>
      <c r="ES611" t="s">
        <v>141</v>
      </c>
      <c r="ET611" t="s">
        <v>129</v>
      </c>
      <c r="EU611" t="s">
        <v>7473</v>
      </c>
      <c r="EX611" t="s">
        <v>7474</v>
      </c>
    </row>
    <row r="612" spans="1:154" hidden="1" x14ac:dyDescent="0.35">
      <c r="A612" t="s">
        <v>7475</v>
      </c>
      <c r="B612" t="s">
        <v>7476</v>
      </c>
      <c r="E612" t="s">
        <v>129</v>
      </c>
      <c r="F612" t="s">
        <v>130</v>
      </c>
      <c r="G612" t="s">
        <v>7477</v>
      </c>
      <c r="H612" t="s">
        <v>7477</v>
      </c>
      <c r="I612" s="1">
        <v>44475</v>
      </c>
      <c r="J612" t="s">
        <v>207</v>
      </c>
      <c r="K612" t="s">
        <v>7478</v>
      </c>
      <c r="L612" t="s">
        <v>7479</v>
      </c>
      <c r="M612" t="s">
        <v>7480</v>
      </c>
      <c r="N612" t="s">
        <v>7481</v>
      </c>
      <c r="O612" t="s">
        <v>7482</v>
      </c>
      <c r="P612" t="s">
        <v>133</v>
      </c>
      <c r="R612" t="s">
        <v>134</v>
      </c>
      <c r="S612" s="1">
        <f>VLOOKUP(H612,'[1]Base JI SMP'!$C:$F,4,FALSE)</f>
        <v>44315</v>
      </c>
      <c r="T612" t="str">
        <f>VLOOKUP(H612,'[2]Base JI SMP'!$C:$J,8,FALSE)</f>
        <v>Individual</v>
      </c>
      <c r="U612" t="s">
        <v>135</v>
      </c>
      <c r="V612" t="s">
        <v>135</v>
      </c>
      <c r="W612" t="s">
        <v>135</v>
      </c>
      <c r="X612" t="s">
        <v>135</v>
      </c>
      <c r="Y612" t="s">
        <v>136</v>
      </c>
      <c r="Z612" t="s">
        <v>137</v>
      </c>
      <c r="AA612" t="s">
        <v>5787</v>
      </c>
      <c r="AG612">
        <v>6</v>
      </c>
      <c r="AH612" t="s">
        <v>141</v>
      </c>
      <c r="AJ612" t="s">
        <v>141</v>
      </c>
      <c r="AK612" t="s">
        <v>7483</v>
      </c>
      <c r="AN612" t="s">
        <v>129</v>
      </c>
      <c r="AP612" t="s">
        <v>129</v>
      </c>
      <c r="AQ612" t="s">
        <v>141</v>
      </c>
      <c r="AR612" t="s">
        <v>7484</v>
      </c>
      <c r="AS612">
        <v>158</v>
      </c>
      <c r="AT612" t="s">
        <v>143</v>
      </c>
      <c r="AU612" t="s">
        <v>144</v>
      </c>
      <c r="CZ612" t="s">
        <v>171</v>
      </c>
      <c r="DA612" t="s">
        <v>237</v>
      </c>
      <c r="DB612" t="s">
        <v>592</v>
      </c>
      <c r="DC612" t="s">
        <v>146</v>
      </c>
      <c r="DD612" t="s">
        <v>7288</v>
      </c>
      <c r="DE612" t="s">
        <v>148</v>
      </c>
      <c r="DF612" t="s">
        <v>141</v>
      </c>
      <c r="DI612" t="s">
        <v>149</v>
      </c>
      <c r="DJ612" t="s">
        <v>129</v>
      </c>
      <c r="DK612" t="s">
        <v>141</v>
      </c>
      <c r="DL612" t="s">
        <v>141</v>
      </c>
      <c r="DM612" t="s">
        <v>141</v>
      </c>
      <c r="DN612" t="s">
        <v>141</v>
      </c>
      <c r="DO612" t="s">
        <v>141</v>
      </c>
      <c r="DQ612" t="s">
        <v>150</v>
      </c>
      <c r="DS612" t="s">
        <v>7485</v>
      </c>
      <c r="DT612" t="s">
        <v>7486</v>
      </c>
      <c r="DV612" t="str">
        <f>VLOOKUP(H612,'[3]Merge Gagner assez d''argent'!$A:$B,2,FALSE)</f>
        <v>Oui</v>
      </c>
      <c r="DX612" t="s">
        <v>141</v>
      </c>
      <c r="DZ612" t="s">
        <v>141</v>
      </c>
      <c r="EB612" t="s">
        <v>141</v>
      </c>
      <c r="EC612" t="s">
        <v>7487</v>
      </c>
      <c r="ED612" t="s">
        <v>129</v>
      </c>
      <c r="EE612" t="s">
        <v>2395</v>
      </c>
      <c r="EF612" t="s">
        <v>129</v>
      </c>
      <c r="EG612" t="s">
        <v>7488</v>
      </c>
      <c r="EH612" t="s">
        <v>141</v>
      </c>
      <c r="EI612" t="s">
        <v>156</v>
      </c>
      <c r="EJ612" t="s">
        <v>157</v>
      </c>
      <c r="EK612" t="s">
        <v>158</v>
      </c>
      <c r="EM612" t="s">
        <v>159</v>
      </c>
      <c r="EN612" t="s">
        <v>141</v>
      </c>
      <c r="EO612" t="s">
        <v>141</v>
      </c>
      <c r="EP612" t="s">
        <v>141</v>
      </c>
      <c r="EQ612" t="s">
        <v>141</v>
      </c>
      <c r="ER612" t="s">
        <v>129</v>
      </c>
      <c r="ES612" t="s">
        <v>141</v>
      </c>
      <c r="ET612" t="s">
        <v>141</v>
      </c>
      <c r="EU612" t="s">
        <v>7489</v>
      </c>
      <c r="EX612" t="s">
        <v>7490</v>
      </c>
    </row>
    <row r="613" spans="1:154" hidden="1" x14ac:dyDescent="0.35">
      <c r="A613" t="s">
        <v>7491</v>
      </c>
      <c r="B613" t="s">
        <v>7492</v>
      </c>
      <c r="E613" t="s">
        <v>129</v>
      </c>
      <c r="F613" t="s">
        <v>130</v>
      </c>
      <c r="G613" t="s">
        <v>7493</v>
      </c>
      <c r="H613" t="s">
        <v>7493</v>
      </c>
      <c r="I613" s="1">
        <v>44475</v>
      </c>
      <c r="J613" t="s">
        <v>207</v>
      </c>
      <c r="K613" t="s">
        <v>7494</v>
      </c>
      <c r="L613" t="s">
        <v>7495</v>
      </c>
      <c r="M613" t="s">
        <v>7496</v>
      </c>
      <c r="N613" t="s">
        <v>7497</v>
      </c>
      <c r="O613" t="s">
        <v>7498</v>
      </c>
      <c r="P613" t="s">
        <v>133</v>
      </c>
      <c r="R613" t="s">
        <v>134</v>
      </c>
      <c r="S613" s="1">
        <f>VLOOKUP(H613,'[1]Base JI SMP'!$C:$F,4,FALSE)</f>
        <v>43966</v>
      </c>
      <c r="T613" t="str">
        <f>VLOOKUP(H613,'[2]Base JI SMP'!$C:$J,8,FALSE)</f>
        <v>Individual</v>
      </c>
      <c r="U613" t="s">
        <v>135</v>
      </c>
      <c r="V613" t="s">
        <v>135</v>
      </c>
      <c r="W613" t="s">
        <v>135</v>
      </c>
      <c r="X613" t="s">
        <v>135</v>
      </c>
      <c r="Y613" t="s">
        <v>136</v>
      </c>
      <c r="Z613" t="s">
        <v>137</v>
      </c>
      <c r="AA613" t="s">
        <v>138</v>
      </c>
      <c r="AB613" t="s">
        <v>141</v>
      </c>
      <c r="AG613">
        <v>4</v>
      </c>
      <c r="AH613" t="s">
        <v>141</v>
      </c>
      <c r="AJ613" t="s">
        <v>129</v>
      </c>
      <c r="AN613" t="s">
        <v>129</v>
      </c>
      <c r="AP613" t="s">
        <v>129</v>
      </c>
      <c r="AQ613" t="s">
        <v>129</v>
      </c>
      <c r="AS613">
        <v>52</v>
      </c>
      <c r="AT613" t="s">
        <v>143</v>
      </c>
      <c r="AU613" t="s">
        <v>144</v>
      </c>
      <c r="CZ613" t="s">
        <v>171</v>
      </c>
      <c r="DA613" t="s">
        <v>7499</v>
      </c>
      <c r="DB613" t="s">
        <v>210</v>
      </c>
      <c r="DC613" t="s">
        <v>146</v>
      </c>
      <c r="DD613" t="s">
        <v>7500</v>
      </c>
      <c r="DE613" t="s">
        <v>148</v>
      </c>
      <c r="DF613" t="s">
        <v>141</v>
      </c>
      <c r="DI613" t="s">
        <v>149</v>
      </c>
      <c r="DJ613" t="s">
        <v>129</v>
      </c>
      <c r="DK613" t="s">
        <v>141</v>
      </c>
      <c r="DL613" t="s">
        <v>141</v>
      </c>
      <c r="DM613" t="s">
        <v>141</v>
      </c>
      <c r="DN613" t="s">
        <v>141</v>
      </c>
      <c r="DO613" t="s">
        <v>141</v>
      </c>
      <c r="DQ613" t="s">
        <v>150</v>
      </c>
      <c r="DS613" t="s">
        <v>7501</v>
      </c>
      <c r="DT613" t="s">
        <v>7502</v>
      </c>
      <c r="DV613" t="str">
        <f>VLOOKUP(H613,'[3]Merge Gagner assez d''argent'!$A:$B,2,FALSE)</f>
        <v>Oui</v>
      </c>
      <c r="DX613" t="s">
        <v>129</v>
      </c>
      <c r="DY613" t="s">
        <v>262</v>
      </c>
      <c r="DZ613" t="s">
        <v>153</v>
      </c>
      <c r="EA613" t="s">
        <v>7503</v>
      </c>
      <c r="EB613" t="s">
        <v>141</v>
      </c>
      <c r="EC613" t="s">
        <v>7504</v>
      </c>
      <c r="ED613" t="s">
        <v>129</v>
      </c>
      <c r="EE613" t="s">
        <v>2395</v>
      </c>
      <c r="EF613" t="s">
        <v>129</v>
      </c>
      <c r="EG613" t="s">
        <v>7505</v>
      </c>
      <c r="EH613" t="s">
        <v>141</v>
      </c>
      <c r="EI613" t="s">
        <v>156</v>
      </c>
      <c r="EJ613" t="s">
        <v>157</v>
      </c>
      <c r="EK613" t="s">
        <v>158</v>
      </c>
      <c r="EM613" t="s">
        <v>159</v>
      </c>
      <c r="EN613" t="s">
        <v>141</v>
      </c>
      <c r="EO613" t="s">
        <v>141</v>
      </c>
      <c r="EP613" t="s">
        <v>141</v>
      </c>
      <c r="EQ613" t="s">
        <v>141</v>
      </c>
      <c r="ER613" t="s">
        <v>129</v>
      </c>
      <c r="ES613" t="s">
        <v>141</v>
      </c>
      <c r="ET613" t="s">
        <v>141</v>
      </c>
      <c r="EU613" t="s">
        <v>7506</v>
      </c>
      <c r="EX613" t="s">
        <v>7507</v>
      </c>
    </row>
    <row r="614" spans="1:154" hidden="1" x14ac:dyDescent="0.35">
      <c r="A614" t="s">
        <v>7508</v>
      </c>
      <c r="B614" t="s">
        <v>7509</v>
      </c>
      <c r="E614" t="s">
        <v>129</v>
      </c>
      <c r="F614" t="s">
        <v>130</v>
      </c>
      <c r="G614" t="s">
        <v>7510</v>
      </c>
      <c r="H614" t="s">
        <v>7510</v>
      </c>
      <c r="I614" s="1">
        <v>44475</v>
      </c>
      <c r="J614" t="s">
        <v>207</v>
      </c>
      <c r="K614" t="s">
        <v>7511</v>
      </c>
      <c r="L614" t="s">
        <v>7512</v>
      </c>
      <c r="M614" t="s">
        <v>7513</v>
      </c>
      <c r="N614" t="s">
        <v>7514</v>
      </c>
      <c r="O614" t="s">
        <v>7515</v>
      </c>
      <c r="P614" t="s">
        <v>133</v>
      </c>
      <c r="R614" t="s">
        <v>134</v>
      </c>
      <c r="S614" s="1">
        <f>VLOOKUP(H614,'[1]Base JI SMP'!$C:$F,4,FALSE)</f>
        <v>44314</v>
      </c>
      <c r="T614" t="str">
        <f>VLOOKUP(H614,'[2]Base JI SMP'!$C:$J,8,FALSE)</f>
        <v>Collective</v>
      </c>
      <c r="U614" t="s">
        <v>135</v>
      </c>
      <c r="V614" t="s">
        <v>135</v>
      </c>
      <c r="W614" t="s">
        <v>135</v>
      </c>
      <c r="X614" t="s">
        <v>135</v>
      </c>
      <c r="Y614" t="s">
        <v>188</v>
      </c>
      <c r="Z614" t="s">
        <v>189</v>
      </c>
      <c r="AA614" t="s">
        <v>138</v>
      </c>
      <c r="AB614" t="s">
        <v>141</v>
      </c>
      <c r="AG614" t="s">
        <v>1512</v>
      </c>
      <c r="AH614" t="s">
        <v>141</v>
      </c>
      <c r="AJ614" t="s">
        <v>129</v>
      </c>
      <c r="AN614" t="s">
        <v>129</v>
      </c>
      <c r="AP614" t="s">
        <v>129</v>
      </c>
      <c r="AQ614" t="s">
        <v>141</v>
      </c>
      <c r="AR614" t="s">
        <v>7516</v>
      </c>
      <c r="AS614" t="s">
        <v>236</v>
      </c>
      <c r="AT614" t="s">
        <v>143</v>
      </c>
      <c r="AU614" t="s">
        <v>144</v>
      </c>
      <c r="CZ614" t="s">
        <v>145</v>
      </c>
      <c r="DB614" t="s">
        <v>145</v>
      </c>
      <c r="DC614" t="s">
        <v>146</v>
      </c>
      <c r="DD614" t="s">
        <v>7517</v>
      </c>
      <c r="DE614" t="s">
        <v>3049</v>
      </c>
      <c r="DF614" t="s">
        <v>141</v>
      </c>
      <c r="DI614" t="s">
        <v>7518</v>
      </c>
      <c r="DJ614" t="s">
        <v>141</v>
      </c>
      <c r="DK614" t="s">
        <v>141</v>
      </c>
      <c r="DL614" t="s">
        <v>141</v>
      </c>
      <c r="DM614" t="s">
        <v>141</v>
      </c>
      <c r="DN614" t="s">
        <v>129</v>
      </c>
      <c r="DO614" t="s">
        <v>129</v>
      </c>
      <c r="DP614" t="s">
        <v>7519</v>
      </c>
      <c r="DQ614" t="s">
        <v>171</v>
      </c>
      <c r="DR614" t="s">
        <v>7520</v>
      </c>
      <c r="DS614" t="s">
        <v>7521</v>
      </c>
      <c r="DT614" t="s">
        <v>7522</v>
      </c>
      <c r="DV614" t="str">
        <f>VLOOKUP(H614,'[3]Merge Gagner assez d''argent'!$A:$B,2,FALSE)</f>
        <v>Partiellement</v>
      </c>
      <c r="DX614" t="s">
        <v>141</v>
      </c>
      <c r="DZ614" t="s">
        <v>153</v>
      </c>
      <c r="EA614" t="s">
        <v>7523</v>
      </c>
      <c r="EB614" t="s">
        <v>141</v>
      </c>
      <c r="EC614" t="s">
        <v>7524</v>
      </c>
      <c r="ED614" t="s">
        <v>129</v>
      </c>
      <c r="EE614" t="s">
        <v>7525</v>
      </c>
      <c r="EF614" t="s">
        <v>129</v>
      </c>
      <c r="EG614" t="s">
        <v>7526</v>
      </c>
      <c r="EH614" t="s">
        <v>468</v>
      </c>
      <c r="EI614" t="s">
        <v>157</v>
      </c>
      <c r="EJ614" t="s">
        <v>157</v>
      </c>
      <c r="EK614" t="s">
        <v>158</v>
      </c>
      <c r="EM614" t="s">
        <v>6558</v>
      </c>
      <c r="EN614" t="s">
        <v>129</v>
      </c>
      <c r="EO614" t="s">
        <v>129</v>
      </c>
      <c r="EP614" t="s">
        <v>141</v>
      </c>
      <c r="EQ614" t="s">
        <v>129</v>
      </c>
      <c r="ER614" t="s">
        <v>141</v>
      </c>
      <c r="ES614" t="s">
        <v>141</v>
      </c>
      <c r="ET614" t="s">
        <v>141</v>
      </c>
      <c r="EU614" t="s">
        <v>7527</v>
      </c>
      <c r="EX614" t="s">
        <v>7528</v>
      </c>
    </row>
    <row r="615" spans="1:154" hidden="1" x14ac:dyDescent="0.35">
      <c r="A615" t="s">
        <v>7529</v>
      </c>
      <c r="B615" t="s">
        <v>7530</v>
      </c>
      <c r="E615" t="s">
        <v>129</v>
      </c>
      <c r="F615" t="s">
        <v>130</v>
      </c>
      <c r="G615" t="s">
        <v>7531</v>
      </c>
      <c r="H615" s="2"/>
      <c r="I615" s="1">
        <v>44475</v>
      </c>
      <c r="J615" t="s">
        <v>207</v>
      </c>
      <c r="K615" t="s">
        <v>7532</v>
      </c>
      <c r="L615" t="s">
        <v>7533</v>
      </c>
      <c r="M615" t="s">
        <v>7534</v>
      </c>
      <c r="N615" t="s">
        <v>7535</v>
      </c>
      <c r="O615" t="s">
        <v>1288</v>
      </c>
      <c r="P615" t="s">
        <v>133</v>
      </c>
      <c r="R615" t="s">
        <v>134</v>
      </c>
      <c r="S615" s="1" t="e">
        <f>VLOOKUP(H615,'[1]Base JI SMP'!$C:$F,4,FALSE)</f>
        <v>#N/A</v>
      </c>
      <c r="T615" t="e">
        <f>VLOOKUP(H615,'[2]Base JI SMP'!$C:$J,8,FALSE)</f>
        <v>#N/A</v>
      </c>
      <c r="U615" t="s">
        <v>135</v>
      </c>
      <c r="V615" t="s">
        <v>135</v>
      </c>
      <c r="W615" t="s">
        <v>135</v>
      </c>
      <c r="X615" t="s">
        <v>135</v>
      </c>
      <c r="Y615" t="s">
        <v>136</v>
      </c>
      <c r="Z615" t="s">
        <v>189</v>
      </c>
      <c r="AA615" t="s">
        <v>166</v>
      </c>
      <c r="AG615" t="s">
        <v>167</v>
      </c>
      <c r="AH615" t="s">
        <v>141</v>
      </c>
      <c r="AJ615" t="s">
        <v>129</v>
      </c>
      <c r="AN615" t="s">
        <v>129</v>
      </c>
      <c r="AP615" t="s">
        <v>129</v>
      </c>
      <c r="AQ615" t="s">
        <v>129</v>
      </c>
      <c r="AS615" t="s">
        <v>926</v>
      </c>
      <c r="AT615" t="s">
        <v>143</v>
      </c>
      <c r="AU615" t="s">
        <v>144</v>
      </c>
      <c r="CZ615" t="s">
        <v>171</v>
      </c>
      <c r="DA615" t="s">
        <v>286</v>
      </c>
      <c r="DB615" t="s">
        <v>210</v>
      </c>
      <c r="DC615" t="s">
        <v>146</v>
      </c>
      <c r="DD615" t="s">
        <v>7536</v>
      </c>
      <c r="DE615" t="s">
        <v>682</v>
      </c>
      <c r="DF615" t="s">
        <v>399</v>
      </c>
      <c r="DG615" t="s">
        <v>399</v>
      </c>
      <c r="DI615" t="s">
        <v>171</v>
      </c>
      <c r="DJ615" t="s">
        <v>141</v>
      </c>
      <c r="DK615" t="s">
        <v>141</v>
      </c>
      <c r="DL615" t="s">
        <v>141</v>
      </c>
      <c r="DM615" t="s">
        <v>141</v>
      </c>
      <c r="DN615" t="s">
        <v>141</v>
      </c>
      <c r="DO615" t="s">
        <v>129</v>
      </c>
      <c r="DP615" t="s">
        <v>7537</v>
      </c>
      <c r="DQ615" t="s">
        <v>150</v>
      </c>
      <c r="DS615" t="s">
        <v>7538</v>
      </c>
      <c r="DT615" t="s">
        <v>7539</v>
      </c>
      <c r="DV615" t="e">
        <f>VLOOKUP(H615,'[3]Merge Gagner assez d''argent'!$A:$B,2,FALSE)</f>
        <v>#N/A</v>
      </c>
      <c r="DX615" t="s">
        <v>129</v>
      </c>
      <c r="DY615" t="s">
        <v>167</v>
      </c>
      <c r="DZ615" t="s">
        <v>153</v>
      </c>
      <c r="EA615" t="s">
        <v>7540</v>
      </c>
      <c r="EB615" t="s">
        <v>141</v>
      </c>
      <c r="EC615" t="s">
        <v>7541</v>
      </c>
      <c r="ED615" t="s">
        <v>129</v>
      </c>
      <c r="EE615" t="s">
        <v>7542</v>
      </c>
      <c r="EF615" t="s">
        <v>129</v>
      </c>
      <c r="EG615" t="s">
        <v>7543</v>
      </c>
      <c r="EH615" t="s">
        <v>468</v>
      </c>
      <c r="EI615" t="s">
        <v>156</v>
      </c>
      <c r="EJ615" t="s">
        <v>157</v>
      </c>
      <c r="EK615" t="s">
        <v>158</v>
      </c>
      <c r="EM615" t="s">
        <v>837</v>
      </c>
      <c r="EN615" t="s">
        <v>129</v>
      </c>
      <c r="EO615" t="s">
        <v>129</v>
      </c>
      <c r="EP615" t="s">
        <v>141</v>
      </c>
      <c r="EQ615" t="s">
        <v>141</v>
      </c>
      <c r="ER615" t="s">
        <v>129</v>
      </c>
      <c r="ES615" t="s">
        <v>141</v>
      </c>
      <c r="ET615" t="s">
        <v>141</v>
      </c>
      <c r="EU615" t="s">
        <v>7544</v>
      </c>
      <c r="EX615" t="s">
        <v>7545</v>
      </c>
    </row>
    <row r="616" spans="1:154" hidden="1" x14ac:dyDescent="0.35">
      <c r="A616" t="s">
        <v>7546</v>
      </c>
      <c r="B616" t="s">
        <v>7547</v>
      </c>
      <c r="E616" t="s">
        <v>129</v>
      </c>
      <c r="F616" t="s">
        <v>130</v>
      </c>
      <c r="G616" t="s">
        <v>7548</v>
      </c>
      <c r="H616" t="s">
        <v>7548</v>
      </c>
      <c r="I616" s="1">
        <v>44475</v>
      </c>
      <c r="J616" t="s">
        <v>207</v>
      </c>
      <c r="K616" t="s">
        <v>7549</v>
      </c>
      <c r="L616" t="s">
        <v>7550</v>
      </c>
      <c r="M616" t="s">
        <v>7551</v>
      </c>
      <c r="N616" t="s">
        <v>7552</v>
      </c>
      <c r="O616" t="s">
        <v>7553</v>
      </c>
      <c r="P616" t="s">
        <v>133</v>
      </c>
      <c r="R616" t="s">
        <v>134</v>
      </c>
      <c r="S616" s="1">
        <f>VLOOKUP(H616,'[1]Base JI SMP'!$C:$F,4,FALSE)</f>
        <v>43668</v>
      </c>
      <c r="T616" t="str">
        <f>VLOOKUP(H616,'[2]Base JI SMP'!$C:$J,8,FALSE)</f>
        <v>Individual</v>
      </c>
      <c r="U616" t="s">
        <v>135</v>
      </c>
      <c r="V616" t="s">
        <v>135</v>
      </c>
      <c r="W616" t="s">
        <v>135</v>
      </c>
      <c r="X616" t="s">
        <v>135</v>
      </c>
      <c r="Y616" t="s">
        <v>188</v>
      </c>
      <c r="Z616" t="s">
        <v>137</v>
      </c>
      <c r="AA616" t="s">
        <v>138</v>
      </c>
      <c r="AB616" t="s">
        <v>141</v>
      </c>
      <c r="AG616">
        <v>1</v>
      </c>
      <c r="AH616" t="s">
        <v>141</v>
      </c>
      <c r="AJ616" t="s">
        <v>129</v>
      </c>
      <c r="AN616" t="s">
        <v>129</v>
      </c>
      <c r="AP616" t="s">
        <v>129</v>
      </c>
      <c r="AQ616" t="s">
        <v>141</v>
      </c>
      <c r="AR616" t="s">
        <v>7554</v>
      </c>
      <c r="AS616">
        <v>52</v>
      </c>
      <c r="AT616" t="s">
        <v>143</v>
      </c>
      <c r="AU616" t="s">
        <v>144</v>
      </c>
      <c r="CZ616" t="s">
        <v>209</v>
      </c>
      <c r="DB616" t="s">
        <v>210</v>
      </c>
      <c r="DC616" t="s">
        <v>146</v>
      </c>
      <c r="DD616" t="s">
        <v>7555</v>
      </c>
      <c r="DE616" t="s">
        <v>7556</v>
      </c>
      <c r="DF616" t="s">
        <v>399</v>
      </c>
      <c r="DG616" t="s">
        <v>399</v>
      </c>
      <c r="DI616" t="s">
        <v>149</v>
      </c>
      <c r="DJ616" t="s">
        <v>129</v>
      </c>
      <c r="DK616" t="s">
        <v>141</v>
      </c>
      <c r="DL616" t="s">
        <v>141</v>
      </c>
      <c r="DM616" t="s">
        <v>141</v>
      </c>
      <c r="DN616" t="s">
        <v>141</v>
      </c>
      <c r="DO616" t="s">
        <v>141</v>
      </c>
      <c r="DQ616" t="s">
        <v>150</v>
      </c>
      <c r="DS616" t="s">
        <v>7557</v>
      </c>
      <c r="DT616" t="s">
        <v>7558</v>
      </c>
      <c r="DV616" t="str">
        <f>VLOOKUP(H616,'[3]Merge Gagner assez d''argent'!$A:$B,2,FALSE)</f>
        <v>Oui</v>
      </c>
      <c r="DX616" t="s">
        <v>141</v>
      </c>
      <c r="DZ616" t="s">
        <v>153</v>
      </c>
      <c r="EA616" t="s">
        <v>7559</v>
      </c>
      <c r="EB616" t="s">
        <v>129</v>
      </c>
      <c r="EC616" t="s">
        <v>7560</v>
      </c>
      <c r="ED616" t="s">
        <v>129</v>
      </c>
      <c r="EE616" t="s">
        <v>7561</v>
      </c>
      <c r="EF616" t="s">
        <v>129</v>
      </c>
      <c r="EG616" t="s">
        <v>7562</v>
      </c>
      <c r="EH616" t="s">
        <v>141</v>
      </c>
      <c r="EI616" t="s">
        <v>156</v>
      </c>
      <c r="EJ616" t="s">
        <v>157</v>
      </c>
      <c r="EK616" t="s">
        <v>158</v>
      </c>
      <c r="EM616" t="s">
        <v>1146</v>
      </c>
      <c r="EN616" t="s">
        <v>141</v>
      </c>
      <c r="EO616" t="s">
        <v>141</v>
      </c>
      <c r="EP616" t="s">
        <v>141</v>
      </c>
      <c r="EQ616" t="s">
        <v>129</v>
      </c>
      <c r="ER616" t="s">
        <v>129</v>
      </c>
      <c r="ES616" t="s">
        <v>141</v>
      </c>
      <c r="ET616" t="s">
        <v>141</v>
      </c>
      <c r="EU616" t="s">
        <v>7563</v>
      </c>
      <c r="EX616" t="s">
        <v>7564</v>
      </c>
    </row>
    <row r="617" spans="1:154" hidden="1" x14ac:dyDescent="0.35">
      <c r="A617" t="s">
        <v>7565</v>
      </c>
      <c r="B617" t="s">
        <v>7566</v>
      </c>
      <c r="E617" t="s">
        <v>129</v>
      </c>
      <c r="F617" t="s">
        <v>130</v>
      </c>
      <c r="G617" t="s">
        <v>7567</v>
      </c>
      <c r="H617" s="2"/>
      <c r="I617" s="1">
        <v>44476</v>
      </c>
      <c r="J617" t="s">
        <v>207</v>
      </c>
      <c r="K617" t="s">
        <v>7568</v>
      </c>
      <c r="L617" t="s">
        <v>7569</v>
      </c>
      <c r="M617" t="s">
        <v>7570</v>
      </c>
      <c r="N617" t="s">
        <v>7571</v>
      </c>
      <c r="O617" t="s">
        <v>7572</v>
      </c>
      <c r="P617" t="s">
        <v>133</v>
      </c>
      <c r="R617" t="s">
        <v>134</v>
      </c>
      <c r="S617" s="1" t="e">
        <f>VLOOKUP(H617,'[1]Base JI SMP'!$C:$F,4,FALSE)</f>
        <v>#N/A</v>
      </c>
      <c r="T617" t="e">
        <f>VLOOKUP(H617,'[2]Base JI SMP'!$C:$J,8,FALSE)</f>
        <v>#N/A</v>
      </c>
      <c r="U617" t="e">
        <f>VLOOKUP(H617,'[2]Base JI SMP'!$C:$M,11,FALSE)</f>
        <v>#N/A</v>
      </c>
      <c r="V617" t="e">
        <f>VLOOKUP(H617,'[2]Base JI SMP'!$C:$R,12,FALSE)</f>
        <v>#N/A</v>
      </c>
      <c r="W617" s="1" t="e">
        <f>VLOOKUP(H617,'[1]Base JI SMP'!$C:$R,13,FALSE)</f>
        <v>#N/A</v>
      </c>
      <c r="X617" s="1" t="e">
        <f>VLOOKUP(H617,'[1]Base JI SMP'!$C:$P,14,FALSE)</f>
        <v>#N/A</v>
      </c>
      <c r="Y617" t="s">
        <v>136</v>
      </c>
      <c r="Z617" t="s">
        <v>137</v>
      </c>
      <c r="AA617" t="s">
        <v>171</v>
      </c>
      <c r="AF617" t="s">
        <v>2904</v>
      </c>
      <c r="AG617">
        <v>0</v>
      </c>
      <c r="AH617" t="s">
        <v>141</v>
      </c>
      <c r="AJ617" t="s">
        <v>129</v>
      </c>
      <c r="AN617" t="s">
        <v>129</v>
      </c>
      <c r="AP617" t="s">
        <v>129</v>
      </c>
      <c r="AQ617" t="s">
        <v>129</v>
      </c>
      <c r="AS617" t="s">
        <v>397</v>
      </c>
      <c r="AT617" t="s">
        <v>143</v>
      </c>
      <c r="AU617" t="s">
        <v>144</v>
      </c>
      <c r="CZ617" t="s">
        <v>552</v>
      </c>
      <c r="DB617" t="s">
        <v>552</v>
      </c>
      <c r="DC617" t="s">
        <v>146</v>
      </c>
      <c r="DD617" t="s">
        <v>7573</v>
      </c>
      <c r="DE617" t="s">
        <v>148</v>
      </c>
      <c r="DF617" t="s">
        <v>399</v>
      </c>
      <c r="DG617" t="s">
        <v>399</v>
      </c>
      <c r="DI617" t="s">
        <v>2906</v>
      </c>
      <c r="DJ617" t="s">
        <v>129</v>
      </c>
      <c r="DK617" t="s">
        <v>129</v>
      </c>
      <c r="DL617" t="s">
        <v>141</v>
      </c>
      <c r="DM617" t="s">
        <v>141</v>
      </c>
      <c r="DN617" t="s">
        <v>141</v>
      </c>
      <c r="DO617" t="s">
        <v>141</v>
      </c>
      <c r="DQ617" t="s">
        <v>225</v>
      </c>
      <c r="DS617" t="s">
        <v>7574</v>
      </c>
      <c r="DT617" t="s">
        <v>7575</v>
      </c>
      <c r="DV617" t="e">
        <f>VLOOKUP(H617,'[3]Merge Gagner assez d''argent'!$A:$B,2,FALSE)</f>
        <v>#N/A</v>
      </c>
      <c r="DX617" t="s">
        <v>141</v>
      </c>
      <c r="DZ617" t="s">
        <v>153</v>
      </c>
      <c r="EA617" t="s">
        <v>7576</v>
      </c>
      <c r="EB617" t="s">
        <v>129</v>
      </c>
      <c r="EC617" t="s">
        <v>7577</v>
      </c>
      <c r="ED617" t="s">
        <v>129</v>
      </c>
      <c r="EE617" t="s">
        <v>7578</v>
      </c>
      <c r="EF617" t="s">
        <v>1820</v>
      </c>
      <c r="EH617" t="s">
        <v>141</v>
      </c>
      <c r="EI617" t="s">
        <v>157</v>
      </c>
      <c r="EJ617" t="s">
        <v>156</v>
      </c>
      <c r="EK617" t="s">
        <v>158</v>
      </c>
      <c r="EM617" t="s">
        <v>4543</v>
      </c>
      <c r="EN617" t="s">
        <v>129</v>
      </c>
      <c r="EO617" t="s">
        <v>141</v>
      </c>
      <c r="EP617" t="s">
        <v>141</v>
      </c>
      <c r="EQ617" t="s">
        <v>129</v>
      </c>
      <c r="ER617" t="s">
        <v>141</v>
      </c>
      <c r="ES617" t="s">
        <v>141</v>
      </c>
      <c r="ET617" t="s">
        <v>129</v>
      </c>
      <c r="EU617" t="s">
        <v>7579</v>
      </c>
      <c r="EX617" t="s">
        <v>7250</v>
      </c>
    </row>
    <row r="618" spans="1:154" hidden="1" x14ac:dyDescent="0.35">
      <c r="A618" t="s">
        <v>7580</v>
      </c>
      <c r="B618" t="s">
        <v>7581</v>
      </c>
      <c r="E618" t="s">
        <v>129</v>
      </c>
      <c r="F618" t="s">
        <v>130</v>
      </c>
      <c r="G618" t="s">
        <v>7582</v>
      </c>
      <c r="H618" t="s">
        <v>7582</v>
      </c>
      <c r="I618" s="1">
        <v>44476</v>
      </c>
      <c r="J618" t="s">
        <v>207</v>
      </c>
      <c r="K618" t="s">
        <v>7583</v>
      </c>
      <c r="L618" t="s">
        <v>7584</v>
      </c>
      <c r="M618" t="s">
        <v>7585</v>
      </c>
      <c r="N618" t="s">
        <v>7586</v>
      </c>
      <c r="O618" t="s">
        <v>236</v>
      </c>
      <c r="P618" t="s">
        <v>133</v>
      </c>
      <c r="R618" t="s">
        <v>134</v>
      </c>
      <c r="S618" s="1">
        <f>VLOOKUP(H618,'[1]Base JI SMP'!$C:$F,4,FALSE)</f>
        <v>43854</v>
      </c>
      <c r="T618" t="str">
        <f>VLOOKUP(H618,'[2]Base JI SMP'!$C:$J,8,FALSE)</f>
        <v>Individual</v>
      </c>
      <c r="U618" t="s">
        <v>135</v>
      </c>
      <c r="V618" t="s">
        <v>135</v>
      </c>
      <c r="W618" t="s">
        <v>135</v>
      </c>
      <c r="X618" t="s">
        <v>135</v>
      </c>
      <c r="Y618" t="s">
        <v>136</v>
      </c>
      <c r="Z618" t="s">
        <v>137</v>
      </c>
      <c r="AA618" t="s">
        <v>348</v>
      </c>
      <c r="AG618">
        <v>2</v>
      </c>
      <c r="AH618" t="s">
        <v>141</v>
      </c>
      <c r="AJ618" t="s">
        <v>129</v>
      </c>
      <c r="AN618" t="s">
        <v>129</v>
      </c>
      <c r="AP618" t="s">
        <v>129</v>
      </c>
      <c r="AQ618" t="s">
        <v>141</v>
      </c>
      <c r="AR618" t="s">
        <v>7587</v>
      </c>
      <c r="AS618">
        <v>60</v>
      </c>
      <c r="AT618" t="s">
        <v>143</v>
      </c>
      <c r="AU618" t="s">
        <v>144</v>
      </c>
      <c r="CZ618" t="s">
        <v>209</v>
      </c>
      <c r="DB618" t="s">
        <v>210</v>
      </c>
      <c r="DC618" t="s">
        <v>901</v>
      </c>
      <c r="DD618" t="s">
        <v>7588</v>
      </c>
      <c r="DE618" t="s">
        <v>682</v>
      </c>
      <c r="DF618" t="s">
        <v>399</v>
      </c>
      <c r="DG618" t="s">
        <v>399</v>
      </c>
      <c r="DI618" t="s">
        <v>149</v>
      </c>
      <c r="DJ618" t="s">
        <v>129</v>
      </c>
      <c r="DK618" t="s">
        <v>141</v>
      </c>
      <c r="DL618" t="s">
        <v>141</v>
      </c>
      <c r="DM618" t="s">
        <v>141</v>
      </c>
      <c r="DN618" t="s">
        <v>141</v>
      </c>
      <c r="DO618" t="s">
        <v>141</v>
      </c>
      <c r="DQ618" t="s">
        <v>225</v>
      </c>
      <c r="DS618" t="s">
        <v>7589</v>
      </c>
      <c r="DT618" t="s">
        <v>7590</v>
      </c>
      <c r="DV618" t="str">
        <f>VLOOKUP(H618,'[3]Merge Gagner assez d''argent'!$A:$B,2,FALSE)</f>
        <v>Partiellement</v>
      </c>
      <c r="DX618" t="s">
        <v>129</v>
      </c>
      <c r="DY618" t="s">
        <v>250</v>
      </c>
      <c r="DZ618" t="s">
        <v>153</v>
      </c>
      <c r="EA618" t="s">
        <v>7591</v>
      </c>
      <c r="EB618" t="s">
        <v>141</v>
      </c>
      <c r="EC618" t="s">
        <v>7592</v>
      </c>
      <c r="ED618" t="s">
        <v>129</v>
      </c>
      <c r="EE618" t="s">
        <v>2395</v>
      </c>
      <c r="EF618" t="s">
        <v>129</v>
      </c>
      <c r="EG618" t="s">
        <v>7593</v>
      </c>
      <c r="EH618" t="s">
        <v>141</v>
      </c>
      <c r="EI618" t="s">
        <v>156</v>
      </c>
      <c r="EJ618" t="s">
        <v>157</v>
      </c>
      <c r="EK618" t="s">
        <v>158</v>
      </c>
      <c r="EM618" t="s">
        <v>159</v>
      </c>
      <c r="EN618" t="s">
        <v>141</v>
      </c>
      <c r="EO618" t="s">
        <v>141</v>
      </c>
      <c r="EP618" t="s">
        <v>141</v>
      </c>
      <c r="EQ618" t="s">
        <v>141</v>
      </c>
      <c r="ER618" t="s">
        <v>129</v>
      </c>
      <c r="ES618" t="s">
        <v>141</v>
      </c>
      <c r="ET618" t="s">
        <v>141</v>
      </c>
      <c r="EU618" t="s">
        <v>7594</v>
      </c>
      <c r="EX618" t="s">
        <v>7595</v>
      </c>
    </row>
    <row r="619" spans="1:154" hidden="1" x14ac:dyDescent="0.35">
      <c r="A619" t="s">
        <v>7596</v>
      </c>
      <c r="B619" t="s">
        <v>7597</v>
      </c>
      <c r="E619" t="s">
        <v>129</v>
      </c>
      <c r="F619" t="s">
        <v>130</v>
      </c>
      <c r="G619" t="s">
        <v>7598</v>
      </c>
      <c r="H619" t="s">
        <v>7598</v>
      </c>
      <c r="I619" s="1">
        <v>44476</v>
      </c>
      <c r="J619" t="s">
        <v>207</v>
      </c>
      <c r="K619" t="s">
        <v>7599</v>
      </c>
      <c r="L619" t="s">
        <v>7600</v>
      </c>
      <c r="M619" t="s">
        <v>7601</v>
      </c>
      <c r="N619" t="s">
        <v>7602</v>
      </c>
      <c r="O619" t="s">
        <v>7603</v>
      </c>
      <c r="P619" t="s">
        <v>133</v>
      </c>
      <c r="R619" t="s">
        <v>134</v>
      </c>
      <c r="S619" s="1">
        <f>VLOOKUP(H619,'[1]Base JI SMP'!$C:$F,4,FALSE)</f>
        <v>43936</v>
      </c>
      <c r="T619" t="str">
        <f>VLOOKUP(H619,'[2]Base JI SMP'!$C:$J,8,FALSE)</f>
        <v>Individual</v>
      </c>
      <c r="U619" t="s">
        <v>135</v>
      </c>
      <c r="V619" t="s">
        <v>135</v>
      </c>
      <c r="W619" t="s">
        <v>135</v>
      </c>
      <c r="X619" t="s">
        <v>135</v>
      </c>
      <c r="Y619" t="s">
        <v>136</v>
      </c>
      <c r="Z619" t="s">
        <v>137</v>
      </c>
      <c r="AA619" t="s">
        <v>138</v>
      </c>
      <c r="AB619" t="s">
        <v>141</v>
      </c>
      <c r="AG619" t="s">
        <v>320</v>
      </c>
      <c r="AH619" t="s">
        <v>141</v>
      </c>
      <c r="AJ619" t="s">
        <v>129</v>
      </c>
      <c r="AN619" t="s">
        <v>129</v>
      </c>
      <c r="AP619" t="s">
        <v>129</v>
      </c>
      <c r="AQ619" t="s">
        <v>141</v>
      </c>
      <c r="AR619" t="s">
        <v>7604</v>
      </c>
      <c r="AS619">
        <v>52</v>
      </c>
      <c r="AT619" t="s">
        <v>143</v>
      </c>
      <c r="AU619" t="s">
        <v>144</v>
      </c>
      <c r="CZ619" t="s">
        <v>209</v>
      </c>
      <c r="DB619" t="s">
        <v>210</v>
      </c>
      <c r="DC619" t="s">
        <v>146</v>
      </c>
      <c r="DD619" t="s">
        <v>7605</v>
      </c>
      <c r="DE619" t="s">
        <v>682</v>
      </c>
      <c r="DF619" t="s">
        <v>141</v>
      </c>
      <c r="DI619" t="s">
        <v>2906</v>
      </c>
      <c r="DJ619" t="s">
        <v>129</v>
      </c>
      <c r="DK619" t="s">
        <v>129</v>
      </c>
      <c r="DL619" t="s">
        <v>141</v>
      </c>
      <c r="DM619" t="s">
        <v>141</v>
      </c>
      <c r="DN619" t="s">
        <v>141</v>
      </c>
      <c r="DO619" t="s">
        <v>141</v>
      </c>
      <c r="DQ619" t="s">
        <v>150</v>
      </c>
      <c r="DS619" t="s">
        <v>7606</v>
      </c>
      <c r="DT619" t="s">
        <v>7607</v>
      </c>
      <c r="DV619" t="str">
        <f>VLOOKUP(H619,'[3]Merge Gagner assez d''argent'!$A:$B,2,FALSE)</f>
        <v>Oui</v>
      </c>
      <c r="DX619" t="s">
        <v>141</v>
      </c>
      <c r="DZ619" t="s">
        <v>153</v>
      </c>
      <c r="EA619" t="s">
        <v>7608</v>
      </c>
      <c r="EB619" t="s">
        <v>141</v>
      </c>
      <c r="EC619" t="s">
        <v>7609</v>
      </c>
      <c r="ED619" t="s">
        <v>141</v>
      </c>
      <c r="EF619" t="s">
        <v>129</v>
      </c>
      <c r="EG619" t="s">
        <v>7610</v>
      </c>
      <c r="EH619" t="s">
        <v>141</v>
      </c>
      <c r="EI619" t="s">
        <v>156</v>
      </c>
      <c r="EJ619" t="s">
        <v>156</v>
      </c>
      <c r="EK619" t="s">
        <v>158</v>
      </c>
      <c r="EM619" t="s">
        <v>1579</v>
      </c>
      <c r="EN619" t="s">
        <v>141</v>
      </c>
      <c r="EO619" t="s">
        <v>141</v>
      </c>
      <c r="EP619" t="s">
        <v>141</v>
      </c>
      <c r="EQ619" t="s">
        <v>129</v>
      </c>
      <c r="ER619" t="s">
        <v>141</v>
      </c>
      <c r="ES619" t="s">
        <v>141</v>
      </c>
      <c r="ET619" t="s">
        <v>141</v>
      </c>
      <c r="EU619" t="s">
        <v>7611</v>
      </c>
      <c r="EX619" t="s">
        <v>7612</v>
      </c>
    </row>
    <row r="620" spans="1:154" hidden="1" x14ac:dyDescent="0.35">
      <c r="A620" t="s">
        <v>7613</v>
      </c>
      <c r="B620" t="s">
        <v>7614</v>
      </c>
      <c r="E620" t="s">
        <v>129</v>
      </c>
      <c r="F620" t="s">
        <v>130</v>
      </c>
      <c r="G620" t="s">
        <v>7615</v>
      </c>
      <c r="H620" t="s">
        <v>7615</v>
      </c>
      <c r="I620" s="1">
        <v>44476</v>
      </c>
      <c r="J620" t="s">
        <v>207</v>
      </c>
      <c r="K620" t="s">
        <v>7616</v>
      </c>
      <c r="L620" t="s">
        <v>7617</v>
      </c>
      <c r="M620" t="s">
        <v>7618</v>
      </c>
      <c r="N620" t="s">
        <v>7619</v>
      </c>
      <c r="O620" t="s">
        <v>1692</v>
      </c>
      <c r="P620" t="s">
        <v>133</v>
      </c>
      <c r="R620" t="s">
        <v>134</v>
      </c>
      <c r="S620" s="1">
        <f>VLOOKUP(H620,'[1]Base JI SMP'!$C:$F,4,FALSE)</f>
        <v>43745</v>
      </c>
      <c r="T620" t="str">
        <f>VLOOKUP(H620,'[2]Base JI SMP'!$C:$J,8,FALSE)</f>
        <v>Individual</v>
      </c>
      <c r="U620" t="s">
        <v>135</v>
      </c>
      <c r="V620" t="s">
        <v>135</v>
      </c>
      <c r="W620" t="s">
        <v>135</v>
      </c>
      <c r="X620" t="s">
        <v>135</v>
      </c>
      <c r="Y620" t="s">
        <v>136</v>
      </c>
      <c r="Z620" t="s">
        <v>137</v>
      </c>
      <c r="AA620" t="s">
        <v>319</v>
      </c>
      <c r="AG620" t="s">
        <v>1512</v>
      </c>
      <c r="AH620" t="s">
        <v>141</v>
      </c>
      <c r="AJ620" t="s">
        <v>129</v>
      </c>
      <c r="AN620" t="s">
        <v>129</v>
      </c>
      <c r="AP620" t="s">
        <v>129</v>
      </c>
      <c r="AQ620" t="s">
        <v>129</v>
      </c>
      <c r="AS620" t="s">
        <v>349</v>
      </c>
      <c r="AT620" t="s">
        <v>143</v>
      </c>
      <c r="AU620" t="s">
        <v>144</v>
      </c>
      <c r="CZ620" t="s">
        <v>171</v>
      </c>
      <c r="DA620" t="s">
        <v>286</v>
      </c>
      <c r="DB620" t="s">
        <v>145</v>
      </c>
      <c r="DC620" t="s">
        <v>146</v>
      </c>
      <c r="DD620" t="s">
        <v>7620</v>
      </c>
      <c r="DE620" t="s">
        <v>682</v>
      </c>
      <c r="DF620" t="s">
        <v>399</v>
      </c>
      <c r="DG620" t="s">
        <v>399</v>
      </c>
      <c r="DI620" t="s">
        <v>149</v>
      </c>
      <c r="DJ620" t="s">
        <v>129</v>
      </c>
      <c r="DK620" t="s">
        <v>141</v>
      </c>
      <c r="DL620" t="s">
        <v>141</v>
      </c>
      <c r="DM620" t="s">
        <v>141</v>
      </c>
      <c r="DN620" t="s">
        <v>141</v>
      </c>
      <c r="DO620" t="s">
        <v>141</v>
      </c>
      <c r="DQ620" t="s">
        <v>150</v>
      </c>
      <c r="DS620" t="s">
        <v>7621</v>
      </c>
      <c r="DT620" t="s">
        <v>7622</v>
      </c>
      <c r="DV620" t="str">
        <f>VLOOKUP(H620,'[3]Merge Gagner assez d''argent'!$A:$B,2,FALSE)</f>
        <v>Oui</v>
      </c>
      <c r="DX620" t="s">
        <v>129</v>
      </c>
      <c r="DY620" t="s">
        <v>250</v>
      </c>
      <c r="DZ620" t="s">
        <v>141</v>
      </c>
      <c r="EB620" t="s">
        <v>141</v>
      </c>
      <c r="EC620" t="s">
        <v>7623</v>
      </c>
      <c r="ED620" t="s">
        <v>129</v>
      </c>
      <c r="EE620" t="s">
        <v>7624</v>
      </c>
      <c r="EF620" t="s">
        <v>129</v>
      </c>
      <c r="EG620" t="s">
        <v>7625</v>
      </c>
      <c r="EH620" t="s">
        <v>141</v>
      </c>
      <c r="EI620" t="s">
        <v>156</v>
      </c>
      <c r="EJ620" t="s">
        <v>214</v>
      </c>
      <c r="EK620" t="s">
        <v>158</v>
      </c>
      <c r="EM620" t="s">
        <v>6558</v>
      </c>
      <c r="EN620" t="s">
        <v>129</v>
      </c>
      <c r="EO620" t="s">
        <v>129</v>
      </c>
      <c r="EP620" t="s">
        <v>141</v>
      </c>
      <c r="EQ620" t="s">
        <v>129</v>
      </c>
      <c r="ER620" t="s">
        <v>141</v>
      </c>
      <c r="ES620" t="s">
        <v>141</v>
      </c>
      <c r="ET620" t="s">
        <v>141</v>
      </c>
      <c r="EU620" t="s">
        <v>7626</v>
      </c>
      <c r="EX620" t="s">
        <v>7627</v>
      </c>
    </row>
    <row r="621" spans="1:154" hidden="1" x14ac:dyDescent="0.35">
      <c r="A621" t="s">
        <v>7628</v>
      </c>
      <c r="B621" t="s">
        <v>7629</v>
      </c>
      <c r="E621" t="s">
        <v>129</v>
      </c>
      <c r="F621" t="s">
        <v>130</v>
      </c>
      <c r="G621" t="s">
        <v>7630</v>
      </c>
      <c r="H621" t="s">
        <v>7630</v>
      </c>
      <c r="I621" s="1">
        <v>44477</v>
      </c>
      <c r="J621" t="s">
        <v>132</v>
      </c>
      <c r="P621" t="s">
        <v>133</v>
      </c>
      <c r="R621" t="s">
        <v>134</v>
      </c>
      <c r="S621" s="1">
        <f>VLOOKUP(H621,'[1]Base JI SMP'!$C:$F,4,FALSE)</f>
        <v>44259</v>
      </c>
      <c r="T621" t="str">
        <f>VLOOKUP(H621,'[2]Base JI SMP'!$C:$J,8,FALSE)</f>
        <v>Individual</v>
      </c>
      <c r="U621" t="s">
        <v>135</v>
      </c>
      <c r="V621" t="s">
        <v>135</v>
      </c>
      <c r="W621" t="s">
        <v>135</v>
      </c>
      <c r="X621" t="s">
        <v>135</v>
      </c>
      <c r="Y621" t="s">
        <v>136</v>
      </c>
      <c r="Z621" t="s">
        <v>137</v>
      </c>
      <c r="AA621" t="s">
        <v>348</v>
      </c>
      <c r="AG621">
        <v>1</v>
      </c>
      <c r="AH621" t="s">
        <v>141</v>
      </c>
      <c r="AJ621" t="s">
        <v>129</v>
      </c>
      <c r="AN621" t="s">
        <v>129</v>
      </c>
      <c r="AP621" t="s">
        <v>129</v>
      </c>
      <c r="AQ621" t="s">
        <v>141</v>
      </c>
      <c r="AR621" t="s">
        <v>7631</v>
      </c>
      <c r="AS621">
        <v>28</v>
      </c>
      <c r="AT621" t="s">
        <v>143</v>
      </c>
      <c r="AU621" t="s">
        <v>144</v>
      </c>
      <c r="CZ621" t="s">
        <v>171</v>
      </c>
      <c r="DA621" t="s">
        <v>7632</v>
      </c>
      <c r="DB621" t="s">
        <v>210</v>
      </c>
      <c r="DC621" t="s">
        <v>146</v>
      </c>
      <c r="DD621" t="s">
        <v>7633</v>
      </c>
      <c r="DE621" t="s">
        <v>148</v>
      </c>
      <c r="DF621" t="s">
        <v>399</v>
      </c>
      <c r="DG621" t="s">
        <v>399</v>
      </c>
      <c r="DI621" t="s">
        <v>196</v>
      </c>
      <c r="DJ621" t="s">
        <v>141</v>
      </c>
      <c r="DK621" t="s">
        <v>129</v>
      </c>
      <c r="DL621" t="s">
        <v>141</v>
      </c>
      <c r="DM621" t="s">
        <v>141</v>
      </c>
      <c r="DN621" t="s">
        <v>141</v>
      </c>
      <c r="DO621" t="s">
        <v>141</v>
      </c>
      <c r="DQ621" t="s">
        <v>225</v>
      </c>
      <c r="DS621" t="s">
        <v>7634</v>
      </c>
      <c r="DV621" t="str">
        <f>VLOOKUP(H621,'[3]Merge Gagner assez d''argent'!$A:$B,2,FALSE)</f>
        <v>Partiellement</v>
      </c>
      <c r="DX621" t="s">
        <v>141</v>
      </c>
      <c r="DZ621" t="s">
        <v>141</v>
      </c>
      <c r="EB621" t="s">
        <v>141</v>
      </c>
      <c r="EC621" t="s">
        <v>7635</v>
      </c>
      <c r="ED621" t="s">
        <v>129</v>
      </c>
      <c r="EE621" t="s">
        <v>7636</v>
      </c>
      <c r="EF621" t="s">
        <v>141</v>
      </c>
      <c r="EG621" t="s">
        <v>7637</v>
      </c>
      <c r="EH621" t="s">
        <v>141</v>
      </c>
      <c r="EI621" t="s">
        <v>156</v>
      </c>
      <c r="EJ621" t="s">
        <v>157</v>
      </c>
      <c r="EK621" t="s">
        <v>384</v>
      </c>
      <c r="EM621" t="s">
        <v>5603</v>
      </c>
      <c r="EN621" t="s">
        <v>141</v>
      </c>
      <c r="EO621" t="s">
        <v>129</v>
      </c>
      <c r="EP621" t="s">
        <v>141</v>
      </c>
      <c r="EQ621" t="s">
        <v>129</v>
      </c>
      <c r="ER621" t="s">
        <v>141</v>
      </c>
      <c r="ES621" t="s">
        <v>141</v>
      </c>
      <c r="ET621" t="s">
        <v>129</v>
      </c>
      <c r="EU621" t="s">
        <v>7638</v>
      </c>
      <c r="EX621" t="s">
        <v>7639</v>
      </c>
    </row>
    <row r="622" spans="1:154" hidden="1" x14ac:dyDescent="0.35">
      <c r="A622" t="s">
        <v>7640</v>
      </c>
      <c r="B622" t="s">
        <v>7641</v>
      </c>
      <c r="E622" t="s">
        <v>129</v>
      </c>
      <c r="F622" t="s">
        <v>130</v>
      </c>
      <c r="G622" t="s">
        <v>7642</v>
      </c>
      <c r="H622" t="s">
        <v>7642</v>
      </c>
      <c r="I622" s="1">
        <v>44477</v>
      </c>
      <c r="J622" t="s">
        <v>132</v>
      </c>
      <c r="P622" t="s">
        <v>133</v>
      </c>
      <c r="R622" t="s">
        <v>134</v>
      </c>
      <c r="S622" s="1">
        <f>VLOOKUP(H622,'[1]Base JI SMP'!$C:$F,4,FALSE)</f>
        <v>43878</v>
      </c>
      <c r="T622" t="str">
        <f>VLOOKUP(H622,'[2]Base JI SMP'!$C:$J,8,FALSE)</f>
        <v>Individual</v>
      </c>
      <c r="U622" t="str">
        <f>VLOOKUP(H622,'[2]Base JI SMP'!$C:$M,11,FALSE)</f>
        <v>Business development/management training</v>
      </c>
      <c r="V622" t="str">
        <f>VLOOKUP(H622,'[2]Base JI SMP'!$C:$R,12,FALSE)</f>
        <v>Individual</v>
      </c>
      <c r="W622" s="1">
        <f>VLOOKUP(H622,'[1]Base JI SMP'!$C:$R,13,FALSE)</f>
        <v>43878</v>
      </c>
      <c r="X622" s="1">
        <f>VLOOKUP(H622,'[1]Base JI SMP'!$C:$P,14,FALSE)</f>
        <v>43878</v>
      </c>
      <c r="Y622" t="s">
        <v>136</v>
      </c>
      <c r="Z622" t="s">
        <v>137</v>
      </c>
      <c r="AA622" t="s">
        <v>319</v>
      </c>
      <c r="AG622" t="s">
        <v>167</v>
      </c>
      <c r="AH622" t="s">
        <v>141</v>
      </c>
      <c r="AJ622" t="s">
        <v>141</v>
      </c>
      <c r="AK622" t="s">
        <v>7643</v>
      </c>
      <c r="AN622" t="s">
        <v>129</v>
      </c>
      <c r="AP622" t="s">
        <v>129</v>
      </c>
      <c r="AQ622" t="s">
        <v>141</v>
      </c>
      <c r="AR622" t="s">
        <v>7644</v>
      </c>
      <c r="AS622" t="s">
        <v>1796</v>
      </c>
      <c r="AT622" t="s">
        <v>143</v>
      </c>
      <c r="AU622" t="s">
        <v>144</v>
      </c>
      <c r="CZ622" t="s">
        <v>171</v>
      </c>
      <c r="DA622" t="s">
        <v>7645</v>
      </c>
      <c r="DB622" t="s">
        <v>210</v>
      </c>
      <c r="DC622" t="s">
        <v>146</v>
      </c>
      <c r="DD622" t="s">
        <v>7646</v>
      </c>
      <c r="DE622" t="s">
        <v>148</v>
      </c>
      <c r="DF622" t="s">
        <v>399</v>
      </c>
      <c r="DG622" t="s">
        <v>399</v>
      </c>
      <c r="DI622" t="s">
        <v>2906</v>
      </c>
      <c r="DJ622" t="s">
        <v>129</v>
      </c>
      <c r="DK622" t="s">
        <v>129</v>
      </c>
      <c r="DL622" t="s">
        <v>141</v>
      </c>
      <c r="DM622" t="s">
        <v>141</v>
      </c>
      <c r="DN622" t="s">
        <v>141</v>
      </c>
      <c r="DO622" t="s">
        <v>141</v>
      </c>
      <c r="DQ622" t="s">
        <v>356</v>
      </c>
      <c r="DS622" t="s">
        <v>7647</v>
      </c>
      <c r="DU622" t="s">
        <v>198</v>
      </c>
      <c r="DV622" t="str">
        <f>VLOOKUP(H622,'[3]Merge Gagner assez d''argent'!$A:$B,2,FALSE)</f>
        <v>Non</v>
      </c>
      <c r="DW622" t="s">
        <v>7648</v>
      </c>
      <c r="DX622" t="s">
        <v>141</v>
      </c>
      <c r="DZ622" t="s">
        <v>153</v>
      </c>
      <c r="EA622" t="s">
        <v>7649</v>
      </c>
      <c r="EB622" t="s">
        <v>141</v>
      </c>
      <c r="EC622" t="s">
        <v>7650</v>
      </c>
      <c r="ED622" t="s">
        <v>129</v>
      </c>
      <c r="EE622" t="s">
        <v>7651</v>
      </c>
      <c r="EF622" t="s">
        <v>129</v>
      </c>
      <c r="EG622" t="s">
        <v>7652</v>
      </c>
      <c r="EH622" t="s">
        <v>141</v>
      </c>
      <c r="EI622" t="s">
        <v>156</v>
      </c>
      <c r="EJ622" t="s">
        <v>157</v>
      </c>
      <c r="EK622" t="s">
        <v>158</v>
      </c>
      <c r="EM622" t="s">
        <v>6558</v>
      </c>
      <c r="EN622" t="s">
        <v>129</v>
      </c>
      <c r="EO622" t="s">
        <v>129</v>
      </c>
      <c r="EP622" t="s">
        <v>141</v>
      </c>
      <c r="EQ622" t="s">
        <v>129</v>
      </c>
      <c r="ER622" t="s">
        <v>141</v>
      </c>
      <c r="ES622" t="s">
        <v>141</v>
      </c>
      <c r="ET622" t="s">
        <v>141</v>
      </c>
      <c r="EU622" t="s">
        <v>7653</v>
      </c>
      <c r="EX622" t="s">
        <v>7654</v>
      </c>
    </row>
    <row r="623" spans="1:154" hidden="1" x14ac:dyDescent="0.35">
      <c r="A623" t="s">
        <v>7655</v>
      </c>
      <c r="B623" t="s">
        <v>7656</v>
      </c>
      <c r="E623" t="s">
        <v>129</v>
      </c>
      <c r="F623" t="s">
        <v>130</v>
      </c>
      <c r="G623" t="s">
        <v>7657</v>
      </c>
      <c r="H623" t="s">
        <v>7657</v>
      </c>
      <c r="I623" s="1">
        <v>44477</v>
      </c>
      <c r="J623" t="s">
        <v>132</v>
      </c>
      <c r="P623" t="s">
        <v>133</v>
      </c>
      <c r="R623" t="s">
        <v>134</v>
      </c>
      <c r="S623" s="1">
        <f>VLOOKUP(H623,'[1]Base JI SMP'!$C:$F,4,FALSE)</f>
        <v>44270</v>
      </c>
      <c r="T623" t="str">
        <f>VLOOKUP(H623,'[2]Base JI SMP'!$C:$J,8,FALSE)</f>
        <v>Individual</v>
      </c>
      <c r="U623" t="s">
        <v>135</v>
      </c>
      <c r="V623" t="s">
        <v>135</v>
      </c>
      <c r="W623" t="s">
        <v>135</v>
      </c>
      <c r="X623" t="s">
        <v>135</v>
      </c>
      <c r="Y623" t="s">
        <v>136</v>
      </c>
      <c r="Z623" t="s">
        <v>189</v>
      </c>
      <c r="AA623" t="s">
        <v>348</v>
      </c>
      <c r="AG623" t="s">
        <v>167</v>
      </c>
      <c r="AH623" t="s">
        <v>141</v>
      </c>
      <c r="AJ623" t="s">
        <v>129</v>
      </c>
      <c r="AN623" t="s">
        <v>129</v>
      </c>
      <c r="AP623" t="s">
        <v>129</v>
      </c>
      <c r="AQ623" t="s">
        <v>129</v>
      </c>
      <c r="AS623" t="s">
        <v>934</v>
      </c>
      <c r="AT623" t="s">
        <v>143</v>
      </c>
      <c r="AU623" t="s">
        <v>144</v>
      </c>
      <c r="CZ623" t="s">
        <v>171</v>
      </c>
      <c r="DA623" t="s">
        <v>7658</v>
      </c>
      <c r="DB623" t="s">
        <v>210</v>
      </c>
      <c r="DC623" t="s">
        <v>146</v>
      </c>
      <c r="DD623" t="s">
        <v>7659</v>
      </c>
      <c r="DE623" t="s">
        <v>148</v>
      </c>
      <c r="DF623" t="s">
        <v>141</v>
      </c>
      <c r="DI623" t="s">
        <v>2906</v>
      </c>
      <c r="DJ623" t="s">
        <v>129</v>
      </c>
      <c r="DK623" t="s">
        <v>129</v>
      </c>
      <c r="DL623" t="s">
        <v>141</v>
      </c>
      <c r="DM623" t="s">
        <v>141</v>
      </c>
      <c r="DN623" t="s">
        <v>141</v>
      </c>
      <c r="DO623" t="s">
        <v>141</v>
      </c>
      <c r="DQ623" t="s">
        <v>150</v>
      </c>
      <c r="DS623" t="s">
        <v>7660</v>
      </c>
      <c r="DU623" t="s">
        <v>198</v>
      </c>
      <c r="DV623" t="str">
        <f>VLOOKUP(H623,'[3]Merge Gagner assez d''argent'!$A:$B,2,FALSE)</f>
        <v>Oui</v>
      </c>
      <c r="DX623" t="s">
        <v>141</v>
      </c>
      <c r="DZ623" t="s">
        <v>153</v>
      </c>
      <c r="EA623" t="s">
        <v>7661</v>
      </c>
      <c r="EB623" t="s">
        <v>129</v>
      </c>
      <c r="EC623" t="s">
        <v>7662</v>
      </c>
      <c r="ED623" t="s">
        <v>129</v>
      </c>
      <c r="EE623" t="s">
        <v>7663</v>
      </c>
      <c r="EF623" t="s">
        <v>129</v>
      </c>
      <c r="EG623" t="s">
        <v>7664</v>
      </c>
      <c r="EH623" t="s">
        <v>141</v>
      </c>
      <c r="EI623" t="s">
        <v>156</v>
      </c>
      <c r="EJ623" t="s">
        <v>157</v>
      </c>
      <c r="EK623" t="s">
        <v>158</v>
      </c>
      <c r="EM623" t="s">
        <v>7665</v>
      </c>
      <c r="EN623" t="s">
        <v>129</v>
      </c>
      <c r="EO623" t="s">
        <v>129</v>
      </c>
      <c r="EP623" t="s">
        <v>141</v>
      </c>
      <c r="EQ623" t="s">
        <v>129</v>
      </c>
      <c r="ER623" t="s">
        <v>141</v>
      </c>
      <c r="ES623" t="s">
        <v>129</v>
      </c>
      <c r="ET623" t="s">
        <v>141</v>
      </c>
      <c r="EU623" t="s">
        <v>7666</v>
      </c>
      <c r="EX623" t="s">
        <v>7667</v>
      </c>
    </row>
    <row r="624" spans="1:154" hidden="1" x14ac:dyDescent="0.35">
      <c r="A624" t="s">
        <v>7668</v>
      </c>
      <c r="B624" t="s">
        <v>7669</v>
      </c>
      <c r="E624" t="s">
        <v>129</v>
      </c>
      <c r="F624" t="s">
        <v>130</v>
      </c>
      <c r="G624" t="s">
        <v>7670</v>
      </c>
      <c r="H624" t="s">
        <v>7670</v>
      </c>
      <c r="I624" s="1">
        <v>44477</v>
      </c>
      <c r="J624" t="s">
        <v>132</v>
      </c>
      <c r="P624" t="s">
        <v>133</v>
      </c>
      <c r="R624" t="s">
        <v>134</v>
      </c>
      <c r="S624" s="1">
        <f>VLOOKUP(H624,'[1]Base JI SMP'!$C:$F,4,FALSE)</f>
        <v>44110</v>
      </c>
      <c r="T624" t="str">
        <f>VLOOKUP(H624,'[2]Base JI SMP'!$C:$J,8,FALSE)</f>
        <v>Individual</v>
      </c>
      <c r="U624" t="s">
        <v>135</v>
      </c>
      <c r="V624" t="s">
        <v>135</v>
      </c>
      <c r="W624" t="s">
        <v>135</v>
      </c>
      <c r="X624" t="s">
        <v>135</v>
      </c>
      <c r="Y624" t="s">
        <v>136</v>
      </c>
      <c r="Z624" t="s">
        <v>137</v>
      </c>
      <c r="AA624" t="s">
        <v>138</v>
      </c>
      <c r="AB624" t="s">
        <v>141</v>
      </c>
      <c r="AG624">
        <v>4</v>
      </c>
      <c r="AH624" t="s">
        <v>141</v>
      </c>
      <c r="AJ624" t="s">
        <v>129</v>
      </c>
      <c r="AN624" t="s">
        <v>129</v>
      </c>
      <c r="AP624" t="s">
        <v>129</v>
      </c>
      <c r="AQ624" t="s">
        <v>129</v>
      </c>
      <c r="AS624">
        <v>4</v>
      </c>
      <c r="AT624" t="s">
        <v>143</v>
      </c>
      <c r="AU624" t="s">
        <v>144</v>
      </c>
      <c r="CZ624" t="s">
        <v>145</v>
      </c>
      <c r="DB624" t="s">
        <v>145</v>
      </c>
      <c r="DC624" t="s">
        <v>146</v>
      </c>
      <c r="DD624" t="s">
        <v>5101</v>
      </c>
      <c r="DE624" t="s">
        <v>682</v>
      </c>
      <c r="DF624" t="s">
        <v>399</v>
      </c>
      <c r="DG624" t="s">
        <v>399</v>
      </c>
      <c r="DI624" t="s">
        <v>149</v>
      </c>
      <c r="DJ624" t="s">
        <v>129</v>
      </c>
      <c r="DK624" t="s">
        <v>141</v>
      </c>
      <c r="DL624" t="s">
        <v>141</v>
      </c>
      <c r="DM624" t="s">
        <v>141</v>
      </c>
      <c r="DN624" t="s">
        <v>141</v>
      </c>
      <c r="DO624" t="s">
        <v>141</v>
      </c>
      <c r="DQ624" t="s">
        <v>150</v>
      </c>
      <c r="DS624" t="s">
        <v>6640</v>
      </c>
      <c r="DU624" t="s">
        <v>198</v>
      </c>
      <c r="DV624" t="str">
        <f>VLOOKUP(H624,'[3]Merge Gagner assez d''argent'!$A:$B,2,FALSE)</f>
        <v>Oui</v>
      </c>
      <c r="DX624" t="s">
        <v>141</v>
      </c>
      <c r="DZ624" t="s">
        <v>141</v>
      </c>
      <c r="EB624" t="s">
        <v>141</v>
      </c>
      <c r="EC624" t="s">
        <v>7671</v>
      </c>
      <c r="ED624" t="s">
        <v>129</v>
      </c>
      <c r="EE624" t="s">
        <v>7672</v>
      </c>
      <c r="EF624" t="s">
        <v>129</v>
      </c>
      <c r="EG624" t="s">
        <v>7673</v>
      </c>
      <c r="EH624" t="s">
        <v>141</v>
      </c>
      <c r="EI624" t="s">
        <v>156</v>
      </c>
      <c r="EJ624" t="s">
        <v>157</v>
      </c>
      <c r="EK624" t="s">
        <v>158</v>
      </c>
      <c r="EM624" t="s">
        <v>7674</v>
      </c>
      <c r="EN624" t="s">
        <v>141</v>
      </c>
      <c r="EO624" t="s">
        <v>141</v>
      </c>
      <c r="EP624" t="s">
        <v>129</v>
      </c>
      <c r="EQ624" t="s">
        <v>129</v>
      </c>
      <c r="ER624" t="s">
        <v>141</v>
      </c>
      <c r="ES624" t="s">
        <v>141</v>
      </c>
      <c r="ET624" t="s">
        <v>129</v>
      </c>
      <c r="EU624" t="s">
        <v>7675</v>
      </c>
      <c r="EX624" t="s">
        <v>7676</v>
      </c>
    </row>
    <row r="625" spans="1:154" hidden="1" x14ac:dyDescent="0.35">
      <c r="A625" t="s">
        <v>7677</v>
      </c>
      <c r="B625" t="s">
        <v>7678</v>
      </c>
      <c r="E625" t="s">
        <v>129</v>
      </c>
      <c r="F625" t="s">
        <v>130</v>
      </c>
      <c r="G625" t="s">
        <v>7679</v>
      </c>
      <c r="H625" t="s">
        <v>7679</v>
      </c>
      <c r="I625" s="1">
        <v>44477</v>
      </c>
      <c r="J625" t="s">
        <v>132</v>
      </c>
      <c r="P625" t="s">
        <v>133</v>
      </c>
      <c r="R625" t="s">
        <v>134</v>
      </c>
      <c r="S625" s="1">
        <f>VLOOKUP(H625,'[1]Base JI SMP'!$C:$F,4,FALSE)</f>
        <v>43748</v>
      </c>
      <c r="T625" t="str">
        <f>VLOOKUP(H625,'[2]Base JI SMP'!$C:$J,8,FALSE)</f>
        <v>Individual</v>
      </c>
      <c r="U625" t="s">
        <v>135</v>
      </c>
      <c r="V625" t="s">
        <v>135</v>
      </c>
      <c r="W625" t="s">
        <v>135</v>
      </c>
      <c r="X625" t="s">
        <v>135</v>
      </c>
      <c r="Y625" t="s">
        <v>136</v>
      </c>
      <c r="Z625" t="s">
        <v>189</v>
      </c>
      <c r="AA625" t="s">
        <v>138</v>
      </c>
      <c r="AG625" t="s">
        <v>320</v>
      </c>
      <c r="AH625" t="s">
        <v>141</v>
      </c>
      <c r="AJ625" t="s">
        <v>129</v>
      </c>
      <c r="AN625" t="s">
        <v>129</v>
      </c>
      <c r="AP625" t="s">
        <v>129</v>
      </c>
      <c r="AQ625" t="s">
        <v>129</v>
      </c>
      <c r="AS625" t="s">
        <v>223</v>
      </c>
      <c r="AT625" t="s">
        <v>143</v>
      </c>
      <c r="AU625" t="s">
        <v>144</v>
      </c>
      <c r="CZ625" t="s">
        <v>1001</v>
      </c>
      <c r="DB625" t="s">
        <v>1001</v>
      </c>
      <c r="DC625" t="s">
        <v>146</v>
      </c>
      <c r="DD625" t="s">
        <v>7680</v>
      </c>
      <c r="DE625" t="s">
        <v>682</v>
      </c>
      <c r="DF625" t="s">
        <v>141</v>
      </c>
      <c r="DI625" t="s">
        <v>149</v>
      </c>
      <c r="DJ625" t="s">
        <v>129</v>
      </c>
      <c r="DK625" t="s">
        <v>141</v>
      </c>
      <c r="DL625" t="s">
        <v>141</v>
      </c>
      <c r="DM625" t="s">
        <v>141</v>
      </c>
      <c r="DN625" t="s">
        <v>141</v>
      </c>
      <c r="DO625" t="s">
        <v>141</v>
      </c>
      <c r="DQ625" t="s">
        <v>150</v>
      </c>
      <c r="DS625" t="s">
        <v>7681</v>
      </c>
      <c r="DU625" t="s">
        <v>198</v>
      </c>
      <c r="DV625" t="str">
        <f>VLOOKUP(H625,'[3]Merge Gagner assez d''argent'!$A:$B,2,FALSE)</f>
        <v>Oui</v>
      </c>
      <c r="DX625" t="s">
        <v>129</v>
      </c>
      <c r="DY625" t="s">
        <v>167</v>
      </c>
      <c r="DZ625" t="s">
        <v>153</v>
      </c>
      <c r="EA625" t="s">
        <v>7682</v>
      </c>
      <c r="EB625" t="s">
        <v>141</v>
      </c>
      <c r="EC625" t="s">
        <v>7683</v>
      </c>
      <c r="ED625" t="s">
        <v>129</v>
      </c>
      <c r="EE625" t="s">
        <v>7684</v>
      </c>
      <c r="EF625" t="s">
        <v>129</v>
      </c>
      <c r="EG625" t="s">
        <v>7685</v>
      </c>
      <c r="EH625" t="s">
        <v>141</v>
      </c>
      <c r="EI625" t="s">
        <v>157</v>
      </c>
      <c r="EJ625" t="s">
        <v>157</v>
      </c>
      <c r="EK625" t="s">
        <v>158</v>
      </c>
      <c r="EM625" t="s">
        <v>1135</v>
      </c>
      <c r="EN625" t="s">
        <v>141</v>
      </c>
      <c r="EO625" t="s">
        <v>129</v>
      </c>
      <c r="EP625" t="s">
        <v>141</v>
      </c>
      <c r="EQ625" t="s">
        <v>129</v>
      </c>
      <c r="ER625" t="s">
        <v>141</v>
      </c>
      <c r="ES625" t="s">
        <v>141</v>
      </c>
      <c r="ET625" t="s">
        <v>141</v>
      </c>
      <c r="EU625" t="s">
        <v>7686</v>
      </c>
      <c r="EX625" t="s">
        <v>7687</v>
      </c>
    </row>
    <row r="626" spans="1:154" hidden="1" x14ac:dyDescent="0.35">
      <c r="A626" t="s">
        <v>7688</v>
      </c>
      <c r="B626" t="s">
        <v>7689</v>
      </c>
      <c r="E626" t="s">
        <v>129</v>
      </c>
      <c r="F626" t="s">
        <v>130</v>
      </c>
      <c r="G626" t="s">
        <v>7690</v>
      </c>
      <c r="H626" t="s">
        <v>7690</v>
      </c>
      <c r="I626" s="1">
        <v>44477</v>
      </c>
      <c r="J626" t="s">
        <v>132</v>
      </c>
      <c r="P626" t="s">
        <v>133</v>
      </c>
      <c r="R626" t="s">
        <v>134</v>
      </c>
      <c r="S626" s="1">
        <f>VLOOKUP(H626,'[1]Base JI SMP'!$C:$F,4,FALSE)</f>
        <v>43936</v>
      </c>
      <c r="T626" t="str">
        <f>VLOOKUP(H626,'[2]Base JI SMP'!$C:$J,8,FALSE)</f>
        <v>Individual</v>
      </c>
      <c r="U626" t="s">
        <v>135</v>
      </c>
      <c r="V626" t="s">
        <v>135</v>
      </c>
      <c r="W626" t="s">
        <v>135</v>
      </c>
      <c r="X626" t="s">
        <v>135</v>
      </c>
      <c r="Y626" t="s">
        <v>136</v>
      </c>
      <c r="Z626" t="s">
        <v>137</v>
      </c>
      <c r="AA626" t="s">
        <v>671</v>
      </c>
      <c r="AG626" t="s">
        <v>236</v>
      </c>
      <c r="AH626" t="s">
        <v>141</v>
      </c>
      <c r="AJ626" t="s">
        <v>129</v>
      </c>
      <c r="AN626" t="s">
        <v>129</v>
      </c>
      <c r="AP626" t="s">
        <v>129</v>
      </c>
      <c r="AQ626" t="s">
        <v>129</v>
      </c>
      <c r="AS626" t="s">
        <v>1000</v>
      </c>
      <c r="AT626" t="s">
        <v>143</v>
      </c>
      <c r="AU626" t="s">
        <v>144</v>
      </c>
      <c r="CZ626" t="s">
        <v>209</v>
      </c>
      <c r="DB626" t="s">
        <v>210</v>
      </c>
      <c r="DC626" t="s">
        <v>146</v>
      </c>
      <c r="DD626" t="s">
        <v>6672</v>
      </c>
      <c r="DE626" t="s">
        <v>148</v>
      </c>
      <c r="DF626" t="s">
        <v>141</v>
      </c>
      <c r="DI626" t="s">
        <v>2906</v>
      </c>
      <c r="DJ626" t="s">
        <v>129</v>
      </c>
      <c r="DK626" t="s">
        <v>129</v>
      </c>
      <c r="DL626" t="s">
        <v>141</v>
      </c>
      <c r="DM626" t="s">
        <v>141</v>
      </c>
      <c r="DN626" t="s">
        <v>141</v>
      </c>
      <c r="DO626" t="s">
        <v>141</v>
      </c>
      <c r="DQ626" t="s">
        <v>150</v>
      </c>
      <c r="DS626" t="s">
        <v>7691</v>
      </c>
      <c r="DU626" t="s">
        <v>198</v>
      </c>
      <c r="DV626" t="str">
        <f>VLOOKUP(H626,'[3]Merge Gagner assez d''argent'!$A:$B,2,FALSE)</f>
        <v>Oui</v>
      </c>
      <c r="DX626" t="s">
        <v>141</v>
      </c>
      <c r="DZ626" t="s">
        <v>153</v>
      </c>
      <c r="EA626" t="s">
        <v>7692</v>
      </c>
      <c r="EB626" t="s">
        <v>141</v>
      </c>
      <c r="EC626" t="s">
        <v>7693</v>
      </c>
      <c r="ED626" t="s">
        <v>129</v>
      </c>
      <c r="EE626" t="s">
        <v>7694</v>
      </c>
      <c r="EF626" t="s">
        <v>129</v>
      </c>
      <c r="EG626" t="s">
        <v>7695</v>
      </c>
      <c r="EH626" t="s">
        <v>141</v>
      </c>
      <c r="EI626" t="s">
        <v>214</v>
      </c>
      <c r="EJ626" t="s">
        <v>157</v>
      </c>
      <c r="EK626" t="s">
        <v>158</v>
      </c>
      <c r="EM626" t="s">
        <v>5202</v>
      </c>
      <c r="EN626" t="s">
        <v>141</v>
      </c>
      <c r="EO626" t="s">
        <v>129</v>
      </c>
      <c r="EP626" t="s">
        <v>141</v>
      </c>
      <c r="EQ626" t="s">
        <v>129</v>
      </c>
      <c r="ER626" t="s">
        <v>129</v>
      </c>
      <c r="ES626" t="s">
        <v>141</v>
      </c>
      <c r="ET626" t="s">
        <v>141</v>
      </c>
      <c r="EU626" t="s">
        <v>7696</v>
      </c>
      <c r="EX626" t="s">
        <v>7697</v>
      </c>
    </row>
    <row r="627" spans="1:154" hidden="1" x14ac:dyDescent="0.35">
      <c r="A627" t="s">
        <v>7698</v>
      </c>
      <c r="B627" t="s">
        <v>7699</v>
      </c>
      <c r="E627" t="s">
        <v>129</v>
      </c>
      <c r="F627" t="s">
        <v>130</v>
      </c>
      <c r="G627" t="s">
        <v>7700</v>
      </c>
      <c r="H627" t="s">
        <v>7700</v>
      </c>
      <c r="I627" s="1">
        <v>44477</v>
      </c>
      <c r="J627" t="s">
        <v>132</v>
      </c>
      <c r="P627" t="s">
        <v>133</v>
      </c>
      <c r="R627" t="s">
        <v>134</v>
      </c>
      <c r="S627" s="1">
        <f>VLOOKUP(H627,'[1]Base JI SMP'!$C:$F,4,FALSE)</f>
        <v>44124</v>
      </c>
      <c r="T627" t="str">
        <f>VLOOKUP(H627,'[2]Base JI SMP'!$C:$J,8,FALSE)</f>
        <v>Collective</v>
      </c>
      <c r="U627" t="s">
        <v>135</v>
      </c>
      <c r="V627" t="s">
        <v>135</v>
      </c>
      <c r="W627" t="s">
        <v>135</v>
      </c>
      <c r="X627" t="s">
        <v>135</v>
      </c>
      <c r="Y627" t="s">
        <v>188</v>
      </c>
      <c r="Z627" t="s">
        <v>137</v>
      </c>
      <c r="AA627" t="s">
        <v>171</v>
      </c>
      <c r="AF627" t="s">
        <v>1806</v>
      </c>
      <c r="AG627" t="s">
        <v>250</v>
      </c>
      <c r="AH627" t="s">
        <v>129</v>
      </c>
      <c r="AI627" t="s">
        <v>7701</v>
      </c>
      <c r="AJ627" t="s">
        <v>129</v>
      </c>
      <c r="AN627" t="s">
        <v>129</v>
      </c>
      <c r="AP627" t="s">
        <v>129</v>
      </c>
      <c r="AQ627" t="s">
        <v>129</v>
      </c>
      <c r="AS627" t="s">
        <v>321</v>
      </c>
      <c r="AT627" t="s">
        <v>143</v>
      </c>
      <c r="AU627" t="s">
        <v>144</v>
      </c>
      <c r="CZ627" t="s">
        <v>171</v>
      </c>
      <c r="DA627" t="s">
        <v>7702</v>
      </c>
      <c r="DB627" t="s">
        <v>210</v>
      </c>
      <c r="DC627" t="s">
        <v>146</v>
      </c>
      <c r="DD627" t="s">
        <v>7703</v>
      </c>
      <c r="DE627" t="s">
        <v>3049</v>
      </c>
      <c r="DF627" t="s">
        <v>141</v>
      </c>
      <c r="DI627" t="s">
        <v>2906</v>
      </c>
      <c r="DJ627" t="s">
        <v>129</v>
      </c>
      <c r="DK627" t="s">
        <v>129</v>
      </c>
      <c r="DL627" t="s">
        <v>141</v>
      </c>
      <c r="DM627" t="s">
        <v>141</v>
      </c>
      <c r="DN627" t="s">
        <v>141</v>
      </c>
      <c r="DO627" t="s">
        <v>141</v>
      </c>
      <c r="DQ627" t="s">
        <v>225</v>
      </c>
      <c r="DS627" t="s">
        <v>7704</v>
      </c>
      <c r="DU627" t="s">
        <v>198</v>
      </c>
      <c r="DV627" t="str">
        <f>VLOOKUP(H627,'[3]Merge Gagner assez d''argent'!$A:$B,2,FALSE)</f>
        <v>Partiellement</v>
      </c>
      <c r="DX627" t="s">
        <v>141</v>
      </c>
      <c r="DZ627" t="s">
        <v>153</v>
      </c>
      <c r="EA627" t="s">
        <v>7705</v>
      </c>
      <c r="EB627" t="s">
        <v>141</v>
      </c>
      <c r="EC627" t="s">
        <v>7706</v>
      </c>
      <c r="ED627" t="s">
        <v>129</v>
      </c>
      <c r="EE627" t="s">
        <v>7707</v>
      </c>
      <c r="EF627" t="s">
        <v>141</v>
      </c>
      <c r="EG627" t="s">
        <v>7708</v>
      </c>
      <c r="EH627" t="s">
        <v>141</v>
      </c>
      <c r="EI627" t="s">
        <v>156</v>
      </c>
      <c r="EJ627" t="s">
        <v>157</v>
      </c>
      <c r="EK627" t="s">
        <v>158</v>
      </c>
      <c r="EM627" t="s">
        <v>6558</v>
      </c>
      <c r="EN627" t="s">
        <v>129</v>
      </c>
      <c r="EO627" t="s">
        <v>129</v>
      </c>
      <c r="EP627" t="s">
        <v>141</v>
      </c>
      <c r="EQ627" t="s">
        <v>129</v>
      </c>
      <c r="ER627" t="s">
        <v>141</v>
      </c>
      <c r="ES627" t="s">
        <v>141</v>
      </c>
      <c r="ET627" t="s">
        <v>141</v>
      </c>
      <c r="EU627" t="s">
        <v>7709</v>
      </c>
      <c r="EX627" t="s">
        <v>7710</v>
      </c>
    </row>
    <row r="628" spans="1:154" hidden="1" x14ac:dyDescent="0.35">
      <c r="A628" t="s">
        <v>7711</v>
      </c>
      <c r="B628" t="s">
        <v>7712</v>
      </c>
      <c r="E628" t="s">
        <v>129</v>
      </c>
      <c r="F628" t="s">
        <v>130</v>
      </c>
      <c r="G628" t="s">
        <v>7713</v>
      </c>
      <c r="H628" t="s">
        <v>7713</v>
      </c>
      <c r="I628" s="1">
        <v>44477</v>
      </c>
      <c r="J628" t="s">
        <v>132</v>
      </c>
      <c r="P628" t="s">
        <v>133</v>
      </c>
      <c r="R628" t="s">
        <v>134</v>
      </c>
      <c r="S628" s="1">
        <f>VLOOKUP(H628,'[1]Base JI SMP'!$C:$F,4,FALSE)</f>
        <v>44280</v>
      </c>
      <c r="T628" t="str">
        <f>VLOOKUP(H628,'[2]Base JI SMP'!$C:$J,8,FALSE)</f>
        <v>Collective</v>
      </c>
      <c r="U628" t="s">
        <v>135</v>
      </c>
      <c r="V628" t="s">
        <v>135</v>
      </c>
      <c r="W628" t="s">
        <v>135</v>
      </c>
      <c r="X628" t="s">
        <v>135</v>
      </c>
      <c r="Y628" t="s">
        <v>188</v>
      </c>
      <c r="Z628" t="s">
        <v>189</v>
      </c>
      <c r="AA628" t="s">
        <v>348</v>
      </c>
      <c r="AG628">
        <v>2</v>
      </c>
      <c r="AH628" t="s">
        <v>141</v>
      </c>
      <c r="AJ628" t="s">
        <v>129</v>
      </c>
      <c r="AN628" t="s">
        <v>129</v>
      </c>
      <c r="AP628" t="s">
        <v>129</v>
      </c>
      <c r="AQ628" t="s">
        <v>141</v>
      </c>
      <c r="AR628" t="s">
        <v>7714</v>
      </c>
      <c r="AS628">
        <v>16</v>
      </c>
      <c r="AT628" t="s">
        <v>143</v>
      </c>
      <c r="AU628" t="s">
        <v>144</v>
      </c>
      <c r="CZ628" t="s">
        <v>209</v>
      </c>
      <c r="DB628" t="s">
        <v>210</v>
      </c>
      <c r="DC628" t="s">
        <v>146</v>
      </c>
      <c r="DD628" t="s">
        <v>7715</v>
      </c>
      <c r="DE628" t="s">
        <v>7716</v>
      </c>
      <c r="DF628" t="s">
        <v>141</v>
      </c>
      <c r="DI628" t="s">
        <v>2618</v>
      </c>
      <c r="DJ628" t="s">
        <v>141</v>
      </c>
      <c r="DK628" t="s">
        <v>129</v>
      </c>
      <c r="DL628" t="s">
        <v>141</v>
      </c>
      <c r="DM628" t="s">
        <v>141</v>
      </c>
      <c r="DN628" t="s">
        <v>129</v>
      </c>
      <c r="DO628" t="s">
        <v>141</v>
      </c>
      <c r="DQ628" t="s">
        <v>356</v>
      </c>
      <c r="DS628" t="s">
        <v>7717</v>
      </c>
      <c r="DU628" t="s">
        <v>1004</v>
      </c>
      <c r="DV628" t="str">
        <f>VLOOKUP(H628,'[3]Merge Gagner assez d''argent'!$A:$B,2,FALSE)</f>
        <v>Non</v>
      </c>
      <c r="DW628" t="s">
        <v>7718</v>
      </c>
      <c r="DX628" t="s">
        <v>141</v>
      </c>
      <c r="DZ628" t="s">
        <v>153</v>
      </c>
      <c r="EA628" t="s">
        <v>7719</v>
      </c>
      <c r="EB628" t="s">
        <v>141</v>
      </c>
      <c r="EC628" t="s">
        <v>7720</v>
      </c>
      <c r="ED628" t="s">
        <v>129</v>
      </c>
      <c r="EE628" t="s">
        <v>7721</v>
      </c>
      <c r="EF628" t="s">
        <v>141</v>
      </c>
      <c r="EG628" t="s">
        <v>7722</v>
      </c>
      <c r="EH628" t="s">
        <v>253</v>
      </c>
      <c r="EI628" t="s">
        <v>157</v>
      </c>
      <c r="EJ628" t="s">
        <v>157</v>
      </c>
      <c r="EK628" t="s">
        <v>181</v>
      </c>
      <c r="EM628" t="s">
        <v>1465</v>
      </c>
      <c r="EN628" t="s">
        <v>129</v>
      </c>
      <c r="EO628" t="s">
        <v>141</v>
      </c>
      <c r="EP628" t="s">
        <v>141</v>
      </c>
      <c r="EQ628" t="s">
        <v>129</v>
      </c>
      <c r="ER628" t="s">
        <v>129</v>
      </c>
      <c r="ES628" t="s">
        <v>141</v>
      </c>
      <c r="ET628" t="s">
        <v>141</v>
      </c>
      <c r="EU628" t="s">
        <v>7723</v>
      </c>
      <c r="EX628" t="s">
        <v>7724</v>
      </c>
    </row>
    <row r="629" spans="1:154" hidden="1" x14ac:dyDescent="0.35">
      <c r="A629" t="s">
        <v>7725</v>
      </c>
      <c r="B629" t="s">
        <v>7726</v>
      </c>
      <c r="E629" t="s">
        <v>129</v>
      </c>
      <c r="F629" t="s">
        <v>130</v>
      </c>
      <c r="G629" t="s">
        <v>7727</v>
      </c>
      <c r="H629" t="s">
        <v>7727</v>
      </c>
      <c r="I629" s="1">
        <v>44477</v>
      </c>
      <c r="J629" t="s">
        <v>132</v>
      </c>
      <c r="P629" t="s">
        <v>133</v>
      </c>
      <c r="R629" t="s">
        <v>134</v>
      </c>
      <c r="S629" s="1">
        <f>VLOOKUP(H629,'[1]Base JI SMP'!$C:$F,4,FALSE)</f>
        <v>43864</v>
      </c>
      <c r="T629" t="str">
        <f>VLOOKUP(H629,'[2]Base JI SMP'!$C:$J,8,FALSE)</f>
        <v>Individual</v>
      </c>
      <c r="U629" t="s">
        <v>135</v>
      </c>
      <c r="V629" t="s">
        <v>135</v>
      </c>
      <c r="W629" t="s">
        <v>135</v>
      </c>
      <c r="X629" t="s">
        <v>135</v>
      </c>
      <c r="Y629" t="s">
        <v>136</v>
      </c>
      <c r="Z629" t="s">
        <v>189</v>
      </c>
      <c r="AA629" t="s">
        <v>166</v>
      </c>
      <c r="AG629" t="s">
        <v>167</v>
      </c>
      <c r="AH629" t="s">
        <v>141</v>
      </c>
      <c r="AJ629" t="s">
        <v>129</v>
      </c>
      <c r="AN629" t="s">
        <v>129</v>
      </c>
      <c r="AP629" t="s">
        <v>129</v>
      </c>
      <c r="AQ629" t="s">
        <v>141</v>
      </c>
      <c r="AR629" t="s">
        <v>7728</v>
      </c>
      <c r="AS629" t="s">
        <v>321</v>
      </c>
      <c r="AT629" t="s">
        <v>143</v>
      </c>
      <c r="AU629" t="s">
        <v>144</v>
      </c>
      <c r="CZ629" t="s">
        <v>171</v>
      </c>
      <c r="DA629" t="s">
        <v>7729</v>
      </c>
      <c r="DB629" t="s">
        <v>297</v>
      </c>
      <c r="DC629" t="s">
        <v>146</v>
      </c>
      <c r="DD629" t="s">
        <v>7730</v>
      </c>
      <c r="DE629" t="s">
        <v>148</v>
      </c>
      <c r="DF629" t="s">
        <v>399</v>
      </c>
      <c r="DG629" t="s">
        <v>399</v>
      </c>
      <c r="DI629" t="s">
        <v>2906</v>
      </c>
      <c r="DJ629" t="s">
        <v>129</v>
      </c>
      <c r="DK629" t="s">
        <v>129</v>
      </c>
      <c r="DL629" t="s">
        <v>141</v>
      </c>
      <c r="DM629" t="s">
        <v>141</v>
      </c>
      <c r="DN629" t="s">
        <v>141</v>
      </c>
      <c r="DO629" t="s">
        <v>141</v>
      </c>
      <c r="DQ629" t="s">
        <v>225</v>
      </c>
      <c r="DS629" t="s">
        <v>7731</v>
      </c>
      <c r="DV629" t="str">
        <f>VLOOKUP(H629,'[3]Merge Gagner assez d''argent'!$A:$B,2,FALSE)</f>
        <v>Oui</v>
      </c>
      <c r="DX629" t="s">
        <v>141</v>
      </c>
      <c r="DZ629" t="s">
        <v>153</v>
      </c>
      <c r="EA629" t="s">
        <v>7732</v>
      </c>
      <c r="EB629" t="s">
        <v>129</v>
      </c>
      <c r="EC629" t="s">
        <v>7733</v>
      </c>
      <c r="ED629" t="s">
        <v>129</v>
      </c>
      <c r="EE629" t="s">
        <v>7734</v>
      </c>
      <c r="EF629" t="s">
        <v>129</v>
      </c>
      <c r="EG629" t="s">
        <v>7735</v>
      </c>
      <c r="EH629" t="s">
        <v>141</v>
      </c>
      <c r="EI629" t="s">
        <v>156</v>
      </c>
      <c r="EJ629" t="s">
        <v>157</v>
      </c>
      <c r="EK629" t="s">
        <v>158</v>
      </c>
      <c r="EM629" t="s">
        <v>1135</v>
      </c>
      <c r="EN629" t="s">
        <v>141</v>
      </c>
      <c r="EO629" t="s">
        <v>129</v>
      </c>
      <c r="EP629" t="s">
        <v>141</v>
      </c>
      <c r="EQ629" t="s">
        <v>129</v>
      </c>
      <c r="ER629" t="s">
        <v>141</v>
      </c>
      <c r="ES629" t="s">
        <v>141</v>
      </c>
      <c r="ET629" t="s">
        <v>141</v>
      </c>
      <c r="EU629" t="s">
        <v>7736</v>
      </c>
      <c r="EX629" t="s">
        <v>7737</v>
      </c>
    </row>
    <row r="630" spans="1:154" hidden="1" x14ac:dyDescent="0.35">
      <c r="A630" t="s">
        <v>7738</v>
      </c>
      <c r="B630" t="s">
        <v>7739</v>
      </c>
      <c r="E630" t="s">
        <v>129</v>
      </c>
      <c r="F630" t="s">
        <v>130</v>
      </c>
      <c r="G630" t="s">
        <v>7740</v>
      </c>
      <c r="H630" t="s">
        <v>7740</v>
      </c>
      <c r="I630" s="1">
        <v>44477</v>
      </c>
      <c r="J630" t="s">
        <v>132</v>
      </c>
      <c r="P630" t="s">
        <v>133</v>
      </c>
      <c r="R630" t="s">
        <v>134</v>
      </c>
      <c r="S630" s="1">
        <f>VLOOKUP(H630,'[1]Base JI SMP'!$C:$F,4,FALSE)</f>
        <v>44050</v>
      </c>
      <c r="T630" t="str">
        <f>VLOOKUP(H630,'[2]Base JI SMP'!$C:$J,8,FALSE)</f>
        <v>Individual</v>
      </c>
      <c r="U630" t="s">
        <v>135</v>
      </c>
      <c r="V630" t="s">
        <v>135</v>
      </c>
      <c r="W630" t="s">
        <v>135</v>
      </c>
      <c r="X630" t="s">
        <v>135</v>
      </c>
      <c r="Y630" t="s">
        <v>136</v>
      </c>
      <c r="Z630" t="s">
        <v>137</v>
      </c>
      <c r="AA630" t="s">
        <v>348</v>
      </c>
      <c r="AG630">
        <v>0</v>
      </c>
      <c r="AH630" t="s">
        <v>141</v>
      </c>
      <c r="AJ630" t="s">
        <v>129</v>
      </c>
      <c r="AN630" t="s">
        <v>129</v>
      </c>
      <c r="AP630" t="s">
        <v>129</v>
      </c>
      <c r="AQ630" t="s">
        <v>141</v>
      </c>
      <c r="AR630" t="s">
        <v>7741</v>
      </c>
      <c r="AS630">
        <v>52</v>
      </c>
      <c r="AT630" t="s">
        <v>143</v>
      </c>
      <c r="AU630" t="s">
        <v>144</v>
      </c>
      <c r="CZ630" t="s">
        <v>171</v>
      </c>
      <c r="DA630" t="s">
        <v>237</v>
      </c>
      <c r="DB630" t="s">
        <v>592</v>
      </c>
      <c r="DC630" t="s">
        <v>901</v>
      </c>
      <c r="DD630" t="s">
        <v>7288</v>
      </c>
      <c r="DE630" t="s">
        <v>682</v>
      </c>
      <c r="DF630" t="s">
        <v>399</v>
      </c>
      <c r="DG630" t="s">
        <v>399</v>
      </c>
      <c r="DI630" t="s">
        <v>149</v>
      </c>
      <c r="DJ630" t="s">
        <v>129</v>
      </c>
      <c r="DK630" t="s">
        <v>141</v>
      </c>
      <c r="DL630" t="s">
        <v>141</v>
      </c>
      <c r="DM630" t="s">
        <v>141</v>
      </c>
      <c r="DN630" t="s">
        <v>141</v>
      </c>
      <c r="DO630" t="s">
        <v>141</v>
      </c>
      <c r="DQ630" t="s">
        <v>150</v>
      </c>
      <c r="DS630" t="s">
        <v>7742</v>
      </c>
      <c r="DV630" t="str">
        <f>VLOOKUP(H630,'[3]Merge Gagner assez d''argent'!$A:$B,2,FALSE)</f>
        <v>Oui</v>
      </c>
      <c r="DX630" t="s">
        <v>129</v>
      </c>
      <c r="DY630" t="s">
        <v>167</v>
      </c>
      <c r="DZ630" t="s">
        <v>153</v>
      </c>
      <c r="EA630" t="s">
        <v>7743</v>
      </c>
      <c r="EB630" t="s">
        <v>129</v>
      </c>
      <c r="EC630" t="s">
        <v>7744</v>
      </c>
      <c r="ED630" t="s">
        <v>129</v>
      </c>
      <c r="EE630" t="s">
        <v>7745</v>
      </c>
      <c r="EF630" t="s">
        <v>129</v>
      </c>
      <c r="EG630" t="s">
        <v>7746</v>
      </c>
      <c r="EH630" t="s">
        <v>141</v>
      </c>
      <c r="EI630" t="s">
        <v>156</v>
      </c>
      <c r="EJ630" t="s">
        <v>157</v>
      </c>
      <c r="EK630" t="s">
        <v>158</v>
      </c>
      <c r="EM630" t="s">
        <v>2570</v>
      </c>
      <c r="EN630" t="s">
        <v>141</v>
      </c>
      <c r="EO630" t="s">
        <v>141</v>
      </c>
      <c r="EP630" t="s">
        <v>129</v>
      </c>
      <c r="EQ630" t="s">
        <v>141</v>
      </c>
      <c r="ER630" t="s">
        <v>141</v>
      </c>
      <c r="ES630" t="s">
        <v>141</v>
      </c>
      <c r="ET630" t="s">
        <v>141</v>
      </c>
      <c r="EU630" t="s">
        <v>7747</v>
      </c>
      <c r="EX630" t="s">
        <v>7748</v>
      </c>
    </row>
    <row r="631" spans="1:154" hidden="1" x14ac:dyDescent="0.35">
      <c r="A631" t="s">
        <v>7749</v>
      </c>
      <c r="B631" t="s">
        <v>7750</v>
      </c>
      <c r="E631" t="s">
        <v>129</v>
      </c>
      <c r="F631" t="s">
        <v>130</v>
      </c>
      <c r="G631" t="s">
        <v>7751</v>
      </c>
      <c r="H631" t="s">
        <v>7751</v>
      </c>
      <c r="I631" s="1">
        <v>44477</v>
      </c>
      <c r="J631" t="s">
        <v>132</v>
      </c>
      <c r="P631" t="s">
        <v>133</v>
      </c>
      <c r="R631" t="s">
        <v>134</v>
      </c>
      <c r="S631" s="1">
        <f>VLOOKUP(H631,'[1]Base JI SMP'!$C:$F,4,FALSE)</f>
        <v>44366</v>
      </c>
      <c r="T631" t="str">
        <f>VLOOKUP(H631,'[2]Base JI SMP'!$C:$J,8,FALSE)</f>
        <v>Individual</v>
      </c>
      <c r="U631" t="s">
        <v>135</v>
      </c>
      <c r="V631" t="s">
        <v>135</v>
      </c>
      <c r="W631" t="s">
        <v>135</v>
      </c>
      <c r="X631" t="s">
        <v>135</v>
      </c>
      <c r="Y631" t="s">
        <v>136</v>
      </c>
      <c r="Z631" t="s">
        <v>137</v>
      </c>
      <c r="AA631" t="s">
        <v>138</v>
      </c>
      <c r="AB631" t="s">
        <v>141</v>
      </c>
      <c r="AG631" t="s">
        <v>236</v>
      </c>
      <c r="AH631" t="s">
        <v>141</v>
      </c>
      <c r="AJ631" t="s">
        <v>129</v>
      </c>
      <c r="AN631" t="s">
        <v>129</v>
      </c>
      <c r="AP631" t="s">
        <v>129</v>
      </c>
      <c r="AQ631" t="s">
        <v>129</v>
      </c>
      <c r="AS631" t="s">
        <v>349</v>
      </c>
      <c r="AT631" t="s">
        <v>143</v>
      </c>
      <c r="AU631" t="s">
        <v>144</v>
      </c>
      <c r="CZ631" t="s">
        <v>171</v>
      </c>
      <c r="DA631" t="s">
        <v>7752</v>
      </c>
      <c r="DB631" t="s">
        <v>210</v>
      </c>
      <c r="DC631" t="s">
        <v>146</v>
      </c>
      <c r="DD631" t="s">
        <v>7753</v>
      </c>
      <c r="DE631" t="s">
        <v>148</v>
      </c>
      <c r="DF631" t="s">
        <v>141</v>
      </c>
      <c r="DI631" t="s">
        <v>149</v>
      </c>
      <c r="DJ631" t="s">
        <v>129</v>
      </c>
      <c r="DK631" t="s">
        <v>141</v>
      </c>
      <c r="DL631" t="s">
        <v>141</v>
      </c>
      <c r="DM631" t="s">
        <v>141</v>
      </c>
      <c r="DN631" t="s">
        <v>141</v>
      </c>
      <c r="DO631" t="s">
        <v>141</v>
      </c>
      <c r="DQ631" t="s">
        <v>150</v>
      </c>
      <c r="DS631" t="s">
        <v>7754</v>
      </c>
      <c r="DU631" t="s">
        <v>198</v>
      </c>
      <c r="DV631" t="str">
        <f>VLOOKUP(H631,'[3]Merge Gagner assez d''argent'!$A:$B,2,FALSE)</f>
        <v>Oui</v>
      </c>
      <c r="DX631" t="s">
        <v>141</v>
      </c>
      <c r="DZ631" t="s">
        <v>141</v>
      </c>
      <c r="EB631" t="s">
        <v>141</v>
      </c>
      <c r="EC631" t="s">
        <v>6595</v>
      </c>
      <c r="ED631" t="s">
        <v>129</v>
      </c>
      <c r="EE631" t="s">
        <v>7755</v>
      </c>
      <c r="EF631" t="s">
        <v>129</v>
      </c>
      <c r="EG631" t="s">
        <v>7756</v>
      </c>
      <c r="EH631" t="s">
        <v>141</v>
      </c>
      <c r="EI631" t="s">
        <v>156</v>
      </c>
      <c r="EJ631" t="s">
        <v>157</v>
      </c>
      <c r="EK631" t="s">
        <v>181</v>
      </c>
      <c r="EM631" t="s">
        <v>5202</v>
      </c>
      <c r="EN631" t="s">
        <v>141</v>
      </c>
      <c r="EO631" t="s">
        <v>129</v>
      </c>
      <c r="EP631" t="s">
        <v>141</v>
      </c>
      <c r="EQ631" t="s">
        <v>129</v>
      </c>
      <c r="ER631" t="s">
        <v>129</v>
      </c>
      <c r="ES631" t="s">
        <v>141</v>
      </c>
      <c r="ET631" t="s">
        <v>141</v>
      </c>
      <c r="EU631" t="s">
        <v>7757</v>
      </c>
      <c r="EX631" t="s">
        <v>7758</v>
      </c>
    </row>
    <row r="632" spans="1:154" hidden="1" x14ac:dyDescent="0.35">
      <c r="A632" t="s">
        <v>7759</v>
      </c>
      <c r="B632" t="s">
        <v>7760</v>
      </c>
      <c r="E632" t="s">
        <v>129</v>
      </c>
      <c r="F632" t="s">
        <v>130</v>
      </c>
      <c r="G632" t="s">
        <v>7761</v>
      </c>
      <c r="H632" t="s">
        <v>7761</v>
      </c>
      <c r="I632" s="1">
        <v>44477</v>
      </c>
      <c r="J632" t="s">
        <v>132</v>
      </c>
      <c r="P632" t="s">
        <v>133</v>
      </c>
      <c r="R632" t="s">
        <v>134</v>
      </c>
      <c r="S632" s="1">
        <f>VLOOKUP(H632,'[1]Base JI SMP'!$C:$F,4,FALSE)</f>
        <v>44048</v>
      </c>
      <c r="T632" t="str">
        <f>VLOOKUP(H632,'[2]Base JI SMP'!$C:$J,8,FALSE)</f>
        <v>Individual</v>
      </c>
      <c r="U632" t="str">
        <f>VLOOKUP(H632,'[2]Base JI SMP'!$C:$M,11,FALSE)</f>
        <v>Business development/management training</v>
      </c>
      <c r="V632" t="str">
        <f>VLOOKUP(H632,'[2]Base JI SMP'!$C:$R,12,FALSE)</f>
        <v>Individual</v>
      </c>
      <c r="W632" s="1">
        <f>VLOOKUP(H632,'[1]Base JI SMP'!$C:$R,13,FALSE)</f>
        <v>44288</v>
      </c>
      <c r="X632" s="1">
        <f>VLOOKUP(H632,'[1]Base JI SMP'!$C:$P,14,FALSE)</f>
        <v>44288</v>
      </c>
      <c r="Y632" t="s">
        <v>136</v>
      </c>
      <c r="Z632" t="s">
        <v>189</v>
      </c>
      <c r="AA632" t="s">
        <v>138</v>
      </c>
      <c r="AB632" t="s">
        <v>141</v>
      </c>
      <c r="AG632" t="s">
        <v>167</v>
      </c>
      <c r="AH632" t="s">
        <v>141</v>
      </c>
      <c r="AJ632" t="s">
        <v>129</v>
      </c>
      <c r="AN632" t="s">
        <v>129</v>
      </c>
      <c r="AP632" t="s">
        <v>129</v>
      </c>
      <c r="AQ632" t="s">
        <v>141</v>
      </c>
      <c r="AR632" t="s">
        <v>7762</v>
      </c>
      <c r="AS632" t="s">
        <v>321</v>
      </c>
      <c r="AT632" t="s">
        <v>143</v>
      </c>
      <c r="AU632" t="s">
        <v>144</v>
      </c>
      <c r="CZ632" t="s">
        <v>171</v>
      </c>
      <c r="DA632" t="s">
        <v>7763</v>
      </c>
      <c r="DB632" t="s">
        <v>210</v>
      </c>
      <c r="DC632" t="s">
        <v>146</v>
      </c>
      <c r="DD632" t="s">
        <v>7764</v>
      </c>
      <c r="DE632" t="s">
        <v>148</v>
      </c>
      <c r="DF632" t="s">
        <v>399</v>
      </c>
      <c r="DG632" t="s">
        <v>399</v>
      </c>
      <c r="DI632" t="s">
        <v>2906</v>
      </c>
      <c r="DJ632" t="s">
        <v>129</v>
      </c>
      <c r="DK632" t="s">
        <v>129</v>
      </c>
      <c r="DL632" t="s">
        <v>141</v>
      </c>
      <c r="DM632" t="s">
        <v>141</v>
      </c>
      <c r="DN632" t="s">
        <v>141</v>
      </c>
      <c r="DO632" t="s">
        <v>141</v>
      </c>
      <c r="DQ632" t="s">
        <v>150</v>
      </c>
      <c r="DS632" t="s">
        <v>7765</v>
      </c>
      <c r="DV632" t="str">
        <f>VLOOKUP(H632,'[3]Merge Gagner assez d''argent'!$A:$B,2,FALSE)</f>
        <v>Partiellement</v>
      </c>
      <c r="DX632" t="s">
        <v>141</v>
      </c>
      <c r="DZ632" t="s">
        <v>153</v>
      </c>
      <c r="EA632" t="s">
        <v>7766</v>
      </c>
      <c r="EB632" t="s">
        <v>129</v>
      </c>
      <c r="EC632" t="s">
        <v>7767</v>
      </c>
      <c r="ED632" t="s">
        <v>129</v>
      </c>
      <c r="EE632" t="s">
        <v>7768</v>
      </c>
      <c r="EF632" t="s">
        <v>1820</v>
      </c>
      <c r="EH632" t="s">
        <v>141</v>
      </c>
      <c r="EI632" t="s">
        <v>156</v>
      </c>
      <c r="EJ632" t="s">
        <v>156</v>
      </c>
      <c r="EK632" t="s">
        <v>158</v>
      </c>
      <c r="EM632" t="s">
        <v>5202</v>
      </c>
      <c r="EN632" t="s">
        <v>141</v>
      </c>
      <c r="EO632" t="s">
        <v>129</v>
      </c>
      <c r="EP632" t="s">
        <v>141</v>
      </c>
      <c r="EQ632" t="s">
        <v>129</v>
      </c>
      <c r="ER632" t="s">
        <v>129</v>
      </c>
      <c r="ES632" t="s">
        <v>141</v>
      </c>
      <c r="ET632" t="s">
        <v>141</v>
      </c>
      <c r="EU632" t="s">
        <v>7769</v>
      </c>
      <c r="EX632" t="s">
        <v>7770</v>
      </c>
    </row>
    <row r="633" spans="1:154" hidden="1" x14ac:dyDescent="0.35">
      <c r="A633" t="s">
        <v>7771</v>
      </c>
      <c r="B633" t="s">
        <v>7772</v>
      </c>
      <c r="E633" t="s">
        <v>129</v>
      </c>
      <c r="F633" t="s">
        <v>130</v>
      </c>
      <c r="G633" t="s">
        <v>7773</v>
      </c>
      <c r="H633" t="s">
        <v>7773</v>
      </c>
      <c r="I633" s="1">
        <v>44477</v>
      </c>
      <c r="J633" t="s">
        <v>132</v>
      </c>
      <c r="P633" t="s">
        <v>133</v>
      </c>
      <c r="R633" t="s">
        <v>134</v>
      </c>
      <c r="S633" s="1">
        <f>VLOOKUP(H633,'[1]Base JI SMP'!$C:$F,4,FALSE)</f>
        <v>43922</v>
      </c>
      <c r="T633" t="str">
        <f>VLOOKUP(H633,'[2]Base JI SMP'!$C:$J,8,FALSE)</f>
        <v>Individual</v>
      </c>
      <c r="U633" t="s">
        <v>135</v>
      </c>
      <c r="V633" t="s">
        <v>135</v>
      </c>
      <c r="W633" t="s">
        <v>135</v>
      </c>
      <c r="X633" t="s">
        <v>135</v>
      </c>
      <c r="Y633" t="s">
        <v>136</v>
      </c>
      <c r="Z633" t="s">
        <v>137</v>
      </c>
      <c r="AA633" t="s">
        <v>166</v>
      </c>
      <c r="AG633">
        <v>8</v>
      </c>
      <c r="AH633" t="s">
        <v>141</v>
      </c>
      <c r="AJ633" t="s">
        <v>129</v>
      </c>
      <c r="AN633" t="s">
        <v>129</v>
      </c>
      <c r="AP633" t="s">
        <v>129</v>
      </c>
      <c r="AQ633" t="s">
        <v>141</v>
      </c>
      <c r="AR633" t="s">
        <v>7774</v>
      </c>
      <c r="AS633">
        <v>52</v>
      </c>
      <c r="AT633" t="s">
        <v>143</v>
      </c>
      <c r="AU633" t="s">
        <v>144</v>
      </c>
      <c r="CZ633" t="s">
        <v>209</v>
      </c>
      <c r="DB633" t="s">
        <v>210</v>
      </c>
      <c r="DC633" t="s">
        <v>146</v>
      </c>
      <c r="DD633" t="s">
        <v>7775</v>
      </c>
      <c r="DE633" t="s">
        <v>682</v>
      </c>
      <c r="DF633" t="s">
        <v>141</v>
      </c>
      <c r="DI633" t="s">
        <v>149</v>
      </c>
      <c r="DJ633" t="s">
        <v>129</v>
      </c>
      <c r="DK633" t="s">
        <v>141</v>
      </c>
      <c r="DL633" t="s">
        <v>141</v>
      </c>
      <c r="DM633" t="s">
        <v>141</v>
      </c>
      <c r="DN633" t="s">
        <v>141</v>
      </c>
      <c r="DO633" t="s">
        <v>141</v>
      </c>
      <c r="DQ633" t="s">
        <v>150</v>
      </c>
      <c r="DS633" t="s">
        <v>7776</v>
      </c>
      <c r="DU633" t="s">
        <v>198</v>
      </c>
      <c r="DV633" t="str">
        <f>VLOOKUP(H633,'[3]Merge Gagner assez d''argent'!$A:$B,2,FALSE)</f>
        <v>Partiellement</v>
      </c>
      <c r="DX633" t="s">
        <v>141</v>
      </c>
      <c r="DZ633" t="s">
        <v>141</v>
      </c>
      <c r="EB633" t="s">
        <v>129</v>
      </c>
      <c r="EC633" t="s">
        <v>7777</v>
      </c>
      <c r="ED633" t="s">
        <v>141</v>
      </c>
      <c r="EF633" t="s">
        <v>129</v>
      </c>
      <c r="EG633" t="s">
        <v>6567</v>
      </c>
      <c r="EH633" t="s">
        <v>141</v>
      </c>
      <c r="EI633" t="s">
        <v>156</v>
      </c>
      <c r="EJ633" t="s">
        <v>253</v>
      </c>
      <c r="EK633" t="s">
        <v>181</v>
      </c>
      <c r="EM633" t="s">
        <v>4531</v>
      </c>
      <c r="EN633" t="s">
        <v>129</v>
      </c>
      <c r="EO633" t="s">
        <v>141</v>
      </c>
      <c r="EP633" t="s">
        <v>141</v>
      </c>
      <c r="EQ633" t="s">
        <v>129</v>
      </c>
      <c r="ER633" t="s">
        <v>141</v>
      </c>
      <c r="ES633" t="s">
        <v>141</v>
      </c>
      <c r="ET633" t="s">
        <v>141</v>
      </c>
      <c r="EU633" t="s">
        <v>7778</v>
      </c>
      <c r="EX633" t="s">
        <v>7779</v>
      </c>
    </row>
    <row r="634" spans="1:154" hidden="1" x14ac:dyDescent="0.35">
      <c r="A634" t="s">
        <v>7780</v>
      </c>
      <c r="B634" t="s">
        <v>7781</v>
      </c>
      <c r="E634" t="s">
        <v>129</v>
      </c>
      <c r="F634" t="s">
        <v>130</v>
      </c>
      <c r="G634" t="s">
        <v>7782</v>
      </c>
      <c r="H634" t="s">
        <v>7782</v>
      </c>
      <c r="I634" s="1">
        <v>44477</v>
      </c>
      <c r="J634" t="s">
        <v>132</v>
      </c>
      <c r="P634" t="s">
        <v>133</v>
      </c>
      <c r="R634" t="s">
        <v>134</v>
      </c>
      <c r="S634" s="1">
        <f>VLOOKUP(H634,'[1]Base JI SMP'!$C:$F,4,FALSE)</f>
        <v>43815</v>
      </c>
      <c r="T634" t="str">
        <f>VLOOKUP(H634,'[2]Base JI SMP'!$C:$J,8,FALSE)</f>
        <v>Individual</v>
      </c>
      <c r="U634" t="s">
        <v>135</v>
      </c>
      <c r="V634" t="s">
        <v>135</v>
      </c>
      <c r="W634" t="s">
        <v>135</v>
      </c>
      <c r="X634" t="s">
        <v>135</v>
      </c>
      <c r="Y634" t="s">
        <v>136</v>
      </c>
      <c r="Z634" t="s">
        <v>189</v>
      </c>
      <c r="AA634" t="s">
        <v>166</v>
      </c>
      <c r="AG634" t="s">
        <v>167</v>
      </c>
      <c r="AH634" t="s">
        <v>141</v>
      </c>
      <c r="AJ634" t="s">
        <v>129</v>
      </c>
      <c r="AN634" t="s">
        <v>129</v>
      </c>
      <c r="AP634" t="s">
        <v>129</v>
      </c>
      <c r="AQ634" t="s">
        <v>141</v>
      </c>
      <c r="AR634" t="s">
        <v>7783</v>
      </c>
      <c r="AS634" t="s">
        <v>321</v>
      </c>
      <c r="AT634" t="s">
        <v>143</v>
      </c>
      <c r="AU634" t="s">
        <v>144</v>
      </c>
      <c r="CZ634" t="s">
        <v>145</v>
      </c>
      <c r="DB634" t="s">
        <v>145</v>
      </c>
      <c r="DC634" t="s">
        <v>146</v>
      </c>
      <c r="DD634" t="s">
        <v>7784</v>
      </c>
      <c r="DE634" t="s">
        <v>148</v>
      </c>
      <c r="DF634" t="s">
        <v>399</v>
      </c>
      <c r="DG634" t="s">
        <v>399</v>
      </c>
      <c r="DI634" t="s">
        <v>2906</v>
      </c>
      <c r="DJ634" t="s">
        <v>129</v>
      </c>
      <c r="DK634" t="s">
        <v>129</v>
      </c>
      <c r="DL634" t="s">
        <v>141</v>
      </c>
      <c r="DM634" t="s">
        <v>141</v>
      </c>
      <c r="DN634" t="s">
        <v>141</v>
      </c>
      <c r="DO634" t="s">
        <v>141</v>
      </c>
      <c r="DQ634" t="s">
        <v>150</v>
      </c>
      <c r="DS634" t="s">
        <v>7785</v>
      </c>
      <c r="DV634" t="str">
        <f>VLOOKUP(H634,'[3]Merge Gagner assez d''argent'!$A:$B,2,FALSE)</f>
        <v>Partiellement</v>
      </c>
      <c r="DX634" t="s">
        <v>141</v>
      </c>
      <c r="DZ634" t="s">
        <v>141</v>
      </c>
      <c r="EB634" t="s">
        <v>141</v>
      </c>
      <c r="EC634" t="s">
        <v>7786</v>
      </c>
      <c r="ED634" t="s">
        <v>129</v>
      </c>
      <c r="EE634" t="s">
        <v>7787</v>
      </c>
      <c r="EF634" t="s">
        <v>129</v>
      </c>
      <c r="EG634" t="s">
        <v>7788</v>
      </c>
      <c r="EH634" t="s">
        <v>141</v>
      </c>
      <c r="EI634" t="s">
        <v>156</v>
      </c>
      <c r="EJ634" t="s">
        <v>214</v>
      </c>
      <c r="EK634" t="s">
        <v>158</v>
      </c>
      <c r="EM634" t="s">
        <v>1135</v>
      </c>
      <c r="EN634" t="s">
        <v>141</v>
      </c>
      <c r="EO634" t="s">
        <v>129</v>
      </c>
      <c r="EP634" t="s">
        <v>141</v>
      </c>
      <c r="EQ634" t="s">
        <v>129</v>
      </c>
      <c r="ER634" t="s">
        <v>141</v>
      </c>
      <c r="ES634" t="s">
        <v>141</v>
      </c>
      <c r="ET634" t="s">
        <v>141</v>
      </c>
      <c r="EU634" t="s">
        <v>7789</v>
      </c>
      <c r="EX634" t="s">
        <v>5294</v>
      </c>
    </row>
    <row r="635" spans="1:154" hidden="1" x14ac:dyDescent="0.35">
      <c r="A635" t="s">
        <v>7790</v>
      </c>
      <c r="B635" t="s">
        <v>7791</v>
      </c>
      <c r="E635" t="s">
        <v>129</v>
      </c>
      <c r="F635" t="s">
        <v>130</v>
      </c>
      <c r="G635" t="s">
        <v>7792</v>
      </c>
      <c r="H635" t="s">
        <v>7792</v>
      </c>
      <c r="I635" s="1">
        <v>44480</v>
      </c>
      <c r="J635" t="s">
        <v>132</v>
      </c>
      <c r="P635" t="s">
        <v>133</v>
      </c>
      <c r="R635" t="s">
        <v>134</v>
      </c>
      <c r="S635" s="1">
        <f>VLOOKUP(H635,'[1]Base JI SMP'!$C:$F,4,FALSE)</f>
        <v>44356</v>
      </c>
      <c r="T635" t="str">
        <f>VLOOKUP(H635,'[2]Base JI SMP'!$C:$J,8,FALSE)</f>
        <v>Individual</v>
      </c>
      <c r="U635" t="s">
        <v>135</v>
      </c>
      <c r="V635" t="s">
        <v>135</v>
      </c>
      <c r="W635" t="s">
        <v>135</v>
      </c>
      <c r="X635" t="s">
        <v>135</v>
      </c>
      <c r="Y635" t="s">
        <v>136</v>
      </c>
      <c r="Z635" t="s">
        <v>137</v>
      </c>
      <c r="AA635" t="s">
        <v>138</v>
      </c>
      <c r="AB635" t="s">
        <v>141</v>
      </c>
      <c r="AG635" t="s">
        <v>250</v>
      </c>
      <c r="AH635" t="s">
        <v>141</v>
      </c>
      <c r="AJ635" t="s">
        <v>129</v>
      </c>
      <c r="AN635" t="s">
        <v>129</v>
      </c>
      <c r="AP635" t="s">
        <v>129</v>
      </c>
      <c r="AQ635" t="s">
        <v>129</v>
      </c>
      <c r="AS635" t="s">
        <v>349</v>
      </c>
      <c r="AT635" t="s">
        <v>143</v>
      </c>
      <c r="AU635" t="s">
        <v>144</v>
      </c>
      <c r="CZ635" t="s">
        <v>171</v>
      </c>
      <c r="DA635" t="s">
        <v>7793</v>
      </c>
      <c r="DB635" t="s">
        <v>3195</v>
      </c>
      <c r="DC635" t="s">
        <v>146</v>
      </c>
      <c r="DD635" t="s">
        <v>7794</v>
      </c>
      <c r="DE635" t="s">
        <v>148</v>
      </c>
      <c r="DF635" t="s">
        <v>141</v>
      </c>
      <c r="DI635" t="s">
        <v>2906</v>
      </c>
      <c r="DJ635" t="s">
        <v>129</v>
      </c>
      <c r="DK635" t="s">
        <v>129</v>
      </c>
      <c r="DL635" t="s">
        <v>141</v>
      </c>
      <c r="DM635" t="s">
        <v>141</v>
      </c>
      <c r="DN635" t="s">
        <v>141</v>
      </c>
      <c r="DO635" t="s">
        <v>141</v>
      </c>
      <c r="DQ635" t="s">
        <v>683</v>
      </c>
      <c r="DS635" t="s">
        <v>7795</v>
      </c>
      <c r="DU635" t="s">
        <v>198</v>
      </c>
      <c r="DV635" t="str">
        <f>VLOOKUP(H635,'[3]Merge Gagner assez d''argent'!$A:$B,2,FALSE)</f>
        <v>Non</v>
      </c>
      <c r="DW635" t="s">
        <v>7796</v>
      </c>
      <c r="DX635" t="s">
        <v>141</v>
      </c>
      <c r="DZ635" t="s">
        <v>141</v>
      </c>
      <c r="EB635" t="s">
        <v>141</v>
      </c>
      <c r="EC635" t="s">
        <v>7797</v>
      </c>
      <c r="ED635" t="s">
        <v>129</v>
      </c>
      <c r="EE635" t="s">
        <v>7798</v>
      </c>
      <c r="EF635" t="s">
        <v>129</v>
      </c>
      <c r="EG635" t="s">
        <v>7799</v>
      </c>
      <c r="EH635" t="s">
        <v>141</v>
      </c>
      <c r="EI635" t="s">
        <v>157</v>
      </c>
      <c r="EJ635" t="s">
        <v>157</v>
      </c>
      <c r="EK635" t="s">
        <v>158</v>
      </c>
      <c r="EM635" t="s">
        <v>4531</v>
      </c>
      <c r="EN635" t="s">
        <v>129</v>
      </c>
      <c r="EO635" t="s">
        <v>141</v>
      </c>
      <c r="EP635" t="s">
        <v>141</v>
      </c>
      <c r="EQ635" t="s">
        <v>129</v>
      </c>
      <c r="ER635" t="s">
        <v>141</v>
      </c>
      <c r="ES635" t="s">
        <v>141</v>
      </c>
      <c r="ET635" t="s">
        <v>141</v>
      </c>
      <c r="EU635" t="s">
        <v>7800</v>
      </c>
      <c r="EX635" t="s">
        <v>7801</v>
      </c>
    </row>
    <row r="636" spans="1:154" hidden="1" x14ac:dyDescent="0.35">
      <c r="A636" t="s">
        <v>7802</v>
      </c>
      <c r="B636" t="s">
        <v>7803</v>
      </c>
      <c r="E636" t="s">
        <v>129</v>
      </c>
      <c r="F636" t="s">
        <v>130</v>
      </c>
      <c r="G636" t="s">
        <v>7804</v>
      </c>
      <c r="H636" t="s">
        <v>7804</v>
      </c>
      <c r="I636" s="1">
        <v>44480</v>
      </c>
      <c r="J636" t="s">
        <v>132</v>
      </c>
      <c r="P636" t="s">
        <v>133</v>
      </c>
      <c r="R636" t="s">
        <v>134</v>
      </c>
      <c r="S636" s="1">
        <f>VLOOKUP(H636,'[1]Base JI SMP'!$C:$F,4,FALSE)</f>
        <v>44054</v>
      </c>
      <c r="T636" t="str">
        <f>VLOOKUP(H636,'[2]Base JI SMP'!$C:$J,8,FALSE)</f>
        <v>Individual</v>
      </c>
      <c r="U636" t="s">
        <v>135</v>
      </c>
      <c r="V636" t="s">
        <v>135</v>
      </c>
      <c r="W636" t="s">
        <v>135</v>
      </c>
      <c r="X636" t="s">
        <v>135</v>
      </c>
      <c r="Y636" t="s">
        <v>136</v>
      </c>
      <c r="Z636" t="s">
        <v>189</v>
      </c>
      <c r="AA636" t="s">
        <v>138</v>
      </c>
      <c r="AB636" t="s">
        <v>141</v>
      </c>
      <c r="AG636">
        <v>3</v>
      </c>
      <c r="AH636" t="s">
        <v>129</v>
      </c>
      <c r="AI636" t="s">
        <v>7805</v>
      </c>
      <c r="AJ636" t="s">
        <v>129</v>
      </c>
      <c r="AN636" t="s">
        <v>129</v>
      </c>
      <c r="AP636" t="s">
        <v>129</v>
      </c>
      <c r="AQ636" t="s">
        <v>141</v>
      </c>
      <c r="AR636" t="s">
        <v>7806</v>
      </c>
      <c r="AS636">
        <v>20</v>
      </c>
      <c r="AT636" t="s">
        <v>143</v>
      </c>
      <c r="AU636" t="s">
        <v>144</v>
      </c>
      <c r="CZ636" t="s">
        <v>171</v>
      </c>
      <c r="DA636" t="s">
        <v>7632</v>
      </c>
      <c r="DB636" t="s">
        <v>210</v>
      </c>
      <c r="DC636" t="s">
        <v>146</v>
      </c>
      <c r="DD636" t="s">
        <v>7807</v>
      </c>
      <c r="DE636" t="s">
        <v>682</v>
      </c>
      <c r="DF636" t="s">
        <v>141</v>
      </c>
      <c r="DI636" t="s">
        <v>171</v>
      </c>
      <c r="DJ636" t="s">
        <v>141</v>
      </c>
      <c r="DK636" t="s">
        <v>141</v>
      </c>
      <c r="DL636" t="s">
        <v>141</v>
      </c>
      <c r="DM636" t="s">
        <v>141</v>
      </c>
      <c r="DN636" t="s">
        <v>141</v>
      </c>
      <c r="DO636" t="s">
        <v>129</v>
      </c>
      <c r="DP636" t="s">
        <v>7808</v>
      </c>
      <c r="DQ636" t="s">
        <v>225</v>
      </c>
      <c r="DS636" t="s">
        <v>7809</v>
      </c>
      <c r="DU636" t="s">
        <v>198</v>
      </c>
      <c r="DV636" t="str">
        <f>VLOOKUP(H636,'[3]Merge Gagner assez d''argent'!$A:$B,2,FALSE)</f>
        <v>Partiellement</v>
      </c>
      <c r="DX636" t="s">
        <v>141</v>
      </c>
      <c r="DZ636" t="s">
        <v>153</v>
      </c>
      <c r="EA636" t="s">
        <v>7810</v>
      </c>
      <c r="EB636" t="s">
        <v>141</v>
      </c>
      <c r="EC636" t="s">
        <v>7811</v>
      </c>
      <c r="ED636" t="s">
        <v>129</v>
      </c>
      <c r="EE636" t="s">
        <v>7812</v>
      </c>
      <c r="EF636" t="s">
        <v>141</v>
      </c>
      <c r="EG636" t="s">
        <v>7813</v>
      </c>
      <c r="EH636" t="s">
        <v>141</v>
      </c>
      <c r="EI636" t="s">
        <v>214</v>
      </c>
      <c r="EJ636" t="s">
        <v>157</v>
      </c>
      <c r="EK636" t="s">
        <v>758</v>
      </c>
      <c r="EL636" t="s">
        <v>7814</v>
      </c>
      <c r="EM636" t="s">
        <v>837</v>
      </c>
      <c r="EN636" t="s">
        <v>129</v>
      </c>
      <c r="EO636" t="s">
        <v>129</v>
      </c>
      <c r="EP636" t="s">
        <v>141</v>
      </c>
      <c r="EQ636" t="s">
        <v>141</v>
      </c>
      <c r="ER636" t="s">
        <v>129</v>
      </c>
      <c r="ES636" t="s">
        <v>141</v>
      </c>
      <c r="ET636" t="s">
        <v>141</v>
      </c>
      <c r="EU636" t="s">
        <v>7815</v>
      </c>
      <c r="EX636" t="s">
        <v>7816</v>
      </c>
    </row>
    <row r="637" spans="1:154" hidden="1" x14ac:dyDescent="0.35">
      <c r="A637" t="s">
        <v>7817</v>
      </c>
      <c r="B637" t="s">
        <v>7818</v>
      </c>
      <c r="E637" t="s">
        <v>129</v>
      </c>
      <c r="F637" t="s">
        <v>130</v>
      </c>
      <c r="G637" t="s">
        <v>7819</v>
      </c>
      <c r="H637" t="s">
        <v>7819</v>
      </c>
      <c r="I637" s="1">
        <v>44480</v>
      </c>
      <c r="J637" t="s">
        <v>132</v>
      </c>
      <c r="P637" t="s">
        <v>133</v>
      </c>
      <c r="R637" t="s">
        <v>134</v>
      </c>
      <c r="S637" s="1">
        <f>VLOOKUP(H637,'[1]Base JI SMP'!$C:$F,4,FALSE)</f>
        <v>44131</v>
      </c>
      <c r="T637" t="str">
        <f>VLOOKUP(H637,'[2]Base JI SMP'!$C:$J,8,FALSE)</f>
        <v>Individual</v>
      </c>
      <c r="U637" t="s">
        <v>135</v>
      </c>
      <c r="V637" t="s">
        <v>135</v>
      </c>
      <c r="W637" t="s">
        <v>135</v>
      </c>
      <c r="X637" t="s">
        <v>135</v>
      </c>
      <c r="Y637" t="s">
        <v>136</v>
      </c>
      <c r="Z637" t="s">
        <v>137</v>
      </c>
      <c r="AA637" t="s">
        <v>319</v>
      </c>
      <c r="AG637" t="s">
        <v>320</v>
      </c>
      <c r="AH637" t="s">
        <v>141</v>
      </c>
      <c r="AJ637" t="s">
        <v>129</v>
      </c>
      <c r="AN637" t="s">
        <v>129</v>
      </c>
      <c r="AP637" t="s">
        <v>129</v>
      </c>
      <c r="AQ637" t="s">
        <v>141</v>
      </c>
      <c r="AR637" t="s">
        <v>7820</v>
      </c>
      <c r="AS637" t="s">
        <v>3194</v>
      </c>
      <c r="AT637" t="s">
        <v>143</v>
      </c>
      <c r="AU637" t="s">
        <v>144</v>
      </c>
      <c r="CZ637" t="s">
        <v>209</v>
      </c>
      <c r="DB637" t="s">
        <v>210</v>
      </c>
      <c r="DC637" t="s">
        <v>146</v>
      </c>
      <c r="DD637" t="s">
        <v>7821</v>
      </c>
      <c r="DE637" t="s">
        <v>148</v>
      </c>
      <c r="DF637" t="s">
        <v>141</v>
      </c>
      <c r="DI637" t="s">
        <v>2906</v>
      </c>
      <c r="DJ637" t="s">
        <v>129</v>
      </c>
      <c r="DK637" t="s">
        <v>129</v>
      </c>
      <c r="DL637" t="s">
        <v>141</v>
      </c>
      <c r="DM637" t="s">
        <v>141</v>
      </c>
      <c r="DN637" t="s">
        <v>141</v>
      </c>
      <c r="DO637" t="s">
        <v>141</v>
      </c>
      <c r="DQ637" t="s">
        <v>356</v>
      </c>
      <c r="DS637" t="s">
        <v>7822</v>
      </c>
      <c r="DU637" t="s">
        <v>198</v>
      </c>
      <c r="DV637" t="str">
        <f>VLOOKUP(H637,'[3]Merge Gagner assez d''argent'!$A:$B,2,FALSE)</f>
        <v>Non</v>
      </c>
      <c r="DW637" t="s">
        <v>7822</v>
      </c>
      <c r="DX637" t="s">
        <v>141</v>
      </c>
      <c r="DZ637" t="s">
        <v>153</v>
      </c>
      <c r="EA637" t="s">
        <v>7823</v>
      </c>
      <c r="EB637" t="s">
        <v>129</v>
      </c>
      <c r="EC637" t="s">
        <v>7824</v>
      </c>
      <c r="ED637" t="s">
        <v>129</v>
      </c>
      <c r="EE637" t="s">
        <v>7825</v>
      </c>
      <c r="EF637" t="s">
        <v>129</v>
      </c>
      <c r="EG637" t="s">
        <v>7826</v>
      </c>
      <c r="EH637" t="s">
        <v>141</v>
      </c>
      <c r="EI637" t="s">
        <v>214</v>
      </c>
      <c r="EJ637" t="s">
        <v>157</v>
      </c>
      <c r="EK637" t="s">
        <v>158</v>
      </c>
      <c r="EM637" t="s">
        <v>6558</v>
      </c>
      <c r="EN637" t="s">
        <v>129</v>
      </c>
      <c r="EO637" t="s">
        <v>129</v>
      </c>
      <c r="EP637" t="s">
        <v>141</v>
      </c>
      <c r="EQ637" t="s">
        <v>129</v>
      </c>
      <c r="ER637" t="s">
        <v>141</v>
      </c>
      <c r="ES637" t="s">
        <v>141</v>
      </c>
      <c r="ET637" t="s">
        <v>141</v>
      </c>
      <c r="EU637" t="s">
        <v>7827</v>
      </c>
      <c r="EX637" t="s">
        <v>7828</v>
      </c>
    </row>
    <row r="638" spans="1:154" hidden="1" x14ac:dyDescent="0.35">
      <c r="A638" t="s">
        <v>7829</v>
      </c>
      <c r="B638" t="s">
        <v>7830</v>
      </c>
      <c r="E638" t="s">
        <v>129</v>
      </c>
      <c r="F638" t="s">
        <v>130</v>
      </c>
      <c r="G638" t="s">
        <v>7831</v>
      </c>
      <c r="H638" t="s">
        <v>7831</v>
      </c>
      <c r="I638" s="1">
        <v>44480</v>
      </c>
      <c r="J638" t="s">
        <v>132</v>
      </c>
      <c r="P638" t="s">
        <v>133</v>
      </c>
      <c r="R638" t="s">
        <v>134</v>
      </c>
      <c r="S638" s="1">
        <f>VLOOKUP(H638,'[1]Base JI SMP'!$C:$F,4,FALSE)</f>
        <v>44022</v>
      </c>
      <c r="T638" t="str">
        <f>VLOOKUP(H638,'[2]Base JI SMP'!$C:$J,8,FALSE)</f>
        <v>Individual</v>
      </c>
      <c r="U638" t="s">
        <v>135</v>
      </c>
      <c r="V638" t="s">
        <v>135</v>
      </c>
      <c r="W638" t="s">
        <v>135</v>
      </c>
      <c r="X638" t="s">
        <v>135</v>
      </c>
      <c r="Y638" t="s">
        <v>136</v>
      </c>
      <c r="Z638" t="s">
        <v>137</v>
      </c>
      <c r="AA638" t="s">
        <v>348</v>
      </c>
      <c r="AG638">
        <v>0</v>
      </c>
      <c r="AH638" t="s">
        <v>141</v>
      </c>
      <c r="AJ638" t="s">
        <v>129</v>
      </c>
      <c r="AN638" t="s">
        <v>129</v>
      </c>
      <c r="AP638" t="s">
        <v>129</v>
      </c>
      <c r="AQ638" t="s">
        <v>129</v>
      </c>
      <c r="AS638" t="s">
        <v>349</v>
      </c>
      <c r="AT638" t="s">
        <v>143</v>
      </c>
      <c r="AU638" t="s">
        <v>144</v>
      </c>
      <c r="CZ638" t="s">
        <v>171</v>
      </c>
      <c r="DA638" t="s">
        <v>7090</v>
      </c>
      <c r="DB638" t="s">
        <v>210</v>
      </c>
      <c r="DC638" t="s">
        <v>941</v>
      </c>
      <c r="DD638" t="s">
        <v>7832</v>
      </c>
      <c r="DE638" t="s">
        <v>682</v>
      </c>
      <c r="DF638" t="s">
        <v>141</v>
      </c>
      <c r="DI638" t="s">
        <v>149</v>
      </c>
      <c r="DJ638" t="s">
        <v>129</v>
      </c>
      <c r="DK638" t="s">
        <v>141</v>
      </c>
      <c r="DL638" t="s">
        <v>141</v>
      </c>
      <c r="DM638" t="s">
        <v>141</v>
      </c>
      <c r="DN638" t="s">
        <v>141</v>
      </c>
      <c r="DO638" t="s">
        <v>141</v>
      </c>
      <c r="DQ638" t="s">
        <v>150</v>
      </c>
      <c r="DS638" t="s">
        <v>7833</v>
      </c>
      <c r="DU638" t="s">
        <v>198</v>
      </c>
      <c r="DV638" t="str">
        <f>VLOOKUP(H638,'[3]Merge Gagner assez d''argent'!$A:$B,2,FALSE)</f>
        <v>Oui</v>
      </c>
      <c r="DX638" t="s">
        <v>129</v>
      </c>
      <c r="DY638" t="s">
        <v>686</v>
      </c>
      <c r="DZ638" t="s">
        <v>153</v>
      </c>
      <c r="EA638" t="s">
        <v>7834</v>
      </c>
      <c r="EB638" t="s">
        <v>129</v>
      </c>
      <c r="EC638" t="s">
        <v>7835</v>
      </c>
      <c r="ED638" t="s">
        <v>129</v>
      </c>
      <c r="EE638" t="s">
        <v>2395</v>
      </c>
      <c r="EF638" t="s">
        <v>129</v>
      </c>
      <c r="EG638" t="s">
        <v>7836</v>
      </c>
      <c r="EH638" t="s">
        <v>141</v>
      </c>
      <c r="EI638" t="s">
        <v>156</v>
      </c>
      <c r="EJ638" t="s">
        <v>157</v>
      </c>
      <c r="EK638" t="s">
        <v>158</v>
      </c>
      <c r="EM638" t="s">
        <v>2570</v>
      </c>
      <c r="EN638" t="s">
        <v>141</v>
      </c>
      <c r="EO638" t="s">
        <v>141</v>
      </c>
      <c r="EP638" t="s">
        <v>129</v>
      </c>
      <c r="EQ638" t="s">
        <v>141</v>
      </c>
      <c r="ER638" t="s">
        <v>141</v>
      </c>
      <c r="ES638" t="s">
        <v>141</v>
      </c>
      <c r="ET638" t="s">
        <v>141</v>
      </c>
      <c r="EU638" t="s">
        <v>7837</v>
      </c>
      <c r="EX638" t="s">
        <v>7838</v>
      </c>
    </row>
    <row r="639" spans="1:154" hidden="1" x14ac:dyDescent="0.35">
      <c r="A639" t="s">
        <v>7839</v>
      </c>
      <c r="B639" t="s">
        <v>7840</v>
      </c>
      <c r="E639" t="s">
        <v>129</v>
      </c>
      <c r="F639" t="s">
        <v>130</v>
      </c>
      <c r="G639" t="s">
        <v>7841</v>
      </c>
      <c r="H639" t="s">
        <v>7841</v>
      </c>
      <c r="I639" s="1">
        <v>44480</v>
      </c>
      <c r="J639" t="s">
        <v>132</v>
      </c>
      <c r="P639" t="s">
        <v>133</v>
      </c>
      <c r="R639" t="s">
        <v>134</v>
      </c>
      <c r="S639" s="1">
        <f>VLOOKUP(H639,'[1]Base JI SMP'!$C:$F,4,FALSE)</f>
        <v>43859</v>
      </c>
      <c r="T639" t="str">
        <f>VLOOKUP(H639,'[2]Base JI SMP'!$C:$J,8,FALSE)</f>
        <v>Individual</v>
      </c>
      <c r="U639" t="s">
        <v>135</v>
      </c>
      <c r="V639" t="s">
        <v>135</v>
      </c>
      <c r="W639" t="s">
        <v>135</v>
      </c>
      <c r="X639" t="s">
        <v>135</v>
      </c>
      <c r="Y639" t="s">
        <v>136</v>
      </c>
      <c r="Z639" t="s">
        <v>189</v>
      </c>
      <c r="AA639" t="s">
        <v>319</v>
      </c>
      <c r="AG639" t="s">
        <v>190</v>
      </c>
      <c r="AH639" t="s">
        <v>141</v>
      </c>
      <c r="AJ639" t="s">
        <v>129</v>
      </c>
      <c r="AN639" t="s">
        <v>129</v>
      </c>
      <c r="AP639" t="s">
        <v>129</v>
      </c>
      <c r="AQ639" t="s">
        <v>129</v>
      </c>
      <c r="AS639" t="s">
        <v>349</v>
      </c>
      <c r="AT639" t="s">
        <v>143</v>
      </c>
      <c r="AU639" t="s">
        <v>144</v>
      </c>
      <c r="CZ639" t="s">
        <v>209</v>
      </c>
      <c r="DB639" t="s">
        <v>210</v>
      </c>
      <c r="DC639" t="s">
        <v>146</v>
      </c>
      <c r="DD639" t="s">
        <v>7842</v>
      </c>
      <c r="DE639" t="s">
        <v>148</v>
      </c>
      <c r="DF639" t="s">
        <v>399</v>
      </c>
      <c r="DG639" t="s">
        <v>399</v>
      </c>
      <c r="DI639" t="s">
        <v>5451</v>
      </c>
      <c r="DJ639" t="s">
        <v>129</v>
      </c>
      <c r="DK639" t="s">
        <v>141</v>
      </c>
      <c r="DL639" t="s">
        <v>141</v>
      </c>
      <c r="DM639" t="s">
        <v>141</v>
      </c>
      <c r="DN639" t="s">
        <v>141</v>
      </c>
      <c r="DO639" t="s">
        <v>129</v>
      </c>
      <c r="DP639" t="s">
        <v>7843</v>
      </c>
      <c r="DQ639" t="s">
        <v>225</v>
      </c>
      <c r="DS639" t="s">
        <v>7844</v>
      </c>
      <c r="DU639" t="s">
        <v>198</v>
      </c>
      <c r="DV639" t="str">
        <f>VLOOKUP(H639,'[3]Merge Gagner assez d''argent'!$A:$B,2,FALSE)</f>
        <v>Partiellement</v>
      </c>
      <c r="DX639" t="s">
        <v>141</v>
      </c>
      <c r="DZ639" t="s">
        <v>153</v>
      </c>
      <c r="EA639" t="s">
        <v>7845</v>
      </c>
      <c r="EB639" t="s">
        <v>141</v>
      </c>
      <c r="EC639" t="s">
        <v>7846</v>
      </c>
      <c r="ED639" t="s">
        <v>129</v>
      </c>
      <c r="EE639" t="s">
        <v>7847</v>
      </c>
      <c r="EF639" t="s">
        <v>129</v>
      </c>
      <c r="EG639" t="s">
        <v>7848</v>
      </c>
      <c r="EH639" t="s">
        <v>141</v>
      </c>
      <c r="EI639" t="s">
        <v>157</v>
      </c>
      <c r="EJ639" t="s">
        <v>157</v>
      </c>
      <c r="EK639" t="s">
        <v>158</v>
      </c>
      <c r="EM639" t="s">
        <v>2808</v>
      </c>
      <c r="EN639" t="s">
        <v>129</v>
      </c>
      <c r="EO639" t="s">
        <v>141</v>
      </c>
      <c r="EP639" t="s">
        <v>129</v>
      </c>
      <c r="EQ639" t="s">
        <v>141</v>
      </c>
      <c r="ER639" t="s">
        <v>141</v>
      </c>
      <c r="ES639" t="s">
        <v>141</v>
      </c>
      <c r="ET639" t="s">
        <v>141</v>
      </c>
      <c r="EU639" t="s">
        <v>7849</v>
      </c>
      <c r="EX639" t="s">
        <v>7850</v>
      </c>
    </row>
    <row r="640" spans="1:154" hidden="1" x14ac:dyDescent="0.35">
      <c r="A640" t="s">
        <v>7851</v>
      </c>
      <c r="B640" t="s">
        <v>7852</v>
      </c>
      <c r="E640" t="s">
        <v>129</v>
      </c>
      <c r="F640" t="s">
        <v>130</v>
      </c>
      <c r="G640" t="s">
        <v>7853</v>
      </c>
      <c r="H640" t="s">
        <v>7853</v>
      </c>
      <c r="I640" s="1">
        <v>44480</v>
      </c>
      <c r="J640" t="s">
        <v>132</v>
      </c>
      <c r="P640" t="s">
        <v>133</v>
      </c>
      <c r="R640" t="s">
        <v>134</v>
      </c>
      <c r="S640" s="1">
        <f>VLOOKUP(H640,'[1]Base JI SMP'!$C:$F,4,FALSE)</f>
        <v>43997</v>
      </c>
      <c r="T640" t="str">
        <f>VLOOKUP(H640,'[2]Base JI SMP'!$C:$J,8,FALSE)</f>
        <v>Individual</v>
      </c>
      <c r="U640" t="s">
        <v>135</v>
      </c>
      <c r="V640" t="s">
        <v>135</v>
      </c>
      <c r="W640" t="s">
        <v>135</v>
      </c>
      <c r="X640" t="s">
        <v>135</v>
      </c>
      <c r="Y640" t="s">
        <v>136</v>
      </c>
      <c r="Z640" t="s">
        <v>137</v>
      </c>
      <c r="AA640" t="s">
        <v>319</v>
      </c>
      <c r="AG640">
        <v>3</v>
      </c>
      <c r="AH640" t="s">
        <v>141</v>
      </c>
      <c r="AJ640" t="s">
        <v>129</v>
      </c>
      <c r="AN640" t="s">
        <v>129</v>
      </c>
      <c r="AP640" t="s">
        <v>129</v>
      </c>
      <c r="AQ640" t="s">
        <v>129</v>
      </c>
      <c r="AS640" t="s">
        <v>223</v>
      </c>
      <c r="AT640" t="s">
        <v>143</v>
      </c>
      <c r="AU640" t="s">
        <v>144</v>
      </c>
      <c r="CZ640" t="s">
        <v>552</v>
      </c>
      <c r="DB640" t="s">
        <v>552</v>
      </c>
      <c r="DC640" t="s">
        <v>146</v>
      </c>
      <c r="DD640" t="s">
        <v>7854</v>
      </c>
      <c r="DE640" t="s">
        <v>148</v>
      </c>
      <c r="DF640" t="s">
        <v>141</v>
      </c>
      <c r="DI640" t="s">
        <v>149</v>
      </c>
      <c r="DJ640" t="s">
        <v>129</v>
      </c>
      <c r="DK640" t="s">
        <v>141</v>
      </c>
      <c r="DL640" t="s">
        <v>141</v>
      </c>
      <c r="DM640" t="s">
        <v>141</v>
      </c>
      <c r="DN640" t="s">
        <v>141</v>
      </c>
      <c r="DO640" t="s">
        <v>141</v>
      </c>
      <c r="DQ640" t="s">
        <v>150</v>
      </c>
      <c r="DS640" t="s">
        <v>7855</v>
      </c>
      <c r="DU640" t="s">
        <v>198</v>
      </c>
      <c r="DV640" t="str">
        <f>VLOOKUP(H640,'[3]Merge Gagner assez d''argent'!$A:$B,2,FALSE)</f>
        <v>Oui</v>
      </c>
      <c r="DX640" t="s">
        <v>129</v>
      </c>
      <c r="DY640" t="s">
        <v>167</v>
      </c>
      <c r="DZ640" t="s">
        <v>153</v>
      </c>
      <c r="EA640" t="s">
        <v>7856</v>
      </c>
      <c r="EB640" t="s">
        <v>141</v>
      </c>
      <c r="EC640" t="s">
        <v>7857</v>
      </c>
      <c r="ED640" t="s">
        <v>129</v>
      </c>
      <c r="EE640" t="s">
        <v>7858</v>
      </c>
      <c r="EF640" t="s">
        <v>129</v>
      </c>
      <c r="EG640" t="s">
        <v>7859</v>
      </c>
      <c r="EH640" t="s">
        <v>141</v>
      </c>
      <c r="EI640" t="s">
        <v>156</v>
      </c>
      <c r="EJ640" t="s">
        <v>157</v>
      </c>
      <c r="EK640" t="s">
        <v>158</v>
      </c>
      <c r="EM640" t="s">
        <v>1135</v>
      </c>
      <c r="EN640" t="s">
        <v>141</v>
      </c>
      <c r="EO640" t="s">
        <v>129</v>
      </c>
      <c r="EP640" t="s">
        <v>141</v>
      </c>
      <c r="EQ640" t="s">
        <v>129</v>
      </c>
      <c r="ER640" t="s">
        <v>141</v>
      </c>
      <c r="ES640" t="s">
        <v>141</v>
      </c>
      <c r="ET640" t="s">
        <v>141</v>
      </c>
      <c r="EU640" t="s">
        <v>7860</v>
      </c>
      <c r="EX640" t="s">
        <v>7861</v>
      </c>
    </row>
    <row r="641" spans="1:154" hidden="1" x14ac:dyDescent="0.35">
      <c r="A641" t="s">
        <v>7862</v>
      </c>
      <c r="B641" t="s">
        <v>7863</v>
      </c>
      <c r="E641" t="s">
        <v>129</v>
      </c>
      <c r="F641" t="s">
        <v>130</v>
      </c>
      <c r="G641" t="s">
        <v>7864</v>
      </c>
      <c r="H641" t="s">
        <v>7864</v>
      </c>
      <c r="I641" s="1">
        <v>44480</v>
      </c>
      <c r="J641" t="s">
        <v>132</v>
      </c>
      <c r="P641" t="s">
        <v>133</v>
      </c>
      <c r="R641" t="s">
        <v>134</v>
      </c>
      <c r="S641" s="1">
        <f>VLOOKUP(H641,'[1]Base JI SMP'!$C:$F,4,FALSE)</f>
        <v>44357</v>
      </c>
      <c r="T641" t="str">
        <f>VLOOKUP(H641,'[2]Base JI SMP'!$C:$J,8,FALSE)</f>
        <v>Individual</v>
      </c>
      <c r="U641" t="s">
        <v>135</v>
      </c>
      <c r="V641" t="s">
        <v>135</v>
      </c>
      <c r="W641" t="s">
        <v>135</v>
      </c>
      <c r="X641" t="s">
        <v>135</v>
      </c>
      <c r="Y641" t="s">
        <v>136</v>
      </c>
      <c r="Z641" t="s">
        <v>137</v>
      </c>
      <c r="AA641" t="s">
        <v>138</v>
      </c>
      <c r="AB641" t="s">
        <v>141</v>
      </c>
      <c r="AG641">
        <v>3</v>
      </c>
      <c r="AH641" t="s">
        <v>141</v>
      </c>
      <c r="AJ641" t="s">
        <v>141</v>
      </c>
      <c r="AK641" t="s">
        <v>7865</v>
      </c>
      <c r="AN641" t="s">
        <v>129</v>
      </c>
      <c r="AP641" t="s">
        <v>141</v>
      </c>
      <c r="AQ641" t="s">
        <v>141</v>
      </c>
      <c r="AR641" t="s">
        <v>6458</v>
      </c>
      <c r="AS641">
        <v>36</v>
      </c>
      <c r="AT641" t="s">
        <v>143</v>
      </c>
      <c r="AU641" t="s">
        <v>144</v>
      </c>
      <c r="CZ641" t="s">
        <v>171</v>
      </c>
      <c r="DA641" t="s">
        <v>286</v>
      </c>
      <c r="DB641" t="s">
        <v>210</v>
      </c>
      <c r="DC641" t="s">
        <v>146</v>
      </c>
      <c r="DD641" t="s">
        <v>7866</v>
      </c>
      <c r="DE641" t="s">
        <v>148</v>
      </c>
      <c r="DF641" t="s">
        <v>141</v>
      </c>
      <c r="DI641" t="s">
        <v>149</v>
      </c>
      <c r="DJ641" t="s">
        <v>129</v>
      </c>
      <c r="DK641" t="s">
        <v>141</v>
      </c>
      <c r="DL641" t="s">
        <v>141</v>
      </c>
      <c r="DM641" t="s">
        <v>141</v>
      </c>
      <c r="DN641" t="s">
        <v>141</v>
      </c>
      <c r="DO641" t="s">
        <v>141</v>
      </c>
      <c r="DQ641" t="s">
        <v>150</v>
      </c>
      <c r="DS641" t="s">
        <v>6771</v>
      </c>
      <c r="DU641" t="s">
        <v>198</v>
      </c>
      <c r="DV641" t="str">
        <f>VLOOKUP(H641,'[3]Merge Gagner assez d''argent'!$A:$B,2,FALSE)</f>
        <v>Oui</v>
      </c>
      <c r="DX641" t="s">
        <v>141</v>
      </c>
      <c r="DZ641" t="s">
        <v>141</v>
      </c>
      <c r="EB641" t="s">
        <v>141</v>
      </c>
      <c r="EC641" t="s">
        <v>7867</v>
      </c>
      <c r="ED641" t="s">
        <v>141</v>
      </c>
      <c r="EF641" t="s">
        <v>141</v>
      </c>
      <c r="EG641" t="s">
        <v>7868</v>
      </c>
      <c r="EH641" t="s">
        <v>141</v>
      </c>
      <c r="EI641" t="s">
        <v>214</v>
      </c>
      <c r="EJ641" t="s">
        <v>157</v>
      </c>
      <c r="EK641" t="s">
        <v>181</v>
      </c>
      <c r="EM641" t="s">
        <v>2570</v>
      </c>
      <c r="EN641" t="s">
        <v>141</v>
      </c>
      <c r="EO641" t="s">
        <v>141</v>
      </c>
      <c r="EP641" t="s">
        <v>129</v>
      </c>
      <c r="EQ641" t="s">
        <v>141</v>
      </c>
      <c r="ER641" t="s">
        <v>141</v>
      </c>
      <c r="ES641" t="s">
        <v>141</v>
      </c>
      <c r="ET641" t="s">
        <v>141</v>
      </c>
      <c r="EU641" t="s">
        <v>7869</v>
      </c>
      <c r="EX641" t="s">
        <v>7870</v>
      </c>
    </row>
    <row r="642" spans="1:154" hidden="1" x14ac:dyDescent="0.35">
      <c r="A642" t="s">
        <v>7871</v>
      </c>
      <c r="B642" t="s">
        <v>7872</v>
      </c>
      <c r="E642" t="s">
        <v>129</v>
      </c>
      <c r="F642" t="s">
        <v>164</v>
      </c>
      <c r="G642" t="s">
        <v>7873</v>
      </c>
      <c r="H642" t="s">
        <v>7873</v>
      </c>
      <c r="I642" s="1">
        <v>44375</v>
      </c>
      <c r="J642" t="s">
        <v>132</v>
      </c>
      <c r="P642" t="s">
        <v>133</v>
      </c>
      <c r="R642" t="s">
        <v>134</v>
      </c>
      <c r="S642" s="1">
        <f>VLOOKUP(H642,'[1]Base JI SMP'!$C:$F,4,FALSE)</f>
        <v>44362</v>
      </c>
      <c r="T642" t="str">
        <f>VLOOKUP(H642,'[2]Base JI SMP'!$C:$J,8,FALSE)</f>
        <v>Individual</v>
      </c>
      <c r="U642" t="s">
        <v>135</v>
      </c>
      <c r="V642" t="s">
        <v>135</v>
      </c>
      <c r="W642" t="s">
        <v>135</v>
      </c>
      <c r="X642" t="s">
        <v>135</v>
      </c>
      <c r="Y642" t="s">
        <v>136</v>
      </c>
      <c r="Z642" t="s">
        <v>137</v>
      </c>
      <c r="AA642" t="s">
        <v>166</v>
      </c>
      <c r="AG642" t="s">
        <v>250</v>
      </c>
      <c r="AH642" t="s">
        <v>141</v>
      </c>
      <c r="AJ642" t="s">
        <v>129</v>
      </c>
      <c r="AN642" t="s">
        <v>129</v>
      </c>
      <c r="AP642" t="s">
        <v>129</v>
      </c>
      <c r="AQ642" t="s">
        <v>129</v>
      </c>
      <c r="AS642" t="s">
        <v>740</v>
      </c>
      <c r="AT642" t="s">
        <v>143</v>
      </c>
      <c r="AU642" t="s">
        <v>144</v>
      </c>
      <c r="CZ642" t="s">
        <v>1001</v>
      </c>
      <c r="DB642" t="s">
        <v>210</v>
      </c>
      <c r="DC642" t="s">
        <v>146</v>
      </c>
      <c r="DD642" t="s">
        <v>7874</v>
      </c>
      <c r="DE642" t="s">
        <v>7875</v>
      </c>
      <c r="DF642" t="s">
        <v>141</v>
      </c>
      <c r="DI642" t="s">
        <v>149</v>
      </c>
      <c r="DJ642" t="s">
        <v>129</v>
      </c>
      <c r="DK642" t="s">
        <v>141</v>
      </c>
      <c r="DL642" t="s">
        <v>141</v>
      </c>
      <c r="DM642" t="s">
        <v>141</v>
      </c>
      <c r="DN642" t="s">
        <v>141</v>
      </c>
      <c r="DO642" t="s">
        <v>141</v>
      </c>
      <c r="DQ642" t="s">
        <v>150</v>
      </c>
      <c r="DS642" t="s">
        <v>7876</v>
      </c>
      <c r="DT642" t="s">
        <v>7877</v>
      </c>
      <c r="DV642" t="str">
        <f>VLOOKUP(H642,'[3]Merge Gagner assez d''argent'!$A:$B,2,FALSE)</f>
        <v>Oui</v>
      </c>
      <c r="DX642" t="s">
        <v>129</v>
      </c>
      <c r="DY642" t="s">
        <v>167</v>
      </c>
      <c r="DZ642" t="s">
        <v>141</v>
      </c>
      <c r="EB642" t="s">
        <v>129</v>
      </c>
      <c r="EC642" t="s">
        <v>7878</v>
      </c>
      <c r="ED642" t="s">
        <v>141</v>
      </c>
      <c r="EF642" t="s">
        <v>129</v>
      </c>
      <c r="EG642" t="s">
        <v>7879</v>
      </c>
      <c r="EH642" t="s">
        <v>141</v>
      </c>
      <c r="EI642" t="s">
        <v>156</v>
      </c>
      <c r="EJ642" t="s">
        <v>157</v>
      </c>
      <c r="EK642" t="s">
        <v>158</v>
      </c>
      <c r="EM642" t="s">
        <v>182</v>
      </c>
      <c r="EN642" t="s">
        <v>129</v>
      </c>
      <c r="EO642" t="s">
        <v>141</v>
      </c>
      <c r="EP642" t="s">
        <v>141</v>
      </c>
      <c r="EQ642" t="s">
        <v>141</v>
      </c>
      <c r="ER642" t="s">
        <v>129</v>
      </c>
      <c r="ES642" t="s">
        <v>141</v>
      </c>
      <c r="ET642" t="s">
        <v>141</v>
      </c>
      <c r="EU642" t="s">
        <v>7880</v>
      </c>
      <c r="EX642" t="s">
        <v>7881</v>
      </c>
    </row>
    <row r="643" spans="1:154" hidden="1" x14ac:dyDescent="0.35">
      <c r="A643" t="s">
        <v>7882</v>
      </c>
      <c r="B643" t="s">
        <v>7883</v>
      </c>
      <c r="E643" t="s">
        <v>129</v>
      </c>
      <c r="F643" t="s">
        <v>130</v>
      </c>
      <c r="G643" t="s">
        <v>7884</v>
      </c>
      <c r="H643" t="s">
        <v>7884</v>
      </c>
      <c r="I643" s="1">
        <v>44480</v>
      </c>
      <c r="J643" t="s">
        <v>132</v>
      </c>
      <c r="P643" t="s">
        <v>133</v>
      </c>
      <c r="R643" t="s">
        <v>134</v>
      </c>
      <c r="S643" s="1">
        <f>VLOOKUP(H643,'[1]Base JI SMP'!$C:$F,4,FALSE)</f>
        <v>43857</v>
      </c>
      <c r="T643" t="str">
        <f>VLOOKUP(H643,'[2]Base JI SMP'!$C:$J,8,FALSE)</f>
        <v>Individual</v>
      </c>
      <c r="U643" t="s">
        <v>135</v>
      </c>
      <c r="V643" t="s">
        <v>135</v>
      </c>
      <c r="W643" t="s">
        <v>135</v>
      </c>
      <c r="X643" t="s">
        <v>135</v>
      </c>
      <c r="Y643" t="s">
        <v>136</v>
      </c>
      <c r="Z643" t="s">
        <v>137</v>
      </c>
      <c r="AA643" t="s">
        <v>138</v>
      </c>
      <c r="AB643" t="s">
        <v>141</v>
      </c>
      <c r="AH643" t="s">
        <v>141</v>
      </c>
      <c r="AJ643" t="s">
        <v>129</v>
      </c>
      <c r="AN643" t="s">
        <v>129</v>
      </c>
      <c r="AP643" t="s">
        <v>129</v>
      </c>
      <c r="AQ643" t="s">
        <v>129</v>
      </c>
      <c r="AS643" t="s">
        <v>860</v>
      </c>
      <c r="AT643" t="s">
        <v>143</v>
      </c>
      <c r="AU643" t="s">
        <v>144</v>
      </c>
      <c r="CZ643" t="s">
        <v>171</v>
      </c>
      <c r="DA643" t="s">
        <v>286</v>
      </c>
      <c r="DB643" t="s">
        <v>286</v>
      </c>
      <c r="DC643" t="s">
        <v>146</v>
      </c>
      <c r="DD643" t="s">
        <v>7885</v>
      </c>
      <c r="DE643" t="s">
        <v>148</v>
      </c>
      <c r="DF643" t="s">
        <v>399</v>
      </c>
      <c r="DG643" t="s">
        <v>399</v>
      </c>
      <c r="DI643" t="s">
        <v>149</v>
      </c>
      <c r="DJ643" t="s">
        <v>129</v>
      </c>
      <c r="DK643" t="s">
        <v>141</v>
      </c>
      <c r="DL643" t="s">
        <v>141</v>
      </c>
      <c r="DM643" t="s">
        <v>141</v>
      </c>
      <c r="DN643" t="s">
        <v>141</v>
      </c>
      <c r="DO643" t="s">
        <v>141</v>
      </c>
      <c r="DQ643" t="s">
        <v>356</v>
      </c>
      <c r="DS643" t="s">
        <v>7886</v>
      </c>
      <c r="DU643" t="s">
        <v>198</v>
      </c>
      <c r="DV643" t="str">
        <f>VLOOKUP(H643,'[3]Merge Gagner assez d''argent'!$A:$B,2,FALSE)</f>
        <v>Non</v>
      </c>
      <c r="DW643" t="s">
        <v>7221</v>
      </c>
      <c r="DX643" t="s">
        <v>141</v>
      </c>
      <c r="DZ643" t="s">
        <v>153</v>
      </c>
      <c r="EA643" t="s">
        <v>7887</v>
      </c>
      <c r="EB643" t="s">
        <v>141</v>
      </c>
      <c r="EC643" t="s">
        <v>7888</v>
      </c>
      <c r="ED643" t="s">
        <v>129</v>
      </c>
      <c r="EE643" t="s">
        <v>7889</v>
      </c>
      <c r="EF643" t="s">
        <v>129</v>
      </c>
      <c r="EG643" t="s">
        <v>7890</v>
      </c>
      <c r="EH643" t="s">
        <v>141</v>
      </c>
      <c r="EI643" t="s">
        <v>156</v>
      </c>
      <c r="EJ643" t="s">
        <v>157</v>
      </c>
      <c r="EK643" t="s">
        <v>158</v>
      </c>
      <c r="EM643" t="s">
        <v>1135</v>
      </c>
      <c r="EN643" t="s">
        <v>141</v>
      </c>
      <c r="EO643" t="s">
        <v>129</v>
      </c>
      <c r="EP643" t="s">
        <v>141</v>
      </c>
      <c r="EQ643" t="s">
        <v>129</v>
      </c>
      <c r="ER643" t="s">
        <v>141</v>
      </c>
      <c r="ES643" t="s">
        <v>141</v>
      </c>
      <c r="ET643" t="s">
        <v>141</v>
      </c>
      <c r="EU643" t="s">
        <v>7891</v>
      </c>
      <c r="EX643" t="s">
        <v>7892</v>
      </c>
    </row>
    <row r="644" spans="1:154" hidden="1" x14ac:dyDescent="0.35">
      <c r="A644" t="s">
        <v>7893</v>
      </c>
      <c r="B644" t="s">
        <v>7894</v>
      </c>
      <c r="E644" t="s">
        <v>129</v>
      </c>
      <c r="F644" t="s">
        <v>342</v>
      </c>
      <c r="G644" t="s">
        <v>7864</v>
      </c>
      <c r="H644" s="2"/>
      <c r="I644" s="1">
        <v>44480</v>
      </c>
      <c r="J644" t="s">
        <v>132</v>
      </c>
      <c r="P644" t="s">
        <v>133</v>
      </c>
      <c r="R644" t="s">
        <v>134</v>
      </c>
      <c r="S644" s="1" t="e">
        <f>VLOOKUP(H644,'[1]Base JI SMP'!$C:$F,4,FALSE)</f>
        <v>#N/A</v>
      </c>
      <c r="T644" t="e">
        <f>VLOOKUP(H644,'[2]Base JI SMP'!$C:$J,8,FALSE)</f>
        <v>#N/A</v>
      </c>
      <c r="U644" t="s">
        <v>135</v>
      </c>
      <c r="V644" t="s">
        <v>135</v>
      </c>
      <c r="W644" t="s">
        <v>135</v>
      </c>
      <c r="X644" t="s">
        <v>135</v>
      </c>
      <c r="Y644" t="s">
        <v>136</v>
      </c>
      <c r="Z644" t="s">
        <v>137</v>
      </c>
      <c r="AA644" t="s">
        <v>5787</v>
      </c>
      <c r="AG644">
        <v>3</v>
      </c>
      <c r="AH644" t="s">
        <v>141</v>
      </c>
      <c r="AJ644" t="s">
        <v>129</v>
      </c>
      <c r="AN644" t="s">
        <v>350</v>
      </c>
      <c r="AP644" t="s">
        <v>141</v>
      </c>
      <c r="AQ644" t="s">
        <v>129</v>
      </c>
      <c r="AS644">
        <v>4</v>
      </c>
      <c r="AT644" t="s">
        <v>143</v>
      </c>
      <c r="AU644" t="s">
        <v>144</v>
      </c>
      <c r="CZ644" t="s">
        <v>209</v>
      </c>
      <c r="DB644" t="s">
        <v>210</v>
      </c>
      <c r="DC644" t="s">
        <v>146</v>
      </c>
      <c r="DD644" t="s">
        <v>7444</v>
      </c>
      <c r="DE644" t="s">
        <v>3049</v>
      </c>
      <c r="DF644" t="s">
        <v>141</v>
      </c>
      <c r="DI644" t="s">
        <v>149</v>
      </c>
      <c r="DJ644" t="s">
        <v>129</v>
      </c>
      <c r="DK644" t="s">
        <v>141</v>
      </c>
      <c r="DL644" t="s">
        <v>141</v>
      </c>
      <c r="DM644" t="s">
        <v>141</v>
      </c>
      <c r="DN644" t="s">
        <v>141</v>
      </c>
      <c r="DO644" t="s">
        <v>141</v>
      </c>
      <c r="DQ644" t="s">
        <v>356</v>
      </c>
      <c r="DS644" t="s">
        <v>7895</v>
      </c>
      <c r="DU644" t="s">
        <v>1004</v>
      </c>
      <c r="DV644" t="e">
        <f>VLOOKUP(H644,'[3]Merge Gagner assez d''argent'!$A:$B,2,FALSE)</f>
        <v>#N/A</v>
      </c>
      <c r="DX644" t="s">
        <v>141</v>
      </c>
      <c r="DZ644" t="s">
        <v>141</v>
      </c>
      <c r="EB644" t="s">
        <v>129</v>
      </c>
      <c r="EC644" t="s">
        <v>7896</v>
      </c>
      <c r="ED644" t="s">
        <v>129</v>
      </c>
      <c r="EE644" t="s">
        <v>958</v>
      </c>
      <c r="EF644" t="s">
        <v>129</v>
      </c>
      <c r="EG644" t="s">
        <v>7897</v>
      </c>
      <c r="EH644" t="s">
        <v>141</v>
      </c>
      <c r="EI644" t="s">
        <v>214</v>
      </c>
      <c r="EJ644" t="s">
        <v>157</v>
      </c>
      <c r="EK644" t="s">
        <v>158</v>
      </c>
      <c r="EM644" t="s">
        <v>2837</v>
      </c>
      <c r="EN644" t="s">
        <v>129</v>
      </c>
      <c r="EO644" t="s">
        <v>141</v>
      </c>
      <c r="EP644" t="s">
        <v>129</v>
      </c>
      <c r="EQ644" t="s">
        <v>141</v>
      </c>
      <c r="ER644" t="s">
        <v>129</v>
      </c>
      <c r="ES644" t="s">
        <v>141</v>
      </c>
      <c r="ET644" t="s">
        <v>141</v>
      </c>
      <c r="EU644" t="s">
        <v>7898</v>
      </c>
      <c r="EX644" t="s">
        <v>7899</v>
      </c>
    </row>
    <row r="645" spans="1:154" hidden="1" x14ac:dyDescent="0.35">
      <c r="A645" t="s">
        <v>7900</v>
      </c>
      <c r="B645" t="s">
        <v>7901</v>
      </c>
      <c r="E645" t="s">
        <v>129</v>
      </c>
      <c r="F645" t="s">
        <v>164</v>
      </c>
      <c r="G645" t="s">
        <v>7902</v>
      </c>
      <c r="H645" t="s">
        <v>7902</v>
      </c>
      <c r="I645" s="1">
        <v>44480</v>
      </c>
      <c r="J645" t="s">
        <v>207</v>
      </c>
      <c r="K645" t="s">
        <v>7903</v>
      </c>
      <c r="L645" t="s">
        <v>7904</v>
      </c>
      <c r="M645" t="s">
        <v>7905</v>
      </c>
      <c r="N645" t="s">
        <v>320</v>
      </c>
      <c r="O645" t="s">
        <v>2673</v>
      </c>
      <c r="P645" t="s">
        <v>133</v>
      </c>
      <c r="R645" t="s">
        <v>134</v>
      </c>
      <c r="S645" s="1" t="s">
        <v>135</v>
      </c>
      <c r="T645" t="s">
        <v>135</v>
      </c>
      <c r="U645" t="s">
        <v>135</v>
      </c>
      <c r="V645" t="s">
        <v>135</v>
      </c>
      <c r="W645" t="s">
        <v>135</v>
      </c>
      <c r="X645" t="s">
        <v>135</v>
      </c>
      <c r="Y645" t="s">
        <v>136</v>
      </c>
      <c r="Z645" t="s">
        <v>137</v>
      </c>
      <c r="AA645" t="s">
        <v>138</v>
      </c>
      <c r="AB645" t="s">
        <v>141</v>
      </c>
      <c r="AG645">
        <v>3</v>
      </c>
      <c r="AH645" t="s">
        <v>141</v>
      </c>
      <c r="AJ645" t="s">
        <v>129</v>
      </c>
      <c r="AN645" t="s">
        <v>129</v>
      </c>
      <c r="AP645" t="s">
        <v>129</v>
      </c>
      <c r="AQ645" t="s">
        <v>141</v>
      </c>
      <c r="AR645" t="s">
        <v>7906</v>
      </c>
      <c r="AS645" t="s">
        <v>349</v>
      </c>
      <c r="AT645" t="s">
        <v>143</v>
      </c>
      <c r="AU645" t="s">
        <v>144</v>
      </c>
      <c r="CZ645" t="s">
        <v>209</v>
      </c>
      <c r="DB645" t="s">
        <v>210</v>
      </c>
      <c r="DC645" t="s">
        <v>146</v>
      </c>
      <c r="DD645" t="s">
        <v>7907</v>
      </c>
      <c r="DE645" t="s">
        <v>1252</v>
      </c>
      <c r="DF645" t="s">
        <v>141</v>
      </c>
      <c r="DI645" t="s">
        <v>149</v>
      </c>
      <c r="DJ645" t="s">
        <v>129</v>
      </c>
      <c r="DK645" t="s">
        <v>141</v>
      </c>
      <c r="DL645" t="s">
        <v>141</v>
      </c>
      <c r="DM645" t="s">
        <v>141</v>
      </c>
      <c r="DN645" t="s">
        <v>141</v>
      </c>
      <c r="DO645" t="s">
        <v>141</v>
      </c>
      <c r="DQ645" t="s">
        <v>150</v>
      </c>
      <c r="DS645" t="s">
        <v>7908</v>
      </c>
      <c r="DT645" t="s">
        <v>7909</v>
      </c>
      <c r="DV645" t="str">
        <f>VLOOKUP(H645,'[3]Merge Gagner assez d''argent'!$A:$B,2,FALSE)</f>
        <v>Oui</v>
      </c>
      <c r="DX645" t="s">
        <v>141</v>
      </c>
      <c r="DZ645" t="s">
        <v>141</v>
      </c>
      <c r="EB645" t="s">
        <v>686</v>
      </c>
      <c r="ED645" t="s">
        <v>141</v>
      </c>
      <c r="EF645" t="s">
        <v>129</v>
      </c>
      <c r="EG645" t="s">
        <v>7910</v>
      </c>
      <c r="EH645" t="s">
        <v>141</v>
      </c>
      <c r="EI645" t="s">
        <v>156</v>
      </c>
      <c r="EJ645" t="s">
        <v>157</v>
      </c>
      <c r="EK645" t="s">
        <v>158</v>
      </c>
      <c r="EM645" t="s">
        <v>159</v>
      </c>
      <c r="EN645" t="s">
        <v>141</v>
      </c>
      <c r="EO645" t="s">
        <v>141</v>
      </c>
      <c r="EP645" t="s">
        <v>141</v>
      </c>
      <c r="EQ645" t="s">
        <v>141</v>
      </c>
      <c r="ER645" t="s">
        <v>129</v>
      </c>
      <c r="ES645" t="s">
        <v>141</v>
      </c>
      <c r="ET645" t="s">
        <v>141</v>
      </c>
      <c r="EU645" t="s">
        <v>7911</v>
      </c>
      <c r="EX645" t="s">
        <v>7912</v>
      </c>
    </row>
    <row r="646" spans="1:154" hidden="1" x14ac:dyDescent="0.35">
      <c r="A646" t="s">
        <v>7913</v>
      </c>
      <c r="B646" t="s">
        <v>7914</v>
      </c>
      <c r="E646" t="s">
        <v>129</v>
      </c>
      <c r="F646" t="s">
        <v>130</v>
      </c>
      <c r="G646" t="s">
        <v>7915</v>
      </c>
      <c r="H646" t="s">
        <v>7915</v>
      </c>
      <c r="I646" s="1">
        <v>44480</v>
      </c>
      <c r="J646" t="s">
        <v>132</v>
      </c>
      <c r="P646" t="s">
        <v>133</v>
      </c>
      <c r="R646" t="s">
        <v>134</v>
      </c>
      <c r="S646" s="1">
        <f>VLOOKUP(H646,'[1]Base JI SMP'!$C:$F,4,FALSE)</f>
        <v>44027</v>
      </c>
      <c r="T646" t="str">
        <f>VLOOKUP(H646,'[2]Base JI SMP'!$C:$J,8,FALSE)</f>
        <v>Individual</v>
      </c>
      <c r="U646" t="s">
        <v>135</v>
      </c>
      <c r="V646" t="s">
        <v>135</v>
      </c>
      <c r="W646" t="s">
        <v>135</v>
      </c>
      <c r="X646" t="s">
        <v>135</v>
      </c>
      <c r="Y646" t="s">
        <v>136</v>
      </c>
      <c r="Z646" t="s">
        <v>137</v>
      </c>
      <c r="AA646" t="s">
        <v>166</v>
      </c>
      <c r="AG646" t="s">
        <v>320</v>
      </c>
      <c r="AH646" t="s">
        <v>141</v>
      </c>
      <c r="AJ646" t="s">
        <v>129</v>
      </c>
      <c r="AN646" t="s">
        <v>129</v>
      </c>
      <c r="AP646" t="s">
        <v>129</v>
      </c>
      <c r="AQ646" t="s">
        <v>141</v>
      </c>
      <c r="AR646" t="s">
        <v>7916</v>
      </c>
      <c r="AS646" t="s">
        <v>740</v>
      </c>
      <c r="AT646" t="s">
        <v>143</v>
      </c>
      <c r="AU646" t="s">
        <v>144</v>
      </c>
      <c r="CZ646" t="s">
        <v>171</v>
      </c>
      <c r="DA646" t="s">
        <v>286</v>
      </c>
      <c r="DB646" t="s">
        <v>286</v>
      </c>
      <c r="DC646" t="s">
        <v>146</v>
      </c>
      <c r="DD646" t="s">
        <v>7917</v>
      </c>
      <c r="DE646" t="s">
        <v>148</v>
      </c>
      <c r="DF646" t="s">
        <v>141</v>
      </c>
      <c r="DI646" t="s">
        <v>2906</v>
      </c>
      <c r="DJ646" t="s">
        <v>129</v>
      </c>
      <c r="DK646" t="s">
        <v>129</v>
      </c>
      <c r="DL646" t="s">
        <v>141</v>
      </c>
      <c r="DM646" t="s">
        <v>141</v>
      </c>
      <c r="DN646" t="s">
        <v>141</v>
      </c>
      <c r="DO646" t="s">
        <v>141</v>
      </c>
      <c r="DQ646" t="s">
        <v>225</v>
      </c>
      <c r="DS646" t="s">
        <v>5368</v>
      </c>
      <c r="DU646" t="s">
        <v>198</v>
      </c>
      <c r="DV646" t="str">
        <f>VLOOKUP(H646,'[3]Merge Gagner assez d''argent'!$A:$B,2,FALSE)</f>
        <v>Partiellement</v>
      </c>
      <c r="DX646" t="s">
        <v>141</v>
      </c>
      <c r="DZ646" t="s">
        <v>141</v>
      </c>
      <c r="EB646" t="s">
        <v>141</v>
      </c>
      <c r="EC646" t="s">
        <v>7918</v>
      </c>
      <c r="ED646" t="s">
        <v>129</v>
      </c>
      <c r="EE646" t="s">
        <v>7919</v>
      </c>
      <c r="EF646" t="s">
        <v>1820</v>
      </c>
      <c r="EH646" t="s">
        <v>141</v>
      </c>
      <c r="EI646" t="s">
        <v>156</v>
      </c>
      <c r="EJ646" t="s">
        <v>2217</v>
      </c>
      <c r="EK646" t="s">
        <v>158</v>
      </c>
      <c r="EM646" t="s">
        <v>6558</v>
      </c>
      <c r="EN646" t="s">
        <v>129</v>
      </c>
      <c r="EO646" t="s">
        <v>129</v>
      </c>
      <c r="EP646" t="s">
        <v>141</v>
      </c>
      <c r="EQ646" t="s">
        <v>129</v>
      </c>
      <c r="ER646" t="s">
        <v>141</v>
      </c>
      <c r="ES646" t="s">
        <v>141</v>
      </c>
      <c r="ET646" t="s">
        <v>141</v>
      </c>
      <c r="EU646" t="s">
        <v>7920</v>
      </c>
      <c r="EX646" t="s">
        <v>7921</v>
      </c>
    </row>
    <row r="647" spans="1:154" hidden="1" x14ac:dyDescent="0.35">
      <c r="A647" t="s">
        <v>7922</v>
      </c>
      <c r="B647" t="s">
        <v>7923</v>
      </c>
      <c r="E647" t="s">
        <v>129</v>
      </c>
      <c r="F647" t="s">
        <v>130</v>
      </c>
      <c r="G647" t="s">
        <v>7924</v>
      </c>
      <c r="H647" t="s">
        <v>7924</v>
      </c>
      <c r="I647" s="1">
        <v>44480</v>
      </c>
      <c r="J647" t="s">
        <v>132</v>
      </c>
      <c r="P647" t="s">
        <v>133</v>
      </c>
      <c r="R647" t="s">
        <v>134</v>
      </c>
      <c r="S647" s="1">
        <f>VLOOKUP(H647,'[1]Base JI SMP'!$C:$F,4,FALSE)</f>
        <v>44274</v>
      </c>
      <c r="T647" t="str">
        <f>VLOOKUP(H647,'[2]Base JI SMP'!$C:$J,8,FALSE)</f>
        <v>Individual</v>
      </c>
      <c r="U647" t="s">
        <v>135</v>
      </c>
      <c r="V647" t="s">
        <v>135</v>
      </c>
      <c r="W647" t="s">
        <v>135</v>
      </c>
      <c r="X647" t="s">
        <v>135</v>
      </c>
      <c r="Y647" t="s">
        <v>136</v>
      </c>
      <c r="Z647" t="s">
        <v>137</v>
      </c>
      <c r="AA647" t="s">
        <v>319</v>
      </c>
      <c r="AG647" t="s">
        <v>250</v>
      </c>
      <c r="AH647" t="s">
        <v>129</v>
      </c>
      <c r="AI647" t="s">
        <v>7925</v>
      </c>
      <c r="AJ647" t="s">
        <v>129</v>
      </c>
      <c r="AN647" t="s">
        <v>129</v>
      </c>
      <c r="AP647" t="s">
        <v>129</v>
      </c>
      <c r="AQ647" t="s">
        <v>141</v>
      </c>
      <c r="AR647" t="s">
        <v>7926</v>
      </c>
      <c r="AS647" t="s">
        <v>860</v>
      </c>
      <c r="AT647" t="s">
        <v>143</v>
      </c>
      <c r="AU647" t="s">
        <v>144</v>
      </c>
      <c r="CZ647" t="s">
        <v>171</v>
      </c>
      <c r="DA647" t="s">
        <v>7927</v>
      </c>
      <c r="DB647" t="s">
        <v>210</v>
      </c>
      <c r="DC647" t="s">
        <v>146</v>
      </c>
      <c r="DD647" t="s">
        <v>7928</v>
      </c>
      <c r="DE647" t="s">
        <v>148</v>
      </c>
      <c r="DF647" t="s">
        <v>141</v>
      </c>
      <c r="DI647" t="s">
        <v>2906</v>
      </c>
      <c r="DJ647" t="s">
        <v>129</v>
      </c>
      <c r="DK647" t="s">
        <v>129</v>
      </c>
      <c r="DL647" t="s">
        <v>141</v>
      </c>
      <c r="DM647" t="s">
        <v>141</v>
      </c>
      <c r="DN647" t="s">
        <v>141</v>
      </c>
      <c r="DO647" t="s">
        <v>141</v>
      </c>
      <c r="DQ647" t="s">
        <v>225</v>
      </c>
      <c r="DS647" t="s">
        <v>6947</v>
      </c>
      <c r="DU647" t="s">
        <v>198</v>
      </c>
      <c r="DV647" t="str">
        <f>VLOOKUP(H647,'[3]Merge Gagner assez d''argent'!$A:$B,2,FALSE)</f>
        <v>Oui</v>
      </c>
      <c r="DX647" t="s">
        <v>141</v>
      </c>
      <c r="DZ647" t="s">
        <v>141</v>
      </c>
      <c r="EB647" t="s">
        <v>141</v>
      </c>
      <c r="EC647" t="s">
        <v>7929</v>
      </c>
      <c r="ED647" t="s">
        <v>129</v>
      </c>
      <c r="EE647" t="s">
        <v>7930</v>
      </c>
      <c r="EF647" t="s">
        <v>129</v>
      </c>
      <c r="EG647" t="s">
        <v>7931</v>
      </c>
      <c r="EH647" t="s">
        <v>141</v>
      </c>
      <c r="EI647" t="s">
        <v>156</v>
      </c>
      <c r="EJ647" t="s">
        <v>157</v>
      </c>
      <c r="EK647" t="s">
        <v>158</v>
      </c>
      <c r="EM647" t="s">
        <v>4655</v>
      </c>
      <c r="EN647" t="s">
        <v>129</v>
      </c>
      <c r="EO647" t="s">
        <v>141</v>
      </c>
      <c r="EP647" t="s">
        <v>129</v>
      </c>
      <c r="EQ647" t="s">
        <v>129</v>
      </c>
      <c r="ER647" t="s">
        <v>141</v>
      </c>
      <c r="ES647" t="s">
        <v>141</v>
      </c>
      <c r="ET647" t="s">
        <v>141</v>
      </c>
      <c r="EU647" t="s">
        <v>7932</v>
      </c>
      <c r="EX647" t="s">
        <v>7933</v>
      </c>
    </row>
    <row r="648" spans="1:154" hidden="1" x14ac:dyDescent="0.35">
      <c r="A648" t="s">
        <v>7934</v>
      </c>
      <c r="B648" t="s">
        <v>7935</v>
      </c>
      <c r="E648" t="s">
        <v>129</v>
      </c>
      <c r="F648" t="s">
        <v>130</v>
      </c>
      <c r="G648" t="s">
        <v>7936</v>
      </c>
      <c r="H648" t="s">
        <v>7936</v>
      </c>
      <c r="I648" s="1">
        <v>44480</v>
      </c>
      <c r="J648" t="s">
        <v>132</v>
      </c>
      <c r="P648" t="s">
        <v>133</v>
      </c>
      <c r="R648" t="s">
        <v>134</v>
      </c>
      <c r="S648" s="1">
        <f>VLOOKUP(H648,'[1]Base JI SMP'!$C:$F,4,FALSE)</f>
        <v>43711</v>
      </c>
      <c r="T648" t="str">
        <f>VLOOKUP(H648,'[2]Base JI SMP'!$C:$J,8,FALSE)</f>
        <v>Individual</v>
      </c>
      <c r="U648" t="s">
        <v>135</v>
      </c>
      <c r="V648" t="s">
        <v>135</v>
      </c>
      <c r="W648" t="s">
        <v>135</v>
      </c>
      <c r="X648" t="s">
        <v>135</v>
      </c>
      <c r="Y648" t="s">
        <v>136</v>
      </c>
      <c r="Z648" t="s">
        <v>189</v>
      </c>
      <c r="AA648" t="s">
        <v>138</v>
      </c>
      <c r="AB648" t="s">
        <v>141</v>
      </c>
      <c r="AG648">
        <v>5</v>
      </c>
      <c r="AH648" t="s">
        <v>141</v>
      </c>
      <c r="AJ648" t="s">
        <v>129</v>
      </c>
      <c r="AN648" t="s">
        <v>129</v>
      </c>
      <c r="AP648" t="s">
        <v>141</v>
      </c>
      <c r="AQ648" t="s">
        <v>141</v>
      </c>
      <c r="AR648" t="s">
        <v>7937</v>
      </c>
      <c r="AS648">
        <v>28</v>
      </c>
      <c r="AT648" t="s">
        <v>143</v>
      </c>
      <c r="AU648" t="s">
        <v>144</v>
      </c>
      <c r="CZ648" t="s">
        <v>171</v>
      </c>
      <c r="DA648" t="s">
        <v>286</v>
      </c>
      <c r="DB648" t="s">
        <v>286</v>
      </c>
      <c r="DC648" t="s">
        <v>146</v>
      </c>
      <c r="DD648" t="s">
        <v>7938</v>
      </c>
      <c r="DE648" t="s">
        <v>682</v>
      </c>
      <c r="DF648" t="s">
        <v>399</v>
      </c>
      <c r="DG648" t="s">
        <v>399</v>
      </c>
      <c r="DI648" t="s">
        <v>196</v>
      </c>
      <c r="DJ648" t="s">
        <v>141</v>
      </c>
      <c r="DK648" t="s">
        <v>129</v>
      </c>
      <c r="DL648" t="s">
        <v>141</v>
      </c>
      <c r="DM648" t="s">
        <v>141</v>
      </c>
      <c r="DN648" t="s">
        <v>141</v>
      </c>
      <c r="DO648" t="s">
        <v>141</v>
      </c>
      <c r="DQ648" t="s">
        <v>356</v>
      </c>
      <c r="DS648" t="s">
        <v>7939</v>
      </c>
      <c r="DU648" t="s">
        <v>1004</v>
      </c>
      <c r="DV648" t="str">
        <f>VLOOKUP(H648,'[3]Merge Gagner assez d''argent'!$A:$B,2,FALSE)</f>
        <v>Non</v>
      </c>
      <c r="DW648" t="s">
        <v>7940</v>
      </c>
      <c r="DX648" t="s">
        <v>141</v>
      </c>
      <c r="DZ648" t="s">
        <v>153</v>
      </c>
      <c r="EA648" t="s">
        <v>7941</v>
      </c>
      <c r="EB648" t="s">
        <v>141</v>
      </c>
      <c r="EC648" t="s">
        <v>7942</v>
      </c>
      <c r="ED648" t="s">
        <v>129</v>
      </c>
      <c r="EE648" t="s">
        <v>7003</v>
      </c>
      <c r="EF648" t="s">
        <v>129</v>
      </c>
      <c r="EG648" t="s">
        <v>7943</v>
      </c>
      <c r="EH648" t="s">
        <v>141</v>
      </c>
      <c r="EI648" t="s">
        <v>156</v>
      </c>
      <c r="EJ648" t="s">
        <v>157</v>
      </c>
      <c r="EK648" t="s">
        <v>158</v>
      </c>
      <c r="EM648" t="s">
        <v>1146</v>
      </c>
      <c r="EN648" t="s">
        <v>141</v>
      </c>
      <c r="EO648" t="s">
        <v>141</v>
      </c>
      <c r="EP648" t="s">
        <v>141</v>
      </c>
      <c r="EQ648" t="s">
        <v>129</v>
      </c>
      <c r="ER648" t="s">
        <v>129</v>
      </c>
      <c r="ES648" t="s">
        <v>141</v>
      </c>
      <c r="ET648" t="s">
        <v>141</v>
      </c>
      <c r="EU648" t="s">
        <v>7944</v>
      </c>
      <c r="EX648" t="s">
        <v>7945</v>
      </c>
    </row>
    <row r="649" spans="1:154" hidden="1" x14ac:dyDescent="0.35">
      <c r="A649" t="s">
        <v>7946</v>
      </c>
      <c r="B649" t="s">
        <v>7947</v>
      </c>
      <c r="E649" t="s">
        <v>129</v>
      </c>
      <c r="F649" t="s">
        <v>130</v>
      </c>
      <c r="G649" t="s">
        <v>7948</v>
      </c>
      <c r="H649" t="s">
        <v>7948</v>
      </c>
      <c r="I649" s="1">
        <v>44480</v>
      </c>
      <c r="J649" t="s">
        <v>132</v>
      </c>
      <c r="P649" t="s">
        <v>133</v>
      </c>
      <c r="R649" t="s">
        <v>134</v>
      </c>
      <c r="S649" s="1">
        <f>VLOOKUP(H649,'[1]Base JI SMP'!$C:$F,4,FALSE)</f>
        <v>44323</v>
      </c>
      <c r="T649" t="str">
        <f>VLOOKUP(H649,'[2]Base JI SMP'!$C:$J,8,FALSE)</f>
        <v>Collective</v>
      </c>
      <c r="U649" t="s">
        <v>135</v>
      </c>
      <c r="V649" t="s">
        <v>135</v>
      </c>
      <c r="W649" t="s">
        <v>135</v>
      </c>
      <c r="X649" t="s">
        <v>135</v>
      </c>
      <c r="Y649" t="s">
        <v>136</v>
      </c>
      <c r="Z649" t="s">
        <v>137</v>
      </c>
      <c r="AA649" t="s">
        <v>319</v>
      </c>
      <c r="AG649" t="s">
        <v>320</v>
      </c>
      <c r="AH649" t="s">
        <v>141</v>
      </c>
      <c r="AJ649" t="s">
        <v>129</v>
      </c>
      <c r="AN649" t="s">
        <v>129</v>
      </c>
      <c r="AP649" t="s">
        <v>129</v>
      </c>
      <c r="AQ649" t="s">
        <v>141</v>
      </c>
      <c r="AR649" t="s">
        <v>7949</v>
      </c>
      <c r="AS649" t="s">
        <v>223</v>
      </c>
      <c r="AT649" t="s">
        <v>143</v>
      </c>
      <c r="AU649" t="s">
        <v>144</v>
      </c>
      <c r="CZ649" t="s">
        <v>171</v>
      </c>
      <c r="DA649" t="s">
        <v>7950</v>
      </c>
      <c r="DB649" t="s">
        <v>210</v>
      </c>
      <c r="DC649" t="s">
        <v>146</v>
      </c>
      <c r="DD649" t="s">
        <v>7951</v>
      </c>
      <c r="DE649" t="s">
        <v>148</v>
      </c>
      <c r="DF649" t="s">
        <v>399</v>
      </c>
      <c r="DG649" t="s">
        <v>399</v>
      </c>
      <c r="DI649" t="s">
        <v>2906</v>
      </c>
      <c r="DJ649" t="s">
        <v>129</v>
      </c>
      <c r="DK649" t="s">
        <v>129</v>
      </c>
      <c r="DL649" t="s">
        <v>141</v>
      </c>
      <c r="DM649" t="s">
        <v>141</v>
      </c>
      <c r="DN649" t="s">
        <v>141</v>
      </c>
      <c r="DO649" t="s">
        <v>141</v>
      </c>
      <c r="DQ649" t="s">
        <v>150</v>
      </c>
      <c r="DS649" t="s">
        <v>7952</v>
      </c>
      <c r="DU649" t="s">
        <v>198</v>
      </c>
      <c r="DV649" t="str">
        <f>VLOOKUP(H649,'[3]Merge Gagner assez d''argent'!$A:$B,2,FALSE)</f>
        <v>Oui</v>
      </c>
      <c r="DX649" t="s">
        <v>141</v>
      </c>
      <c r="DZ649" t="s">
        <v>141</v>
      </c>
      <c r="EB649" t="s">
        <v>141</v>
      </c>
      <c r="EC649" t="s">
        <v>7953</v>
      </c>
      <c r="ED649" t="s">
        <v>129</v>
      </c>
      <c r="EE649" t="s">
        <v>7954</v>
      </c>
      <c r="EF649" t="s">
        <v>129</v>
      </c>
      <c r="EG649" t="s">
        <v>7955</v>
      </c>
      <c r="EH649" t="s">
        <v>141</v>
      </c>
      <c r="EI649" t="s">
        <v>156</v>
      </c>
      <c r="EJ649" t="s">
        <v>157</v>
      </c>
      <c r="EK649" t="s">
        <v>158</v>
      </c>
      <c r="EM649" t="s">
        <v>1135</v>
      </c>
      <c r="EN649" t="s">
        <v>141</v>
      </c>
      <c r="EO649" t="s">
        <v>129</v>
      </c>
      <c r="EP649" t="s">
        <v>141</v>
      </c>
      <c r="EQ649" t="s">
        <v>129</v>
      </c>
      <c r="ER649" t="s">
        <v>141</v>
      </c>
      <c r="ES649" t="s">
        <v>141</v>
      </c>
      <c r="ET649" t="s">
        <v>141</v>
      </c>
      <c r="EU649" t="s">
        <v>7956</v>
      </c>
      <c r="EX649" t="s">
        <v>7957</v>
      </c>
    </row>
    <row r="650" spans="1:154" hidden="1" x14ac:dyDescent="0.35">
      <c r="A650" t="s">
        <v>7958</v>
      </c>
      <c r="B650" t="s">
        <v>7959</v>
      </c>
      <c r="E650" t="s">
        <v>129</v>
      </c>
      <c r="F650" t="s">
        <v>164</v>
      </c>
      <c r="G650" t="s">
        <v>7960</v>
      </c>
      <c r="H650" t="s">
        <v>7960</v>
      </c>
      <c r="I650" s="1">
        <v>44480</v>
      </c>
      <c r="J650" t="s">
        <v>207</v>
      </c>
      <c r="K650" t="s">
        <v>7961</v>
      </c>
      <c r="L650" t="s">
        <v>7962</v>
      </c>
      <c r="M650" t="s">
        <v>7963</v>
      </c>
      <c r="N650" t="s">
        <v>320</v>
      </c>
      <c r="O650" t="s">
        <v>1251</v>
      </c>
      <c r="P650" t="s">
        <v>133</v>
      </c>
      <c r="R650" t="s">
        <v>134</v>
      </c>
      <c r="S650" s="1">
        <f>VLOOKUP(H650,'[1]Base JI SMP'!$C:$F,4,FALSE)</f>
        <v>44399</v>
      </c>
      <c r="T650" t="str">
        <f>VLOOKUP(H650,'[2]Base JI SMP'!$C:$J,8,FALSE)</f>
        <v>Individual</v>
      </c>
      <c r="U650" t="s">
        <v>135</v>
      </c>
      <c r="V650" t="s">
        <v>135</v>
      </c>
      <c r="W650" t="s">
        <v>135</v>
      </c>
      <c r="X650" t="s">
        <v>135</v>
      </c>
      <c r="Y650" t="s">
        <v>136</v>
      </c>
      <c r="Z650" t="s">
        <v>189</v>
      </c>
      <c r="AA650" t="s">
        <v>319</v>
      </c>
      <c r="AG650" t="s">
        <v>320</v>
      </c>
      <c r="AH650" t="s">
        <v>141</v>
      </c>
      <c r="AJ650" t="s">
        <v>129</v>
      </c>
      <c r="AN650" t="s">
        <v>129</v>
      </c>
      <c r="AP650" t="s">
        <v>129</v>
      </c>
      <c r="AQ650" t="s">
        <v>129</v>
      </c>
      <c r="AS650" t="s">
        <v>890</v>
      </c>
      <c r="AT650" t="s">
        <v>143</v>
      </c>
      <c r="AU650" t="s">
        <v>144</v>
      </c>
      <c r="CZ650" t="s">
        <v>1001</v>
      </c>
      <c r="DB650" t="s">
        <v>286</v>
      </c>
      <c r="DC650" t="s">
        <v>146</v>
      </c>
      <c r="DD650" t="s">
        <v>7964</v>
      </c>
      <c r="DE650" t="s">
        <v>7965</v>
      </c>
      <c r="DF650" t="s">
        <v>141</v>
      </c>
      <c r="DI650" t="s">
        <v>149</v>
      </c>
      <c r="DJ650" t="s">
        <v>129</v>
      </c>
      <c r="DK650" t="s">
        <v>141</v>
      </c>
      <c r="DL650" t="s">
        <v>141</v>
      </c>
      <c r="DM650" t="s">
        <v>141</v>
      </c>
      <c r="DN650" t="s">
        <v>141</v>
      </c>
      <c r="DO650" t="s">
        <v>141</v>
      </c>
      <c r="DQ650" t="s">
        <v>150</v>
      </c>
      <c r="DS650" t="s">
        <v>7966</v>
      </c>
      <c r="DT650" t="s">
        <v>7967</v>
      </c>
      <c r="DV650" t="str">
        <f>VLOOKUP(H650,'[3]Merge Gagner assez d''argent'!$A:$B,2,FALSE)</f>
        <v>Non</v>
      </c>
      <c r="DW650" t="s">
        <v>7968</v>
      </c>
      <c r="DX650" t="s">
        <v>129</v>
      </c>
      <c r="DY650" t="s">
        <v>167</v>
      </c>
      <c r="DZ650" t="s">
        <v>141</v>
      </c>
      <c r="EB650" t="s">
        <v>129</v>
      </c>
      <c r="EC650" t="s">
        <v>7969</v>
      </c>
      <c r="ED650" t="s">
        <v>141</v>
      </c>
      <c r="EF650" t="s">
        <v>129</v>
      </c>
      <c r="EG650" t="s">
        <v>7970</v>
      </c>
      <c r="EH650" t="s">
        <v>141</v>
      </c>
      <c r="EI650" t="s">
        <v>156</v>
      </c>
      <c r="EJ650" t="s">
        <v>157</v>
      </c>
      <c r="EK650" t="s">
        <v>158</v>
      </c>
      <c r="EM650" t="s">
        <v>824</v>
      </c>
      <c r="EN650" t="s">
        <v>141</v>
      </c>
      <c r="EO650" t="s">
        <v>129</v>
      </c>
      <c r="EP650" t="s">
        <v>141</v>
      </c>
      <c r="EQ650" t="s">
        <v>141</v>
      </c>
      <c r="ER650" t="s">
        <v>129</v>
      </c>
      <c r="ES650" t="s">
        <v>141</v>
      </c>
      <c r="ET650" t="s">
        <v>141</v>
      </c>
      <c r="EU650" t="s">
        <v>7971</v>
      </c>
      <c r="EX650" t="s">
        <v>7972</v>
      </c>
    </row>
    <row r="651" spans="1:154" hidden="1" x14ac:dyDescent="0.35">
      <c r="A651" t="s">
        <v>7973</v>
      </c>
      <c r="B651" t="s">
        <v>7974</v>
      </c>
      <c r="E651" t="s">
        <v>129</v>
      </c>
      <c r="F651" t="s">
        <v>130</v>
      </c>
      <c r="G651" t="s">
        <v>7975</v>
      </c>
      <c r="H651" t="s">
        <v>7975</v>
      </c>
      <c r="I651" s="1">
        <v>44480</v>
      </c>
      <c r="J651" t="s">
        <v>132</v>
      </c>
      <c r="P651" t="s">
        <v>133</v>
      </c>
      <c r="R651" t="s">
        <v>134</v>
      </c>
      <c r="S651" s="1">
        <f>VLOOKUP(H651,'[1]Base JI SMP'!$C:$F,4,FALSE)</f>
        <v>43815</v>
      </c>
      <c r="T651" t="str">
        <f>VLOOKUP(H651,'[2]Base JI SMP'!$C:$J,8,FALSE)</f>
        <v>Individual</v>
      </c>
      <c r="U651" t="str">
        <f>VLOOKUP(H651,'[2]Base JI SMP'!$C:$M,11,FALSE)</f>
        <v>Business development/management training</v>
      </c>
      <c r="V651" t="str">
        <f>VLOOKUP(H651,'[2]Base JI SMP'!$C:$R,12,FALSE)</f>
        <v>Individual</v>
      </c>
      <c r="W651" s="1">
        <f>VLOOKUP(H651,'[1]Base JI SMP'!$C:$R,13,FALSE)</f>
        <v>44460</v>
      </c>
      <c r="X651" s="1">
        <f>VLOOKUP(H651,'[1]Base JI SMP'!$C:$P,14,FALSE)</f>
        <v>44460</v>
      </c>
      <c r="Y651" t="s">
        <v>136</v>
      </c>
      <c r="Z651" t="s">
        <v>137</v>
      </c>
      <c r="AA651" t="s">
        <v>138</v>
      </c>
      <c r="AB651" t="s">
        <v>141</v>
      </c>
      <c r="AG651" t="s">
        <v>320</v>
      </c>
      <c r="AH651" t="s">
        <v>141</v>
      </c>
      <c r="AJ651" t="s">
        <v>129</v>
      </c>
      <c r="AN651" t="s">
        <v>129</v>
      </c>
      <c r="AP651" t="s">
        <v>129</v>
      </c>
      <c r="AQ651" t="s">
        <v>141</v>
      </c>
      <c r="AR651" t="s">
        <v>7976</v>
      </c>
      <c r="AS651" t="s">
        <v>321</v>
      </c>
      <c r="AT651" t="s">
        <v>143</v>
      </c>
      <c r="AU651" t="s">
        <v>144</v>
      </c>
      <c r="CZ651" t="s">
        <v>171</v>
      </c>
      <c r="DA651" t="s">
        <v>7977</v>
      </c>
      <c r="DB651" t="s">
        <v>210</v>
      </c>
      <c r="DC651" t="s">
        <v>146</v>
      </c>
      <c r="DD651" t="s">
        <v>7978</v>
      </c>
      <c r="DE651" t="s">
        <v>148</v>
      </c>
      <c r="DF651" t="s">
        <v>399</v>
      </c>
      <c r="DG651" t="s">
        <v>399</v>
      </c>
      <c r="DI651" t="s">
        <v>2906</v>
      </c>
      <c r="DJ651" t="s">
        <v>129</v>
      </c>
      <c r="DK651" t="s">
        <v>129</v>
      </c>
      <c r="DL651" t="s">
        <v>141</v>
      </c>
      <c r="DM651" t="s">
        <v>141</v>
      </c>
      <c r="DN651" t="s">
        <v>141</v>
      </c>
      <c r="DO651" t="s">
        <v>141</v>
      </c>
      <c r="DQ651" t="s">
        <v>150</v>
      </c>
      <c r="DS651" t="s">
        <v>7979</v>
      </c>
      <c r="DU651" t="s">
        <v>198</v>
      </c>
      <c r="DV651" t="str">
        <f>VLOOKUP(H651,'[3]Merge Gagner assez d''argent'!$A:$B,2,FALSE)</f>
        <v>Oui</v>
      </c>
      <c r="DX651" t="s">
        <v>141</v>
      </c>
      <c r="DZ651" t="s">
        <v>153</v>
      </c>
      <c r="EA651" t="s">
        <v>7980</v>
      </c>
      <c r="EB651" t="s">
        <v>129</v>
      </c>
      <c r="EC651" t="s">
        <v>7981</v>
      </c>
      <c r="ED651" t="s">
        <v>129</v>
      </c>
      <c r="EE651" t="s">
        <v>5083</v>
      </c>
      <c r="EF651" t="s">
        <v>1820</v>
      </c>
      <c r="EH651" t="s">
        <v>141</v>
      </c>
      <c r="EI651" t="s">
        <v>156</v>
      </c>
      <c r="EJ651" t="s">
        <v>157</v>
      </c>
      <c r="EK651" t="s">
        <v>158</v>
      </c>
      <c r="EM651" t="s">
        <v>5202</v>
      </c>
      <c r="EN651" t="s">
        <v>141</v>
      </c>
      <c r="EO651" t="s">
        <v>129</v>
      </c>
      <c r="EP651" t="s">
        <v>141</v>
      </c>
      <c r="EQ651" t="s">
        <v>129</v>
      </c>
      <c r="ER651" t="s">
        <v>129</v>
      </c>
      <c r="ES651" t="s">
        <v>141</v>
      </c>
      <c r="ET651" t="s">
        <v>141</v>
      </c>
      <c r="EU651" t="s">
        <v>7982</v>
      </c>
      <c r="EX651" t="s">
        <v>7983</v>
      </c>
    </row>
    <row r="652" spans="1:154" hidden="1" x14ac:dyDescent="0.35">
      <c r="A652" t="s">
        <v>7984</v>
      </c>
      <c r="B652" t="s">
        <v>7985</v>
      </c>
      <c r="E652" t="s">
        <v>129</v>
      </c>
      <c r="F652" t="s">
        <v>130</v>
      </c>
      <c r="G652" t="s">
        <v>7986</v>
      </c>
      <c r="H652" t="s">
        <v>7986</v>
      </c>
      <c r="I652" s="1">
        <v>44480</v>
      </c>
      <c r="J652" t="s">
        <v>132</v>
      </c>
      <c r="P652" t="s">
        <v>133</v>
      </c>
      <c r="R652" t="s">
        <v>134</v>
      </c>
      <c r="S652" s="1" t="s">
        <v>135</v>
      </c>
      <c r="T652" t="s">
        <v>135</v>
      </c>
      <c r="U652" t="s">
        <v>135</v>
      </c>
      <c r="V652" t="s">
        <v>135</v>
      </c>
      <c r="W652" t="s">
        <v>135</v>
      </c>
      <c r="X652" t="s">
        <v>135</v>
      </c>
      <c r="Y652" t="s">
        <v>136</v>
      </c>
      <c r="Z652" t="s">
        <v>137</v>
      </c>
      <c r="AA652" t="s">
        <v>166</v>
      </c>
      <c r="AG652">
        <v>6</v>
      </c>
      <c r="AH652" t="s">
        <v>141</v>
      </c>
      <c r="AJ652" t="s">
        <v>129</v>
      </c>
      <c r="AN652" t="s">
        <v>129</v>
      </c>
      <c r="AP652" t="s">
        <v>141</v>
      </c>
      <c r="AQ652" t="s">
        <v>141</v>
      </c>
      <c r="AR652" t="s">
        <v>7987</v>
      </c>
      <c r="AS652">
        <v>32</v>
      </c>
      <c r="AT652" t="s">
        <v>143</v>
      </c>
      <c r="AU652" t="s">
        <v>144</v>
      </c>
      <c r="CZ652" t="s">
        <v>171</v>
      </c>
      <c r="DA652" t="s">
        <v>237</v>
      </c>
      <c r="DB652" t="s">
        <v>592</v>
      </c>
      <c r="DC652" t="s">
        <v>146</v>
      </c>
      <c r="DD652" t="s">
        <v>7988</v>
      </c>
      <c r="DE652" t="s">
        <v>682</v>
      </c>
      <c r="DF652" t="s">
        <v>399</v>
      </c>
      <c r="DG652" t="s">
        <v>141</v>
      </c>
      <c r="DI652" t="s">
        <v>171</v>
      </c>
      <c r="DJ652" t="s">
        <v>141</v>
      </c>
      <c r="DK652" t="s">
        <v>141</v>
      </c>
      <c r="DL652" t="s">
        <v>141</v>
      </c>
      <c r="DM652" t="s">
        <v>141</v>
      </c>
      <c r="DN652" t="s">
        <v>141</v>
      </c>
      <c r="DO652" t="s">
        <v>129</v>
      </c>
      <c r="DP652" t="s">
        <v>7989</v>
      </c>
      <c r="DQ652" t="s">
        <v>225</v>
      </c>
      <c r="DS652" t="s">
        <v>7990</v>
      </c>
      <c r="DU652" t="s">
        <v>1004</v>
      </c>
      <c r="DV652" t="str">
        <f>VLOOKUP(H652,'[3]Merge Gagner assez d''argent'!$A:$B,2,FALSE)</f>
        <v>Partiellement</v>
      </c>
      <c r="DX652" t="s">
        <v>141</v>
      </c>
      <c r="DZ652" t="s">
        <v>153</v>
      </c>
      <c r="EA652" t="s">
        <v>7991</v>
      </c>
      <c r="EB652" t="s">
        <v>141</v>
      </c>
      <c r="EC652" t="s">
        <v>7992</v>
      </c>
      <c r="ED652" t="s">
        <v>129</v>
      </c>
      <c r="EE652" t="s">
        <v>7993</v>
      </c>
      <c r="EF652" t="s">
        <v>141</v>
      </c>
      <c r="EG652" t="s">
        <v>7994</v>
      </c>
      <c r="EH652" t="s">
        <v>141</v>
      </c>
      <c r="EI652" t="s">
        <v>156</v>
      </c>
      <c r="EJ652" t="s">
        <v>157</v>
      </c>
      <c r="EK652" t="s">
        <v>158</v>
      </c>
      <c r="EM652" t="s">
        <v>1579</v>
      </c>
      <c r="EN652" t="s">
        <v>141</v>
      </c>
      <c r="EO652" t="s">
        <v>141</v>
      </c>
      <c r="EP652" t="s">
        <v>141</v>
      </c>
      <c r="EQ652" t="s">
        <v>129</v>
      </c>
      <c r="ER652" t="s">
        <v>141</v>
      </c>
      <c r="ES652" t="s">
        <v>141</v>
      </c>
      <c r="ET652" t="s">
        <v>141</v>
      </c>
      <c r="EU652" t="s">
        <v>7995</v>
      </c>
      <c r="EX652" t="s">
        <v>7996</v>
      </c>
    </row>
    <row r="653" spans="1:154" hidden="1" x14ac:dyDescent="0.35">
      <c r="A653" t="s">
        <v>7997</v>
      </c>
      <c r="B653" t="s">
        <v>7998</v>
      </c>
      <c r="E653" t="s">
        <v>129</v>
      </c>
      <c r="F653" t="s">
        <v>130</v>
      </c>
      <c r="G653" t="s">
        <v>7999</v>
      </c>
      <c r="H653" t="s">
        <v>7999</v>
      </c>
      <c r="I653" s="1">
        <v>44480</v>
      </c>
      <c r="J653" t="s">
        <v>132</v>
      </c>
      <c r="P653" t="s">
        <v>133</v>
      </c>
      <c r="R653" t="s">
        <v>134</v>
      </c>
      <c r="S653" s="1">
        <f>VLOOKUP(H653,'[1]Base JI SMP'!$C:$F,4,FALSE)</f>
        <v>44343</v>
      </c>
      <c r="T653" t="str">
        <f>VLOOKUP(H653,'[2]Base JI SMP'!$C:$J,8,FALSE)</f>
        <v>Individual</v>
      </c>
      <c r="U653" t="s">
        <v>135</v>
      </c>
      <c r="V653" t="s">
        <v>135</v>
      </c>
      <c r="W653" t="s">
        <v>135</v>
      </c>
      <c r="X653" t="s">
        <v>135</v>
      </c>
      <c r="Y653" t="s">
        <v>136</v>
      </c>
      <c r="Z653" t="s">
        <v>137</v>
      </c>
      <c r="AA653" t="s">
        <v>138</v>
      </c>
      <c r="AB653" t="s">
        <v>129</v>
      </c>
      <c r="AC653" t="s">
        <v>4955</v>
      </c>
      <c r="AD653" t="s">
        <v>4955</v>
      </c>
      <c r="AE653" t="s">
        <v>8000</v>
      </c>
      <c r="AG653" t="s">
        <v>250</v>
      </c>
      <c r="AH653" t="s">
        <v>141</v>
      </c>
      <c r="AJ653" t="s">
        <v>129</v>
      </c>
      <c r="AN653" t="s">
        <v>129</v>
      </c>
      <c r="AP653" t="s">
        <v>129</v>
      </c>
      <c r="AQ653" t="s">
        <v>129</v>
      </c>
      <c r="AS653" t="s">
        <v>349</v>
      </c>
      <c r="AT653" t="s">
        <v>143</v>
      </c>
      <c r="AU653" t="s">
        <v>144</v>
      </c>
      <c r="CZ653" t="s">
        <v>171</v>
      </c>
      <c r="DA653" t="s">
        <v>8001</v>
      </c>
      <c r="DB653" t="s">
        <v>296</v>
      </c>
      <c r="DC653" t="s">
        <v>146</v>
      </c>
      <c r="DD653" t="s">
        <v>8002</v>
      </c>
      <c r="DE653" t="s">
        <v>148</v>
      </c>
      <c r="DF653" t="s">
        <v>141</v>
      </c>
      <c r="DI653" t="s">
        <v>2906</v>
      </c>
      <c r="DJ653" t="s">
        <v>129</v>
      </c>
      <c r="DK653" t="s">
        <v>129</v>
      </c>
      <c r="DL653" t="s">
        <v>141</v>
      </c>
      <c r="DM653" t="s">
        <v>141</v>
      </c>
      <c r="DN653" t="s">
        <v>141</v>
      </c>
      <c r="DO653" t="s">
        <v>141</v>
      </c>
      <c r="DQ653" t="s">
        <v>225</v>
      </c>
      <c r="DS653" t="s">
        <v>8003</v>
      </c>
      <c r="DU653" t="s">
        <v>198</v>
      </c>
      <c r="DV653" t="str">
        <f>VLOOKUP(H653,'[3]Merge Gagner assez d''argent'!$A:$B,2,FALSE)</f>
        <v>Oui</v>
      </c>
      <c r="DX653" t="s">
        <v>141</v>
      </c>
      <c r="DZ653" t="s">
        <v>153</v>
      </c>
      <c r="EA653" t="s">
        <v>8004</v>
      </c>
      <c r="EB653" t="s">
        <v>141</v>
      </c>
      <c r="EC653" t="s">
        <v>6816</v>
      </c>
      <c r="ED653" t="s">
        <v>129</v>
      </c>
      <c r="EE653" t="s">
        <v>5692</v>
      </c>
      <c r="EF653" t="s">
        <v>129</v>
      </c>
      <c r="EG653" t="s">
        <v>8005</v>
      </c>
      <c r="EH653" t="s">
        <v>141</v>
      </c>
      <c r="EI653" t="s">
        <v>156</v>
      </c>
      <c r="EJ653" t="s">
        <v>157</v>
      </c>
      <c r="EK653" t="s">
        <v>158</v>
      </c>
      <c r="EM653" t="s">
        <v>5202</v>
      </c>
      <c r="EN653" t="s">
        <v>141</v>
      </c>
      <c r="EO653" t="s">
        <v>129</v>
      </c>
      <c r="EP653" t="s">
        <v>141</v>
      </c>
      <c r="EQ653" t="s">
        <v>129</v>
      </c>
      <c r="ER653" t="s">
        <v>129</v>
      </c>
      <c r="ES653" t="s">
        <v>141</v>
      </c>
      <c r="ET653" t="s">
        <v>141</v>
      </c>
      <c r="EU653" t="s">
        <v>8006</v>
      </c>
      <c r="EX653" t="s">
        <v>8007</v>
      </c>
    </row>
    <row r="654" spans="1:154" hidden="1" x14ac:dyDescent="0.35">
      <c r="A654" t="s">
        <v>8008</v>
      </c>
      <c r="B654" t="s">
        <v>8009</v>
      </c>
      <c r="E654" t="s">
        <v>129</v>
      </c>
      <c r="F654" t="s">
        <v>130</v>
      </c>
      <c r="G654" t="s">
        <v>8010</v>
      </c>
      <c r="H654" t="s">
        <v>8010</v>
      </c>
      <c r="I654" s="1">
        <v>44480</v>
      </c>
      <c r="J654" t="s">
        <v>132</v>
      </c>
      <c r="P654" t="s">
        <v>133</v>
      </c>
      <c r="R654" t="s">
        <v>134</v>
      </c>
      <c r="S654" s="1">
        <f>VLOOKUP(H654,'[1]Base JI SMP'!$C:$F,4,FALSE)</f>
        <v>44129</v>
      </c>
      <c r="T654" t="str">
        <f>VLOOKUP(H654,'[2]Base JI SMP'!$C:$J,8,FALSE)</f>
        <v>Individual</v>
      </c>
      <c r="U654" t="s">
        <v>135</v>
      </c>
      <c r="V654" t="s">
        <v>135</v>
      </c>
      <c r="W654" t="s">
        <v>135</v>
      </c>
      <c r="X654" t="s">
        <v>135</v>
      </c>
      <c r="Y654" t="s">
        <v>136</v>
      </c>
      <c r="Z654" t="s">
        <v>137</v>
      </c>
      <c r="AA654" t="s">
        <v>138</v>
      </c>
      <c r="AB654" t="s">
        <v>141</v>
      </c>
      <c r="AG654" t="s">
        <v>167</v>
      </c>
      <c r="AH654" t="s">
        <v>141</v>
      </c>
      <c r="AJ654" t="s">
        <v>129</v>
      </c>
      <c r="AN654" t="s">
        <v>129</v>
      </c>
      <c r="AP654" t="s">
        <v>129</v>
      </c>
      <c r="AQ654" t="s">
        <v>129</v>
      </c>
      <c r="AS654" t="s">
        <v>349</v>
      </c>
      <c r="AT654" t="s">
        <v>143</v>
      </c>
      <c r="AU654" t="s">
        <v>144</v>
      </c>
      <c r="CZ654" t="s">
        <v>209</v>
      </c>
      <c r="DB654" t="s">
        <v>210</v>
      </c>
      <c r="DC654" t="s">
        <v>146</v>
      </c>
      <c r="DD654" t="s">
        <v>8011</v>
      </c>
      <c r="DE654" t="s">
        <v>148</v>
      </c>
      <c r="DF654" t="s">
        <v>141</v>
      </c>
      <c r="DI654" t="s">
        <v>6341</v>
      </c>
      <c r="DJ654" t="s">
        <v>129</v>
      </c>
      <c r="DK654" t="s">
        <v>129</v>
      </c>
      <c r="DL654" t="s">
        <v>141</v>
      </c>
      <c r="DM654" t="s">
        <v>141</v>
      </c>
      <c r="DN654" t="s">
        <v>141</v>
      </c>
      <c r="DO654" t="s">
        <v>129</v>
      </c>
      <c r="DP654" t="s">
        <v>8012</v>
      </c>
      <c r="DQ654" t="s">
        <v>225</v>
      </c>
      <c r="DS654" t="s">
        <v>8013</v>
      </c>
      <c r="DU654" t="s">
        <v>198</v>
      </c>
      <c r="DV654" t="str">
        <f>VLOOKUP(H654,'[3]Merge Gagner assez d''argent'!$A:$B,2,FALSE)</f>
        <v>Partiellement</v>
      </c>
      <c r="DX654" t="s">
        <v>141</v>
      </c>
      <c r="DZ654" t="s">
        <v>153</v>
      </c>
      <c r="EA654" t="s">
        <v>8014</v>
      </c>
      <c r="EB654" t="s">
        <v>141</v>
      </c>
      <c r="EC654" t="s">
        <v>6620</v>
      </c>
      <c r="ED654" t="s">
        <v>129</v>
      </c>
      <c r="EE654" t="s">
        <v>5692</v>
      </c>
      <c r="EF654" t="s">
        <v>407</v>
      </c>
      <c r="EG654" t="s">
        <v>8015</v>
      </c>
      <c r="EH654" t="s">
        <v>141</v>
      </c>
      <c r="EI654" t="s">
        <v>157</v>
      </c>
      <c r="EJ654" t="s">
        <v>157</v>
      </c>
      <c r="EK654" t="s">
        <v>158</v>
      </c>
      <c r="EM654" t="s">
        <v>1135</v>
      </c>
      <c r="EN654" t="s">
        <v>141</v>
      </c>
      <c r="EO654" t="s">
        <v>129</v>
      </c>
      <c r="EP654" t="s">
        <v>141</v>
      </c>
      <c r="EQ654" t="s">
        <v>129</v>
      </c>
      <c r="ER654" t="s">
        <v>141</v>
      </c>
      <c r="ES654" t="s">
        <v>141</v>
      </c>
      <c r="ET654" t="s">
        <v>141</v>
      </c>
      <c r="EU654" t="s">
        <v>8016</v>
      </c>
      <c r="EX654" t="s">
        <v>8017</v>
      </c>
    </row>
    <row r="655" spans="1:154" hidden="1" x14ac:dyDescent="0.35">
      <c r="A655" t="s">
        <v>8018</v>
      </c>
      <c r="B655" t="s">
        <v>8019</v>
      </c>
      <c r="E655" t="s">
        <v>129</v>
      </c>
      <c r="F655" t="s">
        <v>130</v>
      </c>
      <c r="G655" t="s">
        <v>8020</v>
      </c>
      <c r="H655" t="s">
        <v>8020</v>
      </c>
      <c r="I655" s="1">
        <v>44480</v>
      </c>
      <c r="J655" t="s">
        <v>132</v>
      </c>
      <c r="P655" t="s">
        <v>133</v>
      </c>
      <c r="R655" t="s">
        <v>134</v>
      </c>
      <c r="S655" s="1">
        <f>VLOOKUP(H655,'[1]Base JI SMP'!$C:$F,4,FALSE)</f>
        <v>44350</v>
      </c>
      <c r="T655" t="str">
        <f>VLOOKUP(H655,'[2]Base JI SMP'!$C:$J,8,FALSE)</f>
        <v>Individual</v>
      </c>
      <c r="U655" t="s">
        <v>135</v>
      </c>
      <c r="V655" t="s">
        <v>135</v>
      </c>
      <c r="W655" t="s">
        <v>135</v>
      </c>
      <c r="X655" t="s">
        <v>135</v>
      </c>
      <c r="Y655" t="s">
        <v>136</v>
      </c>
      <c r="Z655" t="s">
        <v>137</v>
      </c>
      <c r="AA655" t="s">
        <v>138</v>
      </c>
      <c r="AB655" t="s">
        <v>129</v>
      </c>
      <c r="AC655" t="s">
        <v>139</v>
      </c>
      <c r="AD655" t="s">
        <v>140</v>
      </c>
      <c r="AE655" t="s">
        <v>8021</v>
      </c>
      <c r="AG655" t="s">
        <v>167</v>
      </c>
      <c r="AH655" t="s">
        <v>141</v>
      </c>
      <c r="AJ655" t="s">
        <v>129</v>
      </c>
      <c r="AN655" t="s">
        <v>129</v>
      </c>
      <c r="AP655" t="s">
        <v>129</v>
      </c>
      <c r="AQ655" t="s">
        <v>129</v>
      </c>
      <c r="AS655" t="s">
        <v>349</v>
      </c>
      <c r="AT655" t="s">
        <v>143</v>
      </c>
      <c r="AU655" t="s">
        <v>144</v>
      </c>
      <c r="CZ655" t="s">
        <v>171</v>
      </c>
      <c r="DA655" t="s">
        <v>8022</v>
      </c>
      <c r="DB655" t="s">
        <v>210</v>
      </c>
      <c r="DC655" t="s">
        <v>146</v>
      </c>
      <c r="DD655" t="s">
        <v>8023</v>
      </c>
      <c r="DE655" t="s">
        <v>148</v>
      </c>
      <c r="DF655" t="s">
        <v>141</v>
      </c>
      <c r="DI655" t="s">
        <v>2906</v>
      </c>
      <c r="DJ655" t="s">
        <v>129</v>
      </c>
      <c r="DK655" t="s">
        <v>129</v>
      </c>
      <c r="DL655" t="s">
        <v>141</v>
      </c>
      <c r="DM655" t="s">
        <v>141</v>
      </c>
      <c r="DN655" t="s">
        <v>141</v>
      </c>
      <c r="DO655" t="s">
        <v>141</v>
      </c>
      <c r="DQ655" t="s">
        <v>225</v>
      </c>
      <c r="DS655" t="s">
        <v>8024</v>
      </c>
      <c r="DU655" t="s">
        <v>198</v>
      </c>
      <c r="DV655" t="str">
        <f>VLOOKUP(H655,'[3]Merge Gagner assez d''argent'!$A:$B,2,FALSE)</f>
        <v>Partiellement</v>
      </c>
      <c r="DX655" t="s">
        <v>141</v>
      </c>
      <c r="DZ655" t="s">
        <v>153</v>
      </c>
      <c r="EA655" t="s">
        <v>8025</v>
      </c>
      <c r="EB655" t="s">
        <v>141</v>
      </c>
      <c r="EC655" t="s">
        <v>8026</v>
      </c>
      <c r="ED655" t="s">
        <v>129</v>
      </c>
      <c r="EE655" t="s">
        <v>8027</v>
      </c>
      <c r="EF655" t="s">
        <v>129</v>
      </c>
      <c r="EG655" t="s">
        <v>8028</v>
      </c>
      <c r="EH655" t="s">
        <v>141</v>
      </c>
      <c r="EI655" t="s">
        <v>156</v>
      </c>
      <c r="EJ655" t="s">
        <v>157</v>
      </c>
      <c r="EK655" t="s">
        <v>158</v>
      </c>
      <c r="EM655" t="s">
        <v>5178</v>
      </c>
      <c r="EN655" t="s">
        <v>141</v>
      </c>
      <c r="EO655" t="s">
        <v>129</v>
      </c>
      <c r="EP655" t="s">
        <v>129</v>
      </c>
      <c r="EQ655" t="s">
        <v>129</v>
      </c>
      <c r="ER655" t="s">
        <v>141</v>
      </c>
      <c r="ES655" t="s">
        <v>141</v>
      </c>
      <c r="ET655" t="s">
        <v>141</v>
      </c>
      <c r="EU655" t="s">
        <v>8029</v>
      </c>
      <c r="EX655" t="s">
        <v>8030</v>
      </c>
    </row>
    <row r="656" spans="1:154" hidden="1" x14ac:dyDescent="0.35">
      <c r="A656" t="s">
        <v>8031</v>
      </c>
      <c r="B656" t="s">
        <v>8032</v>
      </c>
      <c r="E656" t="s">
        <v>129</v>
      </c>
      <c r="F656" t="s">
        <v>130</v>
      </c>
      <c r="G656" t="s">
        <v>8033</v>
      </c>
      <c r="H656" t="s">
        <v>8033</v>
      </c>
      <c r="I656" s="1">
        <v>44480</v>
      </c>
      <c r="J656" t="s">
        <v>132</v>
      </c>
      <c r="P656" t="s">
        <v>133</v>
      </c>
      <c r="R656" t="s">
        <v>134</v>
      </c>
      <c r="S656" s="1">
        <f>VLOOKUP(H656,'[1]Base JI SMP'!$C:$F,4,FALSE)</f>
        <v>43936</v>
      </c>
      <c r="T656" t="str">
        <f>VLOOKUP(H656,'[2]Base JI SMP'!$C:$J,8,FALSE)</f>
        <v>Individual</v>
      </c>
      <c r="U656" t="s">
        <v>135</v>
      </c>
      <c r="V656" t="s">
        <v>135</v>
      </c>
      <c r="W656" t="s">
        <v>135</v>
      </c>
      <c r="X656" t="s">
        <v>135</v>
      </c>
      <c r="Y656" t="s">
        <v>188</v>
      </c>
      <c r="Z656" t="s">
        <v>189</v>
      </c>
      <c r="AA656" t="s">
        <v>138</v>
      </c>
      <c r="AB656" t="s">
        <v>141</v>
      </c>
      <c r="AG656">
        <v>0</v>
      </c>
      <c r="AH656" t="s">
        <v>129</v>
      </c>
      <c r="AI656" t="s">
        <v>8034</v>
      </c>
      <c r="AJ656" t="s">
        <v>141</v>
      </c>
      <c r="AK656" t="s">
        <v>8035</v>
      </c>
      <c r="AN656" t="s">
        <v>350</v>
      </c>
      <c r="AP656" t="s">
        <v>129</v>
      </c>
      <c r="AQ656" t="s">
        <v>141</v>
      </c>
      <c r="AR656" t="s">
        <v>8036</v>
      </c>
      <c r="AS656">
        <v>52</v>
      </c>
      <c r="AT656" t="s">
        <v>143</v>
      </c>
      <c r="AU656" t="s">
        <v>144</v>
      </c>
      <c r="CZ656" t="s">
        <v>171</v>
      </c>
      <c r="DA656" t="s">
        <v>8037</v>
      </c>
      <c r="DB656" t="s">
        <v>210</v>
      </c>
      <c r="DC656" t="s">
        <v>146</v>
      </c>
      <c r="DD656" t="s">
        <v>8038</v>
      </c>
      <c r="DE656" t="s">
        <v>682</v>
      </c>
      <c r="DF656" t="s">
        <v>141</v>
      </c>
      <c r="DI656" t="s">
        <v>196</v>
      </c>
      <c r="DJ656" t="s">
        <v>141</v>
      </c>
      <c r="DK656" t="s">
        <v>129</v>
      </c>
      <c r="DL656" t="s">
        <v>141</v>
      </c>
      <c r="DM656" t="s">
        <v>141</v>
      </c>
      <c r="DN656" t="s">
        <v>141</v>
      </c>
      <c r="DO656" t="s">
        <v>141</v>
      </c>
      <c r="DQ656" t="s">
        <v>356</v>
      </c>
      <c r="DS656" t="s">
        <v>8039</v>
      </c>
      <c r="DV656" t="str">
        <f>VLOOKUP(H656,'[3]Merge Gagner assez d''argent'!$A:$B,2,FALSE)</f>
        <v>Non</v>
      </c>
      <c r="DW656" t="s">
        <v>8040</v>
      </c>
      <c r="DX656" t="s">
        <v>141</v>
      </c>
      <c r="DZ656" t="s">
        <v>153</v>
      </c>
      <c r="EA656" t="s">
        <v>8041</v>
      </c>
      <c r="EB656" t="s">
        <v>141</v>
      </c>
      <c r="EC656" t="s">
        <v>5790</v>
      </c>
      <c r="ED656" t="s">
        <v>141</v>
      </c>
      <c r="EF656" t="s">
        <v>129</v>
      </c>
      <c r="EG656" t="s">
        <v>8042</v>
      </c>
      <c r="EH656" t="s">
        <v>141</v>
      </c>
      <c r="EI656" t="s">
        <v>157</v>
      </c>
      <c r="EJ656" t="s">
        <v>157</v>
      </c>
      <c r="EK656" t="s">
        <v>181</v>
      </c>
      <c r="EM656" t="s">
        <v>241</v>
      </c>
      <c r="EN656" t="s">
        <v>129</v>
      </c>
      <c r="EO656" t="s">
        <v>141</v>
      </c>
      <c r="EP656" t="s">
        <v>141</v>
      </c>
      <c r="EQ656" t="s">
        <v>141</v>
      </c>
      <c r="ER656" t="s">
        <v>141</v>
      </c>
      <c r="ES656" t="s">
        <v>141</v>
      </c>
      <c r="ET656" t="s">
        <v>141</v>
      </c>
      <c r="EU656" t="s">
        <v>8043</v>
      </c>
      <c r="EX656" t="s">
        <v>8044</v>
      </c>
    </row>
    <row r="657" spans="1:154" hidden="1" x14ac:dyDescent="0.35">
      <c r="A657" t="s">
        <v>8045</v>
      </c>
      <c r="B657" t="s">
        <v>8046</v>
      </c>
      <c r="E657" t="s">
        <v>129</v>
      </c>
      <c r="F657" t="s">
        <v>164</v>
      </c>
      <c r="G657" t="s">
        <v>8047</v>
      </c>
      <c r="H657" t="s">
        <v>8047</v>
      </c>
      <c r="I657" s="1">
        <v>44480</v>
      </c>
      <c r="J657" t="s">
        <v>207</v>
      </c>
      <c r="K657" t="s">
        <v>8048</v>
      </c>
      <c r="L657" t="s">
        <v>8049</v>
      </c>
      <c r="M657" t="s">
        <v>8050</v>
      </c>
      <c r="N657" t="s">
        <v>320</v>
      </c>
      <c r="O657" t="s">
        <v>2733</v>
      </c>
      <c r="P657" t="s">
        <v>133</v>
      </c>
      <c r="R657" t="s">
        <v>134</v>
      </c>
      <c r="S657" s="1">
        <f>VLOOKUP(H657,'[1]Base JI SMP'!$C:$F,4,FALSE)</f>
        <v>44368</v>
      </c>
      <c r="T657" t="str">
        <f>VLOOKUP(H657,'[2]Base JI SMP'!$C:$J,8,FALSE)</f>
        <v>Individual</v>
      </c>
      <c r="U657" t="s">
        <v>135</v>
      </c>
      <c r="V657" t="s">
        <v>135</v>
      </c>
      <c r="W657" t="s">
        <v>135</v>
      </c>
      <c r="X657" t="s">
        <v>135</v>
      </c>
      <c r="Y657" t="s">
        <v>136</v>
      </c>
      <c r="Z657" t="s">
        <v>137</v>
      </c>
      <c r="AA657" t="s">
        <v>166</v>
      </c>
      <c r="AG657" t="s">
        <v>236</v>
      </c>
      <c r="AH657" t="s">
        <v>141</v>
      </c>
      <c r="AJ657" t="s">
        <v>129</v>
      </c>
      <c r="AN657" t="s">
        <v>129</v>
      </c>
      <c r="AP657" t="s">
        <v>129</v>
      </c>
      <c r="AQ657" t="s">
        <v>129</v>
      </c>
      <c r="AS657" t="s">
        <v>740</v>
      </c>
      <c r="AT657" t="s">
        <v>143</v>
      </c>
      <c r="AU657" t="s">
        <v>144</v>
      </c>
      <c r="CZ657" t="s">
        <v>145</v>
      </c>
      <c r="DB657" t="s">
        <v>286</v>
      </c>
      <c r="DC657" t="s">
        <v>146</v>
      </c>
      <c r="DD657" t="s">
        <v>8051</v>
      </c>
      <c r="DE657" t="s">
        <v>8052</v>
      </c>
      <c r="DF657" t="s">
        <v>141</v>
      </c>
      <c r="DI657" t="s">
        <v>149</v>
      </c>
      <c r="DJ657" t="s">
        <v>129</v>
      </c>
      <c r="DK657" t="s">
        <v>141</v>
      </c>
      <c r="DL657" t="s">
        <v>141</v>
      </c>
      <c r="DM657" t="s">
        <v>141</v>
      </c>
      <c r="DN657" t="s">
        <v>141</v>
      </c>
      <c r="DO657" t="s">
        <v>141</v>
      </c>
      <c r="DQ657" t="s">
        <v>150</v>
      </c>
      <c r="DS657" t="s">
        <v>8053</v>
      </c>
      <c r="DT657" t="s">
        <v>8054</v>
      </c>
      <c r="DV657" t="str">
        <f>VLOOKUP(H657,'[3]Merge Gagner assez d''argent'!$A:$B,2,FALSE)</f>
        <v>Non</v>
      </c>
      <c r="DW657" t="s">
        <v>8055</v>
      </c>
      <c r="DX657" t="s">
        <v>129</v>
      </c>
      <c r="DY657" t="s">
        <v>167</v>
      </c>
      <c r="DZ657" t="s">
        <v>141</v>
      </c>
      <c r="EB657" t="s">
        <v>686</v>
      </c>
      <c r="ED657" t="s">
        <v>141</v>
      </c>
      <c r="EF657" t="s">
        <v>129</v>
      </c>
      <c r="EG657" t="s">
        <v>8056</v>
      </c>
      <c r="EH657" t="s">
        <v>141</v>
      </c>
      <c r="EI657" t="s">
        <v>156</v>
      </c>
      <c r="EJ657" t="s">
        <v>157</v>
      </c>
      <c r="EK657" t="s">
        <v>158</v>
      </c>
      <c r="EM657" t="s">
        <v>866</v>
      </c>
      <c r="EN657" t="s">
        <v>141</v>
      </c>
      <c r="EO657" t="s">
        <v>141</v>
      </c>
      <c r="EP657" t="s">
        <v>141</v>
      </c>
      <c r="EQ657" t="s">
        <v>141</v>
      </c>
      <c r="ER657" t="s">
        <v>141</v>
      </c>
      <c r="ES657" t="s">
        <v>129</v>
      </c>
      <c r="ET657" t="s">
        <v>141</v>
      </c>
      <c r="EU657" t="s">
        <v>8057</v>
      </c>
      <c r="EX657" t="s">
        <v>8058</v>
      </c>
    </row>
    <row r="658" spans="1:154" hidden="1" x14ac:dyDescent="0.35">
      <c r="A658" t="s">
        <v>8059</v>
      </c>
      <c r="B658" t="s">
        <v>8060</v>
      </c>
      <c r="E658" t="s">
        <v>129</v>
      </c>
      <c r="F658" t="s">
        <v>130</v>
      </c>
      <c r="G658" t="s">
        <v>8061</v>
      </c>
      <c r="H658" t="s">
        <v>8061</v>
      </c>
      <c r="I658" s="1">
        <v>44480</v>
      </c>
      <c r="J658" t="s">
        <v>132</v>
      </c>
      <c r="P658" t="s">
        <v>133</v>
      </c>
      <c r="R658" t="s">
        <v>134</v>
      </c>
      <c r="S658" s="1">
        <f>VLOOKUP(H658,'[1]Base JI SMP'!$C:$F,4,FALSE)</f>
        <v>44395</v>
      </c>
      <c r="T658" t="str">
        <f>VLOOKUP(H658,'[2]Base JI SMP'!$C:$J,8,FALSE)</f>
        <v>Individual</v>
      </c>
      <c r="U658" t="s">
        <v>135</v>
      </c>
      <c r="V658" t="s">
        <v>135</v>
      </c>
      <c r="W658" t="s">
        <v>135</v>
      </c>
      <c r="X658" t="s">
        <v>135</v>
      </c>
      <c r="Y658" t="s">
        <v>136</v>
      </c>
      <c r="Z658" t="s">
        <v>189</v>
      </c>
      <c r="AA658" t="s">
        <v>138</v>
      </c>
      <c r="AB658" t="s">
        <v>141</v>
      </c>
      <c r="AG658" t="s">
        <v>236</v>
      </c>
      <c r="AH658" t="s">
        <v>141</v>
      </c>
      <c r="AJ658" t="s">
        <v>129</v>
      </c>
      <c r="AN658" t="s">
        <v>129</v>
      </c>
      <c r="AP658" t="s">
        <v>129</v>
      </c>
      <c r="AQ658" t="s">
        <v>129</v>
      </c>
      <c r="AS658" t="s">
        <v>208</v>
      </c>
      <c r="AT658" t="s">
        <v>143</v>
      </c>
      <c r="AU658" t="s">
        <v>144</v>
      </c>
      <c r="CZ658" t="s">
        <v>552</v>
      </c>
      <c r="DB658" t="s">
        <v>552</v>
      </c>
      <c r="DC658" t="s">
        <v>146</v>
      </c>
      <c r="DD658" t="s">
        <v>5312</v>
      </c>
      <c r="DE658" t="s">
        <v>148</v>
      </c>
      <c r="DF658" t="s">
        <v>141</v>
      </c>
      <c r="DI658" t="s">
        <v>149</v>
      </c>
      <c r="DJ658" t="s">
        <v>129</v>
      </c>
      <c r="DK658" t="s">
        <v>141</v>
      </c>
      <c r="DL658" t="s">
        <v>141</v>
      </c>
      <c r="DM658" t="s">
        <v>141</v>
      </c>
      <c r="DN658" t="s">
        <v>141</v>
      </c>
      <c r="DO658" t="s">
        <v>141</v>
      </c>
      <c r="DQ658" t="s">
        <v>150</v>
      </c>
      <c r="DS658" t="s">
        <v>8062</v>
      </c>
      <c r="DU658" t="s">
        <v>198</v>
      </c>
      <c r="DV658" t="str">
        <f>VLOOKUP(H658,'[3]Merge Gagner assez d''argent'!$A:$B,2,FALSE)</f>
        <v>Partiellement</v>
      </c>
      <c r="DX658" t="s">
        <v>141</v>
      </c>
      <c r="DZ658" t="s">
        <v>141</v>
      </c>
      <c r="EB658" t="s">
        <v>141</v>
      </c>
      <c r="EC658" t="s">
        <v>8063</v>
      </c>
      <c r="ED658" t="s">
        <v>129</v>
      </c>
      <c r="EE658" t="s">
        <v>8064</v>
      </c>
      <c r="EF658" t="s">
        <v>129</v>
      </c>
      <c r="EG658" t="s">
        <v>8065</v>
      </c>
      <c r="EH658" t="s">
        <v>141</v>
      </c>
      <c r="EI658" t="s">
        <v>156</v>
      </c>
      <c r="EJ658" t="s">
        <v>157</v>
      </c>
      <c r="EK658" t="s">
        <v>158</v>
      </c>
      <c r="EM658" t="s">
        <v>1135</v>
      </c>
      <c r="EN658" t="s">
        <v>141</v>
      </c>
      <c r="EO658" t="s">
        <v>129</v>
      </c>
      <c r="EP658" t="s">
        <v>141</v>
      </c>
      <c r="EQ658" t="s">
        <v>129</v>
      </c>
      <c r="ER658" t="s">
        <v>141</v>
      </c>
      <c r="ES658" t="s">
        <v>141</v>
      </c>
      <c r="ET658" t="s">
        <v>141</v>
      </c>
      <c r="EU658" t="s">
        <v>8066</v>
      </c>
      <c r="EX658" t="s">
        <v>8067</v>
      </c>
    </row>
    <row r="659" spans="1:154" hidden="1" x14ac:dyDescent="0.35">
      <c r="A659" t="s">
        <v>8068</v>
      </c>
      <c r="B659" t="s">
        <v>8069</v>
      </c>
      <c r="E659" t="s">
        <v>129</v>
      </c>
      <c r="F659" t="s">
        <v>130</v>
      </c>
      <c r="G659" t="s">
        <v>8070</v>
      </c>
      <c r="H659" t="s">
        <v>8070</v>
      </c>
      <c r="I659" s="1">
        <v>44480</v>
      </c>
      <c r="J659" t="s">
        <v>132</v>
      </c>
      <c r="P659" t="s">
        <v>133</v>
      </c>
      <c r="R659" t="s">
        <v>134</v>
      </c>
      <c r="S659" s="1">
        <f>VLOOKUP(H659,'[1]Base JI SMP'!$C:$F,4,FALSE)</f>
        <v>43745</v>
      </c>
      <c r="T659" t="str">
        <f>VLOOKUP(H659,'[2]Base JI SMP'!$C:$J,8,FALSE)</f>
        <v>Individual</v>
      </c>
      <c r="U659" t="s">
        <v>135</v>
      </c>
      <c r="V659" t="s">
        <v>135</v>
      </c>
      <c r="W659" t="s">
        <v>135</v>
      </c>
      <c r="X659" t="s">
        <v>135</v>
      </c>
      <c r="Y659" t="s">
        <v>136</v>
      </c>
      <c r="Z659" t="s">
        <v>189</v>
      </c>
      <c r="AA659" t="s">
        <v>166</v>
      </c>
      <c r="AG659">
        <v>3</v>
      </c>
      <c r="AH659" t="s">
        <v>141</v>
      </c>
      <c r="AJ659" t="s">
        <v>129</v>
      </c>
      <c r="AN659" t="s">
        <v>129</v>
      </c>
      <c r="AP659" t="s">
        <v>141</v>
      </c>
      <c r="AQ659" t="s">
        <v>129</v>
      </c>
      <c r="AS659">
        <v>4</v>
      </c>
      <c r="AT659" t="s">
        <v>143</v>
      </c>
      <c r="AU659" t="s">
        <v>144</v>
      </c>
      <c r="CZ659" t="s">
        <v>171</v>
      </c>
      <c r="DA659" t="s">
        <v>286</v>
      </c>
      <c r="DB659" t="s">
        <v>210</v>
      </c>
      <c r="DC659" t="s">
        <v>146</v>
      </c>
      <c r="DD659" t="s">
        <v>8071</v>
      </c>
      <c r="DE659" t="s">
        <v>682</v>
      </c>
      <c r="DF659" t="s">
        <v>399</v>
      </c>
      <c r="DG659" t="s">
        <v>399</v>
      </c>
      <c r="DI659" t="s">
        <v>8072</v>
      </c>
      <c r="DJ659" t="s">
        <v>129</v>
      </c>
      <c r="DK659" t="s">
        <v>141</v>
      </c>
      <c r="DL659" t="s">
        <v>129</v>
      </c>
      <c r="DM659" t="s">
        <v>141</v>
      </c>
      <c r="DN659" t="s">
        <v>141</v>
      </c>
      <c r="DO659" t="s">
        <v>129</v>
      </c>
      <c r="DP659" t="s">
        <v>8073</v>
      </c>
      <c r="DQ659" t="s">
        <v>356</v>
      </c>
      <c r="DS659" t="s">
        <v>8074</v>
      </c>
      <c r="DU659" t="s">
        <v>1004</v>
      </c>
      <c r="DV659" t="str">
        <f>VLOOKUP(H659,'[3]Merge Gagner assez d''argent'!$A:$B,2,FALSE)</f>
        <v>Non</v>
      </c>
      <c r="DW659" t="s">
        <v>8075</v>
      </c>
      <c r="DX659" t="s">
        <v>141</v>
      </c>
      <c r="DZ659" t="s">
        <v>153</v>
      </c>
      <c r="EA659" t="s">
        <v>8076</v>
      </c>
      <c r="EB659" t="s">
        <v>129</v>
      </c>
      <c r="EC659" t="s">
        <v>8077</v>
      </c>
      <c r="ED659" t="s">
        <v>129</v>
      </c>
      <c r="EE659" t="s">
        <v>8078</v>
      </c>
      <c r="EF659" t="s">
        <v>141</v>
      </c>
      <c r="EG659" t="s">
        <v>8079</v>
      </c>
      <c r="EH659" t="s">
        <v>141</v>
      </c>
      <c r="EI659" t="s">
        <v>157</v>
      </c>
      <c r="EJ659" t="s">
        <v>156</v>
      </c>
      <c r="EK659" t="s">
        <v>782</v>
      </c>
      <c r="EL659" t="s">
        <v>8080</v>
      </c>
      <c r="EM659" t="s">
        <v>5683</v>
      </c>
      <c r="EN659" t="s">
        <v>129</v>
      </c>
      <c r="EO659" t="s">
        <v>141</v>
      </c>
      <c r="EP659" t="s">
        <v>141</v>
      </c>
      <c r="EQ659" t="s">
        <v>129</v>
      </c>
      <c r="ER659" t="s">
        <v>129</v>
      </c>
      <c r="ES659" t="s">
        <v>141</v>
      </c>
      <c r="ET659" t="s">
        <v>129</v>
      </c>
      <c r="EU659" t="s">
        <v>8081</v>
      </c>
      <c r="EX659" t="s">
        <v>8082</v>
      </c>
    </row>
    <row r="660" spans="1:154" hidden="1" x14ac:dyDescent="0.35">
      <c r="A660" t="s">
        <v>8083</v>
      </c>
      <c r="B660" t="s">
        <v>8084</v>
      </c>
      <c r="E660" t="s">
        <v>129</v>
      </c>
      <c r="F660" t="s">
        <v>130</v>
      </c>
      <c r="G660" t="s">
        <v>8085</v>
      </c>
      <c r="H660" t="s">
        <v>8085</v>
      </c>
      <c r="I660" s="1">
        <v>44480</v>
      </c>
      <c r="J660" t="s">
        <v>132</v>
      </c>
      <c r="P660" t="s">
        <v>133</v>
      </c>
      <c r="R660" t="s">
        <v>134</v>
      </c>
      <c r="S660" s="1">
        <f>VLOOKUP(H660,'[1]Base JI SMP'!$C:$F,4,FALSE)</f>
        <v>43750</v>
      </c>
      <c r="T660" t="str">
        <f>VLOOKUP(H660,'[2]Base JI SMP'!$C:$J,8,FALSE)</f>
        <v>Individual</v>
      </c>
      <c r="U660" t="s">
        <v>135</v>
      </c>
      <c r="V660" t="s">
        <v>135</v>
      </c>
      <c r="W660" t="s">
        <v>135</v>
      </c>
      <c r="X660" t="s">
        <v>135</v>
      </c>
      <c r="Y660" t="s">
        <v>136</v>
      </c>
      <c r="Z660" t="s">
        <v>137</v>
      </c>
      <c r="AA660" t="s">
        <v>166</v>
      </c>
      <c r="AG660">
        <v>1</v>
      </c>
      <c r="AH660" t="s">
        <v>141</v>
      </c>
      <c r="AJ660" t="s">
        <v>129</v>
      </c>
      <c r="AN660" t="s">
        <v>129</v>
      </c>
      <c r="AP660" t="s">
        <v>129</v>
      </c>
      <c r="AQ660" t="s">
        <v>141</v>
      </c>
      <c r="AR660" t="s">
        <v>8086</v>
      </c>
      <c r="AS660">
        <v>36</v>
      </c>
      <c r="AT660" t="s">
        <v>143</v>
      </c>
      <c r="AU660" t="s">
        <v>144</v>
      </c>
      <c r="CZ660" t="s">
        <v>209</v>
      </c>
      <c r="DB660" t="s">
        <v>210</v>
      </c>
      <c r="DC660" t="s">
        <v>901</v>
      </c>
      <c r="DD660" t="s">
        <v>8087</v>
      </c>
      <c r="DE660" t="s">
        <v>682</v>
      </c>
      <c r="DF660" t="s">
        <v>399</v>
      </c>
      <c r="DG660" t="s">
        <v>399</v>
      </c>
      <c r="DI660" t="s">
        <v>196</v>
      </c>
      <c r="DJ660" t="s">
        <v>141</v>
      </c>
      <c r="DK660" t="s">
        <v>129</v>
      </c>
      <c r="DL660" t="s">
        <v>141</v>
      </c>
      <c r="DM660" t="s">
        <v>141</v>
      </c>
      <c r="DN660" t="s">
        <v>141</v>
      </c>
      <c r="DO660" t="s">
        <v>141</v>
      </c>
      <c r="DQ660" t="s">
        <v>225</v>
      </c>
      <c r="DS660" t="s">
        <v>8088</v>
      </c>
      <c r="DV660" t="str">
        <f>VLOOKUP(H660,'[3]Merge Gagner assez d''argent'!$A:$B,2,FALSE)</f>
        <v>Partiellement</v>
      </c>
      <c r="DX660" t="s">
        <v>129</v>
      </c>
      <c r="DY660" t="s">
        <v>250</v>
      </c>
      <c r="DZ660" t="s">
        <v>153</v>
      </c>
      <c r="EA660" t="s">
        <v>8089</v>
      </c>
      <c r="EB660" t="s">
        <v>129</v>
      </c>
      <c r="EC660" t="s">
        <v>8090</v>
      </c>
      <c r="ED660" t="s">
        <v>129</v>
      </c>
      <c r="EE660" t="s">
        <v>8091</v>
      </c>
      <c r="EF660" t="s">
        <v>129</v>
      </c>
      <c r="EG660" t="s">
        <v>8092</v>
      </c>
      <c r="EH660" t="s">
        <v>141</v>
      </c>
      <c r="EI660" t="s">
        <v>157</v>
      </c>
      <c r="EJ660" t="s">
        <v>214</v>
      </c>
      <c r="EK660" t="s">
        <v>181</v>
      </c>
      <c r="EM660" t="s">
        <v>182</v>
      </c>
      <c r="EN660" t="s">
        <v>129</v>
      </c>
      <c r="EO660" t="s">
        <v>141</v>
      </c>
      <c r="EP660" t="s">
        <v>141</v>
      </c>
      <c r="EQ660" t="s">
        <v>141</v>
      </c>
      <c r="ER660" t="s">
        <v>129</v>
      </c>
      <c r="ES660" t="s">
        <v>141</v>
      </c>
      <c r="ET660" t="s">
        <v>141</v>
      </c>
      <c r="EU660" t="s">
        <v>8093</v>
      </c>
      <c r="EX660" t="s">
        <v>8094</v>
      </c>
    </row>
    <row r="661" spans="1:154" hidden="1" x14ac:dyDescent="0.35">
      <c r="A661" t="s">
        <v>8095</v>
      </c>
      <c r="B661" t="s">
        <v>8096</v>
      </c>
      <c r="E661" t="s">
        <v>129</v>
      </c>
      <c r="F661" t="s">
        <v>164</v>
      </c>
      <c r="G661" t="s">
        <v>8097</v>
      </c>
      <c r="H661" t="s">
        <v>8097</v>
      </c>
      <c r="I661" s="1">
        <v>44480</v>
      </c>
      <c r="J661" t="s">
        <v>207</v>
      </c>
      <c r="K661" t="s">
        <v>8048</v>
      </c>
      <c r="L661" t="s">
        <v>8049</v>
      </c>
      <c r="M661" t="s">
        <v>8050</v>
      </c>
      <c r="N661" t="s">
        <v>320</v>
      </c>
      <c r="O661" t="s">
        <v>2733</v>
      </c>
      <c r="P661" t="s">
        <v>133</v>
      </c>
      <c r="R661" t="s">
        <v>134</v>
      </c>
      <c r="S661" s="1" t="s">
        <v>135</v>
      </c>
      <c r="T661" t="s">
        <v>135</v>
      </c>
      <c r="U661" t="s">
        <v>135</v>
      </c>
      <c r="V661" t="s">
        <v>135</v>
      </c>
      <c r="W661" t="s">
        <v>135</v>
      </c>
      <c r="X661" t="s">
        <v>135</v>
      </c>
      <c r="Y661" t="s">
        <v>136</v>
      </c>
      <c r="Z661" t="s">
        <v>137</v>
      </c>
      <c r="AA661" t="s">
        <v>166</v>
      </c>
      <c r="AG661" t="s">
        <v>250</v>
      </c>
      <c r="AH661" t="s">
        <v>141</v>
      </c>
      <c r="AJ661" t="s">
        <v>129</v>
      </c>
      <c r="AN661" t="s">
        <v>129</v>
      </c>
      <c r="AP661" t="s">
        <v>129</v>
      </c>
      <c r="AQ661" t="s">
        <v>129</v>
      </c>
      <c r="AS661" t="s">
        <v>349</v>
      </c>
      <c r="AT661" t="s">
        <v>143</v>
      </c>
      <c r="AU661" t="s">
        <v>144</v>
      </c>
      <c r="CZ661" t="s">
        <v>296</v>
      </c>
      <c r="DB661" t="s">
        <v>296</v>
      </c>
      <c r="DC661" t="s">
        <v>146</v>
      </c>
      <c r="DD661" t="s">
        <v>8098</v>
      </c>
      <c r="DE661" t="s">
        <v>8099</v>
      </c>
      <c r="DF661" t="s">
        <v>141</v>
      </c>
      <c r="DI661" t="s">
        <v>149</v>
      </c>
      <c r="DJ661" t="s">
        <v>129</v>
      </c>
      <c r="DK661" t="s">
        <v>141</v>
      </c>
      <c r="DL661" t="s">
        <v>141</v>
      </c>
      <c r="DM661" t="s">
        <v>141</v>
      </c>
      <c r="DN661" t="s">
        <v>141</v>
      </c>
      <c r="DO661" t="s">
        <v>141</v>
      </c>
      <c r="DQ661" t="s">
        <v>150</v>
      </c>
      <c r="DS661" t="s">
        <v>8100</v>
      </c>
      <c r="DT661" t="s">
        <v>8101</v>
      </c>
      <c r="DV661" t="str">
        <f>VLOOKUP(H661,'[3]Merge Gagner assez d''argent'!$A:$B,2,FALSE)</f>
        <v>Oui</v>
      </c>
      <c r="DX661" t="s">
        <v>141</v>
      </c>
      <c r="DZ661" t="s">
        <v>141</v>
      </c>
      <c r="EB661" t="s">
        <v>129</v>
      </c>
      <c r="EC661" t="s">
        <v>8102</v>
      </c>
      <c r="ED661" t="s">
        <v>141</v>
      </c>
      <c r="EF661" t="s">
        <v>129</v>
      </c>
      <c r="EG661" t="s">
        <v>8103</v>
      </c>
      <c r="EH661" t="s">
        <v>141</v>
      </c>
      <c r="EI661" t="s">
        <v>156</v>
      </c>
      <c r="EJ661" t="s">
        <v>157</v>
      </c>
      <c r="EK661" t="s">
        <v>158</v>
      </c>
      <c r="EM661" t="s">
        <v>182</v>
      </c>
      <c r="EN661" t="s">
        <v>129</v>
      </c>
      <c r="EO661" t="s">
        <v>141</v>
      </c>
      <c r="EP661" t="s">
        <v>141</v>
      </c>
      <c r="EQ661" t="s">
        <v>141</v>
      </c>
      <c r="ER661" t="s">
        <v>129</v>
      </c>
      <c r="ES661" t="s">
        <v>141</v>
      </c>
      <c r="ET661" t="s">
        <v>141</v>
      </c>
      <c r="EU661" t="s">
        <v>8104</v>
      </c>
      <c r="EX661" t="s">
        <v>8105</v>
      </c>
    </row>
    <row r="662" spans="1:154" hidden="1" x14ac:dyDescent="0.35">
      <c r="A662" t="s">
        <v>8106</v>
      </c>
      <c r="B662" t="s">
        <v>8107</v>
      </c>
      <c r="E662" t="s">
        <v>129</v>
      </c>
      <c r="F662" t="s">
        <v>130</v>
      </c>
      <c r="G662" t="s">
        <v>8108</v>
      </c>
      <c r="H662" t="s">
        <v>8108</v>
      </c>
      <c r="I662" s="1">
        <v>44481</v>
      </c>
      <c r="J662" t="s">
        <v>132</v>
      </c>
      <c r="P662" t="s">
        <v>133</v>
      </c>
      <c r="R662" t="s">
        <v>134</v>
      </c>
      <c r="S662" s="1">
        <f>VLOOKUP(H662,'[1]Base JI SMP'!$C:$F,4,FALSE)</f>
        <v>44406</v>
      </c>
      <c r="T662" t="str">
        <f>VLOOKUP(H662,'[2]Base JI SMP'!$C:$J,8,FALSE)</f>
        <v>Individual</v>
      </c>
      <c r="U662" t="s">
        <v>135</v>
      </c>
      <c r="V662" t="s">
        <v>135</v>
      </c>
      <c r="W662" t="s">
        <v>135</v>
      </c>
      <c r="X662" t="s">
        <v>135</v>
      </c>
      <c r="Y662" t="s">
        <v>136</v>
      </c>
      <c r="Z662" t="s">
        <v>137</v>
      </c>
      <c r="AA662" t="s">
        <v>319</v>
      </c>
      <c r="AG662" t="s">
        <v>320</v>
      </c>
      <c r="AH662" t="s">
        <v>141</v>
      </c>
      <c r="AJ662" t="s">
        <v>129</v>
      </c>
      <c r="AN662" t="s">
        <v>129</v>
      </c>
      <c r="AP662" t="s">
        <v>129</v>
      </c>
      <c r="AQ662" t="s">
        <v>129</v>
      </c>
      <c r="AS662" t="s">
        <v>870</v>
      </c>
      <c r="AT662" t="s">
        <v>143</v>
      </c>
      <c r="AU662" t="s">
        <v>144</v>
      </c>
      <c r="CZ662" t="s">
        <v>171</v>
      </c>
      <c r="DA662" t="s">
        <v>8109</v>
      </c>
      <c r="DB662" t="s">
        <v>210</v>
      </c>
      <c r="DC662" t="s">
        <v>146</v>
      </c>
      <c r="DD662" t="s">
        <v>8110</v>
      </c>
      <c r="DE662" t="s">
        <v>148</v>
      </c>
      <c r="DF662" t="s">
        <v>399</v>
      </c>
      <c r="DG662" t="s">
        <v>399</v>
      </c>
      <c r="DI662" t="s">
        <v>2906</v>
      </c>
      <c r="DJ662" t="s">
        <v>129</v>
      </c>
      <c r="DK662" t="s">
        <v>129</v>
      </c>
      <c r="DL662" t="s">
        <v>141</v>
      </c>
      <c r="DM662" t="s">
        <v>141</v>
      </c>
      <c r="DN662" t="s">
        <v>141</v>
      </c>
      <c r="DO662" t="s">
        <v>141</v>
      </c>
      <c r="DQ662" t="s">
        <v>150</v>
      </c>
      <c r="DS662" t="s">
        <v>8111</v>
      </c>
      <c r="DU662" t="s">
        <v>198</v>
      </c>
      <c r="DV662" t="str">
        <f>VLOOKUP(H662,'[3]Merge Gagner assez d''argent'!$A:$B,2,FALSE)</f>
        <v>Oui</v>
      </c>
      <c r="DX662" t="s">
        <v>141</v>
      </c>
      <c r="DZ662" t="s">
        <v>153</v>
      </c>
      <c r="EA662" t="s">
        <v>8112</v>
      </c>
      <c r="EB662" t="s">
        <v>141</v>
      </c>
      <c r="EC662" t="s">
        <v>8113</v>
      </c>
      <c r="ED662" t="s">
        <v>129</v>
      </c>
      <c r="EE662" t="s">
        <v>8114</v>
      </c>
      <c r="EF662" t="s">
        <v>129</v>
      </c>
      <c r="EG662" t="s">
        <v>8115</v>
      </c>
      <c r="EH662" t="s">
        <v>141</v>
      </c>
      <c r="EI662" t="s">
        <v>156</v>
      </c>
      <c r="EJ662" t="s">
        <v>157</v>
      </c>
      <c r="EK662" t="s">
        <v>158</v>
      </c>
      <c r="EM662" t="s">
        <v>837</v>
      </c>
      <c r="EN662" t="s">
        <v>129</v>
      </c>
      <c r="EO662" t="s">
        <v>129</v>
      </c>
      <c r="EP662" t="s">
        <v>141</v>
      </c>
      <c r="EQ662" t="s">
        <v>141</v>
      </c>
      <c r="ER662" t="s">
        <v>129</v>
      </c>
      <c r="ES662" t="s">
        <v>141</v>
      </c>
      <c r="ET662" t="s">
        <v>141</v>
      </c>
      <c r="EU662" t="s">
        <v>8116</v>
      </c>
      <c r="EX662" t="s">
        <v>8117</v>
      </c>
    </row>
    <row r="663" spans="1:154" hidden="1" x14ac:dyDescent="0.35">
      <c r="A663" t="s">
        <v>8118</v>
      </c>
      <c r="B663" t="s">
        <v>8119</v>
      </c>
      <c r="E663" t="s">
        <v>129</v>
      </c>
      <c r="F663" t="s">
        <v>130</v>
      </c>
      <c r="G663" t="s">
        <v>8120</v>
      </c>
      <c r="H663" t="s">
        <v>8120</v>
      </c>
      <c r="I663" s="1">
        <v>44481</v>
      </c>
      <c r="J663" t="s">
        <v>132</v>
      </c>
      <c r="P663" t="s">
        <v>133</v>
      </c>
      <c r="R663" t="s">
        <v>134</v>
      </c>
      <c r="S663" s="1">
        <f>VLOOKUP(H663,'[1]Base JI SMP'!$C:$F,4,FALSE)</f>
        <v>44392</v>
      </c>
      <c r="T663" t="str">
        <f>VLOOKUP(H663,'[2]Base JI SMP'!$C:$J,8,FALSE)</f>
        <v>Individual</v>
      </c>
      <c r="U663" t="str">
        <f>VLOOKUP(H663,'[2]Base JI SMP'!$C:$M,11,FALSE)</f>
        <v>Business development/management training</v>
      </c>
      <c r="V663" t="str">
        <f>VLOOKUP(H663,'[2]Base JI SMP'!$C:$R,12,FALSE)</f>
        <v>Individual</v>
      </c>
      <c r="W663" s="1">
        <f>VLOOKUP(H663,'[1]Base JI SMP'!$C:$R,13,FALSE)</f>
        <v>44402</v>
      </c>
      <c r="X663" s="1">
        <f>VLOOKUP(H663,'[1]Base JI SMP'!$C:$P,14,FALSE)</f>
        <v>44402</v>
      </c>
      <c r="Y663" t="s">
        <v>136</v>
      </c>
      <c r="Z663" t="s">
        <v>137</v>
      </c>
      <c r="AA663" t="s">
        <v>348</v>
      </c>
      <c r="AG663">
        <v>1</v>
      </c>
      <c r="AH663" t="s">
        <v>141</v>
      </c>
      <c r="AJ663" t="s">
        <v>129</v>
      </c>
      <c r="AN663" t="s">
        <v>129</v>
      </c>
      <c r="AP663" t="s">
        <v>141</v>
      </c>
      <c r="AQ663" t="s">
        <v>129</v>
      </c>
      <c r="AS663">
        <v>2</v>
      </c>
      <c r="AT663" t="s">
        <v>143</v>
      </c>
      <c r="AU663" t="s">
        <v>144</v>
      </c>
      <c r="CZ663" t="s">
        <v>171</v>
      </c>
      <c r="DA663" t="s">
        <v>8121</v>
      </c>
      <c r="DB663" t="s">
        <v>210</v>
      </c>
      <c r="DC663" t="s">
        <v>146</v>
      </c>
      <c r="DD663" t="s">
        <v>8122</v>
      </c>
      <c r="DE663" t="s">
        <v>148</v>
      </c>
      <c r="DF663" t="s">
        <v>141</v>
      </c>
      <c r="DI663" t="s">
        <v>149</v>
      </c>
      <c r="DJ663" t="s">
        <v>129</v>
      </c>
      <c r="DK663" t="s">
        <v>141</v>
      </c>
      <c r="DL663" t="s">
        <v>141</v>
      </c>
      <c r="DM663" t="s">
        <v>141</v>
      </c>
      <c r="DN663" t="s">
        <v>141</v>
      </c>
      <c r="DO663" t="s">
        <v>141</v>
      </c>
      <c r="DQ663" t="s">
        <v>150</v>
      </c>
      <c r="DS663" t="s">
        <v>8123</v>
      </c>
      <c r="DU663" t="s">
        <v>198</v>
      </c>
      <c r="DV663" t="str">
        <f>VLOOKUP(H663,'[3]Merge Gagner assez d''argent'!$A:$B,2,FALSE)</f>
        <v>Partiellement</v>
      </c>
      <c r="DX663" t="s">
        <v>141</v>
      </c>
      <c r="DZ663" t="s">
        <v>153</v>
      </c>
      <c r="EA663" t="s">
        <v>8124</v>
      </c>
      <c r="EB663" t="s">
        <v>129</v>
      </c>
      <c r="EC663" t="s">
        <v>8125</v>
      </c>
      <c r="ED663" t="s">
        <v>129</v>
      </c>
      <c r="EE663" t="s">
        <v>8126</v>
      </c>
      <c r="EF663" t="s">
        <v>129</v>
      </c>
      <c r="EG663" t="s">
        <v>8127</v>
      </c>
      <c r="EH663" t="s">
        <v>141</v>
      </c>
      <c r="EI663" t="s">
        <v>157</v>
      </c>
      <c r="EJ663" t="s">
        <v>157</v>
      </c>
      <c r="EK663" t="s">
        <v>158</v>
      </c>
      <c r="EM663" t="s">
        <v>1465</v>
      </c>
      <c r="EN663" t="s">
        <v>129</v>
      </c>
      <c r="EO663" t="s">
        <v>141</v>
      </c>
      <c r="EP663" t="s">
        <v>141</v>
      </c>
      <c r="EQ663" t="s">
        <v>129</v>
      </c>
      <c r="ER663" t="s">
        <v>129</v>
      </c>
      <c r="ES663" t="s">
        <v>141</v>
      </c>
      <c r="ET663" t="s">
        <v>141</v>
      </c>
      <c r="EU663" t="s">
        <v>8128</v>
      </c>
      <c r="EX663" t="s">
        <v>8129</v>
      </c>
    </row>
    <row r="664" spans="1:154" hidden="1" x14ac:dyDescent="0.35">
      <c r="A664" t="s">
        <v>8130</v>
      </c>
      <c r="B664" t="s">
        <v>8131</v>
      </c>
      <c r="E664" t="s">
        <v>129</v>
      </c>
      <c r="F664" t="s">
        <v>130</v>
      </c>
      <c r="G664" t="s">
        <v>8132</v>
      </c>
      <c r="H664" t="s">
        <v>8132</v>
      </c>
      <c r="I664" s="1">
        <v>44481</v>
      </c>
      <c r="J664" t="s">
        <v>132</v>
      </c>
      <c r="P664" t="s">
        <v>133</v>
      </c>
      <c r="R664" t="s">
        <v>134</v>
      </c>
      <c r="S664" s="1">
        <f>VLOOKUP(H664,'[1]Base JI SMP'!$C:$F,4,FALSE)</f>
        <v>44376</v>
      </c>
      <c r="T664" t="str">
        <f>VLOOKUP(H664,'[2]Base JI SMP'!$C:$J,8,FALSE)</f>
        <v>Individual</v>
      </c>
      <c r="U664" t="s">
        <v>135</v>
      </c>
      <c r="V664" t="s">
        <v>135</v>
      </c>
      <c r="W664" t="s">
        <v>135</v>
      </c>
      <c r="X664" t="s">
        <v>135</v>
      </c>
      <c r="Y664" t="s">
        <v>136</v>
      </c>
      <c r="Z664" t="s">
        <v>137</v>
      </c>
      <c r="AA664" t="s">
        <v>138</v>
      </c>
      <c r="AB664" t="s">
        <v>141</v>
      </c>
      <c r="AG664" t="s">
        <v>236</v>
      </c>
      <c r="AH664" t="s">
        <v>141</v>
      </c>
      <c r="AJ664" t="s">
        <v>129</v>
      </c>
      <c r="AN664" t="s">
        <v>129</v>
      </c>
      <c r="AP664" t="s">
        <v>129</v>
      </c>
      <c r="AQ664" t="s">
        <v>129</v>
      </c>
      <c r="AS664" t="s">
        <v>349</v>
      </c>
      <c r="AT664" t="s">
        <v>143</v>
      </c>
      <c r="AU664" t="s">
        <v>144</v>
      </c>
      <c r="CZ664" t="s">
        <v>145</v>
      </c>
      <c r="DB664" t="s">
        <v>145</v>
      </c>
      <c r="DC664" t="s">
        <v>146</v>
      </c>
      <c r="DD664" t="s">
        <v>8133</v>
      </c>
      <c r="DE664" t="s">
        <v>148</v>
      </c>
      <c r="DF664" t="s">
        <v>141</v>
      </c>
      <c r="DI664" t="s">
        <v>149</v>
      </c>
      <c r="DJ664" t="s">
        <v>129</v>
      </c>
      <c r="DK664" t="s">
        <v>141</v>
      </c>
      <c r="DL664" t="s">
        <v>141</v>
      </c>
      <c r="DM664" t="s">
        <v>141</v>
      </c>
      <c r="DN664" t="s">
        <v>141</v>
      </c>
      <c r="DO664" t="s">
        <v>141</v>
      </c>
      <c r="DQ664" t="s">
        <v>150</v>
      </c>
      <c r="DS664" t="s">
        <v>8134</v>
      </c>
      <c r="DU664" t="s">
        <v>198</v>
      </c>
      <c r="DV664" t="str">
        <f>VLOOKUP(H664,'[3]Merge Gagner assez d''argent'!$A:$B,2,FALSE)</f>
        <v>Partiellement</v>
      </c>
      <c r="DX664" t="s">
        <v>141</v>
      </c>
      <c r="DZ664" t="s">
        <v>141</v>
      </c>
      <c r="EB664" t="s">
        <v>141</v>
      </c>
      <c r="EC664" t="s">
        <v>8135</v>
      </c>
      <c r="ED664" t="s">
        <v>129</v>
      </c>
      <c r="EE664" t="s">
        <v>8136</v>
      </c>
      <c r="EF664" t="s">
        <v>129</v>
      </c>
      <c r="EG664" t="s">
        <v>8137</v>
      </c>
      <c r="EH664" t="s">
        <v>141</v>
      </c>
      <c r="EI664" t="s">
        <v>156</v>
      </c>
      <c r="EJ664" t="s">
        <v>157</v>
      </c>
      <c r="EK664" t="s">
        <v>158</v>
      </c>
      <c r="EM664" t="s">
        <v>5282</v>
      </c>
      <c r="EN664" t="s">
        <v>141</v>
      </c>
      <c r="EO664" t="s">
        <v>129</v>
      </c>
      <c r="EP664" t="s">
        <v>129</v>
      </c>
      <c r="EQ664" t="s">
        <v>141</v>
      </c>
      <c r="ER664" t="s">
        <v>129</v>
      </c>
      <c r="ES664" t="s">
        <v>141</v>
      </c>
      <c r="ET664" t="s">
        <v>141</v>
      </c>
      <c r="EU664" t="s">
        <v>8138</v>
      </c>
      <c r="EX664" t="s">
        <v>8139</v>
      </c>
    </row>
    <row r="665" spans="1:154" hidden="1" x14ac:dyDescent="0.35">
      <c r="A665" t="s">
        <v>8140</v>
      </c>
      <c r="B665" t="s">
        <v>8141</v>
      </c>
      <c r="E665" t="s">
        <v>129</v>
      </c>
      <c r="F665" t="s">
        <v>130</v>
      </c>
      <c r="G665" t="s">
        <v>8142</v>
      </c>
      <c r="H665" t="s">
        <v>8142</v>
      </c>
      <c r="I665" s="1">
        <v>44481</v>
      </c>
      <c r="J665" t="s">
        <v>132</v>
      </c>
      <c r="P665" t="s">
        <v>133</v>
      </c>
      <c r="R665" t="s">
        <v>134</v>
      </c>
      <c r="S665" s="1">
        <f>VLOOKUP(H665,'[1]Base JI SMP'!$C:$F,4,FALSE)</f>
        <v>43707</v>
      </c>
      <c r="T665" t="str">
        <f>VLOOKUP(H665,'[2]Base JI SMP'!$C:$J,8,FALSE)</f>
        <v>Individual</v>
      </c>
      <c r="U665" t="s">
        <v>135</v>
      </c>
      <c r="V665" t="s">
        <v>135</v>
      </c>
      <c r="W665" t="s">
        <v>135</v>
      </c>
      <c r="X665" t="s">
        <v>135</v>
      </c>
      <c r="Y665" t="s">
        <v>136</v>
      </c>
      <c r="Z665" t="s">
        <v>137</v>
      </c>
      <c r="AA665" t="s">
        <v>166</v>
      </c>
      <c r="AG665">
        <v>3</v>
      </c>
      <c r="AH665" t="s">
        <v>141</v>
      </c>
      <c r="AJ665" t="s">
        <v>129</v>
      </c>
      <c r="AN665" t="s">
        <v>129</v>
      </c>
      <c r="AP665" t="s">
        <v>129</v>
      </c>
      <c r="AQ665" t="s">
        <v>141</v>
      </c>
      <c r="AR665" t="s">
        <v>8143</v>
      </c>
      <c r="AS665">
        <v>52</v>
      </c>
      <c r="AT665" t="s">
        <v>143</v>
      </c>
      <c r="AU665" t="s">
        <v>144</v>
      </c>
      <c r="CZ665" t="s">
        <v>209</v>
      </c>
      <c r="DB665" t="s">
        <v>210</v>
      </c>
      <c r="DC665" t="s">
        <v>146</v>
      </c>
      <c r="DD665" t="s">
        <v>8144</v>
      </c>
      <c r="DE665" t="s">
        <v>3010</v>
      </c>
      <c r="DF665" t="s">
        <v>399</v>
      </c>
      <c r="DG665" t="s">
        <v>399</v>
      </c>
      <c r="DI665" t="s">
        <v>149</v>
      </c>
      <c r="DJ665" t="s">
        <v>129</v>
      </c>
      <c r="DK665" t="s">
        <v>141</v>
      </c>
      <c r="DL665" t="s">
        <v>141</v>
      </c>
      <c r="DM665" t="s">
        <v>141</v>
      </c>
      <c r="DN665" t="s">
        <v>141</v>
      </c>
      <c r="DO665" t="s">
        <v>141</v>
      </c>
      <c r="DQ665" t="s">
        <v>225</v>
      </c>
      <c r="DS665" t="s">
        <v>8145</v>
      </c>
      <c r="DV665" t="str">
        <f>VLOOKUP(H665,'[3]Merge Gagner assez d''argent'!$A:$B,2,FALSE)</f>
        <v>Partiellement</v>
      </c>
      <c r="DX665" t="s">
        <v>141</v>
      </c>
      <c r="DZ665" t="s">
        <v>153</v>
      </c>
      <c r="EA665" t="s">
        <v>8146</v>
      </c>
      <c r="EB665" t="s">
        <v>129</v>
      </c>
      <c r="EC665" t="s">
        <v>8147</v>
      </c>
      <c r="ED665" t="s">
        <v>129</v>
      </c>
      <c r="EE665" t="s">
        <v>8148</v>
      </c>
      <c r="EF665" t="s">
        <v>141</v>
      </c>
      <c r="EG665" t="s">
        <v>8149</v>
      </c>
      <c r="EH665" t="s">
        <v>468</v>
      </c>
      <c r="EI665" t="s">
        <v>214</v>
      </c>
      <c r="EJ665" t="s">
        <v>157</v>
      </c>
      <c r="EK665" t="s">
        <v>384</v>
      </c>
      <c r="EM665" t="s">
        <v>1146</v>
      </c>
      <c r="EN665" t="s">
        <v>141</v>
      </c>
      <c r="EO665" t="s">
        <v>141</v>
      </c>
      <c r="EP665" t="s">
        <v>141</v>
      </c>
      <c r="EQ665" t="s">
        <v>129</v>
      </c>
      <c r="ER665" t="s">
        <v>129</v>
      </c>
      <c r="ES665" t="s">
        <v>141</v>
      </c>
      <c r="ET665" t="s">
        <v>141</v>
      </c>
      <c r="EU665" t="s">
        <v>8150</v>
      </c>
      <c r="EX665" t="s">
        <v>8151</v>
      </c>
    </row>
    <row r="666" spans="1:154" hidden="1" x14ac:dyDescent="0.35">
      <c r="A666" t="s">
        <v>8152</v>
      </c>
      <c r="B666" t="s">
        <v>8153</v>
      </c>
      <c r="E666" t="s">
        <v>129</v>
      </c>
      <c r="F666" t="s">
        <v>130</v>
      </c>
      <c r="G666" t="s">
        <v>8154</v>
      </c>
      <c r="H666" t="s">
        <v>8154</v>
      </c>
      <c r="I666" s="1">
        <v>44481</v>
      </c>
      <c r="J666" t="s">
        <v>132</v>
      </c>
      <c r="P666" t="s">
        <v>133</v>
      </c>
      <c r="R666" t="s">
        <v>134</v>
      </c>
      <c r="S666" s="1">
        <f>VLOOKUP(H666,'[1]Base JI SMP'!$C:$F,4,FALSE)</f>
        <v>44373</v>
      </c>
      <c r="T666" t="str">
        <f>VLOOKUP(H666,'[2]Base JI SMP'!$C:$J,8,FALSE)</f>
        <v>Individual</v>
      </c>
      <c r="U666" t="s">
        <v>135</v>
      </c>
      <c r="V666" t="s">
        <v>135</v>
      </c>
      <c r="W666" t="s">
        <v>135</v>
      </c>
      <c r="X666" t="s">
        <v>135</v>
      </c>
      <c r="Y666" t="s">
        <v>136</v>
      </c>
      <c r="Z666" t="s">
        <v>137</v>
      </c>
      <c r="AA666" t="s">
        <v>138</v>
      </c>
      <c r="AB666" t="s">
        <v>141</v>
      </c>
      <c r="AG666" t="s">
        <v>250</v>
      </c>
      <c r="AH666" t="s">
        <v>141</v>
      </c>
      <c r="AJ666" t="s">
        <v>129</v>
      </c>
      <c r="AN666" t="s">
        <v>129</v>
      </c>
      <c r="AP666" t="s">
        <v>129</v>
      </c>
      <c r="AQ666" t="s">
        <v>129</v>
      </c>
      <c r="AS666" t="s">
        <v>208</v>
      </c>
      <c r="AT666" t="s">
        <v>143</v>
      </c>
      <c r="AU666" t="s">
        <v>144</v>
      </c>
      <c r="CZ666" t="s">
        <v>171</v>
      </c>
      <c r="DA666" t="s">
        <v>8155</v>
      </c>
      <c r="DB666" t="s">
        <v>210</v>
      </c>
      <c r="DC666" t="s">
        <v>146</v>
      </c>
      <c r="DD666" t="s">
        <v>5734</v>
      </c>
      <c r="DE666" t="s">
        <v>148</v>
      </c>
      <c r="DF666" t="s">
        <v>141</v>
      </c>
      <c r="DI666" t="s">
        <v>149</v>
      </c>
      <c r="DJ666" t="s">
        <v>129</v>
      </c>
      <c r="DK666" t="s">
        <v>141</v>
      </c>
      <c r="DL666" t="s">
        <v>141</v>
      </c>
      <c r="DM666" t="s">
        <v>141</v>
      </c>
      <c r="DN666" t="s">
        <v>141</v>
      </c>
      <c r="DO666" t="s">
        <v>141</v>
      </c>
      <c r="DQ666" t="s">
        <v>150</v>
      </c>
      <c r="DS666" t="s">
        <v>8156</v>
      </c>
      <c r="DU666" t="s">
        <v>198</v>
      </c>
      <c r="DV666" t="str">
        <f>VLOOKUP(H666,'[3]Merge Gagner assez d''argent'!$A:$B,2,FALSE)</f>
        <v>Oui</v>
      </c>
      <c r="DX666" t="s">
        <v>141</v>
      </c>
      <c r="DZ666" t="s">
        <v>141</v>
      </c>
      <c r="EB666" t="s">
        <v>141</v>
      </c>
      <c r="EC666" t="s">
        <v>8157</v>
      </c>
      <c r="ED666" t="s">
        <v>141</v>
      </c>
      <c r="EF666" t="s">
        <v>129</v>
      </c>
      <c r="EG666" t="s">
        <v>8158</v>
      </c>
      <c r="EH666" t="s">
        <v>141</v>
      </c>
      <c r="EI666" t="s">
        <v>156</v>
      </c>
      <c r="EJ666" t="s">
        <v>157</v>
      </c>
      <c r="EK666" t="s">
        <v>158</v>
      </c>
      <c r="EM666" t="s">
        <v>811</v>
      </c>
      <c r="EN666" t="s">
        <v>129</v>
      </c>
      <c r="EO666" t="s">
        <v>129</v>
      </c>
      <c r="EP666" t="s">
        <v>141</v>
      </c>
      <c r="EQ666" t="s">
        <v>141</v>
      </c>
      <c r="ER666" t="s">
        <v>141</v>
      </c>
      <c r="ES666" t="s">
        <v>141</v>
      </c>
      <c r="ET666" t="s">
        <v>141</v>
      </c>
      <c r="EU666" t="s">
        <v>8159</v>
      </c>
      <c r="EX666" t="s">
        <v>8160</v>
      </c>
    </row>
    <row r="667" spans="1:154" hidden="1" x14ac:dyDescent="0.35">
      <c r="A667" t="s">
        <v>8161</v>
      </c>
      <c r="B667" t="s">
        <v>8162</v>
      </c>
      <c r="E667" t="s">
        <v>129</v>
      </c>
      <c r="F667" t="s">
        <v>130</v>
      </c>
      <c r="G667" t="s">
        <v>7531</v>
      </c>
      <c r="H667" t="s">
        <v>7531</v>
      </c>
      <c r="I667" s="1">
        <v>44475</v>
      </c>
      <c r="J667" t="s">
        <v>132</v>
      </c>
      <c r="P667" t="s">
        <v>133</v>
      </c>
      <c r="R667" t="s">
        <v>134</v>
      </c>
      <c r="S667" s="1">
        <f>VLOOKUP(H667,'[1]Base JI SMP'!$C:$F,4,FALSE)</f>
        <v>43740</v>
      </c>
      <c r="T667" t="str">
        <f>VLOOKUP(H667,'[2]Base JI SMP'!$C:$J,8,FALSE)</f>
        <v>Individual</v>
      </c>
      <c r="U667" t="s">
        <v>135</v>
      </c>
      <c r="V667" t="s">
        <v>135</v>
      </c>
      <c r="W667" t="s">
        <v>135</v>
      </c>
      <c r="X667" t="s">
        <v>135</v>
      </c>
      <c r="Y667" t="s">
        <v>136</v>
      </c>
      <c r="Z667" t="s">
        <v>137</v>
      </c>
      <c r="AA667" t="s">
        <v>166</v>
      </c>
      <c r="AG667">
        <v>0</v>
      </c>
      <c r="AH667" t="s">
        <v>141</v>
      </c>
      <c r="AJ667" t="s">
        <v>129</v>
      </c>
      <c r="AN667" t="s">
        <v>129</v>
      </c>
      <c r="AP667" t="s">
        <v>129</v>
      </c>
      <c r="AQ667" t="s">
        <v>141</v>
      </c>
      <c r="AR667" t="s">
        <v>8163</v>
      </c>
      <c r="AS667">
        <v>52</v>
      </c>
      <c r="AT667" t="s">
        <v>143</v>
      </c>
      <c r="AU667" t="s">
        <v>144</v>
      </c>
      <c r="CZ667" t="s">
        <v>171</v>
      </c>
      <c r="DA667" t="s">
        <v>286</v>
      </c>
      <c r="DB667" t="s">
        <v>210</v>
      </c>
      <c r="DC667" t="s">
        <v>146</v>
      </c>
      <c r="DD667" t="s">
        <v>8164</v>
      </c>
      <c r="DE667" t="s">
        <v>2790</v>
      </c>
      <c r="DF667" t="s">
        <v>399</v>
      </c>
      <c r="DG667" t="s">
        <v>399</v>
      </c>
      <c r="DI667" t="s">
        <v>5678</v>
      </c>
      <c r="DJ667" t="s">
        <v>129</v>
      </c>
      <c r="DK667" t="s">
        <v>141</v>
      </c>
      <c r="DL667" t="s">
        <v>141</v>
      </c>
      <c r="DM667" t="s">
        <v>129</v>
      </c>
      <c r="DN667" t="s">
        <v>141</v>
      </c>
      <c r="DO667" t="s">
        <v>141</v>
      </c>
      <c r="DQ667" t="s">
        <v>150</v>
      </c>
      <c r="DS667" t="s">
        <v>8165</v>
      </c>
      <c r="DV667" t="str">
        <f>VLOOKUP(H667,'[3]Merge Gagner assez d''argent'!$A:$B,2,FALSE)</f>
        <v>Oui</v>
      </c>
      <c r="DX667" t="s">
        <v>141</v>
      </c>
      <c r="DZ667" t="s">
        <v>141</v>
      </c>
      <c r="EB667" t="s">
        <v>129</v>
      </c>
      <c r="EC667" t="s">
        <v>8166</v>
      </c>
      <c r="ED667" t="s">
        <v>129</v>
      </c>
      <c r="EE667" t="s">
        <v>8167</v>
      </c>
      <c r="EF667" t="s">
        <v>129</v>
      </c>
      <c r="EG667" t="s">
        <v>8168</v>
      </c>
      <c r="EH667" t="s">
        <v>141</v>
      </c>
      <c r="EI667" t="s">
        <v>156</v>
      </c>
      <c r="EJ667" t="s">
        <v>157</v>
      </c>
      <c r="EK667" t="s">
        <v>158</v>
      </c>
      <c r="EM667" t="s">
        <v>1146</v>
      </c>
      <c r="EN667" t="s">
        <v>141</v>
      </c>
      <c r="EO667" t="s">
        <v>141</v>
      </c>
      <c r="EP667" t="s">
        <v>141</v>
      </c>
      <c r="EQ667" t="s">
        <v>129</v>
      </c>
      <c r="ER667" t="s">
        <v>129</v>
      </c>
      <c r="ES667" t="s">
        <v>141</v>
      </c>
      <c r="ET667" t="s">
        <v>141</v>
      </c>
      <c r="EU667" t="s">
        <v>8169</v>
      </c>
      <c r="EX667" t="s">
        <v>8170</v>
      </c>
    </row>
    <row r="668" spans="1:154" hidden="1" x14ac:dyDescent="0.35">
      <c r="A668" t="s">
        <v>8171</v>
      </c>
      <c r="B668" t="s">
        <v>8172</v>
      </c>
      <c r="E668" t="s">
        <v>129</v>
      </c>
      <c r="F668" t="s">
        <v>164</v>
      </c>
      <c r="G668" t="s">
        <v>8173</v>
      </c>
      <c r="H668" t="s">
        <v>8173</v>
      </c>
      <c r="I668" s="1">
        <v>44480</v>
      </c>
      <c r="J668" t="s">
        <v>207</v>
      </c>
      <c r="K668" t="s">
        <v>8174</v>
      </c>
      <c r="L668" t="s">
        <v>8175</v>
      </c>
      <c r="M668" t="s">
        <v>8176</v>
      </c>
      <c r="N668" t="s">
        <v>320</v>
      </c>
      <c r="O668" t="s">
        <v>2482</v>
      </c>
      <c r="P668" t="s">
        <v>133</v>
      </c>
      <c r="R668" t="s">
        <v>134</v>
      </c>
      <c r="S668" s="1" t="s">
        <v>135</v>
      </c>
      <c r="T668" t="s">
        <v>135</v>
      </c>
      <c r="U668" t="s">
        <v>135</v>
      </c>
      <c r="V668" t="s">
        <v>135</v>
      </c>
      <c r="W668" t="s">
        <v>135</v>
      </c>
      <c r="X668" t="s">
        <v>135</v>
      </c>
      <c r="Y668" t="s">
        <v>188</v>
      </c>
      <c r="Z668" t="s">
        <v>189</v>
      </c>
      <c r="AA668" t="s">
        <v>166</v>
      </c>
      <c r="AG668" t="s">
        <v>1152</v>
      </c>
      <c r="AH668" t="s">
        <v>129</v>
      </c>
      <c r="AI668" t="s">
        <v>8177</v>
      </c>
      <c r="AJ668" t="s">
        <v>129</v>
      </c>
      <c r="AN668" t="s">
        <v>129</v>
      </c>
      <c r="AP668" t="s">
        <v>129</v>
      </c>
      <c r="AQ668" t="s">
        <v>129</v>
      </c>
      <c r="AS668" t="s">
        <v>247</v>
      </c>
      <c r="AT668" t="s">
        <v>143</v>
      </c>
      <c r="AU668" t="s">
        <v>144</v>
      </c>
      <c r="CZ668" t="s">
        <v>209</v>
      </c>
      <c r="DB668" t="s">
        <v>210</v>
      </c>
      <c r="DC668" t="s">
        <v>146</v>
      </c>
      <c r="DD668" t="s">
        <v>1526</v>
      </c>
      <c r="DE668" t="s">
        <v>8178</v>
      </c>
      <c r="DF668" t="s">
        <v>141</v>
      </c>
      <c r="DI668" t="s">
        <v>149</v>
      </c>
      <c r="DJ668" t="s">
        <v>129</v>
      </c>
      <c r="DK668" t="s">
        <v>141</v>
      </c>
      <c r="DL668" t="s">
        <v>141</v>
      </c>
      <c r="DM668" t="s">
        <v>141</v>
      </c>
      <c r="DN668" t="s">
        <v>141</v>
      </c>
      <c r="DO668" t="s">
        <v>141</v>
      </c>
      <c r="DQ668" t="s">
        <v>150</v>
      </c>
      <c r="DS668" t="s">
        <v>8179</v>
      </c>
      <c r="DV668" t="str">
        <f>VLOOKUP(H668,'[3]Merge Gagner assez d''argent'!$A:$B,2,FALSE)</f>
        <v>Partiellement</v>
      </c>
      <c r="DX668" t="s">
        <v>141</v>
      </c>
      <c r="DZ668" t="s">
        <v>141</v>
      </c>
      <c r="EB668" t="s">
        <v>129</v>
      </c>
      <c r="EC668" t="s">
        <v>8180</v>
      </c>
      <c r="ED668" t="s">
        <v>141</v>
      </c>
      <c r="EF668" t="s">
        <v>129</v>
      </c>
      <c r="EG668" t="s">
        <v>8181</v>
      </c>
      <c r="EH668" t="s">
        <v>141</v>
      </c>
      <c r="EI668" t="s">
        <v>156</v>
      </c>
      <c r="EJ668" t="s">
        <v>157</v>
      </c>
      <c r="EK668" t="s">
        <v>158</v>
      </c>
      <c r="EM668" t="s">
        <v>241</v>
      </c>
      <c r="EN668" t="s">
        <v>129</v>
      </c>
      <c r="EO668" t="s">
        <v>141</v>
      </c>
      <c r="EP668" t="s">
        <v>141</v>
      </c>
      <c r="EQ668" t="s">
        <v>141</v>
      </c>
      <c r="ER668" t="s">
        <v>141</v>
      </c>
      <c r="ES668" t="s">
        <v>141</v>
      </c>
      <c r="ET668" t="s">
        <v>141</v>
      </c>
      <c r="EU668" t="s">
        <v>8182</v>
      </c>
      <c r="EX668" t="s">
        <v>8183</v>
      </c>
    </row>
    <row r="669" spans="1:154" hidden="1" x14ac:dyDescent="0.35">
      <c r="A669" t="s">
        <v>8184</v>
      </c>
      <c r="B669" t="s">
        <v>8185</v>
      </c>
      <c r="E669" t="s">
        <v>129</v>
      </c>
      <c r="F669" t="s">
        <v>164</v>
      </c>
      <c r="G669" t="s">
        <v>8186</v>
      </c>
      <c r="H669" t="s">
        <v>8186</v>
      </c>
      <c r="I669" s="1">
        <v>44481</v>
      </c>
      <c r="J669" t="s">
        <v>207</v>
      </c>
      <c r="K669" t="s">
        <v>8187</v>
      </c>
      <c r="L669" t="s">
        <v>8188</v>
      </c>
      <c r="M669" t="s">
        <v>8189</v>
      </c>
      <c r="N669" t="s">
        <v>8190</v>
      </c>
      <c r="O669" t="s">
        <v>8191</v>
      </c>
      <c r="P669" t="s">
        <v>133</v>
      </c>
      <c r="R669" t="s">
        <v>134</v>
      </c>
      <c r="S669" s="1" t="s">
        <v>135</v>
      </c>
      <c r="T669" t="s">
        <v>135</v>
      </c>
      <c r="U669" t="s">
        <v>135</v>
      </c>
      <c r="V669" t="s">
        <v>135</v>
      </c>
      <c r="W669" t="s">
        <v>135</v>
      </c>
      <c r="X669" t="s">
        <v>135</v>
      </c>
      <c r="Y669" t="s">
        <v>136</v>
      </c>
      <c r="Z669" t="s">
        <v>137</v>
      </c>
      <c r="AA669" t="s">
        <v>348</v>
      </c>
      <c r="AG669" t="s">
        <v>320</v>
      </c>
      <c r="AH669" t="s">
        <v>141</v>
      </c>
      <c r="AJ669" t="s">
        <v>129</v>
      </c>
      <c r="AN669" t="s">
        <v>129</v>
      </c>
      <c r="AP669" t="s">
        <v>129</v>
      </c>
      <c r="AQ669" t="s">
        <v>141</v>
      </c>
      <c r="AR669" t="s">
        <v>8192</v>
      </c>
      <c r="AS669">
        <v>12</v>
      </c>
      <c r="AT669" t="s">
        <v>143</v>
      </c>
      <c r="AU669" t="s">
        <v>144</v>
      </c>
      <c r="CZ669" t="s">
        <v>552</v>
      </c>
      <c r="DB669" t="s">
        <v>552</v>
      </c>
      <c r="DC669" t="s">
        <v>173</v>
      </c>
      <c r="DD669" t="s">
        <v>8193</v>
      </c>
      <c r="DE669" t="s">
        <v>8194</v>
      </c>
      <c r="DF669" t="s">
        <v>141</v>
      </c>
      <c r="DI669" t="s">
        <v>149</v>
      </c>
      <c r="DJ669" t="s">
        <v>129</v>
      </c>
      <c r="DK669" t="s">
        <v>141</v>
      </c>
      <c r="DL669" t="s">
        <v>141</v>
      </c>
      <c r="DM669" t="s">
        <v>141</v>
      </c>
      <c r="DN669" t="s">
        <v>141</v>
      </c>
      <c r="DO669" t="s">
        <v>141</v>
      </c>
      <c r="DQ669" t="s">
        <v>150</v>
      </c>
      <c r="DS669" t="s">
        <v>8195</v>
      </c>
      <c r="DT669" t="s">
        <v>8196</v>
      </c>
      <c r="DV669" t="str">
        <f>VLOOKUP(H669,'[3]Merge Gagner assez d''argent'!$A:$B,2,FALSE)</f>
        <v>Oui</v>
      </c>
      <c r="DX669" t="s">
        <v>141</v>
      </c>
      <c r="DZ669" t="s">
        <v>141</v>
      </c>
      <c r="EB669" t="s">
        <v>686</v>
      </c>
      <c r="ED669" t="s">
        <v>141</v>
      </c>
      <c r="EF669" t="s">
        <v>129</v>
      </c>
      <c r="EG669" t="s">
        <v>8197</v>
      </c>
      <c r="EH669" t="s">
        <v>141</v>
      </c>
      <c r="EI669" t="s">
        <v>156</v>
      </c>
      <c r="EJ669" t="s">
        <v>157</v>
      </c>
      <c r="EK669" t="s">
        <v>158</v>
      </c>
      <c r="EM669" t="s">
        <v>159</v>
      </c>
      <c r="EN669" t="s">
        <v>141</v>
      </c>
      <c r="EO669" t="s">
        <v>141</v>
      </c>
      <c r="EP669" t="s">
        <v>141</v>
      </c>
      <c r="EQ669" t="s">
        <v>141</v>
      </c>
      <c r="ER669" t="s">
        <v>129</v>
      </c>
      <c r="ES669" t="s">
        <v>141</v>
      </c>
      <c r="ET669" t="s">
        <v>141</v>
      </c>
      <c r="EU669" t="s">
        <v>8198</v>
      </c>
      <c r="EX669" t="s">
        <v>8199</v>
      </c>
    </row>
    <row r="670" spans="1:154" hidden="1" x14ac:dyDescent="0.35">
      <c r="A670" t="s">
        <v>8200</v>
      </c>
      <c r="B670" t="s">
        <v>8201</v>
      </c>
      <c r="E670" t="s">
        <v>129</v>
      </c>
      <c r="F670" t="s">
        <v>130</v>
      </c>
      <c r="G670" t="s">
        <v>8202</v>
      </c>
      <c r="H670" t="s">
        <v>8202</v>
      </c>
      <c r="I670" s="1">
        <v>44481</v>
      </c>
      <c r="J670" t="s">
        <v>132</v>
      </c>
      <c r="P670" t="s">
        <v>133</v>
      </c>
      <c r="R670" t="s">
        <v>134</v>
      </c>
      <c r="S670" s="1">
        <f>VLOOKUP(H670,'[1]Base JI SMP'!$C:$F,4,FALSE)</f>
        <v>44391</v>
      </c>
      <c r="T670" t="str">
        <f>VLOOKUP(H670,'[2]Base JI SMP'!$C:$J,8,FALSE)</f>
        <v>Individual</v>
      </c>
      <c r="U670" t="s">
        <v>135</v>
      </c>
      <c r="V670" t="s">
        <v>135</v>
      </c>
      <c r="W670" t="s">
        <v>135</v>
      </c>
      <c r="X670" t="s">
        <v>135</v>
      </c>
      <c r="Y670" t="s">
        <v>136</v>
      </c>
      <c r="Z670" t="s">
        <v>137</v>
      </c>
      <c r="AA670" t="s">
        <v>138</v>
      </c>
      <c r="AB670" t="s">
        <v>141</v>
      </c>
      <c r="AG670">
        <v>3</v>
      </c>
      <c r="AH670" t="s">
        <v>141</v>
      </c>
      <c r="AJ670" t="s">
        <v>129</v>
      </c>
      <c r="AN670" t="s">
        <v>129</v>
      </c>
      <c r="AP670" t="s">
        <v>129</v>
      </c>
      <c r="AQ670" t="s">
        <v>129</v>
      </c>
      <c r="AS670" t="s">
        <v>208</v>
      </c>
      <c r="AT670" t="s">
        <v>143</v>
      </c>
      <c r="AU670" t="s">
        <v>144</v>
      </c>
      <c r="CZ670" t="s">
        <v>1001</v>
      </c>
      <c r="DB670" t="s">
        <v>552</v>
      </c>
      <c r="DC670" t="s">
        <v>146</v>
      </c>
      <c r="DD670" t="s">
        <v>8203</v>
      </c>
      <c r="DE670" t="s">
        <v>148</v>
      </c>
      <c r="DF670" t="s">
        <v>141</v>
      </c>
      <c r="DI670" t="s">
        <v>149</v>
      </c>
      <c r="DJ670" t="s">
        <v>129</v>
      </c>
      <c r="DK670" t="s">
        <v>141</v>
      </c>
      <c r="DL670" t="s">
        <v>141</v>
      </c>
      <c r="DM670" t="s">
        <v>141</v>
      </c>
      <c r="DN670" t="s">
        <v>141</v>
      </c>
      <c r="DO670" t="s">
        <v>141</v>
      </c>
      <c r="DQ670" t="s">
        <v>150</v>
      </c>
      <c r="DS670" t="s">
        <v>8204</v>
      </c>
      <c r="DU670" t="s">
        <v>198</v>
      </c>
      <c r="DV670" t="str">
        <f>VLOOKUP(H670,'[3]Merge Gagner assez d''argent'!$A:$B,2,FALSE)</f>
        <v>Oui</v>
      </c>
      <c r="DX670" t="s">
        <v>141</v>
      </c>
      <c r="DZ670" t="s">
        <v>153</v>
      </c>
      <c r="EA670" t="s">
        <v>8205</v>
      </c>
      <c r="EB670" t="s">
        <v>141</v>
      </c>
      <c r="EC670" t="s">
        <v>8206</v>
      </c>
      <c r="ED670" t="s">
        <v>129</v>
      </c>
      <c r="EE670" t="s">
        <v>8207</v>
      </c>
      <c r="EF670" t="s">
        <v>129</v>
      </c>
      <c r="EG670" t="s">
        <v>8208</v>
      </c>
      <c r="EH670" t="s">
        <v>141</v>
      </c>
      <c r="EI670" t="s">
        <v>156</v>
      </c>
      <c r="EJ670" t="s">
        <v>157</v>
      </c>
      <c r="EK670" t="s">
        <v>158</v>
      </c>
      <c r="EM670" t="s">
        <v>6558</v>
      </c>
      <c r="EN670" t="s">
        <v>129</v>
      </c>
      <c r="EO670" t="s">
        <v>129</v>
      </c>
      <c r="EP670" t="s">
        <v>141</v>
      </c>
      <c r="EQ670" t="s">
        <v>129</v>
      </c>
      <c r="ER670" t="s">
        <v>141</v>
      </c>
      <c r="ES670" t="s">
        <v>141</v>
      </c>
      <c r="ET670" t="s">
        <v>141</v>
      </c>
      <c r="EU670" t="s">
        <v>8209</v>
      </c>
      <c r="EX670" t="s">
        <v>8210</v>
      </c>
    </row>
    <row r="671" spans="1:154" hidden="1" x14ac:dyDescent="0.35">
      <c r="A671" t="s">
        <v>8211</v>
      </c>
      <c r="B671" t="s">
        <v>8212</v>
      </c>
      <c r="E671" t="s">
        <v>129</v>
      </c>
      <c r="F671" t="s">
        <v>130</v>
      </c>
      <c r="G671" t="s">
        <v>8213</v>
      </c>
      <c r="H671" t="s">
        <v>8213</v>
      </c>
      <c r="I671" s="1">
        <v>44481</v>
      </c>
      <c r="J671" t="s">
        <v>132</v>
      </c>
      <c r="P671" t="s">
        <v>133</v>
      </c>
      <c r="R671" t="s">
        <v>134</v>
      </c>
      <c r="S671" s="1">
        <f>VLOOKUP(H671,'[1]Base JI SMP'!$C:$F,4,FALSE)</f>
        <v>44095</v>
      </c>
      <c r="T671" t="str">
        <f>VLOOKUP(H671,'[2]Base JI SMP'!$C:$J,8,FALSE)</f>
        <v>Individual</v>
      </c>
      <c r="U671" t="str">
        <f>VLOOKUP(H671,'[2]Base JI SMP'!$C:$M,11,FALSE)</f>
        <v>Business development/management training</v>
      </c>
      <c r="V671" t="str">
        <f>VLOOKUP(H671,'[2]Base JI SMP'!$C:$R,12,FALSE)</f>
        <v>Individual</v>
      </c>
      <c r="W671" s="1">
        <f>VLOOKUP(H671,'[1]Base JI SMP'!$C:$R,13,FALSE)</f>
        <v>43878</v>
      </c>
      <c r="X671" s="1">
        <f>VLOOKUP(H671,'[1]Base JI SMP'!$C:$P,14,FALSE)</f>
        <v>43878</v>
      </c>
      <c r="Y671" t="s">
        <v>136</v>
      </c>
      <c r="Z671" t="s">
        <v>137</v>
      </c>
      <c r="AA671" t="s">
        <v>171</v>
      </c>
      <c r="AF671" t="s">
        <v>2904</v>
      </c>
      <c r="AG671">
        <v>0</v>
      </c>
      <c r="AH671" t="s">
        <v>141</v>
      </c>
      <c r="AJ671" t="s">
        <v>129</v>
      </c>
      <c r="AN671" t="s">
        <v>129</v>
      </c>
      <c r="AP671" t="s">
        <v>129</v>
      </c>
      <c r="AQ671" t="s">
        <v>141</v>
      </c>
      <c r="AR671" t="s">
        <v>8214</v>
      </c>
      <c r="AS671">
        <v>52</v>
      </c>
      <c r="AT671" t="s">
        <v>143</v>
      </c>
      <c r="AU671" t="s">
        <v>144</v>
      </c>
      <c r="CZ671" t="s">
        <v>145</v>
      </c>
      <c r="DB671" t="s">
        <v>145</v>
      </c>
      <c r="DC671" t="s">
        <v>146</v>
      </c>
      <c r="DD671" t="s">
        <v>8215</v>
      </c>
      <c r="DE671" t="s">
        <v>682</v>
      </c>
      <c r="DF671" t="s">
        <v>399</v>
      </c>
      <c r="DG671" t="s">
        <v>399</v>
      </c>
      <c r="DI671" t="s">
        <v>149</v>
      </c>
      <c r="DJ671" t="s">
        <v>129</v>
      </c>
      <c r="DK671" t="s">
        <v>141</v>
      </c>
      <c r="DL671" t="s">
        <v>141</v>
      </c>
      <c r="DM671" t="s">
        <v>141</v>
      </c>
      <c r="DN671" t="s">
        <v>141</v>
      </c>
      <c r="DO671" t="s">
        <v>141</v>
      </c>
      <c r="DQ671" t="s">
        <v>150</v>
      </c>
      <c r="DS671" t="s">
        <v>8216</v>
      </c>
      <c r="DV671" t="str">
        <f>VLOOKUP(H671,'[3]Merge Gagner assez d''argent'!$A:$B,2,FALSE)</f>
        <v>Partiellement</v>
      </c>
      <c r="DX671" t="s">
        <v>141</v>
      </c>
      <c r="DZ671" t="s">
        <v>153</v>
      </c>
      <c r="EA671" t="s">
        <v>8217</v>
      </c>
      <c r="EB671" t="s">
        <v>141</v>
      </c>
      <c r="EC671" t="s">
        <v>8218</v>
      </c>
      <c r="ED671" t="s">
        <v>129</v>
      </c>
      <c r="EE671" t="s">
        <v>2395</v>
      </c>
      <c r="EF671" t="s">
        <v>141</v>
      </c>
      <c r="EG671" t="s">
        <v>8219</v>
      </c>
      <c r="EH671" t="s">
        <v>253</v>
      </c>
      <c r="EI671" t="s">
        <v>156</v>
      </c>
      <c r="EJ671" t="s">
        <v>157</v>
      </c>
      <c r="EK671" t="s">
        <v>181</v>
      </c>
      <c r="EM671" t="s">
        <v>4531</v>
      </c>
      <c r="EN671" t="s">
        <v>129</v>
      </c>
      <c r="EO671" t="s">
        <v>141</v>
      </c>
      <c r="EP671" t="s">
        <v>141</v>
      </c>
      <c r="EQ671" t="s">
        <v>129</v>
      </c>
      <c r="ER671" t="s">
        <v>141</v>
      </c>
      <c r="ES671" t="s">
        <v>141</v>
      </c>
      <c r="ET671" t="s">
        <v>141</v>
      </c>
      <c r="EU671" t="s">
        <v>8220</v>
      </c>
      <c r="EX671" t="s">
        <v>8221</v>
      </c>
    </row>
    <row r="672" spans="1:154" hidden="1" x14ac:dyDescent="0.35">
      <c r="A672" t="s">
        <v>8222</v>
      </c>
      <c r="B672" t="s">
        <v>8223</v>
      </c>
      <c r="E672" t="s">
        <v>129</v>
      </c>
      <c r="F672" t="s">
        <v>164</v>
      </c>
      <c r="G672" t="s">
        <v>8224</v>
      </c>
      <c r="H672" t="s">
        <v>8224</v>
      </c>
      <c r="I672" s="1">
        <v>44481</v>
      </c>
      <c r="J672" t="s">
        <v>207</v>
      </c>
      <c r="K672" t="s">
        <v>8225</v>
      </c>
      <c r="L672" t="s">
        <v>8226</v>
      </c>
      <c r="M672" t="s">
        <v>8227</v>
      </c>
      <c r="N672" t="s">
        <v>8228</v>
      </c>
      <c r="O672" t="s">
        <v>8229</v>
      </c>
      <c r="P672" t="s">
        <v>133</v>
      </c>
      <c r="R672" t="s">
        <v>134</v>
      </c>
      <c r="S672" s="1" t="s">
        <v>135</v>
      </c>
      <c r="T672" t="s">
        <v>135</v>
      </c>
      <c r="U672" t="s">
        <v>135</v>
      </c>
      <c r="V672" t="s">
        <v>135</v>
      </c>
      <c r="W672" t="s">
        <v>135</v>
      </c>
      <c r="X672" t="s">
        <v>135</v>
      </c>
      <c r="Y672" t="s">
        <v>136</v>
      </c>
      <c r="Z672" t="s">
        <v>137</v>
      </c>
      <c r="AA672" t="s">
        <v>319</v>
      </c>
      <c r="AG672" t="s">
        <v>320</v>
      </c>
      <c r="AH672" t="s">
        <v>141</v>
      </c>
      <c r="AJ672" t="s">
        <v>129</v>
      </c>
      <c r="AN672" t="s">
        <v>129</v>
      </c>
      <c r="AP672" t="s">
        <v>129</v>
      </c>
      <c r="AQ672" t="s">
        <v>141</v>
      </c>
      <c r="AR672" t="s">
        <v>8230</v>
      </c>
      <c r="AT672" t="s">
        <v>143</v>
      </c>
      <c r="AU672" t="s">
        <v>144</v>
      </c>
      <c r="CZ672" t="s">
        <v>552</v>
      </c>
      <c r="DB672" t="s">
        <v>552</v>
      </c>
      <c r="DC672" t="s">
        <v>173</v>
      </c>
      <c r="DD672" t="s">
        <v>8231</v>
      </c>
      <c r="DE672" t="s">
        <v>8194</v>
      </c>
      <c r="DF672" t="s">
        <v>141</v>
      </c>
      <c r="DI672" t="s">
        <v>149</v>
      </c>
      <c r="DJ672" t="s">
        <v>129</v>
      </c>
      <c r="DK672" t="s">
        <v>141</v>
      </c>
      <c r="DL672" t="s">
        <v>141</v>
      </c>
      <c r="DM672" t="s">
        <v>141</v>
      </c>
      <c r="DN672" t="s">
        <v>141</v>
      </c>
      <c r="DO672" t="s">
        <v>141</v>
      </c>
      <c r="DQ672" t="s">
        <v>150</v>
      </c>
      <c r="DS672" t="s">
        <v>8232</v>
      </c>
      <c r="DT672" t="s">
        <v>8233</v>
      </c>
      <c r="DV672" t="str">
        <f>VLOOKUP(H672,'[3]Merge Gagner assez d''argent'!$A:$B,2,FALSE)</f>
        <v>Oui</v>
      </c>
      <c r="DX672" t="s">
        <v>129</v>
      </c>
      <c r="DY672" t="s">
        <v>250</v>
      </c>
      <c r="DZ672" t="s">
        <v>141</v>
      </c>
      <c r="EB672" t="s">
        <v>686</v>
      </c>
      <c r="ED672" t="s">
        <v>141</v>
      </c>
      <c r="EF672" t="s">
        <v>129</v>
      </c>
      <c r="EG672" t="s">
        <v>8234</v>
      </c>
      <c r="EH672" t="s">
        <v>141</v>
      </c>
      <c r="EI672" t="s">
        <v>156</v>
      </c>
      <c r="EJ672" t="s">
        <v>157</v>
      </c>
      <c r="EK672" t="s">
        <v>158</v>
      </c>
      <c r="EM672" t="s">
        <v>159</v>
      </c>
      <c r="EN672" t="s">
        <v>141</v>
      </c>
      <c r="EO672" t="s">
        <v>141</v>
      </c>
      <c r="EP672" t="s">
        <v>141</v>
      </c>
      <c r="EQ672" t="s">
        <v>141</v>
      </c>
      <c r="ER672" t="s">
        <v>129</v>
      </c>
      <c r="ES672" t="s">
        <v>141</v>
      </c>
      <c r="ET672" t="s">
        <v>141</v>
      </c>
      <c r="EU672" t="s">
        <v>8235</v>
      </c>
      <c r="EX672" t="s">
        <v>8236</v>
      </c>
    </row>
    <row r="673" spans="1:154" hidden="1" x14ac:dyDescent="0.35">
      <c r="A673" t="s">
        <v>8237</v>
      </c>
      <c r="B673" t="s">
        <v>8238</v>
      </c>
      <c r="E673" t="s">
        <v>129</v>
      </c>
      <c r="F673" t="s">
        <v>130</v>
      </c>
      <c r="G673" t="s">
        <v>8239</v>
      </c>
      <c r="H673" t="s">
        <v>8239</v>
      </c>
      <c r="I673" s="1">
        <v>44481</v>
      </c>
      <c r="J673" t="s">
        <v>132</v>
      </c>
      <c r="P673" t="s">
        <v>133</v>
      </c>
      <c r="R673" t="s">
        <v>134</v>
      </c>
      <c r="S673" s="1">
        <f>VLOOKUP(H673,'[1]Base JI SMP'!$C:$F,4,FALSE)</f>
        <v>44371</v>
      </c>
      <c r="T673" t="str">
        <f>VLOOKUP(H673,'[2]Base JI SMP'!$C:$J,8,FALSE)</f>
        <v>Individual</v>
      </c>
      <c r="U673" t="s">
        <v>135</v>
      </c>
      <c r="V673" t="s">
        <v>135</v>
      </c>
      <c r="W673" t="s">
        <v>135</v>
      </c>
      <c r="X673" t="s">
        <v>135</v>
      </c>
      <c r="Y673" t="s">
        <v>136</v>
      </c>
      <c r="Z673" t="s">
        <v>137</v>
      </c>
      <c r="AA673" t="s">
        <v>138</v>
      </c>
      <c r="AB673" t="s">
        <v>141</v>
      </c>
      <c r="AG673" t="s">
        <v>167</v>
      </c>
      <c r="AH673" t="s">
        <v>141</v>
      </c>
      <c r="AJ673" t="s">
        <v>129</v>
      </c>
      <c r="AN673" t="s">
        <v>129</v>
      </c>
      <c r="AP673" t="s">
        <v>129</v>
      </c>
      <c r="AQ673" t="s">
        <v>129</v>
      </c>
      <c r="AS673" t="s">
        <v>349</v>
      </c>
      <c r="AT673" t="s">
        <v>143</v>
      </c>
      <c r="AU673" t="s">
        <v>144</v>
      </c>
      <c r="CZ673" t="s">
        <v>209</v>
      </c>
      <c r="DB673" t="s">
        <v>210</v>
      </c>
      <c r="DC673" t="s">
        <v>146</v>
      </c>
      <c r="DD673" t="s">
        <v>8240</v>
      </c>
      <c r="DE673" t="s">
        <v>148</v>
      </c>
      <c r="DF673" t="s">
        <v>141</v>
      </c>
      <c r="DI673" t="s">
        <v>149</v>
      </c>
      <c r="DJ673" t="s">
        <v>129</v>
      </c>
      <c r="DK673" t="s">
        <v>141</v>
      </c>
      <c r="DL673" t="s">
        <v>141</v>
      </c>
      <c r="DM673" t="s">
        <v>141</v>
      </c>
      <c r="DN673" t="s">
        <v>141</v>
      </c>
      <c r="DO673" t="s">
        <v>141</v>
      </c>
      <c r="DQ673" t="s">
        <v>225</v>
      </c>
      <c r="DS673" t="s">
        <v>8241</v>
      </c>
      <c r="DU673" t="s">
        <v>198</v>
      </c>
      <c r="DV673" t="str">
        <f>VLOOKUP(H673,'[3]Merge Gagner assez d''argent'!$A:$B,2,FALSE)</f>
        <v>Partiellement</v>
      </c>
      <c r="DX673" t="s">
        <v>141</v>
      </c>
      <c r="DZ673" t="s">
        <v>153</v>
      </c>
      <c r="EA673" t="s">
        <v>8242</v>
      </c>
      <c r="EB673" t="s">
        <v>141</v>
      </c>
      <c r="EC673" t="s">
        <v>6655</v>
      </c>
      <c r="ED673" t="s">
        <v>129</v>
      </c>
      <c r="EE673" t="s">
        <v>8243</v>
      </c>
      <c r="EF673" t="s">
        <v>129</v>
      </c>
      <c r="EG673" t="s">
        <v>8244</v>
      </c>
      <c r="EH673" t="s">
        <v>141</v>
      </c>
      <c r="EI673" t="s">
        <v>156</v>
      </c>
      <c r="EJ673" t="s">
        <v>157</v>
      </c>
      <c r="EK673" t="s">
        <v>158</v>
      </c>
      <c r="EM673" t="s">
        <v>8245</v>
      </c>
      <c r="EN673" t="s">
        <v>141</v>
      </c>
      <c r="EO673" t="s">
        <v>129</v>
      </c>
      <c r="EP673" t="s">
        <v>141</v>
      </c>
      <c r="EQ673" t="s">
        <v>129</v>
      </c>
      <c r="ER673" t="s">
        <v>141</v>
      </c>
      <c r="ES673" t="s">
        <v>129</v>
      </c>
      <c r="ET673" t="s">
        <v>141</v>
      </c>
      <c r="EU673" t="s">
        <v>8246</v>
      </c>
      <c r="EX673" t="s">
        <v>8247</v>
      </c>
    </row>
    <row r="674" spans="1:154" hidden="1" x14ac:dyDescent="0.35">
      <c r="A674" t="s">
        <v>8248</v>
      </c>
      <c r="B674" t="s">
        <v>8249</v>
      </c>
      <c r="E674" t="s">
        <v>129</v>
      </c>
      <c r="F674" t="s">
        <v>164</v>
      </c>
      <c r="G674" t="s">
        <v>8250</v>
      </c>
      <c r="H674" t="s">
        <v>8250</v>
      </c>
      <c r="I674" s="1">
        <v>44481</v>
      </c>
      <c r="J674" t="s">
        <v>207</v>
      </c>
      <c r="K674" t="s">
        <v>8251</v>
      </c>
      <c r="L674" t="s">
        <v>8252</v>
      </c>
      <c r="M674" t="s">
        <v>8253</v>
      </c>
      <c r="N674" t="s">
        <v>8254</v>
      </c>
      <c r="O674" t="s">
        <v>8255</v>
      </c>
      <c r="P674" t="s">
        <v>133</v>
      </c>
      <c r="R674" t="s">
        <v>134</v>
      </c>
      <c r="S674" s="1">
        <f>VLOOKUP(H674,'[1]Base JI SMP'!$C:$F,4,FALSE)</f>
        <v>44389</v>
      </c>
      <c r="T674" t="str">
        <f>VLOOKUP(H674,'[2]Base JI SMP'!$C:$J,8,FALSE)</f>
        <v>Individual</v>
      </c>
      <c r="U674" t="s">
        <v>135</v>
      </c>
      <c r="V674" t="s">
        <v>135</v>
      </c>
      <c r="W674" t="s">
        <v>135</v>
      </c>
      <c r="X674" t="s">
        <v>135</v>
      </c>
      <c r="Y674" t="s">
        <v>188</v>
      </c>
      <c r="Z674" t="s">
        <v>137</v>
      </c>
      <c r="AA674" t="s">
        <v>138</v>
      </c>
      <c r="AB674" t="s">
        <v>141</v>
      </c>
      <c r="AG674" t="s">
        <v>250</v>
      </c>
      <c r="AH674" t="s">
        <v>141</v>
      </c>
      <c r="AJ674" t="s">
        <v>129</v>
      </c>
      <c r="AN674" t="s">
        <v>129</v>
      </c>
      <c r="AP674" t="s">
        <v>129</v>
      </c>
      <c r="AQ674" t="s">
        <v>129</v>
      </c>
      <c r="AS674">
        <v>2</v>
      </c>
      <c r="AT674" t="s">
        <v>143</v>
      </c>
      <c r="AU674" t="s">
        <v>144</v>
      </c>
      <c r="CZ674" t="s">
        <v>171</v>
      </c>
      <c r="DA674" t="s">
        <v>237</v>
      </c>
      <c r="DB674" t="s">
        <v>592</v>
      </c>
      <c r="DC674" t="s">
        <v>146</v>
      </c>
      <c r="DD674" t="s">
        <v>1165</v>
      </c>
      <c r="DE674" t="s">
        <v>1252</v>
      </c>
      <c r="DF674" t="s">
        <v>141</v>
      </c>
      <c r="DI674" t="s">
        <v>149</v>
      </c>
      <c r="DJ674" t="s">
        <v>129</v>
      </c>
      <c r="DK674" t="s">
        <v>141</v>
      </c>
      <c r="DL674" t="s">
        <v>141</v>
      </c>
      <c r="DM674" t="s">
        <v>141</v>
      </c>
      <c r="DN674" t="s">
        <v>141</v>
      </c>
      <c r="DO674" t="s">
        <v>141</v>
      </c>
      <c r="DQ674" t="s">
        <v>150</v>
      </c>
      <c r="DS674" t="s">
        <v>8256</v>
      </c>
      <c r="DT674" t="s">
        <v>8257</v>
      </c>
      <c r="DV674" t="str">
        <f>VLOOKUP(H674,'[3]Merge Gagner assez d''argent'!$A:$B,2,FALSE)</f>
        <v>Oui</v>
      </c>
      <c r="DX674" t="s">
        <v>141</v>
      </c>
      <c r="DZ674" t="s">
        <v>141</v>
      </c>
      <c r="EB674" t="s">
        <v>129</v>
      </c>
      <c r="EC674" t="s">
        <v>8258</v>
      </c>
      <c r="ED674" t="s">
        <v>141</v>
      </c>
      <c r="EF674" t="s">
        <v>129</v>
      </c>
      <c r="EG674" t="s">
        <v>8259</v>
      </c>
      <c r="EH674" t="s">
        <v>141</v>
      </c>
      <c r="EI674" t="s">
        <v>156</v>
      </c>
      <c r="EJ674" t="s">
        <v>157</v>
      </c>
      <c r="EK674" t="s">
        <v>158</v>
      </c>
      <c r="EM674" t="s">
        <v>159</v>
      </c>
      <c r="EN674" t="s">
        <v>141</v>
      </c>
      <c r="EO674" t="s">
        <v>141</v>
      </c>
      <c r="EP674" t="s">
        <v>141</v>
      </c>
      <c r="EQ674" t="s">
        <v>141</v>
      </c>
      <c r="ER674" t="s">
        <v>129</v>
      </c>
      <c r="ES674" t="s">
        <v>141</v>
      </c>
      <c r="ET674" t="s">
        <v>141</v>
      </c>
      <c r="EU674" t="s">
        <v>8260</v>
      </c>
      <c r="EX674" t="s">
        <v>8261</v>
      </c>
    </row>
    <row r="675" spans="1:154" hidden="1" x14ac:dyDescent="0.35">
      <c r="A675" t="s">
        <v>8262</v>
      </c>
      <c r="B675" t="s">
        <v>8263</v>
      </c>
      <c r="E675" t="s">
        <v>129</v>
      </c>
      <c r="F675" t="s">
        <v>130</v>
      </c>
      <c r="G675" t="s">
        <v>8264</v>
      </c>
      <c r="H675" t="s">
        <v>8264</v>
      </c>
      <c r="I675" s="1">
        <v>44481</v>
      </c>
      <c r="J675" t="s">
        <v>132</v>
      </c>
      <c r="P675" t="s">
        <v>133</v>
      </c>
      <c r="R675" t="s">
        <v>134</v>
      </c>
      <c r="S675" s="1">
        <f>VLOOKUP(H675,'[1]Base JI SMP'!$C:$F,4,FALSE)</f>
        <v>44406</v>
      </c>
      <c r="T675" t="str">
        <f>VLOOKUP(H675,'[2]Base JI SMP'!$C:$J,8,FALSE)</f>
        <v>Individual</v>
      </c>
      <c r="U675" t="str">
        <f>VLOOKUP(H675,'[2]Base JI SMP'!$C:$M,11,FALSE)</f>
        <v>Business development/management training</v>
      </c>
      <c r="V675" t="str">
        <f>VLOOKUP(H675,'[2]Base JI SMP'!$C:$R,12,FALSE)</f>
        <v>Individual</v>
      </c>
      <c r="W675" s="1">
        <f>VLOOKUP(H675,'[1]Base JI SMP'!$C:$R,13,FALSE)</f>
        <v>44402</v>
      </c>
      <c r="X675" s="1">
        <f>VLOOKUP(H675,'[1]Base JI SMP'!$C:$P,14,FALSE)</f>
        <v>44402</v>
      </c>
      <c r="Y675" t="s">
        <v>136</v>
      </c>
      <c r="Z675" t="s">
        <v>137</v>
      </c>
      <c r="AA675" t="s">
        <v>319</v>
      </c>
      <c r="AG675" t="s">
        <v>167</v>
      </c>
      <c r="AH675" t="s">
        <v>141</v>
      </c>
      <c r="AJ675" t="s">
        <v>129</v>
      </c>
      <c r="AN675" t="s">
        <v>129</v>
      </c>
      <c r="AP675" t="s">
        <v>129</v>
      </c>
      <c r="AQ675" t="s">
        <v>129</v>
      </c>
      <c r="AS675" t="s">
        <v>247</v>
      </c>
      <c r="AT675" t="s">
        <v>143</v>
      </c>
      <c r="AU675" t="s">
        <v>144</v>
      </c>
      <c r="CZ675" t="s">
        <v>296</v>
      </c>
      <c r="DB675" t="s">
        <v>296</v>
      </c>
      <c r="DC675" t="s">
        <v>146</v>
      </c>
      <c r="DD675" t="s">
        <v>8265</v>
      </c>
      <c r="DE675" t="s">
        <v>148</v>
      </c>
      <c r="DF675" t="s">
        <v>141</v>
      </c>
      <c r="DI675" t="s">
        <v>149</v>
      </c>
      <c r="DJ675" t="s">
        <v>129</v>
      </c>
      <c r="DK675" t="s">
        <v>141</v>
      </c>
      <c r="DL675" t="s">
        <v>141</v>
      </c>
      <c r="DM675" t="s">
        <v>141</v>
      </c>
      <c r="DN675" t="s">
        <v>141</v>
      </c>
      <c r="DO675" t="s">
        <v>141</v>
      </c>
      <c r="DQ675" t="s">
        <v>225</v>
      </c>
      <c r="DS675" t="s">
        <v>8062</v>
      </c>
      <c r="DU675" t="s">
        <v>198</v>
      </c>
      <c r="DV675" t="str">
        <f>VLOOKUP(H675,'[3]Merge Gagner assez d''argent'!$A:$B,2,FALSE)</f>
        <v>Oui</v>
      </c>
      <c r="DX675" t="s">
        <v>141</v>
      </c>
      <c r="DZ675" t="s">
        <v>153</v>
      </c>
      <c r="EA675" t="s">
        <v>8266</v>
      </c>
      <c r="EB675" t="s">
        <v>141</v>
      </c>
      <c r="EC675" t="s">
        <v>8267</v>
      </c>
      <c r="ED675" t="s">
        <v>129</v>
      </c>
      <c r="EE675" t="s">
        <v>8268</v>
      </c>
      <c r="EF675" t="s">
        <v>1820</v>
      </c>
      <c r="EH675" t="s">
        <v>141</v>
      </c>
      <c r="EI675" t="s">
        <v>156</v>
      </c>
      <c r="EJ675" t="s">
        <v>157</v>
      </c>
      <c r="EK675" t="s">
        <v>158</v>
      </c>
      <c r="EM675" t="s">
        <v>5202</v>
      </c>
      <c r="EN675" t="s">
        <v>141</v>
      </c>
      <c r="EO675" t="s">
        <v>129</v>
      </c>
      <c r="EP675" t="s">
        <v>141</v>
      </c>
      <c r="EQ675" t="s">
        <v>129</v>
      </c>
      <c r="ER675" t="s">
        <v>129</v>
      </c>
      <c r="ES675" t="s">
        <v>141</v>
      </c>
      <c r="ET675" t="s">
        <v>141</v>
      </c>
      <c r="EU675" t="s">
        <v>8269</v>
      </c>
      <c r="EX675" t="s">
        <v>8270</v>
      </c>
    </row>
    <row r="676" spans="1:154" hidden="1" x14ac:dyDescent="0.35">
      <c r="A676" t="s">
        <v>8271</v>
      </c>
      <c r="B676" t="s">
        <v>8272</v>
      </c>
      <c r="E676" t="s">
        <v>129</v>
      </c>
      <c r="F676" t="s">
        <v>130</v>
      </c>
      <c r="G676" t="s">
        <v>8273</v>
      </c>
      <c r="H676" t="s">
        <v>8273</v>
      </c>
      <c r="I676" s="1">
        <v>44481</v>
      </c>
      <c r="J676" t="s">
        <v>132</v>
      </c>
      <c r="P676" t="s">
        <v>133</v>
      </c>
      <c r="R676" t="s">
        <v>134</v>
      </c>
      <c r="S676" s="1">
        <f>VLOOKUP(H676,'[1]Base JI SMP'!$C:$F,4,FALSE)</f>
        <v>43787</v>
      </c>
      <c r="T676" t="str">
        <f>VLOOKUP(H676,'[2]Base JI SMP'!$C:$J,8,FALSE)</f>
        <v>Individual</v>
      </c>
      <c r="U676" t="s">
        <v>135</v>
      </c>
      <c r="V676" t="s">
        <v>135</v>
      </c>
      <c r="W676" t="s">
        <v>135</v>
      </c>
      <c r="X676" t="s">
        <v>135</v>
      </c>
      <c r="Y676" t="s">
        <v>136</v>
      </c>
      <c r="Z676" t="s">
        <v>189</v>
      </c>
      <c r="AA676" t="s">
        <v>166</v>
      </c>
      <c r="AG676">
        <v>7</v>
      </c>
      <c r="AH676" t="s">
        <v>141</v>
      </c>
      <c r="AJ676" t="s">
        <v>129</v>
      </c>
      <c r="AN676" t="s">
        <v>129</v>
      </c>
      <c r="AP676" t="s">
        <v>129</v>
      </c>
      <c r="AQ676" t="s">
        <v>141</v>
      </c>
      <c r="AR676" t="s">
        <v>7774</v>
      </c>
      <c r="AS676" t="s">
        <v>397</v>
      </c>
      <c r="AT676" t="s">
        <v>143</v>
      </c>
      <c r="AU676" t="s">
        <v>144</v>
      </c>
      <c r="CZ676" t="s">
        <v>209</v>
      </c>
      <c r="DB676" t="s">
        <v>210</v>
      </c>
      <c r="DC676" t="s">
        <v>146</v>
      </c>
      <c r="DD676" t="s">
        <v>8274</v>
      </c>
      <c r="DE676" t="s">
        <v>682</v>
      </c>
      <c r="DF676" t="s">
        <v>141</v>
      </c>
      <c r="DI676" t="s">
        <v>149</v>
      </c>
      <c r="DJ676" t="s">
        <v>129</v>
      </c>
      <c r="DK676" t="s">
        <v>141</v>
      </c>
      <c r="DL676" t="s">
        <v>141</v>
      </c>
      <c r="DM676" t="s">
        <v>141</v>
      </c>
      <c r="DN676" t="s">
        <v>141</v>
      </c>
      <c r="DO676" t="s">
        <v>141</v>
      </c>
      <c r="DQ676" t="s">
        <v>150</v>
      </c>
      <c r="DS676" t="s">
        <v>8275</v>
      </c>
      <c r="DU676" t="s">
        <v>198</v>
      </c>
      <c r="DV676" t="str">
        <f>VLOOKUP(H676,'[3]Merge Gagner assez d''argent'!$A:$B,2,FALSE)</f>
        <v>Partiellement</v>
      </c>
      <c r="DX676" t="s">
        <v>141</v>
      </c>
      <c r="DZ676" t="s">
        <v>141</v>
      </c>
      <c r="EB676" t="s">
        <v>141</v>
      </c>
      <c r="EC676" t="s">
        <v>8276</v>
      </c>
      <c r="ED676" t="s">
        <v>141</v>
      </c>
      <c r="EF676" t="s">
        <v>129</v>
      </c>
      <c r="EG676" t="s">
        <v>8277</v>
      </c>
      <c r="EH676" t="s">
        <v>141</v>
      </c>
      <c r="EI676" t="s">
        <v>156</v>
      </c>
      <c r="EJ676" t="s">
        <v>214</v>
      </c>
      <c r="EK676" t="s">
        <v>181</v>
      </c>
      <c r="EM676" t="s">
        <v>1146</v>
      </c>
      <c r="EN676" t="s">
        <v>141</v>
      </c>
      <c r="EO676" t="s">
        <v>141</v>
      </c>
      <c r="EP676" t="s">
        <v>141</v>
      </c>
      <c r="EQ676" t="s">
        <v>129</v>
      </c>
      <c r="ER676" t="s">
        <v>129</v>
      </c>
      <c r="ES676" t="s">
        <v>141</v>
      </c>
      <c r="ET676" t="s">
        <v>141</v>
      </c>
      <c r="EU676" t="s">
        <v>8278</v>
      </c>
      <c r="EX676" t="s">
        <v>8279</v>
      </c>
    </row>
    <row r="677" spans="1:154" hidden="1" x14ac:dyDescent="0.35">
      <c r="A677" t="s">
        <v>8280</v>
      </c>
      <c r="B677" t="s">
        <v>8281</v>
      </c>
      <c r="E677" t="s">
        <v>129</v>
      </c>
      <c r="F677" t="s">
        <v>164</v>
      </c>
      <c r="G677" t="s">
        <v>8282</v>
      </c>
      <c r="H677" t="s">
        <v>8282</v>
      </c>
      <c r="I677" s="1">
        <v>44481</v>
      </c>
      <c r="J677" t="s">
        <v>207</v>
      </c>
      <c r="K677" t="s">
        <v>8283</v>
      </c>
      <c r="L677" t="s">
        <v>8284</v>
      </c>
      <c r="M677" t="s">
        <v>8285</v>
      </c>
      <c r="N677" t="s">
        <v>8286</v>
      </c>
      <c r="O677" t="s">
        <v>221</v>
      </c>
      <c r="P677" t="s">
        <v>133</v>
      </c>
      <c r="R677" t="s">
        <v>134</v>
      </c>
      <c r="S677" s="1" t="s">
        <v>135</v>
      </c>
      <c r="T677" t="s">
        <v>135</v>
      </c>
      <c r="U677" t="s">
        <v>135</v>
      </c>
      <c r="V677" t="s">
        <v>135</v>
      </c>
      <c r="W677" t="s">
        <v>135</v>
      </c>
      <c r="X677" t="s">
        <v>135</v>
      </c>
      <c r="Y677" t="s">
        <v>136</v>
      </c>
      <c r="Z677" t="s">
        <v>137</v>
      </c>
      <c r="AA677" t="s">
        <v>319</v>
      </c>
      <c r="AG677" t="s">
        <v>190</v>
      </c>
      <c r="AH677" t="s">
        <v>141</v>
      </c>
      <c r="AJ677" t="s">
        <v>141</v>
      </c>
      <c r="AK677" t="s">
        <v>8287</v>
      </c>
      <c r="AN677" t="s">
        <v>129</v>
      </c>
      <c r="AP677" t="s">
        <v>129</v>
      </c>
      <c r="AQ677" t="s">
        <v>129</v>
      </c>
      <c r="AS677" t="s">
        <v>740</v>
      </c>
      <c r="AT677" t="s">
        <v>143</v>
      </c>
      <c r="AU677" t="s">
        <v>144</v>
      </c>
      <c r="CZ677" t="s">
        <v>552</v>
      </c>
      <c r="DB677" t="s">
        <v>552</v>
      </c>
      <c r="DC677" t="s">
        <v>146</v>
      </c>
      <c r="DD677" t="s">
        <v>8288</v>
      </c>
      <c r="DE677" t="s">
        <v>1252</v>
      </c>
      <c r="DF677" t="s">
        <v>141</v>
      </c>
      <c r="DI677" t="s">
        <v>149</v>
      </c>
      <c r="DJ677" t="s">
        <v>129</v>
      </c>
      <c r="DK677" t="s">
        <v>141</v>
      </c>
      <c r="DL677" t="s">
        <v>141</v>
      </c>
      <c r="DM677" t="s">
        <v>141</v>
      </c>
      <c r="DN677" t="s">
        <v>141</v>
      </c>
      <c r="DO677" t="s">
        <v>141</v>
      </c>
      <c r="DQ677" t="s">
        <v>150</v>
      </c>
      <c r="DS677" t="s">
        <v>8289</v>
      </c>
      <c r="DT677" t="s">
        <v>8290</v>
      </c>
      <c r="DV677" t="str">
        <f>VLOOKUP(H677,'[3]Merge Gagner assez d''argent'!$A:$B,2,FALSE)</f>
        <v>Oui</v>
      </c>
      <c r="DX677" t="s">
        <v>141</v>
      </c>
      <c r="DZ677" t="s">
        <v>141</v>
      </c>
      <c r="EB677" t="s">
        <v>686</v>
      </c>
      <c r="ED677" t="s">
        <v>141</v>
      </c>
      <c r="EF677" t="s">
        <v>129</v>
      </c>
      <c r="EG677" t="s">
        <v>8291</v>
      </c>
      <c r="EH677" t="s">
        <v>141</v>
      </c>
      <c r="EI677" t="s">
        <v>156</v>
      </c>
      <c r="EJ677" t="s">
        <v>157</v>
      </c>
      <c r="EK677" t="s">
        <v>158</v>
      </c>
      <c r="EM677" t="s">
        <v>159</v>
      </c>
      <c r="EN677" t="s">
        <v>141</v>
      </c>
      <c r="EO677" t="s">
        <v>141</v>
      </c>
      <c r="EP677" t="s">
        <v>141</v>
      </c>
      <c r="EQ677" t="s">
        <v>141</v>
      </c>
      <c r="ER677" t="s">
        <v>129</v>
      </c>
      <c r="ES677" t="s">
        <v>141</v>
      </c>
      <c r="ET677" t="s">
        <v>141</v>
      </c>
      <c r="EU677" t="s">
        <v>8292</v>
      </c>
      <c r="EX677" t="s">
        <v>8293</v>
      </c>
    </row>
    <row r="678" spans="1:154" hidden="1" x14ac:dyDescent="0.35">
      <c r="A678" t="s">
        <v>8294</v>
      </c>
      <c r="B678" t="s">
        <v>8295</v>
      </c>
      <c r="E678" t="s">
        <v>129</v>
      </c>
      <c r="F678" t="s">
        <v>164</v>
      </c>
      <c r="G678" t="s">
        <v>8296</v>
      </c>
      <c r="H678" t="s">
        <v>8296</v>
      </c>
      <c r="I678" s="1">
        <v>44481</v>
      </c>
      <c r="J678" t="s">
        <v>207</v>
      </c>
      <c r="K678" t="s">
        <v>8297</v>
      </c>
      <c r="L678" t="s">
        <v>8298</v>
      </c>
      <c r="M678" t="s">
        <v>8299</v>
      </c>
      <c r="N678" t="s">
        <v>8300</v>
      </c>
      <c r="O678" t="s">
        <v>8301</v>
      </c>
      <c r="P678" t="s">
        <v>133</v>
      </c>
      <c r="R678" t="s">
        <v>134</v>
      </c>
      <c r="S678" s="1" t="s">
        <v>135</v>
      </c>
      <c r="T678" t="s">
        <v>135</v>
      </c>
      <c r="U678" t="s">
        <v>135</v>
      </c>
      <c r="V678" t="s">
        <v>135</v>
      </c>
      <c r="W678" t="s">
        <v>135</v>
      </c>
      <c r="X678" t="s">
        <v>135</v>
      </c>
      <c r="Y678" t="s">
        <v>136</v>
      </c>
      <c r="Z678" t="s">
        <v>137</v>
      </c>
      <c r="AA678" t="s">
        <v>319</v>
      </c>
      <c r="AG678" t="s">
        <v>167</v>
      </c>
      <c r="AH678" t="s">
        <v>141</v>
      </c>
      <c r="AJ678" t="s">
        <v>129</v>
      </c>
      <c r="AN678" t="s">
        <v>129</v>
      </c>
      <c r="AP678" t="s">
        <v>129</v>
      </c>
      <c r="AQ678" t="s">
        <v>129</v>
      </c>
      <c r="AS678" t="s">
        <v>5568</v>
      </c>
      <c r="AT678" t="s">
        <v>143</v>
      </c>
      <c r="AU678" t="s">
        <v>144</v>
      </c>
      <c r="CZ678" t="s">
        <v>209</v>
      </c>
      <c r="DB678" t="s">
        <v>210</v>
      </c>
      <c r="DC678" t="s">
        <v>146</v>
      </c>
      <c r="DD678" t="s">
        <v>8302</v>
      </c>
      <c r="DE678" t="s">
        <v>1252</v>
      </c>
      <c r="DF678" t="s">
        <v>141</v>
      </c>
      <c r="DI678" t="s">
        <v>149</v>
      </c>
      <c r="DJ678" t="s">
        <v>129</v>
      </c>
      <c r="DK678" t="s">
        <v>141</v>
      </c>
      <c r="DL678" t="s">
        <v>141</v>
      </c>
      <c r="DM678" t="s">
        <v>141</v>
      </c>
      <c r="DN678" t="s">
        <v>141</v>
      </c>
      <c r="DO678" t="s">
        <v>141</v>
      </c>
      <c r="DQ678" t="s">
        <v>150</v>
      </c>
      <c r="DS678" t="s">
        <v>8303</v>
      </c>
      <c r="DT678" t="s">
        <v>8304</v>
      </c>
      <c r="DV678" t="str">
        <f>VLOOKUP(H678,'[3]Merge Gagner assez d''argent'!$A:$B,2,FALSE)</f>
        <v>Oui</v>
      </c>
      <c r="DX678" t="s">
        <v>141</v>
      </c>
      <c r="DZ678" t="s">
        <v>141</v>
      </c>
      <c r="EB678" t="s">
        <v>129</v>
      </c>
      <c r="EC678" t="s">
        <v>8305</v>
      </c>
      <c r="ED678" t="s">
        <v>141</v>
      </c>
      <c r="EF678" t="s">
        <v>129</v>
      </c>
      <c r="EG678" t="s">
        <v>8306</v>
      </c>
      <c r="EH678" t="s">
        <v>141</v>
      </c>
      <c r="EI678" t="s">
        <v>156</v>
      </c>
      <c r="EJ678" t="s">
        <v>156</v>
      </c>
      <c r="EK678" t="s">
        <v>158</v>
      </c>
      <c r="EM678" t="s">
        <v>824</v>
      </c>
      <c r="EN678" t="s">
        <v>141</v>
      </c>
      <c r="EO678" t="s">
        <v>129</v>
      </c>
      <c r="EP678" t="s">
        <v>141</v>
      </c>
      <c r="EQ678" t="s">
        <v>141</v>
      </c>
      <c r="ER678" t="s">
        <v>129</v>
      </c>
      <c r="ES678" t="s">
        <v>141</v>
      </c>
      <c r="ET678" t="s">
        <v>141</v>
      </c>
      <c r="EU678" t="s">
        <v>8307</v>
      </c>
      <c r="EX678" t="s">
        <v>8308</v>
      </c>
    </row>
    <row r="679" spans="1:154" hidden="1" x14ac:dyDescent="0.35">
      <c r="A679" t="s">
        <v>8309</v>
      </c>
      <c r="B679" t="s">
        <v>8310</v>
      </c>
      <c r="E679" t="s">
        <v>129</v>
      </c>
      <c r="F679" t="s">
        <v>130</v>
      </c>
      <c r="G679" t="s">
        <v>8311</v>
      </c>
      <c r="H679" t="s">
        <v>8311</v>
      </c>
      <c r="I679" s="1">
        <v>44481</v>
      </c>
      <c r="J679" t="s">
        <v>132</v>
      </c>
      <c r="P679" t="s">
        <v>133</v>
      </c>
      <c r="R679" t="s">
        <v>134</v>
      </c>
      <c r="S679" s="1">
        <f>VLOOKUP(H679,'[1]Base JI SMP'!$C:$F,4,FALSE)</f>
        <v>44093</v>
      </c>
      <c r="T679" t="str">
        <f>VLOOKUP(H679,'[2]Base JI SMP'!$C:$J,8,FALSE)</f>
        <v>Individual</v>
      </c>
      <c r="U679" t="s">
        <v>135</v>
      </c>
      <c r="V679" t="s">
        <v>135</v>
      </c>
      <c r="W679" t="s">
        <v>135</v>
      </c>
      <c r="X679" t="s">
        <v>135</v>
      </c>
      <c r="Y679" t="s">
        <v>136</v>
      </c>
      <c r="Z679" t="s">
        <v>189</v>
      </c>
      <c r="AA679" t="s">
        <v>348</v>
      </c>
      <c r="AG679" t="s">
        <v>250</v>
      </c>
      <c r="AH679" t="s">
        <v>141</v>
      </c>
      <c r="AJ679" t="s">
        <v>129</v>
      </c>
      <c r="AN679" t="s">
        <v>129</v>
      </c>
      <c r="AP679" t="s">
        <v>129</v>
      </c>
      <c r="AQ679" t="s">
        <v>129</v>
      </c>
      <c r="AS679" t="s">
        <v>349</v>
      </c>
      <c r="AT679" t="s">
        <v>143</v>
      </c>
      <c r="AU679" t="s">
        <v>144</v>
      </c>
      <c r="CZ679" t="s">
        <v>171</v>
      </c>
      <c r="DA679" t="s">
        <v>8312</v>
      </c>
      <c r="DB679" t="s">
        <v>592</v>
      </c>
      <c r="DC679" t="s">
        <v>146</v>
      </c>
      <c r="DD679" t="s">
        <v>8313</v>
      </c>
      <c r="DE679" t="s">
        <v>148</v>
      </c>
      <c r="DF679" t="s">
        <v>399</v>
      </c>
      <c r="DG679" t="s">
        <v>399</v>
      </c>
      <c r="DI679" t="s">
        <v>149</v>
      </c>
      <c r="DJ679" t="s">
        <v>129</v>
      </c>
      <c r="DK679" t="s">
        <v>141</v>
      </c>
      <c r="DL679" t="s">
        <v>141</v>
      </c>
      <c r="DM679" t="s">
        <v>141</v>
      </c>
      <c r="DN679" t="s">
        <v>141</v>
      </c>
      <c r="DO679" t="s">
        <v>141</v>
      </c>
      <c r="DQ679" t="s">
        <v>150</v>
      </c>
      <c r="DS679" t="s">
        <v>8314</v>
      </c>
      <c r="DU679" t="s">
        <v>198</v>
      </c>
      <c r="DV679" t="str">
        <f>VLOOKUP(H679,'[3]Merge Gagner assez d''argent'!$A:$B,2,FALSE)</f>
        <v>Oui</v>
      </c>
      <c r="DX679" t="s">
        <v>141</v>
      </c>
      <c r="DZ679" t="s">
        <v>153</v>
      </c>
      <c r="EA679" t="s">
        <v>8315</v>
      </c>
      <c r="EB679" t="s">
        <v>141</v>
      </c>
      <c r="EC679" t="s">
        <v>8316</v>
      </c>
      <c r="ED679" t="s">
        <v>129</v>
      </c>
      <c r="EE679" t="s">
        <v>8317</v>
      </c>
      <c r="EF679" t="s">
        <v>129</v>
      </c>
      <c r="EG679" t="s">
        <v>8318</v>
      </c>
      <c r="EH679" t="s">
        <v>141</v>
      </c>
      <c r="EI679" t="s">
        <v>156</v>
      </c>
      <c r="EJ679" t="s">
        <v>157</v>
      </c>
      <c r="EK679" t="s">
        <v>158</v>
      </c>
      <c r="EM679" t="s">
        <v>811</v>
      </c>
      <c r="EN679" t="s">
        <v>129</v>
      </c>
      <c r="EO679" t="s">
        <v>129</v>
      </c>
      <c r="EP679" t="s">
        <v>141</v>
      </c>
      <c r="EQ679" t="s">
        <v>141</v>
      </c>
      <c r="ER679" t="s">
        <v>141</v>
      </c>
      <c r="ES679" t="s">
        <v>141</v>
      </c>
      <c r="ET679" t="s">
        <v>141</v>
      </c>
      <c r="EU679" t="s">
        <v>8319</v>
      </c>
      <c r="EX679" t="s">
        <v>5660</v>
      </c>
    </row>
    <row r="680" spans="1:154" hidden="1" x14ac:dyDescent="0.35">
      <c r="A680" t="s">
        <v>8320</v>
      </c>
      <c r="B680" t="s">
        <v>8321</v>
      </c>
      <c r="E680" t="s">
        <v>129</v>
      </c>
      <c r="F680" t="s">
        <v>130</v>
      </c>
      <c r="G680" t="s">
        <v>8322</v>
      </c>
      <c r="H680" t="s">
        <v>8322</v>
      </c>
      <c r="I680" s="1">
        <v>44481</v>
      </c>
      <c r="J680" t="s">
        <v>132</v>
      </c>
      <c r="P680" t="s">
        <v>133</v>
      </c>
      <c r="R680" t="s">
        <v>134</v>
      </c>
      <c r="S680" s="1">
        <f>VLOOKUP(H680,'[1]Base JI SMP'!$C:$F,4,FALSE)</f>
        <v>43748</v>
      </c>
      <c r="T680" t="str">
        <f>VLOOKUP(H680,'[2]Base JI SMP'!$C:$J,8,FALSE)</f>
        <v>Individual</v>
      </c>
      <c r="U680" t="str">
        <f>VLOOKUP(H680,'[2]Base JI SMP'!$C:$M,11,FALSE)</f>
        <v>Business development/management training</v>
      </c>
      <c r="V680" t="str">
        <f>VLOOKUP(H680,'[2]Base JI SMP'!$C:$R,12,FALSE)</f>
        <v>Collective</v>
      </c>
      <c r="W680" s="1">
        <f>VLOOKUP(H680,'[1]Base JI SMP'!$C:$R,13,FALSE)</f>
        <v>44288</v>
      </c>
      <c r="X680" s="1">
        <f>VLOOKUP(H680,'[1]Base JI SMP'!$C:$P,14,FALSE)</f>
        <v>44288</v>
      </c>
      <c r="Y680" t="s">
        <v>136</v>
      </c>
      <c r="Z680" t="s">
        <v>189</v>
      </c>
      <c r="AA680" t="s">
        <v>348</v>
      </c>
      <c r="AG680" t="s">
        <v>250</v>
      </c>
      <c r="AH680" t="s">
        <v>141</v>
      </c>
      <c r="AJ680" t="s">
        <v>129</v>
      </c>
      <c r="AN680" t="s">
        <v>129</v>
      </c>
      <c r="AP680" t="s">
        <v>129</v>
      </c>
      <c r="AQ680" t="s">
        <v>129</v>
      </c>
      <c r="AS680" t="s">
        <v>247</v>
      </c>
      <c r="AT680" t="s">
        <v>143</v>
      </c>
      <c r="AU680" t="s">
        <v>144</v>
      </c>
      <c r="CZ680" t="s">
        <v>145</v>
      </c>
      <c r="DB680" t="s">
        <v>286</v>
      </c>
      <c r="DC680" t="s">
        <v>146</v>
      </c>
      <c r="DD680" t="s">
        <v>8323</v>
      </c>
      <c r="DE680" t="s">
        <v>682</v>
      </c>
      <c r="DF680" t="s">
        <v>399</v>
      </c>
      <c r="DG680" t="s">
        <v>399</v>
      </c>
      <c r="DI680" t="s">
        <v>149</v>
      </c>
      <c r="DJ680" t="s">
        <v>129</v>
      </c>
      <c r="DK680" t="s">
        <v>141</v>
      </c>
      <c r="DL680" t="s">
        <v>141</v>
      </c>
      <c r="DM680" t="s">
        <v>141</v>
      </c>
      <c r="DN680" t="s">
        <v>141</v>
      </c>
      <c r="DO680" t="s">
        <v>141</v>
      </c>
      <c r="DQ680" t="s">
        <v>356</v>
      </c>
      <c r="DS680" t="s">
        <v>8324</v>
      </c>
      <c r="DU680" t="s">
        <v>198</v>
      </c>
      <c r="DV680" t="str">
        <f>VLOOKUP(H680,'[3]Merge Gagner assez d''argent'!$A:$B,2,FALSE)</f>
        <v>Non</v>
      </c>
      <c r="DW680" t="s">
        <v>8325</v>
      </c>
      <c r="DX680" t="s">
        <v>141</v>
      </c>
      <c r="DZ680" t="s">
        <v>153</v>
      </c>
      <c r="EA680" t="s">
        <v>8326</v>
      </c>
      <c r="EB680" t="s">
        <v>141</v>
      </c>
      <c r="EC680" t="s">
        <v>8327</v>
      </c>
      <c r="ED680" t="s">
        <v>129</v>
      </c>
      <c r="EE680" t="s">
        <v>8064</v>
      </c>
      <c r="EF680" t="s">
        <v>1820</v>
      </c>
      <c r="EH680" t="s">
        <v>141</v>
      </c>
      <c r="EI680" t="s">
        <v>157</v>
      </c>
      <c r="EJ680" t="s">
        <v>214</v>
      </c>
      <c r="EK680" t="s">
        <v>181</v>
      </c>
      <c r="EM680" t="s">
        <v>5202</v>
      </c>
      <c r="EN680" t="s">
        <v>141</v>
      </c>
      <c r="EO680" t="s">
        <v>129</v>
      </c>
      <c r="EP680" t="s">
        <v>141</v>
      </c>
      <c r="EQ680" t="s">
        <v>129</v>
      </c>
      <c r="ER680" t="s">
        <v>129</v>
      </c>
      <c r="ES680" t="s">
        <v>141</v>
      </c>
      <c r="ET680" t="s">
        <v>141</v>
      </c>
      <c r="EU680" t="s">
        <v>8328</v>
      </c>
      <c r="EX680" t="s">
        <v>8329</v>
      </c>
    </row>
    <row r="681" spans="1:154" hidden="1" x14ac:dyDescent="0.35">
      <c r="A681" t="s">
        <v>8330</v>
      </c>
      <c r="B681" t="s">
        <v>8331</v>
      </c>
      <c r="E681" t="s">
        <v>129</v>
      </c>
      <c r="F681" t="s">
        <v>130</v>
      </c>
      <c r="G681" t="s">
        <v>8332</v>
      </c>
      <c r="H681" t="s">
        <v>8332</v>
      </c>
      <c r="I681" s="1">
        <v>44481</v>
      </c>
      <c r="J681" t="s">
        <v>132</v>
      </c>
      <c r="P681" t="s">
        <v>133</v>
      </c>
      <c r="R681" t="s">
        <v>134</v>
      </c>
      <c r="S681" s="1">
        <f>VLOOKUP(H681,'[1]Base JI SMP'!$C:$F,4,FALSE)</f>
        <v>44060</v>
      </c>
      <c r="T681" t="str">
        <f>VLOOKUP(H681,'[2]Base JI SMP'!$C:$J,8,FALSE)</f>
        <v>Individual</v>
      </c>
      <c r="U681" t="s">
        <v>135</v>
      </c>
      <c r="V681" t="s">
        <v>135</v>
      </c>
      <c r="W681" t="s">
        <v>135</v>
      </c>
      <c r="X681" t="s">
        <v>135</v>
      </c>
      <c r="Y681" t="s">
        <v>136</v>
      </c>
      <c r="Z681" t="s">
        <v>137</v>
      </c>
      <c r="AA681" t="s">
        <v>166</v>
      </c>
      <c r="AG681" t="s">
        <v>167</v>
      </c>
      <c r="AH681" t="s">
        <v>141</v>
      </c>
      <c r="AJ681" t="s">
        <v>129</v>
      </c>
      <c r="AN681" t="s">
        <v>129</v>
      </c>
      <c r="AP681" t="s">
        <v>129</v>
      </c>
      <c r="AQ681" t="s">
        <v>129</v>
      </c>
      <c r="AS681" t="s">
        <v>223</v>
      </c>
      <c r="AT681" t="s">
        <v>143</v>
      </c>
      <c r="AU681" t="s">
        <v>144</v>
      </c>
      <c r="CZ681" t="s">
        <v>145</v>
      </c>
      <c r="DB681" t="s">
        <v>145</v>
      </c>
      <c r="DC681" t="s">
        <v>146</v>
      </c>
      <c r="DD681" t="s">
        <v>8333</v>
      </c>
      <c r="DE681" t="s">
        <v>682</v>
      </c>
      <c r="DF681" t="s">
        <v>399</v>
      </c>
      <c r="DG681" t="s">
        <v>399</v>
      </c>
      <c r="DI681" t="s">
        <v>149</v>
      </c>
      <c r="DJ681" t="s">
        <v>129</v>
      </c>
      <c r="DK681" t="s">
        <v>141</v>
      </c>
      <c r="DL681" t="s">
        <v>141</v>
      </c>
      <c r="DM681" t="s">
        <v>141</v>
      </c>
      <c r="DN681" t="s">
        <v>141</v>
      </c>
      <c r="DO681" t="s">
        <v>141</v>
      </c>
      <c r="DQ681" t="s">
        <v>150</v>
      </c>
      <c r="DS681" t="s">
        <v>8314</v>
      </c>
      <c r="DU681" t="s">
        <v>198</v>
      </c>
      <c r="DV681" t="str">
        <f>VLOOKUP(H681,'[3]Merge Gagner assez d''argent'!$A:$B,2,FALSE)</f>
        <v>Oui</v>
      </c>
      <c r="DX681" t="s">
        <v>141</v>
      </c>
      <c r="DZ681" t="s">
        <v>153</v>
      </c>
      <c r="EA681" t="s">
        <v>8334</v>
      </c>
      <c r="EB681" t="s">
        <v>129</v>
      </c>
      <c r="EC681" t="s">
        <v>8335</v>
      </c>
      <c r="ED681" t="s">
        <v>129</v>
      </c>
      <c r="EE681" t="s">
        <v>8336</v>
      </c>
      <c r="EF681" t="s">
        <v>1820</v>
      </c>
      <c r="EH681" t="s">
        <v>141</v>
      </c>
      <c r="EI681" t="s">
        <v>156</v>
      </c>
      <c r="EJ681" t="s">
        <v>157</v>
      </c>
      <c r="EK681" t="s">
        <v>158</v>
      </c>
      <c r="EM681" t="s">
        <v>837</v>
      </c>
      <c r="EN681" t="s">
        <v>129</v>
      </c>
      <c r="EO681" t="s">
        <v>129</v>
      </c>
      <c r="EP681" t="s">
        <v>141</v>
      </c>
      <c r="EQ681" t="s">
        <v>141</v>
      </c>
      <c r="ER681" t="s">
        <v>129</v>
      </c>
      <c r="ES681" t="s">
        <v>141</v>
      </c>
      <c r="ET681" t="s">
        <v>141</v>
      </c>
      <c r="EU681" t="s">
        <v>8337</v>
      </c>
      <c r="EX681" t="s">
        <v>8338</v>
      </c>
    </row>
    <row r="682" spans="1:154" hidden="1" x14ac:dyDescent="0.35">
      <c r="A682" t="s">
        <v>8339</v>
      </c>
      <c r="B682" t="s">
        <v>8340</v>
      </c>
      <c r="E682" t="s">
        <v>129</v>
      </c>
      <c r="F682" t="s">
        <v>130</v>
      </c>
      <c r="G682" t="s">
        <v>8341</v>
      </c>
      <c r="H682" t="s">
        <v>8341</v>
      </c>
      <c r="I682" s="1">
        <v>44481</v>
      </c>
      <c r="J682" t="s">
        <v>132</v>
      </c>
      <c r="P682" t="s">
        <v>133</v>
      </c>
      <c r="R682" t="s">
        <v>134</v>
      </c>
      <c r="S682" s="1">
        <f>VLOOKUP(H682,'[1]Base JI SMP'!$C:$F,4,FALSE)</f>
        <v>44007</v>
      </c>
      <c r="T682" t="str">
        <f>VLOOKUP(H682,'[2]Base JI SMP'!$C:$J,8,FALSE)</f>
        <v>Individual</v>
      </c>
      <c r="U682" t="s">
        <v>135</v>
      </c>
      <c r="V682" t="s">
        <v>135</v>
      </c>
      <c r="W682" t="s">
        <v>135</v>
      </c>
      <c r="X682" t="s">
        <v>135</v>
      </c>
      <c r="Y682" t="s">
        <v>136</v>
      </c>
      <c r="Z682" t="s">
        <v>137</v>
      </c>
      <c r="AA682" t="s">
        <v>1036</v>
      </c>
      <c r="AG682" t="s">
        <v>167</v>
      </c>
      <c r="AH682" t="s">
        <v>141</v>
      </c>
      <c r="AJ682" t="s">
        <v>129</v>
      </c>
      <c r="AN682" t="s">
        <v>129</v>
      </c>
      <c r="AP682" t="s">
        <v>129</v>
      </c>
      <c r="AQ682" t="s">
        <v>129</v>
      </c>
      <c r="AS682" t="s">
        <v>397</v>
      </c>
      <c r="AT682" t="s">
        <v>143</v>
      </c>
      <c r="AU682" t="s">
        <v>144</v>
      </c>
      <c r="CZ682" t="s">
        <v>1001</v>
      </c>
      <c r="DB682" t="s">
        <v>1001</v>
      </c>
      <c r="DC682" t="s">
        <v>146</v>
      </c>
      <c r="DD682" t="s">
        <v>8342</v>
      </c>
      <c r="DE682" t="s">
        <v>148</v>
      </c>
      <c r="DF682" t="s">
        <v>141</v>
      </c>
      <c r="DI682" t="s">
        <v>149</v>
      </c>
      <c r="DJ682" t="s">
        <v>129</v>
      </c>
      <c r="DK682" t="s">
        <v>141</v>
      </c>
      <c r="DL682" t="s">
        <v>141</v>
      </c>
      <c r="DM682" t="s">
        <v>141</v>
      </c>
      <c r="DN682" t="s">
        <v>141</v>
      </c>
      <c r="DO682" t="s">
        <v>141</v>
      </c>
      <c r="DQ682" t="s">
        <v>150</v>
      </c>
      <c r="DS682" t="s">
        <v>8314</v>
      </c>
      <c r="DU682" t="s">
        <v>198</v>
      </c>
      <c r="DV682" t="str">
        <f>VLOOKUP(H682,'[3]Merge Gagner assez d''argent'!$A:$B,2,FALSE)</f>
        <v>Oui</v>
      </c>
      <c r="DX682" t="s">
        <v>141</v>
      </c>
      <c r="DZ682" t="s">
        <v>141</v>
      </c>
      <c r="EB682" t="s">
        <v>141</v>
      </c>
      <c r="EC682" t="s">
        <v>8343</v>
      </c>
      <c r="ED682" t="s">
        <v>129</v>
      </c>
      <c r="EE682" t="s">
        <v>8064</v>
      </c>
      <c r="EF682" t="s">
        <v>1820</v>
      </c>
      <c r="EH682" t="s">
        <v>141</v>
      </c>
      <c r="EI682" t="s">
        <v>156</v>
      </c>
      <c r="EJ682" t="s">
        <v>157</v>
      </c>
      <c r="EK682" t="s">
        <v>158</v>
      </c>
      <c r="EM682" t="s">
        <v>837</v>
      </c>
      <c r="EN682" t="s">
        <v>129</v>
      </c>
      <c r="EO682" t="s">
        <v>129</v>
      </c>
      <c r="EP682" t="s">
        <v>141</v>
      </c>
      <c r="EQ682" t="s">
        <v>141</v>
      </c>
      <c r="ER682" t="s">
        <v>129</v>
      </c>
      <c r="ES682" t="s">
        <v>141</v>
      </c>
      <c r="ET682" t="s">
        <v>141</v>
      </c>
      <c r="EU682" t="s">
        <v>8344</v>
      </c>
      <c r="EX682" t="s">
        <v>8345</v>
      </c>
    </row>
    <row r="683" spans="1:154" hidden="1" x14ac:dyDescent="0.35">
      <c r="A683" t="s">
        <v>8346</v>
      </c>
      <c r="B683" t="s">
        <v>8347</v>
      </c>
      <c r="E683" t="s">
        <v>129</v>
      </c>
      <c r="F683" t="s">
        <v>164</v>
      </c>
      <c r="G683" t="s">
        <v>8348</v>
      </c>
      <c r="H683" t="s">
        <v>8348</v>
      </c>
      <c r="I683" s="1">
        <v>44481</v>
      </c>
      <c r="J683" t="s">
        <v>207</v>
      </c>
      <c r="K683" t="s">
        <v>8349</v>
      </c>
      <c r="L683" t="s">
        <v>8350</v>
      </c>
      <c r="M683" t="s">
        <v>8351</v>
      </c>
      <c r="N683" t="s">
        <v>8352</v>
      </c>
      <c r="O683" t="s">
        <v>8353</v>
      </c>
      <c r="P683" t="s">
        <v>133</v>
      </c>
      <c r="R683" t="s">
        <v>134</v>
      </c>
      <c r="S683" s="1">
        <f>VLOOKUP(H683,'[1]Base JI SMP'!$C:$F,4,FALSE)</f>
        <v>44354</v>
      </c>
      <c r="T683" t="str">
        <f>VLOOKUP(H683,'[2]Base JI SMP'!$C:$J,8,FALSE)</f>
        <v>Individual</v>
      </c>
      <c r="U683" t="s">
        <v>135</v>
      </c>
      <c r="V683" t="s">
        <v>135</v>
      </c>
      <c r="W683" t="s">
        <v>135</v>
      </c>
      <c r="X683" t="s">
        <v>135</v>
      </c>
      <c r="Y683" t="s">
        <v>136</v>
      </c>
      <c r="Z683" t="s">
        <v>189</v>
      </c>
      <c r="AA683" t="s">
        <v>166</v>
      </c>
      <c r="AG683" t="s">
        <v>236</v>
      </c>
      <c r="AH683" t="s">
        <v>141</v>
      </c>
      <c r="AJ683" t="s">
        <v>129</v>
      </c>
      <c r="AN683" t="s">
        <v>129</v>
      </c>
      <c r="AP683" t="s">
        <v>129</v>
      </c>
      <c r="AQ683" t="s">
        <v>141</v>
      </c>
      <c r="AR683" t="s">
        <v>8354</v>
      </c>
      <c r="AS683" t="s">
        <v>1128</v>
      </c>
      <c r="AT683" t="s">
        <v>143</v>
      </c>
      <c r="AU683" t="s">
        <v>144</v>
      </c>
      <c r="CZ683" t="s">
        <v>194</v>
      </c>
      <c r="DB683" t="s">
        <v>210</v>
      </c>
      <c r="DC683" t="s">
        <v>146</v>
      </c>
      <c r="DD683" t="s">
        <v>8355</v>
      </c>
      <c r="DE683" t="s">
        <v>8356</v>
      </c>
      <c r="DF683" t="s">
        <v>141</v>
      </c>
      <c r="DI683" t="s">
        <v>196</v>
      </c>
      <c r="DJ683" t="s">
        <v>141</v>
      </c>
      <c r="DK683" t="s">
        <v>129</v>
      </c>
      <c r="DL683" t="s">
        <v>141</v>
      </c>
      <c r="DM683" t="s">
        <v>141</v>
      </c>
      <c r="DN683" t="s">
        <v>141</v>
      </c>
      <c r="DO683" t="s">
        <v>141</v>
      </c>
      <c r="DQ683" t="s">
        <v>150</v>
      </c>
      <c r="DS683" t="s">
        <v>8357</v>
      </c>
      <c r="DT683" t="s">
        <v>8358</v>
      </c>
      <c r="DV683" t="str">
        <f>VLOOKUP(H683,'[3]Merge Gagner assez d''argent'!$A:$B,2,FALSE)</f>
        <v>Oui</v>
      </c>
      <c r="DX683" t="s">
        <v>129</v>
      </c>
      <c r="DY683" t="s">
        <v>167</v>
      </c>
      <c r="DZ683" t="s">
        <v>141</v>
      </c>
      <c r="EB683" t="s">
        <v>129</v>
      </c>
      <c r="EC683" t="s">
        <v>8359</v>
      </c>
      <c r="ED683" t="s">
        <v>141</v>
      </c>
      <c r="EF683" t="s">
        <v>129</v>
      </c>
      <c r="EG683" t="s">
        <v>8360</v>
      </c>
      <c r="EH683" t="s">
        <v>141</v>
      </c>
      <c r="EI683" t="s">
        <v>156</v>
      </c>
      <c r="EJ683" t="s">
        <v>157</v>
      </c>
      <c r="EK683" t="s">
        <v>158</v>
      </c>
      <c r="EM683" t="s">
        <v>159</v>
      </c>
      <c r="EN683" t="s">
        <v>141</v>
      </c>
      <c r="EO683" t="s">
        <v>141</v>
      </c>
      <c r="EP683" t="s">
        <v>141</v>
      </c>
      <c r="EQ683" t="s">
        <v>141</v>
      </c>
      <c r="ER683" t="s">
        <v>129</v>
      </c>
      <c r="ES683" t="s">
        <v>141</v>
      </c>
      <c r="ET683" t="s">
        <v>141</v>
      </c>
      <c r="EU683" t="s">
        <v>8361</v>
      </c>
      <c r="EX683" t="s">
        <v>8362</v>
      </c>
    </row>
    <row r="684" spans="1:154" hidden="1" x14ac:dyDescent="0.35">
      <c r="A684" t="s">
        <v>8363</v>
      </c>
      <c r="B684" t="s">
        <v>8364</v>
      </c>
      <c r="E684" t="s">
        <v>129</v>
      </c>
      <c r="F684" t="s">
        <v>130</v>
      </c>
      <c r="G684" t="s">
        <v>8365</v>
      </c>
      <c r="H684" t="s">
        <v>8365</v>
      </c>
      <c r="I684" s="1">
        <v>44481</v>
      </c>
      <c r="J684" t="s">
        <v>132</v>
      </c>
      <c r="P684" t="s">
        <v>133</v>
      </c>
      <c r="R684" t="s">
        <v>134</v>
      </c>
      <c r="S684" s="1">
        <f>VLOOKUP(H684,'[1]Base JI SMP'!$C:$F,4,FALSE)</f>
        <v>43966</v>
      </c>
      <c r="T684" t="str">
        <f>VLOOKUP(H684,'[2]Base JI SMP'!$C:$J,8,FALSE)</f>
        <v>Individual</v>
      </c>
      <c r="U684" t="s">
        <v>135</v>
      </c>
      <c r="V684" t="s">
        <v>135</v>
      </c>
      <c r="W684" t="s">
        <v>135</v>
      </c>
      <c r="X684" t="s">
        <v>135</v>
      </c>
      <c r="Y684" t="s">
        <v>136</v>
      </c>
      <c r="Z684" t="s">
        <v>189</v>
      </c>
      <c r="AA684" t="s">
        <v>166</v>
      </c>
      <c r="AG684" t="s">
        <v>320</v>
      </c>
      <c r="AH684" t="s">
        <v>141</v>
      </c>
      <c r="AJ684" t="s">
        <v>129</v>
      </c>
      <c r="AN684" t="s">
        <v>129</v>
      </c>
      <c r="AP684" t="s">
        <v>129</v>
      </c>
      <c r="AQ684" t="s">
        <v>141</v>
      </c>
      <c r="AR684" t="s">
        <v>7949</v>
      </c>
      <c r="AS684" t="s">
        <v>321</v>
      </c>
      <c r="AT684" t="s">
        <v>143</v>
      </c>
      <c r="AU684" t="s">
        <v>144</v>
      </c>
      <c r="CZ684" t="s">
        <v>209</v>
      </c>
      <c r="DB684" t="s">
        <v>210</v>
      </c>
      <c r="DC684" t="s">
        <v>146</v>
      </c>
      <c r="DD684" t="s">
        <v>8240</v>
      </c>
      <c r="DE684" t="s">
        <v>148</v>
      </c>
      <c r="DF684" t="s">
        <v>141</v>
      </c>
      <c r="DI684" t="s">
        <v>2906</v>
      </c>
      <c r="DJ684" t="s">
        <v>129</v>
      </c>
      <c r="DK684" t="s">
        <v>129</v>
      </c>
      <c r="DL684" t="s">
        <v>141</v>
      </c>
      <c r="DM684" t="s">
        <v>141</v>
      </c>
      <c r="DN684" t="s">
        <v>141</v>
      </c>
      <c r="DO684" t="s">
        <v>141</v>
      </c>
      <c r="DQ684" t="s">
        <v>356</v>
      </c>
      <c r="DS684" t="s">
        <v>8366</v>
      </c>
      <c r="DU684" t="s">
        <v>198</v>
      </c>
      <c r="DV684" t="str">
        <f>VLOOKUP(H684,'[3]Merge Gagner assez d''argent'!$A:$B,2,FALSE)</f>
        <v>Non</v>
      </c>
      <c r="DW684" t="s">
        <v>8367</v>
      </c>
      <c r="DX684" t="s">
        <v>141</v>
      </c>
      <c r="DZ684" t="s">
        <v>141</v>
      </c>
      <c r="EB684" t="s">
        <v>141</v>
      </c>
      <c r="EC684" t="s">
        <v>6828</v>
      </c>
      <c r="ED684" t="s">
        <v>129</v>
      </c>
      <c r="EE684" t="s">
        <v>8368</v>
      </c>
      <c r="EF684" t="s">
        <v>129</v>
      </c>
      <c r="EG684" t="s">
        <v>8369</v>
      </c>
      <c r="EH684" t="s">
        <v>141</v>
      </c>
      <c r="EI684" t="s">
        <v>214</v>
      </c>
      <c r="EJ684" t="s">
        <v>157</v>
      </c>
      <c r="EK684" t="s">
        <v>158</v>
      </c>
      <c r="EM684" t="s">
        <v>6677</v>
      </c>
      <c r="EN684" t="s">
        <v>129</v>
      </c>
      <c r="EO684" t="s">
        <v>129</v>
      </c>
      <c r="EP684" t="s">
        <v>141</v>
      </c>
      <c r="EQ684" t="s">
        <v>129</v>
      </c>
      <c r="ER684" t="s">
        <v>129</v>
      </c>
      <c r="ES684" t="s">
        <v>141</v>
      </c>
      <c r="ET684" t="s">
        <v>141</v>
      </c>
      <c r="EU684" t="s">
        <v>8370</v>
      </c>
      <c r="EX684" t="s">
        <v>8371</v>
      </c>
    </row>
    <row r="685" spans="1:154" hidden="1" x14ac:dyDescent="0.35">
      <c r="A685" t="s">
        <v>8372</v>
      </c>
      <c r="B685" t="s">
        <v>8373</v>
      </c>
      <c r="E685" t="s">
        <v>129</v>
      </c>
      <c r="F685" t="s">
        <v>130</v>
      </c>
      <c r="G685" t="s">
        <v>8374</v>
      </c>
      <c r="H685" t="s">
        <v>8374</v>
      </c>
      <c r="I685" s="1">
        <v>44481</v>
      </c>
      <c r="J685" t="s">
        <v>132</v>
      </c>
      <c r="P685" t="s">
        <v>133</v>
      </c>
      <c r="R685" t="s">
        <v>134</v>
      </c>
      <c r="S685" s="1">
        <f>VLOOKUP(H685,'[1]Base JI SMP'!$C:$F,4,FALSE)</f>
        <v>43854</v>
      </c>
      <c r="T685" t="str">
        <f>VLOOKUP(H685,'[2]Base JI SMP'!$C:$J,8,FALSE)</f>
        <v>Individual</v>
      </c>
      <c r="U685" t="s">
        <v>135</v>
      </c>
      <c r="V685" t="s">
        <v>135</v>
      </c>
      <c r="W685" t="s">
        <v>135</v>
      </c>
      <c r="X685" t="s">
        <v>135</v>
      </c>
      <c r="Y685" t="s">
        <v>136</v>
      </c>
      <c r="Z685" t="s">
        <v>189</v>
      </c>
      <c r="AA685" t="s">
        <v>138</v>
      </c>
      <c r="AB685" t="s">
        <v>141</v>
      </c>
      <c r="AG685">
        <v>2</v>
      </c>
      <c r="AH685" t="s">
        <v>141</v>
      </c>
      <c r="AJ685" t="s">
        <v>129</v>
      </c>
      <c r="AN685" t="s">
        <v>129</v>
      </c>
      <c r="AP685" t="s">
        <v>141</v>
      </c>
      <c r="AQ685" t="s">
        <v>141</v>
      </c>
      <c r="AR685" t="s">
        <v>8375</v>
      </c>
      <c r="AS685" t="s">
        <v>3301</v>
      </c>
      <c r="AT685" t="s">
        <v>143</v>
      </c>
      <c r="AU685" t="s">
        <v>144</v>
      </c>
      <c r="CZ685" t="s">
        <v>171</v>
      </c>
      <c r="DA685" t="s">
        <v>7078</v>
      </c>
      <c r="DB685" t="s">
        <v>210</v>
      </c>
      <c r="DC685" t="s">
        <v>146</v>
      </c>
      <c r="DD685" t="s">
        <v>8376</v>
      </c>
      <c r="DE685" t="s">
        <v>2790</v>
      </c>
      <c r="DF685" t="s">
        <v>399</v>
      </c>
      <c r="DG685" t="s">
        <v>399</v>
      </c>
      <c r="DI685" t="s">
        <v>2552</v>
      </c>
      <c r="DJ685" t="s">
        <v>141</v>
      </c>
      <c r="DK685" t="s">
        <v>129</v>
      </c>
      <c r="DL685" t="s">
        <v>141</v>
      </c>
      <c r="DM685" t="s">
        <v>129</v>
      </c>
      <c r="DN685" t="s">
        <v>141</v>
      </c>
      <c r="DO685" t="s">
        <v>141</v>
      </c>
      <c r="DQ685" t="s">
        <v>356</v>
      </c>
      <c r="DS685" t="s">
        <v>8377</v>
      </c>
      <c r="DV685" t="str">
        <f>VLOOKUP(H685,'[3]Merge Gagner assez d''argent'!$A:$B,2,FALSE)</f>
        <v>Non</v>
      </c>
      <c r="DW685" t="s">
        <v>8378</v>
      </c>
      <c r="DX685" t="s">
        <v>141</v>
      </c>
      <c r="DZ685" t="s">
        <v>153</v>
      </c>
      <c r="EA685" t="s">
        <v>8379</v>
      </c>
      <c r="EB685" t="s">
        <v>141</v>
      </c>
      <c r="EC685" t="s">
        <v>7992</v>
      </c>
      <c r="ED685" t="s">
        <v>129</v>
      </c>
      <c r="EE685" t="s">
        <v>2395</v>
      </c>
      <c r="EF685" t="s">
        <v>129</v>
      </c>
      <c r="EG685" t="s">
        <v>8380</v>
      </c>
      <c r="EH685" t="s">
        <v>141</v>
      </c>
      <c r="EI685" t="s">
        <v>157</v>
      </c>
      <c r="EJ685" t="s">
        <v>2217</v>
      </c>
      <c r="EK685" t="s">
        <v>384</v>
      </c>
      <c r="EM685" t="s">
        <v>1465</v>
      </c>
      <c r="EN685" t="s">
        <v>129</v>
      </c>
      <c r="EO685" t="s">
        <v>141</v>
      </c>
      <c r="EP685" t="s">
        <v>141</v>
      </c>
      <c r="EQ685" t="s">
        <v>129</v>
      </c>
      <c r="ER685" t="s">
        <v>129</v>
      </c>
      <c r="ES685" t="s">
        <v>141</v>
      </c>
      <c r="ET685" t="s">
        <v>141</v>
      </c>
      <c r="EU685" t="s">
        <v>8381</v>
      </c>
      <c r="EX685" t="s">
        <v>8382</v>
      </c>
    </row>
    <row r="686" spans="1:154" hidden="1" x14ac:dyDescent="0.35">
      <c r="A686" t="s">
        <v>8383</v>
      </c>
      <c r="B686" t="s">
        <v>8384</v>
      </c>
      <c r="E686" t="s">
        <v>129</v>
      </c>
      <c r="F686" t="s">
        <v>130</v>
      </c>
      <c r="G686" t="s">
        <v>8385</v>
      </c>
      <c r="H686" t="s">
        <v>8385</v>
      </c>
      <c r="I686" s="1">
        <v>44481</v>
      </c>
      <c r="J686" t="s">
        <v>132</v>
      </c>
      <c r="P686" t="s">
        <v>133</v>
      </c>
      <c r="R686" t="s">
        <v>134</v>
      </c>
      <c r="S686" s="1">
        <f>VLOOKUP(H686,'[1]Base JI SMP'!$C:$F,4,FALSE)</f>
        <v>43845</v>
      </c>
      <c r="T686" t="str">
        <f>VLOOKUP(H686,'[2]Base JI SMP'!$C:$J,8,FALSE)</f>
        <v>Individual</v>
      </c>
      <c r="U686" t="s">
        <v>135</v>
      </c>
      <c r="V686" t="s">
        <v>135</v>
      </c>
      <c r="W686" t="s">
        <v>135</v>
      </c>
      <c r="X686" t="s">
        <v>135</v>
      </c>
      <c r="Y686" t="s">
        <v>136</v>
      </c>
      <c r="Z686" t="s">
        <v>137</v>
      </c>
      <c r="AA686" t="s">
        <v>171</v>
      </c>
      <c r="AF686" t="s">
        <v>2904</v>
      </c>
      <c r="AG686">
        <v>0</v>
      </c>
      <c r="AH686" t="s">
        <v>141</v>
      </c>
      <c r="AJ686" t="s">
        <v>129</v>
      </c>
      <c r="AN686" t="s">
        <v>129</v>
      </c>
      <c r="AP686" t="s">
        <v>141</v>
      </c>
      <c r="AQ686" t="s">
        <v>141</v>
      </c>
      <c r="AR686" t="s">
        <v>8386</v>
      </c>
      <c r="AS686">
        <v>20</v>
      </c>
      <c r="AT686" t="s">
        <v>143</v>
      </c>
      <c r="AU686" t="s">
        <v>144</v>
      </c>
      <c r="CZ686" t="s">
        <v>145</v>
      </c>
      <c r="DB686" t="s">
        <v>145</v>
      </c>
      <c r="DC686" t="s">
        <v>146</v>
      </c>
      <c r="DD686" t="s">
        <v>6250</v>
      </c>
      <c r="DE686" t="s">
        <v>682</v>
      </c>
      <c r="DF686" t="s">
        <v>399</v>
      </c>
      <c r="DG686" t="s">
        <v>399</v>
      </c>
      <c r="DI686" t="s">
        <v>149</v>
      </c>
      <c r="DJ686" t="s">
        <v>129</v>
      </c>
      <c r="DK686" t="s">
        <v>141</v>
      </c>
      <c r="DL686" t="s">
        <v>141</v>
      </c>
      <c r="DM686" t="s">
        <v>141</v>
      </c>
      <c r="DN686" t="s">
        <v>141</v>
      </c>
      <c r="DO686" t="s">
        <v>141</v>
      </c>
      <c r="DQ686" t="s">
        <v>225</v>
      </c>
      <c r="DS686" t="s">
        <v>8387</v>
      </c>
      <c r="DU686" t="s">
        <v>198</v>
      </c>
      <c r="DV686" t="str">
        <f>VLOOKUP(H686,'[3]Merge Gagner assez d''argent'!$A:$B,2,FALSE)</f>
        <v>Non</v>
      </c>
      <c r="DW686" t="s">
        <v>6629</v>
      </c>
      <c r="DX686" t="s">
        <v>141</v>
      </c>
      <c r="DZ686" t="s">
        <v>141</v>
      </c>
      <c r="EB686" t="s">
        <v>141</v>
      </c>
      <c r="EC686" t="s">
        <v>8388</v>
      </c>
      <c r="ED686" t="s">
        <v>129</v>
      </c>
      <c r="EE686" t="s">
        <v>8389</v>
      </c>
      <c r="EF686" t="s">
        <v>141</v>
      </c>
      <c r="EG686" t="s">
        <v>8390</v>
      </c>
      <c r="EH686" t="s">
        <v>141</v>
      </c>
      <c r="EI686" t="s">
        <v>214</v>
      </c>
      <c r="EJ686" t="s">
        <v>157</v>
      </c>
      <c r="EK686" t="s">
        <v>181</v>
      </c>
      <c r="EM686" t="s">
        <v>1579</v>
      </c>
      <c r="EN686" t="s">
        <v>141</v>
      </c>
      <c r="EO686" t="s">
        <v>141</v>
      </c>
      <c r="EP686" t="s">
        <v>141</v>
      </c>
      <c r="EQ686" t="s">
        <v>129</v>
      </c>
      <c r="ER686" t="s">
        <v>141</v>
      </c>
      <c r="ES686" t="s">
        <v>141</v>
      </c>
      <c r="ET686" t="s">
        <v>141</v>
      </c>
      <c r="EU686" t="s">
        <v>8391</v>
      </c>
      <c r="EX686" t="s">
        <v>8392</v>
      </c>
    </row>
    <row r="687" spans="1:154" hidden="1" x14ac:dyDescent="0.35">
      <c r="A687" t="s">
        <v>8393</v>
      </c>
      <c r="B687" t="s">
        <v>8394</v>
      </c>
      <c r="E687" t="s">
        <v>129</v>
      </c>
      <c r="F687" t="s">
        <v>130</v>
      </c>
      <c r="G687" t="s">
        <v>8395</v>
      </c>
      <c r="H687" t="s">
        <v>8395</v>
      </c>
      <c r="I687" s="1">
        <v>44481</v>
      </c>
      <c r="J687" t="s">
        <v>132</v>
      </c>
      <c r="P687" t="s">
        <v>133</v>
      </c>
      <c r="R687" t="s">
        <v>134</v>
      </c>
      <c r="S687" s="1">
        <f>VLOOKUP(H687,'[1]Base JI SMP'!$C:$F,4,FALSE)</f>
        <v>43770</v>
      </c>
      <c r="T687" t="str">
        <f>VLOOKUP(H687,'[2]Base JI SMP'!$C:$J,8,FALSE)</f>
        <v>Individual</v>
      </c>
      <c r="U687" t="str">
        <f>VLOOKUP(H687,'[2]Base JI SMP'!$C:$M,11,FALSE)</f>
        <v>Business development/management training</v>
      </c>
      <c r="V687" t="str">
        <f>VLOOKUP(H687,'[2]Base JI SMP'!$C:$R,12,FALSE)</f>
        <v>Individual</v>
      </c>
      <c r="W687" s="1">
        <f>VLOOKUP(H687,'[1]Base JI SMP'!$C:$R,13,FALSE)</f>
        <v>43850</v>
      </c>
      <c r="X687" s="1">
        <f>VLOOKUP(H687,'[1]Base JI SMP'!$C:$P,14,FALSE)</f>
        <v>43850</v>
      </c>
      <c r="Y687" t="s">
        <v>136</v>
      </c>
      <c r="Z687" t="s">
        <v>137</v>
      </c>
      <c r="AA687" t="s">
        <v>348</v>
      </c>
      <c r="AG687">
        <v>3</v>
      </c>
      <c r="AH687" t="s">
        <v>141</v>
      </c>
      <c r="AJ687" t="s">
        <v>129</v>
      </c>
      <c r="AN687" t="s">
        <v>129</v>
      </c>
      <c r="AP687" t="s">
        <v>129</v>
      </c>
      <c r="AQ687" t="s">
        <v>129</v>
      </c>
      <c r="AS687">
        <v>52</v>
      </c>
      <c r="AT687" t="s">
        <v>143</v>
      </c>
      <c r="AU687" t="s">
        <v>144</v>
      </c>
      <c r="CZ687" t="s">
        <v>552</v>
      </c>
      <c r="DB687" t="s">
        <v>210</v>
      </c>
      <c r="DC687" t="s">
        <v>941</v>
      </c>
      <c r="DD687" t="s">
        <v>8396</v>
      </c>
      <c r="DE687" t="s">
        <v>682</v>
      </c>
      <c r="DF687" t="s">
        <v>399</v>
      </c>
      <c r="DG687" t="s">
        <v>399</v>
      </c>
      <c r="DI687" t="s">
        <v>149</v>
      </c>
      <c r="DJ687" t="s">
        <v>129</v>
      </c>
      <c r="DK687" t="s">
        <v>141</v>
      </c>
      <c r="DL687" t="s">
        <v>141</v>
      </c>
      <c r="DM687" t="s">
        <v>141</v>
      </c>
      <c r="DN687" t="s">
        <v>141</v>
      </c>
      <c r="DO687" t="s">
        <v>141</v>
      </c>
      <c r="DQ687" t="s">
        <v>150</v>
      </c>
      <c r="DS687" t="s">
        <v>8397</v>
      </c>
      <c r="DV687" t="str">
        <f>VLOOKUP(H687,'[3]Merge Gagner assez d''argent'!$A:$B,2,FALSE)</f>
        <v>Oui</v>
      </c>
      <c r="DX687" t="s">
        <v>129</v>
      </c>
      <c r="DY687" t="s">
        <v>425</v>
      </c>
      <c r="DZ687" t="s">
        <v>153</v>
      </c>
      <c r="EA687" t="s">
        <v>8398</v>
      </c>
      <c r="EB687" t="s">
        <v>129</v>
      </c>
      <c r="EC687" t="s">
        <v>8399</v>
      </c>
      <c r="ED687" t="s">
        <v>129</v>
      </c>
      <c r="EE687" t="s">
        <v>2395</v>
      </c>
      <c r="EF687" t="s">
        <v>129</v>
      </c>
      <c r="EG687" t="s">
        <v>8400</v>
      </c>
      <c r="EH687" t="s">
        <v>141</v>
      </c>
      <c r="EI687" t="s">
        <v>156</v>
      </c>
      <c r="EJ687" t="s">
        <v>157</v>
      </c>
      <c r="EK687" t="s">
        <v>158</v>
      </c>
      <c r="EM687" t="s">
        <v>182</v>
      </c>
      <c r="EN687" t="s">
        <v>129</v>
      </c>
      <c r="EO687" t="s">
        <v>141</v>
      </c>
      <c r="EP687" t="s">
        <v>141</v>
      </c>
      <c r="EQ687" t="s">
        <v>141</v>
      </c>
      <c r="ER687" t="s">
        <v>129</v>
      </c>
      <c r="ES687" t="s">
        <v>141</v>
      </c>
      <c r="ET687" t="s">
        <v>141</v>
      </c>
      <c r="EU687" t="s">
        <v>8401</v>
      </c>
      <c r="EX687" t="s">
        <v>8402</v>
      </c>
    </row>
    <row r="688" spans="1:154" hidden="1" x14ac:dyDescent="0.35">
      <c r="A688" t="s">
        <v>8403</v>
      </c>
      <c r="B688" t="s">
        <v>8404</v>
      </c>
      <c r="E688" t="s">
        <v>129</v>
      </c>
      <c r="F688" t="s">
        <v>130</v>
      </c>
      <c r="G688" t="s">
        <v>8405</v>
      </c>
      <c r="H688" t="s">
        <v>8405</v>
      </c>
      <c r="I688" s="1">
        <v>44481</v>
      </c>
      <c r="J688" t="s">
        <v>132</v>
      </c>
      <c r="P688" t="s">
        <v>133</v>
      </c>
      <c r="R688" t="s">
        <v>134</v>
      </c>
      <c r="S688" s="1">
        <f>VLOOKUP(H688,'[1]Base JI SMP'!$C:$F,4,FALSE)</f>
        <v>44271</v>
      </c>
      <c r="T688" t="str">
        <f>VLOOKUP(H688,'[2]Base JI SMP'!$C:$J,8,FALSE)</f>
        <v>Individual</v>
      </c>
      <c r="U688" t="s">
        <v>135</v>
      </c>
      <c r="V688" t="s">
        <v>135</v>
      </c>
      <c r="W688" t="s">
        <v>135</v>
      </c>
      <c r="X688" t="s">
        <v>135</v>
      </c>
      <c r="Y688" t="s">
        <v>136</v>
      </c>
      <c r="Z688" t="s">
        <v>137</v>
      </c>
      <c r="AA688" t="s">
        <v>166</v>
      </c>
      <c r="AG688">
        <v>3</v>
      </c>
      <c r="AH688" t="s">
        <v>141</v>
      </c>
      <c r="AJ688" t="s">
        <v>129</v>
      </c>
      <c r="AN688" t="s">
        <v>129</v>
      </c>
      <c r="AP688" t="s">
        <v>129</v>
      </c>
      <c r="AQ688" t="s">
        <v>141</v>
      </c>
      <c r="AR688" t="s">
        <v>8163</v>
      </c>
      <c r="AS688">
        <v>52</v>
      </c>
      <c r="AT688" t="s">
        <v>143</v>
      </c>
      <c r="AU688" t="s">
        <v>144</v>
      </c>
      <c r="CZ688" t="s">
        <v>209</v>
      </c>
      <c r="DB688" t="s">
        <v>210</v>
      </c>
      <c r="DC688" t="s">
        <v>146</v>
      </c>
      <c r="DD688" t="s">
        <v>8038</v>
      </c>
      <c r="DE688" t="s">
        <v>682</v>
      </c>
      <c r="DF688" t="s">
        <v>399</v>
      </c>
      <c r="DG688" t="s">
        <v>399</v>
      </c>
      <c r="DI688" t="s">
        <v>149</v>
      </c>
      <c r="DJ688" t="s">
        <v>129</v>
      </c>
      <c r="DK688" t="s">
        <v>141</v>
      </c>
      <c r="DL688" t="s">
        <v>141</v>
      </c>
      <c r="DM688" t="s">
        <v>141</v>
      </c>
      <c r="DN688" t="s">
        <v>141</v>
      </c>
      <c r="DO688" t="s">
        <v>141</v>
      </c>
      <c r="DQ688" t="s">
        <v>150</v>
      </c>
      <c r="DS688" t="s">
        <v>6653</v>
      </c>
      <c r="DU688" t="s">
        <v>198</v>
      </c>
      <c r="DV688" t="str">
        <f>VLOOKUP(H688,'[3]Merge Gagner assez d''argent'!$A:$B,2,FALSE)</f>
        <v>Partiellement</v>
      </c>
      <c r="DX688" t="s">
        <v>141</v>
      </c>
      <c r="DZ688" t="s">
        <v>153</v>
      </c>
      <c r="EA688" t="s">
        <v>8406</v>
      </c>
      <c r="EB688" t="s">
        <v>129</v>
      </c>
      <c r="EC688" t="s">
        <v>8407</v>
      </c>
      <c r="ED688" t="s">
        <v>129</v>
      </c>
      <c r="EE688" t="s">
        <v>7636</v>
      </c>
      <c r="EF688" t="s">
        <v>129</v>
      </c>
      <c r="EG688" t="s">
        <v>8408</v>
      </c>
      <c r="EH688" t="s">
        <v>141</v>
      </c>
      <c r="EI688" t="s">
        <v>156</v>
      </c>
      <c r="EJ688" t="s">
        <v>157</v>
      </c>
      <c r="EK688" t="s">
        <v>158</v>
      </c>
      <c r="EM688" t="s">
        <v>4531</v>
      </c>
      <c r="EN688" t="s">
        <v>129</v>
      </c>
      <c r="EO688" t="s">
        <v>141</v>
      </c>
      <c r="EP688" t="s">
        <v>141</v>
      </c>
      <c r="EQ688" t="s">
        <v>129</v>
      </c>
      <c r="ER688" t="s">
        <v>141</v>
      </c>
      <c r="ES688" t="s">
        <v>141</v>
      </c>
      <c r="ET688" t="s">
        <v>141</v>
      </c>
      <c r="EU688" t="s">
        <v>8409</v>
      </c>
      <c r="EX688" t="s">
        <v>5156</v>
      </c>
    </row>
    <row r="689" spans="1:154" hidden="1" x14ac:dyDescent="0.35">
      <c r="A689" t="s">
        <v>8410</v>
      </c>
      <c r="B689" t="s">
        <v>8411</v>
      </c>
      <c r="E689" t="s">
        <v>129</v>
      </c>
      <c r="F689" t="s">
        <v>164</v>
      </c>
      <c r="G689" t="s">
        <v>8412</v>
      </c>
      <c r="H689" t="s">
        <v>8412</v>
      </c>
      <c r="I689" s="1">
        <v>44481</v>
      </c>
      <c r="J689" t="s">
        <v>207</v>
      </c>
      <c r="K689" t="s">
        <v>8349</v>
      </c>
      <c r="L689" t="s">
        <v>8350</v>
      </c>
      <c r="M689" t="s">
        <v>8351</v>
      </c>
      <c r="N689" t="s">
        <v>8352</v>
      </c>
      <c r="O689" t="s">
        <v>8353</v>
      </c>
      <c r="P689" t="s">
        <v>133</v>
      </c>
      <c r="R689" t="s">
        <v>134</v>
      </c>
      <c r="S689" s="1" t="s">
        <v>135</v>
      </c>
      <c r="T689" t="s">
        <v>135</v>
      </c>
      <c r="U689" t="s">
        <v>135</v>
      </c>
      <c r="V689" t="s">
        <v>135</v>
      </c>
      <c r="W689" t="s">
        <v>135</v>
      </c>
      <c r="X689" t="s">
        <v>135</v>
      </c>
      <c r="Y689" t="s">
        <v>136</v>
      </c>
      <c r="Z689" t="s">
        <v>137</v>
      </c>
      <c r="AA689" t="s">
        <v>166</v>
      </c>
      <c r="AG689" t="s">
        <v>208</v>
      </c>
      <c r="AH689" t="s">
        <v>141</v>
      </c>
      <c r="AJ689" t="s">
        <v>141</v>
      </c>
      <c r="AK689" t="s">
        <v>8413</v>
      </c>
      <c r="AN689" t="s">
        <v>129</v>
      </c>
      <c r="AP689" t="s">
        <v>129</v>
      </c>
      <c r="AQ689" t="s">
        <v>129</v>
      </c>
      <c r="AS689">
        <v>4</v>
      </c>
      <c r="AT689" t="s">
        <v>143</v>
      </c>
      <c r="AU689" t="s">
        <v>144</v>
      </c>
      <c r="CZ689" t="s">
        <v>296</v>
      </c>
      <c r="DB689" t="s">
        <v>296</v>
      </c>
      <c r="DC689" t="s">
        <v>146</v>
      </c>
      <c r="DD689" t="s">
        <v>8414</v>
      </c>
      <c r="DE689" t="s">
        <v>1252</v>
      </c>
      <c r="DF689" t="s">
        <v>141</v>
      </c>
      <c r="DI689" t="s">
        <v>149</v>
      </c>
      <c r="DJ689" t="s">
        <v>129</v>
      </c>
      <c r="DK689" t="s">
        <v>141</v>
      </c>
      <c r="DL689" t="s">
        <v>141</v>
      </c>
      <c r="DM689" t="s">
        <v>141</v>
      </c>
      <c r="DN689" t="s">
        <v>141</v>
      </c>
      <c r="DO689" t="s">
        <v>141</v>
      </c>
      <c r="DQ689" t="s">
        <v>683</v>
      </c>
      <c r="DS689" t="s">
        <v>8415</v>
      </c>
      <c r="DV689" t="str">
        <f>VLOOKUP(H689,'[3]Merge Gagner assez d''argent'!$A:$B,2,FALSE)</f>
        <v>Non</v>
      </c>
      <c r="DW689" t="s">
        <v>8416</v>
      </c>
      <c r="DX689" t="s">
        <v>141</v>
      </c>
      <c r="DZ689" t="s">
        <v>141</v>
      </c>
      <c r="EB689" t="s">
        <v>686</v>
      </c>
      <c r="ED689" t="s">
        <v>141</v>
      </c>
      <c r="EF689" t="s">
        <v>129</v>
      </c>
      <c r="EG689" t="s">
        <v>8417</v>
      </c>
      <c r="EH689" t="s">
        <v>141</v>
      </c>
      <c r="EI689" t="s">
        <v>156</v>
      </c>
      <c r="EJ689" t="s">
        <v>157</v>
      </c>
      <c r="EK689" t="s">
        <v>158</v>
      </c>
      <c r="EM689" t="s">
        <v>824</v>
      </c>
      <c r="EN689" t="s">
        <v>141</v>
      </c>
      <c r="EO689" t="s">
        <v>129</v>
      </c>
      <c r="EP689" t="s">
        <v>141</v>
      </c>
      <c r="EQ689" t="s">
        <v>141</v>
      </c>
      <c r="ER689" t="s">
        <v>129</v>
      </c>
      <c r="ES689" t="s">
        <v>141</v>
      </c>
      <c r="ET689" t="s">
        <v>141</v>
      </c>
      <c r="EU689" t="s">
        <v>8418</v>
      </c>
      <c r="EX689" t="s">
        <v>8419</v>
      </c>
    </row>
    <row r="690" spans="1:154" hidden="1" x14ac:dyDescent="0.35">
      <c r="A690" t="s">
        <v>8420</v>
      </c>
      <c r="B690" t="s">
        <v>8421</v>
      </c>
      <c r="E690" t="s">
        <v>129</v>
      </c>
      <c r="F690" t="s">
        <v>130</v>
      </c>
      <c r="G690" t="s">
        <v>7567</v>
      </c>
      <c r="H690" s="2"/>
      <c r="I690" s="1">
        <v>44476</v>
      </c>
      <c r="J690" t="s">
        <v>132</v>
      </c>
      <c r="P690" t="s">
        <v>133</v>
      </c>
      <c r="R690" t="s">
        <v>134</v>
      </c>
      <c r="S690" s="1" t="e">
        <f>VLOOKUP(H690,'[1]Base JI SMP'!$C:$F,4,FALSE)</f>
        <v>#N/A</v>
      </c>
      <c r="T690" t="e">
        <f>VLOOKUP(H690,'[2]Base JI SMP'!$C:$J,8,FALSE)</f>
        <v>#N/A</v>
      </c>
      <c r="U690" t="e">
        <f>VLOOKUP(H690,'[2]Base JI SMP'!$C:$M,11,FALSE)</f>
        <v>#N/A</v>
      </c>
      <c r="V690" t="e">
        <f>VLOOKUP(H690,'[2]Base JI SMP'!$C:$R,12,FALSE)</f>
        <v>#N/A</v>
      </c>
      <c r="W690" s="1" t="e">
        <f>VLOOKUP(H690,'[1]Base JI SMP'!$C:$R,13,FALSE)</f>
        <v>#N/A</v>
      </c>
      <c r="X690" s="1" t="e">
        <f>VLOOKUP(H690,'[1]Base JI SMP'!$C:$P,14,FALSE)</f>
        <v>#N/A</v>
      </c>
      <c r="Y690" t="s">
        <v>136</v>
      </c>
      <c r="Z690" t="s">
        <v>137</v>
      </c>
      <c r="AA690" t="s">
        <v>171</v>
      </c>
      <c r="AF690" t="s">
        <v>2904</v>
      </c>
      <c r="AG690">
        <v>0</v>
      </c>
      <c r="AH690" t="s">
        <v>141</v>
      </c>
      <c r="AJ690" t="s">
        <v>129</v>
      </c>
      <c r="AN690" t="s">
        <v>129</v>
      </c>
      <c r="AP690" t="s">
        <v>129</v>
      </c>
      <c r="AQ690" t="s">
        <v>141</v>
      </c>
      <c r="AR690" t="s">
        <v>8163</v>
      </c>
      <c r="AS690">
        <v>52</v>
      </c>
      <c r="AT690" t="s">
        <v>143</v>
      </c>
      <c r="AU690" t="s">
        <v>144</v>
      </c>
      <c r="CZ690" t="s">
        <v>552</v>
      </c>
      <c r="DB690" t="s">
        <v>552</v>
      </c>
      <c r="DC690" t="s">
        <v>901</v>
      </c>
      <c r="DD690" t="s">
        <v>8422</v>
      </c>
      <c r="DE690" t="s">
        <v>148</v>
      </c>
      <c r="DF690" t="s">
        <v>399</v>
      </c>
      <c r="DG690" t="s">
        <v>399</v>
      </c>
      <c r="DI690" t="s">
        <v>149</v>
      </c>
      <c r="DJ690" t="s">
        <v>129</v>
      </c>
      <c r="DK690" t="s">
        <v>141</v>
      </c>
      <c r="DL690" t="s">
        <v>141</v>
      </c>
      <c r="DM690" t="s">
        <v>141</v>
      </c>
      <c r="DN690" t="s">
        <v>141</v>
      </c>
      <c r="DO690" t="s">
        <v>141</v>
      </c>
      <c r="DQ690" t="s">
        <v>225</v>
      </c>
      <c r="DS690" t="s">
        <v>8423</v>
      </c>
      <c r="DU690" t="s">
        <v>198</v>
      </c>
      <c r="DV690" t="e">
        <f>VLOOKUP(H690,'[3]Merge Gagner assez d''argent'!$A:$B,2,FALSE)</f>
        <v>#N/A</v>
      </c>
      <c r="DX690" t="s">
        <v>141</v>
      </c>
      <c r="DZ690" t="s">
        <v>153</v>
      </c>
      <c r="EA690" t="s">
        <v>8424</v>
      </c>
      <c r="EB690" t="s">
        <v>129</v>
      </c>
      <c r="EC690" t="s">
        <v>8425</v>
      </c>
      <c r="ED690" t="s">
        <v>129</v>
      </c>
      <c r="EE690" t="s">
        <v>2395</v>
      </c>
      <c r="EF690" t="s">
        <v>407</v>
      </c>
      <c r="EG690" t="s">
        <v>8426</v>
      </c>
      <c r="EH690" t="s">
        <v>141</v>
      </c>
      <c r="EI690" t="s">
        <v>214</v>
      </c>
      <c r="EJ690" t="s">
        <v>214</v>
      </c>
      <c r="EK690" t="s">
        <v>181</v>
      </c>
      <c r="EM690" t="s">
        <v>182</v>
      </c>
      <c r="EN690" t="s">
        <v>129</v>
      </c>
      <c r="EO690" t="s">
        <v>141</v>
      </c>
      <c r="EP690" t="s">
        <v>141</v>
      </c>
      <c r="EQ690" t="s">
        <v>141</v>
      </c>
      <c r="ER690" t="s">
        <v>129</v>
      </c>
      <c r="ES690" t="s">
        <v>141</v>
      </c>
      <c r="ET690" t="s">
        <v>141</v>
      </c>
      <c r="EU690" t="s">
        <v>8427</v>
      </c>
      <c r="EX690" t="s">
        <v>8428</v>
      </c>
    </row>
    <row r="691" spans="1:154" hidden="1" x14ac:dyDescent="0.35">
      <c r="A691" t="s">
        <v>8429</v>
      </c>
      <c r="B691" t="s">
        <v>8430</v>
      </c>
      <c r="E691" t="s">
        <v>129</v>
      </c>
      <c r="F691" t="s">
        <v>130</v>
      </c>
      <c r="G691" t="s">
        <v>8431</v>
      </c>
      <c r="H691" t="s">
        <v>8431</v>
      </c>
      <c r="I691" s="1">
        <v>44481</v>
      </c>
      <c r="J691" t="s">
        <v>132</v>
      </c>
      <c r="P691" t="s">
        <v>133</v>
      </c>
      <c r="R691" t="s">
        <v>134</v>
      </c>
      <c r="S691" s="1">
        <f>VLOOKUP(H691,'[1]Base JI SMP'!$C:$F,4,FALSE)</f>
        <v>43817</v>
      </c>
      <c r="T691" t="str">
        <f>VLOOKUP(H691,'[2]Base JI SMP'!$C:$J,8,FALSE)</f>
        <v>Individual</v>
      </c>
      <c r="U691" t="s">
        <v>135</v>
      </c>
      <c r="V691" t="s">
        <v>135</v>
      </c>
      <c r="W691" t="s">
        <v>135</v>
      </c>
      <c r="X691" t="s">
        <v>135</v>
      </c>
      <c r="Y691" t="s">
        <v>188</v>
      </c>
      <c r="Z691" t="s">
        <v>189</v>
      </c>
      <c r="AA691" t="s">
        <v>138</v>
      </c>
      <c r="AB691" t="s">
        <v>141</v>
      </c>
      <c r="AG691" t="s">
        <v>1512</v>
      </c>
      <c r="AH691" t="s">
        <v>141</v>
      </c>
      <c r="AJ691" t="s">
        <v>129</v>
      </c>
      <c r="AN691" t="s">
        <v>129</v>
      </c>
      <c r="AP691" t="s">
        <v>129</v>
      </c>
      <c r="AQ691" t="s">
        <v>129</v>
      </c>
      <c r="AS691" t="s">
        <v>223</v>
      </c>
      <c r="AT691" t="s">
        <v>143</v>
      </c>
      <c r="AU691" t="s">
        <v>144</v>
      </c>
      <c r="CZ691" t="s">
        <v>171</v>
      </c>
      <c r="DA691" t="s">
        <v>8432</v>
      </c>
      <c r="DB691" t="s">
        <v>210</v>
      </c>
      <c r="DC691" t="s">
        <v>146</v>
      </c>
      <c r="DD691" t="s">
        <v>8433</v>
      </c>
      <c r="DE691" t="s">
        <v>682</v>
      </c>
      <c r="DF691" t="s">
        <v>141</v>
      </c>
      <c r="DI691" t="s">
        <v>2906</v>
      </c>
      <c r="DJ691" t="s">
        <v>129</v>
      </c>
      <c r="DK691" t="s">
        <v>129</v>
      </c>
      <c r="DL691" t="s">
        <v>141</v>
      </c>
      <c r="DM691" t="s">
        <v>141</v>
      </c>
      <c r="DN691" t="s">
        <v>141</v>
      </c>
      <c r="DO691" t="s">
        <v>141</v>
      </c>
      <c r="DQ691" t="s">
        <v>356</v>
      </c>
      <c r="DS691" t="s">
        <v>8434</v>
      </c>
      <c r="DU691" t="s">
        <v>198</v>
      </c>
      <c r="DV691" t="str">
        <f>VLOOKUP(H691,'[3]Merge Gagner assez d''argent'!$A:$B,2,FALSE)</f>
        <v>Partiellement</v>
      </c>
      <c r="DX691" t="s">
        <v>141</v>
      </c>
      <c r="DZ691" t="s">
        <v>153</v>
      </c>
      <c r="EA691" t="s">
        <v>8435</v>
      </c>
      <c r="EB691" t="s">
        <v>141</v>
      </c>
      <c r="EC691" t="s">
        <v>8436</v>
      </c>
      <c r="ED691" t="s">
        <v>129</v>
      </c>
      <c r="EE691" t="s">
        <v>8437</v>
      </c>
      <c r="EF691" t="s">
        <v>129</v>
      </c>
      <c r="EG691" t="s">
        <v>8438</v>
      </c>
      <c r="EH691" t="s">
        <v>141</v>
      </c>
      <c r="EI691" t="s">
        <v>156</v>
      </c>
      <c r="EJ691" t="s">
        <v>157</v>
      </c>
      <c r="EK691" t="s">
        <v>158</v>
      </c>
      <c r="EM691" t="s">
        <v>837</v>
      </c>
      <c r="EN691" t="s">
        <v>129</v>
      </c>
      <c r="EO691" t="s">
        <v>129</v>
      </c>
      <c r="EP691" t="s">
        <v>141</v>
      </c>
      <c r="EQ691" t="s">
        <v>141</v>
      </c>
      <c r="ER691" t="s">
        <v>129</v>
      </c>
      <c r="ES691" t="s">
        <v>141</v>
      </c>
      <c r="ET691" t="s">
        <v>141</v>
      </c>
      <c r="EU691" t="s">
        <v>8439</v>
      </c>
      <c r="EX691" t="s">
        <v>8440</v>
      </c>
    </row>
    <row r="692" spans="1:154" hidden="1" x14ac:dyDescent="0.35">
      <c r="A692" t="s">
        <v>8441</v>
      </c>
      <c r="B692" t="s">
        <v>8442</v>
      </c>
      <c r="E692" t="s">
        <v>129</v>
      </c>
      <c r="F692" t="s">
        <v>130</v>
      </c>
      <c r="G692" t="s">
        <v>8443</v>
      </c>
      <c r="H692" t="s">
        <v>8443</v>
      </c>
      <c r="I692" s="1">
        <v>44482</v>
      </c>
      <c r="J692" t="s">
        <v>132</v>
      </c>
      <c r="P692" t="s">
        <v>133</v>
      </c>
      <c r="R692" t="s">
        <v>134</v>
      </c>
      <c r="S692" s="1">
        <f>VLOOKUP(H692,'[1]Base JI SMP'!$C:$F,4,FALSE)</f>
        <v>43487</v>
      </c>
      <c r="T692" t="str">
        <f>VLOOKUP(H692,'[2]Base JI SMP'!$C:$J,8,FALSE)</f>
        <v>Individual</v>
      </c>
      <c r="U692" t="s">
        <v>135</v>
      </c>
      <c r="V692" t="s">
        <v>135</v>
      </c>
      <c r="W692" t="s">
        <v>135</v>
      </c>
      <c r="X692" t="s">
        <v>135</v>
      </c>
      <c r="Y692" t="s">
        <v>136</v>
      </c>
      <c r="Z692" t="s">
        <v>137</v>
      </c>
      <c r="AA692" t="s">
        <v>166</v>
      </c>
      <c r="AG692">
        <v>4</v>
      </c>
      <c r="AH692" t="s">
        <v>141</v>
      </c>
      <c r="AJ692" t="s">
        <v>129</v>
      </c>
      <c r="AN692" t="s">
        <v>129</v>
      </c>
      <c r="AP692" t="s">
        <v>129</v>
      </c>
      <c r="AQ692" t="s">
        <v>141</v>
      </c>
      <c r="AR692" t="s">
        <v>8444</v>
      </c>
      <c r="AS692">
        <v>104</v>
      </c>
      <c r="AT692" t="s">
        <v>143</v>
      </c>
      <c r="AU692" t="s">
        <v>144</v>
      </c>
      <c r="CZ692" t="s">
        <v>171</v>
      </c>
      <c r="DA692" t="s">
        <v>7090</v>
      </c>
      <c r="DB692" t="s">
        <v>297</v>
      </c>
      <c r="DC692" t="s">
        <v>901</v>
      </c>
      <c r="DD692" t="s">
        <v>8445</v>
      </c>
      <c r="DE692" t="s">
        <v>682</v>
      </c>
      <c r="DF692" t="s">
        <v>141</v>
      </c>
      <c r="DI692" t="s">
        <v>149</v>
      </c>
      <c r="DJ692" t="s">
        <v>129</v>
      </c>
      <c r="DK692" t="s">
        <v>141</v>
      </c>
      <c r="DL692" t="s">
        <v>141</v>
      </c>
      <c r="DM692" t="s">
        <v>141</v>
      </c>
      <c r="DN692" t="s">
        <v>141</v>
      </c>
      <c r="DO692" t="s">
        <v>141</v>
      </c>
      <c r="DQ692" t="s">
        <v>150</v>
      </c>
      <c r="DS692" t="s">
        <v>8446</v>
      </c>
      <c r="DV692" t="str">
        <f>VLOOKUP(H692,'[3]Merge Gagner assez d''argent'!$A:$B,2,FALSE)</f>
        <v>Oui</v>
      </c>
      <c r="DX692" t="s">
        <v>129</v>
      </c>
      <c r="DY692" t="s">
        <v>425</v>
      </c>
      <c r="DZ692" t="s">
        <v>153</v>
      </c>
      <c r="EA692" t="s">
        <v>8447</v>
      </c>
      <c r="EB692" t="s">
        <v>129</v>
      </c>
      <c r="EC692" t="s">
        <v>8448</v>
      </c>
      <c r="ED692" t="s">
        <v>129</v>
      </c>
      <c r="EE692" t="s">
        <v>2395</v>
      </c>
      <c r="EF692" t="s">
        <v>129</v>
      </c>
      <c r="EG692" t="s">
        <v>8449</v>
      </c>
      <c r="EH692" t="s">
        <v>141</v>
      </c>
      <c r="EI692" t="s">
        <v>156</v>
      </c>
      <c r="EJ692" t="s">
        <v>157</v>
      </c>
      <c r="EK692" t="s">
        <v>158</v>
      </c>
      <c r="EM692" t="s">
        <v>171</v>
      </c>
      <c r="EN692" t="s">
        <v>141</v>
      </c>
      <c r="EO692" t="s">
        <v>141</v>
      </c>
      <c r="EP692" t="s">
        <v>141</v>
      </c>
      <c r="EQ692" t="s">
        <v>141</v>
      </c>
      <c r="ER692" t="s">
        <v>141</v>
      </c>
      <c r="ES692" t="s">
        <v>141</v>
      </c>
      <c r="ET692" t="s">
        <v>129</v>
      </c>
      <c r="EU692" t="s">
        <v>8450</v>
      </c>
      <c r="EX692" t="s">
        <v>8451</v>
      </c>
    </row>
    <row r="693" spans="1:154" hidden="1" x14ac:dyDescent="0.35">
      <c r="A693" t="s">
        <v>8452</v>
      </c>
      <c r="B693" t="s">
        <v>8453</v>
      </c>
      <c r="E693" t="s">
        <v>129</v>
      </c>
      <c r="F693" t="s">
        <v>164</v>
      </c>
      <c r="G693" t="s">
        <v>8454</v>
      </c>
      <c r="H693" t="s">
        <v>8454</v>
      </c>
      <c r="I693" s="1">
        <v>44482</v>
      </c>
      <c r="J693" t="s">
        <v>207</v>
      </c>
      <c r="K693" t="s">
        <v>8455</v>
      </c>
      <c r="L693" t="s">
        <v>8456</v>
      </c>
      <c r="M693" t="s">
        <v>8457</v>
      </c>
      <c r="N693" t="s">
        <v>320</v>
      </c>
      <c r="O693" t="s">
        <v>2161</v>
      </c>
      <c r="P693" t="s">
        <v>133</v>
      </c>
      <c r="R693" t="s">
        <v>134</v>
      </c>
      <c r="S693" s="1" t="s">
        <v>135</v>
      </c>
      <c r="T693" t="s">
        <v>135</v>
      </c>
      <c r="U693" t="s">
        <v>135</v>
      </c>
      <c r="V693" t="s">
        <v>135</v>
      </c>
      <c r="W693" t="s">
        <v>135</v>
      </c>
      <c r="X693" t="s">
        <v>135</v>
      </c>
      <c r="Y693" t="s">
        <v>136</v>
      </c>
      <c r="Z693" t="s">
        <v>137</v>
      </c>
      <c r="AA693" t="s">
        <v>319</v>
      </c>
      <c r="AG693" t="s">
        <v>320</v>
      </c>
      <c r="AH693" t="s">
        <v>141</v>
      </c>
      <c r="AJ693" t="s">
        <v>141</v>
      </c>
      <c r="AK693" t="s">
        <v>8458</v>
      </c>
      <c r="AN693" t="s">
        <v>129</v>
      </c>
      <c r="AP693" t="s">
        <v>129</v>
      </c>
      <c r="AQ693" t="s">
        <v>129</v>
      </c>
      <c r="AS693" t="s">
        <v>1500</v>
      </c>
      <c r="AT693" t="s">
        <v>143</v>
      </c>
      <c r="AU693" t="s">
        <v>144</v>
      </c>
      <c r="CZ693" t="s">
        <v>194</v>
      </c>
      <c r="DB693" t="s">
        <v>195</v>
      </c>
      <c r="DC693" t="s">
        <v>146</v>
      </c>
      <c r="DD693" t="s">
        <v>8459</v>
      </c>
      <c r="DE693" t="s">
        <v>462</v>
      </c>
      <c r="DF693" t="s">
        <v>141</v>
      </c>
      <c r="DI693" t="s">
        <v>149</v>
      </c>
      <c r="DJ693" t="s">
        <v>129</v>
      </c>
      <c r="DK693" t="s">
        <v>141</v>
      </c>
      <c r="DL693" t="s">
        <v>141</v>
      </c>
      <c r="DM693" t="s">
        <v>141</v>
      </c>
      <c r="DN693" t="s">
        <v>141</v>
      </c>
      <c r="DO693" t="s">
        <v>141</v>
      </c>
      <c r="DQ693" t="s">
        <v>150</v>
      </c>
      <c r="DS693" t="s">
        <v>8460</v>
      </c>
      <c r="DT693" t="s">
        <v>8461</v>
      </c>
      <c r="DV693" t="str">
        <f>VLOOKUP(H693,'[3]Merge Gagner assez d''argent'!$A:$B,2,FALSE)</f>
        <v>Oui</v>
      </c>
      <c r="DX693" t="s">
        <v>129</v>
      </c>
      <c r="DY693" t="s">
        <v>167</v>
      </c>
      <c r="DZ693" t="s">
        <v>141</v>
      </c>
      <c r="EB693" t="s">
        <v>129</v>
      </c>
      <c r="EC693" t="s">
        <v>8462</v>
      </c>
      <c r="ED693" t="s">
        <v>141</v>
      </c>
      <c r="EF693" t="s">
        <v>129</v>
      </c>
      <c r="EG693" t="s">
        <v>8463</v>
      </c>
      <c r="EH693" t="s">
        <v>141</v>
      </c>
      <c r="EI693" t="s">
        <v>156</v>
      </c>
      <c r="EJ693" t="s">
        <v>157</v>
      </c>
      <c r="EK693" t="s">
        <v>158</v>
      </c>
      <c r="EM693" t="s">
        <v>171</v>
      </c>
      <c r="EN693" t="s">
        <v>141</v>
      </c>
      <c r="EO693" t="s">
        <v>141</v>
      </c>
      <c r="EP693" t="s">
        <v>141</v>
      </c>
      <c r="EQ693" t="s">
        <v>141</v>
      </c>
      <c r="ER693" t="s">
        <v>141</v>
      </c>
      <c r="ES693" t="s">
        <v>141</v>
      </c>
      <c r="ET693" t="s">
        <v>129</v>
      </c>
      <c r="EU693" t="s">
        <v>8464</v>
      </c>
      <c r="EX693" t="s">
        <v>8465</v>
      </c>
    </row>
    <row r="694" spans="1:154" hidden="1" x14ac:dyDescent="0.35">
      <c r="A694" t="s">
        <v>8466</v>
      </c>
      <c r="B694" t="s">
        <v>8467</v>
      </c>
      <c r="E694" t="s">
        <v>129</v>
      </c>
      <c r="F694" t="s">
        <v>130</v>
      </c>
      <c r="G694" t="s">
        <v>8468</v>
      </c>
      <c r="H694" t="s">
        <v>8468</v>
      </c>
      <c r="I694" s="1">
        <v>44482</v>
      </c>
      <c r="J694" t="s">
        <v>132</v>
      </c>
      <c r="P694" t="s">
        <v>133</v>
      </c>
      <c r="R694" t="s">
        <v>134</v>
      </c>
      <c r="S694" s="1">
        <f>VLOOKUP(H694,'[1]Base JI SMP'!$C:$F,4,FALSE)</f>
        <v>43878</v>
      </c>
      <c r="T694" t="str">
        <f>VLOOKUP(H694,'[2]Base JI SMP'!$C:$J,8,FALSE)</f>
        <v>Individual</v>
      </c>
      <c r="U694" t="str">
        <f>VLOOKUP(H694,'[2]Base JI SMP'!$C:$M,11,FALSE)</f>
        <v>Business development/management training</v>
      </c>
      <c r="V694" t="str">
        <f>VLOOKUP(H694,'[2]Base JI SMP'!$C:$R,12,FALSE)</f>
        <v>Individual</v>
      </c>
      <c r="W694" s="1">
        <f>VLOOKUP(H694,'[1]Base JI SMP'!$C:$R,13,FALSE)</f>
        <v>43878</v>
      </c>
      <c r="X694" s="1">
        <f>VLOOKUP(H694,'[1]Base JI SMP'!$C:$P,14,FALSE)</f>
        <v>43878</v>
      </c>
      <c r="Y694" t="s">
        <v>136</v>
      </c>
      <c r="Z694" t="s">
        <v>189</v>
      </c>
      <c r="AA694" t="s">
        <v>319</v>
      </c>
      <c r="AG694" t="s">
        <v>236</v>
      </c>
      <c r="AH694" t="s">
        <v>141</v>
      </c>
      <c r="AJ694" t="s">
        <v>129</v>
      </c>
      <c r="AN694" t="s">
        <v>129</v>
      </c>
      <c r="AP694" t="s">
        <v>129</v>
      </c>
      <c r="AQ694" t="s">
        <v>141</v>
      </c>
      <c r="AR694" t="s">
        <v>8469</v>
      </c>
      <c r="AS694" t="s">
        <v>397</v>
      </c>
      <c r="AT694" t="s">
        <v>143</v>
      </c>
      <c r="AU694" t="s">
        <v>144</v>
      </c>
      <c r="CZ694" t="s">
        <v>209</v>
      </c>
      <c r="DB694" t="s">
        <v>210</v>
      </c>
      <c r="DC694" t="s">
        <v>146</v>
      </c>
      <c r="DD694" t="s">
        <v>8240</v>
      </c>
      <c r="DE694" t="s">
        <v>148</v>
      </c>
      <c r="DF694" t="s">
        <v>399</v>
      </c>
      <c r="DG694" t="s">
        <v>399</v>
      </c>
      <c r="DI694" t="s">
        <v>2906</v>
      </c>
      <c r="DJ694" t="s">
        <v>129</v>
      </c>
      <c r="DK694" t="s">
        <v>129</v>
      </c>
      <c r="DL694" t="s">
        <v>141</v>
      </c>
      <c r="DM694" t="s">
        <v>141</v>
      </c>
      <c r="DN694" t="s">
        <v>141</v>
      </c>
      <c r="DO694" t="s">
        <v>141</v>
      </c>
      <c r="DQ694" t="s">
        <v>225</v>
      </c>
      <c r="DS694" t="s">
        <v>8062</v>
      </c>
      <c r="DU694" t="s">
        <v>198</v>
      </c>
      <c r="DV694" t="str">
        <f>VLOOKUP(H694,'[3]Merge Gagner assez d''argent'!$A:$B,2,FALSE)</f>
        <v>Oui</v>
      </c>
      <c r="DX694" t="s">
        <v>141</v>
      </c>
      <c r="DZ694" t="s">
        <v>153</v>
      </c>
      <c r="EA694" t="s">
        <v>8470</v>
      </c>
      <c r="EB694" t="s">
        <v>141</v>
      </c>
      <c r="EC694" t="s">
        <v>8471</v>
      </c>
      <c r="ED694" t="s">
        <v>129</v>
      </c>
      <c r="EE694" t="s">
        <v>8472</v>
      </c>
      <c r="EF694" t="s">
        <v>141</v>
      </c>
      <c r="EG694" t="s">
        <v>8473</v>
      </c>
      <c r="EH694" t="s">
        <v>141</v>
      </c>
      <c r="EI694" t="s">
        <v>156</v>
      </c>
      <c r="EJ694" t="s">
        <v>2217</v>
      </c>
      <c r="EK694" t="s">
        <v>158</v>
      </c>
      <c r="EM694" t="s">
        <v>824</v>
      </c>
      <c r="EN694" t="s">
        <v>141</v>
      </c>
      <c r="EO694" t="s">
        <v>129</v>
      </c>
      <c r="EP694" t="s">
        <v>141</v>
      </c>
      <c r="EQ694" t="s">
        <v>141</v>
      </c>
      <c r="ER694" t="s">
        <v>129</v>
      </c>
      <c r="ES694" t="s">
        <v>141</v>
      </c>
      <c r="ET694" t="s">
        <v>141</v>
      </c>
      <c r="EU694" t="s">
        <v>8474</v>
      </c>
      <c r="EX694" t="s">
        <v>8475</v>
      </c>
    </row>
    <row r="695" spans="1:154" hidden="1" x14ac:dyDescent="0.35">
      <c r="A695" t="s">
        <v>8476</v>
      </c>
      <c r="B695" t="s">
        <v>8477</v>
      </c>
      <c r="E695" t="s">
        <v>129</v>
      </c>
      <c r="F695" t="s">
        <v>130</v>
      </c>
      <c r="G695" t="s">
        <v>8478</v>
      </c>
      <c r="H695" t="s">
        <v>8478</v>
      </c>
      <c r="I695" s="1">
        <v>44482</v>
      </c>
      <c r="J695" t="s">
        <v>132</v>
      </c>
      <c r="P695" t="s">
        <v>133</v>
      </c>
      <c r="R695" t="s">
        <v>134</v>
      </c>
      <c r="S695" s="1">
        <f>VLOOKUP(H695,'[1]Base JI SMP'!$C:$F,4,FALSE)</f>
        <v>44395</v>
      </c>
      <c r="T695" t="str">
        <f>VLOOKUP(H695,'[2]Base JI SMP'!$C:$J,8,FALSE)</f>
        <v>Individual</v>
      </c>
      <c r="U695" t="s">
        <v>135</v>
      </c>
      <c r="V695" t="s">
        <v>135</v>
      </c>
      <c r="W695" t="s">
        <v>135</v>
      </c>
      <c r="X695" t="s">
        <v>135</v>
      </c>
      <c r="Y695" t="s">
        <v>136</v>
      </c>
      <c r="Z695" t="s">
        <v>137</v>
      </c>
      <c r="AA695" t="s">
        <v>138</v>
      </c>
      <c r="AB695" t="s">
        <v>129</v>
      </c>
      <c r="AC695" t="s">
        <v>4955</v>
      </c>
      <c r="AD695" t="s">
        <v>4955</v>
      </c>
      <c r="AE695" t="s">
        <v>8479</v>
      </c>
      <c r="AG695">
        <v>3</v>
      </c>
      <c r="AH695" t="s">
        <v>141</v>
      </c>
      <c r="AJ695" t="s">
        <v>129</v>
      </c>
      <c r="AN695" t="s">
        <v>129</v>
      </c>
      <c r="AP695" t="s">
        <v>129</v>
      </c>
      <c r="AQ695" t="s">
        <v>141</v>
      </c>
      <c r="AR695" t="s">
        <v>8480</v>
      </c>
      <c r="AS695" t="s">
        <v>223</v>
      </c>
      <c r="AT695" t="s">
        <v>143</v>
      </c>
      <c r="AU695" t="s">
        <v>144</v>
      </c>
      <c r="CZ695" t="s">
        <v>145</v>
      </c>
      <c r="DB695" t="s">
        <v>145</v>
      </c>
      <c r="DC695" t="s">
        <v>146</v>
      </c>
      <c r="DD695" t="s">
        <v>7123</v>
      </c>
      <c r="DE695" t="s">
        <v>148</v>
      </c>
      <c r="DF695" t="s">
        <v>141</v>
      </c>
      <c r="DI695" t="s">
        <v>2906</v>
      </c>
      <c r="DJ695" t="s">
        <v>129</v>
      </c>
      <c r="DK695" t="s">
        <v>129</v>
      </c>
      <c r="DL695" t="s">
        <v>141</v>
      </c>
      <c r="DM695" t="s">
        <v>141</v>
      </c>
      <c r="DN695" t="s">
        <v>141</v>
      </c>
      <c r="DO695" t="s">
        <v>141</v>
      </c>
      <c r="DQ695" t="s">
        <v>225</v>
      </c>
      <c r="DS695" t="s">
        <v>8062</v>
      </c>
      <c r="DU695" t="s">
        <v>198</v>
      </c>
      <c r="DV695" t="str">
        <f>VLOOKUP(H695,'[3]Merge Gagner assez d''argent'!$A:$B,2,FALSE)</f>
        <v>Partiellement</v>
      </c>
      <c r="DX695" t="s">
        <v>141</v>
      </c>
      <c r="DZ695" t="s">
        <v>153</v>
      </c>
      <c r="EA695" t="s">
        <v>8481</v>
      </c>
      <c r="EB695" t="s">
        <v>129</v>
      </c>
      <c r="EC695" t="s">
        <v>8482</v>
      </c>
      <c r="ED695" t="s">
        <v>129</v>
      </c>
      <c r="EE695" t="s">
        <v>8483</v>
      </c>
      <c r="EF695" t="s">
        <v>129</v>
      </c>
      <c r="EG695" t="s">
        <v>8484</v>
      </c>
      <c r="EH695" t="s">
        <v>141</v>
      </c>
      <c r="EI695" t="s">
        <v>156</v>
      </c>
      <c r="EJ695" t="s">
        <v>157</v>
      </c>
      <c r="EK695" t="s">
        <v>158</v>
      </c>
      <c r="EM695" t="s">
        <v>5415</v>
      </c>
      <c r="EN695" t="s">
        <v>141</v>
      </c>
      <c r="EO695" t="s">
        <v>129</v>
      </c>
      <c r="EP695" t="s">
        <v>129</v>
      </c>
      <c r="EQ695" t="s">
        <v>129</v>
      </c>
      <c r="ER695" t="s">
        <v>129</v>
      </c>
      <c r="ES695" t="s">
        <v>141</v>
      </c>
      <c r="ET695" t="s">
        <v>141</v>
      </c>
      <c r="EU695" t="s">
        <v>8485</v>
      </c>
      <c r="EX695" t="s">
        <v>8486</v>
      </c>
    </row>
    <row r="696" spans="1:154" hidden="1" x14ac:dyDescent="0.35">
      <c r="A696" t="s">
        <v>8487</v>
      </c>
      <c r="B696" t="s">
        <v>8488</v>
      </c>
      <c r="E696" t="s">
        <v>129</v>
      </c>
      <c r="F696" t="s">
        <v>130</v>
      </c>
      <c r="G696" t="s">
        <v>8489</v>
      </c>
      <c r="H696" t="s">
        <v>8489</v>
      </c>
      <c r="I696" s="1">
        <v>44482</v>
      </c>
      <c r="J696" t="s">
        <v>132</v>
      </c>
      <c r="P696" t="s">
        <v>133</v>
      </c>
      <c r="R696" t="s">
        <v>134</v>
      </c>
      <c r="S696" s="1">
        <f>VLOOKUP(H696,'[1]Base JI SMP'!$C:$F,4,FALSE)</f>
        <v>44061</v>
      </c>
      <c r="T696" t="str">
        <f>VLOOKUP(H696,'[2]Base JI SMP'!$C:$J,8,FALSE)</f>
        <v>Individual</v>
      </c>
      <c r="U696" t="s">
        <v>135</v>
      </c>
      <c r="V696" t="s">
        <v>135</v>
      </c>
      <c r="W696" t="s">
        <v>135</v>
      </c>
      <c r="X696" t="s">
        <v>135</v>
      </c>
      <c r="Y696" t="s">
        <v>136</v>
      </c>
      <c r="Z696" t="s">
        <v>137</v>
      </c>
      <c r="AA696" t="s">
        <v>166</v>
      </c>
      <c r="AG696" t="s">
        <v>250</v>
      </c>
      <c r="AH696" t="s">
        <v>141</v>
      </c>
      <c r="AJ696" t="s">
        <v>129</v>
      </c>
      <c r="AN696" t="s">
        <v>129</v>
      </c>
      <c r="AP696" t="s">
        <v>129</v>
      </c>
      <c r="AQ696" t="s">
        <v>129</v>
      </c>
      <c r="AS696" t="s">
        <v>349</v>
      </c>
      <c r="AT696" t="s">
        <v>143</v>
      </c>
      <c r="AU696" t="s">
        <v>144</v>
      </c>
      <c r="CZ696" t="s">
        <v>209</v>
      </c>
      <c r="DB696" t="s">
        <v>210</v>
      </c>
      <c r="DC696" t="s">
        <v>146</v>
      </c>
      <c r="DD696" t="s">
        <v>8240</v>
      </c>
      <c r="DE696" t="s">
        <v>148</v>
      </c>
      <c r="DF696" t="s">
        <v>399</v>
      </c>
      <c r="DG696" t="s">
        <v>399</v>
      </c>
      <c r="DI696" t="s">
        <v>149</v>
      </c>
      <c r="DJ696" t="s">
        <v>129</v>
      </c>
      <c r="DK696" t="s">
        <v>141</v>
      </c>
      <c r="DL696" t="s">
        <v>141</v>
      </c>
      <c r="DM696" t="s">
        <v>141</v>
      </c>
      <c r="DN696" t="s">
        <v>141</v>
      </c>
      <c r="DO696" t="s">
        <v>141</v>
      </c>
      <c r="DQ696" t="s">
        <v>150</v>
      </c>
      <c r="DS696" t="s">
        <v>8314</v>
      </c>
      <c r="DU696" t="s">
        <v>198</v>
      </c>
      <c r="DV696" t="str">
        <f>VLOOKUP(H696,'[3]Merge Gagner assez d''argent'!$A:$B,2,FALSE)</f>
        <v>Oui</v>
      </c>
      <c r="DX696" t="s">
        <v>141</v>
      </c>
      <c r="DZ696" t="s">
        <v>153</v>
      </c>
      <c r="EA696" t="s">
        <v>7126</v>
      </c>
      <c r="EB696" t="s">
        <v>141</v>
      </c>
      <c r="EC696" t="s">
        <v>8490</v>
      </c>
      <c r="ED696" t="s">
        <v>129</v>
      </c>
      <c r="EE696" t="s">
        <v>8483</v>
      </c>
      <c r="EF696" t="s">
        <v>129</v>
      </c>
      <c r="EG696" t="s">
        <v>8491</v>
      </c>
      <c r="EH696" t="s">
        <v>141</v>
      </c>
      <c r="EI696" t="s">
        <v>156</v>
      </c>
      <c r="EJ696" t="s">
        <v>157</v>
      </c>
      <c r="EK696" t="s">
        <v>158</v>
      </c>
      <c r="EM696" t="s">
        <v>8492</v>
      </c>
      <c r="EN696" t="s">
        <v>141</v>
      </c>
      <c r="EO696" t="s">
        <v>129</v>
      </c>
      <c r="EP696" t="s">
        <v>129</v>
      </c>
      <c r="EQ696" t="s">
        <v>141</v>
      </c>
      <c r="ER696" t="s">
        <v>141</v>
      </c>
      <c r="ES696" t="s">
        <v>141</v>
      </c>
      <c r="ET696" t="s">
        <v>141</v>
      </c>
      <c r="EU696" t="s">
        <v>8493</v>
      </c>
      <c r="EX696" t="s">
        <v>8494</v>
      </c>
    </row>
    <row r="697" spans="1:154" hidden="1" x14ac:dyDescent="0.35">
      <c r="A697" t="s">
        <v>8495</v>
      </c>
      <c r="B697" t="s">
        <v>8496</v>
      </c>
      <c r="E697" t="s">
        <v>129</v>
      </c>
      <c r="F697" t="s">
        <v>164</v>
      </c>
      <c r="G697" t="s">
        <v>8497</v>
      </c>
      <c r="H697" t="s">
        <v>8497</v>
      </c>
      <c r="I697" s="1">
        <v>44482</v>
      </c>
      <c r="J697" t="s">
        <v>207</v>
      </c>
      <c r="K697" t="s">
        <v>8455</v>
      </c>
      <c r="L697" t="s">
        <v>8456</v>
      </c>
      <c r="M697" t="s">
        <v>8457</v>
      </c>
      <c r="N697" t="s">
        <v>320</v>
      </c>
      <c r="O697" t="s">
        <v>2161</v>
      </c>
      <c r="P697" t="s">
        <v>133</v>
      </c>
      <c r="R697" t="s">
        <v>134</v>
      </c>
      <c r="S697" s="1">
        <f>VLOOKUP(H697,'[1]Base JI SMP'!$C:$F,4,FALSE)</f>
        <v>44460</v>
      </c>
      <c r="T697" t="str">
        <f>VLOOKUP(H697,'[2]Base JI SMP'!$C:$J,8,FALSE)</f>
        <v>Individual</v>
      </c>
      <c r="U697" t="s">
        <v>135</v>
      </c>
      <c r="V697" t="s">
        <v>135</v>
      </c>
      <c r="W697" t="s">
        <v>135</v>
      </c>
      <c r="X697" t="s">
        <v>135</v>
      </c>
      <c r="Y697" t="s">
        <v>136</v>
      </c>
      <c r="Z697" t="s">
        <v>137</v>
      </c>
      <c r="AA697" t="s">
        <v>166</v>
      </c>
      <c r="AG697">
        <v>3</v>
      </c>
      <c r="AH697" t="s">
        <v>141</v>
      </c>
      <c r="AJ697" t="s">
        <v>253</v>
      </c>
      <c r="AN697" t="s">
        <v>129</v>
      </c>
      <c r="AP697" t="s">
        <v>129</v>
      </c>
      <c r="AQ697" t="s">
        <v>129</v>
      </c>
      <c r="AS697" t="s">
        <v>860</v>
      </c>
      <c r="AT697" t="s">
        <v>143</v>
      </c>
      <c r="AU697" t="s">
        <v>144</v>
      </c>
      <c r="CZ697" t="s">
        <v>296</v>
      </c>
      <c r="DB697" t="s">
        <v>210</v>
      </c>
      <c r="DC697" t="s">
        <v>146</v>
      </c>
      <c r="DD697" t="s">
        <v>8498</v>
      </c>
      <c r="DE697" t="s">
        <v>8499</v>
      </c>
      <c r="DF697" t="s">
        <v>141</v>
      </c>
      <c r="DI697" t="s">
        <v>149</v>
      </c>
      <c r="DJ697" t="s">
        <v>129</v>
      </c>
      <c r="DK697" t="s">
        <v>141</v>
      </c>
      <c r="DL697" t="s">
        <v>141</v>
      </c>
      <c r="DM697" t="s">
        <v>141</v>
      </c>
      <c r="DN697" t="s">
        <v>141</v>
      </c>
      <c r="DO697" t="s">
        <v>141</v>
      </c>
      <c r="DQ697" t="s">
        <v>150</v>
      </c>
      <c r="DS697" t="s">
        <v>8500</v>
      </c>
      <c r="DT697" t="s">
        <v>8501</v>
      </c>
      <c r="DV697" t="str">
        <f>VLOOKUP(H697,'[3]Merge Gagner assez d''argent'!$A:$B,2,FALSE)</f>
        <v>Oui</v>
      </c>
      <c r="DX697" t="s">
        <v>129</v>
      </c>
      <c r="DY697" t="s">
        <v>167</v>
      </c>
      <c r="DZ697" t="s">
        <v>141</v>
      </c>
      <c r="EB697" t="s">
        <v>141</v>
      </c>
      <c r="EC697" t="s">
        <v>8502</v>
      </c>
      <c r="ED697" t="s">
        <v>141</v>
      </c>
      <c r="EF697" t="s">
        <v>129</v>
      </c>
      <c r="EH697" t="s">
        <v>141</v>
      </c>
      <c r="EI697" t="s">
        <v>156</v>
      </c>
      <c r="EJ697" t="s">
        <v>157</v>
      </c>
      <c r="EK697" t="s">
        <v>158</v>
      </c>
      <c r="EM697" t="s">
        <v>182</v>
      </c>
      <c r="EN697" t="s">
        <v>129</v>
      </c>
      <c r="EO697" t="s">
        <v>141</v>
      </c>
      <c r="EP697" t="s">
        <v>141</v>
      </c>
      <c r="EQ697" t="s">
        <v>141</v>
      </c>
      <c r="ER697" t="s">
        <v>129</v>
      </c>
      <c r="ES697" t="s">
        <v>141</v>
      </c>
      <c r="ET697" t="s">
        <v>141</v>
      </c>
      <c r="EU697" t="s">
        <v>8503</v>
      </c>
      <c r="EX697" t="s">
        <v>8504</v>
      </c>
    </row>
    <row r="698" spans="1:154" hidden="1" x14ac:dyDescent="0.35">
      <c r="A698" t="s">
        <v>8505</v>
      </c>
      <c r="B698" t="s">
        <v>8506</v>
      </c>
      <c r="E698" t="s">
        <v>129</v>
      </c>
      <c r="F698" t="s">
        <v>130</v>
      </c>
      <c r="G698" t="s">
        <v>8507</v>
      </c>
      <c r="H698" t="s">
        <v>8507</v>
      </c>
      <c r="I698" s="1">
        <v>44482</v>
      </c>
      <c r="J698" t="s">
        <v>132</v>
      </c>
      <c r="P698" t="s">
        <v>133</v>
      </c>
      <c r="R698" t="s">
        <v>134</v>
      </c>
      <c r="S698" s="1">
        <f>VLOOKUP(H698,'[1]Base JI SMP'!$C:$F,4,FALSE)</f>
        <v>43487</v>
      </c>
      <c r="T698" t="str">
        <f>VLOOKUP(H698,'[2]Base JI SMP'!$C:$J,8,FALSE)</f>
        <v>Individual</v>
      </c>
      <c r="U698" t="s">
        <v>135</v>
      </c>
      <c r="V698" t="s">
        <v>135</v>
      </c>
      <c r="W698" t="s">
        <v>135</v>
      </c>
      <c r="X698" t="s">
        <v>135</v>
      </c>
      <c r="Y698" t="s">
        <v>136</v>
      </c>
      <c r="Z698" t="s">
        <v>137</v>
      </c>
      <c r="AA698" t="s">
        <v>348</v>
      </c>
      <c r="AG698">
        <v>3</v>
      </c>
      <c r="AH698" t="s">
        <v>141</v>
      </c>
      <c r="AJ698" t="s">
        <v>129</v>
      </c>
      <c r="AN698" t="s">
        <v>129</v>
      </c>
      <c r="AP698" t="s">
        <v>129</v>
      </c>
      <c r="AQ698" t="s">
        <v>141</v>
      </c>
      <c r="AR698" t="s">
        <v>7774</v>
      </c>
      <c r="AS698" t="s">
        <v>397</v>
      </c>
      <c r="AT698" t="s">
        <v>143</v>
      </c>
      <c r="AU698" t="s">
        <v>144</v>
      </c>
      <c r="CZ698" t="s">
        <v>209</v>
      </c>
      <c r="DB698" t="s">
        <v>210</v>
      </c>
      <c r="DC698" t="s">
        <v>173</v>
      </c>
      <c r="DD698" t="s">
        <v>8508</v>
      </c>
      <c r="DE698" t="s">
        <v>862</v>
      </c>
      <c r="DF698" t="s">
        <v>141</v>
      </c>
      <c r="DI698" t="s">
        <v>196</v>
      </c>
      <c r="DJ698" t="s">
        <v>141</v>
      </c>
      <c r="DK698" t="s">
        <v>129</v>
      </c>
      <c r="DL698" t="s">
        <v>141</v>
      </c>
      <c r="DM698" t="s">
        <v>141</v>
      </c>
      <c r="DN698" t="s">
        <v>141</v>
      </c>
      <c r="DO698" t="s">
        <v>141</v>
      </c>
      <c r="DQ698" t="s">
        <v>150</v>
      </c>
      <c r="DS698" t="s">
        <v>8509</v>
      </c>
      <c r="DV698" t="str">
        <f>VLOOKUP(H698,'[3]Merge Gagner assez d''argent'!$A:$B,2,FALSE)</f>
        <v>Oui</v>
      </c>
      <c r="DX698" t="s">
        <v>129</v>
      </c>
      <c r="DY698" t="s">
        <v>250</v>
      </c>
      <c r="DZ698" t="s">
        <v>141</v>
      </c>
      <c r="EB698" t="s">
        <v>129</v>
      </c>
      <c r="EC698" t="s">
        <v>8407</v>
      </c>
      <c r="ED698" t="s">
        <v>129</v>
      </c>
      <c r="EE698" t="s">
        <v>2395</v>
      </c>
      <c r="EF698" t="s">
        <v>129</v>
      </c>
      <c r="EG698" t="s">
        <v>8510</v>
      </c>
      <c r="EH698" t="s">
        <v>141</v>
      </c>
      <c r="EI698" t="s">
        <v>156</v>
      </c>
      <c r="EJ698" t="s">
        <v>157</v>
      </c>
      <c r="EK698" t="s">
        <v>158</v>
      </c>
      <c r="EM698" t="s">
        <v>1579</v>
      </c>
      <c r="EN698" t="s">
        <v>141</v>
      </c>
      <c r="EO698" t="s">
        <v>141</v>
      </c>
      <c r="EP698" t="s">
        <v>141</v>
      </c>
      <c r="EQ698" t="s">
        <v>129</v>
      </c>
      <c r="ER698" t="s">
        <v>141</v>
      </c>
      <c r="ES698" t="s">
        <v>141</v>
      </c>
      <c r="ET698" t="s">
        <v>141</v>
      </c>
      <c r="EU698" t="s">
        <v>8511</v>
      </c>
      <c r="EX698" t="s">
        <v>8512</v>
      </c>
    </row>
    <row r="699" spans="1:154" hidden="1" x14ac:dyDescent="0.35">
      <c r="A699" t="s">
        <v>8513</v>
      </c>
      <c r="B699" t="s">
        <v>8514</v>
      </c>
      <c r="E699" t="s">
        <v>129</v>
      </c>
      <c r="F699" t="s">
        <v>130</v>
      </c>
      <c r="G699" t="s">
        <v>8515</v>
      </c>
      <c r="H699" t="s">
        <v>8515</v>
      </c>
      <c r="I699" s="1">
        <v>44482</v>
      </c>
      <c r="J699" t="s">
        <v>132</v>
      </c>
      <c r="P699" t="s">
        <v>133</v>
      </c>
      <c r="R699" t="s">
        <v>134</v>
      </c>
      <c r="S699" s="1">
        <f>VLOOKUP(H699,'[1]Base JI SMP'!$C:$F,4,FALSE)</f>
        <v>43817</v>
      </c>
      <c r="T699" t="str">
        <f>VLOOKUP(H699,'[2]Base JI SMP'!$C:$J,8,FALSE)</f>
        <v>Individual</v>
      </c>
      <c r="U699" t="s">
        <v>135</v>
      </c>
      <c r="V699" t="s">
        <v>135</v>
      </c>
      <c r="W699" t="s">
        <v>135</v>
      </c>
      <c r="X699" t="s">
        <v>135</v>
      </c>
      <c r="Y699" t="s">
        <v>136</v>
      </c>
      <c r="Z699" t="s">
        <v>137</v>
      </c>
      <c r="AA699" t="s">
        <v>138</v>
      </c>
      <c r="AB699" t="s">
        <v>129</v>
      </c>
      <c r="AC699" t="s">
        <v>139</v>
      </c>
      <c r="AD699" t="s">
        <v>140</v>
      </c>
      <c r="AE699" t="s">
        <v>8516</v>
      </c>
      <c r="AG699" t="s">
        <v>167</v>
      </c>
      <c r="AH699" t="s">
        <v>141</v>
      </c>
      <c r="AJ699" t="s">
        <v>129</v>
      </c>
      <c r="AN699" t="s">
        <v>129</v>
      </c>
      <c r="AP699" t="s">
        <v>129</v>
      </c>
      <c r="AQ699" t="s">
        <v>129</v>
      </c>
      <c r="AS699" t="s">
        <v>208</v>
      </c>
      <c r="AT699" t="s">
        <v>143</v>
      </c>
      <c r="AU699" t="s">
        <v>144</v>
      </c>
      <c r="CZ699" t="s">
        <v>209</v>
      </c>
      <c r="DB699" t="s">
        <v>210</v>
      </c>
      <c r="DC699" t="s">
        <v>146</v>
      </c>
      <c r="DD699" t="s">
        <v>8240</v>
      </c>
      <c r="DE699" t="s">
        <v>148</v>
      </c>
      <c r="DF699" t="s">
        <v>141</v>
      </c>
      <c r="DI699" t="s">
        <v>149</v>
      </c>
      <c r="DJ699" t="s">
        <v>129</v>
      </c>
      <c r="DK699" t="s">
        <v>141</v>
      </c>
      <c r="DL699" t="s">
        <v>141</v>
      </c>
      <c r="DM699" t="s">
        <v>141</v>
      </c>
      <c r="DN699" t="s">
        <v>141</v>
      </c>
      <c r="DO699" t="s">
        <v>141</v>
      </c>
      <c r="DQ699" t="s">
        <v>150</v>
      </c>
      <c r="DS699" t="s">
        <v>8517</v>
      </c>
      <c r="DU699" t="s">
        <v>198</v>
      </c>
      <c r="DV699" t="str">
        <f>VLOOKUP(H699,'[3]Merge Gagner assez d''argent'!$A:$B,2,FALSE)</f>
        <v>Oui</v>
      </c>
      <c r="DX699" t="s">
        <v>141</v>
      </c>
      <c r="DZ699" t="s">
        <v>153</v>
      </c>
      <c r="EA699" t="s">
        <v>8470</v>
      </c>
      <c r="EB699" t="s">
        <v>129</v>
      </c>
      <c r="EC699" t="s">
        <v>8518</v>
      </c>
      <c r="ED699" t="s">
        <v>129</v>
      </c>
      <c r="EE699" t="s">
        <v>8483</v>
      </c>
      <c r="EF699" t="s">
        <v>129</v>
      </c>
      <c r="EG699" t="s">
        <v>8519</v>
      </c>
      <c r="EH699" t="s">
        <v>141</v>
      </c>
      <c r="EI699" t="s">
        <v>156</v>
      </c>
      <c r="EJ699" t="s">
        <v>157</v>
      </c>
      <c r="EK699" t="s">
        <v>158</v>
      </c>
      <c r="EM699" t="s">
        <v>4655</v>
      </c>
      <c r="EN699" t="s">
        <v>129</v>
      </c>
      <c r="EO699" t="s">
        <v>141</v>
      </c>
      <c r="EP699" t="s">
        <v>129</v>
      </c>
      <c r="EQ699" t="s">
        <v>129</v>
      </c>
      <c r="ER699" t="s">
        <v>141</v>
      </c>
      <c r="ES699" t="s">
        <v>141</v>
      </c>
      <c r="ET699" t="s">
        <v>141</v>
      </c>
      <c r="EU699" t="s">
        <v>8520</v>
      </c>
      <c r="EX699" t="s">
        <v>8521</v>
      </c>
    </row>
    <row r="700" spans="1:154" hidden="1" x14ac:dyDescent="0.35">
      <c r="A700" t="s">
        <v>8522</v>
      </c>
      <c r="B700" t="s">
        <v>8523</v>
      </c>
      <c r="E700" t="s">
        <v>129</v>
      </c>
      <c r="F700" t="s">
        <v>130</v>
      </c>
      <c r="G700" t="s">
        <v>8524</v>
      </c>
      <c r="H700" t="s">
        <v>8524</v>
      </c>
      <c r="I700" s="1">
        <v>44482</v>
      </c>
      <c r="J700" t="s">
        <v>132</v>
      </c>
      <c r="P700" t="s">
        <v>133</v>
      </c>
      <c r="R700" t="s">
        <v>134</v>
      </c>
      <c r="S700" s="1">
        <f>VLOOKUP(H700,'[1]Base JI SMP'!$C:$F,4,FALSE)</f>
        <v>44083</v>
      </c>
      <c r="T700" t="str">
        <f>VLOOKUP(H700,'[2]Base JI SMP'!$C:$J,8,FALSE)</f>
        <v>Individual</v>
      </c>
      <c r="U700" t="str">
        <f>VLOOKUP(H700,'[2]Base JI SMP'!$C:$M,11,FALSE)</f>
        <v>Business development/management training</v>
      </c>
      <c r="V700" t="str">
        <f>VLOOKUP(H700,'[2]Base JI SMP'!$C:$R,12,FALSE)</f>
        <v>Collective</v>
      </c>
      <c r="W700" s="1">
        <f>VLOOKUP(H700,'[1]Base JI SMP'!$C:$R,13,FALSE)</f>
        <v>44185</v>
      </c>
      <c r="X700" s="1">
        <f>VLOOKUP(H700,'[1]Base JI SMP'!$C:$P,14,FALSE)</f>
        <v>44185</v>
      </c>
      <c r="Y700" t="s">
        <v>136</v>
      </c>
      <c r="Z700" t="s">
        <v>137</v>
      </c>
      <c r="AA700" t="s">
        <v>166</v>
      </c>
      <c r="AG700">
        <v>2</v>
      </c>
      <c r="AH700" t="s">
        <v>141</v>
      </c>
      <c r="AJ700" t="s">
        <v>129</v>
      </c>
      <c r="AN700" t="s">
        <v>129</v>
      </c>
      <c r="AP700" t="s">
        <v>129</v>
      </c>
      <c r="AQ700" t="s">
        <v>141</v>
      </c>
      <c r="AR700" t="s">
        <v>8525</v>
      </c>
      <c r="AS700" t="s">
        <v>397</v>
      </c>
      <c r="AT700" t="s">
        <v>143</v>
      </c>
      <c r="AU700" t="s">
        <v>144</v>
      </c>
      <c r="CZ700" t="s">
        <v>209</v>
      </c>
      <c r="DB700" t="s">
        <v>210</v>
      </c>
      <c r="DC700" t="s">
        <v>146</v>
      </c>
      <c r="DD700" t="s">
        <v>8526</v>
      </c>
      <c r="DE700" t="s">
        <v>682</v>
      </c>
      <c r="DF700" t="s">
        <v>399</v>
      </c>
      <c r="DG700" t="s">
        <v>399</v>
      </c>
      <c r="DI700" t="s">
        <v>149</v>
      </c>
      <c r="DJ700" t="s">
        <v>129</v>
      </c>
      <c r="DK700" t="s">
        <v>141</v>
      </c>
      <c r="DL700" t="s">
        <v>141</v>
      </c>
      <c r="DM700" t="s">
        <v>141</v>
      </c>
      <c r="DN700" t="s">
        <v>141</v>
      </c>
      <c r="DO700" t="s">
        <v>141</v>
      </c>
      <c r="DQ700" t="s">
        <v>150</v>
      </c>
      <c r="DS700" t="s">
        <v>8527</v>
      </c>
      <c r="DV700" t="str">
        <f>VLOOKUP(H700,'[3]Merge Gagner assez d''argent'!$A:$B,2,FALSE)</f>
        <v>Oui</v>
      </c>
      <c r="DX700" t="s">
        <v>141</v>
      </c>
      <c r="DZ700" t="s">
        <v>153</v>
      </c>
      <c r="EA700" t="s">
        <v>8528</v>
      </c>
      <c r="EB700" t="s">
        <v>129</v>
      </c>
      <c r="EC700" t="s">
        <v>6980</v>
      </c>
      <c r="ED700" t="s">
        <v>129</v>
      </c>
      <c r="EE700" t="s">
        <v>8529</v>
      </c>
      <c r="EF700" t="s">
        <v>129</v>
      </c>
      <c r="EG700" t="s">
        <v>8530</v>
      </c>
      <c r="EH700" t="s">
        <v>141</v>
      </c>
      <c r="EI700" t="s">
        <v>156</v>
      </c>
      <c r="EJ700" t="s">
        <v>157</v>
      </c>
      <c r="EK700" t="s">
        <v>158</v>
      </c>
      <c r="EM700" t="s">
        <v>182</v>
      </c>
      <c r="EN700" t="s">
        <v>129</v>
      </c>
      <c r="EO700" t="s">
        <v>141</v>
      </c>
      <c r="EP700" t="s">
        <v>141</v>
      </c>
      <c r="EQ700" t="s">
        <v>141</v>
      </c>
      <c r="ER700" t="s">
        <v>129</v>
      </c>
      <c r="ES700" t="s">
        <v>141</v>
      </c>
      <c r="ET700" t="s">
        <v>141</v>
      </c>
      <c r="EU700" t="s">
        <v>8093</v>
      </c>
      <c r="EX700" t="s">
        <v>5805</v>
      </c>
    </row>
    <row r="701" spans="1:154" hidden="1" x14ac:dyDescent="0.35">
      <c r="A701" t="s">
        <v>8531</v>
      </c>
      <c r="B701" t="s">
        <v>8532</v>
      </c>
      <c r="E701" t="s">
        <v>129</v>
      </c>
      <c r="F701" t="s">
        <v>164</v>
      </c>
      <c r="G701" t="s">
        <v>8533</v>
      </c>
      <c r="H701" t="s">
        <v>8533</v>
      </c>
      <c r="I701" s="1">
        <v>44482</v>
      </c>
      <c r="J701" t="s">
        <v>207</v>
      </c>
      <c r="K701" t="s">
        <v>8455</v>
      </c>
      <c r="L701" t="s">
        <v>8456</v>
      </c>
      <c r="M701" t="s">
        <v>8457</v>
      </c>
      <c r="N701" t="s">
        <v>320</v>
      </c>
      <c r="O701" t="s">
        <v>2161</v>
      </c>
      <c r="P701" t="s">
        <v>133</v>
      </c>
      <c r="R701" t="s">
        <v>134</v>
      </c>
      <c r="S701" s="1" t="s">
        <v>135</v>
      </c>
      <c r="T701" t="s">
        <v>135</v>
      </c>
      <c r="U701" t="s">
        <v>135</v>
      </c>
      <c r="V701" t="s">
        <v>135</v>
      </c>
      <c r="W701" t="s">
        <v>135</v>
      </c>
      <c r="X701" t="s">
        <v>135</v>
      </c>
      <c r="Y701" t="s">
        <v>136</v>
      </c>
      <c r="Z701" t="s">
        <v>137</v>
      </c>
      <c r="AA701" t="s">
        <v>319</v>
      </c>
      <c r="AG701" t="s">
        <v>320</v>
      </c>
      <c r="AH701" t="s">
        <v>141</v>
      </c>
      <c r="AJ701" t="s">
        <v>141</v>
      </c>
      <c r="AK701" t="s">
        <v>8534</v>
      </c>
      <c r="AN701" t="s">
        <v>129</v>
      </c>
      <c r="AP701" t="s">
        <v>129</v>
      </c>
      <c r="AQ701" t="s">
        <v>141</v>
      </c>
      <c r="AR701" t="s">
        <v>8535</v>
      </c>
      <c r="AS701" t="s">
        <v>3194</v>
      </c>
      <c r="AT701" t="s">
        <v>143</v>
      </c>
      <c r="AU701" t="s">
        <v>144</v>
      </c>
      <c r="CZ701" t="s">
        <v>641</v>
      </c>
      <c r="DB701" t="s">
        <v>641</v>
      </c>
      <c r="DC701" t="s">
        <v>146</v>
      </c>
      <c r="DD701" t="s">
        <v>8536</v>
      </c>
      <c r="DE701" t="s">
        <v>462</v>
      </c>
      <c r="DF701" t="s">
        <v>399</v>
      </c>
      <c r="DG701" t="s">
        <v>399</v>
      </c>
      <c r="DI701" t="s">
        <v>149</v>
      </c>
      <c r="DJ701" t="s">
        <v>129</v>
      </c>
      <c r="DK701" t="s">
        <v>141</v>
      </c>
      <c r="DL701" t="s">
        <v>141</v>
      </c>
      <c r="DM701" t="s">
        <v>141</v>
      </c>
      <c r="DN701" t="s">
        <v>141</v>
      </c>
      <c r="DO701" t="s">
        <v>141</v>
      </c>
      <c r="DQ701" t="s">
        <v>150</v>
      </c>
      <c r="DS701" t="s">
        <v>8537</v>
      </c>
      <c r="DT701" t="s">
        <v>8538</v>
      </c>
      <c r="DV701" t="str">
        <f>VLOOKUP(H701,'[3]Merge Gagner assez d''argent'!$A:$B,2,FALSE)</f>
        <v>Oui</v>
      </c>
      <c r="DX701" t="s">
        <v>129</v>
      </c>
      <c r="DY701" t="s">
        <v>167</v>
      </c>
      <c r="DZ701" t="s">
        <v>141</v>
      </c>
      <c r="EB701" t="s">
        <v>129</v>
      </c>
      <c r="EC701" t="s">
        <v>8539</v>
      </c>
      <c r="ED701" t="s">
        <v>141</v>
      </c>
      <c r="EF701" t="s">
        <v>129</v>
      </c>
      <c r="EG701" t="s">
        <v>8540</v>
      </c>
      <c r="EH701" t="s">
        <v>141</v>
      </c>
      <c r="EI701" t="s">
        <v>156</v>
      </c>
      <c r="EJ701" t="s">
        <v>157</v>
      </c>
      <c r="EK701" t="s">
        <v>158</v>
      </c>
      <c r="EM701" t="s">
        <v>182</v>
      </c>
      <c r="EN701" t="s">
        <v>129</v>
      </c>
      <c r="EO701" t="s">
        <v>141</v>
      </c>
      <c r="EP701" t="s">
        <v>141</v>
      </c>
      <c r="EQ701" t="s">
        <v>141</v>
      </c>
      <c r="ER701" t="s">
        <v>129</v>
      </c>
      <c r="ES701" t="s">
        <v>141</v>
      </c>
      <c r="ET701" t="s">
        <v>141</v>
      </c>
      <c r="EU701" t="s">
        <v>8541</v>
      </c>
      <c r="EX701" t="s">
        <v>8542</v>
      </c>
    </row>
    <row r="702" spans="1:154" hidden="1" x14ac:dyDescent="0.35">
      <c r="A702" t="s">
        <v>8543</v>
      </c>
      <c r="B702" t="s">
        <v>8544</v>
      </c>
      <c r="E702" t="s">
        <v>129</v>
      </c>
      <c r="F702" t="s">
        <v>130</v>
      </c>
      <c r="G702" t="s">
        <v>8545</v>
      </c>
      <c r="H702" t="s">
        <v>8545</v>
      </c>
      <c r="I702" s="1">
        <v>44482</v>
      </c>
      <c r="J702" t="s">
        <v>132</v>
      </c>
      <c r="P702" t="s">
        <v>133</v>
      </c>
      <c r="R702" t="s">
        <v>134</v>
      </c>
      <c r="S702" s="1">
        <f>VLOOKUP(H702,'[1]Base JI SMP'!$C:$F,4,FALSE)</f>
        <v>44102</v>
      </c>
      <c r="T702" t="str">
        <f>VLOOKUP(H702,'[2]Base JI SMP'!$C:$J,8,FALSE)</f>
        <v>Individual</v>
      </c>
      <c r="U702" t="s">
        <v>135</v>
      </c>
      <c r="V702" t="s">
        <v>135</v>
      </c>
      <c r="W702" t="s">
        <v>135</v>
      </c>
      <c r="X702" t="s">
        <v>135</v>
      </c>
      <c r="Y702" t="s">
        <v>136</v>
      </c>
      <c r="Z702" t="s">
        <v>137</v>
      </c>
      <c r="AA702" t="s">
        <v>138</v>
      </c>
      <c r="AB702" t="s">
        <v>141</v>
      </c>
      <c r="AG702" t="s">
        <v>167</v>
      </c>
      <c r="AH702" t="s">
        <v>141</v>
      </c>
      <c r="AJ702" t="s">
        <v>129</v>
      </c>
      <c r="AN702" t="s">
        <v>129</v>
      </c>
      <c r="AP702" t="s">
        <v>129</v>
      </c>
      <c r="AQ702" t="s">
        <v>141</v>
      </c>
      <c r="AR702" t="s">
        <v>8546</v>
      </c>
      <c r="AS702" t="s">
        <v>860</v>
      </c>
      <c r="AT702" t="s">
        <v>143</v>
      </c>
      <c r="AU702" t="s">
        <v>144</v>
      </c>
      <c r="CZ702" t="s">
        <v>171</v>
      </c>
      <c r="DA702" t="s">
        <v>8547</v>
      </c>
      <c r="DB702" t="s">
        <v>210</v>
      </c>
      <c r="DC702" t="s">
        <v>146</v>
      </c>
      <c r="DD702" t="s">
        <v>8548</v>
      </c>
      <c r="DE702" t="s">
        <v>148</v>
      </c>
      <c r="DF702" t="s">
        <v>141</v>
      </c>
      <c r="DI702" t="s">
        <v>2906</v>
      </c>
      <c r="DJ702" t="s">
        <v>129</v>
      </c>
      <c r="DK702" t="s">
        <v>129</v>
      </c>
      <c r="DL702" t="s">
        <v>141</v>
      </c>
      <c r="DM702" t="s">
        <v>141</v>
      </c>
      <c r="DN702" t="s">
        <v>141</v>
      </c>
      <c r="DO702" t="s">
        <v>141</v>
      </c>
      <c r="DQ702" t="s">
        <v>225</v>
      </c>
      <c r="DS702" t="s">
        <v>8549</v>
      </c>
      <c r="DU702" t="s">
        <v>198</v>
      </c>
      <c r="DV702" t="str">
        <f>VLOOKUP(H702,'[3]Merge Gagner assez d''argent'!$A:$B,2,FALSE)</f>
        <v>Oui</v>
      </c>
      <c r="DX702" t="s">
        <v>141</v>
      </c>
      <c r="DZ702" t="s">
        <v>141</v>
      </c>
      <c r="EB702" t="s">
        <v>141</v>
      </c>
      <c r="EC702" t="s">
        <v>6828</v>
      </c>
      <c r="ED702" t="s">
        <v>129</v>
      </c>
      <c r="EE702" t="s">
        <v>8483</v>
      </c>
      <c r="EF702" t="s">
        <v>129</v>
      </c>
      <c r="EG702" t="s">
        <v>8550</v>
      </c>
      <c r="EH702" t="s">
        <v>141</v>
      </c>
      <c r="EI702" t="s">
        <v>156</v>
      </c>
      <c r="EJ702" t="s">
        <v>157</v>
      </c>
      <c r="EK702" t="s">
        <v>158</v>
      </c>
      <c r="EM702" t="s">
        <v>5178</v>
      </c>
      <c r="EN702" t="s">
        <v>141</v>
      </c>
      <c r="EO702" t="s">
        <v>129</v>
      </c>
      <c r="EP702" t="s">
        <v>129</v>
      </c>
      <c r="EQ702" t="s">
        <v>129</v>
      </c>
      <c r="ER702" t="s">
        <v>141</v>
      </c>
      <c r="ES702" t="s">
        <v>141</v>
      </c>
      <c r="ET702" t="s">
        <v>141</v>
      </c>
      <c r="EU702" t="s">
        <v>8551</v>
      </c>
      <c r="EX702" t="s">
        <v>8552</v>
      </c>
    </row>
    <row r="703" spans="1:154" hidden="1" x14ac:dyDescent="0.35">
      <c r="A703" t="s">
        <v>8553</v>
      </c>
      <c r="B703" t="s">
        <v>8554</v>
      </c>
      <c r="E703" t="s">
        <v>129</v>
      </c>
      <c r="F703" t="s">
        <v>130</v>
      </c>
      <c r="G703" t="s">
        <v>8555</v>
      </c>
      <c r="H703" t="s">
        <v>8555</v>
      </c>
      <c r="I703" s="1">
        <v>44482</v>
      </c>
      <c r="J703" t="s">
        <v>132</v>
      </c>
      <c r="P703" t="s">
        <v>133</v>
      </c>
      <c r="R703" t="s">
        <v>134</v>
      </c>
      <c r="S703" s="1">
        <f>VLOOKUP(H703,'[1]Base JI SMP'!$C:$F,4,FALSE)</f>
        <v>43776</v>
      </c>
      <c r="T703" t="str">
        <f>VLOOKUP(H703,'[2]Base JI SMP'!$C:$J,8,FALSE)</f>
        <v>Individual</v>
      </c>
      <c r="U703" t="s">
        <v>135</v>
      </c>
      <c r="V703" t="s">
        <v>135</v>
      </c>
      <c r="W703" t="s">
        <v>135</v>
      </c>
      <c r="X703" t="s">
        <v>135</v>
      </c>
      <c r="Y703" t="s">
        <v>136</v>
      </c>
      <c r="Z703" t="s">
        <v>137</v>
      </c>
      <c r="AA703" t="s">
        <v>166</v>
      </c>
      <c r="AG703">
        <v>6</v>
      </c>
      <c r="AH703" t="s">
        <v>141</v>
      </c>
      <c r="AJ703" t="s">
        <v>129</v>
      </c>
      <c r="AN703" t="s">
        <v>129</v>
      </c>
      <c r="AP703" t="s">
        <v>129</v>
      </c>
      <c r="AQ703" t="s">
        <v>141</v>
      </c>
      <c r="AR703" t="s">
        <v>8556</v>
      </c>
      <c r="AS703">
        <v>54</v>
      </c>
      <c r="AT703" t="s">
        <v>143</v>
      </c>
      <c r="AU703" t="s">
        <v>144</v>
      </c>
      <c r="CZ703" t="s">
        <v>209</v>
      </c>
      <c r="DB703" t="s">
        <v>210</v>
      </c>
      <c r="DC703" t="s">
        <v>146</v>
      </c>
      <c r="DD703" t="s">
        <v>8557</v>
      </c>
      <c r="DE703" t="s">
        <v>682</v>
      </c>
      <c r="DF703" t="s">
        <v>399</v>
      </c>
      <c r="DG703" t="s">
        <v>399</v>
      </c>
      <c r="DI703" t="s">
        <v>196</v>
      </c>
      <c r="DJ703" t="s">
        <v>141</v>
      </c>
      <c r="DK703" t="s">
        <v>129</v>
      </c>
      <c r="DL703" t="s">
        <v>141</v>
      </c>
      <c r="DM703" t="s">
        <v>141</v>
      </c>
      <c r="DN703" t="s">
        <v>141</v>
      </c>
      <c r="DO703" t="s">
        <v>141</v>
      </c>
      <c r="DQ703" t="s">
        <v>150</v>
      </c>
      <c r="DS703" t="s">
        <v>8558</v>
      </c>
      <c r="DV703" t="str">
        <f>VLOOKUP(H703,'[3]Merge Gagner assez d''argent'!$A:$B,2,FALSE)</f>
        <v>Oui</v>
      </c>
      <c r="DX703" t="s">
        <v>141</v>
      </c>
      <c r="DZ703" t="s">
        <v>141</v>
      </c>
      <c r="EB703" t="s">
        <v>141</v>
      </c>
      <c r="EC703" t="s">
        <v>8559</v>
      </c>
      <c r="ED703" t="s">
        <v>129</v>
      </c>
      <c r="EE703" t="s">
        <v>8560</v>
      </c>
      <c r="EF703" t="s">
        <v>129</v>
      </c>
      <c r="EG703" t="s">
        <v>8561</v>
      </c>
      <c r="EH703" t="s">
        <v>141</v>
      </c>
      <c r="EI703" t="s">
        <v>214</v>
      </c>
      <c r="EJ703" t="s">
        <v>157</v>
      </c>
      <c r="EK703" t="s">
        <v>158</v>
      </c>
      <c r="EM703" t="s">
        <v>182</v>
      </c>
      <c r="EN703" t="s">
        <v>129</v>
      </c>
      <c r="EO703" t="s">
        <v>141</v>
      </c>
      <c r="EP703" t="s">
        <v>141</v>
      </c>
      <c r="EQ703" t="s">
        <v>141</v>
      </c>
      <c r="ER703" t="s">
        <v>129</v>
      </c>
      <c r="ES703" t="s">
        <v>141</v>
      </c>
      <c r="ET703" t="s">
        <v>141</v>
      </c>
      <c r="EU703" t="s">
        <v>8562</v>
      </c>
      <c r="EX703" t="s">
        <v>8563</v>
      </c>
    </row>
    <row r="704" spans="1:154" hidden="1" x14ac:dyDescent="0.35">
      <c r="A704" t="s">
        <v>8564</v>
      </c>
      <c r="B704" t="s">
        <v>8565</v>
      </c>
      <c r="E704" t="s">
        <v>129</v>
      </c>
      <c r="F704" t="s">
        <v>164</v>
      </c>
      <c r="G704" t="s">
        <v>8566</v>
      </c>
      <c r="H704" t="s">
        <v>8566</v>
      </c>
      <c r="I704" s="1">
        <v>44482</v>
      </c>
      <c r="J704" t="s">
        <v>207</v>
      </c>
      <c r="K704" t="s">
        <v>8567</v>
      </c>
      <c r="L704" t="s">
        <v>8568</v>
      </c>
      <c r="M704" t="s">
        <v>8569</v>
      </c>
      <c r="N704" t="s">
        <v>320</v>
      </c>
      <c r="O704" t="s">
        <v>1251</v>
      </c>
      <c r="P704" t="s">
        <v>133</v>
      </c>
      <c r="R704" t="s">
        <v>134</v>
      </c>
      <c r="S704" s="1" t="s">
        <v>135</v>
      </c>
      <c r="T704" t="s">
        <v>135</v>
      </c>
      <c r="U704" t="s">
        <v>135</v>
      </c>
      <c r="V704" t="s">
        <v>135</v>
      </c>
      <c r="W704" t="s">
        <v>135</v>
      </c>
      <c r="X704" t="s">
        <v>135</v>
      </c>
      <c r="Y704" t="s">
        <v>136</v>
      </c>
      <c r="Z704" t="s">
        <v>137</v>
      </c>
      <c r="AA704" t="s">
        <v>319</v>
      </c>
      <c r="AG704" t="s">
        <v>320</v>
      </c>
      <c r="AH704" t="s">
        <v>141</v>
      </c>
      <c r="AJ704" t="s">
        <v>129</v>
      </c>
      <c r="AN704" t="s">
        <v>129</v>
      </c>
      <c r="AP704" t="s">
        <v>129</v>
      </c>
      <c r="AQ704" t="s">
        <v>141</v>
      </c>
      <c r="AR704" t="s">
        <v>8570</v>
      </c>
      <c r="AS704" t="s">
        <v>3194</v>
      </c>
      <c r="AT704" t="s">
        <v>143</v>
      </c>
      <c r="AU704" t="s">
        <v>144</v>
      </c>
      <c r="CZ704" t="s">
        <v>209</v>
      </c>
      <c r="DB704" t="s">
        <v>210</v>
      </c>
      <c r="DC704" t="s">
        <v>146</v>
      </c>
      <c r="DD704" t="s">
        <v>1275</v>
      </c>
      <c r="DE704" t="s">
        <v>462</v>
      </c>
      <c r="DF704" t="s">
        <v>141</v>
      </c>
      <c r="DI704" t="s">
        <v>149</v>
      </c>
      <c r="DJ704" t="s">
        <v>129</v>
      </c>
      <c r="DK704" t="s">
        <v>141</v>
      </c>
      <c r="DL704" t="s">
        <v>141</v>
      </c>
      <c r="DM704" t="s">
        <v>141</v>
      </c>
      <c r="DN704" t="s">
        <v>141</v>
      </c>
      <c r="DO704" t="s">
        <v>141</v>
      </c>
      <c r="DQ704" t="s">
        <v>150</v>
      </c>
      <c r="DS704" t="s">
        <v>8571</v>
      </c>
      <c r="DT704" t="s">
        <v>8572</v>
      </c>
      <c r="DV704" t="str">
        <f>VLOOKUP(H704,'[3]Merge Gagner assez d''argent'!$A:$B,2,FALSE)</f>
        <v>Oui</v>
      </c>
      <c r="DX704" t="s">
        <v>141</v>
      </c>
      <c r="DZ704" t="s">
        <v>141</v>
      </c>
      <c r="EB704" t="s">
        <v>129</v>
      </c>
      <c r="EC704" t="s">
        <v>8573</v>
      </c>
      <c r="ED704" t="s">
        <v>141</v>
      </c>
      <c r="EF704" t="s">
        <v>129</v>
      </c>
      <c r="EG704" t="s">
        <v>8574</v>
      </c>
      <c r="EH704" t="s">
        <v>141</v>
      </c>
      <c r="EI704" t="s">
        <v>156</v>
      </c>
      <c r="EJ704" t="s">
        <v>157</v>
      </c>
      <c r="EK704" t="s">
        <v>158</v>
      </c>
      <c r="EM704" t="s">
        <v>182</v>
      </c>
      <c r="EN704" t="s">
        <v>129</v>
      </c>
      <c r="EO704" t="s">
        <v>141</v>
      </c>
      <c r="EP704" t="s">
        <v>141</v>
      </c>
      <c r="EQ704" t="s">
        <v>141</v>
      </c>
      <c r="ER704" t="s">
        <v>129</v>
      </c>
      <c r="ES704" t="s">
        <v>141</v>
      </c>
      <c r="ET704" t="s">
        <v>141</v>
      </c>
      <c r="EU704" t="s">
        <v>8575</v>
      </c>
      <c r="EX704" t="s">
        <v>8576</v>
      </c>
    </row>
    <row r="705" spans="1:154" hidden="1" x14ac:dyDescent="0.35">
      <c r="A705" t="s">
        <v>8577</v>
      </c>
      <c r="B705" t="s">
        <v>8578</v>
      </c>
      <c r="E705" t="s">
        <v>129</v>
      </c>
      <c r="F705" t="s">
        <v>130</v>
      </c>
      <c r="G705" t="s">
        <v>8579</v>
      </c>
      <c r="H705" t="s">
        <v>8579</v>
      </c>
      <c r="I705" s="1">
        <v>44482</v>
      </c>
      <c r="J705" t="s">
        <v>132</v>
      </c>
      <c r="P705" t="s">
        <v>133</v>
      </c>
      <c r="R705" t="s">
        <v>134</v>
      </c>
      <c r="S705" s="1">
        <f>VLOOKUP(H705,'[1]Base JI SMP'!$C:$F,4,FALSE)</f>
        <v>44278</v>
      </c>
      <c r="T705" t="str">
        <f>VLOOKUP(H705,'[2]Base JI SMP'!$C:$J,8,FALSE)</f>
        <v>Individual</v>
      </c>
      <c r="U705" t="s">
        <v>135</v>
      </c>
      <c r="V705" t="s">
        <v>135</v>
      </c>
      <c r="W705" t="s">
        <v>135</v>
      </c>
      <c r="X705" t="s">
        <v>135</v>
      </c>
      <c r="Y705" t="s">
        <v>136</v>
      </c>
      <c r="Z705" t="s">
        <v>189</v>
      </c>
      <c r="AA705" t="s">
        <v>138</v>
      </c>
      <c r="AB705" t="s">
        <v>141</v>
      </c>
      <c r="AG705" t="s">
        <v>250</v>
      </c>
      <c r="AH705" t="s">
        <v>141</v>
      </c>
      <c r="AJ705" t="s">
        <v>129</v>
      </c>
      <c r="AN705" t="s">
        <v>129</v>
      </c>
      <c r="AP705" t="s">
        <v>129</v>
      </c>
      <c r="AQ705" t="s">
        <v>129</v>
      </c>
      <c r="AS705" t="s">
        <v>208</v>
      </c>
      <c r="AT705" t="s">
        <v>143</v>
      </c>
      <c r="AU705" t="s">
        <v>144</v>
      </c>
      <c r="CZ705" t="s">
        <v>171</v>
      </c>
      <c r="DA705" t="s">
        <v>7821</v>
      </c>
      <c r="DB705" t="s">
        <v>210</v>
      </c>
      <c r="DC705" t="s">
        <v>146</v>
      </c>
      <c r="DD705" t="s">
        <v>6385</v>
      </c>
      <c r="DE705" t="s">
        <v>148</v>
      </c>
      <c r="DF705" t="s">
        <v>141</v>
      </c>
      <c r="DI705" t="s">
        <v>2906</v>
      </c>
      <c r="DJ705" t="s">
        <v>129</v>
      </c>
      <c r="DK705" t="s">
        <v>129</v>
      </c>
      <c r="DL705" t="s">
        <v>141</v>
      </c>
      <c r="DM705" t="s">
        <v>141</v>
      </c>
      <c r="DN705" t="s">
        <v>141</v>
      </c>
      <c r="DO705" t="s">
        <v>141</v>
      </c>
      <c r="DQ705" t="s">
        <v>150</v>
      </c>
      <c r="DS705" t="s">
        <v>8580</v>
      </c>
      <c r="DU705" t="s">
        <v>198</v>
      </c>
      <c r="DV705" t="str">
        <f>VLOOKUP(H705,'[3]Merge Gagner assez d''argent'!$A:$B,2,FALSE)</f>
        <v>Oui</v>
      </c>
      <c r="DX705" t="s">
        <v>141</v>
      </c>
      <c r="DZ705" t="s">
        <v>153</v>
      </c>
      <c r="EA705" t="s">
        <v>8581</v>
      </c>
      <c r="EB705" t="s">
        <v>141</v>
      </c>
      <c r="EC705" t="s">
        <v>8582</v>
      </c>
      <c r="ED705" t="s">
        <v>129</v>
      </c>
      <c r="EE705" t="s">
        <v>8483</v>
      </c>
      <c r="EF705" t="s">
        <v>129</v>
      </c>
      <c r="EG705" t="s">
        <v>8583</v>
      </c>
      <c r="EH705" t="s">
        <v>141</v>
      </c>
      <c r="EI705" t="s">
        <v>156</v>
      </c>
      <c r="EJ705" t="s">
        <v>157</v>
      </c>
      <c r="EK705" t="s">
        <v>181</v>
      </c>
      <c r="EM705" t="s">
        <v>1135</v>
      </c>
      <c r="EN705" t="s">
        <v>141</v>
      </c>
      <c r="EO705" t="s">
        <v>129</v>
      </c>
      <c r="EP705" t="s">
        <v>141</v>
      </c>
      <c r="EQ705" t="s">
        <v>129</v>
      </c>
      <c r="ER705" t="s">
        <v>141</v>
      </c>
      <c r="ES705" t="s">
        <v>141</v>
      </c>
      <c r="ET705" t="s">
        <v>141</v>
      </c>
      <c r="EU705" t="s">
        <v>8584</v>
      </c>
      <c r="EX705" t="s">
        <v>8585</v>
      </c>
    </row>
    <row r="706" spans="1:154" hidden="1" x14ac:dyDescent="0.35">
      <c r="A706" t="s">
        <v>8586</v>
      </c>
      <c r="B706" t="s">
        <v>8587</v>
      </c>
      <c r="E706" t="s">
        <v>129</v>
      </c>
      <c r="F706" t="s">
        <v>130</v>
      </c>
      <c r="G706" t="s">
        <v>8588</v>
      </c>
      <c r="H706" t="s">
        <v>8588</v>
      </c>
      <c r="I706" s="1">
        <v>44482</v>
      </c>
      <c r="J706" t="s">
        <v>132</v>
      </c>
      <c r="P706" t="s">
        <v>133</v>
      </c>
      <c r="R706" t="s">
        <v>134</v>
      </c>
      <c r="S706" s="1">
        <f>VLOOKUP(H706,'[1]Base JI SMP'!$C:$F,4,FALSE)</f>
        <v>43733</v>
      </c>
      <c r="T706" t="str">
        <f>VLOOKUP(H706,'[2]Base JI SMP'!$C:$J,8,FALSE)</f>
        <v>Individual</v>
      </c>
      <c r="U706" t="s">
        <v>135</v>
      </c>
      <c r="V706" t="s">
        <v>135</v>
      </c>
      <c r="W706" t="s">
        <v>135</v>
      </c>
      <c r="X706" t="s">
        <v>135</v>
      </c>
      <c r="Y706" t="s">
        <v>136</v>
      </c>
      <c r="Z706" t="s">
        <v>189</v>
      </c>
      <c r="AA706" t="s">
        <v>171</v>
      </c>
      <c r="AF706" t="s">
        <v>8589</v>
      </c>
      <c r="AG706" t="s">
        <v>190</v>
      </c>
      <c r="AH706" t="s">
        <v>141</v>
      </c>
      <c r="AJ706" t="s">
        <v>129</v>
      </c>
      <c r="AN706" t="s">
        <v>129</v>
      </c>
      <c r="AP706" t="s">
        <v>129</v>
      </c>
      <c r="AQ706" t="s">
        <v>129</v>
      </c>
      <c r="AS706" t="s">
        <v>236</v>
      </c>
      <c r="AT706" t="s">
        <v>143</v>
      </c>
      <c r="AU706" t="s">
        <v>144</v>
      </c>
      <c r="CZ706" t="s">
        <v>171</v>
      </c>
      <c r="DA706" t="s">
        <v>8590</v>
      </c>
      <c r="DB706" t="s">
        <v>297</v>
      </c>
      <c r="DC706" t="s">
        <v>146</v>
      </c>
      <c r="DD706" t="s">
        <v>8591</v>
      </c>
      <c r="DE706" t="s">
        <v>8592</v>
      </c>
      <c r="DF706" t="s">
        <v>141</v>
      </c>
      <c r="DI706" t="s">
        <v>149</v>
      </c>
      <c r="DJ706" t="s">
        <v>129</v>
      </c>
      <c r="DK706" t="s">
        <v>141</v>
      </c>
      <c r="DL706" t="s">
        <v>141</v>
      </c>
      <c r="DM706" t="s">
        <v>141</v>
      </c>
      <c r="DN706" t="s">
        <v>141</v>
      </c>
      <c r="DO706" t="s">
        <v>141</v>
      </c>
      <c r="DQ706" t="s">
        <v>356</v>
      </c>
      <c r="DS706" t="s">
        <v>8593</v>
      </c>
      <c r="DU706" t="s">
        <v>198</v>
      </c>
      <c r="DV706" t="str">
        <f>VLOOKUP(H706,'[3]Merge Gagner assez d''argent'!$A:$B,2,FALSE)</f>
        <v>Non</v>
      </c>
      <c r="DW706" t="s">
        <v>8594</v>
      </c>
      <c r="DX706" t="s">
        <v>141</v>
      </c>
      <c r="DZ706" t="s">
        <v>153</v>
      </c>
      <c r="EA706" t="s">
        <v>5790</v>
      </c>
      <c r="EB706" t="s">
        <v>141</v>
      </c>
      <c r="EC706" t="s">
        <v>5790</v>
      </c>
      <c r="ED706" t="s">
        <v>141</v>
      </c>
      <c r="EF706" t="s">
        <v>129</v>
      </c>
      <c r="EG706" t="s">
        <v>8595</v>
      </c>
      <c r="EH706" t="s">
        <v>141</v>
      </c>
      <c r="EI706" t="s">
        <v>214</v>
      </c>
      <c r="EJ706" t="s">
        <v>157</v>
      </c>
      <c r="EK706" t="s">
        <v>181</v>
      </c>
      <c r="EM706" t="s">
        <v>1135</v>
      </c>
      <c r="EN706" t="s">
        <v>141</v>
      </c>
      <c r="EO706" t="s">
        <v>129</v>
      </c>
      <c r="EP706" t="s">
        <v>141</v>
      </c>
      <c r="EQ706" t="s">
        <v>129</v>
      </c>
      <c r="ER706" t="s">
        <v>141</v>
      </c>
      <c r="ES706" t="s">
        <v>141</v>
      </c>
      <c r="ET706" t="s">
        <v>141</v>
      </c>
      <c r="EU706" t="s">
        <v>8596</v>
      </c>
      <c r="EX706" t="s">
        <v>8597</v>
      </c>
    </row>
    <row r="707" spans="1:154" hidden="1" x14ac:dyDescent="0.35">
      <c r="A707" t="s">
        <v>8598</v>
      </c>
      <c r="B707" t="s">
        <v>8599</v>
      </c>
      <c r="E707" t="s">
        <v>129</v>
      </c>
      <c r="F707" t="s">
        <v>130</v>
      </c>
      <c r="G707" t="s">
        <v>8600</v>
      </c>
      <c r="H707" t="s">
        <v>8600</v>
      </c>
      <c r="I707" s="1">
        <v>44482</v>
      </c>
      <c r="J707" t="s">
        <v>132</v>
      </c>
      <c r="P707" t="s">
        <v>133</v>
      </c>
      <c r="R707" t="s">
        <v>134</v>
      </c>
      <c r="S707" s="1">
        <f>VLOOKUP(H707,'[1]Base JI SMP'!$C:$F,4,FALSE)</f>
        <v>44125</v>
      </c>
      <c r="T707" t="str">
        <f>VLOOKUP(H707,'[2]Base JI SMP'!$C:$J,8,FALSE)</f>
        <v>Individual</v>
      </c>
      <c r="U707" t="s">
        <v>135</v>
      </c>
      <c r="V707" t="s">
        <v>135</v>
      </c>
      <c r="W707" t="s">
        <v>135</v>
      </c>
      <c r="X707" t="s">
        <v>135</v>
      </c>
      <c r="Y707" t="s">
        <v>136</v>
      </c>
      <c r="Z707" t="s">
        <v>137</v>
      </c>
      <c r="AA707" t="s">
        <v>348</v>
      </c>
      <c r="AG707">
        <v>3</v>
      </c>
      <c r="AH707" t="s">
        <v>141</v>
      </c>
      <c r="AJ707" t="s">
        <v>129</v>
      </c>
      <c r="AN707" t="s">
        <v>129</v>
      </c>
      <c r="AP707" t="s">
        <v>129</v>
      </c>
      <c r="AQ707" t="s">
        <v>141</v>
      </c>
      <c r="AR707" t="s">
        <v>8601</v>
      </c>
      <c r="AS707" t="s">
        <v>8602</v>
      </c>
      <c r="AT707" t="s">
        <v>143</v>
      </c>
      <c r="AU707" t="s">
        <v>144</v>
      </c>
      <c r="CZ707" t="s">
        <v>209</v>
      </c>
      <c r="DB707" t="s">
        <v>210</v>
      </c>
      <c r="DC707" t="s">
        <v>146</v>
      </c>
      <c r="DD707" t="s">
        <v>8240</v>
      </c>
      <c r="DE707" t="s">
        <v>682</v>
      </c>
      <c r="DF707" t="s">
        <v>399</v>
      </c>
      <c r="DG707" t="s">
        <v>399</v>
      </c>
      <c r="DI707" t="s">
        <v>149</v>
      </c>
      <c r="DJ707" t="s">
        <v>129</v>
      </c>
      <c r="DK707" t="s">
        <v>141</v>
      </c>
      <c r="DL707" t="s">
        <v>141</v>
      </c>
      <c r="DM707" t="s">
        <v>141</v>
      </c>
      <c r="DN707" t="s">
        <v>141</v>
      </c>
      <c r="DO707" t="s">
        <v>141</v>
      </c>
      <c r="DQ707" t="s">
        <v>150</v>
      </c>
      <c r="DS707" t="s">
        <v>8603</v>
      </c>
      <c r="DU707" t="s">
        <v>198</v>
      </c>
      <c r="DV707" t="str">
        <f>VLOOKUP(H707,'[3]Merge Gagner assez d''argent'!$A:$B,2,FALSE)</f>
        <v>Oui</v>
      </c>
      <c r="DX707" t="s">
        <v>141</v>
      </c>
      <c r="DZ707" t="s">
        <v>153</v>
      </c>
      <c r="EA707" t="s">
        <v>8604</v>
      </c>
      <c r="EB707" t="s">
        <v>129</v>
      </c>
      <c r="EC707" t="s">
        <v>8605</v>
      </c>
      <c r="ED707" t="s">
        <v>129</v>
      </c>
      <c r="EE707" t="s">
        <v>8483</v>
      </c>
      <c r="EF707" t="s">
        <v>129</v>
      </c>
      <c r="EG707" t="s">
        <v>8606</v>
      </c>
      <c r="EH707" t="s">
        <v>141</v>
      </c>
      <c r="EI707" t="s">
        <v>156</v>
      </c>
      <c r="EJ707" t="s">
        <v>2217</v>
      </c>
      <c r="EK707" t="s">
        <v>158</v>
      </c>
      <c r="EM707" t="s">
        <v>1135</v>
      </c>
      <c r="EN707" t="s">
        <v>141</v>
      </c>
      <c r="EO707" t="s">
        <v>129</v>
      </c>
      <c r="EP707" t="s">
        <v>141</v>
      </c>
      <c r="EQ707" t="s">
        <v>129</v>
      </c>
      <c r="ER707" t="s">
        <v>141</v>
      </c>
      <c r="ES707" t="s">
        <v>141</v>
      </c>
      <c r="ET707" t="s">
        <v>141</v>
      </c>
      <c r="EU707" t="s">
        <v>8607</v>
      </c>
      <c r="EX707" t="s">
        <v>8608</v>
      </c>
    </row>
    <row r="708" spans="1:154" hidden="1" x14ac:dyDescent="0.35">
      <c r="A708" t="s">
        <v>8609</v>
      </c>
      <c r="B708" t="s">
        <v>8610</v>
      </c>
      <c r="E708" t="s">
        <v>129</v>
      </c>
      <c r="F708" t="s">
        <v>130</v>
      </c>
      <c r="G708" t="s">
        <v>8611</v>
      </c>
      <c r="H708" t="s">
        <v>8611</v>
      </c>
      <c r="I708" s="1">
        <v>44482</v>
      </c>
      <c r="J708" t="s">
        <v>132</v>
      </c>
      <c r="P708" t="s">
        <v>133</v>
      </c>
      <c r="R708" t="s">
        <v>134</v>
      </c>
      <c r="S708" s="1">
        <f>VLOOKUP(H708,'[1]Base JI SMP'!$C:$F,4,FALSE)</f>
        <v>44315</v>
      </c>
      <c r="T708" t="str">
        <f>VLOOKUP(H708,'[2]Base JI SMP'!$C:$J,8,FALSE)</f>
        <v>Individual</v>
      </c>
      <c r="U708" t="s">
        <v>135</v>
      </c>
      <c r="V708" t="s">
        <v>135</v>
      </c>
      <c r="W708" t="s">
        <v>135</v>
      </c>
      <c r="X708" t="s">
        <v>135</v>
      </c>
      <c r="Y708" t="s">
        <v>136</v>
      </c>
      <c r="Z708" t="s">
        <v>137</v>
      </c>
      <c r="AA708" t="s">
        <v>138</v>
      </c>
      <c r="AB708" t="s">
        <v>141</v>
      </c>
      <c r="AG708">
        <v>3</v>
      </c>
      <c r="AH708" t="s">
        <v>141</v>
      </c>
      <c r="AJ708" t="s">
        <v>129</v>
      </c>
      <c r="AN708" t="s">
        <v>129</v>
      </c>
      <c r="AP708" t="s">
        <v>129</v>
      </c>
      <c r="AQ708" t="s">
        <v>129</v>
      </c>
      <c r="AS708" t="s">
        <v>208</v>
      </c>
      <c r="AT708" t="s">
        <v>143</v>
      </c>
      <c r="AU708" t="s">
        <v>144</v>
      </c>
      <c r="CZ708" t="s">
        <v>209</v>
      </c>
      <c r="DB708" t="s">
        <v>210</v>
      </c>
      <c r="DC708" t="s">
        <v>146</v>
      </c>
      <c r="DD708" t="s">
        <v>8548</v>
      </c>
      <c r="DE708" t="s">
        <v>148</v>
      </c>
      <c r="DF708" t="s">
        <v>141</v>
      </c>
      <c r="DI708" t="s">
        <v>149</v>
      </c>
      <c r="DJ708" t="s">
        <v>129</v>
      </c>
      <c r="DK708" t="s">
        <v>141</v>
      </c>
      <c r="DL708" t="s">
        <v>141</v>
      </c>
      <c r="DM708" t="s">
        <v>141</v>
      </c>
      <c r="DN708" t="s">
        <v>141</v>
      </c>
      <c r="DO708" t="s">
        <v>141</v>
      </c>
      <c r="DQ708" t="s">
        <v>150</v>
      </c>
      <c r="DS708" t="s">
        <v>8612</v>
      </c>
      <c r="DU708" t="s">
        <v>198</v>
      </c>
      <c r="DV708" t="str">
        <f>VLOOKUP(H708,'[3]Merge Gagner assez d''argent'!$A:$B,2,FALSE)</f>
        <v>Oui</v>
      </c>
      <c r="DX708" t="s">
        <v>141</v>
      </c>
      <c r="DZ708" t="s">
        <v>153</v>
      </c>
      <c r="EA708" t="s">
        <v>8613</v>
      </c>
      <c r="EB708" t="s">
        <v>141</v>
      </c>
      <c r="EC708" t="s">
        <v>8614</v>
      </c>
      <c r="ED708" t="s">
        <v>129</v>
      </c>
      <c r="EE708" t="s">
        <v>8483</v>
      </c>
      <c r="EF708" t="s">
        <v>129</v>
      </c>
      <c r="EG708" t="s">
        <v>8615</v>
      </c>
      <c r="EH708" t="s">
        <v>141</v>
      </c>
      <c r="EI708" t="s">
        <v>156</v>
      </c>
      <c r="EJ708" t="s">
        <v>157</v>
      </c>
      <c r="EK708" t="s">
        <v>158</v>
      </c>
      <c r="EM708" t="s">
        <v>8492</v>
      </c>
      <c r="EN708" t="s">
        <v>141</v>
      </c>
      <c r="EO708" t="s">
        <v>129</v>
      </c>
      <c r="EP708" t="s">
        <v>129</v>
      </c>
      <c r="EQ708" t="s">
        <v>141</v>
      </c>
      <c r="ER708" t="s">
        <v>141</v>
      </c>
      <c r="ES708" t="s">
        <v>141</v>
      </c>
      <c r="ET708" t="s">
        <v>141</v>
      </c>
      <c r="EU708" t="s">
        <v>8616</v>
      </c>
      <c r="EX708" t="s">
        <v>8617</v>
      </c>
    </row>
    <row r="709" spans="1:154" hidden="1" x14ac:dyDescent="0.35">
      <c r="A709" t="s">
        <v>8618</v>
      </c>
      <c r="B709" t="s">
        <v>8619</v>
      </c>
      <c r="E709" t="s">
        <v>129</v>
      </c>
      <c r="F709" t="s">
        <v>130</v>
      </c>
      <c r="G709" t="s">
        <v>8620</v>
      </c>
      <c r="H709" t="s">
        <v>8620</v>
      </c>
      <c r="I709" s="1">
        <v>44482</v>
      </c>
      <c r="J709" t="s">
        <v>132</v>
      </c>
      <c r="P709" t="s">
        <v>133</v>
      </c>
      <c r="R709" t="s">
        <v>134</v>
      </c>
      <c r="S709" s="1">
        <f>VLOOKUP(H709,'[1]Base JI SMP'!$C:$F,4,FALSE)</f>
        <v>43724</v>
      </c>
      <c r="T709" t="str">
        <f>VLOOKUP(H709,'[2]Base JI SMP'!$C:$J,8,FALSE)</f>
        <v>Individual</v>
      </c>
      <c r="U709" t="s">
        <v>135</v>
      </c>
      <c r="V709" t="s">
        <v>135</v>
      </c>
      <c r="W709" t="s">
        <v>135</v>
      </c>
      <c r="X709" t="s">
        <v>135</v>
      </c>
      <c r="Y709" t="s">
        <v>136</v>
      </c>
      <c r="Z709" t="s">
        <v>137</v>
      </c>
      <c r="AA709" t="s">
        <v>138</v>
      </c>
      <c r="AB709" t="s">
        <v>141</v>
      </c>
      <c r="AG709" t="s">
        <v>320</v>
      </c>
      <c r="AH709" t="s">
        <v>141</v>
      </c>
      <c r="AJ709" t="s">
        <v>129</v>
      </c>
      <c r="AN709" t="s">
        <v>129</v>
      </c>
      <c r="AP709" t="s">
        <v>129</v>
      </c>
      <c r="AQ709" t="s">
        <v>141</v>
      </c>
      <c r="AR709" t="s">
        <v>8621</v>
      </c>
      <c r="AS709">
        <v>20</v>
      </c>
      <c r="AT709" t="s">
        <v>143</v>
      </c>
      <c r="AU709" t="s">
        <v>144</v>
      </c>
      <c r="CZ709" t="s">
        <v>171</v>
      </c>
      <c r="DA709" t="s">
        <v>8622</v>
      </c>
      <c r="DB709" t="s">
        <v>297</v>
      </c>
      <c r="DC709" t="s">
        <v>901</v>
      </c>
      <c r="DD709" t="s">
        <v>8623</v>
      </c>
      <c r="DE709" t="s">
        <v>2632</v>
      </c>
      <c r="DF709" t="s">
        <v>399</v>
      </c>
      <c r="DG709" t="s">
        <v>399</v>
      </c>
      <c r="DI709" t="s">
        <v>149</v>
      </c>
      <c r="DJ709" t="s">
        <v>129</v>
      </c>
      <c r="DK709" t="s">
        <v>141</v>
      </c>
      <c r="DL709" t="s">
        <v>141</v>
      </c>
      <c r="DM709" t="s">
        <v>141</v>
      </c>
      <c r="DN709" t="s">
        <v>141</v>
      </c>
      <c r="DO709" t="s">
        <v>141</v>
      </c>
      <c r="DQ709" t="s">
        <v>150</v>
      </c>
      <c r="DS709" t="s">
        <v>8624</v>
      </c>
      <c r="DV709" t="str">
        <f>VLOOKUP(H709,'[3]Merge Gagner assez d''argent'!$A:$B,2,FALSE)</f>
        <v>Oui</v>
      </c>
      <c r="DX709" t="s">
        <v>129</v>
      </c>
      <c r="DY709" t="s">
        <v>425</v>
      </c>
      <c r="DZ709" t="s">
        <v>153</v>
      </c>
      <c r="EA709" t="s">
        <v>8625</v>
      </c>
      <c r="EB709" t="s">
        <v>129</v>
      </c>
      <c r="EC709" t="s">
        <v>8626</v>
      </c>
      <c r="ED709" t="s">
        <v>129</v>
      </c>
      <c r="EE709" t="s">
        <v>8627</v>
      </c>
      <c r="EF709" t="s">
        <v>129</v>
      </c>
      <c r="EG709" t="s">
        <v>8628</v>
      </c>
      <c r="EH709" t="s">
        <v>141</v>
      </c>
      <c r="EI709" t="s">
        <v>156</v>
      </c>
      <c r="EJ709" t="s">
        <v>157</v>
      </c>
      <c r="EK709" t="s">
        <v>158</v>
      </c>
      <c r="EM709" t="s">
        <v>313</v>
      </c>
      <c r="EN709" t="s">
        <v>141</v>
      </c>
      <c r="EO709" t="s">
        <v>141</v>
      </c>
      <c r="EP709" t="s">
        <v>129</v>
      </c>
      <c r="EQ709" t="s">
        <v>129</v>
      </c>
      <c r="ER709" t="s">
        <v>129</v>
      </c>
      <c r="ES709" t="s">
        <v>141</v>
      </c>
      <c r="ET709" t="s">
        <v>141</v>
      </c>
      <c r="EU709" t="s">
        <v>8629</v>
      </c>
      <c r="EX709" t="s">
        <v>8630</v>
      </c>
    </row>
    <row r="710" spans="1:154" hidden="1" x14ac:dyDescent="0.35">
      <c r="A710" t="s">
        <v>8631</v>
      </c>
      <c r="B710" t="s">
        <v>8632</v>
      </c>
      <c r="E710" t="s">
        <v>129</v>
      </c>
      <c r="F710" t="s">
        <v>130</v>
      </c>
      <c r="G710" t="s">
        <v>8633</v>
      </c>
      <c r="H710" t="s">
        <v>8633</v>
      </c>
      <c r="I710" s="1">
        <v>44482</v>
      </c>
      <c r="J710" t="s">
        <v>132</v>
      </c>
      <c r="P710" t="s">
        <v>133</v>
      </c>
      <c r="R710" t="s">
        <v>134</v>
      </c>
      <c r="S710" s="1">
        <f>VLOOKUP(H710,'[1]Base JI SMP'!$C:$F,4,FALSE)</f>
        <v>44067</v>
      </c>
      <c r="T710" t="str">
        <f>VLOOKUP(H710,'[2]Base JI SMP'!$C:$J,8,FALSE)</f>
        <v>Individual</v>
      </c>
      <c r="U710" t="s">
        <v>135</v>
      </c>
      <c r="V710" t="s">
        <v>135</v>
      </c>
      <c r="W710" t="s">
        <v>135</v>
      </c>
      <c r="X710" t="s">
        <v>135</v>
      </c>
      <c r="Y710" t="s">
        <v>136</v>
      </c>
      <c r="Z710" t="s">
        <v>137</v>
      </c>
      <c r="AA710" t="s">
        <v>348</v>
      </c>
      <c r="AG710">
        <v>1</v>
      </c>
      <c r="AH710" t="s">
        <v>141</v>
      </c>
      <c r="AJ710" t="s">
        <v>129</v>
      </c>
      <c r="AN710" t="s">
        <v>129</v>
      </c>
      <c r="AP710" t="s">
        <v>129</v>
      </c>
      <c r="AQ710" t="s">
        <v>141</v>
      </c>
      <c r="AR710" t="s">
        <v>8634</v>
      </c>
      <c r="AS710" t="s">
        <v>3301</v>
      </c>
      <c r="AT710" t="s">
        <v>143</v>
      </c>
      <c r="AU710" t="s">
        <v>144</v>
      </c>
      <c r="CZ710" t="s">
        <v>171</v>
      </c>
      <c r="DA710" t="s">
        <v>286</v>
      </c>
      <c r="DB710" t="s">
        <v>286</v>
      </c>
      <c r="DC710" t="s">
        <v>146</v>
      </c>
      <c r="DD710" t="s">
        <v>8635</v>
      </c>
      <c r="DE710" t="s">
        <v>682</v>
      </c>
      <c r="DF710" t="s">
        <v>141</v>
      </c>
      <c r="DI710" t="s">
        <v>149</v>
      </c>
      <c r="DJ710" t="s">
        <v>129</v>
      </c>
      <c r="DK710" t="s">
        <v>141</v>
      </c>
      <c r="DL710" t="s">
        <v>141</v>
      </c>
      <c r="DM710" t="s">
        <v>141</v>
      </c>
      <c r="DN710" t="s">
        <v>141</v>
      </c>
      <c r="DO710" t="s">
        <v>141</v>
      </c>
      <c r="DQ710" t="s">
        <v>225</v>
      </c>
      <c r="DS710" t="s">
        <v>8636</v>
      </c>
      <c r="DV710" t="str">
        <f>VLOOKUP(H710,'[3]Merge Gagner assez d''argent'!$A:$B,2,FALSE)</f>
        <v>Non</v>
      </c>
      <c r="DW710" t="s">
        <v>8637</v>
      </c>
      <c r="DX710" t="s">
        <v>141</v>
      </c>
      <c r="DZ710" t="s">
        <v>141</v>
      </c>
      <c r="EB710" t="s">
        <v>141</v>
      </c>
      <c r="EC710" t="s">
        <v>7992</v>
      </c>
      <c r="ED710" t="s">
        <v>129</v>
      </c>
      <c r="EE710" t="s">
        <v>2395</v>
      </c>
      <c r="EF710" t="s">
        <v>141</v>
      </c>
      <c r="EG710" t="s">
        <v>8638</v>
      </c>
      <c r="EH710" t="s">
        <v>141</v>
      </c>
      <c r="EI710" t="s">
        <v>157</v>
      </c>
      <c r="EJ710" t="s">
        <v>157</v>
      </c>
      <c r="EK710" t="s">
        <v>158</v>
      </c>
      <c r="EM710" t="s">
        <v>689</v>
      </c>
      <c r="EN710" t="s">
        <v>141</v>
      </c>
      <c r="EO710" t="s">
        <v>141</v>
      </c>
      <c r="EP710" t="s">
        <v>129</v>
      </c>
      <c r="EQ710" t="s">
        <v>141</v>
      </c>
      <c r="ER710" t="s">
        <v>129</v>
      </c>
      <c r="ES710" t="s">
        <v>141</v>
      </c>
      <c r="ET710" t="s">
        <v>141</v>
      </c>
      <c r="EU710" t="s">
        <v>8639</v>
      </c>
      <c r="EX710" t="s">
        <v>8640</v>
      </c>
    </row>
    <row r="711" spans="1:154" hidden="1" x14ac:dyDescent="0.35">
      <c r="A711" t="s">
        <v>8641</v>
      </c>
      <c r="B711" t="s">
        <v>8642</v>
      </c>
      <c r="E711" t="s">
        <v>129</v>
      </c>
      <c r="F711" t="s">
        <v>130</v>
      </c>
      <c r="G711" t="s">
        <v>8643</v>
      </c>
      <c r="H711" t="s">
        <v>8643</v>
      </c>
      <c r="I711" s="1">
        <v>44482</v>
      </c>
      <c r="J711" t="s">
        <v>132</v>
      </c>
      <c r="P711" t="s">
        <v>133</v>
      </c>
      <c r="R711" t="s">
        <v>134</v>
      </c>
      <c r="S711" s="1">
        <f>VLOOKUP(H711,'[1]Base JI SMP'!$C:$F,4,FALSE)</f>
        <v>43797</v>
      </c>
      <c r="T711" t="str">
        <f>VLOOKUP(H711,'[2]Base JI SMP'!$C:$J,8,FALSE)</f>
        <v>Individual</v>
      </c>
      <c r="U711" t="s">
        <v>135</v>
      </c>
      <c r="V711" t="s">
        <v>135</v>
      </c>
      <c r="W711" t="s">
        <v>135</v>
      </c>
      <c r="X711" t="s">
        <v>135</v>
      </c>
      <c r="Y711" t="s">
        <v>188</v>
      </c>
      <c r="Z711" t="s">
        <v>189</v>
      </c>
      <c r="AA711" t="s">
        <v>138</v>
      </c>
      <c r="AB711" t="s">
        <v>141</v>
      </c>
      <c r="AG711" t="s">
        <v>1512</v>
      </c>
      <c r="AH711" t="s">
        <v>141</v>
      </c>
      <c r="AJ711" t="s">
        <v>141</v>
      </c>
      <c r="AK711" t="s">
        <v>8644</v>
      </c>
      <c r="AN711" t="s">
        <v>129</v>
      </c>
      <c r="AP711" t="s">
        <v>129</v>
      </c>
      <c r="AQ711" t="s">
        <v>141</v>
      </c>
      <c r="AR711" t="s">
        <v>8645</v>
      </c>
      <c r="AS711" t="s">
        <v>860</v>
      </c>
      <c r="AT711" t="s">
        <v>143</v>
      </c>
      <c r="AU711" t="s">
        <v>144</v>
      </c>
      <c r="CZ711" t="s">
        <v>171</v>
      </c>
      <c r="DA711" t="s">
        <v>8646</v>
      </c>
      <c r="DB711" t="s">
        <v>3195</v>
      </c>
      <c r="DC711" t="s">
        <v>146</v>
      </c>
      <c r="DD711" t="s">
        <v>8647</v>
      </c>
      <c r="DE711" t="s">
        <v>682</v>
      </c>
      <c r="DF711" t="s">
        <v>399</v>
      </c>
      <c r="DG711" t="s">
        <v>399</v>
      </c>
      <c r="DI711" t="s">
        <v>8648</v>
      </c>
      <c r="DJ711" t="s">
        <v>129</v>
      </c>
      <c r="DK711" t="s">
        <v>129</v>
      </c>
      <c r="DL711" t="s">
        <v>129</v>
      </c>
      <c r="DM711" t="s">
        <v>141</v>
      </c>
      <c r="DN711" t="s">
        <v>141</v>
      </c>
      <c r="DO711" t="s">
        <v>141</v>
      </c>
      <c r="DQ711" t="s">
        <v>356</v>
      </c>
      <c r="DS711" t="s">
        <v>8649</v>
      </c>
      <c r="DU711" t="s">
        <v>198</v>
      </c>
      <c r="DV711" t="str">
        <f>VLOOKUP(H711,'[3]Merge Gagner assez d''argent'!$A:$B,2,FALSE)</f>
        <v>Non</v>
      </c>
      <c r="DW711" t="s">
        <v>8650</v>
      </c>
      <c r="DX711" t="s">
        <v>141</v>
      </c>
      <c r="DZ711" t="s">
        <v>153</v>
      </c>
      <c r="EA711" t="s">
        <v>8651</v>
      </c>
      <c r="EB711" t="s">
        <v>141</v>
      </c>
      <c r="EC711" t="s">
        <v>8652</v>
      </c>
      <c r="ED711" t="s">
        <v>129</v>
      </c>
      <c r="EE711" t="s">
        <v>8653</v>
      </c>
      <c r="EF711" t="s">
        <v>129</v>
      </c>
      <c r="EG711" t="s">
        <v>8654</v>
      </c>
      <c r="EH711" t="s">
        <v>141</v>
      </c>
      <c r="EI711" t="s">
        <v>214</v>
      </c>
      <c r="EJ711" t="s">
        <v>214</v>
      </c>
      <c r="EK711" t="s">
        <v>181</v>
      </c>
      <c r="EM711" t="s">
        <v>215</v>
      </c>
      <c r="EN711" t="s">
        <v>141</v>
      </c>
      <c r="EO711" t="s">
        <v>129</v>
      </c>
      <c r="EP711" t="s">
        <v>141</v>
      </c>
      <c r="EQ711" t="s">
        <v>141</v>
      </c>
      <c r="ER711" t="s">
        <v>141</v>
      </c>
      <c r="ES711" t="s">
        <v>141</v>
      </c>
      <c r="ET711" t="s">
        <v>141</v>
      </c>
      <c r="EU711" t="s">
        <v>8655</v>
      </c>
      <c r="EX711" t="s">
        <v>8656</v>
      </c>
    </row>
    <row r="712" spans="1:154" hidden="1" x14ac:dyDescent="0.35">
      <c r="A712" t="s">
        <v>8657</v>
      </c>
      <c r="B712" t="s">
        <v>8658</v>
      </c>
      <c r="E712" t="s">
        <v>129</v>
      </c>
      <c r="F712" t="s">
        <v>164</v>
      </c>
      <c r="G712" t="s">
        <v>8659</v>
      </c>
      <c r="H712" t="s">
        <v>8659</v>
      </c>
      <c r="I712" s="1">
        <v>44482</v>
      </c>
      <c r="J712" t="s">
        <v>207</v>
      </c>
      <c r="K712" t="s">
        <v>8660</v>
      </c>
      <c r="L712" t="s">
        <v>8661</v>
      </c>
      <c r="M712" t="s">
        <v>8662</v>
      </c>
      <c r="N712" t="s">
        <v>320</v>
      </c>
      <c r="O712" t="s">
        <v>8663</v>
      </c>
      <c r="P712" t="s">
        <v>133</v>
      </c>
      <c r="R712" t="s">
        <v>134</v>
      </c>
      <c r="S712" s="1">
        <f>VLOOKUP(H712,'[1]Base JI SMP'!$C:$F,4,FALSE)</f>
        <v>44357</v>
      </c>
      <c r="T712" t="str">
        <f>VLOOKUP(H712,'[2]Base JI SMP'!$C:$J,8,FALSE)</f>
        <v>Individual</v>
      </c>
      <c r="U712" t="s">
        <v>135</v>
      </c>
      <c r="V712" t="s">
        <v>135</v>
      </c>
      <c r="W712" t="s">
        <v>135</v>
      </c>
      <c r="X712" t="s">
        <v>135</v>
      </c>
      <c r="Y712" t="s">
        <v>136</v>
      </c>
      <c r="Z712" t="s">
        <v>137</v>
      </c>
      <c r="AA712" t="s">
        <v>166</v>
      </c>
      <c r="AG712" t="s">
        <v>167</v>
      </c>
      <c r="AH712" t="s">
        <v>141</v>
      </c>
      <c r="AJ712" t="s">
        <v>129</v>
      </c>
      <c r="AN712" t="s">
        <v>129</v>
      </c>
      <c r="AP712" t="s">
        <v>129</v>
      </c>
      <c r="AQ712" t="s">
        <v>141</v>
      </c>
      <c r="AR712" t="s">
        <v>8664</v>
      </c>
      <c r="AS712" t="s">
        <v>208</v>
      </c>
      <c r="AT712" t="s">
        <v>143</v>
      </c>
      <c r="AU712" t="s">
        <v>144</v>
      </c>
      <c r="CZ712" t="s">
        <v>171</v>
      </c>
      <c r="DA712" t="s">
        <v>237</v>
      </c>
      <c r="DB712" t="s">
        <v>592</v>
      </c>
      <c r="DC712" t="s">
        <v>146</v>
      </c>
      <c r="DD712" t="s">
        <v>1165</v>
      </c>
      <c r="DE712" t="s">
        <v>8665</v>
      </c>
      <c r="DF712" t="s">
        <v>141</v>
      </c>
      <c r="DI712" t="s">
        <v>149</v>
      </c>
      <c r="DJ712" t="s">
        <v>129</v>
      </c>
      <c r="DK712" t="s">
        <v>141</v>
      </c>
      <c r="DL712" t="s">
        <v>141</v>
      </c>
      <c r="DM712" t="s">
        <v>141</v>
      </c>
      <c r="DN712" t="s">
        <v>141</v>
      </c>
      <c r="DO712" t="s">
        <v>141</v>
      </c>
      <c r="DQ712" t="s">
        <v>150</v>
      </c>
      <c r="DS712" t="s">
        <v>8666</v>
      </c>
      <c r="DT712" t="s">
        <v>8667</v>
      </c>
      <c r="DV712" t="str">
        <f>VLOOKUP(H712,'[3]Merge Gagner assez d''argent'!$A:$B,2,FALSE)</f>
        <v>Oui</v>
      </c>
      <c r="DX712" t="s">
        <v>141</v>
      </c>
      <c r="DZ712" t="s">
        <v>141</v>
      </c>
      <c r="EB712" t="s">
        <v>686</v>
      </c>
      <c r="ED712" t="s">
        <v>141</v>
      </c>
      <c r="EF712" t="s">
        <v>129</v>
      </c>
      <c r="EG712" t="s">
        <v>8668</v>
      </c>
      <c r="EH712" t="s">
        <v>141</v>
      </c>
      <c r="EI712" t="s">
        <v>156</v>
      </c>
      <c r="EJ712" t="s">
        <v>157</v>
      </c>
      <c r="EK712" t="s">
        <v>158</v>
      </c>
      <c r="EM712" t="s">
        <v>824</v>
      </c>
      <c r="EN712" t="s">
        <v>141</v>
      </c>
      <c r="EO712" t="s">
        <v>129</v>
      </c>
      <c r="EP712" t="s">
        <v>141</v>
      </c>
      <c r="EQ712" t="s">
        <v>141</v>
      </c>
      <c r="ER712" t="s">
        <v>129</v>
      </c>
      <c r="ES712" t="s">
        <v>141</v>
      </c>
      <c r="ET712" t="s">
        <v>141</v>
      </c>
      <c r="EU712" t="s">
        <v>8669</v>
      </c>
      <c r="EX712" t="s">
        <v>8670</v>
      </c>
    </row>
    <row r="713" spans="1:154" hidden="1" x14ac:dyDescent="0.35">
      <c r="A713" t="s">
        <v>8671</v>
      </c>
      <c r="B713" t="s">
        <v>8672</v>
      </c>
      <c r="E713" t="s">
        <v>129</v>
      </c>
      <c r="F713" t="s">
        <v>164</v>
      </c>
      <c r="G713" t="s">
        <v>8673</v>
      </c>
      <c r="H713" t="s">
        <v>8673</v>
      </c>
      <c r="I713" s="1">
        <v>44482</v>
      </c>
      <c r="J713" t="s">
        <v>207</v>
      </c>
      <c r="K713" t="s">
        <v>8674</v>
      </c>
      <c r="L713" t="s">
        <v>8675</v>
      </c>
      <c r="M713" t="s">
        <v>8676</v>
      </c>
      <c r="N713" t="s">
        <v>320</v>
      </c>
      <c r="O713" t="s">
        <v>2733</v>
      </c>
      <c r="P713" t="s">
        <v>133</v>
      </c>
      <c r="R713" t="s">
        <v>134</v>
      </c>
      <c r="S713" s="1" t="s">
        <v>135</v>
      </c>
      <c r="T713" t="s">
        <v>135</v>
      </c>
      <c r="U713" t="s">
        <v>135</v>
      </c>
      <c r="V713" t="s">
        <v>135</v>
      </c>
      <c r="W713" t="s">
        <v>135</v>
      </c>
      <c r="X713" t="s">
        <v>135</v>
      </c>
      <c r="Y713" t="s">
        <v>136</v>
      </c>
      <c r="Z713" t="s">
        <v>137</v>
      </c>
      <c r="AA713" t="s">
        <v>319</v>
      </c>
      <c r="AG713" t="s">
        <v>320</v>
      </c>
      <c r="AH713" t="s">
        <v>141</v>
      </c>
      <c r="AJ713" t="s">
        <v>141</v>
      </c>
      <c r="AK713" t="s">
        <v>8677</v>
      </c>
      <c r="AN713" t="s">
        <v>129</v>
      </c>
      <c r="AP713" t="s">
        <v>129</v>
      </c>
      <c r="AQ713" t="s">
        <v>129</v>
      </c>
      <c r="AS713" t="s">
        <v>8678</v>
      </c>
      <c r="AT713" t="s">
        <v>143</v>
      </c>
      <c r="AU713" t="s">
        <v>144</v>
      </c>
      <c r="CZ713" t="s">
        <v>171</v>
      </c>
      <c r="DA713" t="s">
        <v>8679</v>
      </c>
      <c r="DB713" t="s">
        <v>171</v>
      </c>
      <c r="DC713" t="s">
        <v>146</v>
      </c>
      <c r="DD713" t="s">
        <v>8680</v>
      </c>
      <c r="DE713" t="s">
        <v>462</v>
      </c>
      <c r="DF713" t="s">
        <v>141</v>
      </c>
      <c r="DI713" t="s">
        <v>149</v>
      </c>
      <c r="DJ713" t="s">
        <v>129</v>
      </c>
      <c r="DK713" t="s">
        <v>141</v>
      </c>
      <c r="DL713" t="s">
        <v>141</v>
      </c>
      <c r="DM713" t="s">
        <v>141</v>
      </c>
      <c r="DN713" t="s">
        <v>141</v>
      </c>
      <c r="DO713" t="s">
        <v>141</v>
      </c>
      <c r="DQ713" t="s">
        <v>150</v>
      </c>
      <c r="DS713" t="s">
        <v>8681</v>
      </c>
      <c r="DT713" t="s">
        <v>8682</v>
      </c>
      <c r="DV713" t="str">
        <f>VLOOKUP(H713,'[3]Merge Gagner assez d''argent'!$A:$B,2,FALSE)</f>
        <v>Oui</v>
      </c>
      <c r="DX713" t="s">
        <v>141</v>
      </c>
      <c r="DZ713" t="s">
        <v>141</v>
      </c>
      <c r="EB713" t="s">
        <v>141</v>
      </c>
      <c r="EC713" t="s">
        <v>8683</v>
      </c>
      <c r="ED713" t="s">
        <v>141</v>
      </c>
      <c r="EF713" t="s">
        <v>129</v>
      </c>
      <c r="EG713" t="s">
        <v>8684</v>
      </c>
      <c r="EH713" t="s">
        <v>141</v>
      </c>
      <c r="EI713" t="s">
        <v>156</v>
      </c>
      <c r="EJ713" t="s">
        <v>157</v>
      </c>
      <c r="EK713" t="s">
        <v>158</v>
      </c>
      <c r="EM713" t="s">
        <v>215</v>
      </c>
      <c r="EN713" t="s">
        <v>141</v>
      </c>
      <c r="EO713" t="s">
        <v>129</v>
      </c>
      <c r="EP713" t="s">
        <v>141</v>
      </c>
      <c r="EQ713" t="s">
        <v>141</v>
      </c>
      <c r="ER713" t="s">
        <v>141</v>
      </c>
      <c r="ES713" t="s">
        <v>141</v>
      </c>
      <c r="ET713" t="s">
        <v>141</v>
      </c>
      <c r="EU713" t="s">
        <v>8685</v>
      </c>
      <c r="EX713" t="s">
        <v>8686</v>
      </c>
    </row>
    <row r="714" spans="1:154" hidden="1" x14ac:dyDescent="0.35">
      <c r="A714" t="s">
        <v>8687</v>
      </c>
      <c r="B714" t="s">
        <v>8688</v>
      </c>
      <c r="E714" t="s">
        <v>129</v>
      </c>
      <c r="F714" t="s">
        <v>130</v>
      </c>
      <c r="G714" t="s">
        <v>8689</v>
      </c>
      <c r="H714" t="s">
        <v>8689</v>
      </c>
      <c r="I714" s="1">
        <v>44482</v>
      </c>
      <c r="J714" t="s">
        <v>132</v>
      </c>
      <c r="P714" t="s">
        <v>133</v>
      </c>
      <c r="R714" t="s">
        <v>134</v>
      </c>
      <c r="S714" s="1">
        <f>VLOOKUP(H714,'[1]Base JI SMP'!$C:$F,4,FALSE)</f>
        <v>44394</v>
      </c>
      <c r="T714" t="str">
        <f>VLOOKUP(H714,'[2]Base JI SMP'!$C:$J,8,FALSE)</f>
        <v>Individual</v>
      </c>
      <c r="U714" t="str">
        <f>VLOOKUP(H714,'[2]Base JI SMP'!$C:$M,11,FALSE)</f>
        <v>Business development/management training</v>
      </c>
      <c r="V714" t="str">
        <f>VLOOKUP(H714,'[2]Base JI SMP'!$C:$R,12,FALSE)</f>
        <v>Individual</v>
      </c>
      <c r="W714" s="1">
        <f>VLOOKUP(H714,'[1]Base JI SMP'!$C:$R,13,FALSE)</f>
        <v>44402</v>
      </c>
      <c r="X714" s="1">
        <f>VLOOKUP(H714,'[1]Base JI SMP'!$C:$P,14,FALSE)</f>
        <v>44402</v>
      </c>
      <c r="Y714" t="s">
        <v>136</v>
      </c>
      <c r="Z714" t="s">
        <v>137</v>
      </c>
      <c r="AA714" t="s">
        <v>348</v>
      </c>
      <c r="AG714" t="s">
        <v>167</v>
      </c>
      <c r="AH714" t="s">
        <v>141</v>
      </c>
      <c r="AJ714" t="s">
        <v>129</v>
      </c>
      <c r="AN714" t="s">
        <v>129</v>
      </c>
      <c r="AP714" t="s">
        <v>129</v>
      </c>
      <c r="AQ714" t="s">
        <v>129</v>
      </c>
      <c r="AS714" t="s">
        <v>236</v>
      </c>
      <c r="AT714" t="s">
        <v>143</v>
      </c>
      <c r="AU714" t="s">
        <v>144</v>
      </c>
      <c r="CZ714" t="s">
        <v>209</v>
      </c>
      <c r="DB714" t="s">
        <v>210</v>
      </c>
      <c r="DC714" t="s">
        <v>146</v>
      </c>
      <c r="DD714" t="s">
        <v>8548</v>
      </c>
      <c r="DE714" t="s">
        <v>148</v>
      </c>
      <c r="DF714" t="s">
        <v>141</v>
      </c>
      <c r="DI714" t="s">
        <v>5186</v>
      </c>
      <c r="DJ714" t="s">
        <v>129</v>
      </c>
      <c r="DK714" t="s">
        <v>141</v>
      </c>
      <c r="DL714" t="s">
        <v>141</v>
      </c>
      <c r="DM714" t="s">
        <v>141</v>
      </c>
      <c r="DN714" t="s">
        <v>129</v>
      </c>
      <c r="DO714" t="s">
        <v>141</v>
      </c>
      <c r="DQ714" t="s">
        <v>683</v>
      </c>
      <c r="DS714" t="s">
        <v>8690</v>
      </c>
      <c r="DU714" t="s">
        <v>198</v>
      </c>
      <c r="DV714" t="str">
        <f>VLOOKUP(H714,'[3]Merge Gagner assez d''argent'!$A:$B,2,FALSE)</f>
        <v>Non</v>
      </c>
      <c r="DW714" t="s">
        <v>8691</v>
      </c>
      <c r="DX714" t="s">
        <v>141</v>
      </c>
      <c r="DZ714" t="s">
        <v>141</v>
      </c>
      <c r="EB714" t="s">
        <v>141</v>
      </c>
      <c r="EC714" t="s">
        <v>8691</v>
      </c>
      <c r="ED714" t="s">
        <v>129</v>
      </c>
      <c r="EE714" t="s">
        <v>8483</v>
      </c>
      <c r="EF714" t="s">
        <v>129</v>
      </c>
      <c r="EG714" t="s">
        <v>8692</v>
      </c>
      <c r="EH714" t="s">
        <v>141</v>
      </c>
      <c r="EI714" t="s">
        <v>214</v>
      </c>
      <c r="EJ714" t="s">
        <v>157</v>
      </c>
      <c r="EK714" t="s">
        <v>158</v>
      </c>
      <c r="EM714" t="s">
        <v>1135</v>
      </c>
      <c r="EN714" t="s">
        <v>141</v>
      </c>
      <c r="EO714" t="s">
        <v>129</v>
      </c>
      <c r="EP714" t="s">
        <v>141</v>
      </c>
      <c r="EQ714" t="s">
        <v>129</v>
      </c>
      <c r="ER714" t="s">
        <v>141</v>
      </c>
      <c r="ES714" t="s">
        <v>141</v>
      </c>
      <c r="ET714" t="s">
        <v>141</v>
      </c>
      <c r="EU714" t="s">
        <v>8693</v>
      </c>
      <c r="EX714" t="s">
        <v>8694</v>
      </c>
    </row>
    <row r="715" spans="1:154" hidden="1" x14ac:dyDescent="0.35">
      <c r="A715" t="s">
        <v>8695</v>
      </c>
      <c r="B715" t="s">
        <v>8696</v>
      </c>
      <c r="E715" t="s">
        <v>129</v>
      </c>
      <c r="F715" t="s">
        <v>130</v>
      </c>
      <c r="G715" t="s">
        <v>8697</v>
      </c>
      <c r="H715" t="s">
        <v>8697</v>
      </c>
      <c r="I715" s="1">
        <v>44482</v>
      </c>
      <c r="J715" t="s">
        <v>132</v>
      </c>
      <c r="P715" t="s">
        <v>133</v>
      </c>
      <c r="R715" t="s">
        <v>134</v>
      </c>
      <c r="S715" s="1">
        <f>VLOOKUP(H715,'[1]Base JI SMP'!$C:$F,4,FALSE)</f>
        <v>43725</v>
      </c>
      <c r="T715" t="str">
        <f>VLOOKUP(H715,'[2]Base JI SMP'!$C:$J,8,FALSE)</f>
        <v>Individual</v>
      </c>
      <c r="U715" t="str">
        <f>VLOOKUP(H715,'[2]Base JI SMP'!$C:$M,11,FALSE)</f>
        <v>Vocational training</v>
      </c>
      <c r="V715" t="str">
        <f>VLOOKUP(H715,'[2]Base JI SMP'!$C:$R,12,FALSE)</f>
        <v>Individual</v>
      </c>
      <c r="W715" s="1">
        <f>VLOOKUP(H715,'[1]Base JI SMP'!$C:$R,13,FALSE)</f>
        <v>44341</v>
      </c>
      <c r="X715" s="1">
        <f>VLOOKUP(H715,'[1]Base JI SMP'!$C:$P,14,FALSE)</f>
        <v>44341</v>
      </c>
      <c r="Y715" t="s">
        <v>136</v>
      </c>
      <c r="Z715" t="s">
        <v>137</v>
      </c>
      <c r="AA715" t="s">
        <v>166</v>
      </c>
      <c r="AG715">
        <v>0</v>
      </c>
      <c r="AH715" t="s">
        <v>141</v>
      </c>
      <c r="AJ715" t="s">
        <v>129</v>
      </c>
      <c r="AN715" t="s">
        <v>129</v>
      </c>
      <c r="AP715" t="s">
        <v>129</v>
      </c>
      <c r="AQ715" t="s">
        <v>129</v>
      </c>
      <c r="AS715">
        <v>4</v>
      </c>
      <c r="AT715" t="s">
        <v>143</v>
      </c>
      <c r="AU715" t="s">
        <v>144</v>
      </c>
      <c r="CZ715" t="s">
        <v>1001</v>
      </c>
      <c r="DB715" t="s">
        <v>1001</v>
      </c>
      <c r="DC715" t="s">
        <v>146</v>
      </c>
      <c r="DD715" t="s">
        <v>8698</v>
      </c>
      <c r="DE715" t="s">
        <v>682</v>
      </c>
      <c r="DF715" t="s">
        <v>399</v>
      </c>
      <c r="DG715" t="s">
        <v>399</v>
      </c>
      <c r="DI715" t="s">
        <v>149</v>
      </c>
      <c r="DJ715" t="s">
        <v>129</v>
      </c>
      <c r="DK715" t="s">
        <v>141</v>
      </c>
      <c r="DL715" t="s">
        <v>141</v>
      </c>
      <c r="DM715" t="s">
        <v>141</v>
      </c>
      <c r="DN715" t="s">
        <v>141</v>
      </c>
      <c r="DO715" t="s">
        <v>141</v>
      </c>
      <c r="DQ715" t="s">
        <v>150</v>
      </c>
      <c r="DS715" t="s">
        <v>8446</v>
      </c>
      <c r="DV715" t="str">
        <f>VLOOKUP(H715,'[3]Merge Gagner assez d''argent'!$A:$B,2,FALSE)</f>
        <v>Oui</v>
      </c>
      <c r="DX715" t="s">
        <v>141</v>
      </c>
      <c r="DZ715" t="s">
        <v>153</v>
      </c>
      <c r="EA715" t="s">
        <v>8699</v>
      </c>
      <c r="EB715" t="s">
        <v>129</v>
      </c>
      <c r="EC715" t="s">
        <v>8700</v>
      </c>
      <c r="ED715" t="s">
        <v>129</v>
      </c>
      <c r="EE715" t="s">
        <v>2395</v>
      </c>
      <c r="EF715" t="s">
        <v>129</v>
      </c>
      <c r="EG715" t="s">
        <v>8701</v>
      </c>
      <c r="EH715" t="s">
        <v>141</v>
      </c>
      <c r="EI715" t="s">
        <v>253</v>
      </c>
      <c r="EJ715" t="s">
        <v>157</v>
      </c>
      <c r="EK715" t="s">
        <v>158</v>
      </c>
      <c r="EM715" t="s">
        <v>171</v>
      </c>
      <c r="EN715" t="s">
        <v>141</v>
      </c>
      <c r="EO715" t="s">
        <v>141</v>
      </c>
      <c r="EP715" t="s">
        <v>141</v>
      </c>
      <c r="EQ715" t="s">
        <v>141</v>
      </c>
      <c r="ER715" t="s">
        <v>141</v>
      </c>
      <c r="ES715" t="s">
        <v>141</v>
      </c>
      <c r="ET715" t="s">
        <v>129</v>
      </c>
      <c r="EU715" t="s">
        <v>8702</v>
      </c>
      <c r="EX715" t="s">
        <v>8703</v>
      </c>
    </row>
    <row r="716" spans="1:154" hidden="1" x14ac:dyDescent="0.35">
      <c r="A716" t="s">
        <v>8704</v>
      </c>
      <c r="B716" t="s">
        <v>8705</v>
      </c>
      <c r="E716" t="s">
        <v>129</v>
      </c>
      <c r="F716" t="s">
        <v>164</v>
      </c>
      <c r="G716" t="s">
        <v>8706</v>
      </c>
      <c r="H716" t="s">
        <v>8706</v>
      </c>
      <c r="I716" s="1">
        <v>44482</v>
      </c>
      <c r="J716" t="s">
        <v>207</v>
      </c>
      <c r="K716" t="s">
        <v>8707</v>
      </c>
      <c r="L716" t="s">
        <v>8708</v>
      </c>
      <c r="M716" t="s">
        <v>8709</v>
      </c>
      <c r="N716" t="s">
        <v>320</v>
      </c>
      <c r="O716" t="s">
        <v>3107</v>
      </c>
      <c r="P716" t="s">
        <v>133</v>
      </c>
      <c r="R716" t="s">
        <v>134</v>
      </c>
      <c r="S716" s="1">
        <f>VLOOKUP(H716,'[1]Base JI SMP'!$C:$F,4,FALSE)</f>
        <v>44407</v>
      </c>
      <c r="T716" t="str">
        <f>VLOOKUP(H716,'[2]Base JI SMP'!$C:$J,8,FALSE)</f>
        <v>Individual</v>
      </c>
      <c r="U716" t="s">
        <v>135</v>
      </c>
      <c r="V716" t="s">
        <v>135</v>
      </c>
      <c r="W716" t="s">
        <v>135</v>
      </c>
      <c r="X716" t="s">
        <v>135</v>
      </c>
      <c r="Y716" t="s">
        <v>136</v>
      </c>
      <c r="Z716" t="s">
        <v>189</v>
      </c>
      <c r="AA716" t="s">
        <v>166</v>
      </c>
      <c r="AG716" t="s">
        <v>236</v>
      </c>
      <c r="AH716" t="s">
        <v>141</v>
      </c>
      <c r="AJ716" t="s">
        <v>129</v>
      </c>
      <c r="AN716" t="s">
        <v>129</v>
      </c>
      <c r="AP716" t="s">
        <v>129</v>
      </c>
      <c r="AQ716" t="s">
        <v>129</v>
      </c>
      <c r="AS716" t="s">
        <v>247</v>
      </c>
      <c r="AT716" t="s">
        <v>143</v>
      </c>
      <c r="AU716" t="s">
        <v>144</v>
      </c>
      <c r="CZ716" t="s">
        <v>1001</v>
      </c>
      <c r="DB716" t="s">
        <v>592</v>
      </c>
      <c r="DC716" t="s">
        <v>146</v>
      </c>
      <c r="DD716" t="s">
        <v>1165</v>
      </c>
      <c r="DE716" t="s">
        <v>1252</v>
      </c>
      <c r="DF716" t="s">
        <v>141</v>
      </c>
      <c r="DI716" t="s">
        <v>149</v>
      </c>
      <c r="DJ716" t="s">
        <v>129</v>
      </c>
      <c r="DK716" t="s">
        <v>141</v>
      </c>
      <c r="DL716" t="s">
        <v>141</v>
      </c>
      <c r="DM716" t="s">
        <v>141</v>
      </c>
      <c r="DN716" t="s">
        <v>141</v>
      </c>
      <c r="DO716" t="s">
        <v>141</v>
      </c>
      <c r="DQ716" t="s">
        <v>150</v>
      </c>
      <c r="DS716" t="s">
        <v>8710</v>
      </c>
      <c r="DT716" t="s">
        <v>8711</v>
      </c>
      <c r="DV716" t="str">
        <f>VLOOKUP(H716,'[3]Merge Gagner assez d''argent'!$A:$B,2,FALSE)</f>
        <v>Oui</v>
      </c>
      <c r="DX716" t="s">
        <v>141</v>
      </c>
      <c r="DZ716" t="s">
        <v>141</v>
      </c>
      <c r="EB716" t="s">
        <v>141</v>
      </c>
      <c r="ED716" t="s">
        <v>141</v>
      </c>
      <c r="EF716" t="s">
        <v>129</v>
      </c>
      <c r="EG716" t="s">
        <v>8712</v>
      </c>
      <c r="EH716" t="s">
        <v>141</v>
      </c>
      <c r="EI716" t="s">
        <v>156</v>
      </c>
      <c r="EJ716" t="s">
        <v>157</v>
      </c>
      <c r="EK716" t="s">
        <v>158</v>
      </c>
      <c r="EM716" t="s">
        <v>182</v>
      </c>
      <c r="EN716" t="s">
        <v>129</v>
      </c>
      <c r="EO716" t="s">
        <v>141</v>
      </c>
      <c r="EP716" t="s">
        <v>141</v>
      </c>
      <c r="EQ716" t="s">
        <v>141</v>
      </c>
      <c r="ER716" t="s">
        <v>129</v>
      </c>
      <c r="ES716" t="s">
        <v>141</v>
      </c>
      <c r="ET716" t="s">
        <v>141</v>
      </c>
      <c r="EU716" t="s">
        <v>8713</v>
      </c>
      <c r="EX716" t="s">
        <v>8714</v>
      </c>
    </row>
    <row r="717" spans="1:154" hidden="1" x14ac:dyDescent="0.35">
      <c r="A717" t="s">
        <v>8715</v>
      </c>
      <c r="B717" t="s">
        <v>8716</v>
      </c>
      <c r="E717" t="s">
        <v>129</v>
      </c>
      <c r="F717" t="s">
        <v>130</v>
      </c>
      <c r="G717" t="s">
        <v>8717</v>
      </c>
      <c r="H717" t="s">
        <v>8717</v>
      </c>
      <c r="I717" s="1">
        <v>44482</v>
      </c>
      <c r="J717" t="s">
        <v>132</v>
      </c>
      <c r="P717" t="s">
        <v>133</v>
      </c>
      <c r="R717" t="s">
        <v>134</v>
      </c>
      <c r="S717" s="1">
        <f>VLOOKUP(H717,'[1]Base JI SMP'!$C:$F,4,FALSE)</f>
        <v>44369</v>
      </c>
      <c r="T717" t="str">
        <f>VLOOKUP(H717,'[2]Base JI SMP'!$C:$J,8,FALSE)</f>
        <v>Collective</v>
      </c>
      <c r="U717" t="s">
        <v>135</v>
      </c>
      <c r="V717" t="s">
        <v>135</v>
      </c>
      <c r="W717" t="s">
        <v>135</v>
      </c>
      <c r="X717" t="s">
        <v>135</v>
      </c>
      <c r="Y717" t="s">
        <v>188</v>
      </c>
      <c r="Z717" t="s">
        <v>137</v>
      </c>
      <c r="AA717" t="s">
        <v>138</v>
      </c>
      <c r="AB717" t="s">
        <v>141</v>
      </c>
      <c r="AG717" t="s">
        <v>1152</v>
      </c>
      <c r="AH717" t="s">
        <v>141</v>
      </c>
      <c r="AJ717" t="s">
        <v>129</v>
      </c>
      <c r="AN717" t="s">
        <v>129</v>
      </c>
      <c r="AP717" t="s">
        <v>129</v>
      </c>
      <c r="AQ717" t="s">
        <v>129</v>
      </c>
      <c r="AS717" t="s">
        <v>349</v>
      </c>
      <c r="AT717" t="s">
        <v>143</v>
      </c>
      <c r="AU717" t="s">
        <v>144</v>
      </c>
      <c r="CZ717" t="s">
        <v>171</v>
      </c>
      <c r="DA717" t="s">
        <v>8718</v>
      </c>
      <c r="DB717" t="s">
        <v>210</v>
      </c>
      <c r="DC717" t="s">
        <v>146</v>
      </c>
      <c r="DD717" t="s">
        <v>8719</v>
      </c>
      <c r="DE717" t="s">
        <v>8720</v>
      </c>
      <c r="DF717" t="s">
        <v>141</v>
      </c>
      <c r="DI717" t="s">
        <v>149</v>
      </c>
      <c r="DJ717" t="s">
        <v>129</v>
      </c>
      <c r="DK717" t="s">
        <v>141</v>
      </c>
      <c r="DL717" t="s">
        <v>141</v>
      </c>
      <c r="DM717" t="s">
        <v>141</v>
      </c>
      <c r="DN717" t="s">
        <v>141</v>
      </c>
      <c r="DO717" t="s">
        <v>141</v>
      </c>
      <c r="DQ717" t="s">
        <v>150</v>
      </c>
      <c r="DS717" t="s">
        <v>8721</v>
      </c>
      <c r="DU717" t="s">
        <v>198</v>
      </c>
      <c r="DV717" t="str">
        <f>VLOOKUP(H717,'[3]Merge Gagner assez d''argent'!$A:$B,2,FALSE)</f>
        <v>Oui</v>
      </c>
      <c r="DX717" t="s">
        <v>141</v>
      </c>
      <c r="DZ717" t="s">
        <v>153</v>
      </c>
      <c r="EA717" t="s">
        <v>8722</v>
      </c>
      <c r="EB717" t="s">
        <v>141</v>
      </c>
      <c r="EC717" t="s">
        <v>7157</v>
      </c>
      <c r="ED717" t="s">
        <v>129</v>
      </c>
      <c r="EE717" t="s">
        <v>8723</v>
      </c>
      <c r="EF717" t="s">
        <v>129</v>
      </c>
      <c r="EG717" t="s">
        <v>8724</v>
      </c>
      <c r="EH717" t="s">
        <v>141</v>
      </c>
      <c r="EI717" t="s">
        <v>156</v>
      </c>
      <c r="EJ717" t="s">
        <v>157</v>
      </c>
      <c r="EK717" t="s">
        <v>158</v>
      </c>
      <c r="EM717" t="s">
        <v>1135</v>
      </c>
      <c r="EN717" t="s">
        <v>141</v>
      </c>
      <c r="EO717" t="s">
        <v>129</v>
      </c>
      <c r="EP717" t="s">
        <v>141</v>
      </c>
      <c r="EQ717" t="s">
        <v>129</v>
      </c>
      <c r="ER717" t="s">
        <v>141</v>
      </c>
      <c r="ES717" t="s">
        <v>141</v>
      </c>
      <c r="ET717" t="s">
        <v>141</v>
      </c>
      <c r="EU717" t="s">
        <v>1875</v>
      </c>
      <c r="EX717" t="s">
        <v>8725</v>
      </c>
    </row>
    <row r="718" spans="1:154" hidden="1" x14ac:dyDescent="0.35">
      <c r="A718" t="s">
        <v>8726</v>
      </c>
      <c r="B718" t="s">
        <v>8727</v>
      </c>
      <c r="E718" t="s">
        <v>129</v>
      </c>
      <c r="F718" t="s">
        <v>130</v>
      </c>
      <c r="G718" t="s">
        <v>8728</v>
      </c>
      <c r="H718" t="s">
        <v>8728</v>
      </c>
      <c r="I718" s="1">
        <v>44482</v>
      </c>
      <c r="J718" t="s">
        <v>132</v>
      </c>
      <c r="P718" t="s">
        <v>133</v>
      </c>
      <c r="R718" t="s">
        <v>134</v>
      </c>
      <c r="S718" s="1">
        <f>VLOOKUP(H718,'[1]Base JI SMP'!$C:$F,4,FALSE)</f>
        <v>44082</v>
      </c>
      <c r="T718" t="str">
        <f>VLOOKUP(H718,'[2]Base JI SMP'!$C:$J,8,FALSE)</f>
        <v>Individual</v>
      </c>
      <c r="U718" t="s">
        <v>135</v>
      </c>
      <c r="V718" t="s">
        <v>135</v>
      </c>
      <c r="W718" t="s">
        <v>135</v>
      </c>
      <c r="X718" t="s">
        <v>135</v>
      </c>
      <c r="Y718" t="s">
        <v>136</v>
      </c>
      <c r="Z718" t="s">
        <v>137</v>
      </c>
      <c r="AA718" t="s">
        <v>166</v>
      </c>
      <c r="AG718">
        <v>1</v>
      </c>
      <c r="AH718" t="s">
        <v>141</v>
      </c>
      <c r="AJ718" t="s">
        <v>129</v>
      </c>
      <c r="AN718" t="s">
        <v>141</v>
      </c>
      <c r="AO718" t="s">
        <v>8729</v>
      </c>
      <c r="AP718" t="s">
        <v>129</v>
      </c>
      <c r="AQ718" t="s">
        <v>129</v>
      </c>
      <c r="AS718">
        <v>158</v>
      </c>
      <c r="AT718" t="s">
        <v>143</v>
      </c>
      <c r="AU718" t="s">
        <v>144</v>
      </c>
      <c r="CZ718" t="s">
        <v>1001</v>
      </c>
      <c r="DB718" t="s">
        <v>210</v>
      </c>
      <c r="DC718" t="s">
        <v>146</v>
      </c>
      <c r="DD718" t="s">
        <v>8730</v>
      </c>
      <c r="DE718" t="s">
        <v>682</v>
      </c>
      <c r="DF718" t="s">
        <v>399</v>
      </c>
      <c r="DG718" t="s">
        <v>399</v>
      </c>
      <c r="DI718" t="s">
        <v>149</v>
      </c>
      <c r="DJ718" t="s">
        <v>129</v>
      </c>
      <c r="DK718" t="s">
        <v>141</v>
      </c>
      <c r="DL718" t="s">
        <v>141</v>
      </c>
      <c r="DM718" t="s">
        <v>141</v>
      </c>
      <c r="DN718" t="s">
        <v>141</v>
      </c>
      <c r="DO718" t="s">
        <v>141</v>
      </c>
      <c r="DQ718" t="s">
        <v>150</v>
      </c>
      <c r="DS718" t="s">
        <v>8731</v>
      </c>
      <c r="DV718" t="str">
        <f>VLOOKUP(H718,'[3]Merge Gagner assez d''argent'!$A:$B,2,FALSE)</f>
        <v>Oui</v>
      </c>
      <c r="DX718" t="s">
        <v>141</v>
      </c>
      <c r="DZ718" t="s">
        <v>141</v>
      </c>
      <c r="EB718" t="s">
        <v>141</v>
      </c>
      <c r="EC718" t="s">
        <v>7992</v>
      </c>
      <c r="ED718" t="s">
        <v>129</v>
      </c>
      <c r="EE718" t="s">
        <v>2395</v>
      </c>
      <c r="EF718" t="s">
        <v>129</v>
      </c>
      <c r="EG718" t="s">
        <v>7593</v>
      </c>
      <c r="EH718" t="s">
        <v>141</v>
      </c>
      <c r="EI718" t="s">
        <v>156</v>
      </c>
      <c r="EJ718" t="s">
        <v>157</v>
      </c>
      <c r="EK718" t="s">
        <v>158</v>
      </c>
      <c r="EM718" t="s">
        <v>1579</v>
      </c>
      <c r="EN718" t="s">
        <v>141</v>
      </c>
      <c r="EO718" t="s">
        <v>141</v>
      </c>
      <c r="EP718" t="s">
        <v>141</v>
      </c>
      <c r="EQ718" t="s">
        <v>129</v>
      </c>
      <c r="ER718" t="s">
        <v>141</v>
      </c>
      <c r="ES718" t="s">
        <v>141</v>
      </c>
      <c r="ET718" t="s">
        <v>141</v>
      </c>
      <c r="EU718" t="s">
        <v>8732</v>
      </c>
      <c r="EX718" t="s">
        <v>8733</v>
      </c>
    </row>
    <row r="719" spans="1:154" hidden="1" x14ac:dyDescent="0.35">
      <c r="A719" t="s">
        <v>8734</v>
      </c>
      <c r="B719" t="s">
        <v>8735</v>
      </c>
      <c r="E719" t="s">
        <v>129</v>
      </c>
      <c r="F719" t="s">
        <v>130</v>
      </c>
      <c r="G719" t="s">
        <v>8736</v>
      </c>
      <c r="H719" t="s">
        <v>8736</v>
      </c>
      <c r="I719" s="1">
        <v>44482</v>
      </c>
      <c r="J719" t="s">
        <v>132</v>
      </c>
      <c r="P719" t="s">
        <v>133</v>
      </c>
      <c r="R719" t="s">
        <v>134</v>
      </c>
      <c r="S719" s="1">
        <f>VLOOKUP(H719,'[1]Base JI SMP'!$C:$F,4,FALSE)</f>
        <v>44348</v>
      </c>
      <c r="T719" t="str">
        <f>VLOOKUP(H719,'[2]Base JI SMP'!$C:$J,8,FALSE)</f>
        <v>Individual</v>
      </c>
      <c r="U719" t="s">
        <v>135</v>
      </c>
      <c r="V719" t="s">
        <v>135</v>
      </c>
      <c r="W719" t="s">
        <v>135</v>
      </c>
      <c r="X719" t="s">
        <v>135</v>
      </c>
      <c r="Y719" t="s">
        <v>188</v>
      </c>
      <c r="Z719" t="s">
        <v>189</v>
      </c>
      <c r="AA719" t="s">
        <v>138</v>
      </c>
      <c r="AG719" t="s">
        <v>1512</v>
      </c>
      <c r="AH719" t="s">
        <v>141</v>
      </c>
      <c r="AJ719" t="s">
        <v>129</v>
      </c>
      <c r="AN719" t="s">
        <v>129</v>
      </c>
      <c r="AP719" t="s">
        <v>129</v>
      </c>
      <c r="AQ719" t="s">
        <v>129</v>
      </c>
      <c r="AS719" t="s">
        <v>236</v>
      </c>
      <c r="AT719" t="s">
        <v>143</v>
      </c>
      <c r="AU719" t="s">
        <v>144</v>
      </c>
      <c r="CZ719" t="s">
        <v>209</v>
      </c>
      <c r="DB719" t="s">
        <v>210</v>
      </c>
      <c r="DC719" t="s">
        <v>146</v>
      </c>
      <c r="DD719" t="s">
        <v>8548</v>
      </c>
      <c r="DE719" t="s">
        <v>148</v>
      </c>
      <c r="DF719" t="s">
        <v>141</v>
      </c>
      <c r="DI719" t="s">
        <v>5678</v>
      </c>
      <c r="DJ719" t="s">
        <v>129</v>
      </c>
      <c r="DK719" t="s">
        <v>141</v>
      </c>
      <c r="DL719" t="s">
        <v>141</v>
      </c>
      <c r="DM719" t="s">
        <v>129</v>
      </c>
      <c r="DN719" t="s">
        <v>141</v>
      </c>
      <c r="DO719" t="s">
        <v>141</v>
      </c>
      <c r="DQ719" t="s">
        <v>225</v>
      </c>
      <c r="DS719" t="s">
        <v>8737</v>
      </c>
      <c r="DU719" t="s">
        <v>198</v>
      </c>
      <c r="DV719" t="str">
        <f>VLOOKUP(H719,'[3]Merge Gagner assez d''argent'!$A:$B,2,FALSE)</f>
        <v>Partiellement</v>
      </c>
      <c r="DX719" t="s">
        <v>129</v>
      </c>
      <c r="DY719" t="s">
        <v>167</v>
      </c>
      <c r="DZ719" t="s">
        <v>141</v>
      </c>
      <c r="EB719" t="s">
        <v>141</v>
      </c>
      <c r="EC719" t="s">
        <v>8738</v>
      </c>
      <c r="ED719" t="s">
        <v>129</v>
      </c>
      <c r="EE719" t="s">
        <v>8483</v>
      </c>
      <c r="EF719" t="s">
        <v>129</v>
      </c>
      <c r="EG719" t="s">
        <v>8739</v>
      </c>
      <c r="EH719" t="s">
        <v>141</v>
      </c>
      <c r="EI719" t="s">
        <v>156</v>
      </c>
      <c r="EJ719" t="s">
        <v>157</v>
      </c>
      <c r="EK719" t="s">
        <v>158</v>
      </c>
      <c r="EM719" t="s">
        <v>6558</v>
      </c>
      <c r="EN719" t="s">
        <v>129</v>
      </c>
      <c r="EO719" t="s">
        <v>129</v>
      </c>
      <c r="EP719" t="s">
        <v>141</v>
      </c>
      <c r="EQ719" t="s">
        <v>129</v>
      </c>
      <c r="ER719" t="s">
        <v>141</v>
      </c>
      <c r="ES719" t="s">
        <v>141</v>
      </c>
      <c r="ET719" t="s">
        <v>141</v>
      </c>
      <c r="EU719" t="s">
        <v>8740</v>
      </c>
      <c r="EX719" t="s">
        <v>6368</v>
      </c>
    </row>
    <row r="720" spans="1:154" hidden="1" x14ac:dyDescent="0.35">
      <c r="A720" t="s">
        <v>8741</v>
      </c>
      <c r="B720" t="s">
        <v>8742</v>
      </c>
      <c r="E720" t="s">
        <v>129</v>
      </c>
      <c r="F720" t="s">
        <v>164</v>
      </c>
      <c r="G720" t="s">
        <v>8743</v>
      </c>
      <c r="H720" t="s">
        <v>8743</v>
      </c>
      <c r="I720" s="1">
        <v>44482</v>
      </c>
      <c r="J720" t="s">
        <v>207</v>
      </c>
      <c r="K720" t="s">
        <v>8744</v>
      </c>
      <c r="L720" t="s">
        <v>8745</v>
      </c>
      <c r="M720" t="s">
        <v>8746</v>
      </c>
      <c r="N720" t="s">
        <v>320</v>
      </c>
      <c r="O720" t="s">
        <v>8747</v>
      </c>
      <c r="P720" t="s">
        <v>133</v>
      </c>
      <c r="R720" t="s">
        <v>134</v>
      </c>
      <c r="S720" s="1">
        <f>VLOOKUP(H720,'[1]Base JI SMP'!$C:$F,4,FALSE)</f>
        <v>44396</v>
      </c>
      <c r="T720" t="str">
        <f>VLOOKUP(H720,'[2]Base JI SMP'!$C:$J,8,FALSE)</f>
        <v>Individual</v>
      </c>
      <c r="U720" t="s">
        <v>135</v>
      </c>
      <c r="V720" t="s">
        <v>135</v>
      </c>
      <c r="W720" t="s">
        <v>135</v>
      </c>
      <c r="X720" t="s">
        <v>135</v>
      </c>
      <c r="Y720" t="s">
        <v>136</v>
      </c>
      <c r="Z720" t="s">
        <v>189</v>
      </c>
      <c r="AA720" t="s">
        <v>166</v>
      </c>
      <c r="AG720" t="s">
        <v>236</v>
      </c>
      <c r="AH720" t="s">
        <v>141</v>
      </c>
      <c r="AJ720" t="s">
        <v>129</v>
      </c>
      <c r="AN720" t="s">
        <v>141</v>
      </c>
      <c r="AO720" t="s">
        <v>8748</v>
      </c>
      <c r="AP720" t="s">
        <v>129</v>
      </c>
      <c r="AQ720" t="s">
        <v>129</v>
      </c>
      <c r="AS720" t="s">
        <v>247</v>
      </c>
      <c r="AT720" t="s">
        <v>143</v>
      </c>
      <c r="AU720" t="s">
        <v>144</v>
      </c>
      <c r="CZ720" t="s">
        <v>209</v>
      </c>
      <c r="DB720" t="s">
        <v>210</v>
      </c>
      <c r="DC720" t="s">
        <v>146</v>
      </c>
      <c r="DD720" t="s">
        <v>1526</v>
      </c>
      <c r="DE720" t="s">
        <v>8749</v>
      </c>
      <c r="DF720" t="s">
        <v>141</v>
      </c>
      <c r="DI720" t="s">
        <v>149</v>
      </c>
      <c r="DJ720" t="s">
        <v>129</v>
      </c>
      <c r="DK720" t="s">
        <v>141</v>
      </c>
      <c r="DL720" t="s">
        <v>141</v>
      </c>
      <c r="DM720" t="s">
        <v>141</v>
      </c>
      <c r="DN720" t="s">
        <v>141</v>
      </c>
      <c r="DO720" t="s">
        <v>141</v>
      </c>
      <c r="DQ720" t="s">
        <v>225</v>
      </c>
      <c r="DS720" t="s">
        <v>8750</v>
      </c>
      <c r="DT720" t="s">
        <v>8751</v>
      </c>
      <c r="DV720" t="str">
        <f>VLOOKUP(H720,'[3]Merge Gagner assez d''argent'!$A:$B,2,FALSE)</f>
        <v>Partiellement</v>
      </c>
      <c r="DX720" t="s">
        <v>141</v>
      </c>
      <c r="DZ720" t="s">
        <v>141</v>
      </c>
      <c r="EB720" t="s">
        <v>686</v>
      </c>
      <c r="ED720" t="s">
        <v>141</v>
      </c>
      <c r="EF720" t="s">
        <v>129</v>
      </c>
      <c r="EG720" t="s">
        <v>8752</v>
      </c>
      <c r="EH720" t="s">
        <v>141</v>
      </c>
      <c r="EI720" t="s">
        <v>156</v>
      </c>
      <c r="EJ720" t="s">
        <v>157</v>
      </c>
      <c r="EK720" t="s">
        <v>181</v>
      </c>
      <c r="EM720" t="s">
        <v>182</v>
      </c>
      <c r="EN720" t="s">
        <v>129</v>
      </c>
      <c r="EO720" t="s">
        <v>141</v>
      </c>
      <c r="EP720" t="s">
        <v>141</v>
      </c>
      <c r="EQ720" t="s">
        <v>141</v>
      </c>
      <c r="ER720" t="s">
        <v>129</v>
      </c>
      <c r="ES720" t="s">
        <v>141</v>
      </c>
      <c r="ET720" t="s">
        <v>141</v>
      </c>
      <c r="EU720" t="s">
        <v>8753</v>
      </c>
      <c r="EX720" t="s">
        <v>8754</v>
      </c>
    </row>
    <row r="721" spans="1:154" hidden="1" x14ac:dyDescent="0.35">
      <c r="A721" t="s">
        <v>8755</v>
      </c>
      <c r="B721" t="s">
        <v>8756</v>
      </c>
      <c r="E721" t="s">
        <v>129</v>
      </c>
      <c r="F721" t="s">
        <v>164</v>
      </c>
      <c r="G721" t="s">
        <v>8757</v>
      </c>
      <c r="H721" t="s">
        <v>8757</v>
      </c>
      <c r="I721" s="1">
        <v>44482</v>
      </c>
      <c r="J721" t="s">
        <v>207</v>
      </c>
      <c r="K721" t="s">
        <v>8674</v>
      </c>
      <c r="L721" t="s">
        <v>8675</v>
      </c>
      <c r="M721" t="s">
        <v>8676</v>
      </c>
      <c r="N721" t="s">
        <v>320</v>
      </c>
      <c r="O721" t="s">
        <v>2733</v>
      </c>
      <c r="P721" t="s">
        <v>133</v>
      </c>
      <c r="R721" t="s">
        <v>134</v>
      </c>
      <c r="S721" s="1">
        <f>VLOOKUP(H721,'[1]Base JI SMP'!$C:$F,4,FALSE)</f>
        <v>44389</v>
      </c>
      <c r="T721" t="str">
        <f>VLOOKUP(H721,'[2]Base JI SMP'!$C:$J,8,FALSE)</f>
        <v>Individual</v>
      </c>
      <c r="U721" t="s">
        <v>135</v>
      </c>
      <c r="V721" t="s">
        <v>135</v>
      </c>
      <c r="W721" t="s">
        <v>135</v>
      </c>
      <c r="X721" t="s">
        <v>135</v>
      </c>
      <c r="Y721" t="s">
        <v>136</v>
      </c>
      <c r="Z721" t="s">
        <v>137</v>
      </c>
      <c r="AA721" t="s">
        <v>166</v>
      </c>
      <c r="AH721" t="s">
        <v>141</v>
      </c>
      <c r="AJ721" t="s">
        <v>129</v>
      </c>
      <c r="AN721" t="s">
        <v>141</v>
      </c>
      <c r="AO721" t="s">
        <v>8758</v>
      </c>
      <c r="AP721" t="s">
        <v>129</v>
      </c>
      <c r="AQ721" t="s">
        <v>129</v>
      </c>
      <c r="AS721" t="s">
        <v>250</v>
      </c>
      <c r="AT721" t="s">
        <v>143</v>
      </c>
      <c r="AU721" t="s">
        <v>144</v>
      </c>
      <c r="CZ721" t="s">
        <v>209</v>
      </c>
      <c r="DB721" t="s">
        <v>210</v>
      </c>
      <c r="DC721" t="s">
        <v>146</v>
      </c>
      <c r="DD721" t="s">
        <v>1526</v>
      </c>
      <c r="DE721" t="s">
        <v>1202</v>
      </c>
      <c r="DF721" t="s">
        <v>141</v>
      </c>
      <c r="DI721" t="s">
        <v>149</v>
      </c>
      <c r="DJ721" t="s">
        <v>129</v>
      </c>
      <c r="DK721" t="s">
        <v>141</v>
      </c>
      <c r="DL721" t="s">
        <v>141</v>
      </c>
      <c r="DM721" t="s">
        <v>141</v>
      </c>
      <c r="DN721" t="s">
        <v>141</v>
      </c>
      <c r="DO721" t="s">
        <v>141</v>
      </c>
      <c r="DQ721" t="s">
        <v>150</v>
      </c>
      <c r="DS721" t="s">
        <v>8759</v>
      </c>
      <c r="DT721" t="s">
        <v>8760</v>
      </c>
      <c r="DV721" t="str">
        <f>VLOOKUP(H721,'[3]Merge Gagner assez d''argent'!$A:$B,2,FALSE)</f>
        <v>Partiellement</v>
      </c>
      <c r="DX721" t="s">
        <v>141</v>
      </c>
      <c r="DZ721" t="s">
        <v>141</v>
      </c>
      <c r="EB721" t="s">
        <v>129</v>
      </c>
      <c r="EC721" t="s">
        <v>8761</v>
      </c>
      <c r="ED721" t="s">
        <v>141</v>
      </c>
      <c r="EF721" t="s">
        <v>129</v>
      </c>
      <c r="EG721" t="s">
        <v>8762</v>
      </c>
      <c r="EH721" t="s">
        <v>141</v>
      </c>
      <c r="EI721" t="s">
        <v>156</v>
      </c>
      <c r="EJ721" t="s">
        <v>157</v>
      </c>
      <c r="EK721" t="s">
        <v>181</v>
      </c>
      <c r="EM721" t="s">
        <v>811</v>
      </c>
      <c r="EN721" t="s">
        <v>129</v>
      </c>
      <c r="EO721" t="s">
        <v>129</v>
      </c>
      <c r="EP721" t="s">
        <v>141</v>
      </c>
      <c r="EQ721" t="s">
        <v>141</v>
      </c>
      <c r="ER721" t="s">
        <v>141</v>
      </c>
      <c r="ES721" t="s">
        <v>141</v>
      </c>
      <c r="ET721" t="s">
        <v>141</v>
      </c>
      <c r="EU721" t="s">
        <v>8763</v>
      </c>
      <c r="EX721" t="s">
        <v>8764</v>
      </c>
    </row>
    <row r="722" spans="1:154" hidden="1" x14ac:dyDescent="0.35">
      <c r="A722" t="s">
        <v>8765</v>
      </c>
      <c r="B722" t="s">
        <v>8766</v>
      </c>
      <c r="E722" t="s">
        <v>129</v>
      </c>
      <c r="F722" t="s">
        <v>130</v>
      </c>
      <c r="G722" t="s">
        <v>8555</v>
      </c>
      <c r="H722" s="2"/>
      <c r="I722" s="1">
        <v>44482</v>
      </c>
      <c r="J722" t="s">
        <v>132</v>
      </c>
      <c r="P722" t="s">
        <v>133</v>
      </c>
      <c r="R722" t="s">
        <v>134</v>
      </c>
      <c r="S722" s="1" t="e">
        <f>VLOOKUP(H722,'[1]Base JI SMP'!$C:$F,4,FALSE)</f>
        <v>#N/A</v>
      </c>
      <c r="T722" t="e">
        <f>VLOOKUP(H722,'[2]Base JI SMP'!$C:$J,8,FALSE)</f>
        <v>#N/A</v>
      </c>
      <c r="U722" t="s">
        <v>135</v>
      </c>
      <c r="V722" t="s">
        <v>135</v>
      </c>
      <c r="W722" t="s">
        <v>135</v>
      </c>
      <c r="X722" t="s">
        <v>135</v>
      </c>
      <c r="Y722" t="s">
        <v>136</v>
      </c>
      <c r="Z722" t="s">
        <v>137</v>
      </c>
      <c r="AA722" t="s">
        <v>166</v>
      </c>
      <c r="AG722">
        <v>2</v>
      </c>
      <c r="AH722" t="s">
        <v>141</v>
      </c>
      <c r="AJ722" t="s">
        <v>129</v>
      </c>
      <c r="AN722" t="s">
        <v>129</v>
      </c>
      <c r="AP722" t="s">
        <v>129</v>
      </c>
      <c r="AQ722" t="s">
        <v>141</v>
      </c>
      <c r="AR722" t="s">
        <v>8163</v>
      </c>
      <c r="AS722">
        <v>52</v>
      </c>
      <c r="AT722" t="s">
        <v>143</v>
      </c>
      <c r="AU722" t="s">
        <v>144</v>
      </c>
      <c r="CZ722" t="s">
        <v>145</v>
      </c>
      <c r="DB722" s="2" t="s">
        <v>145</v>
      </c>
      <c r="DC722" t="s">
        <v>146</v>
      </c>
      <c r="DD722" t="s">
        <v>8767</v>
      </c>
      <c r="DE722" t="s">
        <v>682</v>
      </c>
      <c r="DF722" t="s">
        <v>399</v>
      </c>
      <c r="DG722" t="s">
        <v>399</v>
      </c>
      <c r="DI722" t="s">
        <v>149</v>
      </c>
      <c r="DJ722" t="s">
        <v>129</v>
      </c>
      <c r="DK722" t="s">
        <v>141</v>
      </c>
      <c r="DL722" t="s">
        <v>141</v>
      </c>
      <c r="DM722" t="s">
        <v>141</v>
      </c>
      <c r="DN722" t="s">
        <v>141</v>
      </c>
      <c r="DO722" t="s">
        <v>141</v>
      </c>
      <c r="DQ722" t="s">
        <v>150</v>
      </c>
      <c r="DS722" t="s">
        <v>8768</v>
      </c>
      <c r="DU722" t="s">
        <v>198</v>
      </c>
      <c r="DV722" t="e">
        <f>VLOOKUP(H722,'[3]Merge Gagner assez d''argent'!$A:$B,2,FALSE)</f>
        <v>#N/A</v>
      </c>
      <c r="DX722" t="s">
        <v>129</v>
      </c>
      <c r="DY722" t="s">
        <v>167</v>
      </c>
      <c r="DZ722" t="s">
        <v>141</v>
      </c>
      <c r="EB722" t="s">
        <v>141</v>
      </c>
      <c r="EC722" t="s">
        <v>8769</v>
      </c>
      <c r="ED722" t="s">
        <v>129</v>
      </c>
      <c r="EE722" t="s">
        <v>2395</v>
      </c>
      <c r="EF722" t="s">
        <v>129</v>
      </c>
      <c r="EG722" t="s">
        <v>8446</v>
      </c>
      <c r="EH722" t="s">
        <v>141</v>
      </c>
      <c r="EI722" t="s">
        <v>157</v>
      </c>
      <c r="EJ722" t="s">
        <v>157</v>
      </c>
      <c r="EK722" t="s">
        <v>158</v>
      </c>
      <c r="EM722" t="s">
        <v>4531</v>
      </c>
      <c r="EN722" t="s">
        <v>129</v>
      </c>
      <c r="EO722" t="s">
        <v>141</v>
      </c>
      <c r="EP722" t="s">
        <v>141</v>
      </c>
      <c r="EQ722" t="s">
        <v>129</v>
      </c>
      <c r="ER722" t="s">
        <v>141</v>
      </c>
      <c r="ES722" t="s">
        <v>141</v>
      </c>
      <c r="ET722" t="s">
        <v>141</v>
      </c>
      <c r="EU722" t="s">
        <v>7995</v>
      </c>
      <c r="EX722" t="s">
        <v>8770</v>
      </c>
    </row>
    <row r="723" spans="1:154" hidden="1" x14ac:dyDescent="0.35">
      <c r="A723" t="s">
        <v>8771</v>
      </c>
      <c r="B723" t="s">
        <v>8772</v>
      </c>
      <c r="E723" t="s">
        <v>129</v>
      </c>
      <c r="F723" t="s">
        <v>130</v>
      </c>
      <c r="G723" t="s">
        <v>8773</v>
      </c>
      <c r="H723" s="2"/>
      <c r="I723" s="1">
        <v>44483</v>
      </c>
      <c r="J723" t="s">
        <v>132</v>
      </c>
      <c r="P723" t="s">
        <v>133</v>
      </c>
      <c r="R723" t="s">
        <v>134</v>
      </c>
      <c r="S723" s="1" t="e">
        <f>VLOOKUP(H723,'[1]Base JI SMP'!$C:$F,4,FALSE)</f>
        <v>#N/A</v>
      </c>
      <c r="T723" t="e">
        <f>VLOOKUP(H723,'[2]Base JI SMP'!$C:$J,8,FALSE)</f>
        <v>#N/A</v>
      </c>
      <c r="U723" t="s">
        <v>135</v>
      </c>
      <c r="V723" t="s">
        <v>135</v>
      </c>
      <c r="W723" t="s">
        <v>135</v>
      </c>
      <c r="X723" t="s">
        <v>135</v>
      </c>
      <c r="Y723" t="s">
        <v>136</v>
      </c>
      <c r="Z723" t="s">
        <v>137</v>
      </c>
      <c r="AA723" t="s">
        <v>166</v>
      </c>
      <c r="AG723">
        <v>6</v>
      </c>
      <c r="AH723" t="s">
        <v>141</v>
      </c>
      <c r="AJ723" t="s">
        <v>129</v>
      </c>
      <c r="AN723" t="s">
        <v>129</v>
      </c>
      <c r="AP723" t="s">
        <v>129</v>
      </c>
      <c r="AQ723" t="s">
        <v>141</v>
      </c>
      <c r="AR723" t="s">
        <v>8774</v>
      </c>
      <c r="AS723" t="s">
        <v>397</v>
      </c>
      <c r="AT723" t="s">
        <v>143</v>
      </c>
      <c r="AU723" t="s">
        <v>144</v>
      </c>
      <c r="CZ723" t="s">
        <v>209</v>
      </c>
      <c r="DB723" t="s">
        <v>210</v>
      </c>
      <c r="DC723" t="s">
        <v>146</v>
      </c>
      <c r="DD723" t="s">
        <v>8274</v>
      </c>
      <c r="DE723" t="s">
        <v>148</v>
      </c>
      <c r="DF723" t="s">
        <v>141</v>
      </c>
      <c r="DI723" t="s">
        <v>171</v>
      </c>
      <c r="DJ723" t="s">
        <v>141</v>
      </c>
      <c r="DK723" t="s">
        <v>141</v>
      </c>
      <c r="DL723" t="s">
        <v>141</v>
      </c>
      <c r="DM723" t="s">
        <v>141</v>
      </c>
      <c r="DN723" t="s">
        <v>141</v>
      </c>
      <c r="DO723" t="s">
        <v>129</v>
      </c>
      <c r="DP723" t="s">
        <v>8775</v>
      </c>
      <c r="DQ723" t="s">
        <v>150</v>
      </c>
      <c r="DS723" t="s">
        <v>5747</v>
      </c>
      <c r="DU723" t="s">
        <v>198</v>
      </c>
      <c r="DV723" t="e">
        <f>VLOOKUP(H723,'[3]Merge Gagner assez d''argent'!$A:$B,2,FALSE)</f>
        <v>#N/A</v>
      </c>
      <c r="DX723" t="s">
        <v>141</v>
      </c>
      <c r="DZ723" t="s">
        <v>141</v>
      </c>
      <c r="EB723" t="s">
        <v>686</v>
      </c>
      <c r="EC723" t="s">
        <v>8776</v>
      </c>
      <c r="ED723" t="s">
        <v>129</v>
      </c>
      <c r="EE723" t="s">
        <v>8777</v>
      </c>
      <c r="EF723" t="s">
        <v>129</v>
      </c>
      <c r="EG723" t="s">
        <v>8778</v>
      </c>
      <c r="EH723" t="s">
        <v>141</v>
      </c>
      <c r="EI723" t="s">
        <v>156</v>
      </c>
      <c r="EJ723" t="s">
        <v>157</v>
      </c>
      <c r="EK723" t="s">
        <v>158</v>
      </c>
      <c r="EM723" t="s">
        <v>171</v>
      </c>
      <c r="EN723" t="s">
        <v>141</v>
      </c>
      <c r="EO723" t="s">
        <v>141</v>
      </c>
      <c r="EP723" t="s">
        <v>141</v>
      </c>
      <c r="EQ723" t="s">
        <v>141</v>
      </c>
      <c r="ER723" t="s">
        <v>141</v>
      </c>
      <c r="ES723" t="s">
        <v>141</v>
      </c>
      <c r="ET723" t="s">
        <v>129</v>
      </c>
      <c r="EU723" t="s">
        <v>8779</v>
      </c>
      <c r="EX723" t="s">
        <v>8780</v>
      </c>
    </row>
    <row r="724" spans="1:154" hidden="1" x14ac:dyDescent="0.35">
      <c r="A724" t="s">
        <v>8781</v>
      </c>
      <c r="B724" t="s">
        <v>8782</v>
      </c>
      <c r="E724" t="s">
        <v>129</v>
      </c>
      <c r="F724" t="s">
        <v>130</v>
      </c>
      <c r="G724" t="s">
        <v>8783</v>
      </c>
      <c r="H724" t="s">
        <v>8783</v>
      </c>
      <c r="I724" s="1">
        <v>44483</v>
      </c>
      <c r="J724" t="s">
        <v>132</v>
      </c>
      <c r="P724" t="s">
        <v>133</v>
      </c>
      <c r="R724" t="s">
        <v>134</v>
      </c>
      <c r="S724" s="1">
        <f>VLOOKUP(H724,'[1]Base JI SMP'!$C:$F,4,FALSE)</f>
        <v>44365</v>
      </c>
      <c r="T724" t="str">
        <f>VLOOKUP(H724,'[2]Base JI SMP'!$C:$J,8,FALSE)</f>
        <v>Individual</v>
      </c>
      <c r="U724" t="s">
        <v>135</v>
      </c>
      <c r="V724" t="s">
        <v>135</v>
      </c>
      <c r="W724" t="s">
        <v>135</v>
      </c>
      <c r="X724" t="s">
        <v>135</v>
      </c>
      <c r="Y724" t="s">
        <v>136</v>
      </c>
      <c r="Z724" t="s">
        <v>137</v>
      </c>
      <c r="AA724" t="s">
        <v>138</v>
      </c>
      <c r="AB724" t="s">
        <v>141</v>
      </c>
      <c r="AG724" t="s">
        <v>250</v>
      </c>
      <c r="AH724" t="s">
        <v>141</v>
      </c>
      <c r="AJ724" t="s">
        <v>129</v>
      </c>
      <c r="AN724" t="s">
        <v>129</v>
      </c>
      <c r="AP724" t="s">
        <v>129</v>
      </c>
      <c r="AQ724" t="s">
        <v>129</v>
      </c>
      <c r="AS724" t="s">
        <v>208</v>
      </c>
      <c r="AT724" t="s">
        <v>143</v>
      </c>
      <c r="AU724" t="s">
        <v>144</v>
      </c>
      <c r="CZ724" t="s">
        <v>171</v>
      </c>
      <c r="DA724" t="s">
        <v>8784</v>
      </c>
      <c r="DB724" t="s">
        <v>210</v>
      </c>
      <c r="DC724" t="s">
        <v>146</v>
      </c>
      <c r="DD724" t="s">
        <v>8785</v>
      </c>
      <c r="DE724" t="s">
        <v>148</v>
      </c>
      <c r="DF724" t="s">
        <v>141</v>
      </c>
      <c r="DI724" t="s">
        <v>7518</v>
      </c>
      <c r="DJ724" t="s">
        <v>141</v>
      </c>
      <c r="DK724" t="s">
        <v>141</v>
      </c>
      <c r="DL724" t="s">
        <v>141</v>
      </c>
      <c r="DM724" t="s">
        <v>141</v>
      </c>
      <c r="DN724" t="s">
        <v>129</v>
      </c>
      <c r="DO724" t="s">
        <v>129</v>
      </c>
      <c r="DP724" t="s">
        <v>8786</v>
      </c>
      <c r="DQ724" t="s">
        <v>356</v>
      </c>
      <c r="DS724" t="s">
        <v>8787</v>
      </c>
      <c r="DU724" t="s">
        <v>198</v>
      </c>
      <c r="DV724" t="str">
        <f>VLOOKUP(H724,'[3]Merge Gagner assez d''argent'!$A:$B,2,FALSE)</f>
        <v>Non</v>
      </c>
      <c r="DW724" t="s">
        <v>8788</v>
      </c>
      <c r="DX724" t="s">
        <v>141</v>
      </c>
      <c r="DZ724" t="s">
        <v>153</v>
      </c>
      <c r="EA724" t="s">
        <v>8789</v>
      </c>
      <c r="EB724" t="s">
        <v>141</v>
      </c>
      <c r="EC724" t="s">
        <v>8790</v>
      </c>
      <c r="ED724" t="s">
        <v>129</v>
      </c>
      <c r="EE724" t="s">
        <v>8483</v>
      </c>
      <c r="EF724" t="s">
        <v>141</v>
      </c>
      <c r="EG724" t="s">
        <v>8791</v>
      </c>
      <c r="EH724" t="s">
        <v>141</v>
      </c>
      <c r="EI724" t="s">
        <v>214</v>
      </c>
      <c r="EJ724" t="s">
        <v>157</v>
      </c>
      <c r="EK724" t="s">
        <v>758</v>
      </c>
      <c r="EL724" t="s">
        <v>8792</v>
      </c>
      <c r="EM724" t="s">
        <v>1135</v>
      </c>
      <c r="EN724" t="s">
        <v>141</v>
      </c>
      <c r="EO724" t="s">
        <v>129</v>
      </c>
      <c r="EP724" t="s">
        <v>141</v>
      </c>
      <c r="EQ724" t="s">
        <v>129</v>
      </c>
      <c r="ER724" t="s">
        <v>141</v>
      </c>
      <c r="ES724" t="s">
        <v>141</v>
      </c>
      <c r="ET724" t="s">
        <v>141</v>
      </c>
      <c r="EU724" t="s">
        <v>8793</v>
      </c>
      <c r="EX724" t="s">
        <v>8794</v>
      </c>
    </row>
    <row r="725" spans="1:154" hidden="1" x14ac:dyDescent="0.35">
      <c r="A725" t="s">
        <v>8795</v>
      </c>
      <c r="B725" t="s">
        <v>8796</v>
      </c>
      <c r="E725" t="s">
        <v>129</v>
      </c>
      <c r="F725" t="s">
        <v>130</v>
      </c>
      <c r="G725" t="s">
        <v>8797</v>
      </c>
      <c r="H725" t="s">
        <v>8797</v>
      </c>
      <c r="I725" s="1">
        <v>44483</v>
      </c>
      <c r="J725" t="s">
        <v>132</v>
      </c>
      <c r="P725" t="s">
        <v>133</v>
      </c>
      <c r="R725" t="s">
        <v>134</v>
      </c>
      <c r="S725" s="1">
        <f>VLOOKUP(H725,'[1]Base JI SMP'!$C:$F,4,FALSE)</f>
        <v>44365</v>
      </c>
      <c r="T725" t="str">
        <f>VLOOKUP(H725,'[2]Base JI SMP'!$C:$J,8,FALSE)</f>
        <v>Collective</v>
      </c>
      <c r="U725" t="s">
        <v>135</v>
      </c>
      <c r="V725" t="s">
        <v>135</v>
      </c>
      <c r="W725" t="s">
        <v>135</v>
      </c>
      <c r="X725" t="s">
        <v>135</v>
      </c>
      <c r="Y725" t="s">
        <v>188</v>
      </c>
      <c r="Z725" t="s">
        <v>137</v>
      </c>
      <c r="AA725" t="s">
        <v>138</v>
      </c>
      <c r="AB725" t="s">
        <v>141</v>
      </c>
      <c r="AG725" t="s">
        <v>1512</v>
      </c>
      <c r="AH725" t="s">
        <v>141</v>
      </c>
      <c r="AJ725" t="s">
        <v>129</v>
      </c>
      <c r="AN725" t="s">
        <v>129</v>
      </c>
      <c r="AP725" t="s">
        <v>129</v>
      </c>
      <c r="AQ725" t="s">
        <v>129</v>
      </c>
      <c r="AS725" t="s">
        <v>236</v>
      </c>
      <c r="AT725" t="s">
        <v>143</v>
      </c>
      <c r="AU725" t="s">
        <v>144</v>
      </c>
      <c r="CZ725" t="s">
        <v>171</v>
      </c>
      <c r="DA725" t="s">
        <v>8547</v>
      </c>
      <c r="DB725" t="s">
        <v>210</v>
      </c>
      <c r="DC725" t="s">
        <v>146</v>
      </c>
      <c r="DD725" t="s">
        <v>8548</v>
      </c>
      <c r="DE725" t="s">
        <v>3049</v>
      </c>
      <c r="DF725" t="s">
        <v>141</v>
      </c>
      <c r="DI725" t="s">
        <v>149</v>
      </c>
      <c r="DJ725" t="s">
        <v>129</v>
      </c>
      <c r="DK725" t="s">
        <v>141</v>
      </c>
      <c r="DL725" t="s">
        <v>141</v>
      </c>
      <c r="DM725" t="s">
        <v>141</v>
      </c>
      <c r="DN725" t="s">
        <v>141</v>
      </c>
      <c r="DO725" t="s">
        <v>141</v>
      </c>
      <c r="DQ725" t="s">
        <v>225</v>
      </c>
      <c r="DS725" t="s">
        <v>8798</v>
      </c>
      <c r="DV725" t="str">
        <f>VLOOKUP(H725,'[3]Merge Gagner assez d''argent'!$A:$B,2,FALSE)</f>
        <v>Oui</v>
      </c>
      <c r="DX725" t="s">
        <v>141</v>
      </c>
      <c r="DZ725" t="s">
        <v>141</v>
      </c>
      <c r="EB725" t="s">
        <v>141</v>
      </c>
      <c r="EC725" t="s">
        <v>6655</v>
      </c>
      <c r="ED725" t="s">
        <v>129</v>
      </c>
      <c r="EE725" t="s">
        <v>8799</v>
      </c>
      <c r="EF725" t="s">
        <v>129</v>
      </c>
      <c r="EG725" t="s">
        <v>8800</v>
      </c>
      <c r="EH725" t="s">
        <v>141</v>
      </c>
      <c r="EI725" t="s">
        <v>156</v>
      </c>
      <c r="EJ725" t="s">
        <v>157</v>
      </c>
      <c r="EK725" t="s">
        <v>158</v>
      </c>
      <c r="EM725" t="s">
        <v>5282</v>
      </c>
      <c r="EN725" t="s">
        <v>141</v>
      </c>
      <c r="EO725" t="s">
        <v>129</v>
      </c>
      <c r="EP725" t="s">
        <v>129</v>
      </c>
      <c r="EQ725" t="s">
        <v>141</v>
      </c>
      <c r="ER725" t="s">
        <v>129</v>
      </c>
      <c r="ES725" t="s">
        <v>141</v>
      </c>
      <c r="ET725" t="s">
        <v>141</v>
      </c>
      <c r="EU725" t="s">
        <v>8801</v>
      </c>
      <c r="EX725" t="s">
        <v>8802</v>
      </c>
    </row>
    <row r="726" spans="1:154" hidden="1" x14ac:dyDescent="0.35">
      <c r="A726" t="s">
        <v>8803</v>
      </c>
      <c r="B726" t="s">
        <v>8804</v>
      </c>
      <c r="E726" t="s">
        <v>129</v>
      </c>
      <c r="F726" t="s">
        <v>130</v>
      </c>
      <c r="G726" t="s">
        <v>8805</v>
      </c>
      <c r="H726" t="s">
        <v>8805</v>
      </c>
      <c r="I726" s="1">
        <v>44483</v>
      </c>
      <c r="J726" t="s">
        <v>132</v>
      </c>
      <c r="P726" t="s">
        <v>133</v>
      </c>
      <c r="R726" t="s">
        <v>134</v>
      </c>
      <c r="S726" s="1">
        <f>VLOOKUP(H726,'[1]Base JI SMP'!$C:$F,4,FALSE)</f>
        <v>44314</v>
      </c>
      <c r="T726" t="str">
        <f>VLOOKUP(H726,'[2]Base JI SMP'!$C:$J,8,FALSE)</f>
        <v>Individual</v>
      </c>
      <c r="U726" t="s">
        <v>135</v>
      </c>
      <c r="V726" t="s">
        <v>135</v>
      </c>
      <c r="W726" t="s">
        <v>135</v>
      </c>
      <c r="X726" t="s">
        <v>135</v>
      </c>
      <c r="Y726" t="s">
        <v>136</v>
      </c>
      <c r="Z726" t="s">
        <v>137</v>
      </c>
      <c r="AA726" t="s">
        <v>138</v>
      </c>
      <c r="AB726" t="s">
        <v>141</v>
      </c>
      <c r="AG726" t="s">
        <v>320</v>
      </c>
      <c r="AH726" t="s">
        <v>141</v>
      </c>
      <c r="AJ726" t="s">
        <v>129</v>
      </c>
      <c r="AN726" t="s">
        <v>129</v>
      </c>
      <c r="AP726" t="s">
        <v>129</v>
      </c>
      <c r="AQ726" t="s">
        <v>129</v>
      </c>
      <c r="AS726" t="s">
        <v>208</v>
      </c>
      <c r="AT726" t="s">
        <v>143</v>
      </c>
      <c r="AU726" t="s">
        <v>144</v>
      </c>
      <c r="CZ726" t="s">
        <v>145</v>
      </c>
      <c r="DB726" t="s">
        <v>145</v>
      </c>
      <c r="DC726" t="s">
        <v>146</v>
      </c>
      <c r="DD726" t="s">
        <v>8806</v>
      </c>
      <c r="DE726" t="s">
        <v>682</v>
      </c>
      <c r="DF726" t="s">
        <v>141</v>
      </c>
      <c r="DI726" t="s">
        <v>149</v>
      </c>
      <c r="DJ726" t="s">
        <v>129</v>
      </c>
      <c r="DK726" t="s">
        <v>141</v>
      </c>
      <c r="DL726" t="s">
        <v>141</v>
      </c>
      <c r="DM726" t="s">
        <v>141</v>
      </c>
      <c r="DN726" t="s">
        <v>141</v>
      </c>
      <c r="DO726" t="s">
        <v>141</v>
      </c>
      <c r="DQ726" t="s">
        <v>225</v>
      </c>
      <c r="DS726" t="s">
        <v>8807</v>
      </c>
      <c r="DU726" t="s">
        <v>198</v>
      </c>
      <c r="DV726" t="str">
        <f>VLOOKUP(H726,'[3]Merge Gagner assez d''argent'!$A:$B,2,FALSE)</f>
        <v>Partiellement</v>
      </c>
      <c r="DX726" t="s">
        <v>141</v>
      </c>
      <c r="DZ726" t="s">
        <v>153</v>
      </c>
      <c r="EA726" t="s">
        <v>6620</v>
      </c>
      <c r="EB726" t="s">
        <v>141</v>
      </c>
      <c r="EC726" t="s">
        <v>8808</v>
      </c>
      <c r="ED726" t="s">
        <v>129</v>
      </c>
      <c r="EE726" t="s">
        <v>8483</v>
      </c>
      <c r="EF726" t="s">
        <v>129</v>
      </c>
      <c r="EG726" t="s">
        <v>8809</v>
      </c>
      <c r="EH726" t="s">
        <v>141</v>
      </c>
      <c r="EI726" t="s">
        <v>156</v>
      </c>
      <c r="EJ726" t="s">
        <v>157</v>
      </c>
      <c r="EK726" t="s">
        <v>158</v>
      </c>
      <c r="EM726" t="s">
        <v>2570</v>
      </c>
      <c r="EN726" t="s">
        <v>141</v>
      </c>
      <c r="EO726" t="s">
        <v>141</v>
      </c>
      <c r="EP726" t="s">
        <v>129</v>
      </c>
      <c r="EQ726" t="s">
        <v>141</v>
      </c>
      <c r="ER726" t="s">
        <v>141</v>
      </c>
      <c r="ES726" t="s">
        <v>141</v>
      </c>
      <c r="ET726" t="s">
        <v>141</v>
      </c>
      <c r="EU726" t="s">
        <v>8810</v>
      </c>
      <c r="EX726" t="s">
        <v>8811</v>
      </c>
    </row>
    <row r="727" spans="1:154" hidden="1" x14ac:dyDescent="0.35">
      <c r="A727" t="s">
        <v>8812</v>
      </c>
      <c r="B727" t="s">
        <v>8813</v>
      </c>
      <c r="E727" t="s">
        <v>129</v>
      </c>
      <c r="F727" t="s">
        <v>130</v>
      </c>
      <c r="G727" t="s">
        <v>8814</v>
      </c>
      <c r="H727" t="s">
        <v>8814</v>
      </c>
      <c r="I727" s="1">
        <v>44483</v>
      </c>
      <c r="J727" t="s">
        <v>132</v>
      </c>
      <c r="P727" t="s">
        <v>133</v>
      </c>
      <c r="R727" t="s">
        <v>134</v>
      </c>
      <c r="S727" s="1">
        <f>VLOOKUP(H727,'[1]Base JI SMP'!$C:$F,4,FALSE)</f>
        <v>44140</v>
      </c>
      <c r="T727" t="str">
        <f>VLOOKUP(H727,'[2]Base JI SMP'!$C:$J,8,FALSE)</f>
        <v>Individual</v>
      </c>
      <c r="U727" t="s">
        <v>135</v>
      </c>
      <c r="V727" t="s">
        <v>135</v>
      </c>
      <c r="W727" t="s">
        <v>135</v>
      </c>
      <c r="X727" t="s">
        <v>135</v>
      </c>
      <c r="Y727" t="s">
        <v>136</v>
      </c>
      <c r="Z727" t="s">
        <v>137</v>
      </c>
      <c r="AA727" t="s">
        <v>166</v>
      </c>
      <c r="AG727">
        <v>2</v>
      </c>
      <c r="AH727" t="s">
        <v>141</v>
      </c>
      <c r="AJ727" t="s">
        <v>129</v>
      </c>
      <c r="AN727" t="s">
        <v>141</v>
      </c>
      <c r="AO727" t="s">
        <v>8815</v>
      </c>
      <c r="AP727" t="s">
        <v>141</v>
      </c>
      <c r="AQ727" t="s">
        <v>141</v>
      </c>
      <c r="AR727" t="s">
        <v>8816</v>
      </c>
      <c r="AS727">
        <v>208</v>
      </c>
      <c r="AT727" t="s">
        <v>143</v>
      </c>
      <c r="AU727" t="s">
        <v>144</v>
      </c>
      <c r="CZ727" t="s">
        <v>145</v>
      </c>
      <c r="DB727" t="s">
        <v>145</v>
      </c>
      <c r="DC727" t="s">
        <v>146</v>
      </c>
      <c r="DD727" t="s">
        <v>8817</v>
      </c>
      <c r="DE727" t="s">
        <v>682</v>
      </c>
      <c r="DF727" t="s">
        <v>399</v>
      </c>
      <c r="DG727" t="s">
        <v>399</v>
      </c>
      <c r="DI727" t="s">
        <v>196</v>
      </c>
      <c r="DJ727" t="s">
        <v>141</v>
      </c>
      <c r="DK727" t="s">
        <v>129</v>
      </c>
      <c r="DL727" t="s">
        <v>141</v>
      </c>
      <c r="DM727" t="s">
        <v>141</v>
      </c>
      <c r="DN727" t="s">
        <v>141</v>
      </c>
      <c r="DO727" t="s">
        <v>141</v>
      </c>
      <c r="DQ727" t="s">
        <v>150</v>
      </c>
      <c r="DS727" t="s">
        <v>7156</v>
      </c>
      <c r="DV727" t="str">
        <f>VLOOKUP(H727,'[3]Merge Gagner assez d''argent'!$A:$B,2,FALSE)</f>
        <v>Partiellement</v>
      </c>
      <c r="DX727" t="s">
        <v>141</v>
      </c>
      <c r="DZ727" t="s">
        <v>153</v>
      </c>
      <c r="EA727" t="s">
        <v>8818</v>
      </c>
      <c r="EB727" t="s">
        <v>129</v>
      </c>
      <c r="EC727" t="s">
        <v>8075</v>
      </c>
      <c r="ED727" t="s">
        <v>129</v>
      </c>
      <c r="EE727" t="s">
        <v>2395</v>
      </c>
      <c r="EF727" t="s">
        <v>253</v>
      </c>
      <c r="EH727" t="s">
        <v>141</v>
      </c>
      <c r="EI727" t="s">
        <v>156</v>
      </c>
      <c r="EJ727" t="s">
        <v>157</v>
      </c>
      <c r="EK727" t="s">
        <v>158</v>
      </c>
      <c r="EM727" t="s">
        <v>159</v>
      </c>
      <c r="EN727" t="s">
        <v>141</v>
      </c>
      <c r="EO727" t="s">
        <v>141</v>
      </c>
      <c r="EP727" t="s">
        <v>141</v>
      </c>
      <c r="EQ727" t="s">
        <v>141</v>
      </c>
      <c r="ER727" t="s">
        <v>129</v>
      </c>
      <c r="ES727" t="s">
        <v>141</v>
      </c>
      <c r="ET727" t="s">
        <v>141</v>
      </c>
      <c r="EU727" t="s">
        <v>8093</v>
      </c>
      <c r="EX727" t="s">
        <v>8819</v>
      </c>
    </row>
    <row r="728" spans="1:154" hidden="1" x14ac:dyDescent="0.35">
      <c r="A728" t="s">
        <v>8820</v>
      </c>
      <c r="B728" t="s">
        <v>8821</v>
      </c>
      <c r="E728" t="s">
        <v>129</v>
      </c>
      <c r="F728" t="s">
        <v>130</v>
      </c>
      <c r="G728" t="s">
        <v>8822</v>
      </c>
      <c r="H728" t="s">
        <v>8822</v>
      </c>
      <c r="I728" s="1">
        <v>44483</v>
      </c>
      <c r="J728" t="s">
        <v>132</v>
      </c>
      <c r="P728" t="s">
        <v>133</v>
      </c>
      <c r="R728" t="s">
        <v>134</v>
      </c>
      <c r="S728" s="1">
        <f>VLOOKUP(H728,'[1]Base JI SMP'!$C:$F,4,FALSE)</f>
        <v>44350</v>
      </c>
      <c r="T728" t="str">
        <f>VLOOKUP(H728,'[2]Base JI SMP'!$C:$J,8,FALSE)</f>
        <v>Individual</v>
      </c>
      <c r="U728" t="s">
        <v>135</v>
      </c>
      <c r="V728" t="s">
        <v>135</v>
      </c>
      <c r="W728" t="s">
        <v>135</v>
      </c>
      <c r="X728" t="s">
        <v>135</v>
      </c>
      <c r="Y728" t="s">
        <v>136</v>
      </c>
      <c r="Z728" t="s">
        <v>137</v>
      </c>
      <c r="AA728" t="s">
        <v>138</v>
      </c>
      <c r="AB728" t="s">
        <v>141</v>
      </c>
      <c r="AG728">
        <v>3</v>
      </c>
      <c r="AH728" t="s">
        <v>141</v>
      </c>
      <c r="AJ728" t="s">
        <v>129</v>
      </c>
      <c r="AN728" t="s">
        <v>129</v>
      </c>
      <c r="AP728" t="s">
        <v>129</v>
      </c>
      <c r="AQ728" t="s">
        <v>129</v>
      </c>
      <c r="AS728" t="s">
        <v>208</v>
      </c>
      <c r="AT728" t="s">
        <v>143</v>
      </c>
      <c r="AU728" t="s">
        <v>144</v>
      </c>
      <c r="CZ728" t="s">
        <v>209</v>
      </c>
      <c r="DB728" t="s">
        <v>210</v>
      </c>
      <c r="DC728" t="s">
        <v>146</v>
      </c>
      <c r="DD728" t="s">
        <v>8240</v>
      </c>
      <c r="DE728" t="s">
        <v>148</v>
      </c>
      <c r="DF728" t="s">
        <v>141</v>
      </c>
      <c r="DI728" t="s">
        <v>5186</v>
      </c>
      <c r="DJ728" t="s">
        <v>129</v>
      </c>
      <c r="DK728" t="s">
        <v>141</v>
      </c>
      <c r="DL728" t="s">
        <v>141</v>
      </c>
      <c r="DM728" t="s">
        <v>141</v>
      </c>
      <c r="DN728" t="s">
        <v>129</v>
      </c>
      <c r="DO728" t="s">
        <v>141</v>
      </c>
      <c r="DQ728" t="s">
        <v>356</v>
      </c>
      <c r="DS728" t="s">
        <v>8823</v>
      </c>
      <c r="DU728" t="s">
        <v>198</v>
      </c>
      <c r="DV728" t="str">
        <f>VLOOKUP(H728,'[3]Merge Gagner assez d''argent'!$A:$B,2,FALSE)</f>
        <v>Non</v>
      </c>
      <c r="DW728" t="s">
        <v>7221</v>
      </c>
      <c r="DX728" t="s">
        <v>141</v>
      </c>
      <c r="DZ728" t="s">
        <v>141</v>
      </c>
      <c r="EB728" t="s">
        <v>141</v>
      </c>
      <c r="EC728" t="s">
        <v>8824</v>
      </c>
      <c r="ED728" t="s">
        <v>129</v>
      </c>
      <c r="EE728" t="s">
        <v>8483</v>
      </c>
      <c r="EF728" t="s">
        <v>129</v>
      </c>
      <c r="EG728" t="s">
        <v>8825</v>
      </c>
      <c r="EH728" t="s">
        <v>141</v>
      </c>
      <c r="EI728" t="s">
        <v>156</v>
      </c>
      <c r="EJ728" t="s">
        <v>157</v>
      </c>
      <c r="EK728" t="s">
        <v>158</v>
      </c>
      <c r="EM728" t="s">
        <v>1146</v>
      </c>
      <c r="EN728" t="s">
        <v>141</v>
      </c>
      <c r="EO728" t="s">
        <v>141</v>
      </c>
      <c r="EP728" t="s">
        <v>141</v>
      </c>
      <c r="EQ728" t="s">
        <v>129</v>
      </c>
      <c r="ER728" t="s">
        <v>129</v>
      </c>
      <c r="ES728" t="s">
        <v>141</v>
      </c>
      <c r="ET728" t="s">
        <v>141</v>
      </c>
      <c r="EU728" t="s">
        <v>8826</v>
      </c>
      <c r="EX728" t="s">
        <v>8827</v>
      </c>
    </row>
    <row r="729" spans="1:154" hidden="1" x14ac:dyDescent="0.35">
      <c r="A729" t="s">
        <v>8828</v>
      </c>
      <c r="B729" t="s">
        <v>8829</v>
      </c>
      <c r="E729" t="s">
        <v>129</v>
      </c>
      <c r="F729" t="s">
        <v>130</v>
      </c>
      <c r="G729" t="s">
        <v>8830</v>
      </c>
      <c r="H729" t="s">
        <v>8830</v>
      </c>
      <c r="I729" s="1">
        <v>44483</v>
      </c>
      <c r="J729" t="s">
        <v>132</v>
      </c>
      <c r="P729" t="s">
        <v>133</v>
      </c>
      <c r="R729" t="s">
        <v>134</v>
      </c>
      <c r="S729" s="1">
        <f>VLOOKUP(H729,'[1]Base JI SMP'!$C:$F,4,FALSE)</f>
        <v>44025</v>
      </c>
      <c r="T729" t="str">
        <f>VLOOKUP(H729,'[2]Base JI SMP'!$C:$J,8,FALSE)</f>
        <v>Individual</v>
      </c>
      <c r="U729" t="s">
        <v>135</v>
      </c>
      <c r="V729" t="s">
        <v>135</v>
      </c>
      <c r="W729" t="s">
        <v>135</v>
      </c>
      <c r="X729" t="s">
        <v>135</v>
      </c>
      <c r="Y729" t="s">
        <v>136</v>
      </c>
      <c r="Z729" t="s">
        <v>137</v>
      </c>
      <c r="AA729" t="s">
        <v>348</v>
      </c>
      <c r="AG729">
        <v>2</v>
      </c>
      <c r="AH729" t="s">
        <v>141</v>
      </c>
      <c r="AJ729" t="s">
        <v>129</v>
      </c>
      <c r="AN729" t="s">
        <v>350</v>
      </c>
      <c r="AP729" t="s">
        <v>129</v>
      </c>
      <c r="AQ729" t="s">
        <v>129</v>
      </c>
      <c r="AS729">
        <v>16</v>
      </c>
      <c r="AT729" t="s">
        <v>143</v>
      </c>
      <c r="AU729" t="s">
        <v>144</v>
      </c>
      <c r="CZ729" t="s">
        <v>145</v>
      </c>
      <c r="DB729" t="s">
        <v>145</v>
      </c>
      <c r="DC729" t="s">
        <v>146</v>
      </c>
      <c r="DD729" t="s">
        <v>8831</v>
      </c>
      <c r="DE729" t="s">
        <v>148</v>
      </c>
      <c r="DF729" t="s">
        <v>399</v>
      </c>
      <c r="DG729" t="s">
        <v>141</v>
      </c>
      <c r="DI729" t="s">
        <v>149</v>
      </c>
      <c r="DJ729" t="s">
        <v>129</v>
      </c>
      <c r="DK729" t="s">
        <v>141</v>
      </c>
      <c r="DL729" t="s">
        <v>141</v>
      </c>
      <c r="DM729" t="s">
        <v>141</v>
      </c>
      <c r="DN729" t="s">
        <v>141</v>
      </c>
      <c r="DO729" t="s">
        <v>141</v>
      </c>
      <c r="DQ729" t="s">
        <v>150</v>
      </c>
      <c r="DS729" t="s">
        <v>5747</v>
      </c>
      <c r="DV729" t="str">
        <f>VLOOKUP(H729,'[3]Merge Gagner assez d''argent'!$A:$B,2,FALSE)</f>
        <v>Oui</v>
      </c>
      <c r="DX729" t="s">
        <v>141</v>
      </c>
      <c r="DZ729" t="s">
        <v>141</v>
      </c>
      <c r="EB729" t="s">
        <v>141</v>
      </c>
      <c r="EC729" t="s">
        <v>8832</v>
      </c>
      <c r="ED729" t="s">
        <v>141</v>
      </c>
      <c r="EF729" t="s">
        <v>407</v>
      </c>
      <c r="EG729" t="s">
        <v>8833</v>
      </c>
      <c r="EH729" t="s">
        <v>141</v>
      </c>
      <c r="EI729" t="s">
        <v>214</v>
      </c>
      <c r="EJ729" t="s">
        <v>214</v>
      </c>
      <c r="EK729" t="s">
        <v>181</v>
      </c>
      <c r="EM729" t="s">
        <v>1579</v>
      </c>
      <c r="EN729" t="s">
        <v>141</v>
      </c>
      <c r="EO729" t="s">
        <v>141</v>
      </c>
      <c r="EP729" t="s">
        <v>141</v>
      </c>
      <c r="EQ729" t="s">
        <v>129</v>
      </c>
      <c r="ER729" t="s">
        <v>141</v>
      </c>
      <c r="ES729" t="s">
        <v>141</v>
      </c>
      <c r="ET729" t="s">
        <v>141</v>
      </c>
      <c r="EU729" t="s">
        <v>8834</v>
      </c>
      <c r="EX729" t="s">
        <v>8835</v>
      </c>
    </row>
    <row r="730" spans="1:154" hidden="1" x14ac:dyDescent="0.35">
      <c r="A730" t="s">
        <v>8836</v>
      </c>
      <c r="B730" t="s">
        <v>8837</v>
      </c>
      <c r="E730" t="s">
        <v>129</v>
      </c>
      <c r="F730" t="s">
        <v>130</v>
      </c>
      <c r="G730" t="s">
        <v>8838</v>
      </c>
      <c r="H730" t="s">
        <v>8838</v>
      </c>
      <c r="I730" s="1">
        <v>44483</v>
      </c>
      <c r="J730" t="s">
        <v>132</v>
      </c>
      <c r="P730" t="s">
        <v>133</v>
      </c>
      <c r="R730" t="s">
        <v>134</v>
      </c>
      <c r="S730" s="1">
        <f>VLOOKUP(H730,'[1]Base JI SMP'!$C:$F,4,FALSE)</f>
        <v>43715</v>
      </c>
      <c r="T730" t="str">
        <f>VLOOKUP(H730,'[2]Base JI SMP'!$C:$J,8,FALSE)</f>
        <v>Individual</v>
      </c>
      <c r="U730" t="s">
        <v>135</v>
      </c>
      <c r="V730" t="s">
        <v>135</v>
      </c>
      <c r="W730" t="s">
        <v>135</v>
      </c>
      <c r="X730" t="s">
        <v>135</v>
      </c>
      <c r="Y730" t="s">
        <v>136</v>
      </c>
      <c r="Z730" t="s">
        <v>137</v>
      </c>
      <c r="AA730" t="s">
        <v>138</v>
      </c>
      <c r="AB730" t="s">
        <v>141</v>
      </c>
      <c r="AG730" t="s">
        <v>320</v>
      </c>
      <c r="AH730" t="s">
        <v>141</v>
      </c>
      <c r="AJ730" t="s">
        <v>129</v>
      </c>
      <c r="AN730" t="s">
        <v>129</v>
      </c>
      <c r="AP730" t="s">
        <v>129</v>
      </c>
      <c r="AQ730" t="s">
        <v>129</v>
      </c>
      <c r="AS730" t="s">
        <v>860</v>
      </c>
      <c r="AT730" t="s">
        <v>143</v>
      </c>
      <c r="AU730" t="s">
        <v>144</v>
      </c>
      <c r="CZ730" t="s">
        <v>171</v>
      </c>
      <c r="DA730" t="s">
        <v>6684</v>
      </c>
      <c r="DB730" t="s">
        <v>210</v>
      </c>
      <c r="DC730" t="s">
        <v>146</v>
      </c>
      <c r="DD730" t="s">
        <v>8839</v>
      </c>
      <c r="DE730" t="s">
        <v>682</v>
      </c>
      <c r="DF730" t="s">
        <v>399</v>
      </c>
      <c r="DG730" t="s">
        <v>399</v>
      </c>
      <c r="DI730" t="s">
        <v>5186</v>
      </c>
      <c r="DJ730" t="s">
        <v>129</v>
      </c>
      <c r="DK730" t="s">
        <v>141</v>
      </c>
      <c r="DL730" t="s">
        <v>141</v>
      </c>
      <c r="DM730" t="s">
        <v>141</v>
      </c>
      <c r="DN730" t="s">
        <v>129</v>
      </c>
      <c r="DO730" t="s">
        <v>141</v>
      </c>
      <c r="DQ730" t="s">
        <v>150</v>
      </c>
      <c r="DS730" t="s">
        <v>8840</v>
      </c>
      <c r="DU730" t="s">
        <v>198</v>
      </c>
      <c r="DV730" t="str">
        <f>VLOOKUP(H730,'[3]Merge Gagner assez d''argent'!$A:$B,2,FALSE)</f>
        <v>Oui</v>
      </c>
      <c r="DX730" t="s">
        <v>141</v>
      </c>
      <c r="DZ730" t="s">
        <v>153</v>
      </c>
      <c r="EA730" t="s">
        <v>7081</v>
      </c>
      <c r="EB730" t="s">
        <v>129</v>
      </c>
      <c r="EC730" t="s">
        <v>8841</v>
      </c>
      <c r="ED730" t="s">
        <v>129</v>
      </c>
      <c r="EE730" t="s">
        <v>8483</v>
      </c>
      <c r="EF730" t="s">
        <v>1820</v>
      </c>
      <c r="EH730" t="s">
        <v>141</v>
      </c>
      <c r="EI730" t="s">
        <v>156</v>
      </c>
      <c r="EJ730" t="s">
        <v>214</v>
      </c>
      <c r="EK730" t="s">
        <v>181</v>
      </c>
      <c r="EM730" t="s">
        <v>182</v>
      </c>
      <c r="EN730" t="s">
        <v>129</v>
      </c>
      <c r="EO730" t="s">
        <v>141</v>
      </c>
      <c r="EP730" t="s">
        <v>141</v>
      </c>
      <c r="EQ730" t="s">
        <v>141</v>
      </c>
      <c r="ER730" t="s">
        <v>129</v>
      </c>
      <c r="ES730" t="s">
        <v>141</v>
      </c>
      <c r="ET730" t="s">
        <v>141</v>
      </c>
      <c r="EU730" t="s">
        <v>8842</v>
      </c>
      <c r="EX730" t="s">
        <v>8843</v>
      </c>
    </row>
    <row r="731" spans="1:154" hidden="1" x14ac:dyDescent="0.35">
      <c r="A731" t="s">
        <v>8844</v>
      </c>
      <c r="B731" t="s">
        <v>8845</v>
      </c>
      <c r="E731" t="s">
        <v>129</v>
      </c>
      <c r="F731" t="s">
        <v>130</v>
      </c>
      <c r="G731" t="s">
        <v>8846</v>
      </c>
      <c r="H731" t="s">
        <v>8846</v>
      </c>
      <c r="I731" s="1">
        <v>44483</v>
      </c>
      <c r="J731" t="s">
        <v>132</v>
      </c>
      <c r="P731" t="s">
        <v>133</v>
      </c>
      <c r="R731" t="s">
        <v>134</v>
      </c>
      <c r="S731" s="1">
        <f>VLOOKUP(H731,'[1]Base JI SMP'!$C:$F,4,FALSE)</f>
        <v>43884</v>
      </c>
      <c r="T731" t="str">
        <f>VLOOKUP(H731,'[2]Base JI SMP'!$C:$J,8,FALSE)</f>
        <v>Individual</v>
      </c>
      <c r="U731" t="s">
        <v>135</v>
      </c>
      <c r="V731" t="s">
        <v>135</v>
      </c>
      <c r="W731" t="s">
        <v>135</v>
      </c>
      <c r="X731" t="s">
        <v>135</v>
      </c>
      <c r="Y731" t="s">
        <v>136</v>
      </c>
      <c r="Z731" t="s">
        <v>137</v>
      </c>
      <c r="AA731" t="s">
        <v>138</v>
      </c>
      <c r="AB731" t="s">
        <v>141</v>
      </c>
      <c r="AG731" t="s">
        <v>320</v>
      </c>
      <c r="AH731" t="s">
        <v>141</v>
      </c>
      <c r="AJ731" t="s">
        <v>129</v>
      </c>
      <c r="AN731" t="s">
        <v>129</v>
      </c>
      <c r="AP731" t="s">
        <v>129</v>
      </c>
      <c r="AQ731" t="s">
        <v>141</v>
      </c>
      <c r="AR731" t="s">
        <v>8847</v>
      </c>
      <c r="AS731" t="s">
        <v>740</v>
      </c>
      <c r="AT731" t="s">
        <v>143</v>
      </c>
      <c r="AU731" t="s">
        <v>144</v>
      </c>
      <c r="CZ731" t="s">
        <v>209</v>
      </c>
      <c r="DB731" t="s">
        <v>210</v>
      </c>
      <c r="DC731" t="s">
        <v>146</v>
      </c>
      <c r="DD731" t="s">
        <v>8240</v>
      </c>
      <c r="DE731" t="s">
        <v>682</v>
      </c>
      <c r="DF731" t="s">
        <v>399</v>
      </c>
      <c r="DG731" t="s">
        <v>399</v>
      </c>
      <c r="DI731" t="s">
        <v>149</v>
      </c>
      <c r="DJ731" t="s">
        <v>129</v>
      </c>
      <c r="DK731" t="s">
        <v>141</v>
      </c>
      <c r="DL731" t="s">
        <v>141</v>
      </c>
      <c r="DM731" t="s">
        <v>141</v>
      </c>
      <c r="DN731" t="s">
        <v>141</v>
      </c>
      <c r="DO731" t="s">
        <v>141</v>
      </c>
      <c r="DQ731" t="s">
        <v>150</v>
      </c>
      <c r="DS731" t="s">
        <v>8603</v>
      </c>
      <c r="DU731" t="s">
        <v>198</v>
      </c>
      <c r="DV731" t="str">
        <f>VLOOKUP(H731,'[3]Merge Gagner assez d''argent'!$A:$B,2,FALSE)</f>
        <v>Oui</v>
      </c>
      <c r="DX731" t="s">
        <v>141</v>
      </c>
      <c r="DZ731" t="s">
        <v>153</v>
      </c>
      <c r="EA731" t="s">
        <v>8848</v>
      </c>
      <c r="EB731" t="s">
        <v>141</v>
      </c>
      <c r="EC731" t="s">
        <v>8518</v>
      </c>
      <c r="ED731" t="s">
        <v>129</v>
      </c>
      <c r="EE731" t="s">
        <v>8483</v>
      </c>
      <c r="EF731" t="s">
        <v>129</v>
      </c>
      <c r="EG731" t="s">
        <v>8849</v>
      </c>
      <c r="EH731" t="s">
        <v>141</v>
      </c>
      <c r="EI731" t="s">
        <v>156</v>
      </c>
      <c r="EJ731" t="s">
        <v>157</v>
      </c>
      <c r="EK731" t="s">
        <v>158</v>
      </c>
      <c r="EM731" t="s">
        <v>6558</v>
      </c>
      <c r="EN731" t="s">
        <v>129</v>
      </c>
      <c r="EO731" t="s">
        <v>129</v>
      </c>
      <c r="EP731" t="s">
        <v>141</v>
      </c>
      <c r="EQ731" t="s">
        <v>129</v>
      </c>
      <c r="ER731" t="s">
        <v>141</v>
      </c>
      <c r="ES731" t="s">
        <v>141</v>
      </c>
      <c r="ET731" t="s">
        <v>141</v>
      </c>
      <c r="EU731" t="s">
        <v>8793</v>
      </c>
      <c r="EX731" t="s">
        <v>8850</v>
      </c>
    </row>
    <row r="732" spans="1:154" hidden="1" x14ac:dyDescent="0.35">
      <c r="A732" t="s">
        <v>8851</v>
      </c>
      <c r="B732" t="s">
        <v>8852</v>
      </c>
      <c r="E732" t="s">
        <v>129</v>
      </c>
      <c r="F732" t="s">
        <v>130</v>
      </c>
      <c r="G732" t="s">
        <v>8853</v>
      </c>
      <c r="H732" t="s">
        <v>8853</v>
      </c>
      <c r="I732" s="1">
        <v>44483</v>
      </c>
      <c r="J732" t="s">
        <v>132</v>
      </c>
      <c r="P732" t="s">
        <v>133</v>
      </c>
      <c r="R732" t="s">
        <v>134</v>
      </c>
      <c r="S732" s="1">
        <f>VLOOKUP(H732,'[1]Base JI SMP'!$C:$F,4,FALSE)</f>
        <v>43682</v>
      </c>
      <c r="T732" t="str">
        <f>VLOOKUP(H732,'[2]Base JI SMP'!$C:$J,8,FALSE)</f>
        <v>Individual</v>
      </c>
      <c r="U732" t="s">
        <v>135</v>
      </c>
      <c r="V732" t="s">
        <v>135</v>
      </c>
      <c r="W732" t="s">
        <v>135</v>
      </c>
      <c r="X732" t="s">
        <v>135</v>
      </c>
      <c r="Y732" t="s">
        <v>136</v>
      </c>
      <c r="Z732" t="s">
        <v>137</v>
      </c>
      <c r="AA732" t="s">
        <v>348</v>
      </c>
      <c r="AG732">
        <v>2</v>
      </c>
      <c r="AH732" t="s">
        <v>129</v>
      </c>
      <c r="AI732" t="s">
        <v>8854</v>
      </c>
      <c r="AJ732" t="s">
        <v>141</v>
      </c>
      <c r="AK732" t="s">
        <v>8855</v>
      </c>
      <c r="AN732" t="s">
        <v>129</v>
      </c>
      <c r="AP732" t="s">
        <v>141</v>
      </c>
      <c r="AQ732" t="s">
        <v>141</v>
      </c>
      <c r="AR732" t="s">
        <v>8856</v>
      </c>
      <c r="AS732">
        <v>52</v>
      </c>
      <c r="AT732" t="s">
        <v>143</v>
      </c>
      <c r="AU732" t="s">
        <v>144</v>
      </c>
      <c r="CZ732" t="s">
        <v>171</v>
      </c>
      <c r="DA732" t="s">
        <v>6684</v>
      </c>
      <c r="DB732" t="s">
        <v>210</v>
      </c>
      <c r="DC732" t="s">
        <v>146</v>
      </c>
      <c r="DD732" t="s">
        <v>8857</v>
      </c>
      <c r="DE732" t="s">
        <v>682</v>
      </c>
      <c r="DF732" t="s">
        <v>399</v>
      </c>
      <c r="DG732" t="s">
        <v>399</v>
      </c>
      <c r="DI732" t="s">
        <v>149</v>
      </c>
      <c r="DJ732" t="s">
        <v>129</v>
      </c>
      <c r="DK732" t="s">
        <v>141</v>
      </c>
      <c r="DL732" t="s">
        <v>141</v>
      </c>
      <c r="DM732" t="s">
        <v>141</v>
      </c>
      <c r="DN732" t="s">
        <v>141</v>
      </c>
      <c r="DO732" t="s">
        <v>141</v>
      </c>
      <c r="DQ732" t="s">
        <v>150</v>
      </c>
      <c r="DS732" t="s">
        <v>8858</v>
      </c>
      <c r="DU732" t="s">
        <v>198</v>
      </c>
      <c r="DV732" t="str">
        <f>VLOOKUP(H732,'[3]Merge Gagner assez d''argent'!$A:$B,2,FALSE)</f>
        <v>Oui</v>
      </c>
      <c r="DX732" t="s">
        <v>141</v>
      </c>
      <c r="DZ732" t="s">
        <v>153</v>
      </c>
      <c r="EA732" t="s">
        <v>8859</v>
      </c>
      <c r="EB732" t="s">
        <v>129</v>
      </c>
      <c r="EC732" t="s">
        <v>8860</v>
      </c>
      <c r="ED732" t="s">
        <v>129</v>
      </c>
      <c r="EE732" t="s">
        <v>8861</v>
      </c>
      <c r="EF732" t="s">
        <v>129</v>
      </c>
      <c r="EG732" t="s">
        <v>6429</v>
      </c>
      <c r="EH732" t="s">
        <v>141</v>
      </c>
      <c r="EI732" t="s">
        <v>156</v>
      </c>
      <c r="EJ732" t="s">
        <v>157</v>
      </c>
      <c r="EK732" t="s">
        <v>181</v>
      </c>
      <c r="EM732" t="s">
        <v>159</v>
      </c>
      <c r="EN732" t="s">
        <v>141</v>
      </c>
      <c r="EO732" t="s">
        <v>141</v>
      </c>
      <c r="EP732" t="s">
        <v>141</v>
      </c>
      <c r="EQ732" t="s">
        <v>141</v>
      </c>
      <c r="ER732" t="s">
        <v>129</v>
      </c>
      <c r="ES732" t="s">
        <v>141</v>
      </c>
      <c r="ET732" t="s">
        <v>141</v>
      </c>
      <c r="EU732" t="s">
        <v>8862</v>
      </c>
      <c r="EX732" t="s">
        <v>8863</v>
      </c>
    </row>
    <row r="733" spans="1:154" hidden="1" x14ac:dyDescent="0.35">
      <c r="A733" t="s">
        <v>8864</v>
      </c>
      <c r="B733" t="s">
        <v>8865</v>
      </c>
      <c r="E733" t="s">
        <v>129</v>
      </c>
      <c r="F733" t="s">
        <v>130</v>
      </c>
      <c r="G733" t="s">
        <v>8866</v>
      </c>
      <c r="H733" t="s">
        <v>8866</v>
      </c>
      <c r="I733" s="1">
        <v>44483</v>
      </c>
      <c r="J733" t="s">
        <v>132</v>
      </c>
      <c r="P733" t="s">
        <v>133</v>
      </c>
      <c r="R733" t="s">
        <v>134</v>
      </c>
      <c r="S733" s="1">
        <f>VLOOKUP(H733,'[1]Base JI SMP'!$C:$F,4,FALSE)</f>
        <v>43714</v>
      </c>
      <c r="T733" t="str">
        <f>VLOOKUP(H733,'[2]Base JI SMP'!$C:$J,8,FALSE)</f>
        <v>Collective</v>
      </c>
      <c r="U733" t="str">
        <f>VLOOKUP(H733,'[2]Base JI SMP'!$C:$M,11,FALSE)</f>
        <v>Business development/management training</v>
      </c>
      <c r="V733" t="str">
        <f>VLOOKUP(H733,'[2]Base JI SMP'!$C:$R,12,FALSE)</f>
        <v>Individual</v>
      </c>
      <c r="W733" s="1">
        <f>VLOOKUP(H733,'[1]Base JI SMP'!$C:$R,13,FALSE)</f>
        <v>44490</v>
      </c>
      <c r="X733" s="1">
        <f>VLOOKUP(H733,'[1]Base JI SMP'!$C:$P,14,FALSE)</f>
        <v>44490</v>
      </c>
      <c r="Y733" t="s">
        <v>136</v>
      </c>
      <c r="Z733" t="s">
        <v>137</v>
      </c>
      <c r="AA733" t="s">
        <v>138</v>
      </c>
      <c r="AB733" t="s">
        <v>141</v>
      </c>
      <c r="AG733" t="s">
        <v>320</v>
      </c>
      <c r="AH733" t="s">
        <v>141</v>
      </c>
      <c r="AJ733" t="s">
        <v>129</v>
      </c>
      <c r="AN733" t="s">
        <v>129</v>
      </c>
      <c r="AP733" t="s">
        <v>129</v>
      </c>
      <c r="AQ733" t="s">
        <v>141</v>
      </c>
      <c r="AR733" t="s">
        <v>8867</v>
      </c>
      <c r="AS733" t="s">
        <v>321</v>
      </c>
      <c r="AT733" t="s">
        <v>143</v>
      </c>
      <c r="AU733" t="s">
        <v>144</v>
      </c>
      <c r="CZ733" t="s">
        <v>145</v>
      </c>
      <c r="DB733" t="s">
        <v>145</v>
      </c>
      <c r="DC733" t="s">
        <v>173</v>
      </c>
      <c r="DD733" t="s">
        <v>8868</v>
      </c>
      <c r="DE733" t="s">
        <v>8869</v>
      </c>
      <c r="DF733" t="s">
        <v>399</v>
      </c>
      <c r="DG733" t="s">
        <v>399</v>
      </c>
      <c r="DI733" t="s">
        <v>2906</v>
      </c>
      <c r="DJ733" t="s">
        <v>129</v>
      </c>
      <c r="DK733" t="s">
        <v>129</v>
      </c>
      <c r="DL733" t="s">
        <v>141</v>
      </c>
      <c r="DM733" t="s">
        <v>141</v>
      </c>
      <c r="DN733" t="s">
        <v>141</v>
      </c>
      <c r="DO733" t="s">
        <v>141</v>
      </c>
      <c r="DQ733" t="s">
        <v>356</v>
      </c>
      <c r="DS733" t="s">
        <v>8870</v>
      </c>
      <c r="DU733" t="s">
        <v>198</v>
      </c>
      <c r="DV733" t="str">
        <f>VLOOKUP(H733,'[3]Merge Gagner assez d''argent'!$A:$B,2,FALSE)</f>
        <v>Non</v>
      </c>
      <c r="DW733" t="s">
        <v>8871</v>
      </c>
      <c r="DX733" t="s">
        <v>141</v>
      </c>
      <c r="DZ733" t="s">
        <v>141</v>
      </c>
      <c r="EB733" t="s">
        <v>141</v>
      </c>
      <c r="ED733" t="s">
        <v>129</v>
      </c>
      <c r="EE733" t="s">
        <v>8483</v>
      </c>
      <c r="EF733" t="s">
        <v>141</v>
      </c>
      <c r="EG733" t="s">
        <v>8872</v>
      </c>
      <c r="EH733" t="s">
        <v>141</v>
      </c>
      <c r="EI733" t="s">
        <v>214</v>
      </c>
      <c r="EJ733" t="s">
        <v>157</v>
      </c>
      <c r="EK733" t="s">
        <v>158</v>
      </c>
      <c r="EM733" t="s">
        <v>1135</v>
      </c>
      <c r="EN733" t="s">
        <v>141</v>
      </c>
      <c r="EO733" t="s">
        <v>129</v>
      </c>
      <c r="EP733" t="s">
        <v>141</v>
      </c>
      <c r="EQ733" t="s">
        <v>129</v>
      </c>
      <c r="ER733" t="s">
        <v>141</v>
      </c>
      <c r="ES733" t="s">
        <v>141</v>
      </c>
      <c r="ET733" t="s">
        <v>141</v>
      </c>
      <c r="EU733" t="s">
        <v>8873</v>
      </c>
      <c r="EX733" t="s">
        <v>8874</v>
      </c>
    </row>
    <row r="734" spans="1:154" hidden="1" x14ac:dyDescent="0.35">
      <c r="A734" t="s">
        <v>8875</v>
      </c>
      <c r="B734" t="s">
        <v>8876</v>
      </c>
      <c r="E734" t="s">
        <v>129</v>
      </c>
      <c r="F734" t="s">
        <v>130</v>
      </c>
      <c r="G734" t="s">
        <v>8877</v>
      </c>
      <c r="H734" t="s">
        <v>8877</v>
      </c>
      <c r="I734" s="1">
        <v>44483</v>
      </c>
      <c r="J734" t="s">
        <v>132</v>
      </c>
      <c r="P734" t="s">
        <v>133</v>
      </c>
      <c r="R734" t="s">
        <v>134</v>
      </c>
      <c r="S734" s="1">
        <f>VLOOKUP(H734,'[1]Base JI SMP'!$C:$F,4,FALSE)</f>
        <v>43880</v>
      </c>
      <c r="T734" t="str">
        <f>VLOOKUP(H734,'[2]Base JI SMP'!$C:$J,8,FALSE)</f>
        <v>Individual</v>
      </c>
      <c r="U734" t="s">
        <v>135</v>
      </c>
      <c r="V734" t="s">
        <v>135</v>
      </c>
      <c r="W734" t="s">
        <v>135</v>
      </c>
      <c r="X734" t="s">
        <v>135</v>
      </c>
      <c r="Y734" t="s">
        <v>136</v>
      </c>
      <c r="Z734" t="s">
        <v>137</v>
      </c>
      <c r="AA734" t="s">
        <v>138</v>
      </c>
      <c r="AB734" t="s">
        <v>141</v>
      </c>
      <c r="AG734" t="s">
        <v>320</v>
      </c>
      <c r="AH734" t="s">
        <v>141</v>
      </c>
      <c r="AJ734" t="s">
        <v>129</v>
      </c>
      <c r="AN734" t="s">
        <v>129</v>
      </c>
      <c r="AP734" t="s">
        <v>129</v>
      </c>
      <c r="AQ734" t="s">
        <v>129</v>
      </c>
      <c r="AS734" t="s">
        <v>5568</v>
      </c>
      <c r="AT734" t="s">
        <v>143</v>
      </c>
      <c r="AU734" t="s">
        <v>144</v>
      </c>
      <c r="CZ734" t="s">
        <v>171</v>
      </c>
      <c r="DA734" t="s">
        <v>8878</v>
      </c>
      <c r="DB734" t="s">
        <v>296</v>
      </c>
      <c r="DC734" t="s">
        <v>146</v>
      </c>
      <c r="DD734" t="s">
        <v>8879</v>
      </c>
      <c r="DE734" t="s">
        <v>682</v>
      </c>
      <c r="DF734" t="s">
        <v>399</v>
      </c>
      <c r="DG734" t="s">
        <v>399</v>
      </c>
      <c r="DI734" t="s">
        <v>149</v>
      </c>
      <c r="DJ734" t="s">
        <v>129</v>
      </c>
      <c r="DK734" t="s">
        <v>141</v>
      </c>
      <c r="DL734" t="s">
        <v>141</v>
      </c>
      <c r="DM734" t="s">
        <v>141</v>
      </c>
      <c r="DN734" t="s">
        <v>141</v>
      </c>
      <c r="DO734" t="s">
        <v>141</v>
      </c>
      <c r="DQ734" t="s">
        <v>171</v>
      </c>
      <c r="DR734" t="s">
        <v>8880</v>
      </c>
      <c r="DS734" t="s">
        <v>8881</v>
      </c>
      <c r="DU734" t="s">
        <v>198</v>
      </c>
      <c r="DV734" t="str">
        <f>VLOOKUP(H734,'[3]Merge Gagner assez d''argent'!$A:$B,2,FALSE)</f>
        <v>Oui</v>
      </c>
      <c r="DX734" t="s">
        <v>141</v>
      </c>
      <c r="DZ734" t="s">
        <v>153</v>
      </c>
      <c r="EA734" t="s">
        <v>8882</v>
      </c>
      <c r="EB734" t="s">
        <v>141</v>
      </c>
      <c r="EC734" t="s">
        <v>8883</v>
      </c>
      <c r="ED734" t="s">
        <v>129</v>
      </c>
      <c r="EE734" t="s">
        <v>8483</v>
      </c>
      <c r="EF734" t="s">
        <v>1820</v>
      </c>
      <c r="EH734" t="s">
        <v>141</v>
      </c>
      <c r="EI734" t="s">
        <v>156</v>
      </c>
      <c r="EJ734" t="s">
        <v>157</v>
      </c>
      <c r="EK734" t="s">
        <v>158</v>
      </c>
      <c r="EM734" t="s">
        <v>5202</v>
      </c>
      <c r="EN734" t="s">
        <v>141</v>
      </c>
      <c r="EO734" t="s">
        <v>129</v>
      </c>
      <c r="EP734" t="s">
        <v>141</v>
      </c>
      <c r="EQ734" t="s">
        <v>129</v>
      </c>
      <c r="ER734" t="s">
        <v>129</v>
      </c>
      <c r="ES734" t="s">
        <v>141</v>
      </c>
      <c r="ET734" t="s">
        <v>141</v>
      </c>
      <c r="EU734" t="s">
        <v>8884</v>
      </c>
      <c r="EX734" t="s">
        <v>8885</v>
      </c>
    </row>
    <row r="735" spans="1:154" hidden="1" x14ac:dyDescent="0.35">
      <c r="A735" t="s">
        <v>8886</v>
      </c>
      <c r="B735" t="s">
        <v>8887</v>
      </c>
      <c r="E735" t="s">
        <v>129</v>
      </c>
      <c r="F735" t="s">
        <v>130</v>
      </c>
      <c r="G735" t="s">
        <v>8888</v>
      </c>
      <c r="H735" t="s">
        <v>8888</v>
      </c>
      <c r="I735" s="1">
        <v>44483</v>
      </c>
      <c r="J735" t="s">
        <v>132</v>
      </c>
      <c r="P735" t="s">
        <v>133</v>
      </c>
      <c r="R735" t="s">
        <v>134</v>
      </c>
      <c r="S735" s="1">
        <f>VLOOKUP(H735,'[1]Base JI SMP'!$C:$F,4,FALSE)</f>
        <v>44081</v>
      </c>
      <c r="T735" t="str">
        <f>VLOOKUP(H735,'[2]Base JI SMP'!$C:$J,8,FALSE)</f>
        <v>Individual</v>
      </c>
      <c r="U735" t="s">
        <v>135</v>
      </c>
      <c r="V735" t="s">
        <v>135</v>
      </c>
      <c r="W735" t="s">
        <v>135</v>
      </c>
      <c r="X735" t="s">
        <v>135</v>
      </c>
      <c r="Y735" t="s">
        <v>136</v>
      </c>
      <c r="Z735" t="s">
        <v>189</v>
      </c>
      <c r="AA735" t="s">
        <v>348</v>
      </c>
      <c r="AG735">
        <v>3</v>
      </c>
      <c r="AH735" t="s">
        <v>141</v>
      </c>
      <c r="AJ735" t="s">
        <v>129</v>
      </c>
      <c r="AN735" t="s">
        <v>129</v>
      </c>
      <c r="AP735" t="s">
        <v>129</v>
      </c>
      <c r="AQ735" t="s">
        <v>141</v>
      </c>
      <c r="AR735" t="s">
        <v>8889</v>
      </c>
      <c r="AS735">
        <v>52</v>
      </c>
      <c r="AT735" t="s">
        <v>143</v>
      </c>
      <c r="AU735" t="s">
        <v>144</v>
      </c>
      <c r="CZ735" t="s">
        <v>209</v>
      </c>
      <c r="DB735" t="s">
        <v>210</v>
      </c>
      <c r="DC735" t="s">
        <v>146</v>
      </c>
      <c r="DD735" t="s">
        <v>8890</v>
      </c>
      <c r="DE735" t="s">
        <v>148</v>
      </c>
      <c r="DF735" t="s">
        <v>399</v>
      </c>
      <c r="DG735" t="s">
        <v>399</v>
      </c>
      <c r="DI735" t="s">
        <v>149</v>
      </c>
      <c r="DJ735" t="s">
        <v>129</v>
      </c>
      <c r="DK735" t="s">
        <v>141</v>
      </c>
      <c r="DL735" t="s">
        <v>141</v>
      </c>
      <c r="DM735" t="s">
        <v>141</v>
      </c>
      <c r="DN735" t="s">
        <v>141</v>
      </c>
      <c r="DO735" t="s">
        <v>141</v>
      </c>
      <c r="DQ735" t="s">
        <v>356</v>
      </c>
      <c r="DS735" t="s">
        <v>8891</v>
      </c>
      <c r="DV735" t="str">
        <f>VLOOKUP(H735,'[3]Merge Gagner assez d''argent'!$A:$B,2,FALSE)</f>
        <v>Non</v>
      </c>
      <c r="DW735" t="s">
        <v>8892</v>
      </c>
      <c r="DX735" t="s">
        <v>141</v>
      </c>
      <c r="DZ735" t="s">
        <v>141</v>
      </c>
      <c r="EB735" t="s">
        <v>129</v>
      </c>
      <c r="EC735" t="s">
        <v>8893</v>
      </c>
      <c r="ED735" t="s">
        <v>129</v>
      </c>
      <c r="EE735" t="s">
        <v>8894</v>
      </c>
      <c r="EF735" t="s">
        <v>129</v>
      </c>
      <c r="EG735" t="s">
        <v>8895</v>
      </c>
      <c r="EH735" t="s">
        <v>141</v>
      </c>
      <c r="EI735" t="s">
        <v>156</v>
      </c>
      <c r="EJ735" t="s">
        <v>157</v>
      </c>
      <c r="EK735" t="s">
        <v>158</v>
      </c>
      <c r="EM735" t="s">
        <v>2570</v>
      </c>
      <c r="EN735" t="s">
        <v>141</v>
      </c>
      <c r="EO735" t="s">
        <v>141</v>
      </c>
      <c r="EP735" t="s">
        <v>129</v>
      </c>
      <c r="EQ735" t="s">
        <v>141</v>
      </c>
      <c r="ER735" t="s">
        <v>141</v>
      </c>
      <c r="ES735" t="s">
        <v>141</v>
      </c>
      <c r="ET735" t="s">
        <v>141</v>
      </c>
      <c r="EU735" t="s">
        <v>8896</v>
      </c>
      <c r="EX735" t="s">
        <v>8897</v>
      </c>
    </row>
    <row r="736" spans="1:154" hidden="1" x14ac:dyDescent="0.35">
      <c r="A736" t="s">
        <v>8898</v>
      </c>
      <c r="B736" t="s">
        <v>8899</v>
      </c>
      <c r="E736" t="s">
        <v>129</v>
      </c>
      <c r="F736" t="s">
        <v>130</v>
      </c>
      <c r="G736" t="s">
        <v>8900</v>
      </c>
      <c r="H736" t="s">
        <v>8900</v>
      </c>
      <c r="I736" s="1">
        <v>44483</v>
      </c>
      <c r="J736" t="s">
        <v>132</v>
      </c>
      <c r="P736" t="s">
        <v>133</v>
      </c>
      <c r="R736" t="s">
        <v>134</v>
      </c>
      <c r="S736" s="1">
        <f>VLOOKUP(H736,'[1]Base JI SMP'!$C:$F,4,FALSE)</f>
        <v>44340</v>
      </c>
      <c r="T736" t="str">
        <f>VLOOKUP(H736,'[2]Base JI SMP'!$C:$J,8,FALSE)</f>
        <v>Collective</v>
      </c>
      <c r="U736" t="s">
        <v>135</v>
      </c>
      <c r="V736" t="s">
        <v>135</v>
      </c>
      <c r="W736" t="s">
        <v>135</v>
      </c>
      <c r="X736" t="s">
        <v>135</v>
      </c>
      <c r="Y736" t="s">
        <v>188</v>
      </c>
      <c r="Z736" t="s">
        <v>137</v>
      </c>
      <c r="AA736" t="s">
        <v>5787</v>
      </c>
      <c r="AG736" t="s">
        <v>208</v>
      </c>
      <c r="AH736" t="s">
        <v>141</v>
      </c>
      <c r="AJ736" t="s">
        <v>129</v>
      </c>
      <c r="AN736" t="s">
        <v>129</v>
      </c>
      <c r="AP736" t="s">
        <v>129</v>
      </c>
      <c r="AQ736" t="s">
        <v>129</v>
      </c>
      <c r="AS736" t="s">
        <v>236</v>
      </c>
      <c r="AT736" t="s">
        <v>143</v>
      </c>
      <c r="AU736" t="s">
        <v>144</v>
      </c>
      <c r="CZ736" t="s">
        <v>171</v>
      </c>
      <c r="DA736" t="s">
        <v>8901</v>
      </c>
      <c r="DB736" t="s">
        <v>210</v>
      </c>
      <c r="DC736" t="s">
        <v>146</v>
      </c>
      <c r="DD736" t="s">
        <v>8548</v>
      </c>
      <c r="DE736" t="s">
        <v>148</v>
      </c>
      <c r="DF736" t="s">
        <v>141</v>
      </c>
      <c r="DI736" t="s">
        <v>149</v>
      </c>
      <c r="DJ736" t="s">
        <v>129</v>
      </c>
      <c r="DK736" t="s">
        <v>141</v>
      </c>
      <c r="DL736" t="s">
        <v>141</v>
      </c>
      <c r="DM736" t="s">
        <v>141</v>
      </c>
      <c r="DN736" t="s">
        <v>141</v>
      </c>
      <c r="DO736" t="s">
        <v>141</v>
      </c>
      <c r="DQ736" t="s">
        <v>225</v>
      </c>
      <c r="DS736" t="s">
        <v>8902</v>
      </c>
      <c r="DU736" t="s">
        <v>198</v>
      </c>
      <c r="DV736" t="str">
        <f>VLOOKUP(H736,'[3]Merge Gagner assez d''argent'!$A:$B,2,FALSE)</f>
        <v>Oui</v>
      </c>
      <c r="DX736" t="s">
        <v>141</v>
      </c>
      <c r="DZ736" t="s">
        <v>141</v>
      </c>
      <c r="EB736" t="s">
        <v>686</v>
      </c>
      <c r="EC736" t="s">
        <v>8903</v>
      </c>
      <c r="ED736" t="s">
        <v>141</v>
      </c>
      <c r="EF736" t="s">
        <v>129</v>
      </c>
      <c r="EG736" t="s">
        <v>8904</v>
      </c>
      <c r="EH736" t="s">
        <v>141</v>
      </c>
      <c r="EI736" t="s">
        <v>156</v>
      </c>
      <c r="EJ736" t="s">
        <v>157</v>
      </c>
      <c r="EK736" t="s">
        <v>158</v>
      </c>
      <c r="EM736" t="s">
        <v>1135</v>
      </c>
      <c r="EN736" t="s">
        <v>141</v>
      </c>
      <c r="EO736" t="s">
        <v>129</v>
      </c>
      <c r="EP736" t="s">
        <v>141</v>
      </c>
      <c r="EQ736" t="s">
        <v>129</v>
      </c>
      <c r="ER736" t="s">
        <v>141</v>
      </c>
      <c r="ES736" t="s">
        <v>141</v>
      </c>
      <c r="ET736" t="s">
        <v>141</v>
      </c>
      <c r="EU736" t="s">
        <v>8905</v>
      </c>
      <c r="EX736" t="s">
        <v>8906</v>
      </c>
    </row>
    <row r="737" spans="1:154" hidden="1" x14ac:dyDescent="0.35">
      <c r="A737" t="s">
        <v>8907</v>
      </c>
      <c r="B737" t="s">
        <v>8908</v>
      </c>
      <c r="E737" t="s">
        <v>129</v>
      </c>
      <c r="F737" t="s">
        <v>130</v>
      </c>
      <c r="G737" t="s">
        <v>8909</v>
      </c>
      <c r="H737" t="s">
        <v>8909</v>
      </c>
      <c r="I737" s="1">
        <v>44483</v>
      </c>
      <c r="J737" t="s">
        <v>132</v>
      </c>
      <c r="P737" t="s">
        <v>133</v>
      </c>
      <c r="R737" t="s">
        <v>134</v>
      </c>
      <c r="S737" s="1">
        <f>VLOOKUP(H737,'[1]Base JI SMP'!$C:$F,4,FALSE)</f>
        <v>43784</v>
      </c>
      <c r="T737" t="str">
        <f>VLOOKUP(H737,'[2]Base JI SMP'!$C:$J,8,FALSE)</f>
        <v>Individual</v>
      </c>
      <c r="U737" t="s">
        <v>135</v>
      </c>
      <c r="V737" t="s">
        <v>135</v>
      </c>
      <c r="W737" t="s">
        <v>135</v>
      </c>
      <c r="X737" t="s">
        <v>135</v>
      </c>
      <c r="Y737" t="s">
        <v>136</v>
      </c>
      <c r="Z737" t="s">
        <v>137</v>
      </c>
      <c r="AA737" t="s">
        <v>166</v>
      </c>
      <c r="AG737">
        <v>4</v>
      </c>
      <c r="AH737" t="s">
        <v>141</v>
      </c>
      <c r="AJ737" t="s">
        <v>129</v>
      </c>
      <c r="AN737" t="s">
        <v>129</v>
      </c>
      <c r="AP737" t="s">
        <v>129</v>
      </c>
      <c r="AQ737" t="s">
        <v>141</v>
      </c>
      <c r="AR737" t="s">
        <v>8910</v>
      </c>
      <c r="AS737">
        <v>52</v>
      </c>
      <c r="AT737" t="s">
        <v>143</v>
      </c>
      <c r="AU737" t="s">
        <v>144</v>
      </c>
      <c r="CZ737" t="s">
        <v>145</v>
      </c>
      <c r="DB737" t="s">
        <v>145</v>
      </c>
      <c r="DC737" t="s">
        <v>146</v>
      </c>
      <c r="DD737" t="s">
        <v>8911</v>
      </c>
      <c r="DE737" t="s">
        <v>148</v>
      </c>
      <c r="DF737" t="s">
        <v>399</v>
      </c>
      <c r="DG737" t="s">
        <v>399</v>
      </c>
      <c r="DI737" t="s">
        <v>149</v>
      </c>
      <c r="DJ737" t="s">
        <v>129</v>
      </c>
      <c r="DK737" t="s">
        <v>141</v>
      </c>
      <c r="DL737" t="s">
        <v>141</v>
      </c>
      <c r="DM737" t="s">
        <v>141</v>
      </c>
      <c r="DN737" t="s">
        <v>141</v>
      </c>
      <c r="DO737" t="s">
        <v>141</v>
      </c>
      <c r="DQ737" t="s">
        <v>225</v>
      </c>
      <c r="DS737" t="s">
        <v>8912</v>
      </c>
      <c r="DV737" t="str">
        <f>VLOOKUP(H737,'[3]Merge Gagner assez d''argent'!$A:$B,2,FALSE)</f>
        <v>Non</v>
      </c>
      <c r="DW737" t="s">
        <v>8913</v>
      </c>
      <c r="DX737" t="s">
        <v>141</v>
      </c>
      <c r="DZ737" t="s">
        <v>141</v>
      </c>
      <c r="EB737" t="s">
        <v>686</v>
      </c>
      <c r="ED737" t="s">
        <v>129</v>
      </c>
      <c r="EE737" t="s">
        <v>8914</v>
      </c>
      <c r="EF737" t="s">
        <v>129</v>
      </c>
      <c r="EG737" t="s">
        <v>8915</v>
      </c>
      <c r="EH737" t="s">
        <v>141</v>
      </c>
      <c r="EI737" t="s">
        <v>157</v>
      </c>
      <c r="EJ737" t="s">
        <v>157</v>
      </c>
      <c r="EK737" t="s">
        <v>181</v>
      </c>
      <c r="EM737" t="s">
        <v>159</v>
      </c>
      <c r="EN737" t="s">
        <v>141</v>
      </c>
      <c r="EO737" t="s">
        <v>141</v>
      </c>
      <c r="EP737" t="s">
        <v>141</v>
      </c>
      <c r="EQ737" t="s">
        <v>141</v>
      </c>
      <c r="ER737" t="s">
        <v>129</v>
      </c>
      <c r="ES737" t="s">
        <v>141</v>
      </c>
      <c r="ET737" t="s">
        <v>141</v>
      </c>
      <c r="EU737" t="s">
        <v>8916</v>
      </c>
      <c r="EX737" t="s">
        <v>8917</v>
      </c>
    </row>
    <row r="738" spans="1:154" hidden="1" x14ac:dyDescent="0.35">
      <c r="A738" t="s">
        <v>8918</v>
      </c>
      <c r="B738" t="s">
        <v>8919</v>
      </c>
      <c r="E738" t="s">
        <v>129</v>
      </c>
      <c r="F738" t="s">
        <v>130</v>
      </c>
      <c r="G738" t="s">
        <v>8920</v>
      </c>
      <c r="H738" t="s">
        <v>8920</v>
      </c>
      <c r="I738" s="1">
        <v>44483</v>
      </c>
      <c r="J738" t="s">
        <v>132</v>
      </c>
      <c r="P738" t="s">
        <v>133</v>
      </c>
      <c r="R738" t="s">
        <v>134</v>
      </c>
      <c r="S738" s="1">
        <f>VLOOKUP(H738,'[1]Base JI SMP'!$C:$F,4,FALSE)</f>
        <v>44001</v>
      </c>
      <c r="T738" t="str">
        <f>VLOOKUP(H738,'[2]Base JI SMP'!$C:$J,8,FALSE)</f>
        <v>Individual</v>
      </c>
      <c r="U738" t="str">
        <f>VLOOKUP(H738,'[2]Base JI SMP'!$C:$M,11,FALSE)</f>
        <v>Business development/management training</v>
      </c>
      <c r="V738" t="str">
        <f>VLOOKUP(H738,'[2]Base JI SMP'!$C:$R,12,FALSE)</f>
        <v>Individual</v>
      </c>
      <c r="W738" s="1">
        <f>VLOOKUP(H738,'[1]Base JI SMP'!$C:$R,13,FALSE)</f>
        <v>43878</v>
      </c>
      <c r="X738" s="1">
        <f>VLOOKUP(H738,'[1]Base JI SMP'!$C:$P,14,FALSE)</f>
        <v>43878</v>
      </c>
      <c r="Y738" t="s">
        <v>136</v>
      </c>
      <c r="Z738" t="s">
        <v>137</v>
      </c>
      <c r="AA738" t="s">
        <v>171</v>
      </c>
      <c r="AF738" t="s">
        <v>2904</v>
      </c>
      <c r="AG738">
        <v>0</v>
      </c>
      <c r="AH738" t="s">
        <v>141</v>
      </c>
      <c r="AJ738" t="s">
        <v>129</v>
      </c>
      <c r="AN738" t="s">
        <v>129</v>
      </c>
      <c r="AP738" t="s">
        <v>129</v>
      </c>
      <c r="AQ738" t="s">
        <v>129</v>
      </c>
      <c r="AS738" t="s">
        <v>208</v>
      </c>
      <c r="AT738" t="s">
        <v>143</v>
      </c>
      <c r="AU738" t="s">
        <v>144</v>
      </c>
      <c r="CZ738" t="s">
        <v>1001</v>
      </c>
      <c r="DB738" t="s">
        <v>1001</v>
      </c>
      <c r="DC738" t="s">
        <v>146</v>
      </c>
      <c r="DD738" t="s">
        <v>8921</v>
      </c>
      <c r="DE738" t="s">
        <v>148</v>
      </c>
      <c r="DF738" t="s">
        <v>399</v>
      </c>
      <c r="DG738" t="s">
        <v>399</v>
      </c>
      <c r="DI738" t="s">
        <v>149</v>
      </c>
      <c r="DJ738" t="s">
        <v>129</v>
      </c>
      <c r="DK738" t="s">
        <v>141</v>
      </c>
      <c r="DL738" t="s">
        <v>141</v>
      </c>
      <c r="DM738" t="s">
        <v>141</v>
      </c>
      <c r="DN738" t="s">
        <v>141</v>
      </c>
      <c r="DO738" t="s">
        <v>141</v>
      </c>
      <c r="DQ738" t="s">
        <v>356</v>
      </c>
      <c r="DS738" t="s">
        <v>8922</v>
      </c>
      <c r="DU738" t="s">
        <v>198</v>
      </c>
      <c r="DV738" t="str">
        <f>VLOOKUP(H738,'[3]Merge Gagner assez d''argent'!$A:$B,2,FALSE)</f>
        <v>Non</v>
      </c>
      <c r="DW738" t="s">
        <v>8922</v>
      </c>
      <c r="DX738" t="s">
        <v>141</v>
      </c>
      <c r="DZ738" t="s">
        <v>153</v>
      </c>
      <c r="EA738" t="s">
        <v>8923</v>
      </c>
      <c r="EB738" t="s">
        <v>129</v>
      </c>
      <c r="EC738" t="s">
        <v>8924</v>
      </c>
      <c r="ED738" t="s">
        <v>129</v>
      </c>
      <c r="EE738" t="s">
        <v>8483</v>
      </c>
      <c r="EF738" t="s">
        <v>1820</v>
      </c>
      <c r="EH738" t="s">
        <v>141</v>
      </c>
      <c r="EI738" t="s">
        <v>156</v>
      </c>
      <c r="EJ738" t="s">
        <v>157</v>
      </c>
      <c r="EK738" t="s">
        <v>181</v>
      </c>
      <c r="EM738" t="s">
        <v>1135</v>
      </c>
      <c r="EN738" t="s">
        <v>141</v>
      </c>
      <c r="EO738" t="s">
        <v>129</v>
      </c>
      <c r="EP738" t="s">
        <v>141</v>
      </c>
      <c r="EQ738" t="s">
        <v>129</v>
      </c>
      <c r="ER738" t="s">
        <v>141</v>
      </c>
      <c r="ES738" t="s">
        <v>141</v>
      </c>
      <c r="ET738" t="s">
        <v>141</v>
      </c>
      <c r="EU738" t="s">
        <v>8925</v>
      </c>
      <c r="EX738" t="s">
        <v>8926</v>
      </c>
    </row>
    <row r="739" spans="1:154" hidden="1" x14ac:dyDescent="0.35">
      <c r="A739" t="s">
        <v>8927</v>
      </c>
      <c r="B739" t="s">
        <v>8928</v>
      </c>
      <c r="E739" t="s">
        <v>129</v>
      </c>
      <c r="F739" t="s">
        <v>164</v>
      </c>
      <c r="G739" t="s">
        <v>8929</v>
      </c>
      <c r="H739" t="s">
        <v>8929</v>
      </c>
      <c r="I739" s="1">
        <v>44483</v>
      </c>
      <c r="J739" t="s">
        <v>207</v>
      </c>
      <c r="K739" t="s">
        <v>8930</v>
      </c>
      <c r="L739" t="s">
        <v>8931</v>
      </c>
      <c r="M739" t="s">
        <v>8932</v>
      </c>
      <c r="N739" t="s">
        <v>8933</v>
      </c>
      <c r="O739" t="s">
        <v>1152</v>
      </c>
      <c r="P739" t="s">
        <v>133</v>
      </c>
      <c r="R739" t="s">
        <v>134</v>
      </c>
      <c r="S739" s="1" t="s">
        <v>135</v>
      </c>
      <c r="T739" t="s">
        <v>135</v>
      </c>
      <c r="U739" t="s">
        <v>135</v>
      </c>
      <c r="V739" t="s">
        <v>135</v>
      </c>
      <c r="W739" t="s">
        <v>135</v>
      </c>
      <c r="X739" t="s">
        <v>135</v>
      </c>
      <c r="Y739" t="s">
        <v>136</v>
      </c>
      <c r="Z739" t="s">
        <v>189</v>
      </c>
      <c r="AA739" t="s">
        <v>166</v>
      </c>
      <c r="AG739" t="s">
        <v>167</v>
      </c>
      <c r="AH739" t="s">
        <v>141</v>
      </c>
      <c r="AJ739" t="s">
        <v>129</v>
      </c>
      <c r="AN739" t="s">
        <v>129</v>
      </c>
      <c r="AP739" t="s">
        <v>129</v>
      </c>
      <c r="AQ739" t="s">
        <v>141</v>
      </c>
      <c r="AR739" t="s">
        <v>8934</v>
      </c>
      <c r="AS739" t="s">
        <v>890</v>
      </c>
      <c r="AT739" t="s">
        <v>143</v>
      </c>
      <c r="AU739" t="s">
        <v>144</v>
      </c>
      <c r="CZ739" t="s">
        <v>296</v>
      </c>
      <c r="DB739" t="s">
        <v>296</v>
      </c>
      <c r="DC739" t="s">
        <v>146</v>
      </c>
      <c r="DD739" t="s">
        <v>8935</v>
      </c>
      <c r="DE739" t="s">
        <v>8936</v>
      </c>
      <c r="DF739" t="s">
        <v>141</v>
      </c>
      <c r="DI739" t="s">
        <v>2906</v>
      </c>
      <c r="DJ739" t="s">
        <v>129</v>
      </c>
      <c r="DK739" t="s">
        <v>129</v>
      </c>
      <c r="DL739" t="s">
        <v>141</v>
      </c>
      <c r="DM739" t="s">
        <v>141</v>
      </c>
      <c r="DN739" t="s">
        <v>141</v>
      </c>
      <c r="DO739" t="s">
        <v>141</v>
      </c>
      <c r="DQ739" t="s">
        <v>225</v>
      </c>
      <c r="DS739" t="s">
        <v>8937</v>
      </c>
      <c r="DT739" t="s">
        <v>8938</v>
      </c>
      <c r="DV739" t="str">
        <f>VLOOKUP(H739,'[3]Merge Gagner assez d''argent'!$A:$B,2,FALSE)</f>
        <v>Partiellement</v>
      </c>
      <c r="DX739" t="s">
        <v>141</v>
      </c>
      <c r="DZ739" t="s">
        <v>141</v>
      </c>
      <c r="EB739" t="s">
        <v>686</v>
      </c>
      <c r="ED739" t="s">
        <v>141</v>
      </c>
      <c r="EF739" t="s">
        <v>129</v>
      </c>
      <c r="EG739" t="s">
        <v>8939</v>
      </c>
      <c r="EH739" t="s">
        <v>141</v>
      </c>
      <c r="EI739" t="s">
        <v>156</v>
      </c>
      <c r="EJ739" t="s">
        <v>157</v>
      </c>
      <c r="EK739" t="s">
        <v>158</v>
      </c>
      <c r="EM739" t="s">
        <v>241</v>
      </c>
      <c r="EN739" t="s">
        <v>129</v>
      </c>
      <c r="EO739" t="s">
        <v>141</v>
      </c>
      <c r="EP739" t="s">
        <v>141</v>
      </c>
      <c r="EQ739" t="s">
        <v>141</v>
      </c>
      <c r="ER739" t="s">
        <v>141</v>
      </c>
      <c r="ES739" t="s">
        <v>141</v>
      </c>
      <c r="ET739" t="s">
        <v>141</v>
      </c>
      <c r="EU739" t="s">
        <v>8940</v>
      </c>
      <c r="EX739" t="s">
        <v>8941</v>
      </c>
    </row>
    <row r="740" spans="1:154" hidden="1" x14ac:dyDescent="0.35">
      <c r="A740" t="s">
        <v>8942</v>
      </c>
      <c r="B740" t="s">
        <v>8943</v>
      </c>
      <c r="E740" t="s">
        <v>129</v>
      </c>
      <c r="F740" t="s">
        <v>130</v>
      </c>
      <c r="G740" t="s">
        <v>8944</v>
      </c>
      <c r="H740" t="s">
        <v>8944</v>
      </c>
      <c r="I740" s="1">
        <v>44483</v>
      </c>
      <c r="J740" t="s">
        <v>132</v>
      </c>
      <c r="P740" t="s">
        <v>133</v>
      </c>
      <c r="R740" t="s">
        <v>134</v>
      </c>
      <c r="S740" s="1">
        <f>VLOOKUP(H740,'[1]Base JI SMP'!$C:$F,4,FALSE)</f>
        <v>44090</v>
      </c>
      <c r="T740" t="str">
        <f>VLOOKUP(H740,'[2]Base JI SMP'!$C:$J,8,FALSE)</f>
        <v>Individual</v>
      </c>
      <c r="U740" t="s">
        <v>135</v>
      </c>
      <c r="V740" t="s">
        <v>135</v>
      </c>
      <c r="W740" t="s">
        <v>135</v>
      </c>
      <c r="X740" t="s">
        <v>135</v>
      </c>
      <c r="Y740" t="s">
        <v>136</v>
      </c>
      <c r="Z740" t="s">
        <v>189</v>
      </c>
      <c r="AA740" t="s">
        <v>138</v>
      </c>
      <c r="AB740" t="s">
        <v>141</v>
      </c>
      <c r="AG740" t="s">
        <v>236</v>
      </c>
      <c r="AH740" t="s">
        <v>141</v>
      </c>
      <c r="AJ740" t="s">
        <v>129</v>
      </c>
      <c r="AN740" t="s">
        <v>129</v>
      </c>
      <c r="AP740" t="s">
        <v>129</v>
      </c>
      <c r="AQ740" t="s">
        <v>129</v>
      </c>
      <c r="AS740" t="s">
        <v>223</v>
      </c>
      <c r="AT740" t="s">
        <v>143</v>
      </c>
      <c r="AU740" t="s">
        <v>144</v>
      </c>
      <c r="CZ740" t="s">
        <v>171</v>
      </c>
      <c r="DA740" t="s">
        <v>8945</v>
      </c>
      <c r="DB740" t="s">
        <v>210</v>
      </c>
      <c r="DC740" t="s">
        <v>146</v>
      </c>
      <c r="DD740" t="s">
        <v>8946</v>
      </c>
      <c r="DE740" t="s">
        <v>148</v>
      </c>
      <c r="DF740" t="s">
        <v>141</v>
      </c>
      <c r="DI740" t="s">
        <v>8947</v>
      </c>
      <c r="DJ740" t="s">
        <v>129</v>
      </c>
      <c r="DK740" t="s">
        <v>141</v>
      </c>
      <c r="DL740" t="s">
        <v>141</v>
      </c>
      <c r="DM740" t="s">
        <v>129</v>
      </c>
      <c r="DN740" t="s">
        <v>129</v>
      </c>
      <c r="DO740" t="s">
        <v>129</v>
      </c>
      <c r="DP740" t="s">
        <v>8948</v>
      </c>
      <c r="DQ740" t="s">
        <v>356</v>
      </c>
      <c r="DS740" t="s">
        <v>8949</v>
      </c>
      <c r="DV740" t="str">
        <f>VLOOKUP(H740,'[3]Merge Gagner assez d''argent'!$A:$B,2,FALSE)</f>
        <v>Non</v>
      </c>
      <c r="DW740" t="s">
        <v>7221</v>
      </c>
      <c r="DX740" t="s">
        <v>141</v>
      </c>
      <c r="DZ740" t="s">
        <v>153</v>
      </c>
      <c r="EA740" t="s">
        <v>8950</v>
      </c>
      <c r="EB740" t="s">
        <v>141</v>
      </c>
      <c r="EC740" t="s">
        <v>8951</v>
      </c>
      <c r="ED740" t="s">
        <v>141</v>
      </c>
      <c r="EF740" t="s">
        <v>141</v>
      </c>
      <c r="EG740" t="s">
        <v>8952</v>
      </c>
      <c r="EH740" t="s">
        <v>468</v>
      </c>
      <c r="EI740" t="s">
        <v>157</v>
      </c>
      <c r="EJ740" t="s">
        <v>157</v>
      </c>
      <c r="EK740" t="s">
        <v>782</v>
      </c>
      <c r="EL740" t="s">
        <v>8953</v>
      </c>
      <c r="EM740" t="s">
        <v>159</v>
      </c>
      <c r="EN740" t="s">
        <v>141</v>
      </c>
      <c r="EO740" t="s">
        <v>141</v>
      </c>
      <c r="EP740" t="s">
        <v>141</v>
      </c>
      <c r="EQ740" t="s">
        <v>141</v>
      </c>
      <c r="ER740" t="s">
        <v>129</v>
      </c>
      <c r="ES740" t="s">
        <v>141</v>
      </c>
      <c r="ET740" t="s">
        <v>141</v>
      </c>
      <c r="EU740" t="s">
        <v>8954</v>
      </c>
      <c r="EX740" t="s">
        <v>8955</v>
      </c>
    </row>
    <row r="741" spans="1:154" hidden="1" x14ac:dyDescent="0.35">
      <c r="A741" t="s">
        <v>8956</v>
      </c>
      <c r="B741" t="s">
        <v>8957</v>
      </c>
      <c r="E741" t="s">
        <v>129</v>
      </c>
      <c r="F741" t="s">
        <v>130</v>
      </c>
      <c r="G741" t="s">
        <v>8958</v>
      </c>
      <c r="H741" t="s">
        <v>8958</v>
      </c>
      <c r="I741" s="1">
        <v>44483</v>
      </c>
      <c r="J741" t="s">
        <v>132</v>
      </c>
      <c r="P741" t="s">
        <v>133</v>
      </c>
      <c r="R741" t="s">
        <v>134</v>
      </c>
      <c r="S741" s="1">
        <f>VLOOKUP(H741,'[1]Base JI SMP'!$C:$F,4,FALSE)</f>
        <v>43817</v>
      </c>
      <c r="T741" t="str">
        <f>VLOOKUP(H741,'[2]Base JI SMP'!$C:$J,8,FALSE)</f>
        <v>Individual</v>
      </c>
      <c r="U741" t="s">
        <v>135</v>
      </c>
      <c r="V741" t="s">
        <v>135</v>
      </c>
      <c r="W741" t="s">
        <v>135</v>
      </c>
      <c r="X741" t="s">
        <v>135</v>
      </c>
      <c r="Y741" t="s">
        <v>136</v>
      </c>
      <c r="Z741" t="s">
        <v>1019</v>
      </c>
      <c r="AA741" t="s">
        <v>166</v>
      </c>
      <c r="AG741">
        <v>1</v>
      </c>
      <c r="AH741" t="s">
        <v>141</v>
      </c>
      <c r="AJ741" t="s">
        <v>129</v>
      </c>
      <c r="AN741" t="s">
        <v>129</v>
      </c>
      <c r="AP741" t="s">
        <v>129</v>
      </c>
      <c r="AQ741" t="s">
        <v>129</v>
      </c>
      <c r="AS741">
        <v>20</v>
      </c>
      <c r="AT741" t="s">
        <v>143</v>
      </c>
      <c r="AU741" t="s">
        <v>144</v>
      </c>
      <c r="CZ741" t="s">
        <v>1001</v>
      </c>
      <c r="DB741" t="s">
        <v>1001</v>
      </c>
      <c r="DC741" t="s">
        <v>146</v>
      </c>
      <c r="DD741" t="s">
        <v>8959</v>
      </c>
      <c r="DE741" t="s">
        <v>682</v>
      </c>
      <c r="DF741" t="s">
        <v>399</v>
      </c>
      <c r="DG741" t="s">
        <v>399</v>
      </c>
      <c r="DI741" t="s">
        <v>149</v>
      </c>
      <c r="DJ741" t="s">
        <v>129</v>
      </c>
      <c r="DK741" t="s">
        <v>141</v>
      </c>
      <c r="DL741" t="s">
        <v>141</v>
      </c>
      <c r="DM741" t="s">
        <v>141</v>
      </c>
      <c r="DN741" t="s">
        <v>141</v>
      </c>
      <c r="DO741" t="s">
        <v>141</v>
      </c>
      <c r="DQ741" t="s">
        <v>150</v>
      </c>
      <c r="DS741" t="s">
        <v>8960</v>
      </c>
      <c r="DV741" t="str">
        <f>VLOOKUP(H741,'[3]Merge Gagner assez d''argent'!$A:$B,2,FALSE)</f>
        <v>Oui</v>
      </c>
      <c r="DX741" t="s">
        <v>141</v>
      </c>
      <c r="DZ741" t="s">
        <v>153</v>
      </c>
      <c r="EA741" t="s">
        <v>8961</v>
      </c>
      <c r="EB741" t="s">
        <v>129</v>
      </c>
      <c r="EC741" t="s">
        <v>8700</v>
      </c>
      <c r="ED741" t="s">
        <v>129</v>
      </c>
      <c r="EE741" t="s">
        <v>7258</v>
      </c>
      <c r="EF741" t="s">
        <v>407</v>
      </c>
      <c r="EG741" t="s">
        <v>8962</v>
      </c>
      <c r="EH741" t="s">
        <v>141</v>
      </c>
      <c r="EI741" t="s">
        <v>156</v>
      </c>
      <c r="EJ741" t="s">
        <v>157</v>
      </c>
      <c r="EK741" t="s">
        <v>158</v>
      </c>
      <c r="EM741" t="s">
        <v>3164</v>
      </c>
      <c r="EN741" t="s">
        <v>141</v>
      </c>
      <c r="EO741" t="s">
        <v>141</v>
      </c>
      <c r="EP741" t="s">
        <v>141</v>
      </c>
      <c r="EQ741" t="s">
        <v>141</v>
      </c>
      <c r="ER741" t="s">
        <v>129</v>
      </c>
      <c r="ES741" t="s">
        <v>141</v>
      </c>
      <c r="ET741" t="s">
        <v>129</v>
      </c>
      <c r="EU741" t="s">
        <v>8963</v>
      </c>
      <c r="EX741" t="s">
        <v>8964</v>
      </c>
    </row>
    <row r="742" spans="1:154" hidden="1" x14ac:dyDescent="0.35">
      <c r="A742" t="s">
        <v>8965</v>
      </c>
      <c r="B742" t="s">
        <v>8966</v>
      </c>
      <c r="E742" t="s">
        <v>129</v>
      </c>
      <c r="F742" t="s">
        <v>130</v>
      </c>
      <c r="G742" t="s">
        <v>8967</v>
      </c>
      <c r="H742" t="s">
        <v>8967</v>
      </c>
      <c r="I742" s="1">
        <v>44483</v>
      </c>
      <c r="J742" t="s">
        <v>132</v>
      </c>
      <c r="P742" t="s">
        <v>133</v>
      </c>
      <c r="R742" t="s">
        <v>134</v>
      </c>
      <c r="S742" s="1">
        <f>VLOOKUP(H742,'[1]Base JI SMP'!$C:$F,4,FALSE)</f>
        <v>44082</v>
      </c>
      <c r="T742" t="str">
        <f>VLOOKUP(H742,'[2]Base JI SMP'!$C:$J,8,FALSE)</f>
        <v>Individual</v>
      </c>
      <c r="U742" t="str">
        <f>VLOOKUP(H742,'[2]Base JI SMP'!$C:$M,11,FALSE)</f>
        <v>Business development/management training</v>
      </c>
      <c r="V742" t="str">
        <f>VLOOKUP(H742,'[2]Base JI SMP'!$C:$R,12,FALSE)</f>
        <v>Collective</v>
      </c>
      <c r="W742" s="1">
        <f>VLOOKUP(H742,'[1]Base JI SMP'!$C:$R,13,FALSE)</f>
        <v>44246</v>
      </c>
      <c r="X742" s="1">
        <f>VLOOKUP(H742,'[1]Base JI SMP'!$C:$P,14,FALSE)</f>
        <v>44246</v>
      </c>
      <c r="Y742" t="s">
        <v>136</v>
      </c>
      <c r="Z742" t="s">
        <v>137</v>
      </c>
      <c r="AA742" t="s">
        <v>166</v>
      </c>
      <c r="AG742" t="s">
        <v>250</v>
      </c>
      <c r="AH742" t="s">
        <v>141</v>
      </c>
      <c r="AJ742" t="s">
        <v>129</v>
      </c>
      <c r="AN742" t="s">
        <v>129</v>
      </c>
      <c r="AP742" t="s">
        <v>129</v>
      </c>
      <c r="AQ742" t="s">
        <v>129</v>
      </c>
      <c r="AS742" t="s">
        <v>349</v>
      </c>
      <c r="AT742" t="s">
        <v>143</v>
      </c>
      <c r="AU742" t="s">
        <v>144</v>
      </c>
      <c r="CZ742" t="s">
        <v>171</v>
      </c>
      <c r="DA742" t="s">
        <v>8968</v>
      </c>
      <c r="DB742" t="s">
        <v>210</v>
      </c>
      <c r="DC742" t="s">
        <v>146</v>
      </c>
      <c r="DD742" t="s">
        <v>8969</v>
      </c>
      <c r="DE742" t="s">
        <v>682</v>
      </c>
      <c r="DF742" t="s">
        <v>399</v>
      </c>
      <c r="DG742" t="s">
        <v>399</v>
      </c>
      <c r="DI742" t="s">
        <v>149</v>
      </c>
      <c r="DJ742" t="s">
        <v>129</v>
      </c>
      <c r="DK742" t="s">
        <v>141</v>
      </c>
      <c r="DL742" t="s">
        <v>141</v>
      </c>
      <c r="DM742" t="s">
        <v>141</v>
      </c>
      <c r="DN742" t="s">
        <v>141</v>
      </c>
      <c r="DO742" t="s">
        <v>141</v>
      </c>
      <c r="DQ742" t="s">
        <v>150</v>
      </c>
      <c r="DS742" t="s">
        <v>8970</v>
      </c>
      <c r="DU742" t="s">
        <v>198</v>
      </c>
      <c r="DV742" t="str">
        <f>VLOOKUP(H742,'[3]Merge Gagner assez d''argent'!$A:$B,2,FALSE)</f>
        <v>Oui</v>
      </c>
      <c r="DX742" t="s">
        <v>141</v>
      </c>
      <c r="DZ742" t="s">
        <v>141</v>
      </c>
      <c r="EB742" t="s">
        <v>129</v>
      </c>
      <c r="EC742" t="s">
        <v>8971</v>
      </c>
      <c r="ED742" t="s">
        <v>141</v>
      </c>
      <c r="EF742" t="s">
        <v>129</v>
      </c>
      <c r="EG742" t="s">
        <v>8972</v>
      </c>
      <c r="EH742" t="s">
        <v>141</v>
      </c>
      <c r="EI742" t="s">
        <v>156</v>
      </c>
      <c r="EJ742" t="s">
        <v>214</v>
      </c>
      <c r="EK742" t="s">
        <v>158</v>
      </c>
      <c r="EM742" t="s">
        <v>1135</v>
      </c>
      <c r="EN742" t="s">
        <v>141</v>
      </c>
      <c r="EO742" t="s">
        <v>129</v>
      </c>
      <c r="EP742" t="s">
        <v>141</v>
      </c>
      <c r="EQ742" t="s">
        <v>129</v>
      </c>
      <c r="ER742" t="s">
        <v>141</v>
      </c>
      <c r="ES742" t="s">
        <v>141</v>
      </c>
      <c r="ET742" t="s">
        <v>141</v>
      </c>
      <c r="EU742" t="s">
        <v>8973</v>
      </c>
      <c r="EX742" t="s">
        <v>8974</v>
      </c>
    </row>
    <row r="743" spans="1:154" hidden="1" x14ac:dyDescent="0.35">
      <c r="A743" t="s">
        <v>8975</v>
      </c>
      <c r="B743" t="s">
        <v>8976</v>
      </c>
      <c r="E743" t="s">
        <v>129</v>
      </c>
      <c r="F743" t="s">
        <v>130</v>
      </c>
      <c r="G743" t="s">
        <v>8977</v>
      </c>
      <c r="H743" t="s">
        <v>8977</v>
      </c>
      <c r="I743" s="1">
        <v>44483</v>
      </c>
      <c r="J743" t="s">
        <v>132</v>
      </c>
      <c r="P743" t="s">
        <v>133</v>
      </c>
      <c r="R743" t="s">
        <v>134</v>
      </c>
      <c r="S743" s="1">
        <f>VLOOKUP(H743,'[1]Base JI SMP'!$C:$F,4,FALSE)</f>
        <v>44070</v>
      </c>
      <c r="T743" t="str">
        <f>VLOOKUP(H743,'[2]Base JI SMP'!$C:$J,8,FALSE)</f>
        <v>Individual</v>
      </c>
      <c r="U743" t="s">
        <v>135</v>
      </c>
      <c r="V743" t="s">
        <v>135</v>
      </c>
      <c r="W743" t="s">
        <v>135</v>
      </c>
      <c r="X743" t="s">
        <v>135</v>
      </c>
      <c r="Y743" t="s">
        <v>136</v>
      </c>
      <c r="Z743" t="s">
        <v>137</v>
      </c>
      <c r="AA743" t="s">
        <v>166</v>
      </c>
      <c r="AG743">
        <v>3</v>
      </c>
      <c r="AH743" t="s">
        <v>141</v>
      </c>
      <c r="AJ743" t="s">
        <v>129</v>
      </c>
      <c r="AN743" t="s">
        <v>141</v>
      </c>
      <c r="AO743" t="s">
        <v>8978</v>
      </c>
      <c r="AP743" t="s">
        <v>129</v>
      </c>
      <c r="AQ743" t="s">
        <v>141</v>
      </c>
      <c r="AR743" t="s">
        <v>8979</v>
      </c>
      <c r="AS743" t="s">
        <v>397</v>
      </c>
      <c r="AT743" t="s">
        <v>143</v>
      </c>
      <c r="AU743" t="s">
        <v>144</v>
      </c>
      <c r="CZ743" t="s">
        <v>145</v>
      </c>
      <c r="DB743" t="s">
        <v>145</v>
      </c>
      <c r="DC743" t="s">
        <v>146</v>
      </c>
      <c r="DD743" t="s">
        <v>8980</v>
      </c>
      <c r="DE743" t="s">
        <v>682</v>
      </c>
      <c r="DF743" t="s">
        <v>399</v>
      </c>
      <c r="DG743" t="s">
        <v>399</v>
      </c>
      <c r="DI743" t="s">
        <v>5451</v>
      </c>
      <c r="DJ743" t="s">
        <v>129</v>
      </c>
      <c r="DK743" t="s">
        <v>141</v>
      </c>
      <c r="DL743" t="s">
        <v>141</v>
      </c>
      <c r="DM743" t="s">
        <v>141</v>
      </c>
      <c r="DN743" t="s">
        <v>141</v>
      </c>
      <c r="DO743" t="s">
        <v>129</v>
      </c>
      <c r="DP743" t="s">
        <v>8981</v>
      </c>
      <c r="DQ743" t="s">
        <v>150</v>
      </c>
      <c r="DS743" t="s">
        <v>5747</v>
      </c>
      <c r="DU743" t="s">
        <v>198</v>
      </c>
      <c r="DV743" t="str">
        <f>VLOOKUP(H743,'[3]Merge Gagner assez d''argent'!$A:$B,2,FALSE)</f>
        <v>Oui</v>
      </c>
      <c r="DX743" t="s">
        <v>141</v>
      </c>
      <c r="DZ743" t="s">
        <v>141</v>
      </c>
      <c r="EB743" t="s">
        <v>141</v>
      </c>
      <c r="EC743" t="s">
        <v>8982</v>
      </c>
      <c r="ED743" t="s">
        <v>129</v>
      </c>
      <c r="EE743" t="s">
        <v>7258</v>
      </c>
      <c r="EF743" t="s">
        <v>407</v>
      </c>
      <c r="EG743" t="s">
        <v>8983</v>
      </c>
      <c r="EH743" t="s">
        <v>141</v>
      </c>
      <c r="EI743" t="s">
        <v>214</v>
      </c>
      <c r="EJ743" t="s">
        <v>157</v>
      </c>
      <c r="EK743" t="s">
        <v>181</v>
      </c>
      <c r="EM743" t="s">
        <v>1579</v>
      </c>
      <c r="EN743" t="s">
        <v>141</v>
      </c>
      <c r="EO743" t="s">
        <v>141</v>
      </c>
      <c r="EP743" t="s">
        <v>141</v>
      </c>
      <c r="EQ743" t="s">
        <v>129</v>
      </c>
      <c r="ER743" t="s">
        <v>141</v>
      </c>
      <c r="ES743" t="s">
        <v>141</v>
      </c>
      <c r="ET743" t="s">
        <v>141</v>
      </c>
      <c r="EU743" t="s">
        <v>8984</v>
      </c>
      <c r="EX743" t="s">
        <v>8985</v>
      </c>
    </row>
    <row r="744" spans="1:154" hidden="1" x14ac:dyDescent="0.35">
      <c r="A744" t="s">
        <v>8986</v>
      </c>
      <c r="B744" t="s">
        <v>8987</v>
      </c>
      <c r="E744" t="s">
        <v>129</v>
      </c>
      <c r="F744" t="s">
        <v>130</v>
      </c>
      <c r="G744" t="s">
        <v>8988</v>
      </c>
      <c r="H744" t="s">
        <v>8988</v>
      </c>
      <c r="I744" s="1">
        <v>44483</v>
      </c>
      <c r="J744" t="s">
        <v>132</v>
      </c>
      <c r="P744" t="s">
        <v>133</v>
      </c>
      <c r="R744" t="s">
        <v>134</v>
      </c>
      <c r="S744" s="1">
        <f>VLOOKUP(H744,'[1]Base JI SMP'!$C:$F,4,FALSE)</f>
        <v>44306</v>
      </c>
      <c r="T744" t="str">
        <f>VLOOKUP(H744,'[2]Base JI SMP'!$C:$J,8,FALSE)</f>
        <v>Individual</v>
      </c>
      <c r="U744" t="s">
        <v>135</v>
      </c>
      <c r="V744" t="s">
        <v>135</v>
      </c>
      <c r="W744" t="s">
        <v>135</v>
      </c>
      <c r="X744" t="s">
        <v>135</v>
      </c>
      <c r="Y744" t="s">
        <v>136</v>
      </c>
      <c r="Z744" t="s">
        <v>137</v>
      </c>
      <c r="AA744" t="s">
        <v>166</v>
      </c>
      <c r="AG744">
        <v>2</v>
      </c>
      <c r="AH744" t="s">
        <v>141</v>
      </c>
      <c r="AJ744" t="s">
        <v>129</v>
      </c>
      <c r="AN744" t="s">
        <v>129</v>
      </c>
      <c r="AP744" t="s">
        <v>129</v>
      </c>
      <c r="AQ744" t="s">
        <v>141</v>
      </c>
      <c r="AR744" t="s">
        <v>8989</v>
      </c>
      <c r="AS744">
        <v>54</v>
      </c>
      <c r="AT744" t="s">
        <v>143</v>
      </c>
      <c r="AU744" t="s">
        <v>144</v>
      </c>
      <c r="CZ744" t="s">
        <v>209</v>
      </c>
      <c r="DB744" t="s">
        <v>210</v>
      </c>
      <c r="DC744" t="s">
        <v>146</v>
      </c>
      <c r="DD744" t="s">
        <v>8990</v>
      </c>
      <c r="DE744" t="s">
        <v>682</v>
      </c>
      <c r="DF744" t="s">
        <v>141</v>
      </c>
      <c r="DI744" t="s">
        <v>8991</v>
      </c>
      <c r="DJ744" t="s">
        <v>129</v>
      </c>
      <c r="DK744" t="s">
        <v>141</v>
      </c>
      <c r="DL744" t="s">
        <v>129</v>
      </c>
      <c r="DM744" t="s">
        <v>141</v>
      </c>
      <c r="DN744" t="s">
        <v>141</v>
      </c>
      <c r="DO744" t="s">
        <v>141</v>
      </c>
      <c r="DQ744" t="s">
        <v>225</v>
      </c>
      <c r="DS744" t="s">
        <v>8992</v>
      </c>
      <c r="DV744" t="str">
        <f>VLOOKUP(H744,'[3]Merge Gagner assez d''argent'!$A:$B,2,FALSE)</f>
        <v>Partiellement</v>
      </c>
      <c r="DX744" t="s">
        <v>141</v>
      </c>
      <c r="DZ744" t="s">
        <v>153</v>
      </c>
      <c r="EA744" t="s">
        <v>8993</v>
      </c>
      <c r="EB744" t="s">
        <v>129</v>
      </c>
      <c r="EC744" t="s">
        <v>8994</v>
      </c>
      <c r="ED744" t="s">
        <v>141</v>
      </c>
      <c r="EF744" t="s">
        <v>129</v>
      </c>
      <c r="EG744" t="s">
        <v>8995</v>
      </c>
      <c r="EH744" t="s">
        <v>141</v>
      </c>
      <c r="EI744" t="s">
        <v>214</v>
      </c>
      <c r="EJ744" t="s">
        <v>157</v>
      </c>
      <c r="EK744" t="s">
        <v>181</v>
      </c>
      <c r="EM744" t="s">
        <v>1579</v>
      </c>
      <c r="EN744" t="s">
        <v>141</v>
      </c>
      <c r="EO744" t="s">
        <v>141</v>
      </c>
      <c r="EP744" t="s">
        <v>141</v>
      </c>
      <c r="EQ744" t="s">
        <v>129</v>
      </c>
      <c r="ER744" t="s">
        <v>141</v>
      </c>
      <c r="ES744" t="s">
        <v>141</v>
      </c>
      <c r="ET744" t="s">
        <v>141</v>
      </c>
      <c r="EU744" t="s">
        <v>8996</v>
      </c>
      <c r="EX744" t="s">
        <v>8997</v>
      </c>
    </row>
    <row r="745" spans="1:154" hidden="1" x14ac:dyDescent="0.35">
      <c r="A745" t="s">
        <v>8998</v>
      </c>
      <c r="B745" t="s">
        <v>8999</v>
      </c>
      <c r="E745" t="s">
        <v>129</v>
      </c>
      <c r="F745" t="s">
        <v>130</v>
      </c>
      <c r="G745" t="s">
        <v>9000</v>
      </c>
      <c r="H745" t="s">
        <v>9000</v>
      </c>
      <c r="I745" s="1">
        <v>44484</v>
      </c>
      <c r="J745" t="s">
        <v>132</v>
      </c>
      <c r="P745" t="s">
        <v>133</v>
      </c>
      <c r="R745" t="s">
        <v>134</v>
      </c>
      <c r="S745" s="1">
        <f>VLOOKUP(H745,'[1]Base JI SMP'!$C:$F,4,FALSE)</f>
        <v>44113</v>
      </c>
      <c r="T745" t="str">
        <f>VLOOKUP(H745,'[2]Base JI SMP'!$C:$J,8,FALSE)</f>
        <v>Individual</v>
      </c>
      <c r="U745" t="s">
        <v>135</v>
      </c>
      <c r="V745" t="s">
        <v>135</v>
      </c>
      <c r="W745" t="s">
        <v>135</v>
      </c>
      <c r="X745" t="s">
        <v>135</v>
      </c>
      <c r="Y745" t="s">
        <v>136</v>
      </c>
      <c r="Z745" t="s">
        <v>137</v>
      </c>
      <c r="AA745" t="s">
        <v>166</v>
      </c>
      <c r="AG745">
        <v>5</v>
      </c>
      <c r="AH745" t="s">
        <v>141</v>
      </c>
      <c r="AJ745" t="s">
        <v>129</v>
      </c>
      <c r="AN745" t="s">
        <v>129</v>
      </c>
      <c r="AP745" t="s">
        <v>129</v>
      </c>
      <c r="AQ745" t="s">
        <v>141</v>
      </c>
      <c r="AR745" t="s">
        <v>9001</v>
      </c>
      <c r="AS745">
        <v>52</v>
      </c>
      <c r="AT745" t="s">
        <v>143</v>
      </c>
      <c r="AU745" t="s">
        <v>144</v>
      </c>
      <c r="CZ745" t="s">
        <v>641</v>
      </c>
      <c r="DB745" t="s">
        <v>297</v>
      </c>
      <c r="DC745" t="s">
        <v>146</v>
      </c>
      <c r="DD745" t="s">
        <v>9002</v>
      </c>
      <c r="DE745" t="s">
        <v>682</v>
      </c>
      <c r="DF745" t="s">
        <v>141</v>
      </c>
      <c r="DI745" t="s">
        <v>149</v>
      </c>
      <c r="DJ745" t="s">
        <v>129</v>
      </c>
      <c r="DK745" t="s">
        <v>141</v>
      </c>
      <c r="DL745" t="s">
        <v>141</v>
      </c>
      <c r="DM745" t="s">
        <v>141</v>
      </c>
      <c r="DN745" t="s">
        <v>141</v>
      </c>
      <c r="DO745" t="s">
        <v>141</v>
      </c>
      <c r="DQ745" t="s">
        <v>225</v>
      </c>
      <c r="DS745" t="s">
        <v>7855</v>
      </c>
      <c r="DU745" t="s">
        <v>198</v>
      </c>
      <c r="DV745" t="str">
        <f>VLOOKUP(H745,'[3]Merge Gagner assez d''argent'!$A:$B,2,FALSE)</f>
        <v>Partiellement</v>
      </c>
      <c r="DX745" t="s">
        <v>141</v>
      </c>
      <c r="DZ745" t="s">
        <v>141</v>
      </c>
      <c r="EB745" t="s">
        <v>129</v>
      </c>
      <c r="EC745" t="s">
        <v>9003</v>
      </c>
      <c r="ED745" t="s">
        <v>141</v>
      </c>
      <c r="EF745" t="s">
        <v>129</v>
      </c>
      <c r="EG745" t="s">
        <v>9004</v>
      </c>
      <c r="EH745" t="s">
        <v>253</v>
      </c>
      <c r="EI745" t="s">
        <v>157</v>
      </c>
      <c r="EJ745" t="s">
        <v>157</v>
      </c>
      <c r="EK745" t="s">
        <v>158</v>
      </c>
      <c r="EM745" t="s">
        <v>313</v>
      </c>
      <c r="EN745" t="s">
        <v>141</v>
      </c>
      <c r="EO745" t="s">
        <v>141</v>
      </c>
      <c r="EP745" t="s">
        <v>129</v>
      </c>
      <c r="EQ745" t="s">
        <v>129</v>
      </c>
      <c r="ER745" t="s">
        <v>129</v>
      </c>
      <c r="ES745" t="s">
        <v>141</v>
      </c>
      <c r="ET745" t="s">
        <v>141</v>
      </c>
      <c r="EU745" t="s">
        <v>9005</v>
      </c>
      <c r="EX745" t="s">
        <v>9006</v>
      </c>
    </row>
    <row r="746" spans="1:154" hidden="1" x14ac:dyDescent="0.35">
      <c r="A746" t="s">
        <v>9007</v>
      </c>
      <c r="B746" t="s">
        <v>9008</v>
      </c>
      <c r="E746" t="s">
        <v>129</v>
      </c>
      <c r="F746" t="s">
        <v>130</v>
      </c>
      <c r="G746" t="s">
        <v>9009</v>
      </c>
      <c r="H746" t="s">
        <v>9009</v>
      </c>
      <c r="I746" s="1">
        <v>44481</v>
      </c>
      <c r="J746" t="s">
        <v>132</v>
      </c>
      <c r="P746" t="s">
        <v>133</v>
      </c>
      <c r="R746" t="s">
        <v>134</v>
      </c>
      <c r="S746" s="1">
        <f>VLOOKUP(H746,'[1]Base JI SMP'!$C:$F,4,FALSE)</f>
        <v>43847</v>
      </c>
      <c r="T746" t="str">
        <f>VLOOKUP(H746,'[2]Base JI SMP'!$C:$J,8,FALSE)</f>
        <v>Individual</v>
      </c>
      <c r="U746" t="str">
        <f>VLOOKUP(H746,'[2]Base JI SMP'!$C:$M,11,FALSE)</f>
        <v>Business development/management training</v>
      </c>
      <c r="V746" t="str">
        <f>VLOOKUP(H746,'[2]Base JI SMP'!$C:$R,12,FALSE)</f>
        <v>Individual</v>
      </c>
      <c r="W746" s="1">
        <f>VLOOKUP(H746,'[1]Base JI SMP'!$C:$R,13,FALSE)</f>
        <v>44522</v>
      </c>
      <c r="X746" s="1">
        <f>VLOOKUP(H746,'[1]Base JI SMP'!$C:$P,14,FALSE)</f>
        <v>44522</v>
      </c>
      <c r="Y746" t="s">
        <v>136</v>
      </c>
      <c r="Z746" t="s">
        <v>137</v>
      </c>
      <c r="AA746" t="s">
        <v>171</v>
      </c>
      <c r="AF746" t="s">
        <v>2904</v>
      </c>
      <c r="AG746">
        <v>0</v>
      </c>
      <c r="AH746" t="s">
        <v>141</v>
      </c>
      <c r="AJ746" t="s">
        <v>129</v>
      </c>
      <c r="AN746" t="s">
        <v>129</v>
      </c>
      <c r="AP746" t="s">
        <v>129</v>
      </c>
      <c r="AQ746" t="s">
        <v>141</v>
      </c>
      <c r="AR746" t="s">
        <v>9010</v>
      </c>
      <c r="AS746" t="s">
        <v>1766</v>
      </c>
      <c r="AT746" t="s">
        <v>143</v>
      </c>
      <c r="AU746" t="s">
        <v>144</v>
      </c>
      <c r="CZ746" t="s">
        <v>1001</v>
      </c>
      <c r="DB746" t="s">
        <v>1001</v>
      </c>
      <c r="DC746" t="s">
        <v>146</v>
      </c>
      <c r="DD746" t="s">
        <v>9011</v>
      </c>
      <c r="DE746" t="s">
        <v>682</v>
      </c>
      <c r="DF746" t="s">
        <v>399</v>
      </c>
      <c r="DG746" t="s">
        <v>399</v>
      </c>
      <c r="DI746" t="s">
        <v>8648</v>
      </c>
      <c r="DJ746" t="s">
        <v>129</v>
      </c>
      <c r="DK746" t="s">
        <v>129</v>
      </c>
      <c r="DL746" t="s">
        <v>129</v>
      </c>
      <c r="DM746" t="s">
        <v>141</v>
      </c>
      <c r="DN746" t="s">
        <v>141</v>
      </c>
      <c r="DO746" t="s">
        <v>141</v>
      </c>
      <c r="DQ746" t="s">
        <v>356</v>
      </c>
      <c r="DS746" t="s">
        <v>9012</v>
      </c>
      <c r="DU746" t="s">
        <v>198</v>
      </c>
      <c r="DV746" t="str">
        <f>VLOOKUP(H746,'[3]Merge Gagner assez d''argent'!$A:$B,2,FALSE)</f>
        <v>Oui</v>
      </c>
      <c r="DX746" t="s">
        <v>129</v>
      </c>
      <c r="DY746" t="s">
        <v>262</v>
      </c>
      <c r="DZ746" t="s">
        <v>153</v>
      </c>
      <c r="EA746" t="s">
        <v>9013</v>
      </c>
      <c r="EB746" t="s">
        <v>141</v>
      </c>
      <c r="EC746" t="s">
        <v>9014</v>
      </c>
      <c r="ED746" t="s">
        <v>129</v>
      </c>
      <c r="EE746" t="s">
        <v>9015</v>
      </c>
      <c r="EF746" t="s">
        <v>1820</v>
      </c>
      <c r="EH746" t="s">
        <v>141</v>
      </c>
      <c r="EI746" t="s">
        <v>156</v>
      </c>
      <c r="EJ746" t="s">
        <v>214</v>
      </c>
      <c r="EK746" t="s">
        <v>384</v>
      </c>
      <c r="EM746" t="s">
        <v>1135</v>
      </c>
      <c r="EN746" t="s">
        <v>141</v>
      </c>
      <c r="EO746" t="s">
        <v>129</v>
      </c>
      <c r="EP746" t="s">
        <v>141</v>
      </c>
      <c r="EQ746" t="s">
        <v>129</v>
      </c>
      <c r="ER746" t="s">
        <v>141</v>
      </c>
      <c r="ES746" t="s">
        <v>141</v>
      </c>
      <c r="ET746" t="s">
        <v>141</v>
      </c>
      <c r="EU746" t="s">
        <v>9016</v>
      </c>
      <c r="EX746" t="s">
        <v>9017</v>
      </c>
    </row>
    <row r="747" spans="1:154" hidden="1" x14ac:dyDescent="0.35">
      <c r="A747" t="s">
        <v>9018</v>
      </c>
      <c r="B747" t="s">
        <v>9019</v>
      </c>
      <c r="E747" t="s">
        <v>129</v>
      </c>
      <c r="F747" t="s">
        <v>130</v>
      </c>
      <c r="G747" t="s">
        <v>9020</v>
      </c>
      <c r="H747" t="s">
        <v>9020</v>
      </c>
      <c r="I747" s="1">
        <v>44484</v>
      </c>
      <c r="J747" t="s">
        <v>132</v>
      </c>
      <c r="P747" t="s">
        <v>133</v>
      </c>
      <c r="R747" t="s">
        <v>134</v>
      </c>
      <c r="S747" s="1">
        <f>VLOOKUP(H747,'[1]Base JI SMP'!$C:$F,4,FALSE)</f>
        <v>44067</v>
      </c>
      <c r="T747" t="str">
        <f>VLOOKUP(H747,'[2]Base JI SMP'!$C:$J,8,FALSE)</f>
        <v>Individual</v>
      </c>
      <c r="U747" t="s">
        <v>135</v>
      </c>
      <c r="V747" t="s">
        <v>135</v>
      </c>
      <c r="W747" t="s">
        <v>135</v>
      </c>
      <c r="X747" t="s">
        <v>135</v>
      </c>
      <c r="Y747" t="s">
        <v>136</v>
      </c>
      <c r="Z747" t="s">
        <v>137</v>
      </c>
      <c r="AA747" t="s">
        <v>166</v>
      </c>
      <c r="AG747" t="s">
        <v>320</v>
      </c>
      <c r="AH747" t="s">
        <v>141</v>
      </c>
      <c r="AJ747" t="s">
        <v>141</v>
      </c>
      <c r="AK747" t="s">
        <v>9021</v>
      </c>
      <c r="AN747" t="s">
        <v>141</v>
      </c>
      <c r="AO747" t="s">
        <v>9022</v>
      </c>
      <c r="AP747" t="s">
        <v>129</v>
      </c>
      <c r="AQ747" t="s">
        <v>141</v>
      </c>
      <c r="AR747" t="s">
        <v>9023</v>
      </c>
      <c r="AS747">
        <v>52</v>
      </c>
      <c r="AT747" t="s">
        <v>143</v>
      </c>
      <c r="AU747" t="s">
        <v>144</v>
      </c>
      <c r="CZ747" t="s">
        <v>209</v>
      </c>
      <c r="DB747" t="s">
        <v>210</v>
      </c>
      <c r="DC747" t="s">
        <v>146</v>
      </c>
      <c r="DD747" t="s">
        <v>9024</v>
      </c>
      <c r="DE747" t="s">
        <v>682</v>
      </c>
      <c r="DF747" t="s">
        <v>399</v>
      </c>
      <c r="DG747" t="s">
        <v>399</v>
      </c>
      <c r="DI747" t="s">
        <v>149</v>
      </c>
      <c r="DJ747" t="s">
        <v>129</v>
      </c>
      <c r="DK747" t="s">
        <v>141</v>
      </c>
      <c r="DL747" t="s">
        <v>141</v>
      </c>
      <c r="DM747" t="s">
        <v>141</v>
      </c>
      <c r="DN747" t="s">
        <v>141</v>
      </c>
      <c r="DO747" t="s">
        <v>141</v>
      </c>
      <c r="DQ747" t="s">
        <v>150</v>
      </c>
      <c r="DS747" t="s">
        <v>9025</v>
      </c>
      <c r="DV747" t="str">
        <f>VLOOKUP(H747,'[3]Merge Gagner assez d''argent'!$A:$B,2,FALSE)</f>
        <v>Oui</v>
      </c>
      <c r="DX747" t="s">
        <v>141</v>
      </c>
      <c r="DZ747" t="s">
        <v>153</v>
      </c>
      <c r="EA747" t="s">
        <v>9026</v>
      </c>
      <c r="EB747" t="s">
        <v>129</v>
      </c>
      <c r="EC747" t="s">
        <v>9027</v>
      </c>
      <c r="ED747" t="s">
        <v>129</v>
      </c>
      <c r="EE747" t="s">
        <v>9028</v>
      </c>
      <c r="EF747" t="s">
        <v>129</v>
      </c>
      <c r="EG747" t="s">
        <v>9029</v>
      </c>
      <c r="EH747" t="s">
        <v>141</v>
      </c>
      <c r="EI747" t="s">
        <v>156</v>
      </c>
      <c r="EJ747" t="s">
        <v>157</v>
      </c>
      <c r="EK747" t="s">
        <v>158</v>
      </c>
      <c r="EM747" t="s">
        <v>2203</v>
      </c>
      <c r="EN747" t="s">
        <v>141</v>
      </c>
      <c r="EO747" t="s">
        <v>141</v>
      </c>
      <c r="EP747" t="s">
        <v>141</v>
      </c>
      <c r="EQ747" t="s">
        <v>129</v>
      </c>
      <c r="ER747" t="s">
        <v>141</v>
      </c>
      <c r="ES747" t="s">
        <v>141</v>
      </c>
      <c r="ET747" t="s">
        <v>129</v>
      </c>
      <c r="EU747" t="s">
        <v>9030</v>
      </c>
      <c r="EX747" t="s">
        <v>9031</v>
      </c>
    </row>
    <row r="748" spans="1:154" hidden="1" x14ac:dyDescent="0.35">
      <c r="A748" t="s">
        <v>9032</v>
      </c>
      <c r="B748" t="s">
        <v>9033</v>
      </c>
      <c r="E748" t="s">
        <v>129</v>
      </c>
      <c r="F748" t="s">
        <v>130</v>
      </c>
      <c r="G748" t="s">
        <v>9034</v>
      </c>
      <c r="H748" t="s">
        <v>9034</v>
      </c>
      <c r="I748" s="1">
        <v>44484</v>
      </c>
      <c r="J748" t="s">
        <v>132</v>
      </c>
      <c r="P748" t="s">
        <v>133</v>
      </c>
      <c r="R748" t="s">
        <v>134</v>
      </c>
      <c r="S748" s="1">
        <f>VLOOKUP(H748,'[1]Base JI SMP'!$C:$F,4,FALSE)</f>
        <v>44129</v>
      </c>
      <c r="T748" t="str">
        <f>VLOOKUP(H748,'[2]Base JI SMP'!$C:$J,8,FALSE)</f>
        <v>Individual</v>
      </c>
      <c r="U748" t="s">
        <v>135</v>
      </c>
      <c r="V748" t="s">
        <v>135</v>
      </c>
      <c r="W748" t="s">
        <v>135</v>
      </c>
      <c r="X748" t="s">
        <v>135</v>
      </c>
      <c r="Y748" t="s">
        <v>136</v>
      </c>
      <c r="Z748" t="s">
        <v>137</v>
      </c>
      <c r="AA748" t="s">
        <v>166</v>
      </c>
      <c r="AG748">
        <v>1</v>
      </c>
      <c r="AH748" t="s">
        <v>141</v>
      </c>
      <c r="AJ748" t="s">
        <v>129</v>
      </c>
      <c r="AN748" t="s">
        <v>129</v>
      </c>
      <c r="AP748" t="s">
        <v>129</v>
      </c>
      <c r="AQ748" t="s">
        <v>141</v>
      </c>
      <c r="AR748" t="s">
        <v>9035</v>
      </c>
      <c r="AS748">
        <v>156</v>
      </c>
      <c r="AT748" t="s">
        <v>143</v>
      </c>
      <c r="AU748" t="s">
        <v>144</v>
      </c>
      <c r="CZ748" t="s">
        <v>145</v>
      </c>
      <c r="DB748" t="s">
        <v>145</v>
      </c>
      <c r="DC748" t="s">
        <v>146</v>
      </c>
      <c r="DD748" t="s">
        <v>8868</v>
      </c>
      <c r="DE748" t="s">
        <v>682</v>
      </c>
      <c r="DF748" t="s">
        <v>399</v>
      </c>
      <c r="DG748" t="s">
        <v>399</v>
      </c>
      <c r="DI748" t="s">
        <v>149</v>
      </c>
      <c r="DJ748" t="s">
        <v>129</v>
      </c>
      <c r="DK748" t="s">
        <v>141</v>
      </c>
      <c r="DL748" t="s">
        <v>141</v>
      </c>
      <c r="DM748" t="s">
        <v>141</v>
      </c>
      <c r="DN748" t="s">
        <v>141</v>
      </c>
      <c r="DO748" t="s">
        <v>141</v>
      </c>
      <c r="DQ748" t="s">
        <v>150</v>
      </c>
      <c r="DS748" t="s">
        <v>9036</v>
      </c>
      <c r="DV748" t="str">
        <f>VLOOKUP(H748,'[3]Merge Gagner assez d''argent'!$A:$B,2,FALSE)</f>
        <v>Partiellement</v>
      </c>
      <c r="DX748" t="s">
        <v>141</v>
      </c>
      <c r="DZ748" t="s">
        <v>141</v>
      </c>
      <c r="EB748" t="s">
        <v>129</v>
      </c>
      <c r="EC748" t="s">
        <v>9037</v>
      </c>
      <c r="ED748" t="s">
        <v>129</v>
      </c>
      <c r="EE748" t="s">
        <v>8626</v>
      </c>
      <c r="EF748" t="s">
        <v>129</v>
      </c>
      <c r="EG748" t="s">
        <v>9038</v>
      </c>
      <c r="EH748" t="s">
        <v>141</v>
      </c>
      <c r="EI748" t="s">
        <v>157</v>
      </c>
      <c r="EJ748" t="s">
        <v>157</v>
      </c>
      <c r="EK748" t="s">
        <v>158</v>
      </c>
      <c r="EM748" t="s">
        <v>159</v>
      </c>
      <c r="EN748" t="s">
        <v>141</v>
      </c>
      <c r="EO748" t="s">
        <v>141</v>
      </c>
      <c r="EP748" t="s">
        <v>141</v>
      </c>
      <c r="EQ748" t="s">
        <v>141</v>
      </c>
      <c r="ER748" t="s">
        <v>129</v>
      </c>
      <c r="ES748" t="s">
        <v>141</v>
      </c>
      <c r="ET748" t="s">
        <v>141</v>
      </c>
      <c r="EU748" t="s">
        <v>9039</v>
      </c>
      <c r="EX748" t="s">
        <v>9040</v>
      </c>
    </row>
    <row r="749" spans="1:154" hidden="1" x14ac:dyDescent="0.35">
      <c r="A749" t="s">
        <v>9041</v>
      </c>
      <c r="B749" t="s">
        <v>9042</v>
      </c>
      <c r="E749" t="s">
        <v>129</v>
      </c>
      <c r="F749" t="s">
        <v>130</v>
      </c>
      <c r="G749" t="s">
        <v>9043</v>
      </c>
      <c r="H749" t="s">
        <v>9043</v>
      </c>
      <c r="I749" s="1">
        <v>44484</v>
      </c>
      <c r="J749" t="s">
        <v>132</v>
      </c>
      <c r="P749" t="s">
        <v>133</v>
      </c>
      <c r="R749" t="s">
        <v>134</v>
      </c>
      <c r="S749" s="1">
        <f>VLOOKUP(H749,'[1]Base JI SMP'!$C:$F,4,FALSE)</f>
        <v>43620</v>
      </c>
      <c r="T749" t="str">
        <f>VLOOKUP(H749,'[2]Base JI SMP'!$C:$J,8,FALSE)</f>
        <v>Individual</v>
      </c>
      <c r="U749" t="s">
        <v>135</v>
      </c>
      <c r="V749" t="s">
        <v>135</v>
      </c>
      <c r="W749" t="s">
        <v>135</v>
      </c>
      <c r="X749" t="s">
        <v>135</v>
      </c>
      <c r="Y749" t="s">
        <v>188</v>
      </c>
      <c r="Z749" t="s">
        <v>137</v>
      </c>
      <c r="AA749" t="s">
        <v>319</v>
      </c>
      <c r="AG749" t="s">
        <v>190</v>
      </c>
      <c r="AH749" t="s">
        <v>141</v>
      </c>
      <c r="AJ749" t="s">
        <v>129</v>
      </c>
      <c r="AN749" t="s">
        <v>129</v>
      </c>
      <c r="AP749" t="s">
        <v>129</v>
      </c>
      <c r="AQ749" t="s">
        <v>129</v>
      </c>
      <c r="AS749" t="s">
        <v>321</v>
      </c>
      <c r="AT749" t="s">
        <v>143</v>
      </c>
      <c r="AU749" t="s">
        <v>144</v>
      </c>
      <c r="CZ749" t="s">
        <v>552</v>
      </c>
      <c r="DB749" t="s">
        <v>552</v>
      </c>
      <c r="DC749" t="s">
        <v>146</v>
      </c>
      <c r="DD749" t="s">
        <v>9044</v>
      </c>
      <c r="DE749" t="s">
        <v>148</v>
      </c>
      <c r="DF749" t="s">
        <v>399</v>
      </c>
      <c r="DG749" t="s">
        <v>399</v>
      </c>
      <c r="DI749" t="s">
        <v>2906</v>
      </c>
      <c r="DJ749" t="s">
        <v>129</v>
      </c>
      <c r="DK749" t="s">
        <v>129</v>
      </c>
      <c r="DL749" t="s">
        <v>141</v>
      </c>
      <c r="DM749" t="s">
        <v>141</v>
      </c>
      <c r="DN749" t="s">
        <v>141</v>
      </c>
      <c r="DO749" t="s">
        <v>141</v>
      </c>
      <c r="DQ749" t="s">
        <v>150</v>
      </c>
      <c r="DS749" t="s">
        <v>9045</v>
      </c>
      <c r="DT749" t="s">
        <v>9046</v>
      </c>
      <c r="DV749" t="str">
        <f>VLOOKUP(H749,'[3]Merge Gagner assez d''argent'!$A:$B,2,FALSE)</f>
        <v>Oui</v>
      </c>
      <c r="DX749" t="s">
        <v>141</v>
      </c>
      <c r="DZ749" t="s">
        <v>153</v>
      </c>
      <c r="EA749" t="s">
        <v>9047</v>
      </c>
      <c r="EB749" t="s">
        <v>129</v>
      </c>
      <c r="EC749" t="s">
        <v>9048</v>
      </c>
      <c r="ED749" t="s">
        <v>129</v>
      </c>
      <c r="EE749" t="s">
        <v>5657</v>
      </c>
      <c r="EF749" t="s">
        <v>129</v>
      </c>
      <c r="EG749" t="s">
        <v>9049</v>
      </c>
      <c r="EH749" t="s">
        <v>141</v>
      </c>
      <c r="EI749" t="s">
        <v>214</v>
      </c>
      <c r="EJ749" t="s">
        <v>157</v>
      </c>
      <c r="EK749" t="s">
        <v>158</v>
      </c>
      <c r="EM749" t="s">
        <v>1135</v>
      </c>
      <c r="EN749" t="s">
        <v>141</v>
      </c>
      <c r="EO749" t="s">
        <v>129</v>
      </c>
      <c r="EP749" t="s">
        <v>141</v>
      </c>
      <c r="EQ749" t="s">
        <v>129</v>
      </c>
      <c r="ER749" t="s">
        <v>141</v>
      </c>
      <c r="ES749" t="s">
        <v>141</v>
      </c>
      <c r="ET749" t="s">
        <v>141</v>
      </c>
      <c r="EU749" t="s">
        <v>2100</v>
      </c>
      <c r="EX749" t="s">
        <v>9050</v>
      </c>
    </row>
    <row r="750" spans="1:154" hidden="1" x14ac:dyDescent="0.35">
      <c r="A750" t="s">
        <v>9051</v>
      </c>
      <c r="B750" t="s">
        <v>9052</v>
      </c>
      <c r="E750" t="s">
        <v>129</v>
      </c>
      <c r="F750" t="s">
        <v>130</v>
      </c>
      <c r="G750" t="s">
        <v>9053</v>
      </c>
      <c r="H750" t="s">
        <v>9053</v>
      </c>
      <c r="I750" s="1">
        <v>44484</v>
      </c>
      <c r="J750" t="s">
        <v>132</v>
      </c>
      <c r="P750" t="s">
        <v>133</v>
      </c>
      <c r="R750" t="s">
        <v>134</v>
      </c>
      <c r="S750" s="1">
        <f>VLOOKUP(H750,'[1]Base JI SMP'!$C:$F,4,FALSE)</f>
        <v>44405</v>
      </c>
      <c r="T750" t="str">
        <f>VLOOKUP(H750,'[2]Base JI SMP'!$C:$J,8,FALSE)</f>
        <v>Individual</v>
      </c>
      <c r="U750" t="s">
        <v>135</v>
      </c>
      <c r="V750" t="s">
        <v>135</v>
      </c>
      <c r="W750" t="s">
        <v>135</v>
      </c>
      <c r="X750" t="s">
        <v>135</v>
      </c>
      <c r="Y750" t="s">
        <v>136</v>
      </c>
      <c r="Z750" t="s">
        <v>137</v>
      </c>
      <c r="AA750" t="s">
        <v>138</v>
      </c>
      <c r="AB750" t="s">
        <v>141</v>
      </c>
      <c r="AG750" t="s">
        <v>167</v>
      </c>
      <c r="AH750" t="s">
        <v>141</v>
      </c>
      <c r="AJ750" t="s">
        <v>129</v>
      </c>
      <c r="AN750" t="s">
        <v>129</v>
      </c>
      <c r="AP750" t="s">
        <v>129</v>
      </c>
      <c r="AQ750" t="s">
        <v>129</v>
      </c>
      <c r="AS750" t="s">
        <v>208</v>
      </c>
      <c r="AT750" t="s">
        <v>143</v>
      </c>
      <c r="AU750" t="s">
        <v>144</v>
      </c>
      <c r="CZ750" t="s">
        <v>171</v>
      </c>
      <c r="DA750" t="s">
        <v>286</v>
      </c>
      <c r="DB750" t="s">
        <v>210</v>
      </c>
      <c r="DC750" t="s">
        <v>146</v>
      </c>
      <c r="DD750" t="s">
        <v>9054</v>
      </c>
      <c r="DE750" t="s">
        <v>148</v>
      </c>
      <c r="DF750" t="s">
        <v>141</v>
      </c>
      <c r="DI750" t="s">
        <v>149</v>
      </c>
      <c r="DJ750" t="s">
        <v>129</v>
      </c>
      <c r="DK750" t="s">
        <v>141</v>
      </c>
      <c r="DL750" t="s">
        <v>141</v>
      </c>
      <c r="DM750" t="s">
        <v>141</v>
      </c>
      <c r="DN750" t="s">
        <v>141</v>
      </c>
      <c r="DO750" t="s">
        <v>141</v>
      </c>
      <c r="DQ750" t="s">
        <v>150</v>
      </c>
      <c r="DS750" t="s">
        <v>9055</v>
      </c>
      <c r="DU750" t="s">
        <v>198</v>
      </c>
      <c r="DV750" t="str">
        <f>VLOOKUP(H750,'[3]Merge Gagner assez d''argent'!$A:$B,2,FALSE)</f>
        <v>Oui</v>
      </c>
      <c r="DX750" t="s">
        <v>129</v>
      </c>
      <c r="DY750" t="s">
        <v>262</v>
      </c>
      <c r="DZ750" t="s">
        <v>141</v>
      </c>
      <c r="EB750" t="s">
        <v>141</v>
      </c>
      <c r="EC750" t="s">
        <v>9056</v>
      </c>
      <c r="ED750" t="s">
        <v>129</v>
      </c>
      <c r="EE750" t="s">
        <v>9057</v>
      </c>
      <c r="EF750" t="s">
        <v>129</v>
      </c>
      <c r="EG750" t="s">
        <v>9058</v>
      </c>
      <c r="EH750" t="s">
        <v>141</v>
      </c>
      <c r="EI750" t="s">
        <v>156</v>
      </c>
      <c r="EJ750" t="s">
        <v>157</v>
      </c>
      <c r="EK750" t="s">
        <v>158</v>
      </c>
      <c r="EM750" t="s">
        <v>1135</v>
      </c>
      <c r="EN750" t="s">
        <v>141</v>
      </c>
      <c r="EO750" t="s">
        <v>129</v>
      </c>
      <c r="EP750" t="s">
        <v>141</v>
      </c>
      <c r="EQ750" t="s">
        <v>129</v>
      </c>
      <c r="ER750" t="s">
        <v>141</v>
      </c>
      <c r="ES750" t="s">
        <v>141</v>
      </c>
      <c r="ET750" t="s">
        <v>141</v>
      </c>
      <c r="EU750" t="s">
        <v>9059</v>
      </c>
      <c r="EX750" t="s">
        <v>9060</v>
      </c>
    </row>
    <row r="751" spans="1:154" hidden="1" x14ac:dyDescent="0.35">
      <c r="A751" t="s">
        <v>9061</v>
      </c>
      <c r="B751" t="s">
        <v>9062</v>
      </c>
      <c r="E751" t="s">
        <v>129</v>
      </c>
      <c r="F751" t="s">
        <v>130</v>
      </c>
      <c r="G751" t="s">
        <v>9063</v>
      </c>
      <c r="H751" t="s">
        <v>9063</v>
      </c>
      <c r="I751" s="1">
        <v>44484</v>
      </c>
      <c r="J751" t="s">
        <v>132</v>
      </c>
      <c r="P751" t="s">
        <v>133</v>
      </c>
      <c r="R751" t="s">
        <v>134</v>
      </c>
      <c r="S751" s="1">
        <f>VLOOKUP(H751,'[1]Base JI SMP'!$C:$F,4,FALSE)</f>
        <v>44100</v>
      </c>
      <c r="T751" t="str">
        <f>VLOOKUP(H751,'[2]Base JI SMP'!$C:$J,8,FALSE)</f>
        <v>Individual</v>
      </c>
      <c r="U751" t="s">
        <v>135</v>
      </c>
      <c r="V751" t="s">
        <v>135</v>
      </c>
      <c r="W751" t="s">
        <v>135</v>
      </c>
      <c r="X751" t="s">
        <v>135</v>
      </c>
      <c r="Y751" t="s">
        <v>136</v>
      </c>
      <c r="Z751" t="s">
        <v>137</v>
      </c>
      <c r="AA751" t="s">
        <v>166</v>
      </c>
      <c r="AG751" t="s">
        <v>320</v>
      </c>
      <c r="AH751" t="s">
        <v>141</v>
      </c>
      <c r="AJ751" t="s">
        <v>129</v>
      </c>
      <c r="AN751" t="s">
        <v>129</v>
      </c>
      <c r="AP751" t="s">
        <v>129</v>
      </c>
      <c r="AQ751" t="s">
        <v>141</v>
      </c>
      <c r="AR751" t="s">
        <v>9064</v>
      </c>
      <c r="AS751">
        <v>52</v>
      </c>
      <c r="AT751" t="s">
        <v>143</v>
      </c>
      <c r="AU751" t="s">
        <v>144</v>
      </c>
      <c r="CZ751" t="s">
        <v>209</v>
      </c>
      <c r="DB751" t="s">
        <v>210</v>
      </c>
      <c r="DC751" t="s">
        <v>146</v>
      </c>
      <c r="DD751" t="s">
        <v>9065</v>
      </c>
      <c r="DE751" t="s">
        <v>682</v>
      </c>
      <c r="DF751" t="s">
        <v>399</v>
      </c>
      <c r="DG751" t="s">
        <v>399</v>
      </c>
      <c r="DI751" t="s">
        <v>149</v>
      </c>
      <c r="DJ751" t="s">
        <v>129</v>
      </c>
      <c r="DK751" t="s">
        <v>141</v>
      </c>
      <c r="DL751" t="s">
        <v>141</v>
      </c>
      <c r="DM751" t="s">
        <v>141</v>
      </c>
      <c r="DN751" t="s">
        <v>141</v>
      </c>
      <c r="DO751" t="s">
        <v>141</v>
      </c>
      <c r="DQ751" t="s">
        <v>150</v>
      </c>
      <c r="DS751" t="s">
        <v>9066</v>
      </c>
      <c r="DV751" t="str">
        <f>VLOOKUP(H751,'[3]Merge Gagner assez d''argent'!$A:$B,2,FALSE)</f>
        <v>Partiellement</v>
      </c>
      <c r="DX751" t="s">
        <v>141</v>
      </c>
      <c r="DZ751" t="s">
        <v>153</v>
      </c>
      <c r="EA751" t="s">
        <v>9067</v>
      </c>
      <c r="EB751" t="s">
        <v>129</v>
      </c>
      <c r="EC751" t="s">
        <v>9068</v>
      </c>
      <c r="ED751" t="s">
        <v>129</v>
      </c>
      <c r="EE751" t="s">
        <v>8894</v>
      </c>
      <c r="EF751" t="s">
        <v>129</v>
      </c>
      <c r="EG751" t="s">
        <v>9069</v>
      </c>
      <c r="EH751" t="s">
        <v>141</v>
      </c>
      <c r="EI751" t="s">
        <v>214</v>
      </c>
      <c r="EJ751" t="s">
        <v>157</v>
      </c>
      <c r="EK751" t="s">
        <v>158</v>
      </c>
      <c r="EM751" t="s">
        <v>1146</v>
      </c>
      <c r="EN751" t="s">
        <v>141</v>
      </c>
      <c r="EO751" t="s">
        <v>141</v>
      </c>
      <c r="EP751" t="s">
        <v>141</v>
      </c>
      <c r="EQ751" t="s">
        <v>129</v>
      </c>
      <c r="ER751" t="s">
        <v>129</v>
      </c>
      <c r="ES751" t="s">
        <v>141</v>
      </c>
      <c r="ET751" t="s">
        <v>141</v>
      </c>
      <c r="EU751" t="s">
        <v>9070</v>
      </c>
      <c r="EX751" t="s">
        <v>9071</v>
      </c>
    </row>
    <row r="752" spans="1:154" hidden="1" x14ac:dyDescent="0.35">
      <c r="A752" t="s">
        <v>9072</v>
      </c>
      <c r="B752" t="s">
        <v>9073</v>
      </c>
      <c r="E752" t="s">
        <v>129</v>
      </c>
      <c r="F752" t="s">
        <v>164</v>
      </c>
      <c r="G752" t="s">
        <v>9074</v>
      </c>
      <c r="H752" t="s">
        <v>9074</v>
      </c>
      <c r="I752" s="1">
        <v>44484</v>
      </c>
      <c r="J752" t="s">
        <v>207</v>
      </c>
      <c r="K752" t="s">
        <v>9075</v>
      </c>
      <c r="L752" t="s">
        <v>9076</v>
      </c>
      <c r="M752" t="s">
        <v>9077</v>
      </c>
      <c r="N752" t="s">
        <v>320</v>
      </c>
      <c r="O752" t="s">
        <v>2846</v>
      </c>
      <c r="P752" t="s">
        <v>133</v>
      </c>
      <c r="R752" t="s">
        <v>134</v>
      </c>
      <c r="S752" s="1">
        <f>VLOOKUP(H752,'[1]Base JI SMP'!$C:$F,4,FALSE)</f>
        <v>44378</v>
      </c>
      <c r="T752" t="str">
        <f>VLOOKUP(H752,'[2]Base JI SMP'!$C:$J,8,FALSE)</f>
        <v>Individual</v>
      </c>
      <c r="U752" t="s">
        <v>135</v>
      </c>
      <c r="V752" t="s">
        <v>135</v>
      </c>
      <c r="W752" t="s">
        <v>135</v>
      </c>
      <c r="X752" t="s">
        <v>135</v>
      </c>
      <c r="Y752" t="s">
        <v>136</v>
      </c>
      <c r="Z752" t="s">
        <v>189</v>
      </c>
      <c r="AA752" t="s">
        <v>166</v>
      </c>
      <c r="AG752" t="s">
        <v>250</v>
      </c>
      <c r="AH752" t="s">
        <v>141</v>
      </c>
      <c r="AJ752" t="s">
        <v>141</v>
      </c>
      <c r="AK752" t="s">
        <v>9078</v>
      </c>
      <c r="AN752" t="s">
        <v>129</v>
      </c>
      <c r="AP752" t="s">
        <v>129</v>
      </c>
      <c r="AQ752" t="s">
        <v>141</v>
      </c>
      <c r="AR752" t="s">
        <v>9079</v>
      </c>
      <c r="AS752" t="s">
        <v>934</v>
      </c>
      <c r="AT752" t="s">
        <v>143</v>
      </c>
      <c r="AU752" t="s">
        <v>144</v>
      </c>
      <c r="CZ752" t="s">
        <v>171</v>
      </c>
      <c r="DA752" t="s">
        <v>237</v>
      </c>
      <c r="DB752" t="s">
        <v>210</v>
      </c>
      <c r="DC752" t="s">
        <v>146</v>
      </c>
      <c r="DD752" t="s">
        <v>9080</v>
      </c>
      <c r="DE752" t="s">
        <v>9081</v>
      </c>
      <c r="DF752" t="s">
        <v>141</v>
      </c>
      <c r="DI752" t="s">
        <v>196</v>
      </c>
      <c r="DJ752" t="s">
        <v>141</v>
      </c>
      <c r="DK752" t="s">
        <v>129</v>
      </c>
      <c r="DL752" t="s">
        <v>141</v>
      </c>
      <c r="DM752" t="s">
        <v>141</v>
      </c>
      <c r="DN752" t="s">
        <v>141</v>
      </c>
      <c r="DO752" t="s">
        <v>141</v>
      </c>
      <c r="DQ752" t="s">
        <v>150</v>
      </c>
      <c r="DS752" t="s">
        <v>9082</v>
      </c>
      <c r="DT752" t="s">
        <v>9083</v>
      </c>
      <c r="DV752" t="str">
        <f>VLOOKUP(H752,'[3]Merge Gagner assez d''argent'!$A:$B,2,FALSE)</f>
        <v>Partiellement</v>
      </c>
      <c r="DX752" t="s">
        <v>141</v>
      </c>
      <c r="DZ752" t="s">
        <v>141</v>
      </c>
      <c r="EB752" t="s">
        <v>141</v>
      </c>
      <c r="EC752" t="s">
        <v>9084</v>
      </c>
      <c r="ED752" t="s">
        <v>141</v>
      </c>
      <c r="EF752" t="s">
        <v>129</v>
      </c>
      <c r="EG752" t="s">
        <v>9085</v>
      </c>
      <c r="EH752" t="s">
        <v>141</v>
      </c>
      <c r="EI752" t="s">
        <v>156</v>
      </c>
      <c r="EJ752" t="s">
        <v>157</v>
      </c>
      <c r="EK752" t="s">
        <v>158</v>
      </c>
      <c r="EM752" t="s">
        <v>182</v>
      </c>
      <c r="EN752" t="s">
        <v>129</v>
      </c>
      <c r="EO752" t="s">
        <v>141</v>
      </c>
      <c r="EP752" t="s">
        <v>141</v>
      </c>
      <c r="EQ752" t="s">
        <v>141</v>
      </c>
      <c r="ER752" t="s">
        <v>129</v>
      </c>
      <c r="ES752" t="s">
        <v>141</v>
      </c>
      <c r="ET752" t="s">
        <v>141</v>
      </c>
      <c r="EU752" t="s">
        <v>9086</v>
      </c>
      <c r="EX752" t="s">
        <v>9087</v>
      </c>
    </row>
    <row r="753" spans="1:154" hidden="1" x14ac:dyDescent="0.35">
      <c r="A753" t="s">
        <v>9088</v>
      </c>
      <c r="B753" t="s">
        <v>9089</v>
      </c>
      <c r="E753" t="s">
        <v>129</v>
      </c>
      <c r="F753" t="s">
        <v>130</v>
      </c>
      <c r="G753" t="s">
        <v>9090</v>
      </c>
      <c r="H753" t="s">
        <v>9090</v>
      </c>
      <c r="I753" s="1">
        <v>44484</v>
      </c>
      <c r="J753" t="s">
        <v>132</v>
      </c>
      <c r="P753" t="s">
        <v>133</v>
      </c>
      <c r="R753" t="s">
        <v>134</v>
      </c>
      <c r="S753" s="1" t="s">
        <v>135</v>
      </c>
      <c r="T753" t="s">
        <v>135</v>
      </c>
      <c r="U753" t="s">
        <v>135</v>
      </c>
      <c r="V753" t="s">
        <v>135</v>
      </c>
      <c r="W753" t="s">
        <v>135</v>
      </c>
      <c r="X753" t="s">
        <v>135</v>
      </c>
      <c r="Y753" t="s">
        <v>136</v>
      </c>
      <c r="Z753" t="s">
        <v>189</v>
      </c>
      <c r="AA753" t="s">
        <v>319</v>
      </c>
      <c r="AG753" t="s">
        <v>320</v>
      </c>
      <c r="AH753" t="s">
        <v>141</v>
      </c>
      <c r="AJ753" t="s">
        <v>129</v>
      </c>
      <c r="AN753" t="s">
        <v>129</v>
      </c>
      <c r="AP753" t="s">
        <v>129</v>
      </c>
      <c r="AQ753" t="s">
        <v>129</v>
      </c>
      <c r="AS753" t="s">
        <v>349</v>
      </c>
      <c r="AT753" t="s">
        <v>143</v>
      </c>
      <c r="AU753" t="s">
        <v>144</v>
      </c>
      <c r="CZ753" t="s">
        <v>209</v>
      </c>
      <c r="DB753" t="s">
        <v>210</v>
      </c>
      <c r="DC753" t="s">
        <v>146</v>
      </c>
      <c r="DD753" t="s">
        <v>8240</v>
      </c>
      <c r="DE753" t="s">
        <v>148</v>
      </c>
      <c r="DF753" t="s">
        <v>141</v>
      </c>
      <c r="DI753" t="s">
        <v>149</v>
      </c>
      <c r="DJ753" t="s">
        <v>129</v>
      </c>
      <c r="DK753" t="s">
        <v>141</v>
      </c>
      <c r="DL753" t="s">
        <v>141</v>
      </c>
      <c r="DM753" t="s">
        <v>141</v>
      </c>
      <c r="DN753" t="s">
        <v>141</v>
      </c>
      <c r="DO753" t="s">
        <v>141</v>
      </c>
      <c r="DQ753" t="s">
        <v>150</v>
      </c>
      <c r="DS753" t="s">
        <v>9091</v>
      </c>
      <c r="DU753" t="s">
        <v>198</v>
      </c>
      <c r="DV753" t="str">
        <f>VLOOKUP(H753,'[3]Merge Gagner assez d''argent'!$A:$B,2,FALSE)</f>
        <v>Oui</v>
      </c>
      <c r="DX753" t="s">
        <v>141</v>
      </c>
      <c r="DZ753" t="s">
        <v>153</v>
      </c>
      <c r="EA753" t="s">
        <v>9092</v>
      </c>
      <c r="EB753" t="s">
        <v>141</v>
      </c>
      <c r="EC753" t="s">
        <v>9093</v>
      </c>
      <c r="ED753" t="s">
        <v>129</v>
      </c>
      <c r="EE753" t="s">
        <v>9094</v>
      </c>
      <c r="EF753" t="s">
        <v>129</v>
      </c>
      <c r="EG753" t="s">
        <v>9095</v>
      </c>
      <c r="EH753" t="s">
        <v>141</v>
      </c>
      <c r="EI753" t="s">
        <v>156</v>
      </c>
      <c r="EJ753" t="s">
        <v>2217</v>
      </c>
      <c r="EK753" t="s">
        <v>158</v>
      </c>
      <c r="EM753" t="s">
        <v>4519</v>
      </c>
      <c r="EN753" t="s">
        <v>129</v>
      </c>
      <c r="EO753" t="s">
        <v>129</v>
      </c>
      <c r="EP753" t="s">
        <v>129</v>
      </c>
      <c r="EQ753" t="s">
        <v>141</v>
      </c>
      <c r="ER753" t="s">
        <v>129</v>
      </c>
      <c r="ES753" t="s">
        <v>141</v>
      </c>
      <c r="ET753" t="s">
        <v>141</v>
      </c>
      <c r="EU753" t="s">
        <v>9096</v>
      </c>
      <c r="EX753" t="s">
        <v>9097</v>
      </c>
    </row>
    <row r="754" spans="1:154" hidden="1" x14ac:dyDescent="0.35">
      <c r="A754" t="s">
        <v>9098</v>
      </c>
      <c r="B754" t="s">
        <v>9099</v>
      </c>
      <c r="E754" t="s">
        <v>129</v>
      </c>
      <c r="F754" t="s">
        <v>164</v>
      </c>
      <c r="G754" t="s">
        <v>9100</v>
      </c>
      <c r="H754" t="s">
        <v>9100</v>
      </c>
      <c r="I754" s="1">
        <v>44484</v>
      </c>
      <c r="J754" t="s">
        <v>207</v>
      </c>
      <c r="K754" t="s">
        <v>9101</v>
      </c>
      <c r="L754" t="s">
        <v>9102</v>
      </c>
      <c r="M754" t="s">
        <v>9103</v>
      </c>
      <c r="N754" t="s">
        <v>320</v>
      </c>
      <c r="O754" t="s">
        <v>2673</v>
      </c>
      <c r="P754" t="s">
        <v>133</v>
      </c>
      <c r="R754" t="s">
        <v>134</v>
      </c>
      <c r="S754" s="1" t="s">
        <v>135</v>
      </c>
      <c r="T754" t="s">
        <v>135</v>
      </c>
      <c r="U754" t="s">
        <v>135</v>
      </c>
      <c r="V754" t="s">
        <v>135</v>
      </c>
      <c r="W754" t="s">
        <v>135</v>
      </c>
      <c r="X754" t="s">
        <v>135</v>
      </c>
      <c r="Y754" t="s">
        <v>136</v>
      </c>
      <c r="Z754" t="s">
        <v>189</v>
      </c>
      <c r="AA754" t="s">
        <v>138</v>
      </c>
      <c r="AB754" t="s">
        <v>141</v>
      </c>
      <c r="AG754">
        <v>3</v>
      </c>
      <c r="AH754" t="s">
        <v>141</v>
      </c>
      <c r="AJ754" t="s">
        <v>129</v>
      </c>
      <c r="AN754" t="s">
        <v>129</v>
      </c>
      <c r="AP754" t="s">
        <v>129</v>
      </c>
      <c r="AQ754" t="s">
        <v>129</v>
      </c>
      <c r="AS754" t="s">
        <v>870</v>
      </c>
      <c r="AT754" t="s">
        <v>143</v>
      </c>
      <c r="AU754" t="s">
        <v>144</v>
      </c>
      <c r="CZ754" t="s">
        <v>296</v>
      </c>
      <c r="DB754" t="s">
        <v>296</v>
      </c>
      <c r="DC754" t="s">
        <v>146</v>
      </c>
      <c r="DD754" t="s">
        <v>9104</v>
      </c>
      <c r="DE754" t="s">
        <v>8499</v>
      </c>
      <c r="DF754" t="s">
        <v>141</v>
      </c>
      <c r="DI754" t="s">
        <v>149</v>
      </c>
      <c r="DJ754" t="s">
        <v>129</v>
      </c>
      <c r="DK754" t="s">
        <v>141</v>
      </c>
      <c r="DL754" t="s">
        <v>141</v>
      </c>
      <c r="DM754" t="s">
        <v>141</v>
      </c>
      <c r="DN754" t="s">
        <v>141</v>
      </c>
      <c r="DO754" t="s">
        <v>141</v>
      </c>
      <c r="DQ754" t="s">
        <v>150</v>
      </c>
      <c r="DS754" t="s">
        <v>9105</v>
      </c>
      <c r="DT754" t="s">
        <v>9106</v>
      </c>
      <c r="DV754" t="str">
        <f>VLOOKUP(H754,'[3]Merge Gagner assez d''argent'!$A:$B,2,FALSE)</f>
        <v>Partiellement</v>
      </c>
      <c r="DX754" t="s">
        <v>141</v>
      </c>
      <c r="DZ754" t="s">
        <v>141</v>
      </c>
      <c r="EB754" t="s">
        <v>141</v>
      </c>
      <c r="ED754" t="s">
        <v>141</v>
      </c>
      <c r="EF754" t="s">
        <v>129</v>
      </c>
      <c r="EG754" t="s">
        <v>9107</v>
      </c>
      <c r="EH754" t="s">
        <v>141</v>
      </c>
      <c r="EI754" t="s">
        <v>156</v>
      </c>
      <c r="EJ754" t="s">
        <v>157</v>
      </c>
      <c r="EK754" t="s">
        <v>158</v>
      </c>
      <c r="EM754" t="s">
        <v>215</v>
      </c>
      <c r="EN754" t="s">
        <v>141</v>
      </c>
      <c r="EO754" t="s">
        <v>129</v>
      </c>
      <c r="EP754" t="s">
        <v>141</v>
      </c>
      <c r="EQ754" t="s">
        <v>141</v>
      </c>
      <c r="ER754" t="s">
        <v>141</v>
      </c>
      <c r="ES754" t="s">
        <v>141</v>
      </c>
      <c r="ET754" t="s">
        <v>141</v>
      </c>
      <c r="EU754" t="s">
        <v>9108</v>
      </c>
      <c r="EX754" t="s">
        <v>9109</v>
      </c>
    </row>
    <row r="755" spans="1:154" hidden="1" x14ac:dyDescent="0.35">
      <c r="A755" t="s">
        <v>9110</v>
      </c>
      <c r="B755" t="s">
        <v>9111</v>
      </c>
      <c r="E755" t="s">
        <v>129</v>
      </c>
      <c r="F755" t="s">
        <v>130</v>
      </c>
      <c r="G755" t="s">
        <v>9112</v>
      </c>
      <c r="H755" t="s">
        <v>9112</v>
      </c>
      <c r="I755" s="1">
        <v>44484</v>
      </c>
      <c r="J755" t="s">
        <v>132</v>
      </c>
      <c r="P755" t="s">
        <v>133</v>
      </c>
      <c r="R755" t="s">
        <v>134</v>
      </c>
      <c r="S755" s="1">
        <f>VLOOKUP(H755,'[1]Base JI SMP'!$C:$F,4,FALSE)</f>
        <v>44412</v>
      </c>
      <c r="T755" t="str">
        <f>VLOOKUP(H755,'[2]Base JI SMP'!$C:$J,8,FALSE)</f>
        <v>Individual</v>
      </c>
      <c r="U755" t="s">
        <v>135</v>
      </c>
      <c r="V755" t="s">
        <v>135</v>
      </c>
      <c r="W755" t="s">
        <v>135</v>
      </c>
      <c r="X755" t="s">
        <v>135</v>
      </c>
      <c r="Y755" t="s">
        <v>136</v>
      </c>
      <c r="Z755" t="s">
        <v>189</v>
      </c>
      <c r="AA755" t="s">
        <v>166</v>
      </c>
      <c r="AG755" t="s">
        <v>1512</v>
      </c>
      <c r="AH755" t="s">
        <v>129</v>
      </c>
      <c r="AI755" t="s">
        <v>9113</v>
      </c>
      <c r="AJ755" t="s">
        <v>129</v>
      </c>
      <c r="AN755" t="s">
        <v>129</v>
      </c>
      <c r="AP755" t="s">
        <v>129</v>
      </c>
      <c r="AQ755" t="s">
        <v>141</v>
      </c>
      <c r="AR755" t="s">
        <v>9114</v>
      </c>
      <c r="AS755" t="s">
        <v>9115</v>
      </c>
      <c r="AT755" t="s">
        <v>143</v>
      </c>
      <c r="AU755" t="s">
        <v>144</v>
      </c>
      <c r="CZ755" t="s">
        <v>209</v>
      </c>
      <c r="DB755" t="s">
        <v>210</v>
      </c>
      <c r="DC755" t="s">
        <v>146</v>
      </c>
      <c r="DD755" t="s">
        <v>8240</v>
      </c>
      <c r="DE755" t="s">
        <v>148</v>
      </c>
      <c r="DF755" t="s">
        <v>399</v>
      </c>
      <c r="DG755" t="s">
        <v>399</v>
      </c>
      <c r="DI755" t="s">
        <v>8648</v>
      </c>
      <c r="DJ755" t="s">
        <v>129</v>
      </c>
      <c r="DK755" t="s">
        <v>129</v>
      </c>
      <c r="DL755" t="s">
        <v>129</v>
      </c>
      <c r="DM755" t="s">
        <v>141</v>
      </c>
      <c r="DN755" t="s">
        <v>141</v>
      </c>
      <c r="DO755" t="s">
        <v>141</v>
      </c>
      <c r="DQ755" t="s">
        <v>150</v>
      </c>
      <c r="DS755" t="s">
        <v>9116</v>
      </c>
      <c r="DU755" t="s">
        <v>198</v>
      </c>
      <c r="DV755" t="str">
        <f>VLOOKUP(H755,'[3]Merge Gagner assez d''argent'!$A:$B,2,FALSE)</f>
        <v>Oui</v>
      </c>
      <c r="DX755" t="s">
        <v>141</v>
      </c>
      <c r="DZ755" t="s">
        <v>141</v>
      </c>
      <c r="EB755" t="s">
        <v>141</v>
      </c>
      <c r="EC755" t="s">
        <v>9117</v>
      </c>
      <c r="ED755" t="s">
        <v>129</v>
      </c>
      <c r="EE755" t="s">
        <v>9118</v>
      </c>
      <c r="EF755" t="s">
        <v>129</v>
      </c>
      <c r="EG755" t="s">
        <v>9119</v>
      </c>
      <c r="EH755" t="s">
        <v>141</v>
      </c>
      <c r="EI755" t="s">
        <v>156</v>
      </c>
      <c r="EJ755" t="s">
        <v>157</v>
      </c>
      <c r="EK755" t="s">
        <v>158</v>
      </c>
      <c r="EM755" t="s">
        <v>6677</v>
      </c>
      <c r="EN755" t="s">
        <v>129</v>
      </c>
      <c r="EO755" t="s">
        <v>129</v>
      </c>
      <c r="EP755" t="s">
        <v>141</v>
      </c>
      <c r="EQ755" t="s">
        <v>129</v>
      </c>
      <c r="ER755" t="s">
        <v>129</v>
      </c>
      <c r="ES755" t="s">
        <v>141</v>
      </c>
      <c r="ET755" t="s">
        <v>141</v>
      </c>
      <c r="EU755" t="s">
        <v>9120</v>
      </c>
      <c r="EX755" t="s">
        <v>9121</v>
      </c>
    </row>
    <row r="756" spans="1:154" hidden="1" x14ac:dyDescent="0.35">
      <c r="A756" t="s">
        <v>9122</v>
      </c>
      <c r="B756" t="s">
        <v>9123</v>
      </c>
      <c r="E756" t="s">
        <v>129</v>
      </c>
      <c r="F756" t="s">
        <v>130</v>
      </c>
      <c r="G756" t="s">
        <v>9124</v>
      </c>
      <c r="H756" t="s">
        <v>9124</v>
      </c>
      <c r="I756" s="1">
        <v>44484</v>
      </c>
      <c r="J756" t="s">
        <v>132</v>
      </c>
      <c r="P756" t="s">
        <v>133</v>
      </c>
      <c r="R756" t="s">
        <v>134</v>
      </c>
      <c r="S756" s="1">
        <f>VLOOKUP(H756,'[1]Base JI SMP'!$C:$F,4,FALSE)</f>
        <v>44086</v>
      </c>
      <c r="T756" t="str">
        <f>VLOOKUP(H756,'[2]Base JI SMP'!$C:$J,8,FALSE)</f>
        <v>Individual</v>
      </c>
      <c r="U756" t="s">
        <v>135</v>
      </c>
      <c r="V756" t="s">
        <v>135</v>
      </c>
      <c r="W756" t="s">
        <v>135</v>
      </c>
      <c r="X756" t="s">
        <v>135</v>
      </c>
      <c r="Y756" t="s">
        <v>136</v>
      </c>
      <c r="Z756" t="s">
        <v>137</v>
      </c>
      <c r="AA756" t="s">
        <v>166</v>
      </c>
      <c r="AG756">
        <v>1</v>
      </c>
      <c r="AH756" t="s">
        <v>141</v>
      </c>
      <c r="AJ756" t="s">
        <v>129</v>
      </c>
      <c r="AN756" t="s">
        <v>129</v>
      </c>
      <c r="AP756" t="s">
        <v>129</v>
      </c>
      <c r="AQ756" t="s">
        <v>141</v>
      </c>
      <c r="AR756" t="s">
        <v>8163</v>
      </c>
      <c r="AS756">
        <v>52</v>
      </c>
      <c r="AT756" t="s">
        <v>143</v>
      </c>
      <c r="AU756" t="s">
        <v>144</v>
      </c>
      <c r="CZ756" t="s">
        <v>171</v>
      </c>
      <c r="DA756" t="s">
        <v>9125</v>
      </c>
      <c r="DB756" t="s">
        <v>210</v>
      </c>
      <c r="DC756" t="s">
        <v>146</v>
      </c>
      <c r="DD756" t="s">
        <v>9126</v>
      </c>
      <c r="DE756" t="s">
        <v>148</v>
      </c>
      <c r="DF756" t="s">
        <v>399</v>
      </c>
      <c r="DG756" t="s">
        <v>399</v>
      </c>
      <c r="DI756" t="s">
        <v>149</v>
      </c>
      <c r="DJ756" t="s">
        <v>129</v>
      </c>
      <c r="DK756" t="s">
        <v>141</v>
      </c>
      <c r="DL756" t="s">
        <v>141</v>
      </c>
      <c r="DM756" t="s">
        <v>141</v>
      </c>
      <c r="DN756" t="s">
        <v>141</v>
      </c>
      <c r="DO756" t="s">
        <v>141</v>
      </c>
      <c r="DQ756" t="s">
        <v>150</v>
      </c>
      <c r="DS756" t="s">
        <v>9127</v>
      </c>
      <c r="DU756" t="s">
        <v>198</v>
      </c>
      <c r="DV756" t="str">
        <f>VLOOKUP(H756,'[3]Merge Gagner assez d''argent'!$A:$B,2,FALSE)</f>
        <v>Oui</v>
      </c>
      <c r="DX756" t="s">
        <v>141</v>
      </c>
      <c r="DZ756" t="s">
        <v>141</v>
      </c>
      <c r="EB756" t="s">
        <v>686</v>
      </c>
      <c r="ED756" t="s">
        <v>129</v>
      </c>
      <c r="EE756" t="s">
        <v>9128</v>
      </c>
      <c r="EF756" t="s">
        <v>129</v>
      </c>
      <c r="EG756" t="s">
        <v>9129</v>
      </c>
      <c r="EH756" t="s">
        <v>141</v>
      </c>
      <c r="EI756" t="s">
        <v>156</v>
      </c>
      <c r="EJ756" t="s">
        <v>214</v>
      </c>
      <c r="EK756" t="s">
        <v>158</v>
      </c>
      <c r="EM756" t="s">
        <v>7674</v>
      </c>
      <c r="EN756" t="s">
        <v>141</v>
      </c>
      <c r="EO756" t="s">
        <v>141</v>
      </c>
      <c r="EP756" t="s">
        <v>129</v>
      </c>
      <c r="EQ756" t="s">
        <v>129</v>
      </c>
      <c r="ER756" t="s">
        <v>141</v>
      </c>
      <c r="ES756" t="s">
        <v>141</v>
      </c>
      <c r="ET756" t="s">
        <v>129</v>
      </c>
      <c r="EU756" t="s">
        <v>9130</v>
      </c>
      <c r="EX756" t="s">
        <v>9131</v>
      </c>
    </row>
    <row r="757" spans="1:154" hidden="1" x14ac:dyDescent="0.35">
      <c r="A757" t="s">
        <v>9132</v>
      </c>
      <c r="B757" t="s">
        <v>9133</v>
      </c>
      <c r="E757" t="s">
        <v>129</v>
      </c>
      <c r="F757" t="s">
        <v>164</v>
      </c>
      <c r="G757" t="s">
        <v>9134</v>
      </c>
      <c r="H757" t="s">
        <v>9134</v>
      </c>
      <c r="I757" s="1">
        <v>44484</v>
      </c>
      <c r="J757" t="s">
        <v>207</v>
      </c>
      <c r="K757" t="s">
        <v>9135</v>
      </c>
      <c r="L757" t="s">
        <v>9136</v>
      </c>
      <c r="M757" t="s">
        <v>9137</v>
      </c>
      <c r="N757" t="s">
        <v>320</v>
      </c>
      <c r="O757" t="s">
        <v>1306</v>
      </c>
      <c r="P757" t="s">
        <v>133</v>
      </c>
      <c r="R757" t="s">
        <v>134</v>
      </c>
      <c r="S757" s="1" t="s">
        <v>135</v>
      </c>
      <c r="T757" t="s">
        <v>135</v>
      </c>
      <c r="U757" t="s">
        <v>135</v>
      </c>
      <c r="V757" t="s">
        <v>135</v>
      </c>
      <c r="W757" t="s">
        <v>135</v>
      </c>
      <c r="X757" t="s">
        <v>135</v>
      </c>
      <c r="Y757" t="s">
        <v>136</v>
      </c>
      <c r="Z757" t="s">
        <v>137</v>
      </c>
      <c r="AA757" t="s">
        <v>166</v>
      </c>
      <c r="AG757" t="s">
        <v>320</v>
      </c>
      <c r="AH757" t="s">
        <v>141</v>
      </c>
      <c r="AJ757" t="s">
        <v>129</v>
      </c>
      <c r="AN757" t="s">
        <v>129</v>
      </c>
      <c r="AP757" t="s">
        <v>129</v>
      </c>
      <c r="AQ757" t="s">
        <v>129</v>
      </c>
      <c r="AS757" t="s">
        <v>934</v>
      </c>
      <c r="AT757" t="s">
        <v>143</v>
      </c>
      <c r="AU757" t="s">
        <v>144</v>
      </c>
      <c r="CZ757" t="s">
        <v>296</v>
      </c>
      <c r="DB757" t="s">
        <v>296</v>
      </c>
      <c r="DC757" t="s">
        <v>146</v>
      </c>
      <c r="DD757" t="s">
        <v>9138</v>
      </c>
      <c r="DF757" t="s">
        <v>141</v>
      </c>
      <c r="DI757" t="s">
        <v>149</v>
      </c>
      <c r="DJ757" t="s">
        <v>129</v>
      </c>
      <c r="DK757" t="s">
        <v>141</v>
      </c>
      <c r="DL757" t="s">
        <v>141</v>
      </c>
      <c r="DM757" t="s">
        <v>141</v>
      </c>
      <c r="DN757" t="s">
        <v>141</v>
      </c>
      <c r="DO757" t="s">
        <v>141</v>
      </c>
      <c r="DQ757" t="s">
        <v>150</v>
      </c>
      <c r="DS757" t="s">
        <v>9139</v>
      </c>
      <c r="DT757" t="s">
        <v>9140</v>
      </c>
      <c r="DV757" t="str">
        <f>VLOOKUP(H757,'[3]Merge Gagner assez d''argent'!$A:$B,2,FALSE)</f>
        <v>Partiellement</v>
      </c>
      <c r="DX757" t="s">
        <v>129</v>
      </c>
      <c r="DY757" t="s">
        <v>167</v>
      </c>
      <c r="DZ757" t="s">
        <v>141</v>
      </c>
      <c r="EB757" t="s">
        <v>686</v>
      </c>
      <c r="ED757" t="s">
        <v>141</v>
      </c>
      <c r="EF757" t="s">
        <v>129</v>
      </c>
      <c r="EG757" t="s">
        <v>9141</v>
      </c>
      <c r="EH757" t="s">
        <v>141</v>
      </c>
      <c r="EI757" t="s">
        <v>156</v>
      </c>
      <c r="EJ757" t="s">
        <v>157</v>
      </c>
      <c r="EK757" t="s">
        <v>158</v>
      </c>
      <c r="EM757" t="s">
        <v>215</v>
      </c>
      <c r="EN757" t="s">
        <v>141</v>
      </c>
      <c r="EO757" t="s">
        <v>129</v>
      </c>
      <c r="EP757" t="s">
        <v>141</v>
      </c>
      <c r="EQ757" t="s">
        <v>141</v>
      </c>
      <c r="ER757" t="s">
        <v>141</v>
      </c>
      <c r="ES757" t="s">
        <v>141</v>
      </c>
      <c r="ET757" t="s">
        <v>141</v>
      </c>
      <c r="EU757" t="s">
        <v>9142</v>
      </c>
      <c r="EX757" t="s">
        <v>9143</v>
      </c>
    </row>
    <row r="758" spans="1:154" hidden="1" x14ac:dyDescent="0.35">
      <c r="A758" t="s">
        <v>9144</v>
      </c>
      <c r="B758" t="s">
        <v>9145</v>
      </c>
      <c r="E758" t="s">
        <v>129</v>
      </c>
      <c r="F758" t="s">
        <v>130</v>
      </c>
      <c r="G758" t="s">
        <v>9146</v>
      </c>
      <c r="H758" t="s">
        <v>9146</v>
      </c>
      <c r="I758" s="1">
        <v>44484</v>
      </c>
      <c r="J758" t="s">
        <v>132</v>
      </c>
      <c r="P758" t="s">
        <v>133</v>
      </c>
      <c r="R758" t="s">
        <v>134</v>
      </c>
      <c r="S758" s="1">
        <f>VLOOKUP(H758,'[1]Base JI SMP'!$C:$F,4,FALSE)</f>
        <v>44392</v>
      </c>
      <c r="T758" t="str">
        <f>VLOOKUP(H758,'[2]Base JI SMP'!$C:$J,8,FALSE)</f>
        <v>Individual</v>
      </c>
      <c r="U758" t="s">
        <v>135</v>
      </c>
      <c r="V758" t="s">
        <v>135</v>
      </c>
      <c r="W758" t="s">
        <v>135</v>
      </c>
      <c r="X758" t="s">
        <v>135</v>
      </c>
      <c r="Y758" t="s">
        <v>136</v>
      </c>
      <c r="Z758" t="s">
        <v>137</v>
      </c>
      <c r="AA758" t="s">
        <v>138</v>
      </c>
      <c r="AB758" t="s">
        <v>141</v>
      </c>
      <c r="AG758" t="s">
        <v>250</v>
      </c>
      <c r="AH758" t="s">
        <v>141</v>
      </c>
      <c r="AJ758" t="s">
        <v>129</v>
      </c>
      <c r="AN758" t="s">
        <v>129</v>
      </c>
      <c r="AP758" t="s">
        <v>129</v>
      </c>
      <c r="AQ758" t="s">
        <v>129</v>
      </c>
      <c r="AS758" t="s">
        <v>208</v>
      </c>
      <c r="AT758" t="s">
        <v>143</v>
      </c>
      <c r="AU758" t="s">
        <v>144</v>
      </c>
      <c r="CZ758" t="s">
        <v>209</v>
      </c>
      <c r="DB758" t="s">
        <v>210</v>
      </c>
      <c r="DC758" t="s">
        <v>146</v>
      </c>
      <c r="DD758" t="s">
        <v>8240</v>
      </c>
      <c r="DE758" t="s">
        <v>148</v>
      </c>
      <c r="DF758" t="s">
        <v>141</v>
      </c>
      <c r="DI758" t="s">
        <v>5451</v>
      </c>
      <c r="DJ758" t="s">
        <v>129</v>
      </c>
      <c r="DK758" t="s">
        <v>141</v>
      </c>
      <c r="DL758" t="s">
        <v>141</v>
      </c>
      <c r="DM758" t="s">
        <v>141</v>
      </c>
      <c r="DN758" t="s">
        <v>141</v>
      </c>
      <c r="DO758" t="s">
        <v>129</v>
      </c>
      <c r="DP758" t="s">
        <v>9147</v>
      </c>
      <c r="DQ758" t="s">
        <v>150</v>
      </c>
      <c r="DS758" t="s">
        <v>9148</v>
      </c>
      <c r="DU758" t="s">
        <v>198</v>
      </c>
      <c r="DV758" t="str">
        <f>VLOOKUP(H758,'[3]Merge Gagner assez d''argent'!$A:$B,2,FALSE)</f>
        <v>Oui</v>
      </c>
      <c r="DX758" t="s">
        <v>141</v>
      </c>
      <c r="DZ758" t="s">
        <v>141</v>
      </c>
      <c r="EB758" t="s">
        <v>141</v>
      </c>
      <c r="EC758" t="s">
        <v>9149</v>
      </c>
      <c r="ED758" t="s">
        <v>129</v>
      </c>
      <c r="EE758" t="s">
        <v>9150</v>
      </c>
      <c r="EF758" t="s">
        <v>129</v>
      </c>
      <c r="EG758" t="s">
        <v>9151</v>
      </c>
      <c r="EH758" t="s">
        <v>141</v>
      </c>
      <c r="EI758" t="s">
        <v>156</v>
      </c>
      <c r="EJ758" t="s">
        <v>157</v>
      </c>
      <c r="EK758" t="s">
        <v>158</v>
      </c>
      <c r="EM758" t="s">
        <v>6677</v>
      </c>
      <c r="EN758" t="s">
        <v>129</v>
      </c>
      <c r="EO758" t="s">
        <v>129</v>
      </c>
      <c r="EP758" t="s">
        <v>141</v>
      </c>
      <c r="EQ758" t="s">
        <v>129</v>
      </c>
      <c r="ER758" t="s">
        <v>129</v>
      </c>
      <c r="ES758" t="s">
        <v>141</v>
      </c>
      <c r="ET758" t="s">
        <v>141</v>
      </c>
      <c r="EU758" t="s">
        <v>9152</v>
      </c>
      <c r="EX758" t="s">
        <v>9153</v>
      </c>
    </row>
    <row r="759" spans="1:154" hidden="1" x14ac:dyDescent="0.35">
      <c r="A759" t="s">
        <v>9154</v>
      </c>
      <c r="B759" t="s">
        <v>9155</v>
      </c>
      <c r="E759" t="s">
        <v>129</v>
      </c>
      <c r="F759" t="s">
        <v>130</v>
      </c>
      <c r="G759" t="s">
        <v>9156</v>
      </c>
      <c r="H759" t="s">
        <v>9156</v>
      </c>
      <c r="I759" s="1">
        <v>44484</v>
      </c>
      <c r="J759" t="s">
        <v>132</v>
      </c>
      <c r="P759" t="s">
        <v>133</v>
      </c>
      <c r="R759" t="s">
        <v>134</v>
      </c>
      <c r="S759" s="1" t="s">
        <v>135</v>
      </c>
      <c r="T759" t="s">
        <v>135</v>
      </c>
      <c r="U759" t="s">
        <v>135</v>
      </c>
      <c r="V759" t="s">
        <v>135</v>
      </c>
      <c r="W759" t="s">
        <v>135</v>
      </c>
      <c r="X759" t="s">
        <v>135</v>
      </c>
      <c r="Y759" t="s">
        <v>136</v>
      </c>
      <c r="Z759" t="s">
        <v>137</v>
      </c>
      <c r="AA759" t="s">
        <v>171</v>
      </c>
      <c r="AF759" t="s">
        <v>2904</v>
      </c>
      <c r="AG759">
        <v>0</v>
      </c>
      <c r="AH759" t="s">
        <v>141</v>
      </c>
      <c r="AJ759" t="s">
        <v>129</v>
      </c>
      <c r="AN759" t="s">
        <v>129</v>
      </c>
      <c r="AP759" t="s">
        <v>129</v>
      </c>
      <c r="AQ759" t="s">
        <v>129</v>
      </c>
      <c r="AS759" t="s">
        <v>349</v>
      </c>
      <c r="AT759" t="s">
        <v>143</v>
      </c>
      <c r="AU759" t="s">
        <v>144</v>
      </c>
      <c r="CZ759" t="s">
        <v>1001</v>
      </c>
      <c r="DB759" t="s">
        <v>1001</v>
      </c>
      <c r="DC759" t="s">
        <v>146</v>
      </c>
      <c r="DD759" t="s">
        <v>9157</v>
      </c>
      <c r="DE759" t="s">
        <v>148</v>
      </c>
      <c r="DF759" t="s">
        <v>141</v>
      </c>
      <c r="DI759" t="s">
        <v>149</v>
      </c>
      <c r="DJ759" t="s">
        <v>129</v>
      </c>
      <c r="DK759" t="s">
        <v>141</v>
      </c>
      <c r="DL759" t="s">
        <v>141</v>
      </c>
      <c r="DM759" t="s">
        <v>141</v>
      </c>
      <c r="DN759" t="s">
        <v>141</v>
      </c>
      <c r="DO759" t="s">
        <v>141</v>
      </c>
      <c r="DQ759" t="s">
        <v>225</v>
      </c>
      <c r="DS759" t="s">
        <v>9158</v>
      </c>
      <c r="DU759" t="s">
        <v>198</v>
      </c>
      <c r="DV759" t="str">
        <f>VLOOKUP(H759,'[3]Merge Gagner assez d''argent'!$A:$B,2,FALSE)</f>
        <v>Oui</v>
      </c>
      <c r="DX759" t="s">
        <v>129</v>
      </c>
      <c r="DY759" t="s">
        <v>425</v>
      </c>
      <c r="DZ759" t="s">
        <v>153</v>
      </c>
      <c r="EA759" t="s">
        <v>9159</v>
      </c>
      <c r="EB759" t="s">
        <v>141</v>
      </c>
      <c r="EC759" t="s">
        <v>9160</v>
      </c>
      <c r="ED759" t="s">
        <v>129</v>
      </c>
      <c r="EE759" t="s">
        <v>8368</v>
      </c>
      <c r="EF759" t="s">
        <v>1820</v>
      </c>
      <c r="EH759" t="s">
        <v>141</v>
      </c>
      <c r="EI759" t="s">
        <v>156</v>
      </c>
      <c r="EJ759" t="s">
        <v>156</v>
      </c>
      <c r="EK759" t="s">
        <v>181</v>
      </c>
      <c r="EM759" t="s">
        <v>6558</v>
      </c>
      <c r="EN759" t="s">
        <v>129</v>
      </c>
      <c r="EO759" t="s">
        <v>129</v>
      </c>
      <c r="EP759" t="s">
        <v>141</v>
      </c>
      <c r="EQ759" t="s">
        <v>129</v>
      </c>
      <c r="ER759" t="s">
        <v>141</v>
      </c>
      <c r="ES759" t="s">
        <v>141</v>
      </c>
      <c r="ET759" t="s">
        <v>141</v>
      </c>
      <c r="EU759" t="s">
        <v>9161</v>
      </c>
      <c r="EX759" t="s">
        <v>9162</v>
      </c>
    </row>
    <row r="760" spans="1:154" hidden="1" x14ac:dyDescent="0.35">
      <c r="A760" t="s">
        <v>9163</v>
      </c>
      <c r="B760" t="s">
        <v>9164</v>
      </c>
      <c r="E760" t="s">
        <v>129</v>
      </c>
      <c r="F760" t="s">
        <v>164</v>
      </c>
      <c r="G760" t="s">
        <v>9165</v>
      </c>
      <c r="H760" t="s">
        <v>9165</v>
      </c>
      <c r="I760" s="1">
        <v>44484</v>
      </c>
      <c r="J760" t="s">
        <v>207</v>
      </c>
      <c r="K760" t="s">
        <v>9166</v>
      </c>
      <c r="L760" t="s">
        <v>9167</v>
      </c>
      <c r="M760" t="s">
        <v>9168</v>
      </c>
      <c r="N760" t="s">
        <v>9169</v>
      </c>
      <c r="O760" t="s">
        <v>1512</v>
      </c>
      <c r="P760" t="s">
        <v>133</v>
      </c>
      <c r="R760" t="s">
        <v>134</v>
      </c>
      <c r="S760" s="1">
        <f>VLOOKUP(H760,'[1]Base JI SMP'!$C:$F,4,FALSE)</f>
        <v>44403</v>
      </c>
      <c r="T760" t="str">
        <f>VLOOKUP(H760,'[2]Base JI SMP'!$C:$J,8,FALSE)</f>
        <v>Individual</v>
      </c>
      <c r="U760" t="s">
        <v>135</v>
      </c>
      <c r="V760" t="s">
        <v>135</v>
      </c>
      <c r="W760" t="s">
        <v>135</v>
      </c>
      <c r="X760" t="s">
        <v>135</v>
      </c>
      <c r="Y760" t="s">
        <v>136</v>
      </c>
      <c r="Z760" t="s">
        <v>189</v>
      </c>
      <c r="AA760" t="s">
        <v>166</v>
      </c>
      <c r="AG760" t="s">
        <v>250</v>
      </c>
      <c r="AH760" t="s">
        <v>141</v>
      </c>
      <c r="AJ760" t="s">
        <v>129</v>
      </c>
      <c r="AN760" t="s">
        <v>129</v>
      </c>
      <c r="AP760" t="s">
        <v>129</v>
      </c>
      <c r="AQ760" t="s">
        <v>129</v>
      </c>
      <c r="AS760" t="s">
        <v>934</v>
      </c>
      <c r="AT760" t="s">
        <v>143</v>
      </c>
      <c r="AU760" t="s">
        <v>144</v>
      </c>
      <c r="CZ760" t="s">
        <v>171</v>
      </c>
      <c r="DA760" t="s">
        <v>237</v>
      </c>
      <c r="DB760" t="s">
        <v>592</v>
      </c>
      <c r="DC760" t="s">
        <v>146</v>
      </c>
      <c r="DD760" t="s">
        <v>1165</v>
      </c>
      <c r="DE760" t="s">
        <v>8665</v>
      </c>
      <c r="DF760" t="s">
        <v>141</v>
      </c>
      <c r="DI760" t="s">
        <v>149</v>
      </c>
      <c r="DJ760" t="s">
        <v>129</v>
      </c>
      <c r="DK760" t="s">
        <v>141</v>
      </c>
      <c r="DL760" t="s">
        <v>141</v>
      </c>
      <c r="DM760" t="s">
        <v>141</v>
      </c>
      <c r="DN760" t="s">
        <v>141</v>
      </c>
      <c r="DO760" t="s">
        <v>141</v>
      </c>
      <c r="DQ760" t="s">
        <v>150</v>
      </c>
      <c r="DS760" t="s">
        <v>9170</v>
      </c>
      <c r="DT760" t="s">
        <v>9171</v>
      </c>
      <c r="DV760" t="str">
        <f>VLOOKUP(H760,'[3]Merge Gagner assez d''argent'!$A:$B,2,FALSE)</f>
        <v>Oui</v>
      </c>
      <c r="DX760" t="s">
        <v>141</v>
      </c>
      <c r="DZ760" t="s">
        <v>141</v>
      </c>
      <c r="EB760" t="s">
        <v>129</v>
      </c>
      <c r="EC760" t="s">
        <v>9172</v>
      </c>
      <c r="ED760" t="s">
        <v>141</v>
      </c>
      <c r="EF760" t="s">
        <v>129</v>
      </c>
      <c r="EG760" t="s">
        <v>9173</v>
      </c>
      <c r="EH760" t="s">
        <v>141</v>
      </c>
      <c r="EI760" t="s">
        <v>156</v>
      </c>
      <c r="EJ760" t="s">
        <v>157</v>
      </c>
      <c r="EK760" t="s">
        <v>158</v>
      </c>
      <c r="EM760" t="s">
        <v>182</v>
      </c>
      <c r="EN760" t="s">
        <v>129</v>
      </c>
      <c r="EO760" t="s">
        <v>141</v>
      </c>
      <c r="EP760" t="s">
        <v>141</v>
      </c>
      <c r="EQ760" t="s">
        <v>141</v>
      </c>
      <c r="ER760" t="s">
        <v>129</v>
      </c>
      <c r="ES760" t="s">
        <v>141</v>
      </c>
      <c r="ET760" t="s">
        <v>141</v>
      </c>
      <c r="EU760" t="s">
        <v>9174</v>
      </c>
      <c r="EX760" t="s">
        <v>9175</v>
      </c>
    </row>
    <row r="761" spans="1:154" hidden="1" x14ac:dyDescent="0.35">
      <c r="A761" t="s">
        <v>9176</v>
      </c>
      <c r="B761" t="s">
        <v>9177</v>
      </c>
      <c r="E761" t="s">
        <v>129</v>
      </c>
      <c r="F761" t="s">
        <v>164</v>
      </c>
      <c r="G761" t="s">
        <v>9178</v>
      </c>
      <c r="H761" t="s">
        <v>9178</v>
      </c>
      <c r="I761" s="1">
        <v>44485</v>
      </c>
      <c r="J761" t="s">
        <v>207</v>
      </c>
      <c r="K761" t="s">
        <v>9179</v>
      </c>
      <c r="L761" t="s">
        <v>9180</v>
      </c>
      <c r="M761" t="s">
        <v>9181</v>
      </c>
      <c r="N761" t="s">
        <v>9182</v>
      </c>
      <c r="O761" t="s">
        <v>9183</v>
      </c>
      <c r="P761" t="s">
        <v>133</v>
      </c>
      <c r="R761" t="s">
        <v>134</v>
      </c>
      <c r="S761" s="1">
        <f>VLOOKUP(H761,'[1]Base JI SMP'!$C:$F,4,FALSE)</f>
        <v>44379</v>
      </c>
      <c r="T761" t="str">
        <f>VLOOKUP(H761,'[2]Base JI SMP'!$C:$J,8,FALSE)</f>
        <v>Individual</v>
      </c>
      <c r="U761" t="s">
        <v>135</v>
      </c>
      <c r="V761" t="s">
        <v>135</v>
      </c>
      <c r="W761" t="s">
        <v>135</v>
      </c>
      <c r="X761" t="s">
        <v>135</v>
      </c>
      <c r="Y761" t="s">
        <v>136</v>
      </c>
      <c r="Z761" t="s">
        <v>189</v>
      </c>
      <c r="AA761" t="s">
        <v>166</v>
      </c>
      <c r="AG761">
        <v>6</v>
      </c>
      <c r="AH761" t="s">
        <v>141</v>
      </c>
      <c r="AJ761" t="s">
        <v>129</v>
      </c>
      <c r="AN761" t="s">
        <v>129</v>
      </c>
      <c r="AP761" t="s">
        <v>129</v>
      </c>
      <c r="AQ761" t="s">
        <v>129</v>
      </c>
      <c r="AS761" t="s">
        <v>223</v>
      </c>
      <c r="AT761" t="s">
        <v>143</v>
      </c>
      <c r="AU761" t="s">
        <v>144</v>
      </c>
      <c r="CZ761" t="s">
        <v>145</v>
      </c>
      <c r="DB761" t="s">
        <v>286</v>
      </c>
      <c r="DC761" t="s">
        <v>146</v>
      </c>
      <c r="DD761" t="s">
        <v>9184</v>
      </c>
      <c r="DE761" t="s">
        <v>9185</v>
      </c>
      <c r="DF761" t="s">
        <v>141</v>
      </c>
      <c r="DI761" t="s">
        <v>2831</v>
      </c>
      <c r="DJ761" t="s">
        <v>141</v>
      </c>
      <c r="DK761" t="s">
        <v>141</v>
      </c>
      <c r="DL761" t="s">
        <v>141</v>
      </c>
      <c r="DM761" t="s">
        <v>141</v>
      </c>
      <c r="DN761" t="s">
        <v>129</v>
      </c>
      <c r="DO761" t="s">
        <v>141</v>
      </c>
      <c r="DQ761" t="s">
        <v>150</v>
      </c>
      <c r="DS761" t="s">
        <v>9186</v>
      </c>
      <c r="DT761" t="s">
        <v>9187</v>
      </c>
      <c r="DV761" t="str">
        <f>VLOOKUP(H761,'[3]Merge Gagner assez d''argent'!$A:$B,2,FALSE)</f>
        <v>Partiellement</v>
      </c>
      <c r="DX761" t="s">
        <v>141</v>
      </c>
      <c r="DZ761" t="s">
        <v>141</v>
      </c>
      <c r="EB761" t="s">
        <v>129</v>
      </c>
      <c r="EC761" t="s">
        <v>9188</v>
      </c>
      <c r="ED761" t="s">
        <v>141</v>
      </c>
      <c r="EF761" t="s">
        <v>129</v>
      </c>
      <c r="EG761" t="s">
        <v>9189</v>
      </c>
      <c r="EH761" t="s">
        <v>141</v>
      </c>
      <c r="EI761" t="s">
        <v>156</v>
      </c>
      <c r="EJ761" t="s">
        <v>157</v>
      </c>
      <c r="EK761" t="s">
        <v>158</v>
      </c>
      <c r="EM761" t="s">
        <v>824</v>
      </c>
      <c r="EN761" t="s">
        <v>141</v>
      </c>
      <c r="EO761" t="s">
        <v>129</v>
      </c>
      <c r="EP761" t="s">
        <v>141</v>
      </c>
      <c r="EQ761" t="s">
        <v>141</v>
      </c>
      <c r="ER761" t="s">
        <v>129</v>
      </c>
      <c r="ES761" t="s">
        <v>141</v>
      </c>
      <c r="ET761" t="s">
        <v>141</v>
      </c>
      <c r="EU761" t="s">
        <v>9190</v>
      </c>
      <c r="EX761" t="s">
        <v>9191</v>
      </c>
    </row>
    <row r="762" spans="1:154" hidden="1" x14ac:dyDescent="0.35">
      <c r="A762" t="s">
        <v>9192</v>
      </c>
      <c r="B762" t="s">
        <v>9193</v>
      </c>
      <c r="E762" t="s">
        <v>129</v>
      </c>
      <c r="F762" t="s">
        <v>164</v>
      </c>
      <c r="G762" t="s">
        <v>9194</v>
      </c>
      <c r="H762" t="s">
        <v>9194</v>
      </c>
      <c r="I762" s="1">
        <v>44485</v>
      </c>
      <c r="J762" t="s">
        <v>207</v>
      </c>
      <c r="K762" t="s">
        <v>9195</v>
      </c>
      <c r="L762" t="s">
        <v>9196</v>
      </c>
      <c r="M762" t="s">
        <v>9197</v>
      </c>
      <c r="N762" t="s">
        <v>9198</v>
      </c>
      <c r="O762" t="s">
        <v>8301</v>
      </c>
      <c r="P762" t="s">
        <v>133</v>
      </c>
      <c r="R762" t="s">
        <v>134</v>
      </c>
      <c r="S762" s="1">
        <f>VLOOKUP(H762,'[1]Base JI SMP'!$C:$F,4,FALSE)</f>
        <v>44392</v>
      </c>
      <c r="T762" t="str">
        <f>VLOOKUP(H762,'[2]Base JI SMP'!$C:$J,8,FALSE)</f>
        <v>Collective</v>
      </c>
      <c r="U762" t="s">
        <v>135</v>
      </c>
      <c r="V762" t="s">
        <v>135</v>
      </c>
      <c r="W762" t="s">
        <v>135</v>
      </c>
      <c r="X762" t="s">
        <v>135</v>
      </c>
      <c r="Y762" t="s">
        <v>136</v>
      </c>
      <c r="Z762" t="s">
        <v>189</v>
      </c>
      <c r="AA762" t="s">
        <v>319</v>
      </c>
      <c r="AG762" t="s">
        <v>250</v>
      </c>
      <c r="AH762" t="s">
        <v>141</v>
      </c>
      <c r="AJ762" t="s">
        <v>129</v>
      </c>
      <c r="AN762" t="s">
        <v>129</v>
      </c>
      <c r="AP762" t="s">
        <v>129</v>
      </c>
      <c r="AQ762" t="s">
        <v>141</v>
      </c>
      <c r="AR762" t="s">
        <v>9199</v>
      </c>
      <c r="AS762" t="s">
        <v>1310</v>
      </c>
      <c r="AT762" t="s">
        <v>143</v>
      </c>
      <c r="AU762" t="s">
        <v>144</v>
      </c>
      <c r="CZ762" t="s">
        <v>194</v>
      </c>
      <c r="DB762" t="s">
        <v>210</v>
      </c>
      <c r="DC762" t="s">
        <v>146</v>
      </c>
      <c r="DD762" t="s">
        <v>9200</v>
      </c>
      <c r="DE762" t="s">
        <v>9201</v>
      </c>
      <c r="DF762" t="s">
        <v>141</v>
      </c>
      <c r="DI762" t="s">
        <v>149</v>
      </c>
      <c r="DJ762" t="s">
        <v>129</v>
      </c>
      <c r="DK762" t="s">
        <v>141</v>
      </c>
      <c r="DL762" t="s">
        <v>141</v>
      </c>
      <c r="DM762" t="s">
        <v>141</v>
      </c>
      <c r="DN762" t="s">
        <v>141</v>
      </c>
      <c r="DO762" t="s">
        <v>141</v>
      </c>
      <c r="DQ762" t="s">
        <v>150</v>
      </c>
      <c r="DS762" t="s">
        <v>9202</v>
      </c>
      <c r="DT762" t="s">
        <v>9203</v>
      </c>
      <c r="DV762" t="str">
        <f>VLOOKUP(H762,'[3]Merge Gagner assez d''argent'!$A:$B,2,FALSE)</f>
        <v>Partiellement</v>
      </c>
      <c r="DX762" t="s">
        <v>141</v>
      </c>
      <c r="DZ762" t="s">
        <v>153</v>
      </c>
      <c r="EA762" t="s">
        <v>9204</v>
      </c>
      <c r="EB762" t="s">
        <v>129</v>
      </c>
      <c r="EC762" t="s">
        <v>9205</v>
      </c>
      <c r="ED762" t="s">
        <v>141</v>
      </c>
      <c r="EF762" t="s">
        <v>129</v>
      </c>
      <c r="EG762" t="s">
        <v>9206</v>
      </c>
      <c r="EH762" t="s">
        <v>141</v>
      </c>
      <c r="EI762" t="s">
        <v>156</v>
      </c>
      <c r="EJ762" t="s">
        <v>157</v>
      </c>
      <c r="EK762" t="s">
        <v>158</v>
      </c>
      <c r="EM762" t="s">
        <v>159</v>
      </c>
      <c r="EN762" t="s">
        <v>141</v>
      </c>
      <c r="EO762" t="s">
        <v>141</v>
      </c>
      <c r="EP762" t="s">
        <v>141</v>
      </c>
      <c r="EQ762" t="s">
        <v>141</v>
      </c>
      <c r="ER762" t="s">
        <v>129</v>
      </c>
      <c r="ES762" t="s">
        <v>141</v>
      </c>
      <c r="ET762" t="s">
        <v>141</v>
      </c>
      <c r="EU762" t="s">
        <v>9207</v>
      </c>
      <c r="EX762" t="s">
        <v>9208</v>
      </c>
    </row>
    <row r="763" spans="1:154" hidden="1" x14ac:dyDescent="0.35">
      <c r="A763" t="s">
        <v>9209</v>
      </c>
      <c r="B763" t="s">
        <v>9210</v>
      </c>
      <c r="E763" t="s">
        <v>129</v>
      </c>
      <c r="F763" t="s">
        <v>164</v>
      </c>
      <c r="G763" t="s">
        <v>9211</v>
      </c>
      <c r="H763" t="s">
        <v>9211</v>
      </c>
      <c r="I763" s="1">
        <v>44485</v>
      </c>
      <c r="J763" t="s">
        <v>207</v>
      </c>
      <c r="P763" t="s">
        <v>133</v>
      </c>
      <c r="R763" t="s">
        <v>134</v>
      </c>
      <c r="S763" s="1" t="s">
        <v>135</v>
      </c>
      <c r="T763" t="s">
        <v>135</v>
      </c>
      <c r="U763" t="s">
        <v>135</v>
      </c>
      <c r="V763" t="s">
        <v>135</v>
      </c>
      <c r="W763" t="s">
        <v>135</v>
      </c>
      <c r="X763" t="s">
        <v>135</v>
      </c>
      <c r="Y763" t="s">
        <v>136</v>
      </c>
      <c r="Z763" t="s">
        <v>137</v>
      </c>
      <c r="AA763" t="s">
        <v>166</v>
      </c>
      <c r="AG763">
        <v>3</v>
      </c>
      <c r="AH763" t="s">
        <v>141</v>
      </c>
      <c r="AJ763" t="s">
        <v>141</v>
      </c>
      <c r="AK763" t="s">
        <v>9212</v>
      </c>
      <c r="AN763" t="s">
        <v>129</v>
      </c>
      <c r="AP763" t="s">
        <v>129</v>
      </c>
      <c r="AQ763" t="s">
        <v>129</v>
      </c>
      <c r="AS763" t="s">
        <v>3301</v>
      </c>
      <c r="AT763" t="s">
        <v>143</v>
      </c>
      <c r="AU763" t="s">
        <v>144</v>
      </c>
      <c r="CZ763" t="s">
        <v>171</v>
      </c>
      <c r="DA763" t="s">
        <v>237</v>
      </c>
      <c r="DB763" t="s">
        <v>171</v>
      </c>
      <c r="DC763" t="s">
        <v>146</v>
      </c>
      <c r="DD763" t="s">
        <v>1165</v>
      </c>
      <c r="DE763" t="s">
        <v>9213</v>
      </c>
      <c r="DF763" t="s">
        <v>141</v>
      </c>
      <c r="DI763" t="s">
        <v>149</v>
      </c>
      <c r="DJ763" t="s">
        <v>129</v>
      </c>
      <c r="DK763" t="s">
        <v>141</v>
      </c>
      <c r="DL763" t="s">
        <v>141</v>
      </c>
      <c r="DM763" t="s">
        <v>141</v>
      </c>
      <c r="DN763" t="s">
        <v>141</v>
      </c>
      <c r="DO763" t="s">
        <v>141</v>
      </c>
      <c r="DQ763" t="s">
        <v>150</v>
      </c>
      <c r="DS763" t="s">
        <v>9214</v>
      </c>
      <c r="DT763" t="s">
        <v>9215</v>
      </c>
      <c r="DV763" t="str">
        <f>VLOOKUP(H763,'[3]Merge Gagner assez d''argent'!$A:$B,2,FALSE)</f>
        <v>Partiellement</v>
      </c>
      <c r="DX763" t="s">
        <v>141</v>
      </c>
      <c r="DZ763" t="s">
        <v>141</v>
      </c>
      <c r="EB763" t="s">
        <v>129</v>
      </c>
      <c r="EC763" t="s">
        <v>9216</v>
      </c>
      <c r="ED763" t="s">
        <v>141</v>
      </c>
      <c r="EF763" t="s">
        <v>129</v>
      </c>
      <c r="EG763" t="s">
        <v>9217</v>
      </c>
      <c r="EH763" t="s">
        <v>141</v>
      </c>
      <c r="EI763" t="s">
        <v>156</v>
      </c>
      <c r="EJ763" t="s">
        <v>157</v>
      </c>
      <c r="EK763" t="s">
        <v>158</v>
      </c>
      <c r="EM763" t="s">
        <v>241</v>
      </c>
      <c r="EN763" t="s">
        <v>129</v>
      </c>
      <c r="EO763" t="s">
        <v>141</v>
      </c>
      <c r="EP763" t="s">
        <v>141</v>
      </c>
      <c r="EQ763" t="s">
        <v>141</v>
      </c>
      <c r="ER763" t="s">
        <v>141</v>
      </c>
      <c r="ES763" t="s">
        <v>141</v>
      </c>
      <c r="ET763" t="s">
        <v>141</v>
      </c>
      <c r="EU763" t="s">
        <v>9218</v>
      </c>
      <c r="EX763" t="s">
        <v>9219</v>
      </c>
    </row>
    <row r="764" spans="1:154" hidden="1" x14ac:dyDescent="0.35">
      <c r="A764" t="s">
        <v>9220</v>
      </c>
      <c r="B764" t="s">
        <v>9221</v>
      </c>
      <c r="E764" t="s">
        <v>129</v>
      </c>
      <c r="F764" t="s">
        <v>164</v>
      </c>
      <c r="G764" t="s">
        <v>9222</v>
      </c>
      <c r="H764" t="s">
        <v>9222</v>
      </c>
      <c r="I764" s="1">
        <v>44487</v>
      </c>
      <c r="J764" t="s">
        <v>132</v>
      </c>
      <c r="P764" t="s">
        <v>133</v>
      </c>
      <c r="R764" t="s">
        <v>134</v>
      </c>
      <c r="S764" s="1">
        <f>VLOOKUP(H764,'[1]Base JI SMP'!$C:$F,4,FALSE)</f>
        <v>44407</v>
      </c>
      <c r="T764" t="str">
        <f>VLOOKUP(H764,'[2]Base JI SMP'!$C:$J,8,FALSE)</f>
        <v>Individual</v>
      </c>
      <c r="U764" t="s">
        <v>135</v>
      </c>
      <c r="V764" t="s">
        <v>135</v>
      </c>
      <c r="W764" t="s">
        <v>135</v>
      </c>
      <c r="X764" t="s">
        <v>135</v>
      </c>
      <c r="Y764" t="s">
        <v>136</v>
      </c>
      <c r="Z764" t="s">
        <v>137</v>
      </c>
      <c r="AA764" t="s">
        <v>166</v>
      </c>
      <c r="AG764" t="s">
        <v>236</v>
      </c>
      <c r="AH764" t="s">
        <v>141</v>
      </c>
      <c r="AJ764" t="s">
        <v>141</v>
      </c>
      <c r="AK764" t="s">
        <v>9223</v>
      </c>
      <c r="AN764" t="s">
        <v>129</v>
      </c>
      <c r="AP764" t="s">
        <v>129</v>
      </c>
      <c r="AQ764" t="s">
        <v>129</v>
      </c>
      <c r="AT764" t="s">
        <v>143</v>
      </c>
      <c r="AU764" t="s">
        <v>144</v>
      </c>
      <c r="CZ764" t="s">
        <v>171</v>
      </c>
      <c r="DA764" t="s">
        <v>9224</v>
      </c>
      <c r="DB764" t="s">
        <v>210</v>
      </c>
      <c r="DC764" t="s">
        <v>146</v>
      </c>
      <c r="DD764" t="s">
        <v>9224</v>
      </c>
      <c r="DE764" t="s">
        <v>462</v>
      </c>
      <c r="DF764" t="s">
        <v>141</v>
      </c>
      <c r="DI764" t="s">
        <v>149</v>
      </c>
      <c r="DJ764" t="s">
        <v>129</v>
      </c>
      <c r="DK764" t="s">
        <v>141</v>
      </c>
      <c r="DL764" t="s">
        <v>141</v>
      </c>
      <c r="DM764" t="s">
        <v>141</v>
      </c>
      <c r="DN764" t="s">
        <v>141</v>
      </c>
      <c r="DO764" t="s">
        <v>141</v>
      </c>
      <c r="DQ764" t="s">
        <v>150</v>
      </c>
      <c r="DS764" t="s">
        <v>9225</v>
      </c>
      <c r="DT764" t="s">
        <v>9226</v>
      </c>
      <c r="DV764" t="str">
        <f>VLOOKUP(H764,'[3]Merge Gagner assez d''argent'!$A:$B,2,FALSE)</f>
        <v>Oui</v>
      </c>
      <c r="DX764" t="s">
        <v>141</v>
      </c>
      <c r="DZ764" t="s">
        <v>141</v>
      </c>
      <c r="EB764" t="s">
        <v>686</v>
      </c>
      <c r="ED764" t="s">
        <v>141</v>
      </c>
      <c r="EF764" t="s">
        <v>129</v>
      </c>
      <c r="EG764" t="s">
        <v>9227</v>
      </c>
      <c r="EH764" t="s">
        <v>141</v>
      </c>
      <c r="EI764" t="s">
        <v>156</v>
      </c>
      <c r="EJ764" t="s">
        <v>157</v>
      </c>
      <c r="EK764" t="s">
        <v>158</v>
      </c>
      <c r="EM764" t="s">
        <v>241</v>
      </c>
      <c r="EN764" t="s">
        <v>129</v>
      </c>
      <c r="EO764" t="s">
        <v>141</v>
      </c>
      <c r="EP764" t="s">
        <v>141</v>
      </c>
      <c r="EQ764" t="s">
        <v>141</v>
      </c>
      <c r="ER764" t="s">
        <v>141</v>
      </c>
      <c r="ES764" t="s">
        <v>141</v>
      </c>
      <c r="ET764" t="s">
        <v>141</v>
      </c>
      <c r="EU764" t="s">
        <v>9228</v>
      </c>
      <c r="EX764" t="s">
        <v>9229</v>
      </c>
    </row>
    <row r="765" spans="1:154" hidden="1" x14ac:dyDescent="0.35">
      <c r="A765" t="s">
        <v>9230</v>
      </c>
      <c r="B765" t="s">
        <v>9231</v>
      </c>
      <c r="E765" t="s">
        <v>129</v>
      </c>
      <c r="F765" t="s">
        <v>130</v>
      </c>
      <c r="G765" t="s">
        <v>9232</v>
      </c>
      <c r="H765" t="s">
        <v>9232</v>
      </c>
      <c r="I765" s="1">
        <v>44487</v>
      </c>
      <c r="J765" t="s">
        <v>132</v>
      </c>
      <c r="P765" t="s">
        <v>133</v>
      </c>
      <c r="R765" t="s">
        <v>134</v>
      </c>
      <c r="S765" s="1">
        <f>VLOOKUP(H765,'[1]Base JI SMP'!$C:$F,4,FALSE)</f>
        <v>44075</v>
      </c>
      <c r="T765" t="str">
        <f>VLOOKUP(H765,'[2]Base JI SMP'!$C:$J,8,FALSE)</f>
        <v>Individual</v>
      </c>
      <c r="U765" t="str">
        <f>VLOOKUP(H765,'[2]Base JI SMP'!$C:$M,11,FALSE)</f>
        <v>Business development/management training</v>
      </c>
      <c r="V765" t="str">
        <f>VLOOKUP(H765,'[2]Base JI SMP'!$C:$R,12,FALSE)</f>
        <v>Individual</v>
      </c>
      <c r="W765" s="1">
        <f>VLOOKUP(H765,'[1]Base JI SMP'!$C:$R,13,FALSE)</f>
        <v>43861</v>
      </c>
      <c r="X765" s="1">
        <f>VLOOKUP(H765,'[1]Base JI SMP'!$C:$P,14,FALSE)</f>
        <v>44616</v>
      </c>
      <c r="Y765" t="s">
        <v>136</v>
      </c>
      <c r="Z765" t="s">
        <v>137</v>
      </c>
      <c r="AA765" t="s">
        <v>166</v>
      </c>
      <c r="AG765">
        <v>3</v>
      </c>
      <c r="AH765" t="s">
        <v>141</v>
      </c>
      <c r="AJ765" t="s">
        <v>141</v>
      </c>
      <c r="AK765" t="s">
        <v>9233</v>
      </c>
      <c r="AN765" t="s">
        <v>129</v>
      </c>
      <c r="AP765" t="s">
        <v>129</v>
      </c>
      <c r="AQ765" t="s">
        <v>141</v>
      </c>
      <c r="AR765" t="s">
        <v>9234</v>
      </c>
      <c r="AS765" t="s">
        <v>397</v>
      </c>
      <c r="AT765" t="s">
        <v>143</v>
      </c>
      <c r="AU765" t="s">
        <v>144</v>
      </c>
      <c r="CZ765" t="s">
        <v>171</v>
      </c>
      <c r="DA765" t="s">
        <v>286</v>
      </c>
      <c r="DB765" t="s">
        <v>286</v>
      </c>
      <c r="DC765" t="s">
        <v>146</v>
      </c>
      <c r="DD765" t="s">
        <v>9235</v>
      </c>
      <c r="DE765" t="s">
        <v>682</v>
      </c>
      <c r="DF765" t="s">
        <v>399</v>
      </c>
      <c r="DG765" t="s">
        <v>399</v>
      </c>
      <c r="DI765" t="s">
        <v>149</v>
      </c>
      <c r="DJ765" t="s">
        <v>129</v>
      </c>
      <c r="DK765" t="s">
        <v>141</v>
      </c>
      <c r="DL765" t="s">
        <v>141</v>
      </c>
      <c r="DM765" t="s">
        <v>141</v>
      </c>
      <c r="DN765" t="s">
        <v>141</v>
      </c>
      <c r="DO765" t="s">
        <v>141</v>
      </c>
      <c r="DQ765" t="s">
        <v>150</v>
      </c>
      <c r="DS765" t="s">
        <v>9236</v>
      </c>
      <c r="DV765" t="str">
        <f>VLOOKUP(H765,'[3]Merge Gagner assez d''argent'!$A:$B,2,FALSE)</f>
        <v>Oui</v>
      </c>
      <c r="DX765" t="s">
        <v>141</v>
      </c>
      <c r="DZ765" t="s">
        <v>153</v>
      </c>
      <c r="EA765" t="s">
        <v>9237</v>
      </c>
      <c r="EB765" t="s">
        <v>129</v>
      </c>
      <c r="EC765" t="s">
        <v>9238</v>
      </c>
      <c r="ED765" t="s">
        <v>129</v>
      </c>
      <c r="EE765" t="s">
        <v>8626</v>
      </c>
      <c r="EF765" t="s">
        <v>129</v>
      </c>
      <c r="EG765" t="s">
        <v>9239</v>
      </c>
      <c r="EH765" t="s">
        <v>141</v>
      </c>
      <c r="EI765" t="s">
        <v>156</v>
      </c>
      <c r="EJ765" t="s">
        <v>157</v>
      </c>
      <c r="EK765" t="s">
        <v>158</v>
      </c>
      <c r="EM765" t="s">
        <v>2570</v>
      </c>
      <c r="EN765" t="s">
        <v>141</v>
      </c>
      <c r="EO765" t="s">
        <v>141</v>
      </c>
      <c r="EP765" t="s">
        <v>129</v>
      </c>
      <c r="EQ765" t="s">
        <v>141</v>
      </c>
      <c r="ER765" t="s">
        <v>141</v>
      </c>
      <c r="ES765" t="s">
        <v>141</v>
      </c>
      <c r="ET765" t="s">
        <v>141</v>
      </c>
      <c r="EU765" t="s">
        <v>9240</v>
      </c>
      <c r="EX765" t="s">
        <v>9241</v>
      </c>
    </row>
    <row r="766" spans="1:154" hidden="1" x14ac:dyDescent="0.35">
      <c r="A766" t="s">
        <v>9242</v>
      </c>
      <c r="B766" t="s">
        <v>9243</v>
      </c>
      <c r="E766" t="s">
        <v>129</v>
      </c>
      <c r="F766" t="s">
        <v>1036</v>
      </c>
      <c r="G766" t="s">
        <v>9244</v>
      </c>
      <c r="H766" t="s">
        <v>9244</v>
      </c>
      <c r="I766" s="1">
        <v>44487</v>
      </c>
      <c r="J766" t="s">
        <v>132</v>
      </c>
      <c r="P766" t="s">
        <v>133</v>
      </c>
      <c r="R766" t="s">
        <v>134</v>
      </c>
      <c r="S766" s="1">
        <f>VLOOKUP(H766,'[1]Base JI SMP'!$C:$F,4,FALSE)</f>
        <v>44002</v>
      </c>
      <c r="T766" t="str">
        <f>VLOOKUP(H766,'[2]Base JI SMP'!$C:$J,8,FALSE)</f>
        <v>Individual</v>
      </c>
      <c r="U766" t="str">
        <f>VLOOKUP(H766,'[2]Base JI SMP'!$C:$M,11,FALSE)</f>
        <v>Business development/management training</v>
      </c>
      <c r="V766" t="str">
        <f>VLOOKUP(H766,'[2]Base JI SMP'!$C:$R,12,FALSE)</f>
        <v>Individual</v>
      </c>
      <c r="W766" s="1">
        <f>VLOOKUP(H766,'[1]Base JI SMP'!$C:$R,13,FALSE)</f>
        <v>43878</v>
      </c>
      <c r="X766" s="1">
        <f>VLOOKUP(H766,'[1]Base JI SMP'!$C:$P,14,FALSE)</f>
        <v>43878</v>
      </c>
      <c r="Y766" t="s">
        <v>136</v>
      </c>
      <c r="Z766" t="s">
        <v>137</v>
      </c>
      <c r="AA766" t="s">
        <v>171</v>
      </c>
      <c r="AF766" t="s">
        <v>2904</v>
      </c>
      <c r="AG766">
        <v>0</v>
      </c>
      <c r="AH766" t="s">
        <v>141</v>
      </c>
      <c r="AJ766" t="s">
        <v>129</v>
      </c>
      <c r="AN766" t="s">
        <v>129</v>
      </c>
      <c r="AP766" t="s">
        <v>129</v>
      </c>
      <c r="AQ766" t="s">
        <v>141</v>
      </c>
      <c r="AR766" t="s">
        <v>9245</v>
      </c>
      <c r="AS766" t="s">
        <v>860</v>
      </c>
      <c r="AT766" t="s">
        <v>143</v>
      </c>
      <c r="AU766" t="s">
        <v>144</v>
      </c>
      <c r="CZ766" t="s">
        <v>1001</v>
      </c>
      <c r="DB766" t="s">
        <v>1001</v>
      </c>
      <c r="DC766" t="s">
        <v>146</v>
      </c>
      <c r="DD766" t="s">
        <v>9246</v>
      </c>
      <c r="DE766" t="s">
        <v>148</v>
      </c>
      <c r="DF766" t="s">
        <v>399</v>
      </c>
      <c r="DG766" t="s">
        <v>399</v>
      </c>
      <c r="DI766" t="s">
        <v>2906</v>
      </c>
      <c r="DJ766" t="s">
        <v>129</v>
      </c>
      <c r="DK766" t="s">
        <v>129</v>
      </c>
      <c r="DL766" t="s">
        <v>141</v>
      </c>
      <c r="DM766" t="s">
        <v>141</v>
      </c>
      <c r="DN766" t="s">
        <v>141</v>
      </c>
      <c r="DO766" t="s">
        <v>141</v>
      </c>
      <c r="DQ766" t="s">
        <v>150</v>
      </c>
      <c r="DS766" t="s">
        <v>9247</v>
      </c>
      <c r="DU766" t="s">
        <v>198</v>
      </c>
      <c r="DV766" t="str">
        <f>VLOOKUP(H766,'[3]Merge Gagner assez d''argent'!$A:$B,2,FALSE)</f>
        <v>Oui</v>
      </c>
      <c r="DX766" t="s">
        <v>129</v>
      </c>
      <c r="DY766" t="s">
        <v>167</v>
      </c>
      <c r="DZ766" t="s">
        <v>153</v>
      </c>
      <c r="EA766" t="s">
        <v>9248</v>
      </c>
      <c r="EB766" t="s">
        <v>141</v>
      </c>
      <c r="EC766" t="s">
        <v>9249</v>
      </c>
      <c r="ED766" t="s">
        <v>129</v>
      </c>
      <c r="EE766" t="s">
        <v>8483</v>
      </c>
      <c r="EF766" t="s">
        <v>1820</v>
      </c>
      <c r="EH766" t="s">
        <v>141</v>
      </c>
      <c r="EI766" t="s">
        <v>156</v>
      </c>
      <c r="EJ766" t="s">
        <v>214</v>
      </c>
      <c r="EK766" t="s">
        <v>181</v>
      </c>
      <c r="EM766" t="s">
        <v>1135</v>
      </c>
      <c r="EN766" t="s">
        <v>141</v>
      </c>
      <c r="EO766" t="s">
        <v>129</v>
      </c>
      <c r="EP766" t="s">
        <v>141</v>
      </c>
      <c r="EQ766" t="s">
        <v>129</v>
      </c>
      <c r="ER766" t="s">
        <v>141</v>
      </c>
      <c r="ES766" t="s">
        <v>141</v>
      </c>
      <c r="ET766" t="s">
        <v>141</v>
      </c>
      <c r="EU766" t="s">
        <v>9250</v>
      </c>
      <c r="EX766" t="s">
        <v>9251</v>
      </c>
    </row>
    <row r="767" spans="1:154" hidden="1" x14ac:dyDescent="0.35">
      <c r="A767" t="s">
        <v>9252</v>
      </c>
      <c r="B767" t="s">
        <v>9253</v>
      </c>
      <c r="E767" t="s">
        <v>129</v>
      </c>
      <c r="F767" t="s">
        <v>130</v>
      </c>
      <c r="G767" t="s">
        <v>9254</v>
      </c>
      <c r="H767" t="s">
        <v>9254</v>
      </c>
      <c r="I767" s="1">
        <v>44487</v>
      </c>
      <c r="J767" t="s">
        <v>132</v>
      </c>
      <c r="P767" t="s">
        <v>133</v>
      </c>
      <c r="R767" t="s">
        <v>134</v>
      </c>
      <c r="S767" s="1">
        <f>VLOOKUP(H767,'[1]Base JI SMP'!$C:$F,4,FALSE)</f>
        <v>43867</v>
      </c>
      <c r="T767" t="str">
        <f>VLOOKUP(H767,'[2]Base JI SMP'!$C:$J,8,FALSE)</f>
        <v>Individual</v>
      </c>
      <c r="U767" t="s">
        <v>135</v>
      </c>
      <c r="V767" t="s">
        <v>135</v>
      </c>
      <c r="W767" t="s">
        <v>135</v>
      </c>
      <c r="X767" t="s">
        <v>135</v>
      </c>
      <c r="Y767" t="s">
        <v>136</v>
      </c>
      <c r="Z767" t="s">
        <v>137</v>
      </c>
      <c r="AA767" t="s">
        <v>348</v>
      </c>
      <c r="AG767" t="s">
        <v>320</v>
      </c>
      <c r="AH767" t="s">
        <v>141</v>
      </c>
      <c r="AJ767" t="s">
        <v>129</v>
      </c>
      <c r="AN767" t="s">
        <v>129</v>
      </c>
      <c r="AP767" t="s">
        <v>129</v>
      </c>
      <c r="AQ767" t="s">
        <v>129</v>
      </c>
      <c r="AS767" t="s">
        <v>3301</v>
      </c>
      <c r="AT767" t="s">
        <v>143</v>
      </c>
      <c r="AU767" t="s">
        <v>144</v>
      </c>
      <c r="CZ767" t="s">
        <v>209</v>
      </c>
      <c r="DB767" t="s">
        <v>210</v>
      </c>
      <c r="DC767" t="s">
        <v>146</v>
      </c>
      <c r="DD767" t="s">
        <v>9255</v>
      </c>
      <c r="DE767" t="s">
        <v>682</v>
      </c>
      <c r="DF767" t="s">
        <v>399</v>
      </c>
      <c r="DG767" t="s">
        <v>399</v>
      </c>
      <c r="DI767" t="s">
        <v>9256</v>
      </c>
      <c r="DJ767" t="s">
        <v>141</v>
      </c>
      <c r="DK767" t="s">
        <v>141</v>
      </c>
      <c r="DL767" t="s">
        <v>129</v>
      </c>
      <c r="DM767" t="s">
        <v>129</v>
      </c>
      <c r="DN767" t="s">
        <v>129</v>
      </c>
      <c r="DO767" t="s">
        <v>141</v>
      </c>
      <c r="DQ767" t="s">
        <v>150</v>
      </c>
      <c r="DS767" t="s">
        <v>7855</v>
      </c>
      <c r="DU767" t="s">
        <v>198</v>
      </c>
      <c r="DV767" t="str">
        <f>VLOOKUP(H767,'[3]Merge Gagner assez d''argent'!$A:$B,2,FALSE)</f>
        <v>Partiellement</v>
      </c>
      <c r="DX767" t="s">
        <v>141</v>
      </c>
      <c r="DZ767" t="s">
        <v>153</v>
      </c>
      <c r="EA767" t="s">
        <v>9257</v>
      </c>
      <c r="EB767" t="s">
        <v>141</v>
      </c>
      <c r="EC767" t="s">
        <v>9258</v>
      </c>
      <c r="ED767" t="s">
        <v>129</v>
      </c>
      <c r="EE767" t="s">
        <v>7258</v>
      </c>
      <c r="EF767" t="s">
        <v>129</v>
      </c>
      <c r="EG767" t="s">
        <v>9259</v>
      </c>
      <c r="EH767" t="s">
        <v>141</v>
      </c>
      <c r="EI767" t="s">
        <v>214</v>
      </c>
      <c r="EJ767" t="s">
        <v>157</v>
      </c>
      <c r="EK767" t="s">
        <v>758</v>
      </c>
      <c r="EL767" t="s">
        <v>9260</v>
      </c>
      <c r="EM767" t="s">
        <v>182</v>
      </c>
      <c r="EN767" t="s">
        <v>129</v>
      </c>
      <c r="EO767" t="s">
        <v>141</v>
      </c>
      <c r="EP767" t="s">
        <v>141</v>
      </c>
      <c r="EQ767" t="s">
        <v>141</v>
      </c>
      <c r="ER767" t="s">
        <v>129</v>
      </c>
      <c r="ES767" t="s">
        <v>141</v>
      </c>
      <c r="ET767" t="s">
        <v>141</v>
      </c>
      <c r="EU767" t="s">
        <v>9261</v>
      </c>
      <c r="EX767" t="s">
        <v>9262</v>
      </c>
    </row>
    <row r="768" spans="1:154" hidden="1" x14ac:dyDescent="0.35">
      <c r="A768" t="s">
        <v>9263</v>
      </c>
      <c r="B768" t="s">
        <v>9264</v>
      </c>
      <c r="E768" t="s">
        <v>129</v>
      </c>
      <c r="F768" t="s">
        <v>130</v>
      </c>
      <c r="G768" t="s">
        <v>9265</v>
      </c>
      <c r="H768" t="s">
        <v>9265</v>
      </c>
      <c r="I768" s="1">
        <v>44487</v>
      </c>
      <c r="J768" t="s">
        <v>132</v>
      </c>
      <c r="P768" t="s">
        <v>133</v>
      </c>
      <c r="R768" t="s">
        <v>134</v>
      </c>
      <c r="S768" s="1">
        <f>VLOOKUP(H768,'[1]Base JI SMP'!$C:$F,4,FALSE)</f>
        <v>44009</v>
      </c>
      <c r="T768" t="str">
        <f>VLOOKUP(H768,'[2]Base JI SMP'!$C:$J,8,FALSE)</f>
        <v>Individual</v>
      </c>
      <c r="U768" t="s">
        <v>135</v>
      </c>
      <c r="V768" t="s">
        <v>135</v>
      </c>
      <c r="W768" t="s">
        <v>135</v>
      </c>
      <c r="X768" t="s">
        <v>135</v>
      </c>
      <c r="Y768" t="s">
        <v>136</v>
      </c>
      <c r="Z768" t="s">
        <v>137</v>
      </c>
      <c r="AA768" t="s">
        <v>166</v>
      </c>
      <c r="AG768" t="s">
        <v>250</v>
      </c>
      <c r="AH768" t="s">
        <v>141</v>
      </c>
      <c r="AJ768" t="s">
        <v>129</v>
      </c>
      <c r="AN768" t="s">
        <v>129</v>
      </c>
      <c r="AP768" t="s">
        <v>129</v>
      </c>
      <c r="AQ768" t="s">
        <v>141</v>
      </c>
      <c r="AR768" t="s">
        <v>9266</v>
      </c>
      <c r="AS768" t="s">
        <v>321</v>
      </c>
      <c r="AT768" t="s">
        <v>143</v>
      </c>
      <c r="AU768" t="s">
        <v>144</v>
      </c>
      <c r="CZ768" t="s">
        <v>145</v>
      </c>
      <c r="DB768" t="s">
        <v>145</v>
      </c>
      <c r="DC768" t="s">
        <v>146</v>
      </c>
      <c r="DD768" t="s">
        <v>9267</v>
      </c>
      <c r="DE768" t="s">
        <v>682</v>
      </c>
      <c r="DF768" t="s">
        <v>399</v>
      </c>
      <c r="DG768" t="s">
        <v>399</v>
      </c>
      <c r="DI768" t="s">
        <v>2906</v>
      </c>
      <c r="DJ768" t="s">
        <v>129</v>
      </c>
      <c r="DK768" t="s">
        <v>129</v>
      </c>
      <c r="DL768" t="s">
        <v>141</v>
      </c>
      <c r="DM768" t="s">
        <v>141</v>
      </c>
      <c r="DN768" t="s">
        <v>141</v>
      </c>
      <c r="DO768" t="s">
        <v>141</v>
      </c>
      <c r="DQ768" t="s">
        <v>150</v>
      </c>
      <c r="DS768" t="s">
        <v>9268</v>
      </c>
      <c r="DU768" t="s">
        <v>198</v>
      </c>
      <c r="DV768" t="str">
        <f>VLOOKUP(H768,'[3]Merge Gagner assez d''argent'!$A:$B,2,FALSE)</f>
        <v>Oui</v>
      </c>
      <c r="DX768" t="s">
        <v>141</v>
      </c>
      <c r="DZ768" t="s">
        <v>153</v>
      </c>
      <c r="EA768" t="s">
        <v>9269</v>
      </c>
      <c r="EB768" t="s">
        <v>141</v>
      </c>
      <c r="EC768" t="s">
        <v>9270</v>
      </c>
      <c r="ED768" t="s">
        <v>141</v>
      </c>
      <c r="EF768" t="s">
        <v>129</v>
      </c>
      <c r="EG768" t="s">
        <v>9271</v>
      </c>
      <c r="EH768" t="s">
        <v>141</v>
      </c>
      <c r="EI768" t="s">
        <v>156</v>
      </c>
      <c r="EJ768" t="s">
        <v>214</v>
      </c>
      <c r="EK768" t="s">
        <v>158</v>
      </c>
      <c r="EM768" t="s">
        <v>5178</v>
      </c>
      <c r="EN768" t="s">
        <v>141</v>
      </c>
      <c r="EO768" t="s">
        <v>129</v>
      </c>
      <c r="EP768" t="s">
        <v>129</v>
      </c>
      <c r="EQ768" t="s">
        <v>129</v>
      </c>
      <c r="ER768" t="s">
        <v>141</v>
      </c>
      <c r="ES768" t="s">
        <v>141</v>
      </c>
      <c r="ET768" t="s">
        <v>141</v>
      </c>
      <c r="EU768" t="s">
        <v>9272</v>
      </c>
      <c r="EX768" t="s">
        <v>9273</v>
      </c>
    </row>
    <row r="769" spans="1:154" hidden="1" x14ac:dyDescent="0.35">
      <c r="A769" t="s">
        <v>9274</v>
      </c>
      <c r="B769" t="s">
        <v>9275</v>
      </c>
      <c r="E769" t="s">
        <v>129</v>
      </c>
      <c r="F769" t="s">
        <v>130</v>
      </c>
      <c r="G769" t="s">
        <v>9276</v>
      </c>
      <c r="H769" t="s">
        <v>9276</v>
      </c>
      <c r="I769" s="1">
        <v>44487</v>
      </c>
      <c r="J769" t="s">
        <v>132</v>
      </c>
      <c r="P769" t="s">
        <v>133</v>
      </c>
      <c r="R769" t="s">
        <v>134</v>
      </c>
      <c r="S769" s="1">
        <f>VLOOKUP(H769,'[1]Base JI SMP'!$C:$F,4,FALSE)</f>
        <v>44174</v>
      </c>
      <c r="T769" t="str">
        <f>VLOOKUP(H769,'[2]Base JI SMP'!$C:$J,8,FALSE)</f>
        <v>Individual</v>
      </c>
      <c r="U769" t="str">
        <f>VLOOKUP(H769,'[2]Base JI SMP'!$C:$M,11,FALSE)</f>
        <v>Vocational training</v>
      </c>
      <c r="V769" t="str">
        <f>VLOOKUP(H769,'[2]Base JI SMP'!$C:$R,12,FALSE)</f>
        <v>Individual</v>
      </c>
      <c r="W769" s="1">
        <f>VLOOKUP(H769,'[1]Base JI SMP'!$C:$R,13,FALSE)</f>
        <v>44372</v>
      </c>
      <c r="X769" s="1">
        <f>VLOOKUP(H769,'[1]Base JI SMP'!$C:$P,14,FALSE)</f>
        <v>44372</v>
      </c>
      <c r="Y769" t="s">
        <v>136</v>
      </c>
      <c r="Z769" t="s">
        <v>137</v>
      </c>
      <c r="AA769" t="s">
        <v>138</v>
      </c>
      <c r="AB769" t="s">
        <v>141</v>
      </c>
      <c r="AG769" t="s">
        <v>320</v>
      </c>
      <c r="AH769" t="s">
        <v>129</v>
      </c>
      <c r="AI769" t="s">
        <v>9277</v>
      </c>
      <c r="AJ769" t="s">
        <v>129</v>
      </c>
      <c r="AN769" t="s">
        <v>129</v>
      </c>
      <c r="AP769" t="s">
        <v>129</v>
      </c>
      <c r="AQ769" t="s">
        <v>141</v>
      </c>
      <c r="AR769" t="s">
        <v>9278</v>
      </c>
      <c r="AS769">
        <v>32</v>
      </c>
      <c r="AT769" t="s">
        <v>143</v>
      </c>
      <c r="AU769" t="s">
        <v>144</v>
      </c>
      <c r="CZ769" t="s">
        <v>209</v>
      </c>
      <c r="DB769" t="s">
        <v>210</v>
      </c>
      <c r="DC769" t="s">
        <v>146</v>
      </c>
      <c r="DD769" t="s">
        <v>7444</v>
      </c>
      <c r="DE769" t="s">
        <v>682</v>
      </c>
      <c r="DF769" t="s">
        <v>141</v>
      </c>
      <c r="DI769" t="s">
        <v>149</v>
      </c>
      <c r="DJ769" t="s">
        <v>129</v>
      </c>
      <c r="DK769" t="s">
        <v>141</v>
      </c>
      <c r="DL769" t="s">
        <v>141</v>
      </c>
      <c r="DM769" t="s">
        <v>141</v>
      </c>
      <c r="DN769" t="s">
        <v>141</v>
      </c>
      <c r="DO769" t="s">
        <v>141</v>
      </c>
      <c r="DQ769" t="s">
        <v>150</v>
      </c>
      <c r="DS769" t="s">
        <v>9279</v>
      </c>
      <c r="DU769" t="s">
        <v>198</v>
      </c>
      <c r="DV769" t="str">
        <f>VLOOKUP(H769,'[3]Merge Gagner assez d''argent'!$A:$B,2,FALSE)</f>
        <v>Oui</v>
      </c>
      <c r="DX769" t="s">
        <v>141</v>
      </c>
      <c r="DZ769" t="s">
        <v>141</v>
      </c>
      <c r="EB769" t="s">
        <v>141</v>
      </c>
      <c r="EC769" t="s">
        <v>9280</v>
      </c>
      <c r="ED769" t="s">
        <v>129</v>
      </c>
      <c r="EE769" t="s">
        <v>7993</v>
      </c>
      <c r="EF769" t="s">
        <v>129</v>
      </c>
      <c r="EG769" t="s">
        <v>9281</v>
      </c>
      <c r="EH769" t="s">
        <v>141</v>
      </c>
      <c r="EI769" t="s">
        <v>156</v>
      </c>
      <c r="EJ769" t="s">
        <v>157</v>
      </c>
      <c r="EK769" t="s">
        <v>158</v>
      </c>
      <c r="EM769" t="s">
        <v>1465</v>
      </c>
      <c r="EN769" t="s">
        <v>129</v>
      </c>
      <c r="EO769" t="s">
        <v>141</v>
      </c>
      <c r="EP769" t="s">
        <v>141</v>
      </c>
      <c r="EQ769" t="s">
        <v>129</v>
      </c>
      <c r="ER769" t="s">
        <v>129</v>
      </c>
      <c r="ES769" t="s">
        <v>141</v>
      </c>
      <c r="ET769" t="s">
        <v>141</v>
      </c>
      <c r="EU769" t="s">
        <v>9282</v>
      </c>
      <c r="EX769" t="s">
        <v>9283</v>
      </c>
    </row>
    <row r="770" spans="1:154" hidden="1" x14ac:dyDescent="0.35">
      <c r="A770" t="s">
        <v>9284</v>
      </c>
      <c r="B770" t="s">
        <v>9285</v>
      </c>
      <c r="E770" t="s">
        <v>129</v>
      </c>
      <c r="F770" t="s">
        <v>130</v>
      </c>
      <c r="G770" t="s">
        <v>9286</v>
      </c>
      <c r="H770" t="s">
        <v>9286</v>
      </c>
      <c r="I770" s="1">
        <v>44487</v>
      </c>
      <c r="J770" t="s">
        <v>132</v>
      </c>
      <c r="P770" t="s">
        <v>133</v>
      </c>
      <c r="R770" t="s">
        <v>134</v>
      </c>
      <c r="S770" s="1">
        <f>VLOOKUP(H770,'[1]Base JI SMP'!$C:$F,4,FALSE)</f>
        <v>44173</v>
      </c>
      <c r="T770" t="str">
        <f>VLOOKUP(H770,'[2]Base JI SMP'!$C:$J,8,FALSE)</f>
        <v>Individual</v>
      </c>
      <c r="U770" t="s">
        <v>135</v>
      </c>
      <c r="V770" t="s">
        <v>135</v>
      </c>
      <c r="W770" t="s">
        <v>135</v>
      </c>
      <c r="X770" t="s">
        <v>135</v>
      </c>
      <c r="Y770" t="s">
        <v>136</v>
      </c>
      <c r="Z770" t="s">
        <v>137</v>
      </c>
      <c r="AA770" t="s">
        <v>138</v>
      </c>
      <c r="AB770" t="s">
        <v>141</v>
      </c>
      <c r="AG770" t="s">
        <v>167</v>
      </c>
      <c r="AH770" t="s">
        <v>141</v>
      </c>
      <c r="AJ770" t="s">
        <v>129</v>
      </c>
      <c r="AN770" t="s">
        <v>129</v>
      </c>
      <c r="AP770" t="s">
        <v>129</v>
      </c>
      <c r="AQ770" t="s">
        <v>129</v>
      </c>
      <c r="AS770" t="s">
        <v>349</v>
      </c>
      <c r="AT770" t="s">
        <v>143</v>
      </c>
      <c r="AU770" t="s">
        <v>144</v>
      </c>
      <c r="CZ770" t="s">
        <v>171</v>
      </c>
      <c r="DA770" t="s">
        <v>6684</v>
      </c>
      <c r="DB770" t="s">
        <v>210</v>
      </c>
      <c r="DC770" t="s">
        <v>146</v>
      </c>
      <c r="DD770" t="s">
        <v>9287</v>
      </c>
      <c r="DE770" t="s">
        <v>148</v>
      </c>
      <c r="DF770" t="s">
        <v>141</v>
      </c>
      <c r="DI770" t="s">
        <v>2906</v>
      </c>
      <c r="DJ770" t="s">
        <v>129</v>
      </c>
      <c r="DK770" t="s">
        <v>129</v>
      </c>
      <c r="DL770" t="s">
        <v>141</v>
      </c>
      <c r="DM770" t="s">
        <v>141</v>
      </c>
      <c r="DN770" t="s">
        <v>141</v>
      </c>
      <c r="DO770" t="s">
        <v>141</v>
      </c>
      <c r="DQ770" t="s">
        <v>356</v>
      </c>
      <c r="DS770" t="s">
        <v>9288</v>
      </c>
      <c r="DU770" t="s">
        <v>198</v>
      </c>
      <c r="DV770" t="str">
        <f>VLOOKUP(H770,'[3]Merge Gagner assez d''argent'!$A:$B,2,FALSE)</f>
        <v>Non</v>
      </c>
      <c r="DW770" t="s">
        <v>9289</v>
      </c>
      <c r="DX770" t="s">
        <v>141</v>
      </c>
      <c r="DZ770" t="s">
        <v>141</v>
      </c>
      <c r="EB770" t="s">
        <v>129</v>
      </c>
      <c r="EC770" t="s">
        <v>9290</v>
      </c>
      <c r="ED770" t="s">
        <v>129</v>
      </c>
      <c r="EE770" t="s">
        <v>8483</v>
      </c>
      <c r="EF770" t="s">
        <v>129</v>
      </c>
      <c r="EG770" t="s">
        <v>8438</v>
      </c>
      <c r="EH770" t="s">
        <v>141</v>
      </c>
      <c r="EI770" t="s">
        <v>156</v>
      </c>
      <c r="EJ770" t="s">
        <v>214</v>
      </c>
      <c r="EK770" t="s">
        <v>158</v>
      </c>
      <c r="EM770" t="s">
        <v>1135</v>
      </c>
      <c r="EN770" t="s">
        <v>141</v>
      </c>
      <c r="EO770" t="s">
        <v>129</v>
      </c>
      <c r="EP770" t="s">
        <v>141</v>
      </c>
      <c r="EQ770" t="s">
        <v>129</v>
      </c>
      <c r="ER770" t="s">
        <v>141</v>
      </c>
      <c r="ES770" t="s">
        <v>141</v>
      </c>
      <c r="ET770" t="s">
        <v>141</v>
      </c>
      <c r="EU770" t="s">
        <v>9291</v>
      </c>
      <c r="EX770" t="s">
        <v>9292</v>
      </c>
    </row>
    <row r="771" spans="1:154" hidden="1" x14ac:dyDescent="0.35">
      <c r="A771" t="s">
        <v>9293</v>
      </c>
      <c r="B771" t="s">
        <v>9294</v>
      </c>
      <c r="E771" t="s">
        <v>129</v>
      </c>
      <c r="F771" t="s">
        <v>130</v>
      </c>
      <c r="G771" t="s">
        <v>9295</v>
      </c>
      <c r="H771" t="s">
        <v>9295</v>
      </c>
      <c r="I771" s="1">
        <v>44487</v>
      </c>
      <c r="J771" t="s">
        <v>132</v>
      </c>
      <c r="P771" t="s">
        <v>133</v>
      </c>
      <c r="R771" t="s">
        <v>134</v>
      </c>
      <c r="S771" s="1">
        <f>VLOOKUP(H771,'[1]Base JI SMP'!$C:$F,4,FALSE)</f>
        <v>44385</v>
      </c>
      <c r="T771" t="str">
        <f>VLOOKUP(H771,'[2]Base JI SMP'!$C:$J,8,FALSE)</f>
        <v>Individual</v>
      </c>
      <c r="U771" t="s">
        <v>135</v>
      </c>
      <c r="V771" t="s">
        <v>135</v>
      </c>
      <c r="W771" t="s">
        <v>135</v>
      </c>
      <c r="X771" t="s">
        <v>135</v>
      </c>
      <c r="Y771" t="s">
        <v>136</v>
      </c>
      <c r="Z771" t="s">
        <v>137</v>
      </c>
      <c r="AA771" t="s">
        <v>138</v>
      </c>
      <c r="AG771" t="s">
        <v>236</v>
      </c>
      <c r="AH771" t="s">
        <v>141</v>
      </c>
      <c r="AJ771" t="s">
        <v>129</v>
      </c>
      <c r="AN771" t="s">
        <v>129</v>
      </c>
      <c r="AP771" t="s">
        <v>129</v>
      </c>
      <c r="AQ771" t="s">
        <v>129</v>
      </c>
      <c r="AS771" t="s">
        <v>208</v>
      </c>
      <c r="AT771" t="s">
        <v>143</v>
      </c>
      <c r="AU771" t="s">
        <v>144</v>
      </c>
      <c r="CZ771" t="s">
        <v>209</v>
      </c>
      <c r="DB771" t="s">
        <v>210</v>
      </c>
      <c r="DC771" t="s">
        <v>146</v>
      </c>
      <c r="DD771" t="s">
        <v>8240</v>
      </c>
      <c r="DE771" t="s">
        <v>148</v>
      </c>
      <c r="DF771" t="s">
        <v>399</v>
      </c>
      <c r="DG771" t="s">
        <v>399</v>
      </c>
      <c r="DI771" t="s">
        <v>149</v>
      </c>
      <c r="DJ771" t="s">
        <v>129</v>
      </c>
      <c r="DK771" t="s">
        <v>141</v>
      </c>
      <c r="DL771" t="s">
        <v>141</v>
      </c>
      <c r="DM771" t="s">
        <v>141</v>
      </c>
      <c r="DN771" t="s">
        <v>141</v>
      </c>
      <c r="DO771" t="s">
        <v>141</v>
      </c>
      <c r="DQ771" t="s">
        <v>225</v>
      </c>
      <c r="DS771" t="s">
        <v>9296</v>
      </c>
      <c r="DU771" t="s">
        <v>198</v>
      </c>
      <c r="DV771" t="str">
        <f>VLOOKUP(H771,'[3]Merge Gagner assez d''argent'!$A:$B,2,FALSE)</f>
        <v>Oui</v>
      </c>
      <c r="DX771" t="s">
        <v>141</v>
      </c>
      <c r="DZ771" t="s">
        <v>141</v>
      </c>
      <c r="EB771" t="s">
        <v>141</v>
      </c>
      <c r="EC771" t="s">
        <v>9297</v>
      </c>
      <c r="ED771" t="s">
        <v>129</v>
      </c>
      <c r="EE771" t="s">
        <v>8483</v>
      </c>
      <c r="EF771" t="s">
        <v>129</v>
      </c>
      <c r="EG771" t="s">
        <v>9298</v>
      </c>
      <c r="EH771" t="s">
        <v>141</v>
      </c>
      <c r="EI771" t="s">
        <v>156</v>
      </c>
      <c r="EJ771" t="s">
        <v>157</v>
      </c>
      <c r="EK771" t="s">
        <v>384</v>
      </c>
      <c r="EM771" t="s">
        <v>1135</v>
      </c>
      <c r="EN771" t="s">
        <v>141</v>
      </c>
      <c r="EO771" t="s">
        <v>129</v>
      </c>
      <c r="EP771" t="s">
        <v>141</v>
      </c>
      <c r="EQ771" t="s">
        <v>129</v>
      </c>
      <c r="ER771" t="s">
        <v>141</v>
      </c>
      <c r="ES771" t="s">
        <v>141</v>
      </c>
      <c r="ET771" t="s">
        <v>141</v>
      </c>
      <c r="EU771" t="s">
        <v>9299</v>
      </c>
      <c r="EX771" t="s">
        <v>5294</v>
      </c>
    </row>
    <row r="772" spans="1:154" hidden="1" x14ac:dyDescent="0.35">
      <c r="A772" t="s">
        <v>9300</v>
      </c>
      <c r="B772" t="s">
        <v>9301</v>
      </c>
      <c r="E772" t="s">
        <v>129</v>
      </c>
      <c r="F772" t="s">
        <v>130</v>
      </c>
      <c r="G772" t="s">
        <v>9302</v>
      </c>
      <c r="H772" t="s">
        <v>9302</v>
      </c>
      <c r="I772" s="1">
        <v>44487</v>
      </c>
      <c r="J772" t="s">
        <v>132</v>
      </c>
      <c r="P772" t="s">
        <v>133</v>
      </c>
      <c r="R772" t="s">
        <v>134</v>
      </c>
      <c r="S772" s="1">
        <f>VLOOKUP(H772,'[1]Base JI SMP'!$C:$F,4,FALSE)</f>
        <v>44012</v>
      </c>
      <c r="T772" t="str">
        <f>VLOOKUP(H772,'[2]Base JI SMP'!$C:$J,8,FALSE)</f>
        <v>Individual</v>
      </c>
      <c r="U772" t="str">
        <f>VLOOKUP(H772,'[2]Base JI SMP'!$C:$M,11,FALSE)</f>
        <v>Business development/management training</v>
      </c>
      <c r="V772" t="str">
        <f>VLOOKUP(H772,'[2]Base JI SMP'!$C:$R,12,FALSE)</f>
        <v>Collective</v>
      </c>
      <c r="W772" s="1">
        <f>VLOOKUP(H772,'[1]Base JI SMP'!$C:$R,13,FALSE)</f>
        <v>44341</v>
      </c>
      <c r="X772" s="1">
        <f>VLOOKUP(H772,'[1]Base JI SMP'!$C:$P,14,FALSE)</f>
        <v>44350</v>
      </c>
      <c r="Y772" t="s">
        <v>136</v>
      </c>
      <c r="Z772" t="s">
        <v>137</v>
      </c>
      <c r="AA772" t="s">
        <v>166</v>
      </c>
      <c r="AG772">
        <v>2</v>
      </c>
      <c r="AH772" t="s">
        <v>141</v>
      </c>
      <c r="AJ772" t="s">
        <v>129</v>
      </c>
      <c r="AN772" t="s">
        <v>129</v>
      </c>
      <c r="AP772" t="s">
        <v>129</v>
      </c>
      <c r="AQ772" t="s">
        <v>141</v>
      </c>
      <c r="AR772" t="s">
        <v>8163</v>
      </c>
      <c r="AS772">
        <v>52</v>
      </c>
      <c r="AT772" t="s">
        <v>143</v>
      </c>
      <c r="AU772" t="s">
        <v>144</v>
      </c>
      <c r="CZ772" t="s">
        <v>1001</v>
      </c>
      <c r="DB772" t="s">
        <v>1001</v>
      </c>
      <c r="DC772" t="s">
        <v>146</v>
      </c>
      <c r="DD772" t="s">
        <v>9303</v>
      </c>
      <c r="DE772" t="s">
        <v>682</v>
      </c>
      <c r="DF772" t="s">
        <v>399</v>
      </c>
      <c r="DG772" t="s">
        <v>399</v>
      </c>
      <c r="DI772" t="s">
        <v>171</v>
      </c>
      <c r="DJ772" t="s">
        <v>141</v>
      </c>
      <c r="DK772" t="s">
        <v>141</v>
      </c>
      <c r="DL772" t="s">
        <v>141</v>
      </c>
      <c r="DM772" t="s">
        <v>141</v>
      </c>
      <c r="DN772" t="s">
        <v>141</v>
      </c>
      <c r="DO772" t="s">
        <v>129</v>
      </c>
      <c r="DP772" t="s">
        <v>9304</v>
      </c>
      <c r="DQ772" t="s">
        <v>150</v>
      </c>
      <c r="DS772" t="s">
        <v>5747</v>
      </c>
      <c r="DV772" t="str">
        <f>VLOOKUP(H772,'[3]Merge Gagner assez d''argent'!$A:$B,2,FALSE)</f>
        <v>Oui</v>
      </c>
      <c r="DX772" t="s">
        <v>141</v>
      </c>
      <c r="DZ772" t="s">
        <v>153</v>
      </c>
      <c r="EA772" t="s">
        <v>9305</v>
      </c>
      <c r="EB772" t="s">
        <v>141</v>
      </c>
      <c r="EC772" t="s">
        <v>9306</v>
      </c>
      <c r="ED772" t="s">
        <v>129</v>
      </c>
      <c r="EE772" t="s">
        <v>7993</v>
      </c>
      <c r="EF772" t="s">
        <v>129</v>
      </c>
      <c r="EG772" t="s">
        <v>9307</v>
      </c>
      <c r="EH772" t="s">
        <v>141</v>
      </c>
      <c r="EI772" t="s">
        <v>156</v>
      </c>
      <c r="EJ772" t="s">
        <v>157</v>
      </c>
      <c r="EK772" t="s">
        <v>158</v>
      </c>
      <c r="EM772" t="s">
        <v>159</v>
      </c>
      <c r="EN772" t="s">
        <v>141</v>
      </c>
      <c r="EO772" t="s">
        <v>141</v>
      </c>
      <c r="EP772" t="s">
        <v>141</v>
      </c>
      <c r="EQ772" t="s">
        <v>141</v>
      </c>
      <c r="ER772" t="s">
        <v>129</v>
      </c>
      <c r="ES772" t="s">
        <v>141</v>
      </c>
      <c r="ET772" t="s">
        <v>141</v>
      </c>
      <c r="EU772" t="s">
        <v>9308</v>
      </c>
      <c r="EX772" t="s">
        <v>9309</v>
      </c>
    </row>
    <row r="773" spans="1:154" hidden="1" x14ac:dyDescent="0.35">
      <c r="A773" t="s">
        <v>9310</v>
      </c>
      <c r="B773" t="s">
        <v>9311</v>
      </c>
      <c r="E773" t="s">
        <v>129</v>
      </c>
      <c r="F773" t="s">
        <v>130</v>
      </c>
      <c r="G773" t="s">
        <v>9312</v>
      </c>
      <c r="H773" t="s">
        <v>9312</v>
      </c>
      <c r="I773" s="1">
        <v>44487</v>
      </c>
      <c r="J773" t="s">
        <v>132</v>
      </c>
      <c r="P773" t="s">
        <v>133</v>
      </c>
      <c r="R773" t="s">
        <v>134</v>
      </c>
      <c r="S773" s="1">
        <f>VLOOKUP(H773,'[1]Base JI SMP'!$C:$F,4,FALSE)</f>
        <v>43719</v>
      </c>
      <c r="T773" t="str">
        <f>VLOOKUP(H773,'[2]Base JI SMP'!$C:$J,8,FALSE)</f>
        <v>Individual</v>
      </c>
      <c r="U773" t="s">
        <v>135</v>
      </c>
      <c r="V773" t="s">
        <v>135</v>
      </c>
      <c r="W773" t="s">
        <v>135</v>
      </c>
      <c r="X773" t="s">
        <v>135</v>
      </c>
      <c r="Y773" t="s">
        <v>136</v>
      </c>
      <c r="Z773" t="s">
        <v>189</v>
      </c>
      <c r="AA773" t="s">
        <v>166</v>
      </c>
      <c r="AG773">
        <v>6</v>
      </c>
      <c r="AH773" t="s">
        <v>129</v>
      </c>
      <c r="AI773" t="s">
        <v>9313</v>
      </c>
      <c r="AJ773" t="s">
        <v>129</v>
      </c>
      <c r="AN773" t="s">
        <v>129</v>
      </c>
      <c r="AP773" t="s">
        <v>129</v>
      </c>
      <c r="AQ773" t="s">
        <v>141</v>
      </c>
      <c r="AR773" t="s">
        <v>8163</v>
      </c>
      <c r="AS773">
        <v>52</v>
      </c>
      <c r="AT773" t="s">
        <v>143</v>
      </c>
      <c r="AU773" t="s">
        <v>144</v>
      </c>
      <c r="CZ773" t="s">
        <v>209</v>
      </c>
      <c r="DB773" t="s">
        <v>210</v>
      </c>
      <c r="DC773" t="s">
        <v>146</v>
      </c>
      <c r="DD773" t="s">
        <v>9314</v>
      </c>
      <c r="DE773" t="s">
        <v>682</v>
      </c>
      <c r="DF773" t="s">
        <v>399</v>
      </c>
      <c r="DG773" t="s">
        <v>399</v>
      </c>
      <c r="DI773" t="s">
        <v>149</v>
      </c>
      <c r="DJ773" t="s">
        <v>129</v>
      </c>
      <c r="DK773" t="s">
        <v>141</v>
      </c>
      <c r="DL773" t="s">
        <v>141</v>
      </c>
      <c r="DM773" t="s">
        <v>141</v>
      </c>
      <c r="DN773" t="s">
        <v>141</v>
      </c>
      <c r="DO773" t="s">
        <v>141</v>
      </c>
      <c r="DQ773" t="s">
        <v>150</v>
      </c>
      <c r="DS773" t="s">
        <v>9315</v>
      </c>
      <c r="DV773" t="str">
        <f>VLOOKUP(H773,'[3]Merge Gagner assez d''argent'!$A:$B,2,FALSE)</f>
        <v>Partiellement</v>
      </c>
      <c r="DX773" t="s">
        <v>141</v>
      </c>
      <c r="DZ773" t="s">
        <v>141</v>
      </c>
      <c r="EB773" t="s">
        <v>141</v>
      </c>
      <c r="EC773" t="s">
        <v>9316</v>
      </c>
      <c r="ED773" t="s">
        <v>129</v>
      </c>
      <c r="EE773" t="s">
        <v>2395</v>
      </c>
      <c r="EF773" t="s">
        <v>129</v>
      </c>
      <c r="EG773" t="s">
        <v>9317</v>
      </c>
      <c r="EH773" t="s">
        <v>141</v>
      </c>
      <c r="EI773" t="s">
        <v>214</v>
      </c>
      <c r="EJ773" t="s">
        <v>157</v>
      </c>
      <c r="EK773" t="s">
        <v>158</v>
      </c>
      <c r="EM773" t="s">
        <v>1146</v>
      </c>
      <c r="EN773" t="s">
        <v>141</v>
      </c>
      <c r="EO773" t="s">
        <v>141</v>
      </c>
      <c r="EP773" t="s">
        <v>141</v>
      </c>
      <c r="EQ773" t="s">
        <v>129</v>
      </c>
      <c r="ER773" t="s">
        <v>129</v>
      </c>
      <c r="ES773" t="s">
        <v>141</v>
      </c>
      <c r="ET773" t="s">
        <v>141</v>
      </c>
      <c r="EU773" t="s">
        <v>9318</v>
      </c>
      <c r="EX773" t="s">
        <v>9319</v>
      </c>
    </row>
    <row r="774" spans="1:154" hidden="1" x14ac:dyDescent="0.35">
      <c r="A774" t="s">
        <v>9320</v>
      </c>
      <c r="B774" t="s">
        <v>9321</v>
      </c>
      <c r="E774" t="s">
        <v>129</v>
      </c>
      <c r="F774" t="s">
        <v>130</v>
      </c>
      <c r="G774" t="s">
        <v>9322</v>
      </c>
      <c r="H774" t="s">
        <v>9322</v>
      </c>
      <c r="I774" s="1">
        <v>44487</v>
      </c>
      <c r="J774" t="s">
        <v>132</v>
      </c>
      <c r="P774" t="s">
        <v>133</v>
      </c>
      <c r="R774" t="s">
        <v>134</v>
      </c>
      <c r="S774" s="1">
        <f>VLOOKUP(H774,'[1]Base JI SMP'!$C:$F,4,FALSE)</f>
        <v>44316</v>
      </c>
      <c r="T774" t="str">
        <f>VLOOKUP(H774,'[2]Base JI SMP'!$C:$J,8,FALSE)</f>
        <v>Individual</v>
      </c>
      <c r="U774" t="str">
        <f>VLOOKUP(H774,'[2]Base JI SMP'!$C:$M,11,FALSE)</f>
        <v>Business development/management training</v>
      </c>
      <c r="V774" t="str">
        <f>VLOOKUP(H774,'[2]Base JI SMP'!$C:$R,12,FALSE)</f>
        <v>Individual</v>
      </c>
      <c r="W774" s="1">
        <f>VLOOKUP(H774,'[1]Base JI SMP'!$C:$R,13,FALSE)</f>
        <v>44295</v>
      </c>
      <c r="X774" s="1">
        <f>VLOOKUP(H774,'[1]Base JI SMP'!$C:$P,14,FALSE)</f>
        <v>44620</v>
      </c>
      <c r="Y774" t="s">
        <v>136</v>
      </c>
      <c r="Z774" t="s">
        <v>137</v>
      </c>
      <c r="AA774" t="s">
        <v>319</v>
      </c>
      <c r="AG774" t="s">
        <v>1049</v>
      </c>
      <c r="AH774" t="s">
        <v>141</v>
      </c>
      <c r="AJ774" t="s">
        <v>129</v>
      </c>
      <c r="AN774" t="s">
        <v>129</v>
      </c>
      <c r="AP774" t="s">
        <v>129</v>
      </c>
      <c r="AQ774" t="s">
        <v>129</v>
      </c>
      <c r="AS774" t="s">
        <v>236</v>
      </c>
      <c r="AT774" t="s">
        <v>143</v>
      </c>
      <c r="AU774" t="s">
        <v>144</v>
      </c>
      <c r="CZ774" t="s">
        <v>171</v>
      </c>
      <c r="DA774" t="s">
        <v>7729</v>
      </c>
      <c r="DB774" t="s">
        <v>297</v>
      </c>
      <c r="DC774" t="s">
        <v>146</v>
      </c>
      <c r="DD774" t="s">
        <v>9323</v>
      </c>
      <c r="DE774" t="s">
        <v>148</v>
      </c>
      <c r="DF774" t="s">
        <v>141</v>
      </c>
      <c r="DI774" t="s">
        <v>149</v>
      </c>
      <c r="DJ774" t="s">
        <v>129</v>
      </c>
      <c r="DK774" t="s">
        <v>141</v>
      </c>
      <c r="DL774" t="s">
        <v>141</v>
      </c>
      <c r="DM774" t="s">
        <v>141</v>
      </c>
      <c r="DN774" t="s">
        <v>141</v>
      </c>
      <c r="DO774" t="s">
        <v>141</v>
      </c>
      <c r="DQ774" t="s">
        <v>150</v>
      </c>
      <c r="DS774" t="s">
        <v>9324</v>
      </c>
      <c r="DU774" t="s">
        <v>198</v>
      </c>
      <c r="DV774" t="str">
        <f>VLOOKUP(H774,'[3]Merge Gagner assez d''argent'!$A:$B,2,FALSE)</f>
        <v>Oui</v>
      </c>
      <c r="DX774" t="s">
        <v>141</v>
      </c>
      <c r="DZ774" t="s">
        <v>141</v>
      </c>
      <c r="EB774" t="s">
        <v>141</v>
      </c>
      <c r="EC774" t="s">
        <v>9325</v>
      </c>
      <c r="ED774" t="s">
        <v>129</v>
      </c>
      <c r="EE774" t="s">
        <v>8483</v>
      </c>
      <c r="EF774" t="s">
        <v>129</v>
      </c>
      <c r="EG774" t="s">
        <v>9326</v>
      </c>
      <c r="EH774" t="s">
        <v>141</v>
      </c>
      <c r="EI774" t="s">
        <v>156</v>
      </c>
      <c r="EJ774" t="s">
        <v>214</v>
      </c>
      <c r="EK774" t="s">
        <v>158</v>
      </c>
      <c r="EM774" t="s">
        <v>1135</v>
      </c>
      <c r="EN774" t="s">
        <v>141</v>
      </c>
      <c r="EO774" t="s">
        <v>129</v>
      </c>
      <c r="EP774" t="s">
        <v>141</v>
      </c>
      <c r="EQ774" t="s">
        <v>129</v>
      </c>
      <c r="ER774" t="s">
        <v>141</v>
      </c>
      <c r="ES774" t="s">
        <v>141</v>
      </c>
      <c r="ET774" t="s">
        <v>141</v>
      </c>
      <c r="EU774" t="s">
        <v>9327</v>
      </c>
      <c r="EX774" t="s">
        <v>9328</v>
      </c>
    </row>
    <row r="775" spans="1:154" hidden="1" x14ac:dyDescent="0.35">
      <c r="A775" t="s">
        <v>9329</v>
      </c>
      <c r="B775" t="s">
        <v>9330</v>
      </c>
      <c r="E775" t="s">
        <v>129</v>
      </c>
      <c r="F775" t="s">
        <v>130</v>
      </c>
      <c r="G775" t="s">
        <v>9331</v>
      </c>
      <c r="H775" t="s">
        <v>9331</v>
      </c>
      <c r="I775" s="1">
        <v>44487</v>
      </c>
      <c r="J775" t="s">
        <v>132</v>
      </c>
      <c r="P775" t="s">
        <v>133</v>
      </c>
      <c r="R775" t="s">
        <v>134</v>
      </c>
      <c r="S775" s="1">
        <f>VLOOKUP(H775,'[1]Base JI SMP'!$C:$F,4,FALSE)</f>
        <v>43915</v>
      </c>
      <c r="T775" t="str">
        <f>VLOOKUP(H775,'[2]Base JI SMP'!$C:$J,8,FALSE)</f>
        <v>Individual</v>
      </c>
      <c r="U775" t="s">
        <v>135</v>
      </c>
      <c r="V775" t="s">
        <v>135</v>
      </c>
      <c r="W775" t="s">
        <v>135</v>
      </c>
      <c r="X775" t="s">
        <v>135</v>
      </c>
      <c r="Y775" t="s">
        <v>136</v>
      </c>
      <c r="Z775" t="s">
        <v>189</v>
      </c>
      <c r="AA775" t="s">
        <v>166</v>
      </c>
      <c r="AG775">
        <v>5</v>
      </c>
      <c r="AH775" t="s">
        <v>141</v>
      </c>
      <c r="AJ775" t="s">
        <v>129</v>
      </c>
      <c r="AN775" t="s">
        <v>129</v>
      </c>
      <c r="AP775" t="s">
        <v>129</v>
      </c>
      <c r="AQ775" t="s">
        <v>141</v>
      </c>
      <c r="AR775" t="s">
        <v>9332</v>
      </c>
      <c r="AS775">
        <v>52</v>
      </c>
      <c r="AT775" t="s">
        <v>143</v>
      </c>
      <c r="AU775" t="s">
        <v>144</v>
      </c>
      <c r="CZ775" t="s">
        <v>145</v>
      </c>
      <c r="DB775" t="s">
        <v>145</v>
      </c>
      <c r="DC775" t="s">
        <v>146</v>
      </c>
      <c r="DD775" t="s">
        <v>9333</v>
      </c>
      <c r="DE775" t="s">
        <v>2606</v>
      </c>
      <c r="DF775" t="s">
        <v>399</v>
      </c>
      <c r="DG775" t="s">
        <v>399</v>
      </c>
      <c r="DI775" t="s">
        <v>149</v>
      </c>
      <c r="DJ775" t="s">
        <v>129</v>
      </c>
      <c r="DK775" t="s">
        <v>141</v>
      </c>
      <c r="DL775" t="s">
        <v>141</v>
      </c>
      <c r="DM775" t="s">
        <v>141</v>
      </c>
      <c r="DN775" t="s">
        <v>141</v>
      </c>
      <c r="DO775" t="s">
        <v>141</v>
      </c>
      <c r="DQ775" t="s">
        <v>150</v>
      </c>
      <c r="DS775" t="s">
        <v>5747</v>
      </c>
      <c r="DU775" t="s">
        <v>198</v>
      </c>
      <c r="DV775" t="str">
        <f>VLOOKUP(H775,'[3]Merge Gagner assez d''argent'!$A:$B,2,FALSE)</f>
        <v>Oui</v>
      </c>
      <c r="DX775" t="s">
        <v>141</v>
      </c>
      <c r="DZ775" t="s">
        <v>153</v>
      </c>
      <c r="EA775" t="s">
        <v>9305</v>
      </c>
      <c r="EB775" t="s">
        <v>129</v>
      </c>
      <c r="EC775" t="s">
        <v>9334</v>
      </c>
      <c r="ED775" t="s">
        <v>129</v>
      </c>
      <c r="EE775" t="s">
        <v>9335</v>
      </c>
      <c r="EF775" t="s">
        <v>129</v>
      </c>
      <c r="EG775" t="s">
        <v>9336</v>
      </c>
      <c r="EH775" t="s">
        <v>141</v>
      </c>
      <c r="EI775" t="s">
        <v>214</v>
      </c>
      <c r="EJ775" t="s">
        <v>157</v>
      </c>
      <c r="EK775" t="s">
        <v>158</v>
      </c>
      <c r="EM775" t="s">
        <v>159</v>
      </c>
      <c r="EN775" t="s">
        <v>141</v>
      </c>
      <c r="EO775" t="s">
        <v>141</v>
      </c>
      <c r="EP775" t="s">
        <v>141</v>
      </c>
      <c r="EQ775" t="s">
        <v>141</v>
      </c>
      <c r="ER775" t="s">
        <v>129</v>
      </c>
      <c r="ES775" t="s">
        <v>141</v>
      </c>
      <c r="ET775" t="s">
        <v>141</v>
      </c>
      <c r="EU775" t="s">
        <v>9337</v>
      </c>
      <c r="EX775" t="s">
        <v>9338</v>
      </c>
    </row>
    <row r="776" spans="1:154" hidden="1" x14ac:dyDescent="0.35">
      <c r="A776" t="s">
        <v>9339</v>
      </c>
      <c r="B776" t="s">
        <v>9340</v>
      </c>
      <c r="E776" t="s">
        <v>129</v>
      </c>
      <c r="F776" t="s">
        <v>130</v>
      </c>
      <c r="G776" t="s">
        <v>9341</v>
      </c>
      <c r="H776" t="s">
        <v>9341</v>
      </c>
      <c r="I776" s="1">
        <v>44487</v>
      </c>
      <c r="J776" t="s">
        <v>132</v>
      </c>
      <c r="P776" t="s">
        <v>133</v>
      </c>
      <c r="R776" t="s">
        <v>134</v>
      </c>
      <c r="S776" s="1">
        <f>VLOOKUP(H776,'[1]Base JI SMP'!$C:$F,4,FALSE)</f>
        <v>44102</v>
      </c>
      <c r="T776" t="str">
        <f>VLOOKUP(H776,'[2]Base JI SMP'!$C:$J,8,FALSE)</f>
        <v>Individual</v>
      </c>
      <c r="U776" t="s">
        <v>135</v>
      </c>
      <c r="V776" t="s">
        <v>135</v>
      </c>
      <c r="W776" t="s">
        <v>135</v>
      </c>
      <c r="X776" t="s">
        <v>135</v>
      </c>
      <c r="Y776" t="s">
        <v>136</v>
      </c>
      <c r="Z776" t="s">
        <v>137</v>
      </c>
      <c r="AA776" t="s">
        <v>138</v>
      </c>
      <c r="AB776" t="s">
        <v>141</v>
      </c>
      <c r="AG776" t="s">
        <v>167</v>
      </c>
      <c r="AH776" t="s">
        <v>141</v>
      </c>
      <c r="AJ776" t="s">
        <v>129</v>
      </c>
      <c r="AN776" t="s">
        <v>129</v>
      </c>
      <c r="AP776" t="s">
        <v>129</v>
      </c>
      <c r="AQ776" t="s">
        <v>129</v>
      </c>
      <c r="AS776" t="s">
        <v>190</v>
      </c>
      <c r="AT776" t="s">
        <v>143</v>
      </c>
      <c r="AU776" t="s">
        <v>144</v>
      </c>
      <c r="CZ776" t="s">
        <v>171</v>
      </c>
      <c r="DA776" t="s">
        <v>9342</v>
      </c>
      <c r="DB776" t="s">
        <v>210</v>
      </c>
      <c r="DC776" t="s">
        <v>146</v>
      </c>
      <c r="DD776" t="s">
        <v>9343</v>
      </c>
      <c r="DE776" t="s">
        <v>148</v>
      </c>
      <c r="DF776" t="s">
        <v>141</v>
      </c>
      <c r="DI776" t="s">
        <v>149</v>
      </c>
      <c r="DJ776" t="s">
        <v>129</v>
      </c>
      <c r="DK776" t="s">
        <v>141</v>
      </c>
      <c r="DL776" t="s">
        <v>141</v>
      </c>
      <c r="DM776" t="s">
        <v>141</v>
      </c>
      <c r="DN776" t="s">
        <v>141</v>
      </c>
      <c r="DO776" t="s">
        <v>141</v>
      </c>
      <c r="DQ776" t="s">
        <v>150</v>
      </c>
      <c r="DS776" t="s">
        <v>9344</v>
      </c>
      <c r="DU776" t="s">
        <v>198</v>
      </c>
      <c r="DV776" t="str">
        <f>VLOOKUP(H776,'[3]Merge Gagner assez d''argent'!$A:$B,2,FALSE)</f>
        <v>Oui</v>
      </c>
      <c r="DX776" t="s">
        <v>141</v>
      </c>
      <c r="DZ776" t="s">
        <v>141</v>
      </c>
      <c r="EB776" t="s">
        <v>141</v>
      </c>
      <c r="EC776" t="s">
        <v>9345</v>
      </c>
      <c r="ED776" t="s">
        <v>129</v>
      </c>
      <c r="EE776" t="s">
        <v>8483</v>
      </c>
      <c r="EF776" t="s">
        <v>129</v>
      </c>
      <c r="EG776" t="s">
        <v>9346</v>
      </c>
      <c r="EH776" t="s">
        <v>141</v>
      </c>
      <c r="EI776" t="s">
        <v>156</v>
      </c>
      <c r="EJ776" t="s">
        <v>157</v>
      </c>
      <c r="EK776" t="s">
        <v>158</v>
      </c>
      <c r="EM776" t="s">
        <v>1135</v>
      </c>
      <c r="EN776" t="s">
        <v>141</v>
      </c>
      <c r="EO776" t="s">
        <v>129</v>
      </c>
      <c r="EP776" t="s">
        <v>141</v>
      </c>
      <c r="EQ776" t="s">
        <v>129</v>
      </c>
      <c r="ER776" t="s">
        <v>141</v>
      </c>
      <c r="ES776" t="s">
        <v>141</v>
      </c>
      <c r="ET776" t="s">
        <v>141</v>
      </c>
      <c r="EU776" t="s">
        <v>2100</v>
      </c>
      <c r="EX776" t="s">
        <v>9347</v>
      </c>
    </row>
    <row r="777" spans="1:154" hidden="1" x14ac:dyDescent="0.35">
      <c r="A777" t="s">
        <v>9348</v>
      </c>
      <c r="B777" t="s">
        <v>9349</v>
      </c>
      <c r="E777" t="s">
        <v>129</v>
      </c>
      <c r="F777" t="s">
        <v>130</v>
      </c>
      <c r="G777" t="s">
        <v>9350</v>
      </c>
      <c r="H777" t="s">
        <v>9350</v>
      </c>
      <c r="I777" s="1">
        <v>44487</v>
      </c>
      <c r="J777" t="s">
        <v>132</v>
      </c>
      <c r="P777" t="s">
        <v>133</v>
      </c>
      <c r="R777" t="s">
        <v>134</v>
      </c>
      <c r="S777" s="1">
        <f>VLOOKUP(H777,'[1]Base JI SMP'!$C:$F,4,FALSE)</f>
        <v>43779</v>
      </c>
      <c r="T777" t="str">
        <f>VLOOKUP(H777,'[2]Base JI SMP'!$C:$J,8,FALSE)</f>
        <v>Individual</v>
      </c>
      <c r="U777" t="s">
        <v>135</v>
      </c>
      <c r="V777" t="s">
        <v>135</v>
      </c>
      <c r="W777" t="s">
        <v>135</v>
      </c>
      <c r="X777" t="s">
        <v>135</v>
      </c>
      <c r="Y777" t="s">
        <v>136</v>
      </c>
      <c r="Z777" t="s">
        <v>189</v>
      </c>
      <c r="AA777" t="s">
        <v>166</v>
      </c>
      <c r="AG777">
        <v>3</v>
      </c>
      <c r="AH777" t="s">
        <v>141</v>
      </c>
      <c r="AJ777" t="s">
        <v>129</v>
      </c>
      <c r="AN777" t="s">
        <v>129</v>
      </c>
      <c r="AP777" t="s">
        <v>141</v>
      </c>
      <c r="AQ777" t="s">
        <v>141</v>
      </c>
      <c r="AR777" t="s">
        <v>7774</v>
      </c>
      <c r="AS777" t="s">
        <v>397</v>
      </c>
      <c r="AT777" t="s">
        <v>143</v>
      </c>
      <c r="AU777" t="s">
        <v>144</v>
      </c>
      <c r="CZ777" t="s">
        <v>1001</v>
      </c>
      <c r="DB777" t="s">
        <v>1001</v>
      </c>
      <c r="DC777" t="s">
        <v>146</v>
      </c>
      <c r="DD777" t="s">
        <v>9351</v>
      </c>
      <c r="DE777" t="s">
        <v>682</v>
      </c>
      <c r="DF777" t="s">
        <v>399</v>
      </c>
      <c r="DG777" t="s">
        <v>399</v>
      </c>
      <c r="DI777" t="s">
        <v>149</v>
      </c>
      <c r="DJ777" t="s">
        <v>129</v>
      </c>
      <c r="DK777" t="s">
        <v>141</v>
      </c>
      <c r="DL777" t="s">
        <v>141</v>
      </c>
      <c r="DM777" t="s">
        <v>141</v>
      </c>
      <c r="DN777" t="s">
        <v>141</v>
      </c>
      <c r="DO777" t="s">
        <v>141</v>
      </c>
      <c r="DQ777" t="s">
        <v>150</v>
      </c>
      <c r="DS777" t="s">
        <v>9352</v>
      </c>
      <c r="DV777" t="str">
        <f>VLOOKUP(H777,'[3]Merge Gagner assez d''argent'!$A:$B,2,FALSE)</f>
        <v>Oui</v>
      </c>
      <c r="DX777" t="s">
        <v>141</v>
      </c>
      <c r="DZ777" t="s">
        <v>141</v>
      </c>
      <c r="EB777" t="s">
        <v>141</v>
      </c>
      <c r="EC777" t="s">
        <v>9353</v>
      </c>
      <c r="ED777" t="s">
        <v>129</v>
      </c>
      <c r="EE777" t="s">
        <v>9354</v>
      </c>
      <c r="EF777" t="s">
        <v>129</v>
      </c>
      <c r="EG777" t="s">
        <v>9355</v>
      </c>
      <c r="EH777" t="s">
        <v>141</v>
      </c>
      <c r="EI777" t="s">
        <v>156</v>
      </c>
      <c r="EJ777" t="s">
        <v>214</v>
      </c>
      <c r="EK777" t="s">
        <v>158</v>
      </c>
      <c r="EM777" t="s">
        <v>1146</v>
      </c>
      <c r="EN777" t="s">
        <v>141</v>
      </c>
      <c r="EO777" t="s">
        <v>141</v>
      </c>
      <c r="EP777" t="s">
        <v>141</v>
      </c>
      <c r="EQ777" t="s">
        <v>129</v>
      </c>
      <c r="ER777" t="s">
        <v>129</v>
      </c>
      <c r="ES777" t="s">
        <v>141</v>
      </c>
      <c r="ET777" t="s">
        <v>141</v>
      </c>
      <c r="EU777" t="s">
        <v>9356</v>
      </c>
      <c r="EX777" t="s">
        <v>9357</v>
      </c>
    </row>
    <row r="778" spans="1:154" hidden="1" x14ac:dyDescent="0.35">
      <c r="A778" t="s">
        <v>9358</v>
      </c>
      <c r="B778" t="s">
        <v>9359</v>
      </c>
      <c r="E778" t="s">
        <v>129</v>
      </c>
      <c r="F778" t="s">
        <v>130</v>
      </c>
      <c r="G778" t="s">
        <v>9360</v>
      </c>
      <c r="H778" t="s">
        <v>9360</v>
      </c>
      <c r="I778" s="1">
        <v>44487</v>
      </c>
      <c r="J778" t="s">
        <v>132</v>
      </c>
      <c r="P778" t="s">
        <v>133</v>
      </c>
      <c r="R778" t="s">
        <v>134</v>
      </c>
      <c r="S778" s="1">
        <f>VLOOKUP(H778,'[1]Base JI SMP'!$C:$F,4,FALSE)</f>
        <v>44068</v>
      </c>
      <c r="T778" t="str">
        <f>VLOOKUP(H778,'[2]Base JI SMP'!$C:$J,8,FALSE)</f>
        <v>Individual</v>
      </c>
      <c r="U778" t="s">
        <v>135</v>
      </c>
      <c r="V778" t="s">
        <v>135</v>
      </c>
      <c r="W778" t="s">
        <v>135</v>
      </c>
      <c r="X778" t="s">
        <v>135</v>
      </c>
      <c r="Y778" t="s">
        <v>136</v>
      </c>
      <c r="Z778" t="s">
        <v>189</v>
      </c>
      <c r="AA778" t="s">
        <v>319</v>
      </c>
      <c r="AG778" t="s">
        <v>250</v>
      </c>
      <c r="AH778" t="s">
        <v>141</v>
      </c>
      <c r="AJ778" t="s">
        <v>129</v>
      </c>
      <c r="AN778" t="s">
        <v>129</v>
      </c>
      <c r="AP778" t="s">
        <v>129</v>
      </c>
      <c r="AQ778" t="s">
        <v>129</v>
      </c>
      <c r="AS778" t="s">
        <v>190</v>
      </c>
      <c r="AT778" t="s">
        <v>143</v>
      </c>
      <c r="AU778" t="s">
        <v>144</v>
      </c>
      <c r="CZ778" t="s">
        <v>145</v>
      </c>
      <c r="DB778" t="s">
        <v>210</v>
      </c>
      <c r="DC778" t="s">
        <v>146</v>
      </c>
      <c r="DD778" t="s">
        <v>9361</v>
      </c>
      <c r="DE778" t="s">
        <v>148</v>
      </c>
      <c r="DF778" t="s">
        <v>141</v>
      </c>
      <c r="DI778" t="s">
        <v>149</v>
      </c>
      <c r="DJ778" t="s">
        <v>129</v>
      </c>
      <c r="DK778" t="s">
        <v>141</v>
      </c>
      <c r="DL778" t="s">
        <v>141</v>
      </c>
      <c r="DM778" t="s">
        <v>141</v>
      </c>
      <c r="DN778" t="s">
        <v>141</v>
      </c>
      <c r="DO778" t="s">
        <v>141</v>
      </c>
      <c r="DQ778" t="s">
        <v>150</v>
      </c>
      <c r="DS778" t="s">
        <v>9362</v>
      </c>
      <c r="DU778" t="s">
        <v>198</v>
      </c>
      <c r="DV778" t="str">
        <f>VLOOKUP(H778,'[3]Merge Gagner assez d''argent'!$A:$B,2,FALSE)</f>
        <v>Oui</v>
      </c>
      <c r="DX778" t="s">
        <v>141</v>
      </c>
      <c r="DZ778" t="s">
        <v>141</v>
      </c>
      <c r="EB778" t="s">
        <v>129</v>
      </c>
      <c r="EC778" t="s">
        <v>9363</v>
      </c>
      <c r="ED778" t="s">
        <v>129</v>
      </c>
      <c r="EE778" t="s">
        <v>8483</v>
      </c>
      <c r="EF778" t="s">
        <v>129</v>
      </c>
      <c r="EG778" t="s">
        <v>9364</v>
      </c>
      <c r="EH778" t="s">
        <v>141</v>
      </c>
      <c r="EI778" t="s">
        <v>156</v>
      </c>
      <c r="EJ778" t="s">
        <v>214</v>
      </c>
      <c r="EK778" t="s">
        <v>158</v>
      </c>
      <c r="EM778" t="s">
        <v>1135</v>
      </c>
      <c r="EN778" t="s">
        <v>141</v>
      </c>
      <c r="EO778" t="s">
        <v>129</v>
      </c>
      <c r="EP778" t="s">
        <v>141</v>
      </c>
      <c r="EQ778" t="s">
        <v>129</v>
      </c>
      <c r="ER778" t="s">
        <v>141</v>
      </c>
      <c r="ES778" t="s">
        <v>141</v>
      </c>
      <c r="ET778" t="s">
        <v>141</v>
      </c>
      <c r="EU778" t="s">
        <v>9365</v>
      </c>
      <c r="EX778" t="s">
        <v>9366</v>
      </c>
    </row>
    <row r="779" spans="1:154" hidden="1" x14ac:dyDescent="0.35">
      <c r="A779" t="s">
        <v>9367</v>
      </c>
      <c r="B779" t="s">
        <v>9368</v>
      </c>
      <c r="E779" t="s">
        <v>129</v>
      </c>
      <c r="F779" t="s">
        <v>130</v>
      </c>
      <c r="G779" t="s">
        <v>9369</v>
      </c>
      <c r="H779" t="s">
        <v>9369</v>
      </c>
      <c r="I779" s="1">
        <v>44487</v>
      </c>
      <c r="J779" t="s">
        <v>132</v>
      </c>
      <c r="P779" t="s">
        <v>133</v>
      </c>
      <c r="R779" t="s">
        <v>134</v>
      </c>
      <c r="S779" s="1">
        <f>VLOOKUP(H779,'[1]Base JI SMP'!$C:$F,4,FALSE)</f>
        <v>44335</v>
      </c>
      <c r="T779" t="str">
        <f>VLOOKUP(H779,'[2]Base JI SMP'!$C:$J,8,FALSE)</f>
        <v>Individual</v>
      </c>
      <c r="U779" t="s">
        <v>135</v>
      </c>
      <c r="V779" t="s">
        <v>135</v>
      </c>
      <c r="W779" t="s">
        <v>135</v>
      </c>
      <c r="X779" t="s">
        <v>135</v>
      </c>
      <c r="Y779" t="s">
        <v>136</v>
      </c>
      <c r="Z779" t="s">
        <v>189</v>
      </c>
      <c r="AA779" t="s">
        <v>138</v>
      </c>
      <c r="AB779" t="s">
        <v>141</v>
      </c>
      <c r="AG779">
        <v>3</v>
      </c>
      <c r="AH779" t="s">
        <v>141</v>
      </c>
      <c r="AJ779" t="s">
        <v>129</v>
      </c>
      <c r="AN779" t="s">
        <v>129</v>
      </c>
      <c r="AP779" t="s">
        <v>129</v>
      </c>
      <c r="AQ779" t="s">
        <v>129</v>
      </c>
      <c r="AS779" t="s">
        <v>349</v>
      </c>
      <c r="AT779" t="s">
        <v>143</v>
      </c>
      <c r="AU779" t="s">
        <v>144</v>
      </c>
      <c r="CZ779" t="s">
        <v>145</v>
      </c>
      <c r="DB779" t="s">
        <v>145</v>
      </c>
      <c r="DC779" t="s">
        <v>146</v>
      </c>
      <c r="DD779" t="s">
        <v>9370</v>
      </c>
      <c r="DE779" t="s">
        <v>148</v>
      </c>
      <c r="DF779" t="s">
        <v>141</v>
      </c>
      <c r="DI779" t="s">
        <v>171</v>
      </c>
      <c r="DJ779" t="s">
        <v>141</v>
      </c>
      <c r="DK779" t="s">
        <v>141</v>
      </c>
      <c r="DL779" t="s">
        <v>141</v>
      </c>
      <c r="DM779" t="s">
        <v>141</v>
      </c>
      <c r="DN779" t="s">
        <v>141</v>
      </c>
      <c r="DO779" t="s">
        <v>129</v>
      </c>
      <c r="DP779" t="s">
        <v>9371</v>
      </c>
      <c r="DQ779" t="s">
        <v>225</v>
      </c>
      <c r="DS779" t="s">
        <v>9372</v>
      </c>
      <c r="DU779" t="s">
        <v>198</v>
      </c>
      <c r="DV779" t="str">
        <f>VLOOKUP(H779,'[3]Merge Gagner assez d''argent'!$A:$B,2,FALSE)</f>
        <v>Partiellement</v>
      </c>
      <c r="DX779" t="s">
        <v>129</v>
      </c>
      <c r="DY779" t="s">
        <v>167</v>
      </c>
      <c r="DZ779" t="s">
        <v>153</v>
      </c>
      <c r="EA779" t="s">
        <v>9345</v>
      </c>
      <c r="EB779" t="s">
        <v>141</v>
      </c>
      <c r="EC779" t="s">
        <v>9345</v>
      </c>
      <c r="ED779" t="s">
        <v>129</v>
      </c>
      <c r="EE779" t="s">
        <v>8483</v>
      </c>
      <c r="EF779" t="s">
        <v>141</v>
      </c>
      <c r="EG779" t="s">
        <v>9373</v>
      </c>
      <c r="EH779" t="s">
        <v>141</v>
      </c>
      <c r="EI779" t="s">
        <v>156</v>
      </c>
      <c r="EJ779" t="s">
        <v>157</v>
      </c>
      <c r="EK779" t="s">
        <v>158</v>
      </c>
      <c r="EM779" t="s">
        <v>6677</v>
      </c>
      <c r="EN779" t="s">
        <v>129</v>
      </c>
      <c r="EO779" t="s">
        <v>129</v>
      </c>
      <c r="EP779" t="s">
        <v>141</v>
      </c>
      <c r="EQ779" t="s">
        <v>129</v>
      </c>
      <c r="ER779" t="s">
        <v>129</v>
      </c>
      <c r="ES779" t="s">
        <v>141</v>
      </c>
      <c r="ET779" t="s">
        <v>141</v>
      </c>
      <c r="EU779" t="s">
        <v>2100</v>
      </c>
      <c r="EX779" t="s">
        <v>9374</v>
      </c>
    </row>
    <row r="780" spans="1:154" hidden="1" x14ac:dyDescent="0.35">
      <c r="A780" t="s">
        <v>9375</v>
      </c>
      <c r="B780" t="s">
        <v>9376</v>
      </c>
      <c r="E780" t="s">
        <v>129</v>
      </c>
      <c r="F780" t="s">
        <v>130</v>
      </c>
      <c r="G780" t="s">
        <v>9377</v>
      </c>
      <c r="H780" t="s">
        <v>9377</v>
      </c>
      <c r="I780" s="1">
        <v>44487</v>
      </c>
      <c r="J780" t="s">
        <v>132</v>
      </c>
      <c r="P780" t="s">
        <v>133</v>
      </c>
      <c r="R780" t="s">
        <v>134</v>
      </c>
      <c r="S780" s="1">
        <f>VLOOKUP(H780,'[1]Base JI SMP'!$C:$F,4,FALSE)</f>
        <v>44298</v>
      </c>
      <c r="T780" t="str">
        <f>VLOOKUP(H780,'[2]Base JI SMP'!$C:$J,8,FALSE)</f>
        <v>Collective</v>
      </c>
      <c r="U780" t="s">
        <v>135</v>
      </c>
      <c r="V780" t="s">
        <v>135</v>
      </c>
      <c r="W780" t="s">
        <v>135</v>
      </c>
      <c r="X780" t="s">
        <v>135</v>
      </c>
      <c r="Y780" t="s">
        <v>188</v>
      </c>
      <c r="Z780" t="s">
        <v>137</v>
      </c>
      <c r="AA780" t="s">
        <v>171</v>
      </c>
      <c r="AF780" t="s">
        <v>859</v>
      </c>
      <c r="AG780">
        <v>3</v>
      </c>
      <c r="AH780" t="s">
        <v>141</v>
      </c>
      <c r="AJ780" t="s">
        <v>129</v>
      </c>
      <c r="AN780" t="s">
        <v>129</v>
      </c>
      <c r="AP780" t="s">
        <v>129</v>
      </c>
      <c r="AQ780" t="s">
        <v>129</v>
      </c>
      <c r="AS780">
        <v>8</v>
      </c>
      <c r="AT780" t="s">
        <v>143</v>
      </c>
      <c r="AU780" t="s">
        <v>144</v>
      </c>
      <c r="CZ780" t="s">
        <v>171</v>
      </c>
      <c r="DA780" t="s">
        <v>9378</v>
      </c>
      <c r="DB780" t="s">
        <v>3195</v>
      </c>
      <c r="DC780" t="s">
        <v>146</v>
      </c>
      <c r="DD780" t="s">
        <v>9379</v>
      </c>
      <c r="DE780" t="s">
        <v>9380</v>
      </c>
      <c r="DF780" t="s">
        <v>141</v>
      </c>
      <c r="DI780" t="s">
        <v>149</v>
      </c>
      <c r="DJ780" t="s">
        <v>129</v>
      </c>
      <c r="DK780" t="s">
        <v>141</v>
      </c>
      <c r="DL780" t="s">
        <v>141</v>
      </c>
      <c r="DM780" t="s">
        <v>141</v>
      </c>
      <c r="DN780" t="s">
        <v>141</v>
      </c>
      <c r="DO780" t="s">
        <v>141</v>
      </c>
      <c r="DQ780" t="s">
        <v>150</v>
      </c>
      <c r="DS780" t="s">
        <v>9381</v>
      </c>
      <c r="DV780" t="str">
        <f>VLOOKUP(H780,'[3]Merge Gagner assez d''argent'!$A:$B,2,FALSE)</f>
        <v>Oui</v>
      </c>
      <c r="DX780" t="s">
        <v>129</v>
      </c>
      <c r="DY780" t="s">
        <v>167</v>
      </c>
      <c r="DZ780" t="s">
        <v>141</v>
      </c>
      <c r="EB780" t="s">
        <v>129</v>
      </c>
      <c r="EC780" t="s">
        <v>7896</v>
      </c>
      <c r="ED780" t="s">
        <v>129</v>
      </c>
      <c r="EE780" t="s">
        <v>958</v>
      </c>
      <c r="EF780" t="s">
        <v>129</v>
      </c>
      <c r="EG780" t="s">
        <v>9382</v>
      </c>
      <c r="EH780" t="s">
        <v>141</v>
      </c>
      <c r="EI780" t="s">
        <v>156</v>
      </c>
      <c r="EJ780" t="s">
        <v>157</v>
      </c>
      <c r="EK780" t="s">
        <v>158</v>
      </c>
      <c r="EM780" t="s">
        <v>689</v>
      </c>
      <c r="EN780" t="s">
        <v>141</v>
      </c>
      <c r="EO780" t="s">
        <v>141</v>
      </c>
      <c r="EP780" t="s">
        <v>129</v>
      </c>
      <c r="EQ780" t="s">
        <v>141</v>
      </c>
      <c r="ER780" t="s">
        <v>129</v>
      </c>
      <c r="ES780" t="s">
        <v>141</v>
      </c>
      <c r="ET780" t="s">
        <v>141</v>
      </c>
      <c r="EU780" t="s">
        <v>9383</v>
      </c>
      <c r="EX780" t="s">
        <v>9384</v>
      </c>
    </row>
    <row r="781" spans="1:154" hidden="1" x14ac:dyDescent="0.35">
      <c r="A781" t="s">
        <v>9385</v>
      </c>
      <c r="B781" t="s">
        <v>9386</v>
      </c>
      <c r="E781" t="s">
        <v>129</v>
      </c>
      <c r="F781" t="s">
        <v>130</v>
      </c>
      <c r="G781" t="s">
        <v>9387</v>
      </c>
      <c r="H781" t="s">
        <v>9387</v>
      </c>
      <c r="I781" s="1">
        <v>44487</v>
      </c>
      <c r="J781" t="s">
        <v>132</v>
      </c>
      <c r="P781" t="s">
        <v>133</v>
      </c>
      <c r="R781" t="s">
        <v>134</v>
      </c>
      <c r="S781" s="1">
        <f>VLOOKUP(H781,'[1]Base JI SMP'!$C:$F,4,FALSE)</f>
        <v>44116</v>
      </c>
      <c r="T781" t="str">
        <f>VLOOKUP(H781,'[2]Base JI SMP'!$C:$J,8,FALSE)</f>
        <v>Individual</v>
      </c>
      <c r="U781" t="s">
        <v>135</v>
      </c>
      <c r="V781" t="s">
        <v>135</v>
      </c>
      <c r="W781" t="s">
        <v>135</v>
      </c>
      <c r="X781" t="s">
        <v>135</v>
      </c>
      <c r="Y781" t="s">
        <v>136</v>
      </c>
      <c r="Z781" t="s">
        <v>137</v>
      </c>
      <c r="AA781" t="s">
        <v>166</v>
      </c>
      <c r="AG781">
        <v>1</v>
      </c>
      <c r="AH781" t="s">
        <v>141</v>
      </c>
      <c r="AJ781" t="s">
        <v>129</v>
      </c>
      <c r="AN781" t="s">
        <v>141</v>
      </c>
      <c r="AO781" t="s">
        <v>8978</v>
      </c>
      <c r="AP781" t="s">
        <v>141</v>
      </c>
      <c r="AQ781" t="s">
        <v>141</v>
      </c>
      <c r="AR781" t="s">
        <v>9388</v>
      </c>
      <c r="AS781">
        <v>24</v>
      </c>
      <c r="AT781" t="s">
        <v>143</v>
      </c>
      <c r="AU781" t="s">
        <v>144</v>
      </c>
      <c r="CZ781" t="s">
        <v>171</v>
      </c>
      <c r="DA781" t="s">
        <v>237</v>
      </c>
      <c r="DB781" t="s">
        <v>145</v>
      </c>
      <c r="DC781" t="s">
        <v>146</v>
      </c>
      <c r="DD781" t="s">
        <v>7288</v>
      </c>
      <c r="DE781" t="s">
        <v>682</v>
      </c>
      <c r="DF781" t="s">
        <v>399</v>
      </c>
      <c r="DG781" t="s">
        <v>399</v>
      </c>
      <c r="DI781" t="s">
        <v>149</v>
      </c>
      <c r="DJ781" t="s">
        <v>129</v>
      </c>
      <c r="DK781" t="s">
        <v>141</v>
      </c>
      <c r="DL781" t="s">
        <v>141</v>
      </c>
      <c r="DM781" t="s">
        <v>141</v>
      </c>
      <c r="DN781" t="s">
        <v>141</v>
      </c>
      <c r="DO781" t="s">
        <v>141</v>
      </c>
      <c r="DQ781" t="s">
        <v>356</v>
      </c>
      <c r="DS781" t="s">
        <v>9389</v>
      </c>
      <c r="DU781" t="s">
        <v>198</v>
      </c>
      <c r="DV781" t="str">
        <f>VLOOKUP(H781,'[3]Merge Gagner assez d''argent'!$A:$B,2,FALSE)</f>
        <v>Oui</v>
      </c>
      <c r="DX781" t="s">
        <v>141</v>
      </c>
      <c r="DZ781" t="s">
        <v>153</v>
      </c>
      <c r="EA781" t="s">
        <v>9390</v>
      </c>
      <c r="EB781" t="s">
        <v>141</v>
      </c>
      <c r="EC781" t="s">
        <v>9391</v>
      </c>
      <c r="ED781" t="s">
        <v>129</v>
      </c>
      <c r="EE781" t="s">
        <v>7258</v>
      </c>
      <c r="EF781" t="s">
        <v>129</v>
      </c>
      <c r="EG781" t="s">
        <v>9392</v>
      </c>
      <c r="EH781" t="s">
        <v>141</v>
      </c>
      <c r="EI781" t="s">
        <v>157</v>
      </c>
      <c r="EJ781" t="s">
        <v>157</v>
      </c>
      <c r="EK781" t="s">
        <v>158</v>
      </c>
      <c r="EM781" t="s">
        <v>171</v>
      </c>
      <c r="EN781" t="s">
        <v>141</v>
      </c>
      <c r="EO781" t="s">
        <v>141</v>
      </c>
      <c r="EP781" t="s">
        <v>141</v>
      </c>
      <c r="EQ781" t="s">
        <v>141</v>
      </c>
      <c r="ER781" t="s">
        <v>141</v>
      </c>
      <c r="ES781" t="s">
        <v>141</v>
      </c>
      <c r="ET781" t="s">
        <v>129</v>
      </c>
      <c r="EU781" t="s">
        <v>9393</v>
      </c>
      <c r="EX781" t="s">
        <v>9394</v>
      </c>
    </row>
    <row r="782" spans="1:154" hidden="1" x14ac:dyDescent="0.35">
      <c r="A782" t="s">
        <v>9395</v>
      </c>
      <c r="B782" t="s">
        <v>9396</v>
      </c>
      <c r="E782" t="s">
        <v>129</v>
      </c>
      <c r="F782" t="s">
        <v>130</v>
      </c>
      <c r="G782" t="s">
        <v>9397</v>
      </c>
      <c r="H782" t="s">
        <v>9397</v>
      </c>
      <c r="I782" s="1">
        <v>44487</v>
      </c>
      <c r="J782" t="s">
        <v>132</v>
      </c>
      <c r="P782" t="s">
        <v>133</v>
      </c>
      <c r="R782" t="s">
        <v>134</v>
      </c>
      <c r="S782" s="1">
        <f>VLOOKUP(H782,'[1]Base JI SMP'!$C:$F,4,FALSE)</f>
        <v>44053</v>
      </c>
      <c r="T782" t="str">
        <f>VLOOKUP(H782,'[2]Base JI SMP'!$C:$J,8,FALSE)</f>
        <v>Individual</v>
      </c>
      <c r="U782" t="s">
        <v>135</v>
      </c>
      <c r="V782" t="s">
        <v>135</v>
      </c>
      <c r="W782" t="s">
        <v>135</v>
      </c>
      <c r="X782" t="s">
        <v>135</v>
      </c>
      <c r="Y782" t="s">
        <v>136</v>
      </c>
      <c r="Z782" t="s">
        <v>189</v>
      </c>
      <c r="AA782" t="s">
        <v>138</v>
      </c>
      <c r="AB782" t="s">
        <v>141</v>
      </c>
      <c r="AG782" t="s">
        <v>320</v>
      </c>
      <c r="AH782" t="s">
        <v>141</v>
      </c>
      <c r="AJ782" t="s">
        <v>129</v>
      </c>
      <c r="AN782" t="s">
        <v>129</v>
      </c>
      <c r="AP782" t="s">
        <v>129</v>
      </c>
      <c r="AQ782" t="s">
        <v>129</v>
      </c>
      <c r="AS782" t="s">
        <v>349</v>
      </c>
      <c r="AT782" t="s">
        <v>143</v>
      </c>
      <c r="AU782" t="s">
        <v>144</v>
      </c>
      <c r="CZ782" t="s">
        <v>145</v>
      </c>
      <c r="DB782" t="s">
        <v>145</v>
      </c>
      <c r="DC782" t="s">
        <v>146</v>
      </c>
      <c r="DD782" t="s">
        <v>8133</v>
      </c>
      <c r="DE782" t="s">
        <v>148</v>
      </c>
      <c r="DF782" t="s">
        <v>141</v>
      </c>
      <c r="DI782" t="s">
        <v>149</v>
      </c>
      <c r="DJ782" t="s">
        <v>129</v>
      </c>
      <c r="DK782" t="s">
        <v>141</v>
      </c>
      <c r="DL782" t="s">
        <v>141</v>
      </c>
      <c r="DM782" t="s">
        <v>141</v>
      </c>
      <c r="DN782" t="s">
        <v>141</v>
      </c>
      <c r="DO782" t="s">
        <v>141</v>
      </c>
      <c r="DQ782" t="s">
        <v>356</v>
      </c>
      <c r="DS782" t="s">
        <v>9398</v>
      </c>
      <c r="DU782" t="s">
        <v>198</v>
      </c>
      <c r="DV782" t="str">
        <f>VLOOKUP(H782,'[3]Merge Gagner assez d''argent'!$A:$B,2,FALSE)</f>
        <v>Partiellement</v>
      </c>
      <c r="DX782" t="s">
        <v>141</v>
      </c>
      <c r="DZ782" t="s">
        <v>153</v>
      </c>
      <c r="EA782" t="s">
        <v>9399</v>
      </c>
      <c r="EB782" t="s">
        <v>129</v>
      </c>
      <c r="EC782" t="s">
        <v>9400</v>
      </c>
      <c r="ED782" t="s">
        <v>129</v>
      </c>
      <c r="EE782" t="s">
        <v>8483</v>
      </c>
      <c r="EF782" t="s">
        <v>129</v>
      </c>
      <c r="EG782" t="s">
        <v>9401</v>
      </c>
      <c r="EH782" t="s">
        <v>141</v>
      </c>
      <c r="EI782" t="s">
        <v>214</v>
      </c>
      <c r="EJ782" t="s">
        <v>157</v>
      </c>
      <c r="EK782" t="s">
        <v>181</v>
      </c>
      <c r="EM782" t="s">
        <v>1135</v>
      </c>
      <c r="EN782" t="s">
        <v>141</v>
      </c>
      <c r="EO782" t="s">
        <v>129</v>
      </c>
      <c r="EP782" t="s">
        <v>141</v>
      </c>
      <c r="EQ782" t="s">
        <v>129</v>
      </c>
      <c r="ER782" t="s">
        <v>141</v>
      </c>
      <c r="ES782" t="s">
        <v>141</v>
      </c>
      <c r="ET782" t="s">
        <v>141</v>
      </c>
      <c r="EU782" t="s">
        <v>9402</v>
      </c>
      <c r="EX782" t="s">
        <v>9403</v>
      </c>
    </row>
    <row r="783" spans="1:154" hidden="1" x14ac:dyDescent="0.35">
      <c r="A783" t="s">
        <v>9404</v>
      </c>
      <c r="B783" t="s">
        <v>9405</v>
      </c>
      <c r="E783" t="s">
        <v>129</v>
      </c>
      <c r="F783" t="s">
        <v>130</v>
      </c>
      <c r="G783" t="s">
        <v>9406</v>
      </c>
      <c r="H783" t="s">
        <v>9406</v>
      </c>
      <c r="I783" s="1">
        <v>44487</v>
      </c>
      <c r="J783" t="s">
        <v>132</v>
      </c>
      <c r="P783" t="s">
        <v>133</v>
      </c>
      <c r="R783" t="s">
        <v>134</v>
      </c>
      <c r="S783" s="1">
        <f>VLOOKUP(H783,'[1]Base JI SMP'!$C:$F,4,FALSE)</f>
        <v>44083</v>
      </c>
      <c r="T783" t="str">
        <f>VLOOKUP(H783,'[2]Base JI SMP'!$C:$J,8,FALSE)</f>
        <v>Individual</v>
      </c>
      <c r="U783" t="s">
        <v>135</v>
      </c>
      <c r="V783" t="s">
        <v>135</v>
      </c>
      <c r="W783" t="s">
        <v>135</v>
      </c>
      <c r="X783" t="s">
        <v>135</v>
      </c>
      <c r="Y783" t="s">
        <v>136</v>
      </c>
      <c r="Z783" t="s">
        <v>137</v>
      </c>
      <c r="AA783" t="s">
        <v>166</v>
      </c>
      <c r="AG783">
        <v>1</v>
      </c>
      <c r="AH783" t="s">
        <v>141</v>
      </c>
      <c r="AJ783" t="s">
        <v>129</v>
      </c>
      <c r="AN783" t="s">
        <v>129</v>
      </c>
      <c r="AP783" t="s">
        <v>129</v>
      </c>
      <c r="AQ783" t="s">
        <v>141</v>
      </c>
      <c r="AR783" t="s">
        <v>8163</v>
      </c>
      <c r="AS783">
        <v>52</v>
      </c>
      <c r="AT783" t="s">
        <v>143</v>
      </c>
      <c r="AU783" t="s">
        <v>144</v>
      </c>
      <c r="CZ783" t="s">
        <v>209</v>
      </c>
      <c r="DB783" t="s">
        <v>210</v>
      </c>
      <c r="DC783" t="s">
        <v>146</v>
      </c>
      <c r="DD783" t="s">
        <v>9407</v>
      </c>
      <c r="DE783" t="s">
        <v>682</v>
      </c>
      <c r="DF783" t="s">
        <v>399</v>
      </c>
      <c r="DG783" t="s">
        <v>399</v>
      </c>
      <c r="DI783" t="s">
        <v>149</v>
      </c>
      <c r="DJ783" t="s">
        <v>129</v>
      </c>
      <c r="DK783" t="s">
        <v>141</v>
      </c>
      <c r="DL783" t="s">
        <v>141</v>
      </c>
      <c r="DM783" t="s">
        <v>141</v>
      </c>
      <c r="DN783" t="s">
        <v>141</v>
      </c>
      <c r="DO783" t="s">
        <v>141</v>
      </c>
      <c r="DQ783" t="s">
        <v>150</v>
      </c>
      <c r="DS783" t="s">
        <v>6640</v>
      </c>
      <c r="DU783" t="s">
        <v>198</v>
      </c>
      <c r="DV783" t="str">
        <f>VLOOKUP(H783,'[3]Merge Gagner assez d''argent'!$A:$B,2,FALSE)</f>
        <v>Oui</v>
      </c>
      <c r="DX783" t="s">
        <v>141</v>
      </c>
      <c r="DZ783" t="s">
        <v>153</v>
      </c>
      <c r="EA783" t="s">
        <v>6131</v>
      </c>
      <c r="EB783" t="s">
        <v>129</v>
      </c>
      <c r="EC783" t="s">
        <v>9408</v>
      </c>
      <c r="ED783" t="s">
        <v>129</v>
      </c>
      <c r="EE783" t="s">
        <v>7258</v>
      </c>
      <c r="EF783" t="s">
        <v>129</v>
      </c>
      <c r="EG783" t="s">
        <v>9409</v>
      </c>
      <c r="EH783" t="s">
        <v>468</v>
      </c>
      <c r="EI783" t="s">
        <v>156</v>
      </c>
      <c r="EJ783" t="s">
        <v>157</v>
      </c>
      <c r="EK783" t="s">
        <v>158</v>
      </c>
      <c r="EM783" t="s">
        <v>171</v>
      </c>
      <c r="EN783" t="s">
        <v>141</v>
      </c>
      <c r="EO783" t="s">
        <v>141</v>
      </c>
      <c r="EP783" t="s">
        <v>141</v>
      </c>
      <c r="EQ783" t="s">
        <v>141</v>
      </c>
      <c r="ER783" t="s">
        <v>141</v>
      </c>
      <c r="ES783" t="s">
        <v>141</v>
      </c>
      <c r="ET783" t="s">
        <v>129</v>
      </c>
      <c r="EU783" t="s">
        <v>9410</v>
      </c>
      <c r="EX783" t="s">
        <v>9411</v>
      </c>
    </row>
    <row r="784" spans="1:154" hidden="1" x14ac:dyDescent="0.35">
      <c r="A784" t="s">
        <v>9412</v>
      </c>
      <c r="B784" t="s">
        <v>9413</v>
      </c>
      <c r="E784" t="s">
        <v>129</v>
      </c>
      <c r="F784" t="s">
        <v>130</v>
      </c>
      <c r="G784" t="s">
        <v>9414</v>
      </c>
      <c r="H784" t="s">
        <v>9414</v>
      </c>
      <c r="I784" s="1">
        <v>44487</v>
      </c>
      <c r="J784" t="s">
        <v>132</v>
      </c>
      <c r="P784" t="s">
        <v>133</v>
      </c>
      <c r="R784" t="s">
        <v>134</v>
      </c>
      <c r="S784" s="1">
        <f>VLOOKUP(H784,'[1]Base JI SMP'!$C:$F,4,FALSE)</f>
        <v>43867</v>
      </c>
      <c r="T784" t="str">
        <f>VLOOKUP(H784,'[2]Base JI SMP'!$C:$J,8,FALSE)</f>
        <v>Individual</v>
      </c>
      <c r="U784" t="s">
        <v>135</v>
      </c>
      <c r="V784" t="s">
        <v>135</v>
      </c>
      <c r="W784" t="s">
        <v>135</v>
      </c>
      <c r="X784" t="s">
        <v>135</v>
      </c>
      <c r="Y784" t="s">
        <v>136</v>
      </c>
      <c r="Z784" t="s">
        <v>137</v>
      </c>
      <c r="AA784" t="s">
        <v>166</v>
      </c>
      <c r="AG784">
        <v>2</v>
      </c>
      <c r="AH784" t="s">
        <v>141</v>
      </c>
      <c r="AJ784" t="s">
        <v>129</v>
      </c>
      <c r="AN784" t="s">
        <v>141</v>
      </c>
      <c r="AO784" t="s">
        <v>9415</v>
      </c>
      <c r="AP784" t="s">
        <v>129</v>
      </c>
      <c r="AQ784" t="s">
        <v>950</v>
      </c>
      <c r="AS784" t="s">
        <v>3301</v>
      </c>
      <c r="AT784" t="s">
        <v>143</v>
      </c>
      <c r="AU784" t="s">
        <v>144</v>
      </c>
      <c r="CZ784" t="s">
        <v>171</v>
      </c>
      <c r="DA784" t="s">
        <v>237</v>
      </c>
      <c r="DB784" t="s">
        <v>592</v>
      </c>
      <c r="DC784" t="s">
        <v>146</v>
      </c>
      <c r="DD784" t="s">
        <v>7288</v>
      </c>
      <c r="DE784" t="s">
        <v>2790</v>
      </c>
      <c r="DF784" t="s">
        <v>399</v>
      </c>
      <c r="DG784" t="s">
        <v>399</v>
      </c>
      <c r="DI784" t="s">
        <v>149</v>
      </c>
      <c r="DJ784" t="s">
        <v>129</v>
      </c>
      <c r="DK784" t="s">
        <v>141</v>
      </c>
      <c r="DL784" t="s">
        <v>141</v>
      </c>
      <c r="DM784" t="s">
        <v>141</v>
      </c>
      <c r="DN784" t="s">
        <v>141</v>
      </c>
      <c r="DO784" t="s">
        <v>141</v>
      </c>
      <c r="DQ784" t="s">
        <v>225</v>
      </c>
      <c r="DS784" t="s">
        <v>9416</v>
      </c>
      <c r="DU784" t="s">
        <v>198</v>
      </c>
      <c r="DV784" t="str">
        <f>VLOOKUP(H784,'[3]Merge Gagner assez d''argent'!$A:$B,2,FALSE)</f>
        <v>Partiellement</v>
      </c>
      <c r="DX784" t="s">
        <v>141</v>
      </c>
      <c r="DZ784" t="s">
        <v>153</v>
      </c>
      <c r="EA784" t="s">
        <v>9417</v>
      </c>
      <c r="EB784" t="s">
        <v>141</v>
      </c>
      <c r="EC784" t="s">
        <v>7992</v>
      </c>
      <c r="ED784" t="s">
        <v>129</v>
      </c>
      <c r="EE784" t="s">
        <v>2395</v>
      </c>
      <c r="EF784" t="s">
        <v>129</v>
      </c>
      <c r="EG784" t="s">
        <v>9418</v>
      </c>
      <c r="EH784" t="s">
        <v>141</v>
      </c>
      <c r="EI784" t="s">
        <v>214</v>
      </c>
      <c r="EJ784" t="s">
        <v>157</v>
      </c>
      <c r="EK784" t="s">
        <v>158</v>
      </c>
      <c r="EM784" t="s">
        <v>1465</v>
      </c>
      <c r="EN784" t="s">
        <v>129</v>
      </c>
      <c r="EO784" t="s">
        <v>141</v>
      </c>
      <c r="EP784" t="s">
        <v>141</v>
      </c>
      <c r="EQ784" t="s">
        <v>129</v>
      </c>
      <c r="ER784" t="s">
        <v>129</v>
      </c>
      <c r="ES784" t="s">
        <v>141</v>
      </c>
      <c r="ET784" t="s">
        <v>141</v>
      </c>
      <c r="EU784" t="s">
        <v>9419</v>
      </c>
      <c r="EX784" t="s">
        <v>9420</v>
      </c>
    </row>
    <row r="785" spans="1:154" hidden="1" x14ac:dyDescent="0.35">
      <c r="A785" t="s">
        <v>9421</v>
      </c>
      <c r="B785" t="s">
        <v>9422</v>
      </c>
      <c r="E785" t="s">
        <v>129</v>
      </c>
      <c r="F785" t="s">
        <v>130</v>
      </c>
      <c r="G785" t="s">
        <v>9423</v>
      </c>
      <c r="H785" t="s">
        <v>9423</v>
      </c>
      <c r="I785" s="1">
        <v>44487</v>
      </c>
      <c r="J785" t="s">
        <v>132</v>
      </c>
      <c r="P785" t="s">
        <v>133</v>
      </c>
      <c r="R785" t="s">
        <v>134</v>
      </c>
      <c r="S785" s="1">
        <f>VLOOKUP(H785,'[1]Base JI SMP'!$C:$F,4,FALSE)</f>
        <v>44278</v>
      </c>
      <c r="T785" t="str">
        <f>VLOOKUP(H785,'[2]Base JI SMP'!$C:$J,8,FALSE)</f>
        <v>Collective</v>
      </c>
      <c r="U785" t="s">
        <v>135</v>
      </c>
      <c r="V785" t="s">
        <v>135</v>
      </c>
      <c r="W785" t="s">
        <v>135</v>
      </c>
      <c r="X785" t="s">
        <v>135</v>
      </c>
      <c r="Y785" t="s">
        <v>136</v>
      </c>
      <c r="Z785" t="s">
        <v>189</v>
      </c>
      <c r="AA785" t="s">
        <v>171</v>
      </c>
      <c r="AF785" t="s">
        <v>859</v>
      </c>
      <c r="AG785">
        <v>6</v>
      </c>
      <c r="AH785" t="s">
        <v>141</v>
      </c>
      <c r="AJ785" t="s">
        <v>129</v>
      </c>
      <c r="AN785" t="s">
        <v>129</v>
      </c>
      <c r="AP785" t="s">
        <v>129</v>
      </c>
      <c r="AQ785" t="s">
        <v>129</v>
      </c>
      <c r="AS785" t="s">
        <v>349</v>
      </c>
      <c r="AT785" t="s">
        <v>143</v>
      </c>
      <c r="AU785" t="s">
        <v>144</v>
      </c>
      <c r="CZ785" t="s">
        <v>171</v>
      </c>
      <c r="DA785" t="s">
        <v>9424</v>
      </c>
      <c r="DB785" t="s">
        <v>210</v>
      </c>
      <c r="DC785" t="s">
        <v>146</v>
      </c>
      <c r="DD785" t="s">
        <v>9425</v>
      </c>
      <c r="DE785" t="s">
        <v>7716</v>
      </c>
      <c r="DF785" t="s">
        <v>141</v>
      </c>
      <c r="DI785" t="s">
        <v>149</v>
      </c>
      <c r="DJ785" t="s">
        <v>129</v>
      </c>
      <c r="DK785" t="s">
        <v>141</v>
      </c>
      <c r="DL785" t="s">
        <v>141</v>
      </c>
      <c r="DM785" t="s">
        <v>141</v>
      </c>
      <c r="DN785" t="s">
        <v>141</v>
      </c>
      <c r="DO785" t="s">
        <v>141</v>
      </c>
      <c r="DQ785" t="s">
        <v>150</v>
      </c>
      <c r="DS785" t="s">
        <v>9426</v>
      </c>
      <c r="DU785" t="s">
        <v>198</v>
      </c>
      <c r="DV785" t="str">
        <f>VLOOKUP(H785,'[3]Merge Gagner assez d''argent'!$A:$B,2,FALSE)</f>
        <v>Oui</v>
      </c>
      <c r="DX785" t="s">
        <v>141</v>
      </c>
      <c r="DZ785" t="s">
        <v>153</v>
      </c>
      <c r="EA785" t="s">
        <v>8490</v>
      </c>
      <c r="EB785" t="s">
        <v>129</v>
      </c>
      <c r="EC785" t="s">
        <v>9427</v>
      </c>
      <c r="ED785" t="s">
        <v>129</v>
      </c>
      <c r="EE785" t="s">
        <v>9428</v>
      </c>
      <c r="EF785" t="s">
        <v>129</v>
      </c>
      <c r="EG785" t="s">
        <v>9429</v>
      </c>
      <c r="EH785" t="s">
        <v>141</v>
      </c>
      <c r="EI785" t="s">
        <v>156</v>
      </c>
      <c r="EJ785" t="s">
        <v>2217</v>
      </c>
      <c r="EK785" t="s">
        <v>158</v>
      </c>
      <c r="EM785" t="s">
        <v>1135</v>
      </c>
      <c r="EN785" t="s">
        <v>141</v>
      </c>
      <c r="EO785" t="s">
        <v>129</v>
      </c>
      <c r="EP785" t="s">
        <v>141</v>
      </c>
      <c r="EQ785" t="s">
        <v>129</v>
      </c>
      <c r="ER785" t="s">
        <v>141</v>
      </c>
      <c r="ES785" t="s">
        <v>141</v>
      </c>
      <c r="ET785" t="s">
        <v>141</v>
      </c>
      <c r="EU785" t="s">
        <v>9327</v>
      </c>
      <c r="EX785" t="s">
        <v>9430</v>
      </c>
    </row>
    <row r="786" spans="1:154" hidden="1" x14ac:dyDescent="0.35">
      <c r="A786" t="s">
        <v>9431</v>
      </c>
      <c r="B786" t="s">
        <v>9432</v>
      </c>
      <c r="E786" t="s">
        <v>129</v>
      </c>
      <c r="F786" t="s">
        <v>164</v>
      </c>
      <c r="G786" t="s">
        <v>9433</v>
      </c>
      <c r="H786" t="s">
        <v>9433</v>
      </c>
      <c r="I786" s="1">
        <v>44487</v>
      </c>
      <c r="J786" t="s">
        <v>207</v>
      </c>
      <c r="K786" t="s">
        <v>9434</v>
      </c>
      <c r="L786" t="s">
        <v>9435</v>
      </c>
      <c r="M786" t="s">
        <v>9436</v>
      </c>
      <c r="N786" t="s">
        <v>9437</v>
      </c>
      <c r="O786" t="s">
        <v>9438</v>
      </c>
      <c r="P786" t="s">
        <v>133</v>
      </c>
      <c r="R786" t="s">
        <v>134</v>
      </c>
      <c r="S786" s="1" t="s">
        <v>135</v>
      </c>
      <c r="T786" t="s">
        <v>135</v>
      </c>
      <c r="U786" t="s">
        <v>135</v>
      </c>
      <c r="V786" t="s">
        <v>135</v>
      </c>
      <c r="W786" t="s">
        <v>135</v>
      </c>
      <c r="X786" t="s">
        <v>135</v>
      </c>
      <c r="Y786" t="s">
        <v>188</v>
      </c>
      <c r="Z786" t="s">
        <v>137</v>
      </c>
      <c r="AA786" t="s">
        <v>138</v>
      </c>
      <c r="AB786" t="s">
        <v>141</v>
      </c>
      <c r="AG786" t="s">
        <v>250</v>
      </c>
      <c r="AH786" t="s">
        <v>141</v>
      </c>
      <c r="AJ786" t="s">
        <v>129</v>
      </c>
      <c r="AN786" t="s">
        <v>129</v>
      </c>
      <c r="AP786" t="s">
        <v>129</v>
      </c>
      <c r="AQ786" t="s">
        <v>141</v>
      </c>
      <c r="AR786" t="s">
        <v>9439</v>
      </c>
      <c r="AS786" t="s">
        <v>740</v>
      </c>
      <c r="AT786" t="s">
        <v>143</v>
      </c>
      <c r="AU786" t="s">
        <v>144</v>
      </c>
      <c r="CZ786" t="s">
        <v>171</v>
      </c>
      <c r="DA786" t="s">
        <v>9440</v>
      </c>
      <c r="DB786" t="s">
        <v>210</v>
      </c>
      <c r="DC786" t="s">
        <v>146</v>
      </c>
      <c r="DD786" t="s">
        <v>9441</v>
      </c>
      <c r="DE786" t="s">
        <v>462</v>
      </c>
      <c r="DF786" t="s">
        <v>141</v>
      </c>
      <c r="DI786" t="s">
        <v>149</v>
      </c>
      <c r="DJ786" t="s">
        <v>129</v>
      </c>
      <c r="DK786" t="s">
        <v>141</v>
      </c>
      <c r="DL786" t="s">
        <v>141</v>
      </c>
      <c r="DM786" t="s">
        <v>141</v>
      </c>
      <c r="DN786" t="s">
        <v>141</v>
      </c>
      <c r="DO786" t="s">
        <v>141</v>
      </c>
      <c r="DQ786" t="s">
        <v>683</v>
      </c>
      <c r="DS786" t="s">
        <v>9442</v>
      </c>
      <c r="DV786" t="str">
        <f>VLOOKUP(H786,'[3]Merge Gagner assez d''argent'!$A:$B,2,FALSE)</f>
        <v>Non</v>
      </c>
      <c r="DW786" t="s">
        <v>9443</v>
      </c>
      <c r="DX786" t="s">
        <v>141</v>
      </c>
      <c r="DZ786" t="s">
        <v>141</v>
      </c>
      <c r="EB786" t="s">
        <v>686</v>
      </c>
      <c r="ED786" t="s">
        <v>141</v>
      </c>
      <c r="EF786" t="s">
        <v>129</v>
      </c>
      <c r="EG786" t="s">
        <v>9444</v>
      </c>
      <c r="EH786" t="s">
        <v>141</v>
      </c>
      <c r="EI786" t="s">
        <v>156</v>
      </c>
      <c r="EJ786" t="s">
        <v>157</v>
      </c>
      <c r="EK786" t="s">
        <v>158</v>
      </c>
      <c r="EM786" t="s">
        <v>2570</v>
      </c>
      <c r="EN786" t="s">
        <v>141</v>
      </c>
      <c r="EO786" t="s">
        <v>141</v>
      </c>
      <c r="EP786" t="s">
        <v>129</v>
      </c>
      <c r="EQ786" t="s">
        <v>141</v>
      </c>
      <c r="ER786" t="s">
        <v>141</v>
      </c>
      <c r="ES786" t="s">
        <v>141</v>
      </c>
      <c r="ET786" t="s">
        <v>141</v>
      </c>
      <c r="EU786" t="s">
        <v>9445</v>
      </c>
      <c r="EX786" t="s">
        <v>9446</v>
      </c>
    </row>
    <row r="787" spans="1:154" hidden="1" x14ac:dyDescent="0.35">
      <c r="A787" t="s">
        <v>9447</v>
      </c>
      <c r="B787" t="s">
        <v>9448</v>
      </c>
      <c r="E787" t="s">
        <v>129</v>
      </c>
      <c r="F787" t="s">
        <v>164</v>
      </c>
      <c r="G787" t="s">
        <v>9449</v>
      </c>
      <c r="H787" t="s">
        <v>9449</v>
      </c>
      <c r="I787" s="1">
        <v>44488</v>
      </c>
      <c r="J787" t="s">
        <v>132</v>
      </c>
      <c r="P787" t="s">
        <v>133</v>
      </c>
      <c r="R787" t="s">
        <v>134</v>
      </c>
      <c r="S787" s="1">
        <f>VLOOKUP(H787,'[1]Base JI SMP'!$C:$F,4,FALSE)</f>
        <v>44697</v>
      </c>
      <c r="T787" t="str">
        <f>VLOOKUP(H787,'[2]Base JI SMP'!$C:$J,8,FALSE)</f>
        <v>Individual</v>
      </c>
      <c r="U787" t="s">
        <v>135</v>
      </c>
      <c r="V787" t="s">
        <v>135</v>
      </c>
      <c r="W787" t="s">
        <v>135</v>
      </c>
      <c r="X787" t="s">
        <v>135</v>
      </c>
      <c r="Y787" t="s">
        <v>136</v>
      </c>
      <c r="Z787" t="s">
        <v>137</v>
      </c>
      <c r="AA787" t="s">
        <v>166</v>
      </c>
      <c r="AG787" t="s">
        <v>250</v>
      </c>
      <c r="AH787" t="s">
        <v>141</v>
      </c>
      <c r="AJ787" t="s">
        <v>141</v>
      </c>
      <c r="AK787" t="s">
        <v>9450</v>
      </c>
      <c r="AN787" t="s">
        <v>129</v>
      </c>
      <c r="AP787" t="s">
        <v>129</v>
      </c>
      <c r="AQ787" t="s">
        <v>129</v>
      </c>
      <c r="AS787" t="s">
        <v>860</v>
      </c>
      <c r="AT787" t="s">
        <v>143</v>
      </c>
      <c r="AU787" t="s">
        <v>144</v>
      </c>
      <c r="CZ787" t="s">
        <v>209</v>
      </c>
      <c r="DB787" t="s">
        <v>210</v>
      </c>
      <c r="DC787" t="s">
        <v>146</v>
      </c>
      <c r="DD787" t="s">
        <v>9451</v>
      </c>
      <c r="DE787" t="s">
        <v>9452</v>
      </c>
      <c r="DF787" t="s">
        <v>141</v>
      </c>
      <c r="DI787" t="s">
        <v>149</v>
      </c>
      <c r="DJ787" t="s">
        <v>129</v>
      </c>
      <c r="DK787" t="s">
        <v>141</v>
      </c>
      <c r="DL787" t="s">
        <v>141</v>
      </c>
      <c r="DM787" t="s">
        <v>141</v>
      </c>
      <c r="DN787" t="s">
        <v>141</v>
      </c>
      <c r="DO787" t="s">
        <v>141</v>
      </c>
      <c r="DQ787" t="s">
        <v>683</v>
      </c>
      <c r="DS787" t="s">
        <v>9453</v>
      </c>
      <c r="DV787" t="str">
        <f>VLOOKUP(H787,'[3]Merge Gagner assez d''argent'!$A:$B,2,FALSE)</f>
        <v>Non</v>
      </c>
      <c r="DW787" t="s">
        <v>9454</v>
      </c>
      <c r="DX787" t="s">
        <v>141</v>
      </c>
      <c r="DZ787" t="s">
        <v>141</v>
      </c>
      <c r="EB787" t="s">
        <v>141</v>
      </c>
      <c r="ED787" t="s">
        <v>141</v>
      </c>
      <c r="EF787" t="s">
        <v>129</v>
      </c>
      <c r="EG787" t="s">
        <v>9455</v>
      </c>
      <c r="EH787" t="s">
        <v>141</v>
      </c>
      <c r="EI787" t="s">
        <v>156</v>
      </c>
      <c r="EJ787" t="s">
        <v>157</v>
      </c>
      <c r="EK787" t="s">
        <v>158</v>
      </c>
      <c r="EM787" t="s">
        <v>241</v>
      </c>
      <c r="EN787" t="s">
        <v>129</v>
      </c>
      <c r="EO787" t="s">
        <v>141</v>
      </c>
      <c r="EP787" t="s">
        <v>141</v>
      </c>
      <c r="EQ787" t="s">
        <v>141</v>
      </c>
      <c r="ER787" t="s">
        <v>141</v>
      </c>
      <c r="ES787" t="s">
        <v>141</v>
      </c>
      <c r="ET787" t="s">
        <v>141</v>
      </c>
      <c r="EU787" t="s">
        <v>9456</v>
      </c>
      <c r="EX787" t="s">
        <v>9457</v>
      </c>
    </row>
    <row r="788" spans="1:154" hidden="1" x14ac:dyDescent="0.35">
      <c r="A788" t="s">
        <v>9458</v>
      </c>
      <c r="B788" t="s">
        <v>9459</v>
      </c>
      <c r="E788" t="s">
        <v>129</v>
      </c>
      <c r="F788" t="s">
        <v>164</v>
      </c>
      <c r="G788" t="s">
        <v>9460</v>
      </c>
      <c r="H788" t="s">
        <v>9460</v>
      </c>
      <c r="I788" s="1">
        <v>44488</v>
      </c>
      <c r="J788" t="s">
        <v>207</v>
      </c>
      <c r="K788" t="s">
        <v>9461</v>
      </c>
      <c r="L788" t="s">
        <v>9462</v>
      </c>
      <c r="M788" t="s">
        <v>9463</v>
      </c>
      <c r="N788" t="s">
        <v>9464</v>
      </c>
      <c r="O788" t="s">
        <v>9465</v>
      </c>
      <c r="P788" t="s">
        <v>133</v>
      </c>
      <c r="R788" t="s">
        <v>134</v>
      </c>
      <c r="S788" s="1">
        <f>VLOOKUP(H788,'[1]Base JI SMP'!$C:$F,4,FALSE)</f>
        <v>44396</v>
      </c>
      <c r="T788" t="str">
        <f>VLOOKUP(H788,'[2]Base JI SMP'!$C:$J,8,FALSE)</f>
        <v>Individual</v>
      </c>
      <c r="U788" t="s">
        <v>135</v>
      </c>
      <c r="V788" t="s">
        <v>135</v>
      </c>
      <c r="W788" t="s">
        <v>135</v>
      </c>
      <c r="X788" t="s">
        <v>135</v>
      </c>
      <c r="Y788" t="s">
        <v>136</v>
      </c>
      <c r="Z788" t="s">
        <v>137</v>
      </c>
      <c r="AA788" t="s">
        <v>166</v>
      </c>
      <c r="AG788" t="s">
        <v>250</v>
      </c>
      <c r="AH788" t="s">
        <v>141</v>
      </c>
      <c r="AJ788" t="s">
        <v>141</v>
      </c>
      <c r="AK788" t="s">
        <v>9466</v>
      </c>
      <c r="AN788" t="s">
        <v>129</v>
      </c>
      <c r="AP788" t="s">
        <v>129</v>
      </c>
      <c r="AQ788" t="s">
        <v>141</v>
      </c>
      <c r="AR788" t="s">
        <v>9467</v>
      </c>
      <c r="AS788" t="s">
        <v>2289</v>
      </c>
      <c r="AT788" t="s">
        <v>143</v>
      </c>
      <c r="AU788" t="s">
        <v>144</v>
      </c>
      <c r="CZ788" t="s">
        <v>209</v>
      </c>
      <c r="DB788" t="s">
        <v>210</v>
      </c>
      <c r="DC788" t="s">
        <v>146</v>
      </c>
      <c r="DD788" t="s">
        <v>1526</v>
      </c>
      <c r="DE788" t="s">
        <v>8499</v>
      </c>
      <c r="DF788" t="s">
        <v>141</v>
      </c>
      <c r="DI788" t="s">
        <v>196</v>
      </c>
      <c r="DJ788" t="s">
        <v>141</v>
      </c>
      <c r="DK788" t="s">
        <v>129</v>
      </c>
      <c r="DL788" t="s">
        <v>141</v>
      </c>
      <c r="DM788" t="s">
        <v>141</v>
      </c>
      <c r="DN788" t="s">
        <v>141</v>
      </c>
      <c r="DO788" t="s">
        <v>141</v>
      </c>
      <c r="DQ788" t="s">
        <v>150</v>
      </c>
      <c r="DS788" t="s">
        <v>9468</v>
      </c>
      <c r="DT788" t="s">
        <v>9469</v>
      </c>
      <c r="DV788" t="str">
        <f>VLOOKUP(H788,'[3]Merge Gagner assez d''argent'!$A:$B,2,FALSE)</f>
        <v>Partiellement</v>
      </c>
      <c r="DX788" t="s">
        <v>141</v>
      </c>
      <c r="DZ788" t="s">
        <v>141</v>
      </c>
      <c r="EB788" t="s">
        <v>686</v>
      </c>
      <c r="ED788" t="s">
        <v>141</v>
      </c>
      <c r="EF788" t="s">
        <v>129</v>
      </c>
      <c r="EG788" t="s">
        <v>9470</v>
      </c>
      <c r="EH788" t="s">
        <v>141</v>
      </c>
      <c r="EI788" t="s">
        <v>156</v>
      </c>
      <c r="EJ788" t="s">
        <v>157</v>
      </c>
      <c r="EK788" t="s">
        <v>384</v>
      </c>
      <c r="EM788" t="s">
        <v>182</v>
      </c>
      <c r="EN788" t="s">
        <v>129</v>
      </c>
      <c r="EO788" t="s">
        <v>141</v>
      </c>
      <c r="EP788" t="s">
        <v>141</v>
      </c>
      <c r="EQ788" t="s">
        <v>141</v>
      </c>
      <c r="ER788" t="s">
        <v>129</v>
      </c>
      <c r="ES788" t="s">
        <v>141</v>
      </c>
      <c r="ET788" t="s">
        <v>141</v>
      </c>
      <c r="EU788" t="s">
        <v>9471</v>
      </c>
      <c r="EX788" t="s">
        <v>9472</v>
      </c>
    </row>
    <row r="789" spans="1:154" hidden="1" x14ac:dyDescent="0.35">
      <c r="A789" t="s">
        <v>9473</v>
      </c>
      <c r="B789" t="s">
        <v>9474</v>
      </c>
      <c r="E789" t="s">
        <v>129</v>
      </c>
      <c r="F789" t="s">
        <v>164</v>
      </c>
      <c r="G789" t="s">
        <v>9475</v>
      </c>
      <c r="H789" t="s">
        <v>9475</v>
      </c>
      <c r="I789" s="1">
        <v>44488</v>
      </c>
      <c r="J789" t="s">
        <v>207</v>
      </c>
      <c r="K789" t="s">
        <v>9476</v>
      </c>
      <c r="L789" t="s">
        <v>9477</v>
      </c>
      <c r="M789" t="s">
        <v>9478</v>
      </c>
      <c r="N789" t="s">
        <v>9464</v>
      </c>
      <c r="O789" t="s">
        <v>9479</v>
      </c>
      <c r="P789" t="s">
        <v>133</v>
      </c>
      <c r="R789" t="s">
        <v>134</v>
      </c>
      <c r="S789" s="1">
        <f>VLOOKUP(H789,'[1]Base JI SMP'!$C:$F,4,FALSE)</f>
        <v>44348</v>
      </c>
      <c r="T789" t="str">
        <f>VLOOKUP(H789,'[2]Base JI SMP'!$C:$J,8,FALSE)</f>
        <v>Individual</v>
      </c>
      <c r="U789" t="s">
        <v>135</v>
      </c>
      <c r="V789" t="s">
        <v>135</v>
      </c>
      <c r="W789" t="s">
        <v>135</v>
      </c>
      <c r="X789" t="s">
        <v>135</v>
      </c>
      <c r="Y789" t="s">
        <v>136</v>
      </c>
      <c r="Z789" t="s">
        <v>137</v>
      </c>
      <c r="AA789" t="s">
        <v>166</v>
      </c>
      <c r="AG789">
        <v>6</v>
      </c>
      <c r="AH789" t="s">
        <v>141</v>
      </c>
      <c r="AJ789" t="s">
        <v>129</v>
      </c>
      <c r="AN789" t="s">
        <v>129</v>
      </c>
      <c r="AP789" t="s">
        <v>129</v>
      </c>
      <c r="AQ789" t="s">
        <v>129</v>
      </c>
      <c r="AS789" t="s">
        <v>9480</v>
      </c>
      <c r="AT789" t="s">
        <v>143</v>
      </c>
      <c r="AU789" t="s">
        <v>144</v>
      </c>
      <c r="CZ789" t="s">
        <v>145</v>
      </c>
      <c r="DB789" t="s">
        <v>145</v>
      </c>
      <c r="DC789" t="s">
        <v>146</v>
      </c>
      <c r="DD789" t="s">
        <v>9481</v>
      </c>
      <c r="DE789" t="s">
        <v>9482</v>
      </c>
      <c r="DF789" t="s">
        <v>141</v>
      </c>
      <c r="DI789" t="s">
        <v>5451</v>
      </c>
      <c r="DJ789" t="s">
        <v>129</v>
      </c>
      <c r="DK789" t="s">
        <v>141</v>
      </c>
      <c r="DL789" t="s">
        <v>141</v>
      </c>
      <c r="DM789" t="s">
        <v>141</v>
      </c>
      <c r="DN789" t="s">
        <v>141</v>
      </c>
      <c r="DO789" t="s">
        <v>129</v>
      </c>
      <c r="DP789" t="s">
        <v>9483</v>
      </c>
      <c r="DQ789" t="s">
        <v>150</v>
      </c>
      <c r="DS789" t="s">
        <v>9484</v>
      </c>
      <c r="DT789" t="s">
        <v>9485</v>
      </c>
      <c r="DV789" t="str">
        <f>VLOOKUP(H789,'[3]Merge Gagner assez d''argent'!$A:$B,2,FALSE)</f>
        <v>Non</v>
      </c>
      <c r="DW789" t="s">
        <v>9486</v>
      </c>
      <c r="DX789" t="s">
        <v>141</v>
      </c>
      <c r="DZ789" t="s">
        <v>141</v>
      </c>
      <c r="EB789" t="s">
        <v>129</v>
      </c>
      <c r="EC789" t="s">
        <v>9487</v>
      </c>
      <c r="ED789" t="s">
        <v>141</v>
      </c>
      <c r="EF789" t="s">
        <v>129</v>
      </c>
      <c r="EG789" t="s">
        <v>9488</v>
      </c>
      <c r="EH789" t="s">
        <v>141</v>
      </c>
      <c r="EI789" t="s">
        <v>214</v>
      </c>
      <c r="EJ789" t="s">
        <v>157</v>
      </c>
      <c r="EK789" t="s">
        <v>158</v>
      </c>
      <c r="EM789" t="s">
        <v>159</v>
      </c>
      <c r="EN789" t="s">
        <v>141</v>
      </c>
      <c r="EO789" t="s">
        <v>141</v>
      </c>
      <c r="EP789" t="s">
        <v>141</v>
      </c>
      <c r="EQ789" t="s">
        <v>141</v>
      </c>
      <c r="ER789" t="s">
        <v>129</v>
      </c>
      <c r="ES789" t="s">
        <v>141</v>
      </c>
      <c r="ET789" t="s">
        <v>141</v>
      </c>
      <c r="EU789" t="s">
        <v>9489</v>
      </c>
      <c r="EX789" t="s">
        <v>9490</v>
      </c>
    </row>
    <row r="790" spans="1:154" hidden="1" x14ac:dyDescent="0.35">
      <c r="A790" t="s">
        <v>9491</v>
      </c>
      <c r="B790" t="s">
        <v>9492</v>
      </c>
      <c r="E790" t="s">
        <v>129</v>
      </c>
      <c r="F790" t="s">
        <v>164</v>
      </c>
      <c r="G790" t="s">
        <v>9493</v>
      </c>
      <c r="H790" t="s">
        <v>9493</v>
      </c>
      <c r="I790" s="1">
        <v>44488</v>
      </c>
      <c r="J790" t="s">
        <v>207</v>
      </c>
      <c r="K790" t="s">
        <v>9494</v>
      </c>
      <c r="L790" t="s">
        <v>9495</v>
      </c>
      <c r="M790" t="s">
        <v>9496</v>
      </c>
      <c r="N790" t="s">
        <v>9464</v>
      </c>
      <c r="O790" t="s">
        <v>2161</v>
      </c>
      <c r="P790" t="s">
        <v>133</v>
      </c>
      <c r="R790" t="s">
        <v>134</v>
      </c>
      <c r="S790" s="1">
        <f>VLOOKUP(H790,'[1]Base JI SMP'!$C:$F,4,FALSE)</f>
        <v>44392</v>
      </c>
      <c r="T790" t="str">
        <f>VLOOKUP(H790,'[2]Base JI SMP'!$C:$J,8,FALSE)</f>
        <v>Individual</v>
      </c>
      <c r="U790" t="s">
        <v>135</v>
      </c>
      <c r="V790" t="s">
        <v>135</v>
      </c>
      <c r="W790" t="s">
        <v>135</v>
      </c>
      <c r="X790" t="s">
        <v>135</v>
      </c>
      <c r="Y790" t="s">
        <v>136</v>
      </c>
      <c r="Z790" t="s">
        <v>137</v>
      </c>
      <c r="AA790" t="s">
        <v>166</v>
      </c>
      <c r="AG790">
        <v>3</v>
      </c>
      <c r="AH790" t="s">
        <v>141</v>
      </c>
      <c r="AJ790" t="s">
        <v>141</v>
      </c>
      <c r="AK790" t="s">
        <v>9497</v>
      </c>
      <c r="AN790" t="s">
        <v>129</v>
      </c>
      <c r="AP790" t="s">
        <v>129</v>
      </c>
      <c r="AQ790" t="s">
        <v>129</v>
      </c>
      <c r="AS790" t="s">
        <v>890</v>
      </c>
      <c r="AT790" t="s">
        <v>143</v>
      </c>
      <c r="AU790" t="s">
        <v>144</v>
      </c>
      <c r="CZ790" t="s">
        <v>171</v>
      </c>
      <c r="DA790" t="s">
        <v>9498</v>
      </c>
      <c r="DB790" t="s">
        <v>210</v>
      </c>
      <c r="DC790" t="s">
        <v>146</v>
      </c>
      <c r="DD790" t="s">
        <v>9499</v>
      </c>
      <c r="DE790" t="s">
        <v>8499</v>
      </c>
      <c r="DF790" t="s">
        <v>141</v>
      </c>
      <c r="DI790" t="s">
        <v>149</v>
      </c>
      <c r="DJ790" t="s">
        <v>129</v>
      </c>
      <c r="DK790" t="s">
        <v>141</v>
      </c>
      <c r="DL790" t="s">
        <v>141</v>
      </c>
      <c r="DM790" t="s">
        <v>141</v>
      </c>
      <c r="DN790" t="s">
        <v>141</v>
      </c>
      <c r="DO790" t="s">
        <v>141</v>
      </c>
      <c r="DQ790" t="s">
        <v>683</v>
      </c>
      <c r="DS790" t="s">
        <v>9500</v>
      </c>
      <c r="DT790" t="s">
        <v>9501</v>
      </c>
      <c r="DV790" t="str">
        <f>VLOOKUP(H790,'[3]Merge Gagner assez d''argent'!$A:$B,2,FALSE)</f>
        <v>Non</v>
      </c>
      <c r="DW790" t="s">
        <v>9502</v>
      </c>
      <c r="DX790" t="s">
        <v>141</v>
      </c>
      <c r="DZ790" t="s">
        <v>141</v>
      </c>
      <c r="EB790" t="s">
        <v>141</v>
      </c>
      <c r="ED790" t="s">
        <v>141</v>
      </c>
      <c r="EF790" t="s">
        <v>129</v>
      </c>
      <c r="EG790" t="s">
        <v>9503</v>
      </c>
      <c r="EH790" t="s">
        <v>141</v>
      </c>
      <c r="EI790" t="s">
        <v>156</v>
      </c>
      <c r="EJ790" t="s">
        <v>157</v>
      </c>
      <c r="EK790" t="s">
        <v>158</v>
      </c>
      <c r="EM790" t="s">
        <v>215</v>
      </c>
      <c r="EN790" t="s">
        <v>141</v>
      </c>
      <c r="EO790" t="s">
        <v>129</v>
      </c>
      <c r="EP790" t="s">
        <v>141</v>
      </c>
      <c r="EQ790" t="s">
        <v>141</v>
      </c>
      <c r="ER790" t="s">
        <v>141</v>
      </c>
      <c r="ES790" t="s">
        <v>141</v>
      </c>
      <c r="ET790" t="s">
        <v>141</v>
      </c>
      <c r="EU790" t="s">
        <v>9504</v>
      </c>
      <c r="EX790" t="s">
        <v>9505</v>
      </c>
    </row>
    <row r="791" spans="1:154" hidden="1" x14ac:dyDescent="0.35">
      <c r="A791" t="s">
        <v>9506</v>
      </c>
      <c r="B791" t="s">
        <v>9507</v>
      </c>
      <c r="E791" t="s">
        <v>129</v>
      </c>
      <c r="F791" t="s">
        <v>164</v>
      </c>
      <c r="G791" t="s">
        <v>9508</v>
      </c>
      <c r="H791" t="s">
        <v>9508</v>
      </c>
      <c r="I791" s="1">
        <v>44488</v>
      </c>
      <c r="J791" t="s">
        <v>207</v>
      </c>
      <c r="K791" t="s">
        <v>9509</v>
      </c>
      <c r="L791" t="s">
        <v>9510</v>
      </c>
      <c r="M791" t="s">
        <v>9511</v>
      </c>
      <c r="N791" t="s">
        <v>9464</v>
      </c>
      <c r="O791" t="s">
        <v>2377</v>
      </c>
      <c r="P791" t="s">
        <v>133</v>
      </c>
      <c r="R791" t="s">
        <v>134</v>
      </c>
      <c r="S791" s="1">
        <f>VLOOKUP(H791,'[1]Base JI SMP'!$C:$F,4,FALSE)</f>
        <v>44389</v>
      </c>
      <c r="T791" t="str">
        <f>VLOOKUP(H791,'[2]Base JI SMP'!$C:$J,8,FALSE)</f>
        <v>Individual</v>
      </c>
      <c r="U791" t="s">
        <v>135</v>
      </c>
      <c r="V791" t="s">
        <v>135</v>
      </c>
      <c r="W791" t="s">
        <v>135</v>
      </c>
      <c r="X791" t="s">
        <v>135</v>
      </c>
      <c r="Y791" t="s">
        <v>136</v>
      </c>
      <c r="Z791" t="s">
        <v>189</v>
      </c>
      <c r="AA791" t="s">
        <v>166</v>
      </c>
      <c r="AG791" t="s">
        <v>250</v>
      </c>
      <c r="AH791" t="s">
        <v>141</v>
      </c>
      <c r="AJ791" t="s">
        <v>141</v>
      </c>
      <c r="AK791" t="s">
        <v>9512</v>
      </c>
      <c r="AN791" t="s">
        <v>129</v>
      </c>
      <c r="AP791" t="s">
        <v>141</v>
      </c>
      <c r="AQ791" t="s">
        <v>141</v>
      </c>
      <c r="AR791" t="s">
        <v>9513</v>
      </c>
      <c r="AS791" t="s">
        <v>890</v>
      </c>
      <c r="AT791" t="s">
        <v>143</v>
      </c>
      <c r="AU791" t="s">
        <v>144</v>
      </c>
      <c r="CZ791" t="s">
        <v>145</v>
      </c>
      <c r="DB791" t="s">
        <v>210</v>
      </c>
      <c r="DC791" t="s">
        <v>146</v>
      </c>
      <c r="DD791" t="s">
        <v>9514</v>
      </c>
      <c r="DE791" t="s">
        <v>9515</v>
      </c>
      <c r="DF791" t="s">
        <v>141</v>
      </c>
      <c r="DI791" t="s">
        <v>149</v>
      </c>
      <c r="DJ791" t="s">
        <v>129</v>
      </c>
      <c r="DK791" t="s">
        <v>141</v>
      </c>
      <c r="DL791" t="s">
        <v>141</v>
      </c>
      <c r="DM791" t="s">
        <v>141</v>
      </c>
      <c r="DN791" t="s">
        <v>141</v>
      </c>
      <c r="DO791" t="s">
        <v>141</v>
      </c>
      <c r="DQ791" t="s">
        <v>150</v>
      </c>
      <c r="DS791" t="s">
        <v>9516</v>
      </c>
      <c r="DT791" t="s">
        <v>9517</v>
      </c>
      <c r="DV791" t="str">
        <f>VLOOKUP(H791,'[3]Merge Gagner assez d''argent'!$A:$B,2,FALSE)</f>
        <v>Non</v>
      </c>
      <c r="DW791" t="s">
        <v>9518</v>
      </c>
      <c r="DX791" t="s">
        <v>141</v>
      </c>
      <c r="DZ791" t="s">
        <v>141</v>
      </c>
      <c r="EB791" t="s">
        <v>141</v>
      </c>
      <c r="ED791" t="s">
        <v>141</v>
      </c>
      <c r="EF791" t="s">
        <v>129</v>
      </c>
      <c r="EG791" t="s">
        <v>9519</v>
      </c>
      <c r="EH791" t="s">
        <v>141</v>
      </c>
      <c r="EI791" t="s">
        <v>156</v>
      </c>
      <c r="EJ791" t="s">
        <v>157</v>
      </c>
      <c r="EK791" t="s">
        <v>181</v>
      </c>
      <c r="EM791" t="s">
        <v>241</v>
      </c>
      <c r="EN791" t="s">
        <v>129</v>
      </c>
      <c r="EO791" t="s">
        <v>141</v>
      </c>
      <c r="EP791" t="s">
        <v>141</v>
      </c>
      <c r="EQ791" t="s">
        <v>141</v>
      </c>
      <c r="ER791" t="s">
        <v>141</v>
      </c>
      <c r="ES791" t="s">
        <v>141</v>
      </c>
      <c r="ET791" t="s">
        <v>141</v>
      </c>
      <c r="EU791" t="s">
        <v>9520</v>
      </c>
      <c r="EX791" t="s">
        <v>9521</v>
      </c>
    </row>
    <row r="792" spans="1:154" hidden="1" x14ac:dyDescent="0.35">
      <c r="A792" t="s">
        <v>9522</v>
      </c>
      <c r="B792" t="s">
        <v>9523</v>
      </c>
      <c r="E792" t="s">
        <v>129</v>
      </c>
      <c r="F792" t="s">
        <v>164</v>
      </c>
      <c r="G792" t="s">
        <v>9524</v>
      </c>
      <c r="H792" t="s">
        <v>9524</v>
      </c>
      <c r="I792" s="1">
        <v>44488</v>
      </c>
      <c r="J792" t="s">
        <v>207</v>
      </c>
      <c r="K792" t="s">
        <v>9525</v>
      </c>
      <c r="L792" t="s">
        <v>9526</v>
      </c>
      <c r="M792" t="s">
        <v>9527</v>
      </c>
      <c r="N792" t="s">
        <v>9464</v>
      </c>
      <c r="O792" t="s">
        <v>3249</v>
      </c>
      <c r="P792" t="s">
        <v>133</v>
      </c>
      <c r="R792" t="s">
        <v>134</v>
      </c>
      <c r="S792" s="1">
        <f>VLOOKUP(H792,'[1]Base JI SMP'!$C:$F,4,FALSE)</f>
        <v>44382</v>
      </c>
      <c r="T792" t="str">
        <f>VLOOKUP(H792,'[2]Base JI SMP'!$C:$J,8,FALSE)</f>
        <v>Individual</v>
      </c>
      <c r="U792" t="s">
        <v>135</v>
      </c>
      <c r="V792" t="s">
        <v>135</v>
      </c>
      <c r="W792" t="s">
        <v>135</v>
      </c>
      <c r="X792" t="s">
        <v>135</v>
      </c>
      <c r="Y792" t="s">
        <v>136</v>
      </c>
      <c r="Z792" t="s">
        <v>137</v>
      </c>
      <c r="AA792" t="s">
        <v>166</v>
      </c>
      <c r="AG792" t="s">
        <v>236</v>
      </c>
      <c r="AH792" t="s">
        <v>141</v>
      </c>
      <c r="AJ792" t="s">
        <v>141</v>
      </c>
      <c r="AK792" t="s">
        <v>9528</v>
      </c>
      <c r="AN792" t="s">
        <v>129</v>
      </c>
      <c r="AP792" t="s">
        <v>129</v>
      </c>
      <c r="AQ792" t="s">
        <v>141</v>
      </c>
      <c r="AR792" t="s">
        <v>9529</v>
      </c>
      <c r="AS792" t="s">
        <v>890</v>
      </c>
      <c r="AT792" t="s">
        <v>143</v>
      </c>
      <c r="AU792" t="s">
        <v>144</v>
      </c>
      <c r="CZ792" t="s">
        <v>171</v>
      </c>
      <c r="DA792" t="s">
        <v>237</v>
      </c>
      <c r="DB792" t="s">
        <v>592</v>
      </c>
      <c r="DC792" t="s">
        <v>146</v>
      </c>
      <c r="DD792" t="s">
        <v>1165</v>
      </c>
      <c r="DE792" t="s">
        <v>9530</v>
      </c>
      <c r="DF792" t="s">
        <v>141</v>
      </c>
      <c r="DI792" t="s">
        <v>2906</v>
      </c>
      <c r="DJ792" t="s">
        <v>129</v>
      </c>
      <c r="DK792" t="s">
        <v>129</v>
      </c>
      <c r="DL792" t="s">
        <v>141</v>
      </c>
      <c r="DM792" t="s">
        <v>141</v>
      </c>
      <c r="DN792" t="s">
        <v>141</v>
      </c>
      <c r="DO792" t="s">
        <v>141</v>
      </c>
      <c r="DQ792" t="s">
        <v>150</v>
      </c>
      <c r="DS792" t="s">
        <v>9531</v>
      </c>
      <c r="DT792" t="s">
        <v>9532</v>
      </c>
      <c r="DV792" t="str">
        <f>VLOOKUP(H792,'[3]Merge Gagner assez d''argent'!$A:$B,2,FALSE)</f>
        <v>Oui</v>
      </c>
      <c r="DX792" t="s">
        <v>141</v>
      </c>
      <c r="DZ792" t="s">
        <v>141</v>
      </c>
      <c r="EB792" t="s">
        <v>129</v>
      </c>
      <c r="EC792" t="s">
        <v>9533</v>
      </c>
      <c r="ED792" t="s">
        <v>141</v>
      </c>
      <c r="EF792" t="s">
        <v>129</v>
      </c>
      <c r="EG792" t="s">
        <v>9534</v>
      </c>
      <c r="EH792" t="s">
        <v>141</v>
      </c>
      <c r="EI792" t="s">
        <v>156</v>
      </c>
      <c r="EJ792" t="s">
        <v>157</v>
      </c>
      <c r="EK792" t="s">
        <v>158</v>
      </c>
      <c r="EM792" t="s">
        <v>182</v>
      </c>
      <c r="EN792" t="s">
        <v>129</v>
      </c>
      <c r="EO792" t="s">
        <v>141</v>
      </c>
      <c r="EP792" t="s">
        <v>141</v>
      </c>
      <c r="EQ792" t="s">
        <v>141</v>
      </c>
      <c r="ER792" t="s">
        <v>129</v>
      </c>
      <c r="ES792" t="s">
        <v>141</v>
      </c>
      <c r="ET792" t="s">
        <v>141</v>
      </c>
      <c r="EU792" t="s">
        <v>9535</v>
      </c>
      <c r="EX792" t="s">
        <v>9536</v>
      </c>
    </row>
    <row r="793" spans="1:154" hidden="1" x14ac:dyDescent="0.35">
      <c r="A793" t="s">
        <v>9537</v>
      </c>
      <c r="B793" t="s">
        <v>9538</v>
      </c>
      <c r="E793" t="s">
        <v>129</v>
      </c>
      <c r="F793" t="s">
        <v>164</v>
      </c>
      <c r="G793" t="s">
        <v>9539</v>
      </c>
      <c r="H793" t="s">
        <v>9539</v>
      </c>
      <c r="I793" s="1">
        <v>44488</v>
      </c>
      <c r="J793" t="s">
        <v>207</v>
      </c>
      <c r="K793" t="s">
        <v>9540</v>
      </c>
      <c r="L793" t="s">
        <v>9541</v>
      </c>
      <c r="M793" t="s">
        <v>9542</v>
      </c>
      <c r="N793" t="s">
        <v>9543</v>
      </c>
      <c r="O793" t="s">
        <v>9544</v>
      </c>
      <c r="P793" t="s">
        <v>133</v>
      </c>
      <c r="R793" t="s">
        <v>134</v>
      </c>
      <c r="S793" s="1">
        <f>VLOOKUP(H793,'[1]Base JI SMP'!$C:$F,4,FALSE)</f>
        <v>44400</v>
      </c>
      <c r="T793" t="str">
        <f>VLOOKUP(H793,'[2]Base JI SMP'!$C:$J,8,FALSE)</f>
        <v>Individual</v>
      </c>
      <c r="U793" t="s">
        <v>135</v>
      </c>
      <c r="V793" t="s">
        <v>135</v>
      </c>
      <c r="W793" t="s">
        <v>135</v>
      </c>
      <c r="X793" t="s">
        <v>135</v>
      </c>
      <c r="Y793" t="s">
        <v>136</v>
      </c>
      <c r="Z793" t="s">
        <v>189</v>
      </c>
      <c r="AA793" t="s">
        <v>166</v>
      </c>
      <c r="AG793" t="s">
        <v>250</v>
      </c>
      <c r="AH793" t="s">
        <v>141</v>
      </c>
      <c r="AJ793" t="s">
        <v>141</v>
      </c>
      <c r="AK793" t="s">
        <v>9545</v>
      </c>
      <c r="AN793" t="s">
        <v>129</v>
      </c>
      <c r="AP793" t="s">
        <v>129</v>
      </c>
      <c r="AQ793" t="s">
        <v>129</v>
      </c>
      <c r="AS793" t="s">
        <v>9546</v>
      </c>
      <c r="AT793" t="s">
        <v>143</v>
      </c>
      <c r="AU793" t="s">
        <v>144</v>
      </c>
      <c r="CZ793" t="s">
        <v>209</v>
      </c>
      <c r="DB793" t="s">
        <v>592</v>
      </c>
      <c r="DC793" t="s">
        <v>146</v>
      </c>
      <c r="DD793" t="s">
        <v>9547</v>
      </c>
      <c r="DE793" t="s">
        <v>462</v>
      </c>
      <c r="DF793" t="s">
        <v>141</v>
      </c>
      <c r="DI793" t="s">
        <v>149</v>
      </c>
      <c r="DJ793" t="s">
        <v>129</v>
      </c>
      <c r="DK793" t="s">
        <v>141</v>
      </c>
      <c r="DL793" t="s">
        <v>141</v>
      </c>
      <c r="DM793" t="s">
        <v>141</v>
      </c>
      <c r="DN793" t="s">
        <v>141</v>
      </c>
      <c r="DO793" t="s">
        <v>141</v>
      </c>
      <c r="DQ793" t="s">
        <v>150</v>
      </c>
      <c r="DS793" t="s">
        <v>9548</v>
      </c>
      <c r="DT793" t="s">
        <v>9549</v>
      </c>
      <c r="DV793" t="str">
        <f>VLOOKUP(H793,'[3]Merge Gagner assez d''argent'!$A:$B,2,FALSE)</f>
        <v>Partiellement</v>
      </c>
      <c r="DX793" t="s">
        <v>141</v>
      </c>
      <c r="DZ793" t="s">
        <v>141</v>
      </c>
      <c r="EB793" t="s">
        <v>129</v>
      </c>
      <c r="EC793" t="s">
        <v>9550</v>
      </c>
      <c r="ED793" t="s">
        <v>141</v>
      </c>
      <c r="EF793" t="s">
        <v>129</v>
      </c>
      <c r="EG793" t="s">
        <v>9551</v>
      </c>
      <c r="EH793" t="s">
        <v>141</v>
      </c>
      <c r="EI793" t="s">
        <v>156</v>
      </c>
      <c r="EJ793" t="s">
        <v>157</v>
      </c>
      <c r="EK793" t="s">
        <v>158</v>
      </c>
      <c r="EM793" t="s">
        <v>1579</v>
      </c>
      <c r="EN793" t="s">
        <v>141</v>
      </c>
      <c r="EO793" t="s">
        <v>141</v>
      </c>
      <c r="EP793" t="s">
        <v>141</v>
      </c>
      <c r="EQ793" t="s">
        <v>129</v>
      </c>
      <c r="ER793" t="s">
        <v>141</v>
      </c>
      <c r="ES793" t="s">
        <v>141</v>
      </c>
      <c r="ET793" t="s">
        <v>141</v>
      </c>
      <c r="EU793" t="s">
        <v>9552</v>
      </c>
      <c r="EX793" t="s">
        <v>9553</v>
      </c>
    </row>
    <row r="794" spans="1:154" hidden="1" x14ac:dyDescent="0.35">
      <c r="A794" t="s">
        <v>9554</v>
      </c>
      <c r="B794" t="s">
        <v>9555</v>
      </c>
      <c r="E794" t="s">
        <v>129</v>
      </c>
      <c r="F794" t="s">
        <v>164</v>
      </c>
      <c r="G794" t="s">
        <v>9556</v>
      </c>
      <c r="H794" t="s">
        <v>9556</v>
      </c>
      <c r="I794" s="1">
        <v>44489</v>
      </c>
      <c r="J794" t="s">
        <v>207</v>
      </c>
      <c r="K794" t="s">
        <v>9557</v>
      </c>
      <c r="L794" t="s">
        <v>9558</v>
      </c>
      <c r="M794" t="s">
        <v>9559</v>
      </c>
      <c r="N794" t="s">
        <v>320</v>
      </c>
      <c r="O794" t="s">
        <v>2377</v>
      </c>
      <c r="P794" t="s">
        <v>133</v>
      </c>
      <c r="R794" t="s">
        <v>134</v>
      </c>
      <c r="S794" s="1">
        <f>VLOOKUP(H794,'[1]Base JI SMP'!$C:$F,4,FALSE)</f>
        <v>44398</v>
      </c>
      <c r="T794" t="str">
        <f>VLOOKUP(H794,'[2]Base JI SMP'!$C:$J,8,FALSE)</f>
        <v>Individual</v>
      </c>
      <c r="U794" t="s">
        <v>135</v>
      </c>
      <c r="V794" t="s">
        <v>135</v>
      </c>
      <c r="W794" t="s">
        <v>135</v>
      </c>
      <c r="X794" t="s">
        <v>135</v>
      </c>
      <c r="Y794" t="s">
        <v>136</v>
      </c>
      <c r="Z794" t="s">
        <v>189</v>
      </c>
      <c r="AA794" t="s">
        <v>166</v>
      </c>
      <c r="AG794" t="s">
        <v>250</v>
      </c>
      <c r="AH794" t="s">
        <v>141</v>
      </c>
      <c r="AJ794" t="s">
        <v>129</v>
      </c>
      <c r="AN794" t="s">
        <v>129</v>
      </c>
      <c r="AP794" t="s">
        <v>129</v>
      </c>
      <c r="AQ794" t="s">
        <v>129</v>
      </c>
      <c r="AS794" t="s">
        <v>9560</v>
      </c>
      <c r="AT794" t="s">
        <v>143</v>
      </c>
      <c r="AU794" t="s">
        <v>144</v>
      </c>
      <c r="CZ794" t="s">
        <v>209</v>
      </c>
      <c r="DB794" t="s">
        <v>210</v>
      </c>
      <c r="DC794" t="s">
        <v>146</v>
      </c>
      <c r="DD794" t="s">
        <v>1526</v>
      </c>
      <c r="DE794" t="s">
        <v>1202</v>
      </c>
      <c r="DF794" t="s">
        <v>141</v>
      </c>
      <c r="DI794" t="s">
        <v>149</v>
      </c>
      <c r="DJ794" t="s">
        <v>129</v>
      </c>
      <c r="DK794" t="s">
        <v>141</v>
      </c>
      <c r="DL794" t="s">
        <v>141</v>
      </c>
      <c r="DM794" t="s">
        <v>141</v>
      </c>
      <c r="DN794" t="s">
        <v>141</v>
      </c>
      <c r="DO794" t="s">
        <v>141</v>
      </c>
      <c r="DQ794" t="s">
        <v>150</v>
      </c>
      <c r="DS794" t="s">
        <v>9561</v>
      </c>
      <c r="DT794" t="s">
        <v>9562</v>
      </c>
      <c r="DV794" t="str">
        <f>VLOOKUP(H794,'[3]Merge Gagner assez d''argent'!$A:$B,2,FALSE)</f>
        <v>Partiellement</v>
      </c>
      <c r="DX794" t="s">
        <v>141</v>
      </c>
      <c r="DZ794" t="s">
        <v>141</v>
      </c>
      <c r="EB794" t="s">
        <v>129</v>
      </c>
      <c r="ED794" t="s">
        <v>141</v>
      </c>
      <c r="EF794" t="s">
        <v>129</v>
      </c>
      <c r="EG794" t="s">
        <v>9563</v>
      </c>
      <c r="EH794" t="s">
        <v>141</v>
      </c>
      <c r="EI794" t="s">
        <v>156</v>
      </c>
      <c r="EJ794" t="s">
        <v>157</v>
      </c>
      <c r="EK794" t="s">
        <v>158</v>
      </c>
      <c r="EM794" t="s">
        <v>182</v>
      </c>
      <c r="EN794" t="s">
        <v>129</v>
      </c>
      <c r="EO794" t="s">
        <v>141</v>
      </c>
      <c r="EP794" t="s">
        <v>141</v>
      </c>
      <c r="EQ794" t="s">
        <v>141</v>
      </c>
      <c r="ER794" t="s">
        <v>129</v>
      </c>
      <c r="ES794" t="s">
        <v>141</v>
      </c>
      <c r="ET794" t="s">
        <v>141</v>
      </c>
      <c r="EU794" t="s">
        <v>9564</v>
      </c>
      <c r="EX794" t="s">
        <v>9565</v>
      </c>
    </row>
    <row r="795" spans="1:154" hidden="1" x14ac:dyDescent="0.35">
      <c r="A795" t="s">
        <v>9566</v>
      </c>
      <c r="B795" t="s">
        <v>9567</v>
      </c>
      <c r="E795" t="s">
        <v>129</v>
      </c>
      <c r="F795" t="s">
        <v>164</v>
      </c>
      <c r="G795" t="s">
        <v>9568</v>
      </c>
      <c r="H795" t="s">
        <v>9568</v>
      </c>
      <c r="I795" s="1">
        <v>44489</v>
      </c>
      <c r="J795" t="s">
        <v>207</v>
      </c>
      <c r="K795" t="s">
        <v>9569</v>
      </c>
      <c r="L795" t="s">
        <v>9570</v>
      </c>
      <c r="M795" t="s">
        <v>9527</v>
      </c>
      <c r="N795" t="s">
        <v>320</v>
      </c>
      <c r="O795" t="s">
        <v>3249</v>
      </c>
      <c r="P795" t="s">
        <v>133</v>
      </c>
      <c r="R795" t="s">
        <v>134</v>
      </c>
      <c r="S795" s="1">
        <f>VLOOKUP(H795,'[1]Base JI SMP'!$C:$F,4,FALSE)</f>
        <v>44442</v>
      </c>
      <c r="T795" t="str">
        <f>VLOOKUP(H795,'[2]Base JI SMP'!$C:$J,8,FALSE)</f>
        <v>Individual</v>
      </c>
      <c r="U795" t="s">
        <v>135</v>
      </c>
      <c r="V795" t="s">
        <v>135</v>
      </c>
      <c r="W795" t="s">
        <v>135</v>
      </c>
      <c r="X795" t="s">
        <v>135</v>
      </c>
      <c r="Y795" t="s">
        <v>136</v>
      </c>
      <c r="Z795" t="s">
        <v>189</v>
      </c>
      <c r="AA795" t="s">
        <v>166</v>
      </c>
      <c r="AG795" t="s">
        <v>1049</v>
      </c>
      <c r="AH795" t="s">
        <v>141</v>
      </c>
      <c r="AJ795" t="s">
        <v>141</v>
      </c>
      <c r="AK795" t="s">
        <v>9571</v>
      </c>
      <c r="AN795" t="s">
        <v>129</v>
      </c>
      <c r="AP795" t="s">
        <v>129</v>
      </c>
      <c r="AQ795" t="s">
        <v>129</v>
      </c>
      <c r="AS795" t="s">
        <v>860</v>
      </c>
      <c r="AT795" t="s">
        <v>143</v>
      </c>
      <c r="AU795" t="s">
        <v>144</v>
      </c>
      <c r="CZ795" t="s">
        <v>209</v>
      </c>
      <c r="DB795" t="s">
        <v>210</v>
      </c>
      <c r="DC795" t="s">
        <v>146</v>
      </c>
      <c r="DD795" t="s">
        <v>1526</v>
      </c>
      <c r="DE795" t="s">
        <v>462</v>
      </c>
      <c r="DF795" t="s">
        <v>141</v>
      </c>
      <c r="DI795" t="s">
        <v>149</v>
      </c>
      <c r="DJ795" t="s">
        <v>129</v>
      </c>
      <c r="DK795" t="s">
        <v>141</v>
      </c>
      <c r="DL795" t="s">
        <v>141</v>
      </c>
      <c r="DM795" t="s">
        <v>141</v>
      </c>
      <c r="DN795" t="s">
        <v>141</v>
      </c>
      <c r="DO795" t="s">
        <v>141</v>
      </c>
      <c r="DQ795" t="s">
        <v>683</v>
      </c>
      <c r="DS795" t="s">
        <v>9572</v>
      </c>
      <c r="DV795" t="str">
        <f>VLOOKUP(H795,'[3]Merge Gagner assez d''argent'!$A:$B,2,FALSE)</f>
        <v>Non</v>
      </c>
      <c r="DW795" t="s">
        <v>9573</v>
      </c>
      <c r="DX795" t="s">
        <v>141</v>
      </c>
      <c r="DZ795" t="s">
        <v>141</v>
      </c>
      <c r="EB795" t="s">
        <v>141</v>
      </c>
      <c r="ED795" t="s">
        <v>141</v>
      </c>
      <c r="EF795" t="s">
        <v>129</v>
      </c>
      <c r="EG795" t="s">
        <v>9574</v>
      </c>
      <c r="EH795" t="s">
        <v>141</v>
      </c>
      <c r="EI795" t="s">
        <v>157</v>
      </c>
      <c r="EJ795" t="s">
        <v>156</v>
      </c>
      <c r="EK795" t="s">
        <v>158</v>
      </c>
      <c r="EM795" t="s">
        <v>159</v>
      </c>
      <c r="EN795" t="s">
        <v>141</v>
      </c>
      <c r="EO795" t="s">
        <v>141</v>
      </c>
      <c r="EP795" t="s">
        <v>141</v>
      </c>
      <c r="EQ795" t="s">
        <v>141</v>
      </c>
      <c r="ER795" t="s">
        <v>129</v>
      </c>
      <c r="ES795" t="s">
        <v>141</v>
      </c>
      <c r="ET795" t="s">
        <v>141</v>
      </c>
      <c r="EU795" t="s">
        <v>9575</v>
      </c>
      <c r="EX795" t="s">
        <v>9576</v>
      </c>
    </row>
    <row r="796" spans="1:154" hidden="1" x14ac:dyDescent="0.35">
      <c r="A796" t="s">
        <v>9577</v>
      </c>
      <c r="B796" t="s">
        <v>9578</v>
      </c>
      <c r="E796" t="s">
        <v>129</v>
      </c>
      <c r="F796" t="s">
        <v>164</v>
      </c>
      <c r="G796" t="s">
        <v>9579</v>
      </c>
      <c r="H796" t="s">
        <v>9579</v>
      </c>
      <c r="I796" s="1">
        <v>44489</v>
      </c>
      <c r="J796" t="s">
        <v>207</v>
      </c>
      <c r="K796" t="s">
        <v>9580</v>
      </c>
      <c r="L796" t="s">
        <v>9581</v>
      </c>
      <c r="M796" t="s">
        <v>9582</v>
      </c>
      <c r="N796" t="s">
        <v>9583</v>
      </c>
      <c r="O796" t="s">
        <v>3078</v>
      </c>
      <c r="P796" t="s">
        <v>133</v>
      </c>
      <c r="R796" t="s">
        <v>134</v>
      </c>
      <c r="S796" s="1">
        <f>VLOOKUP(H796,'[1]Base JI SMP'!$C:$F,4,FALSE)</f>
        <v>44399</v>
      </c>
      <c r="T796" t="str">
        <f>VLOOKUP(H796,'[2]Base JI SMP'!$C:$J,8,FALSE)</f>
        <v>Individual</v>
      </c>
      <c r="U796" t="s">
        <v>135</v>
      </c>
      <c r="V796" t="s">
        <v>135</v>
      </c>
      <c r="W796" t="s">
        <v>135</v>
      </c>
      <c r="X796" t="s">
        <v>135</v>
      </c>
      <c r="Y796" t="s">
        <v>188</v>
      </c>
      <c r="Z796" t="s">
        <v>137</v>
      </c>
      <c r="AA796" t="s">
        <v>166</v>
      </c>
      <c r="AG796" t="s">
        <v>320</v>
      </c>
      <c r="AH796" t="s">
        <v>141</v>
      </c>
      <c r="AJ796" t="s">
        <v>141</v>
      </c>
      <c r="AK796" t="s">
        <v>9584</v>
      </c>
      <c r="AN796" t="s">
        <v>129</v>
      </c>
      <c r="AP796" t="s">
        <v>129</v>
      </c>
      <c r="AQ796" t="s">
        <v>129</v>
      </c>
      <c r="AS796" t="s">
        <v>860</v>
      </c>
      <c r="AT796" t="s">
        <v>143</v>
      </c>
      <c r="AU796" t="s">
        <v>144</v>
      </c>
      <c r="CZ796" t="s">
        <v>171</v>
      </c>
      <c r="DA796" t="s">
        <v>9585</v>
      </c>
      <c r="DB796" t="s">
        <v>3195</v>
      </c>
      <c r="DC796" t="s">
        <v>146</v>
      </c>
      <c r="DD796" t="s">
        <v>9586</v>
      </c>
      <c r="DE796" t="s">
        <v>9587</v>
      </c>
      <c r="DF796" t="s">
        <v>141</v>
      </c>
      <c r="DI796" t="s">
        <v>149</v>
      </c>
      <c r="DJ796" t="s">
        <v>129</v>
      </c>
      <c r="DK796" t="s">
        <v>141</v>
      </c>
      <c r="DL796" t="s">
        <v>141</v>
      </c>
      <c r="DM796" t="s">
        <v>141</v>
      </c>
      <c r="DN796" t="s">
        <v>141</v>
      </c>
      <c r="DO796" t="s">
        <v>141</v>
      </c>
      <c r="DQ796" t="s">
        <v>150</v>
      </c>
      <c r="DS796" t="s">
        <v>9588</v>
      </c>
      <c r="DT796" t="s">
        <v>9589</v>
      </c>
      <c r="DV796" t="str">
        <f>VLOOKUP(H796,'[3]Merge Gagner assez d''argent'!$A:$B,2,FALSE)</f>
        <v>Oui</v>
      </c>
      <c r="DX796" t="s">
        <v>141</v>
      </c>
      <c r="DZ796" t="s">
        <v>153</v>
      </c>
      <c r="EA796" t="s">
        <v>9590</v>
      </c>
      <c r="EB796" t="s">
        <v>141</v>
      </c>
      <c r="EC796" t="s">
        <v>9591</v>
      </c>
      <c r="ED796" t="s">
        <v>141</v>
      </c>
      <c r="EF796" t="s">
        <v>129</v>
      </c>
      <c r="EG796" t="s">
        <v>9592</v>
      </c>
      <c r="EH796" t="s">
        <v>141</v>
      </c>
      <c r="EI796" t="s">
        <v>156</v>
      </c>
      <c r="EJ796" t="s">
        <v>157</v>
      </c>
      <c r="EK796" t="s">
        <v>158</v>
      </c>
      <c r="EM796" t="s">
        <v>811</v>
      </c>
      <c r="EN796" t="s">
        <v>129</v>
      </c>
      <c r="EO796" t="s">
        <v>129</v>
      </c>
      <c r="EP796" t="s">
        <v>141</v>
      </c>
      <c r="EQ796" t="s">
        <v>141</v>
      </c>
      <c r="ER796" t="s">
        <v>141</v>
      </c>
      <c r="ES796" t="s">
        <v>141</v>
      </c>
      <c r="ET796" t="s">
        <v>141</v>
      </c>
      <c r="EU796" t="s">
        <v>9593</v>
      </c>
      <c r="EX796" t="s">
        <v>9594</v>
      </c>
    </row>
    <row r="797" spans="1:154" hidden="1" x14ac:dyDescent="0.35">
      <c r="A797" t="s">
        <v>9595</v>
      </c>
      <c r="B797" t="s">
        <v>9596</v>
      </c>
      <c r="E797" t="s">
        <v>129</v>
      </c>
      <c r="F797" t="s">
        <v>164</v>
      </c>
      <c r="G797" t="s">
        <v>9597</v>
      </c>
      <c r="H797" t="s">
        <v>9597</v>
      </c>
      <c r="I797" s="1">
        <v>44489</v>
      </c>
      <c r="J797" t="s">
        <v>132</v>
      </c>
      <c r="P797" t="s">
        <v>133</v>
      </c>
      <c r="R797" t="s">
        <v>134</v>
      </c>
      <c r="S797" s="1">
        <f>VLOOKUP(H797,'[1]Base JI SMP'!$C:$F,4,FALSE)</f>
        <v>44349</v>
      </c>
      <c r="T797" t="str">
        <f>VLOOKUP(H797,'[2]Base JI SMP'!$C:$J,8,FALSE)</f>
        <v>Individual</v>
      </c>
      <c r="U797" t="s">
        <v>135</v>
      </c>
      <c r="V797" t="s">
        <v>135</v>
      </c>
      <c r="W797" t="s">
        <v>135</v>
      </c>
      <c r="X797" t="s">
        <v>135</v>
      </c>
      <c r="Y797" t="s">
        <v>136</v>
      </c>
      <c r="Z797" t="s">
        <v>189</v>
      </c>
      <c r="AA797" t="s">
        <v>166</v>
      </c>
      <c r="AG797" t="s">
        <v>250</v>
      </c>
      <c r="AH797" t="s">
        <v>141</v>
      </c>
      <c r="AJ797" t="s">
        <v>141</v>
      </c>
      <c r="AK797" t="s">
        <v>9598</v>
      </c>
      <c r="AN797" t="s">
        <v>129</v>
      </c>
      <c r="AP797" t="s">
        <v>129</v>
      </c>
      <c r="AQ797" t="s">
        <v>129</v>
      </c>
      <c r="AS797" t="s">
        <v>934</v>
      </c>
      <c r="AT797" t="s">
        <v>143</v>
      </c>
      <c r="AU797" t="s">
        <v>144</v>
      </c>
      <c r="CZ797" t="s">
        <v>296</v>
      </c>
      <c r="DB797" t="s">
        <v>210</v>
      </c>
      <c r="DC797" t="s">
        <v>146</v>
      </c>
      <c r="DD797" t="s">
        <v>9599</v>
      </c>
      <c r="DE797" t="s">
        <v>9600</v>
      </c>
      <c r="DF797" t="s">
        <v>141</v>
      </c>
      <c r="DI797" t="s">
        <v>149</v>
      </c>
      <c r="DJ797" t="s">
        <v>129</v>
      </c>
      <c r="DK797" t="s">
        <v>141</v>
      </c>
      <c r="DL797" t="s">
        <v>141</v>
      </c>
      <c r="DM797" t="s">
        <v>141</v>
      </c>
      <c r="DN797" t="s">
        <v>141</v>
      </c>
      <c r="DO797" t="s">
        <v>141</v>
      </c>
      <c r="DQ797" t="s">
        <v>150</v>
      </c>
      <c r="DS797" t="s">
        <v>9601</v>
      </c>
      <c r="DT797" t="s">
        <v>9602</v>
      </c>
      <c r="DV797" t="str">
        <f>VLOOKUP(H797,'[3]Merge Gagner assez d''argent'!$A:$B,2,FALSE)</f>
        <v>Partiellement</v>
      </c>
      <c r="DX797" t="s">
        <v>129</v>
      </c>
      <c r="DY797" t="s">
        <v>167</v>
      </c>
      <c r="DZ797" t="s">
        <v>141</v>
      </c>
      <c r="EB797" t="s">
        <v>686</v>
      </c>
      <c r="ED797" t="s">
        <v>141</v>
      </c>
      <c r="EF797" t="s">
        <v>129</v>
      </c>
      <c r="EG797" t="s">
        <v>9603</v>
      </c>
      <c r="EH797" t="s">
        <v>141</v>
      </c>
      <c r="EI797" t="s">
        <v>156</v>
      </c>
      <c r="EJ797" t="s">
        <v>157</v>
      </c>
      <c r="EK797" t="s">
        <v>158</v>
      </c>
      <c r="EM797" t="s">
        <v>182</v>
      </c>
      <c r="EN797" t="s">
        <v>129</v>
      </c>
      <c r="EO797" t="s">
        <v>141</v>
      </c>
      <c r="EP797" t="s">
        <v>141</v>
      </c>
      <c r="EQ797" t="s">
        <v>141</v>
      </c>
      <c r="ER797" t="s">
        <v>129</v>
      </c>
      <c r="ES797" t="s">
        <v>141</v>
      </c>
      <c r="ET797" t="s">
        <v>141</v>
      </c>
      <c r="EU797" t="s">
        <v>9604</v>
      </c>
      <c r="EX797" t="s">
        <v>9605</v>
      </c>
    </row>
    <row r="798" spans="1:154" hidden="1" x14ac:dyDescent="0.35">
      <c r="A798" t="s">
        <v>9606</v>
      </c>
      <c r="B798" t="s">
        <v>9607</v>
      </c>
      <c r="E798" t="s">
        <v>129</v>
      </c>
      <c r="F798" t="s">
        <v>164</v>
      </c>
      <c r="G798" t="s">
        <v>9608</v>
      </c>
      <c r="H798" t="s">
        <v>9608</v>
      </c>
      <c r="I798" s="1">
        <v>44489</v>
      </c>
      <c r="J798" t="s">
        <v>207</v>
      </c>
      <c r="K798" t="s">
        <v>9580</v>
      </c>
      <c r="L798" t="s">
        <v>9581</v>
      </c>
      <c r="M798" t="s">
        <v>9582</v>
      </c>
      <c r="N798" t="s">
        <v>9583</v>
      </c>
      <c r="O798" t="s">
        <v>3078</v>
      </c>
      <c r="P798" t="s">
        <v>133</v>
      </c>
      <c r="R798" t="s">
        <v>134</v>
      </c>
      <c r="S798" s="1">
        <f>VLOOKUP(H798,'[1]Base JI SMP'!$C:$F,4,FALSE)</f>
        <v>44460</v>
      </c>
      <c r="T798" t="str">
        <f>VLOOKUP(H798,'[2]Base JI SMP'!$C:$J,8,FALSE)</f>
        <v>Individual</v>
      </c>
      <c r="U798" t="s">
        <v>135</v>
      </c>
      <c r="V798" t="s">
        <v>135</v>
      </c>
      <c r="W798" t="s">
        <v>135</v>
      </c>
      <c r="X798" t="s">
        <v>135</v>
      </c>
      <c r="Y798" t="s">
        <v>136</v>
      </c>
      <c r="Z798" t="s">
        <v>137</v>
      </c>
      <c r="AA798" t="s">
        <v>319</v>
      </c>
      <c r="AG798" t="s">
        <v>167</v>
      </c>
      <c r="AH798" t="s">
        <v>141</v>
      </c>
      <c r="AJ798" t="s">
        <v>141</v>
      </c>
      <c r="AK798" t="s">
        <v>9609</v>
      </c>
      <c r="AN798" t="s">
        <v>129</v>
      </c>
      <c r="AP798" t="s">
        <v>129</v>
      </c>
      <c r="AQ798" t="s">
        <v>141</v>
      </c>
      <c r="AR798" t="s">
        <v>9610</v>
      </c>
      <c r="AT798" t="s">
        <v>143</v>
      </c>
      <c r="AU798" t="s">
        <v>144</v>
      </c>
      <c r="CZ798" t="s">
        <v>171</v>
      </c>
      <c r="DA798" t="s">
        <v>9498</v>
      </c>
      <c r="DB798" t="s">
        <v>210</v>
      </c>
      <c r="DC798" t="s">
        <v>146</v>
      </c>
      <c r="DD798" t="s">
        <v>9611</v>
      </c>
      <c r="DE798" t="s">
        <v>462</v>
      </c>
      <c r="DF798" t="s">
        <v>141</v>
      </c>
      <c r="DI798" t="s">
        <v>196</v>
      </c>
      <c r="DJ798" t="s">
        <v>141</v>
      </c>
      <c r="DK798" t="s">
        <v>129</v>
      </c>
      <c r="DL798" t="s">
        <v>141</v>
      </c>
      <c r="DM798" t="s">
        <v>141</v>
      </c>
      <c r="DN798" t="s">
        <v>141</v>
      </c>
      <c r="DO798" t="s">
        <v>141</v>
      </c>
      <c r="DQ798" t="s">
        <v>150</v>
      </c>
      <c r="DS798" t="s">
        <v>9612</v>
      </c>
      <c r="DV798" t="str">
        <f>VLOOKUP(H798,'[3]Merge Gagner assez d''argent'!$A:$B,2,FALSE)</f>
        <v>Oui</v>
      </c>
      <c r="DX798" t="s">
        <v>141</v>
      </c>
      <c r="DZ798" t="s">
        <v>141</v>
      </c>
      <c r="EB798" t="s">
        <v>129</v>
      </c>
      <c r="EC798" t="s">
        <v>9613</v>
      </c>
      <c r="ED798" t="s">
        <v>141</v>
      </c>
      <c r="EF798" t="s">
        <v>129</v>
      </c>
      <c r="EG798" t="s">
        <v>9614</v>
      </c>
      <c r="EH798" t="s">
        <v>141</v>
      </c>
      <c r="EI798" t="s">
        <v>156</v>
      </c>
      <c r="EJ798" t="s">
        <v>157</v>
      </c>
      <c r="EK798" t="s">
        <v>158</v>
      </c>
      <c r="EM798" t="s">
        <v>2808</v>
      </c>
      <c r="EN798" t="s">
        <v>129</v>
      </c>
      <c r="EO798" t="s">
        <v>141</v>
      </c>
      <c r="EP798" t="s">
        <v>129</v>
      </c>
      <c r="EQ798" t="s">
        <v>141</v>
      </c>
      <c r="ER798" t="s">
        <v>141</v>
      </c>
      <c r="ES798" t="s">
        <v>141</v>
      </c>
      <c r="ET798" t="s">
        <v>141</v>
      </c>
      <c r="EU798" t="s">
        <v>9615</v>
      </c>
      <c r="EX798" t="s">
        <v>9616</v>
      </c>
    </row>
    <row r="799" spans="1:154" hidden="1" x14ac:dyDescent="0.35">
      <c r="A799" t="s">
        <v>9617</v>
      </c>
      <c r="B799" t="s">
        <v>9618</v>
      </c>
      <c r="E799" t="s">
        <v>129</v>
      </c>
      <c r="F799" t="s">
        <v>164</v>
      </c>
      <c r="G799" t="s">
        <v>9619</v>
      </c>
      <c r="H799" t="s">
        <v>9619</v>
      </c>
      <c r="I799" s="1">
        <v>44489</v>
      </c>
      <c r="J799" t="s">
        <v>207</v>
      </c>
      <c r="K799" t="s">
        <v>9620</v>
      </c>
      <c r="L799" t="s">
        <v>9621</v>
      </c>
      <c r="M799" t="s">
        <v>9622</v>
      </c>
      <c r="N799" t="s">
        <v>9583</v>
      </c>
      <c r="O799" t="s">
        <v>9623</v>
      </c>
      <c r="P799" t="s">
        <v>133</v>
      </c>
      <c r="R799" t="s">
        <v>134</v>
      </c>
      <c r="S799" s="1" t="s">
        <v>135</v>
      </c>
      <c r="T799" t="s">
        <v>135</v>
      </c>
      <c r="U799" t="s">
        <v>135</v>
      </c>
      <c r="V799" t="s">
        <v>135</v>
      </c>
      <c r="W799" t="s">
        <v>135</v>
      </c>
      <c r="X799" t="s">
        <v>135</v>
      </c>
      <c r="Y799" t="s">
        <v>136</v>
      </c>
      <c r="Z799" t="s">
        <v>137</v>
      </c>
      <c r="AA799" t="s">
        <v>319</v>
      </c>
      <c r="AG799" t="s">
        <v>250</v>
      </c>
      <c r="AH799" t="s">
        <v>141</v>
      </c>
      <c r="AJ799" t="s">
        <v>129</v>
      </c>
      <c r="AN799" t="s">
        <v>129</v>
      </c>
      <c r="AP799" t="s">
        <v>129</v>
      </c>
      <c r="AQ799" t="s">
        <v>129</v>
      </c>
      <c r="AS799" t="s">
        <v>223</v>
      </c>
      <c r="AT799" t="s">
        <v>143</v>
      </c>
      <c r="AU799" t="s">
        <v>144</v>
      </c>
      <c r="CZ799" t="s">
        <v>171</v>
      </c>
      <c r="DA799" t="s">
        <v>237</v>
      </c>
      <c r="DB799" t="s">
        <v>171</v>
      </c>
      <c r="DC799" t="s">
        <v>146</v>
      </c>
      <c r="DD799" t="s">
        <v>1165</v>
      </c>
      <c r="DE799" t="s">
        <v>462</v>
      </c>
      <c r="DF799" t="s">
        <v>141</v>
      </c>
      <c r="DI799" t="s">
        <v>149</v>
      </c>
      <c r="DJ799" t="s">
        <v>129</v>
      </c>
      <c r="DK799" t="s">
        <v>141</v>
      </c>
      <c r="DL799" t="s">
        <v>141</v>
      </c>
      <c r="DM799" t="s">
        <v>141</v>
      </c>
      <c r="DN799" t="s">
        <v>141</v>
      </c>
      <c r="DO799" t="s">
        <v>141</v>
      </c>
      <c r="DQ799" t="s">
        <v>150</v>
      </c>
      <c r="DS799" t="s">
        <v>9624</v>
      </c>
      <c r="DT799" t="s">
        <v>9625</v>
      </c>
      <c r="DV799" t="str">
        <f>VLOOKUP(H799,'[3]Merge Gagner assez d''argent'!$A:$B,2,FALSE)</f>
        <v>Oui</v>
      </c>
      <c r="DX799" t="s">
        <v>141</v>
      </c>
      <c r="DZ799" t="s">
        <v>141</v>
      </c>
      <c r="EB799" t="s">
        <v>141</v>
      </c>
      <c r="ED799" t="s">
        <v>141</v>
      </c>
      <c r="EF799" t="s">
        <v>129</v>
      </c>
      <c r="EG799" t="s">
        <v>9626</v>
      </c>
      <c r="EH799" t="s">
        <v>141</v>
      </c>
      <c r="EI799" t="s">
        <v>156</v>
      </c>
      <c r="EJ799" t="s">
        <v>157</v>
      </c>
      <c r="EK799" t="s">
        <v>158</v>
      </c>
      <c r="EM799" t="s">
        <v>215</v>
      </c>
      <c r="EN799" t="s">
        <v>141</v>
      </c>
      <c r="EO799" t="s">
        <v>129</v>
      </c>
      <c r="EP799" t="s">
        <v>141</v>
      </c>
      <c r="EQ799" t="s">
        <v>141</v>
      </c>
      <c r="ER799" t="s">
        <v>141</v>
      </c>
      <c r="ES799" t="s">
        <v>141</v>
      </c>
      <c r="ET799" t="s">
        <v>141</v>
      </c>
      <c r="EU799" t="s">
        <v>9627</v>
      </c>
      <c r="EX799" t="s">
        <v>9628</v>
      </c>
    </row>
    <row r="800" spans="1:154" hidden="1" x14ac:dyDescent="0.35">
      <c r="A800" t="s">
        <v>9629</v>
      </c>
      <c r="B800" t="s">
        <v>9630</v>
      </c>
      <c r="E800" t="s">
        <v>129</v>
      </c>
      <c r="F800" t="s">
        <v>164</v>
      </c>
      <c r="G800" t="s">
        <v>9631</v>
      </c>
      <c r="H800" t="s">
        <v>9631</v>
      </c>
      <c r="I800" s="1">
        <v>44489</v>
      </c>
      <c r="J800" t="s">
        <v>207</v>
      </c>
      <c r="K800" t="s">
        <v>9632</v>
      </c>
      <c r="L800" t="s">
        <v>9633</v>
      </c>
      <c r="M800" t="s">
        <v>9634</v>
      </c>
      <c r="N800" t="s">
        <v>9635</v>
      </c>
      <c r="O800" t="s">
        <v>4166</v>
      </c>
      <c r="P800" t="s">
        <v>133</v>
      </c>
      <c r="R800" t="s">
        <v>134</v>
      </c>
      <c r="S800" s="1" t="s">
        <v>135</v>
      </c>
      <c r="T800" t="s">
        <v>135</v>
      </c>
      <c r="U800" t="s">
        <v>135</v>
      </c>
      <c r="V800" t="s">
        <v>135</v>
      </c>
      <c r="W800" t="s">
        <v>135</v>
      </c>
      <c r="X800" t="s">
        <v>135</v>
      </c>
      <c r="Y800" t="s">
        <v>136</v>
      </c>
      <c r="Z800" t="s">
        <v>189</v>
      </c>
      <c r="AA800" t="s">
        <v>166</v>
      </c>
      <c r="AG800">
        <v>6</v>
      </c>
      <c r="AH800" t="s">
        <v>141</v>
      </c>
      <c r="AJ800" t="s">
        <v>141</v>
      </c>
      <c r="AK800" t="s">
        <v>9636</v>
      </c>
      <c r="AN800" t="s">
        <v>129</v>
      </c>
      <c r="AP800" t="s">
        <v>129</v>
      </c>
      <c r="AQ800" t="s">
        <v>129</v>
      </c>
      <c r="AS800" t="s">
        <v>223</v>
      </c>
      <c r="AT800" t="s">
        <v>143</v>
      </c>
      <c r="AU800" t="s">
        <v>144</v>
      </c>
      <c r="CZ800" t="s">
        <v>171</v>
      </c>
      <c r="DA800" t="s">
        <v>237</v>
      </c>
      <c r="DB800" t="s">
        <v>592</v>
      </c>
      <c r="DC800" t="s">
        <v>146</v>
      </c>
      <c r="DD800" t="s">
        <v>1165</v>
      </c>
      <c r="DE800" t="s">
        <v>3274</v>
      </c>
      <c r="DF800" t="s">
        <v>141</v>
      </c>
      <c r="DI800" t="s">
        <v>149</v>
      </c>
      <c r="DJ800" t="s">
        <v>129</v>
      </c>
      <c r="DK800" t="s">
        <v>141</v>
      </c>
      <c r="DL800" t="s">
        <v>141</v>
      </c>
      <c r="DM800" t="s">
        <v>141</v>
      </c>
      <c r="DN800" t="s">
        <v>141</v>
      </c>
      <c r="DO800" t="s">
        <v>141</v>
      </c>
      <c r="DQ800" t="s">
        <v>150</v>
      </c>
      <c r="DS800" t="s">
        <v>9637</v>
      </c>
      <c r="DT800" t="s">
        <v>9638</v>
      </c>
      <c r="DV800" t="str">
        <f>VLOOKUP(H800,'[3]Merge Gagner assez d''argent'!$A:$B,2,FALSE)</f>
        <v>Partiellement</v>
      </c>
      <c r="DX800" t="s">
        <v>141</v>
      </c>
      <c r="DZ800" t="s">
        <v>141</v>
      </c>
      <c r="EB800" t="s">
        <v>141</v>
      </c>
      <c r="EC800" t="s">
        <v>9639</v>
      </c>
      <c r="ED800" t="s">
        <v>141</v>
      </c>
      <c r="EF800" t="s">
        <v>129</v>
      </c>
      <c r="EG800" t="s">
        <v>9640</v>
      </c>
      <c r="EH800" t="s">
        <v>141</v>
      </c>
      <c r="EI800" t="s">
        <v>156</v>
      </c>
      <c r="EJ800" t="s">
        <v>157</v>
      </c>
      <c r="EK800" t="s">
        <v>158</v>
      </c>
      <c r="EM800" t="s">
        <v>1465</v>
      </c>
      <c r="EN800" t="s">
        <v>129</v>
      </c>
      <c r="EO800" t="s">
        <v>141</v>
      </c>
      <c r="EP800" t="s">
        <v>141</v>
      </c>
      <c r="EQ800" t="s">
        <v>129</v>
      </c>
      <c r="ER800" t="s">
        <v>129</v>
      </c>
      <c r="ES800" t="s">
        <v>141</v>
      </c>
      <c r="ET800" t="s">
        <v>141</v>
      </c>
      <c r="EU800" t="s">
        <v>9641</v>
      </c>
      <c r="EX800" t="s">
        <v>9642</v>
      </c>
    </row>
    <row r="801" spans="1:154" hidden="1" x14ac:dyDescent="0.35">
      <c r="A801" t="s">
        <v>9643</v>
      </c>
      <c r="B801" t="s">
        <v>9644</v>
      </c>
      <c r="E801" t="s">
        <v>129</v>
      </c>
      <c r="F801" t="s">
        <v>164</v>
      </c>
      <c r="G801" t="s">
        <v>9645</v>
      </c>
      <c r="H801" t="s">
        <v>9645</v>
      </c>
      <c r="I801" s="1">
        <v>44490</v>
      </c>
      <c r="J801" t="s">
        <v>207</v>
      </c>
      <c r="K801" t="s">
        <v>9646</v>
      </c>
      <c r="L801" t="s">
        <v>9647</v>
      </c>
      <c r="M801" t="s">
        <v>9648</v>
      </c>
      <c r="N801" t="s">
        <v>9649</v>
      </c>
      <c r="O801" t="s">
        <v>9650</v>
      </c>
      <c r="P801" t="s">
        <v>133</v>
      </c>
      <c r="R801" t="s">
        <v>134</v>
      </c>
      <c r="S801" s="1">
        <f>VLOOKUP(H801,'[1]Base JI SMP'!$C:$F,4,FALSE)</f>
        <v>44432</v>
      </c>
      <c r="T801" t="str">
        <f>VLOOKUP(H801,'[2]Base JI SMP'!$C:$J,8,FALSE)</f>
        <v>Individual</v>
      </c>
      <c r="U801" t="s">
        <v>135</v>
      </c>
      <c r="V801" t="s">
        <v>135</v>
      </c>
      <c r="W801" t="s">
        <v>135</v>
      </c>
      <c r="X801" t="s">
        <v>135</v>
      </c>
      <c r="Y801" t="s">
        <v>136</v>
      </c>
      <c r="Z801" t="s">
        <v>189</v>
      </c>
      <c r="AA801" t="s">
        <v>166</v>
      </c>
      <c r="AG801" t="s">
        <v>236</v>
      </c>
      <c r="AH801" t="s">
        <v>141</v>
      </c>
      <c r="AJ801" t="s">
        <v>141</v>
      </c>
      <c r="AK801" t="s">
        <v>9651</v>
      </c>
      <c r="AN801" t="s">
        <v>129</v>
      </c>
      <c r="AP801" t="s">
        <v>129</v>
      </c>
      <c r="AQ801" t="s">
        <v>141</v>
      </c>
      <c r="AR801" t="s">
        <v>9652</v>
      </c>
      <c r="AT801" t="s">
        <v>143</v>
      </c>
      <c r="AU801" t="s">
        <v>144</v>
      </c>
      <c r="CZ801" t="s">
        <v>171</v>
      </c>
      <c r="DA801" t="s">
        <v>237</v>
      </c>
      <c r="DB801" t="s">
        <v>592</v>
      </c>
      <c r="DC801" t="s">
        <v>146</v>
      </c>
      <c r="DD801" t="s">
        <v>9653</v>
      </c>
      <c r="DE801" t="s">
        <v>9654</v>
      </c>
      <c r="DF801" t="s">
        <v>141</v>
      </c>
      <c r="DI801" t="s">
        <v>149</v>
      </c>
      <c r="DJ801" t="s">
        <v>129</v>
      </c>
      <c r="DK801" t="s">
        <v>141</v>
      </c>
      <c r="DL801" t="s">
        <v>141</v>
      </c>
      <c r="DM801" t="s">
        <v>141</v>
      </c>
      <c r="DN801" t="s">
        <v>141</v>
      </c>
      <c r="DO801" t="s">
        <v>141</v>
      </c>
      <c r="DQ801" t="s">
        <v>150</v>
      </c>
      <c r="DS801" t="s">
        <v>9655</v>
      </c>
      <c r="DT801" t="s">
        <v>9656</v>
      </c>
      <c r="DV801" t="str">
        <f>VLOOKUP(H801,'[3]Merge Gagner assez d''argent'!$A:$B,2,FALSE)</f>
        <v>Oui</v>
      </c>
      <c r="DX801" t="s">
        <v>141</v>
      </c>
      <c r="DZ801" t="s">
        <v>141</v>
      </c>
      <c r="EB801" t="s">
        <v>129</v>
      </c>
      <c r="EC801" t="s">
        <v>9657</v>
      </c>
      <c r="ED801" t="s">
        <v>141</v>
      </c>
      <c r="EF801" t="s">
        <v>129</v>
      </c>
      <c r="EG801" t="s">
        <v>9658</v>
      </c>
      <c r="EH801" t="s">
        <v>141</v>
      </c>
      <c r="EI801" t="s">
        <v>156</v>
      </c>
      <c r="EJ801" t="s">
        <v>157</v>
      </c>
      <c r="EK801" t="s">
        <v>158</v>
      </c>
      <c r="EM801" t="s">
        <v>241</v>
      </c>
      <c r="EN801" t="s">
        <v>129</v>
      </c>
      <c r="EO801" t="s">
        <v>141</v>
      </c>
      <c r="EP801" t="s">
        <v>141</v>
      </c>
      <c r="EQ801" t="s">
        <v>141</v>
      </c>
      <c r="ER801" t="s">
        <v>141</v>
      </c>
      <c r="ES801" t="s">
        <v>141</v>
      </c>
      <c r="ET801" t="s">
        <v>141</v>
      </c>
      <c r="EU801" t="s">
        <v>9659</v>
      </c>
      <c r="EX801" t="s">
        <v>9660</v>
      </c>
    </row>
    <row r="802" spans="1:154" hidden="1" x14ac:dyDescent="0.35">
      <c r="A802" t="s">
        <v>9661</v>
      </c>
      <c r="B802" t="s">
        <v>9662</v>
      </c>
      <c r="E802" t="s">
        <v>129</v>
      </c>
      <c r="F802" t="s">
        <v>164</v>
      </c>
      <c r="G802" t="s">
        <v>9663</v>
      </c>
      <c r="H802" t="s">
        <v>9663</v>
      </c>
      <c r="I802" s="1">
        <v>44490</v>
      </c>
      <c r="J802" t="s">
        <v>207</v>
      </c>
      <c r="K802" t="s">
        <v>9664</v>
      </c>
      <c r="L802" t="s">
        <v>9665</v>
      </c>
      <c r="M802" t="s">
        <v>9666</v>
      </c>
      <c r="N802" t="s">
        <v>9667</v>
      </c>
      <c r="O802" t="s">
        <v>2846</v>
      </c>
      <c r="P802" t="s">
        <v>133</v>
      </c>
      <c r="R802" t="s">
        <v>134</v>
      </c>
      <c r="S802" s="1" t="s">
        <v>135</v>
      </c>
      <c r="T802" t="s">
        <v>135</v>
      </c>
      <c r="U802" t="s">
        <v>135</v>
      </c>
      <c r="V802" t="s">
        <v>135</v>
      </c>
      <c r="W802" t="s">
        <v>135</v>
      </c>
      <c r="X802" t="s">
        <v>135</v>
      </c>
      <c r="Y802" t="s">
        <v>136</v>
      </c>
      <c r="Z802" t="s">
        <v>189</v>
      </c>
      <c r="AA802" t="s">
        <v>319</v>
      </c>
      <c r="AG802" t="s">
        <v>320</v>
      </c>
      <c r="AH802" t="s">
        <v>141</v>
      </c>
      <c r="AJ802" t="s">
        <v>129</v>
      </c>
      <c r="AN802" t="s">
        <v>129</v>
      </c>
      <c r="AP802" t="s">
        <v>129</v>
      </c>
      <c r="AQ802" t="s">
        <v>129</v>
      </c>
      <c r="AT802" t="s">
        <v>143</v>
      </c>
      <c r="AU802" t="s">
        <v>144</v>
      </c>
      <c r="CZ802" t="s">
        <v>209</v>
      </c>
      <c r="DB802" t="s">
        <v>210</v>
      </c>
      <c r="DC802" t="s">
        <v>146</v>
      </c>
      <c r="DD802" t="s">
        <v>1526</v>
      </c>
      <c r="DE802" t="s">
        <v>9668</v>
      </c>
      <c r="DF802" t="s">
        <v>141</v>
      </c>
      <c r="DI802" t="s">
        <v>149</v>
      </c>
      <c r="DJ802" t="s">
        <v>129</v>
      </c>
      <c r="DK802" t="s">
        <v>141</v>
      </c>
      <c r="DL802" t="s">
        <v>141</v>
      </c>
      <c r="DM802" t="s">
        <v>141</v>
      </c>
      <c r="DN802" t="s">
        <v>141</v>
      </c>
      <c r="DO802" t="s">
        <v>141</v>
      </c>
      <c r="DQ802" t="s">
        <v>150</v>
      </c>
      <c r="DS802" t="s">
        <v>9669</v>
      </c>
      <c r="DT802" t="s">
        <v>9670</v>
      </c>
      <c r="DV802" t="str">
        <f>VLOOKUP(H802,'[3]Merge Gagner assez d''argent'!$A:$B,2,FALSE)</f>
        <v>Oui</v>
      </c>
      <c r="DX802" t="s">
        <v>141</v>
      </c>
      <c r="DZ802" t="s">
        <v>141</v>
      </c>
      <c r="EB802" t="s">
        <v>141</v>
      </c>
      <c r="EC802" t="s">
        <v>9671</v>
      </c>
      <c r="ED802" t="s">
        <v>141</v>
      </c>
      <c r="EF802" t="s">
        <v>129</v>
      </c>
      <c r="EG802" t="s">
        <v>9672</v>
      </c>
      <c r="EH802" t="s">
        <v>141</v>
      </c>
      <c r="EI802" t="s">
        <v>156</v>
      </c>
      <c r="EJ802" t="s">
        <v>157</v>
      </c>
      <c r="EK802" t="s">
        <v>158</v>
      </c>
      <c r="EM802" t="s">
        <v>241</v>
      </c>
      <c r="EN802" t="s">
        <v>129</v>
      </c>
      <c r="EO802" t="s">
        <v>141</v>
      </c>
      <c r="EP802" t="s">
        <v>141</v>
      </c>
      <c r="EQ802" t="s">
        <v>141</v>
      </c>
      <c r="ER802" t="s">
        <v>141</v>
      </c>
      <c r="ES802" t="s">
        <v>141</v>
      </c>
      <c r="ET802" t="s">
        <v>141</v>
      </c>
      <c r="EU802" t="s">
        <v>9673</v>
      </c>
      <c r="EX802" t="s">
        <v>9674</v>
      </c>
    </row>
    <row r="803" spans="1:154" hidden="1" x14ac:dyDescent="0.35">
      <c r="A803" t="s">
        <v>9675</v>
      </c>
      <c r="B803" t="s">
        <v>9676</v>
      </c>
      <c r="E803" t="s">
        <v>129</v>
      </c>
      <c r="F803" t="s">
        <v>164</v>
      </c>
      <c r="G803" t="s">
        <v>9677</v>
      </c>
      <c r="H803" t="s">
        <v>9677</v>
      </c>
      <c r="I803" s="1">
        <v>44490</v>
      </c>
      <c r="J803" t="s">
        <v>207</v>
      </c>
      <c r="K803" t="s">
        <v>9678</v>
      </c>
      <c r="L803" t="s">
        <v>9679</v>
      </c>
      <c r="M803" t="s">
        <v>9680</v>
      </c>
      <c r="N803" t="s">
        <v>9681</v>
      </c>
      <c r="O803" t="s">
        <v>2691</v>
      </c>
      <c r="P803" t="s">
        <v>133</v>
      </c>
      <c r="R803" t="s">
        <v>134</v>
      </c>
      <c r="S803" s="1">
        <f>VLOOKUP(H803,'[1]Base JI SMP'!$C:$F,4,FALSE)</f>
        <v>44362</v>
      </c>
      <c r="T803" t="str">
        <f>VLOOKUP(H803,'[2]Base JI SMP'!$C:$J,8,FALSE)</f>
        <v>Individual</v>
      </c>
      <c r="U803" t="s">
        <v>135</v>
      </c>
      <c r="V803" t="s">
        <v>135</v>
      </c>
      <c r="W803" t="s">
        <v>135</v>
      </c>
      <c r="X803" t="s">
        <v>135</v>
      </c>
      <c r="Y803" t="s">
        <v>188</v>
      </c>
      <c r="Z803" t="s">
        <v>137</v>
      </c>
      <c r="AA803" t="s">
        <v>166</v>
      </c>
      <c r="AG803" t="s">
        <v>236</v>
      </c>
      <c r="AH803" t="s">
        <v>129</v>
      </c>
      <c r="AI803" t="s">
        <v>9682</v>
      </c>
      <c r="AJ803" t="s">
        <v>129</v>
      </c>
      <c r="AN803" t="s">
        <v>129</v>
      </c>
      <c r="AP803" t="s">
        <v>129</v>
      </c>
      <c r="AQ803" t="s">
        <v>129</v>
      </c>
      <c r="AS803" t="s">
        <v>934</v>
      </c>
      <c r="AT803" t="s">
        <v>143</v>
      </c>
      <c r="AU803" t="s">
        <v>144</v>
      </c>
      <c r="CZ803" t="s">
        <v>171</v>
      </c>
      <c r="DA803" t="s">
        <v>237</v>
      </c>
      <c r="DB803" t="s">
        <v>592</v>
      </c>
      <c r="DC803" t="s">
        <v>146</v>
      </c>
      <c r="DD803" t="s">
        <v>9683</v>
      </c>
      <c r="DE803" t="s">
        <v>9684</v>
      </c>
      <c r="DF803" t="s">
        <v>141</v>
      </c>
      <c r="DI803" t="s">
        <v>149</v>
      </c>
      <c r="DJ803" t="s">
        <v>129</v>
      </c>
      <c r="DK803" t="s">
        <v>141</v>
      </c>
      <c r="DL803" t="s">
        <v>141</v>
      </c>
      <c r="DM803" t="s">
        <v>141</v>
      </c>
      <c r="DN803" t="s">
        <v>141</v>
      </c>
      <c r="DO803" t="s">
        <v>141</v>
      </c>
      <c r="DQ803" t="s">
        <v>150</v>
      </c>
      <c r="DS803" t="s">
        <v>9685</v>
      </c>
      <c r="DT803" t="s">
        <v>9686</v>
      </c>
      <c r="DV803" t="str">
        <f>VLOOKUP(H803,'[3]Merge Gagner assez d''argent'!$A:$B,2,FALSE)</f>
        <v>Oui</v>
      </c>
      <c r="DX803" t="s">
        <v>129</v>
      </c>
      <c r="DY803" t="s">
        <v>167</v>
      </c>
      <c r="DZ803" t="s">
        <v>141</v>
      </c>
      <c r="EB803" t="s">
        <v>129</v>
      </c>
      <c r="EC803" t="s">
        <v>9687</v>
      </c>
      <c r="ED803" t="s">
        <v>141</v>
      </c>
      <c r="EF803" t="s">
        <v>129</v>
      </c>
      <c r="EG803" t="s">
        <v>9688</v>
      </c>
      <c r="EH803" t="s">
        <v>141</v>
      </c>
      <c r="EI803" t="s">
        <v>156</v>
      </c>
      <c r="EJ803" t="s">
        <v>157</v>
      </c>
      <c r="EK803" t="s">
        <v>158</v>
      </c>
      <c r="EM803" t="s">
        <v>241</v>
      </c>
      <c r="EN803" t="s">
        <v>129</v>
      </c>
      <c r="EO803" t="s">
        <v>141</v>
      </c>
      <c r="EP803" t="s">
        <v>141</v>
      </c>
      <c r="EQ803" t="s">
        <v>141</v>
      </c>
      <c r="ER803" t="s">
        <v>141</v>
      </c>
      <c r="ES803" t="s">
        <v>141</v>
      </c>
      <c r="ET803" t="s">
        <v>141</v>
      </c>
      <c r="EU803" t="s">
        <v>9689</v>
      </c>
      <c r="EX803" t="s">
        <v>9690</v>
      </c>
    </row>
    <row r="804" spans="1:154" hidden="1" x14ac:dyDescent="0.35">
      <c r="A804" t="s">
        <v>9691</v>
      </c>
      <c r="B804" t="s">
        <v>9692</v>
      </c>
      <c r="E804" t="s">
        <v>129</v>
      </c>
      <c r="F804" t="s">
        <v>130</v>
      </c>
      <c r="G804" t="s">
        <v>9693</v>
      </c>
      <c r="H804" t="s">
        <v>9693</v>
      </c>
      <c r="I804" s="1">
        <v>44490</v>
      </c>
      <c r="J804" t="s">
        <v>132</v>
      </c>
      <c r="P804" t="s">
        <v>133</v>
      </c>
      <c r="R804" t="s">
        <v>134</v>
      </c>
      <c r="S804" s="1">
        <f>VLOOKUP(H804,'[1]Base JI SMP'!$C:$F,4,FALSE)</f>
        <v>44095</v>
      </c>
      <c r="T804" t="str">
        <f>VLOOKUP(H804,'[2]Base JI SMP'!$C:$J,8,FALSE)</f>
        <v>Individual</v>
      </c>
      <c r="U804" t="s">
        <v>135</v>
      </c>
      <c r="V804" t="s">
        <v>135</v>
      </c>
      <c r="W804" t="s">
        <v>135</v>
      </c>
      <c r="X804" t="s">
        <v>135</v>
      </c>
      <c r="Y804" t="s">
        <v>136</v>
      </c>
      <c r="Z804" t="s">
        <v>137</v>
      </c>
      <c r="AA804" t="s">
        <v>348</v>
      </c>
      <c r="AG804">
        <v>7</v>
      </c>
      <c r="AH804" t="s">
        <v>141</v>
      </c>
      <c r="AJ804" t="s">
        <v>129</v>
      </c>
      <c r="AN804" t="s">
        <v>141</v>
      </c>
      <c r="AO804" t="s">
        <v>9694</v>
      </c>
      <c r="AP804" t="s">
        <v>129</v>
      </c>
      <c r="AQ804" t="s">
        <v>141</v>
      </c>
      <c r="AR804" t="s">
        <v>9695</v>
      </c>
      <c r="AS804">
        <v>52</v>
      </c>
      <c r="AT804" t="s">
        <v>143</v>
      </c>
      <c r="AU804" t="s">
        <v>144</v>
      </c>
      <c r="CZ804" t="s">
        <v>209</v>
      </c>
      <c r="DB804" t="s">
        <v>210</v>
      </c>
      <c r="DC804" t="s">
        <v>146</v>
      </c>
      <c r="DD804" t="s">
        <v>9696</v>
      </c>
      <c r="DE804" t="s">
        <v>682</v>
      </c>
      <c r="DF804" t="s">
        <v>399</v>
      </c>
      <c r="DG804" t="s">
        <v>399</v>
      </c>
      <c r="DI804" t="s">
        <v>149</v>
      </c>
      <c r="DJ804" t="s">
        <v>129</v>
      </c>
      <c r="DK804" t="s">
        <v>141</v>
      </c>
      <c r="DL804" t="s">
        <v>141</v>
      </c>
      <c r="DM804" t="s">
        <v>141</v>
      </c>
      <c r="DN804" t="s">
        <v>141</v>
      </c>
      <c r="DO804" t="s">
        <v>141</v>
      </c>
      <c r="DQ804" t="s">
        <v>150</v>
      </c>
      <c r="DS804" t="s">
        <v>5747</v>
      </c>
      <c r="DV804" t="str">
        <f>VLOOKUP(H804,'[3]Merge Gagner assez d''argent'!$A:$B,2,FALSE)</f>
        <v>Oui</v>
      </c>
      <c r="DX804" t="s">
        <v>141</v>
      </c>
      <c r="DZ804" t="s">
        <v>141</v>
      </c>
      <c r="EB804" t="s">
        <v>129</v>
      </c>
      <c r="EC804" t="s">
        <v>9697</v>
      </c>
      <c r="ED804" t="s">
        <v>129</v>
      </c>
      <c r="EE804" t="s">
        <v>8894</v>
      </c>
      <c r="EF804" t="s">
        <v>129</v>
      </c>
      <c r="EG804" t="s">
        <v>9698</v>
      </c>
      <c r="EH804" t="s">
        <v>141</v>
      </c>
      <c r="EI804" t="s">
        <v>157</v>
      </c>
      <c r="EJ804" t="s">
        <v>157</v>
      </c>
      <c r="EK804" t="s">
        <v>158</v>
      </c>
      <c r="EM804" t="s">
        <v>171</v>
      </c>
      <c r="EN804" t="s">
        <v>141</v>
      </c>
      <c r="EO804" t="s">
        <v>141</v>
      </c>
      <c r="EP804" t="s">
        <v>141</v>
      </c>
      <c r="EQ804" t="s">
        <v>141</v>
      </c>
      <c r="ER804" t="s">
        <v>141</v>
      </c>
      <c r="ES804" t="s">
        <v>141</v>
      </c>
      <c r="ET804" t="s">
        <v>129</v>
      </c>
      <c r="EU804" t="s">
        <v>9699</v>
      </c>
      <c r="EX804" t="s">
        <v>9700</v>
      </c>
    </row>
    <row r="805" spans="1:154" hidden="1" x14ac:dyDescent="0.35">
      <c r="A805" t="s">
        <v>9701</v>
      </c>
      <c r="B805" t="s">
        <v>9702</v>
      </c>
      <c r="E805" t="s">
        <v>129</v>
      </c>
      <c r="F805" t="s">
        <v>130</v>
      </c>
      <c r="G805" t="s">
        <v>9703</v>
      </c>
      <c r="H805" t="s">
        <v>9703</v>
      </c>
      <c r="I805" s="1">
        <v>44484</v>
      </c>
      <c r="J805" t="s">
        <v>132</v>
      </c>
      <c r="P805" t="s">
        <v>133</v>
      </c>
      <c r="R805" t="s">
        <v>134</v>
      </c>
      <c r="S805" s="1">
        <f>VLOOKUP(H805,'[1]Base JI SMP'!$C:$F,4,FALSE)</f>
        <v>43735</v>
      </c>
      <c r="T805" t="str">
        <f>VLOOKUP(H805,'[2]Base JI SMP'!$C:$J,8,FALSE)</f>
        <v>Individual</v>
      </c>
      <c r="U805" t="s">
        <v>135</v>
      </c>
      <c r="V805" t="s">
        <v>135</v>
      </c>
      <c r="W805" t="s">
        <v>135</v>
      </c>
      <c r="X805" t="s">
        <v>135</v>
      </c>
      <c r="Y805" t="s">
        <v>136</v>
      </c>
      <c r="Z805" t="s">
        <v>137</v>
      </c>
      <c r="AA805" t="s">
        <v>166</v>
      </c>
      <c r="AG805">
        <v>1</v>
      </c>
      <c r="AH805" t="s">
        <v>141</v>
      </c>
      <c r="AJ805" t="s">
        <v>129</v>
      </c>
      <c r="AN805" t="s">
        <v>129</v>
      </c>
      <c r="AP805" t="s">
        <v>129</v>
      </c>
      <c r="AQ805" t="s">
        <v>141</v>
      </c>
      <c r="AR805" t="s">
        <v>9704</v>
      </c>
      <c r="AS805">
        <v>52</v>
      </c>
      <c r="AT805" t="s">
        <v>143</v>
      </c>
      <c r="AU805" t="s">
        <v>144</v>
      </c>
      <c r="CZ805" t="s">
        <v>171</v>
      </c>
      <c r="DA805" t="s">
        <v>9705</v>
      </c>
      <c r="DB805" t="s">
        <v>297</v>
      </c>
      <c r="DC805" t="s">
        <v>146</v>
      </c>
      <c r="DD805" t="s">
        <v>9706</v>
      </c>
      <c r="DE805" t="s">
        <v>2790</v>
      </c>
      <c r="DF805" t="s">
        <v>399</v>
      </c>
      <c r="DG805" t="s">
        <v>399</v>
      </c>
      <c r="DI805" t="s">
        <v>149</v>
      </c>
      <c r="DJ805" t="s">
        <v>129</v>
      </c>
      <c r="DK805" t="s">
        <v>141</v>
      </c>
      <c r="DL805" t="s">
        <v>141</v>
      </c>
      <c r="DM805" t="s">
        <v>141</v>
      </c>
      <c r="DN805" t="s">
        <v>141</v>
      </c>
      <c r="DO805" t="s">
        <v>141</v>
      </c>
      <c r="DQ805" t="s">
        <v>150</v>
      </c>
      <c r="DS805" t="s">
        <v>9707</v>
      </c>
      <c r="DV805" t="str">
        <f>VLOOKUP(H805,'[3]Merge Gagner assez d''argent'!$A:$B,2,FALSE)</f>
        <v>Oui</v>
      </c>
      <c r="DX805" t="s">
        <v>141</v>
      </c>
      <c r="DZ805" t="s">
        <v>153</v>
      </c>
      <c r="EA805" t="s">
        <v>9708</v>
      </c>
      <c r="EB805" t="s">
        <v>129</v>
      </c>
      <c r="EC805" t="s">
        <v>9709</v>
      </c>
      <c r="ED805" t="s">
        <v>129</v>
      </c>
      <c r="EE805" t="s">
        <v>2395</v>
      </c>
      <c r="EF805" t="s">
        <v>129</v>
      </c>
      <c r="EG805" t="s">
        <v>8127</v>
      </c>
      <c r="EH805" t="s">
        <v>141</v>
      </c>
      <c r="EI805" t="s">
        <v>156</v>
      </c>
      <c r="EJ805" t="s">
        <v>157</v>
      </c>
      <c r="EK805" t="s">
        <v>158</v>
      </c>
      <c r="EM805" t="s">
        <v>2172</v>
      </c>
      <c r="EN805" t="s">
        <v>129</v>
      </c>
      <c r="EO805" t="s">
        <v>141</v>
      </c>
      <c r="EP805" t="s">
        <v>141</v>
      </c>
      <c r="EQ805" t="s">
        <v>141</v>
      </c>
      <c r="ER805" t="s">
        <v>141</v>
      </c>
      <c r="ES805" t="s">
        <v>141</v>
      </c>
      <c r="ET805" t="s">
        <v>129</v>
      </c>
      <c r="EU805" t="s">
        <v>9710</v>
      </c>
      <c r="EX805" t="s">
        <v>9711</v>
      </c>
    </row>
    <row r="806" spans="1:154" hidden="1" x14ac:dyDescent="0.35">
      <c r="A806" t="s">
        <v>9712</v>
      </c>
      <c r="B806" t="s">
        <v>9713</v>
      </c>
      <c r="E806" t="s">
        <v>129</v>
      </c>
      <c r="F806" t="s">
        <v>130</v>
      </c>
      <c r="G806" t="s">
        <v>9714</v>
      </c>
      <c r="H806" t="s">
        <v>9714</v>
      </c>
      <c r="I806" s="1">
        <v>44490</v>
      </c>
      <c r="J806" t="s">
        <v>132</v>
      </c>
      <c r="P806" t="s">
        <v>133</v>
      </c>
      <c r="R806" t="s">
        <v>134</v>
      </c>
      <c r="S806" s="1">
        <f>VLOOKUP(H806,'[1]Base JI SMP'!$C:$F,4,FALSE)</f>
        <v>43882</v>
      </c>
      <c r="T806" t="str">
        <f>VLOOKUP(H806,'[2]Base JI SMP'!$C:$J,8,FALSE)</f>
        <v>Individual</v>
      </c>
      <c r="U806" t="str">
        <f>VLOOKUP(H806,'[2]Base JI SMP'!$C:$M,11,FALSE)</f>
        <v>Business development/management training</v>
      </c>
      <c r="V806" t="str">
        <f>VLOOKUP(H806,'[2]Base JI SMP'!$C:$R,12,FALSE)</f>
        <v>Individual</v>
      </c>
      <c r="W806" s="1">
        <f>VLOOKUP(H806,'[1]Base JI SMP'!$C:$R,13,FALSE)</f>
        <v>43878</v>
      </c>
      <c r="X806" s="1">
        <f>VLOOKUP(H806,'[1]Base JI SMP'!$C:$P,14,FALSE)</f>
        <v>43878</v>
      </c>
      <c r="Y806" t="s">
        <v>136</v>
      </c>
      <c r="Z806" t="s">
        <v>137</v>
      </c>
      <c r="AA806" t="s">
        <v>319</v>
      </c>
      <c r="AG806" t="s">
        <v>320</v>
      </c>
      <c r="AH806" t="s">
        <v>141</v>
      </c>
      <c r="AJ806" t="s">
        <v>129</v>
      </c>
      <c r="AN806" t="s">
        <v>129</v>
      </c>
      <c r="AP806" t="s">
        <v>129</v>
      </c>
      <c r="AQ806" t="s">
        <v>129</v>
      </c>
      <c r="AS806" t="s">
        <v>247</v>
      </c>
      <c r="AT806" t="s">
        <v>143</v>
      </c>
      <c r="AU806" t="s">
        <v>144</v>
      </c>
      <c r="CZ806" t="s">
        <v>296</v>
      </c>
      <c r="DB806" t="s">
        <v>297</v>
      </c>
      <c r="DC806" t="s">
        <v>146</v>
      </c>
      <c r="DD806" t="s">
        <v>9715</v>
      </c>
      <c r="DE806" t="s">
        <v>148</v>
      </c>
      <c r="DF806" t="s">
        <v>399</v>
      </c>
      <c r="DG806" t="s">
        <v>399</v>
      </c>
      <c r="DI806" t="s">
        <v>2906</v>
      </c>
      <c r="DJ806" t="s">
        <v>129</v>
      </c>
      <c r="DK806" t="s">
        <v>129</v>
      </c>
      <c r="DL806" t="s">
        <v>141</v>
      </c>
      <c r="DM806" t="s">
        <v>141</v>
      </c>
      <c r="DN806" t="s">
        <v>141</v>
      </c>
      <c r="DO806" t="s">
        <v>141</v>
      </c>
      <c r="DQ806" t="s">
        <v>225</v>
      </c>
      <c r="DS806" t="s">
        <v>7855</v>
      </c>
      <c r="DU806" t="s">
        <v>198</v>
      </c>
      <c r="DV806" t="str">
        <f>VLOOKUP(H806,'[3]Merge Gagner assez d''argent'!$A:$B,2,FALSE)</f>
        <v>Oui</v>
      </c>
      <c r="DX806" t="s">
        <v>141</v>
      </c>
      <c r="DZ806" t="s">
        <v>153</v>
      </c>
      <c r="EA806" t="s">
        <v>9716</v>
      </c>
      <c r="EB806" t="s">
        <v>141</v>
      </c>
      <c r="EC806" t="s">
        <v>7157</v>
      </c>
      <c r="ED806" t="s">
        <v>129</v>
      </c>
      <c r="EE806" t="s">
        <v>9717</v>
      </c>
      <c r="EF806" t="s">
        <v>2217</v>
      </c>
      <c r="EH806" t="s">
        <v>141</v>
      </c>
      <c r="EI806" t="s">
        <v>156</v>
      </c>
      <c r="EJ806" t="s">
        <v>157</v>
      </c>
      <c r="EK806" t="s">
        <v>158</v>
      </c>
      <c r="EM806" t="s">
        <v>6558</v>
      </c>
      <c r="EN806" t="s">
        <v>129</v>
      </c>
      <c r="EO806" t="s">
        <v>129</v>
      </c>
      <c r="EP806" t="s">
        <v>141</v>
      </c>
      <c r="EQ806" t="s">
        <v>129</v>
      </c>
      <c r="ER806" t="s">
        <v>141</v>
      </c>
      <c r="ES806" t="s">
        <v>141</v>
      </c>
      <c r="ET806" t="s">
        <v>141</v>
      </c>
      <c r="EU806" t="s">
        <v>2100</v>
      </c>
      <c r="EX806" t="s">
        <v>9718</v>
      </c>
    </row>
    <row r="807" spans="1:154" hidden="1" x14ac:dyDescent="0.35">
      <c r="A807" t="s">
        <v>9719</v>
      </c>
      <c r="B807" t="s">
        <v>9720</v>
      </c>
      <c r="E807" t="s">
        <v>129</v>
      </c>
      <c r="F807" t="s">
        <v>164</v>
      </c>
      <c r="G807" t="s">
        <v>9721</v>
      </c>
      <c r="H807" t="s">
        <v>9721</v>
      </c>
      <c r="I807" s="1">
        <v>44490</v>
      </c>
      <c r="J807" t="s">
        <v>207</v>
      </c>
      <c r="K807" t="s">
        <v>9678</v>
      </c>
      <c r="L807" t="s">
        <v>9679</v>
      </c>
      <c r="M807" t="s">
        <v>9680</v>
      </c>
      <c r="N807" t="s">
        <v>9681</v>
      </c>
      <c r="O807" t="s">
        <v>2691</v>
      </c>
      <c r="P807" t="s">
        <v>133</v>
      </c>
      <c r="R807" t="s">
        <v>134</v>
      </c>
      <c r="S807" s="1" t="s">
        <v>135</v>
      </c>
      <c r="T807" t="s">
        <v>135</v>
      </c>
      <c r="U807" t="s">
        <v>135</v>
      </c>
      <c r="V807" t="s">
        <v>135</v>
      </c>
      <c r="W807" t="s">
        <v>135</v>
      </c>
      <c r="X807" t="s">
        <v>135</v>
      </c>
      <c r="Y807" t="s">
        <v>136</v>
      </c>
      <c r="Z807" t="s">
        <v>189</v>
      </c>
      <c r="AA807" t="s">
        <v>166</v>
      </c>
      <c r="AG807" t="s">
        <v>250</v>
      </c>
      <c r="AH807" t="s">
        <v>141</v>
      </c>
      <c r="AJ807" t="s">
        <v>129</v>
      </c>
      <c r="AN807" t="s">
        <v>129</v>
      </c>
      <c r="AP807" t="s">
        <v>129</v>
      </c>
      <c r="AQ807" t="s">
        <v>129</v>
      </c>
      <c r="AS807" t="s">
        <v>9546</v>
      </c>
      <c r="AT807" t="s">
        <v>143</v>
      </c>
      <c r="AU807" t="s">
        <v>144</v>
      </c>
      <c r="CZ807" t="s">
        <v>171</v>
      </c>
      <c r="DA807" t="s">
        <v>9722</v>
      </c>
      <c r="DB807" t="s">
        <v>171</v>
      </c>
      <c r="DC807" t="s">
        <v>146</v>
      </c>
      <c r="DD807" t="s">
        <v>9723</v>
      </c>
      <c r="DE807" t="s">
        <v>9724</v>
      </c>
      <c r="DF807" t="s">
        <v>141</v>
      </c>
      <c r="DI807" t="s">
        <v>149</v>
      </c>
      <c r="DJ807" t="s">
        <v>129</v>
      </c>
      <c r="DK807" t="s">
        <v>141</v>
      </c>
      <c r="DL807" t="s">
        <v>141</v>
      </c>
      <c r="DM807" t="s">
        <v>141</v>
      </c>
      <c r="DN807" t="s">
        <v>141</v>
      </c>
      <c r="DO807" t="s">
        <v>141</v>
      </c>
      <c r="DQ807" t="s">
        <v>150</v>
      </c>
      <c r="DS807" t="s">
        <v>9725</v>
      </c>
      <c r="DT807" t="s">
        <v>9726</v>
      </c>
      <c r="DV807" t="str">
        <f>VLOOKUP(H807,'[3]Merge Gagner assez d''argent'!$A:$B,2,FALSE)</f>
        <v>Oui</v>
      </c>
      <c r="DX807" t="s">
        <v>129</v>
      </c>
      <c r="DY807" t="s">
        <v>425</v>
      </c>
      <c r="DZ807" t="s">
        <v>141</v>
      </c>
      <c r="EB807" t="s">
        <v>686</v>
      </c>
      <c r="EC807" t="s">
        <v>9727</v>
      </c>
      <c r="ED807" t="s">
        <v>141</v>
      </c>
      <c r="EF807" t="s">
        <v>129</v>
      </c>
      <c r="EG807" t="s">
        <v>9728</v>
      </c>
      <c r="EH807" t="s">
        <v>141</v>
      </c>
      <c r="EI807" t="s">
        <v>156</v>
      </c>
      <c r="EJ807" t="s">
        <v>157</v>
      </c>
      <c r="EK807" t="s">
        <v>158</v>
      </c>
      <c r="EM807" t="s">
        <v>182</v>
      </c>
      <c r="EN807" t="s">
        <v>129</v>
      </c>
      <c r="EO807" t="s">
        <v>141</v>
      </c>
      <c r="EP807" t="s">
        <v>141</v>
      </c>
      <c r="EQ807" t="s">
        <v>141</v>
      </c>
      <c r="ER807" t="s">
        <v>129</v>
      </c>
      <c r="ES807" t="s">
        <v>141</v>
      </c>
      <c r="ET807" t="s">
        <v>141</v>
      </c>
      <c r="EU807" t="s">
        <v>9729</v>
      </c>
      <c r="EX807" t="s">
        <v>9730</v>
      </c>
    </row>
    <row r="808" spans="1:154" hidden="1" x14ac:dyDescent="0.35">
      <c r="A808" t="s">
        <v>9731</v>
      </c>
      <c r="B808" t="s">
        <v>9732</v>
      </c>
      <c r="E808" t="s">
        <v>129</v>
      </c>
      <c r="F808" t="s">
        <v>164</v>
      </c>
      <c r="G808" t="s">
        <v>9733</v>
      </c>
      <c r="H808" t="s">
        <v>9733</v>
      </c>
      <c r="I808" s="1">
        <v>44490</v>
      </c>
      <c r="J808" t="s">
        <v>207</v>
      </c>
      <c r="K808" t="s">
        <v>9734</v>
      </c>
      <c r="L808" t="s">
        <v>9735</v>
      </c>
      <c r="M808" t="s">
        <v>9736</v>
      </c>
      <c r="N808" t="s">
        <v>9681</v>
      </c>
      <c r="O808" t="s">
        <v>2196</v>
      </c>
      <c r="P808" t="s">
        <v>133</v>
      </c>
      <c r="R808" t="s">
        <v>134</v>
      </c>
      <c r="S808" s="1">
        <f>VLOOKUP(H808,'[1]Base JI SMP'!$C:$F,4,FALSE)</f>
        <v>44432</v>
      </c>
      <c r="T808" t="str">
        <f>VLOOKUP(H808,'[2]Base JI SMP'!$C:$J,8,FALSE)</f>
        <v>Individual</v>
      </c>
      <c r="U808" t="s">
        <v>135</v>
      </c>
      <c r="V808" t="s">
        <v>135</v>
      </c>
      <c r="W808" t="s">
        <v>135</v>
      </c>
      <c r="X808" t="s">
        <v>135</v>
      </c>
      <c r="Y808" t="s">
        <v>136</v>
      </c>
      <c r="Z808" t="s">
        <v>189</v>
      </c>
      <c r="AA808" t="s">
        <v>166</v>
      </c>
      <c r="AG808">
        <v>3</v>
      </c>
      <c r="AH808" t="s">
        <v>141</v>
      </c>
      <c r="AJ808" t="s">
        <v>129</v>
      </c>
      <c r="AN808" t="s">
        <v>129</v>
      </c>
      <c r="AP808" t="s">
        <v>129</v>
      </c>
      <c r="AQ808" t="s">
        <v>129</v>
      </c>
      <c r="AS808" t="s">
        <v>9737</v>
      </c>
      <c r="AT808" t="s">
        <v>143</v>
      </c>
      <c r="AU808" t="s">
        <v>144</v>
      </c>
      <c r="CZ808" t="s">
        <v>171</v>
      </c>
      <c r="DA808" t="s">
        <v>237</v>
      </c>
      <c r="DB808" t="s">
        <v>592</v>
      </c>
      <c r="DC808" t="s">
        <v>146</v>
      </c>
      <c r="DD808" t="s">
        <v>1165</v>
      </c>
      <c r="DE808" t="s">
        <v>9738</v>
      </c>
      <c r="DF808" t="s">
        <v>141</v>
      </c>
      <c r="DI808" t="s">
        <v>149</v>
      </c>
      <c r="DJ808" t="s">
        <v>129</v>
      </c>
      <c r="DK808" t="s">
        <v>141</v>
      </c>
      <c r="DL808" t="s">
        <v>141</v>
      </c>
      <c r="DM808" t="s">
        <v>141</v>
      </c>
      <c r="DN808" t="s">
        <v>141</v>
      </c>
      <c r="DO808" t="s">
        <v>141</v>
      </c>
      <c r="DQ808" t="s">
        <v>150</v>
      </c>
      <c r="DS808" t="s">
        <v>9739</v>
      </c>
      <c r="DV808" t="str">
        <f>VLOOKUP(H808,'[3]Merge Gagner assez d''argent'!$A:$B,2,FALSE)</f>
        <v>Oui</v>
      </c>
      <c r="DX808" t="s">
        <v>129</v>
      </c>
      <c r="DY808" t="s">
        <v>167</v>
      </c>
      <c r="DZ808" t="s">
        <v>141</v>
      </c>
      <c r="EB808" t="s">
        <v>129</v>
      </c>
      <c r="EC808" t="s">
        <v>9740</v>
      </c>
      <c r="ED808" t="s">
        <v>141</v>
      </c>
      <c r="EF808" t="s">
        <v>129</v>
      </c>
      <c r="EG808" t="s">
        <v>9741</v>
      </c>
      <c r="EH808" t="s">
        <v>141</v>
      </c>
      <c r="EI808" t="s">
        <v>156</v>
      </c>
      <c r="EJ808" t="s">
        <v>157</v>
      </c>
      <c r="EK808" t="s">
        <v>158</v>
      </c>
      <c r="EM808" t="s">
        <v>811</v>
      </c>
      <c r="EN808" t="s">
        <v>129</v>
      </c>
      <c r="EO808" t="s">
        <v>129</v>
      </c>
      <c r="EP808" t="s">
        <v>141</v>
      </c>
      <c r="EQ808" t="s">
        <v>141</v>
      </c>
      <c r="ER808" t="s">
        <v>141</v>
      </c>
      <c r="ES808" t="s">
        <v>141</v>
      </c>
      <c r="ET808" t="s">
        <v>141</v>
      </c>
      <c r="EU808" t="s">
        <v>9742</v>
      </c>
      <c r="EX808" t="s">
        <v>9743</v>
      </c>
    </row>
    <row r="809" spans="1:154" hidden="1" x14ac:dyDescent="0.35">
      <c r="A809" t="s">
        <v>9744</v>
      </c>
      <c r="B809" t="s">
        <v>9745</v>
      </c>
      <c r="E809" t="s">
        <v>129</v>
      </c>
      <c r="F809" t="s">
        <v>164</v>
      </c>
      <c r="G809" t="s">
        <v>9746</v>
      </c>
      <c r="H809" t="s">
        <v>9746</v>
      </c>
      <c r="I809" s="1">
        <v>44490</v>
      </c>
      <c r="J809" t="s">
        <v>207</v>
      </c>
      <c r="K809" t="s">
        <v>9747</v>
      </c>
      <c r="L809" t="s">
        <v>9748</v>
      </c>
      <c r="M809" t="s">
        <v>9749</v>
      </c>
      <c r="N809" t="s">
        <v>9750</v>
      </c>
      <c r="O809" t="s">
        <v>1692</v>
      </c>
      <c r="P809" t="s">
        <v>133</v>
      </c>
      <c r="R809" t="s">
        <v>134</v>
      </c>
      <c r="S809" s="1">
        <f>VLOOKUP(H809,'[1]Base JI SMP'!$C:$F,4,FALSE)</f>
        <v>44399</v>
      </c>
      <c r="T809" t="str">
        <f>VLOOKUP(H809,'[2]Base JI SMP'!$C:$J,8,FALSE)</f>
        <v>Individual</v>
      </c>
      <c r="U809" t="s">
        <v>135</v>
      </c>
      <c r="V809" t="s">
        <v>135</v>
      </c>
      <c r="W809" t="s">
        <v>135</v>
      </c>
      <c r="X809" t="s">
        <v>135</v>
      </c>
      <c r="Y809" t="s">
        <v>136</v>
      </c>
      <c r="Z809" t="s">
        <v>137</v>
      </c>
      <c r="AA809" t="s">
        <v>166</v>
      </c>
      <c r="AG809" t="s">
        <v>190</v>
      </c>
      <c r="AH809" t="s">
        <v>141</v>
      </c>
      <c r="AJ809" t="s">
        <v>129</v>
      </c>
      <c r="AN809" t="s">
        <v>129</v>
      </c>
      <c r="AP809" t="s">
        <v>129</v>
      </c>
      <c r="AQ809" t="s">
        <v>129</v>
      </c>
      <c r="AS809" t="s">
        <v>890</v>
      </c>
      <c r="AT809" t="s">
        <v>143</v>
      </c>
      <c r="AU809" t="s">
        <v>144</v>
      </c>
      <c r="CZ809" t="s">
        <v>171</v>
      </c>
      <c r="DA809" t="s">
        <v>237</v>
      </c>
      <c r="DB809" t="s">
        <v>592</v>
      </c>
      <c r="DC809" t="s">
        <v>146</v>
      </c>
      <c r="DD809" t="s">
        <v>1165</v>
      </c>
      <c r="DE809" t="s">
        <v>9751</v>
      </c>
      <c r="DF809" t="s">
        <v>141</v>
      </c>
      <c r="DI809" t="s">
        <v>149</v>
      </c>
      <c r="DJ809" t="s">
        <v>129</v>
      </c>
      <c r="DK809" t="s">
        <v>141</v>
      </c>
      <c r="DL809" t="s">
        <v>141</v>
      </c>
      <c r="DM809" t="s">
        <v>141</v>
      </c>
      <c r="DN809" t="s">
        <v>141</v>
      </c>
      <c r="DO809" t="s">
        <v>141</v>
      </c>
      <c r="DQ809" t="s">
        <v>150</v>
      </c>
      <c r="DS809" t="s">
        <v>9752</v>
      </c>
      <c r="DT809" t="s">
        <v>9753</v>
      </c>
      <c r="DV809" t="str">
        <f>VLOOKUP(H809,'[3]Merge Gagner assez d''argent'!$A:$B,2,FALSE)</f>
        <v>Oui</v>
      </c>
      <c r="DX809" t="s">
        <v>141</v>
      </c>
      <c r="DZ809" t="s">
        <v>141</v>
      </c>
      <c r="EB809" t="s">
        <v>141</v>
      </c>
      <c r="EC809" t="s">
        <v>9754</v>
      </c>
      <c r="ED809" t="s">
        <v>141</v>
      </c>
      <c r="EF809" t="s">
        <v>129</v>
      </c>
      <c r="EG809" t="s">
        <v>9755</v>
      </c>
      <c r="EH809" t="s">
        <v>141</v>
      </c>
      <c r="EI809" t="s">
        <v>156</v>
      </c>
      <c r="EJ809" t="s">
        <v>157</v>
      </c>
      <c r="EK809" t="s">
        <v>158</v>
      </c>
      <c r="EM809" t="s">
        <v>171</v>
      </c>
      <c r="EN809" t="s">
        <v>141</v>
      </c>
      <c r="EO809" t="s">
        <v>141</v>
      </c>
      <c r="EP809" t="s">
        <v>141</v>
      </c>
      <c r="EQ809" t="s">
        <v>141</v>
      </c>
      <c r="ER809" t="s">
        <v>141</v>
      </c>
      <c r="ES809" t="s">
        <v>141</v>
      </c>
      <c r="ET809" t="s">
        <v>129</v>
      </c>
      <c r="EU809" t="s">
        <v>9756</v>
      </c>
      <c r="EX809" t="s">
        <v>9757</v>
      </c>
    </row>
    <row r="810" spans="1:154" hidden="1" x14ac:dyDescent="0.35">
      <c r="A810" t="s">
        <v>9758</v>
      </c>
      <c r="B810" t="s">
        <v>9759</v>
      </c>
      <c r="E810" t="s">
        <v>129</v>
      </c>
      <c r="F810" t="s">
        <v>164</v>
      </c>
      <c r="G810" t="s">
        <v>9760</v>
      </c>
      <c r="H810" t="s">
        <v>9760</v>
      </c>
      <c r="I810" s="1">
        <v>44490</v>
      </c>
      <c r="J810" t="s">
        <v>207</v>
      </c>
      <c r="K810" t="s">
        <v>9761</v>
      </c>
      <c r="L810" t="s">
        <v>9762</v>
      </c>
      <c r="M810" t="s">
        <v>9763</v>
      </c>
      <c r="N810" t="s">
        <v>9750</v>
      </c>
      <c r="O810" t="s">
        <v>2196</v>
      </c>
      <c r="P810" t="s">
        <v>133</v>
      </c>
      <c r="R810" t="s">
        <v>134</v>
      </c>
      <c r="S810" s="1">
        <f>VLOOKUP(H810,'[1]Base JI SMP'!$C:$F,4,FALSE)</f>
        <v>44399</v>
      </c>
      <c r="T810" t="str">
        <f>VLOOKUP(H810,'[2]Base JI SMP'!$C:$J,8,FALSE)</f>
        <v>Individual</v>
      </c>
      <c r="U810" t="s">
        <v>135</v>
      </c>
      <c r="V810" t="s">
        <v>135</v>
      </c>
      <c r="W810" t="s">
        <v>135</v>
      </c>
      <c r="X810" t="s">
        <v>135</v>
      </c>
      <c r="Y810" t="s">
        <v>136</v>
      </c>
      <c r="Z810" t="s">
        <v>189</v>
      </c>
      <c r="AA810" t="s">
        <v>166</v>
      </c>
      <c r="AG810">
        <v>6</v>
      </c>
      <c r="AH810" t="s">
        <v>141</v>
      </c>
      <c r="AJ810" t="s">
        <v>141</v>
      </c>
      <c r="AK810" t="s">
        <v>9764</v>
      </c>
      <c r="AN810" t="s">
        <v>129</v>
      </c>
      <c r="AP810" t="s">
        <v>129</v>
      </c>
      <c r="AQ810" t="s">
        <v>129</v>
      </c>
      <c r="AS810" t="s">
        <v>678</v>
      </c>
      <c r="AT810" t="s">
        <v>143</v>
      </c>
      <c r="AU810" t="s">
        <v>144</v>
      </c>
      <c r="CZ810" t="s">
        <v>171</v>
      </c>
      <c r="DA810" t="s">
        <v>9765</v>
      </c>
      <c r="DB810" t="s">
        <v>210</v>
      </c>
      <c r="DC810" t="s">
        <v>146</v>
      </c>
      <c r="DD810" t="s">
        <v>9766</v>
      </c>
      <c r="DE810" t="s">
        <v>9767</v>
      </c>
      <c r="DF810" t="s">
        <v>141</v>
      </c>
      <c r="DI810" t="s">
        <v>149</v>
      </c>
      <c r="DJ810" t="s">
        <v>129</v>
      </c>
      <c r="DK810" t="s">
        <v>141</v>
      </c>
      <c r="DL810" t="s">
        <v>141</v>
      </c>
      <c r="DM810" t="s">
        <v>141</v>
      </c>
      <c r="DN810" t="s">
        <v>141</v>
      </c>
      <c r="DO810" t="s">
        <v>141</v>
      </c>
      <c r="DQ810" t="s">
        <v>150</v>
      </c>
      <c r="DS810" t="s">
        <v>9768</v>
      </c>
      <c r="DT810" t="s">
        <v>9769</v>
      </c>
      <c r="DV810" t="str">
        <f>VLOOKUP(H810,'[3]Merge Gagner assez d''argent'!$A:$B,2,FALSE)</f>
        <v>Partiellement</v>
      </c>
      <c r="DX810" t="s">
        <v>141</v>
      </c>
      <c r="DZ810" t="s">
        <v>141</v>
      </c>
      <c r="EB810" t="s">
        <v>129</v>
      </c>
      <c r="EC810" t="s">
        <v>9770</v>
      </c>
      <c r="ED810" t="s">
        <v>141</v>
      </c>
      <c r="EF810" t="s">
        <v>129</v>
      </c>
      <c r="EG810" t="s">
        <v>9771</v>
      </c>
      <c r="EH810" t="s">
        <v>141</v>
      </c>
      <c r="EI810" t="s">
        <v>156</v>
      </c>
      <c r="EJ810" t="s">
        <v>157</v>
      </c>
      <c r="EK810" t="s">
        <v>158</v>
      </c>
      <c r="EM810" t="s">
        <v>241</v>
      </c>
      <c r="EN810" t="s">
        <v>129</v>
      </c>
      <c r="EO810" t="s">
        <v>141</v>
      </c>
      <c r="EP810" t="s">
        <v>141</v>
      </c>
      <c r="EQ810" t="s">
        <v>141</v>
      </c>
      <c r="ER810" t="s">
        <v>141</v>
      </c>
      <c r="ES810" t="s">
        <v>141</v>
      </c>
      <c r="ET810" t="s">
        <v>141</v>
      </c>
      <c r="EU810" t="s">
        <v>9772</v>
      </c>
      <c r="EX810" t="s">
        <v>9773</v>
      </c>
    </row>
    <row r="811" spans="1:154" hidden="1" x14ac:dyDescent="0.35">
      <c r="A811" t="s">
        <v>9774</v>
      </c>
      <c r="B811" t="s">
        <v>9775</v>
      </c>
      <c r="E811" t="s">
        <v>129</v>
      </c>
      <c r="F811" t="s">
        <v>164</v>
      </c>
      <c r="G811" t="s">
        <v>9776</v>
      </c>
      <c r="H811" t="s">
        <v>9776</v>
      </c>
      <c r="I811" s="1">
        <v>44490</v>
      </c>
      <c r="J811" t="s">
        <v>207</v>
      </c>
      <c r="K811" t="s">
        <v>9777</v>
      </c>
      <c r="L811" t="s">
        <v>9778</v>
      </c>
      <c r="M811" t="s">
        <v>9779</v>
      </c>
      <c r="N811" t="s">
        <v>9780</v>
      </c>
      <c r="O811" t="s">
        <v>349</v>
      </c>
      <c r="P811" t="s">
        <v>133</v>
      </c>
      <c r="R811" t="s">
        <v>134</v>
      </c>
      <c r="S811" s="1">
        <f>VLOOKUP(H811,'[1]Base JI SMP'!$C:$F,4,FALSE)</f>
        <v>44362</v>
      </c>
      <c r="T811" t="str">
        <f>VLOOKUP(H811,'[2]Base JI SMP'!$C:$J,8,FALSE)</f>
        <v>Individual</v>
      </c>
      <c r="U811" t="s">
        <v>135</v>
      </c>
      <c r="V811" t="s">
        <v>135</v>
      </c>
      <c r="W811" t="s">
        <v>135</v>
      </c>
      <c r="X811" t="s">
        <v>135</v>
      </c>
      <c r="Y811" t="s">
        <v>136</v>
      </c>
      <c r="Z811" t="s">
        <v>189</v>
      </c>
      <c r="AA811" t="s">
        <v>166</v>
      </c>
      <c r="AG811" t="s">
        <v>167</v>
      </c>
      <c r="AH811" t="s">
        <v>141</v>
      </c>
      <c r="AJ811" t="s">
        <v>129</v>
      </c>
      <c r="AN811" t="s">
        <v>129</v>
      </c>
      <c r="AP811" t="s">
        <v>129</v>
      </c>
      <c r="AQ811" t="s">
        <v>129</v>
      </c>
      <c r="AS811" t="s">
        <v>740</v>
      </c>
      <c r="AT811" t="s">
        <v>143</v>
      </c>
      <c r="AU811" t="s">
        <v>144</v>
      </c>
      <c r="CZ811" t="s">
        <v>209</v>
      </c>
      <c r="DB811" t="s">
        <v>210</v>
      </c>
      <c r="DC811" t="s">
        <v>146</v>
      </c>
      <c r="DD811" t="s">
        <v>1526</v>
      </c>
      <c r="DE811" t="s">
        <v>9781</v>
      </c>
      <c r="DF811" t="s">
        <v>141</v>
      </c>
      <c r="DI811" t="s">
        <v>149</v>
      </c>
      <c r="DJ811" t="s">
        <v>129</v>
      </c>
      <c r="DK811" t="s">
        <v>141</v>
      </c>
      <c r="DL811" t="s">
        <v>141</v>
      </c>
      <c r="DM811" t="s">
        <v>141</v>
      </c>
      <c r="DN811" t="s">
        <v>141</v>
      </c>
      <c r="DO811" t="s">
        <v>141</v>
      </c>
      <c r="DQ811" t="s">
        <v>150</v>
      </c>
      <c r="DS811" t="s">
        <v>9782</v>
      </c>
      <c r="DT811" t="s">
        <v>9783</v>
      </c>
      <c r="DV811" t="str">
        <f>VLOOKUP(H811,'[3]Merge Gagner assez d''argent'!$A:$B,2,FALSE)</f>
        <v>Oui</v>
      </c>
      <c r="DX811" t="s">
        <v>129</v>
      </c>
      <c r="DY811" t="s">
        <v>167</v>
      </c>
      <c r="DZ811" t="s">
        <v>141</v>
      </c>
      <c r="EB811" t="s">
        <v>129</v>
      </c>
      <c r="EC811" t="s">
        <v>9784</v>
      </c>
      <c r="ED811" t="s">
        <v>141</v>
      </c>
      <c r="EF811" t="s">
        <v>129</v>
      </c>
      <c r="EG811" t="s">
        <v>9785</v>
      </c>
      <c r="EH811" t="s">
        <v>141</v>
      </c>
      <c r="EI811" t="s">
        <v>156</v>
      </c>
      <c r="EJ811" t="s">
        <v>157</v>
      </c>
      <c r="EK811" t="s">
        <v>158</v>
      </c>
      <c r="EM811" t="s">
        <v>811</v>
      </c>
      <c r="EN811" t="s">
        <v>129</v>
      </c>
      <c r="EO811" t="s">
        <v>129</v>
      </c>
      <c r="EP811" t="s">
        <v>141</v>
      </c>
      <c r="EQ811" t="s">
        <v>141</v>
      </c>
      <c r="ER811" t="s">
        <v>141</v>
      </c>
      <c r="ES811" t="s">
        <v>141</v>
      </c>
      <c r="ET811" t="s">
        <v>141</v>
      </c>
      <c r="EU811" t="s">
        <v>9786</v>
      </c>
      <c r="EX811" t="s">
        <v>9787</v>
      </c>
    </row>
    <row r="812" spans="1:154" hidden="1" x14ac:dyDescent="0.35">
      <c r="A812" t="s">
        <v>9788</v>
      </c>
      <c r="B812" t="s">
        <v>9789</v>
      </c>
      <c r="E812" t="s">
        <v>129</v>
      </c>
      <c r="F812" t="s">
        <v>164</v>
      </c>
      <c r="G812" t="s">
        <v>9790</v>
      </c>
      <c r="H812" t="s">
        <v>9790</v>
      </c>
      <c r="I812" s="1">
        <v>44490</v>
      </c>
      <c r="J812" t="s">
        <v>207</v>
      </c>
      <c r="K812" t="s">
        <v>9791</v>
      </c>
      <c r="L812" t="s">
        <v>9792</v>
      </c>
      <c r="M812" t="s">
        <v>9793</v>
      </c>
      <c r="N812" t="s">
        <v>9780</v>
      </c>
      <c r="O812" t="s">
        <v>9794</v>
      </c>
      <c r="P812" t="s">
        <v>133</v>
      </c>
      <c r="R812" t="s">
        <v>134</v>
      </c>
      <c r="S812" s="1">
        <f>VLOOKUP(H812,'[1]Base JI SMP'!$C:$F,4,FALSE)</f>
        <v>44404</v>
      </c>
      <c r="T812" t="str">
        <f>VLOOKUP(H812,'[2]Base JI SMP'!$C:$J,8,FALSE)</f>
        <v>Individual</v>
      </c>
      <c r="U812" t="s">
        <v>135</v>
      </c>
      <c r="V812" t="s">
        <v>135</v>
      </c>
      <c r="W812" t="s">
        <v>135</v>
      </c>
      <c r="X812" t="s">
        <v>135</v>
      </c>
      <c r="Y812" t="s">
        <v>136</v>
      </c>
      <c r="Z812" t="s">
        <v>189</v>
      </c>
      <c r="AA812" t="s">
        <v>166</v>
      </c>
      <c r="AG812" t="s">
        <v>208</v>
      </c>
      <c r="AH812" t="s">
        <v>141</v>
      </c>
      <c r="AJ812" t="s">
        <v>129</v>
      </c>
      <c r="AN812" t="s">
        <v>129</v>
      </c>
      <c r="AP812" t="s">
        <v>129</v>
      </c>
      <c r="AQ812" t="s">
        <v>129</v>
      </c>
      <c r="AS812" t="s">
        <v>934</v>
      </c>
      <c r="AT812" t="s">
        <v>143</v>
      </c>
      <c r="AU812" t="s">
        <v>144</v>
      </c>
      <c r="CZ812" t="s">
        <v>145</v>
      </c>
      <c r="DB812" t="s">
        <v>145</v>
      </c>
      <c r="DC812" t="s">
        <v>146</v>
      </c>
      <c r="DD812" t="s">
        <v>9795</v>
      </c>
      <c r="DE812" t="s">
        <v>9796</v>
      </c>
      <c r="DF812" t="s">
        <v>141</v>
      </c>
      <c r="DI812" t="s">
        <v>149</v>
      </c>
      <c r="DJ812" t="s">
        <v>129</v>
      </c>
      <c r="DK812" t="s">
        <v>141</v>
      </c>
      <c r="DL812" t="s">
        <v>141</v>
      </c>
      <c r="DM812" t="s">
        <v>141</v>
      </c>
      <c r="DN812" t="s">
        <v>141</v>
      </c>
      <c r="DO812" t="s">
        <v>141</v>
      </c>
      <c r="DQ812" t="s">
        <v>150</v>
      </c>
      <c r="DS812" t="s">
        <v>9797</v>
      </c>
      <c r="DT812" t="s">
        <v>9798</v>
      </c>
      <c r="DV812" t="str">
        <f>VLOOKUP(H812,'[3]Merge Gagner assez d''argent'!$A:$B,2,FALSE)</f>
        <v>Non</v>
      </c>
      <c r="DW812" t="s">
        <v>9799</v>
      </c>
      <c r="DX812" t="s">
        <v>129</v>
      </c>
      <c r="DY812" t="s">
        <v>167</v>
      </c>
      <c r="DZ812" t="s">
        <v>141</v>
      </c>
      <c r="EB812" t="s">
        <v>129</v>
      </c>
      <c r="EC812" t="s">
        <v>9800</v>
      </c>
      <c r="ED812" t="s">
        <v>129</v>
      </c>
      <c r="EF812" t="s">
        <v>129</v>
      </c>
      <c r="EG812" t="s">
        <v>9801</v>
      </c>
      <c r="EH812" t="s">
        <v>141</v>
      </c>
      <c r="EI812" t="s">
        <v>156</v>
      </c>
      <c r="EJ812" t="s">
        <v>157</v>
      </c>
      <c r="EK812" t="s">
        <v>158</v>
      </c>
      <c r="EM812" t="s">
        <v>159</v>
      </c>
      <c r="EN812" t="s">
        <v>141</v>
      </c>
      <c r="EO812" t="s">
        <v>141</v>
      </c>
      <c r="EP812" t="s">
        <v>141</v>
      </c>
      <c r="EQ812" t="s">
        <v>141</v>
      </c>
      <c r="ER812" t="s">
        <v>129</v>
      </c>
      <c r="ES812" t="s">
        <v>141</v>
      </c>
      <c r="ET812" t="s">
        <v>141</v>
      </c>
      <c r="EU812" t="s">
        <v>9802</v>
      </c>
      <c r="EX812" t="s">
        <v>9803</v>
      </c>
    </row>
    <row r="813" spans="1:154" hidden="1" x14ac:dyDescent="0.35">
      <c r="A813" t="s">
        <v>9804</v>
      </c>
      <c r="B813" t="s">
        <v>9805</v>
      </c>
      <c r="E813" t="s">
        <v>129</v>
      </c>
      <c r="F813" t="s">
        <v>164</v>
      </c>
      <c r="G813" t="s">
        <v>9806</v>
      </c>
      <c r="H813" t="s">
        <v>9806</v>
      </c>
      <c r="I813" s="1">
        <v>44491</v>
      </c>
      <c r="J813" t="s">
        <v>207</v>
      </c>
      <c r="K813" t="s">
        <v>9807</v>
      </c>
      <c r="L813" t="s">
        <v>9808</v>
      </c>
      <c r="M813" t="s">
        <v>9809</v>
      </c>
      <c r="N813" t="s">
        <v>9810</v>
      </c>
      <c r="O813" t="s">
        <v>9811</v>
      </c>
      <c r="P813" t="s">
        <v>133</v>
      </c>
      <c r="R813" t="s">
        <v>134</v>
      </c>
      <c r="S813" s="1">
        <f>VLOOKUP(H813,'[1]Base JI SMP'!$C:$F,4,FALSE)</f>
        <v>44392</v>
      </c>
      <c r="T813" t="str">
        <f>VLOOKUP(H813,'[2]Base JI SMP'!$C:$J,8,FALSE)</f>
        <v>Individual</v>
      </c>
      <c r="U813" t="s">
        <v>135</v>
      </c>
      <c r="V813" t="s">
        <v>135</v>
      </c>
      <c r="W813" t="s">
        <v>135</v>
      </c>
      <c r="X813" t="s">
        <v>135</v>
      </c>
      <c r="Y813" t="s">
        <v>136</v>
      </c>
      <c r="Z813" t="s">
        <v>137</v>
      </c>
      <c r="AA813" t="s">
        <v>166</v>
      </c>
      <c r="AG813" t="s">
        <v>320</v>
      </c>
      <c r="AH813" t="s">
        <v>141</v>
      </c>
      <c r="AJ813" t="s">
        <v>141</v>
      </c>
      <c r="AK813" t="s">
        <v>9812</v>
      </c>
      <c r="AN813" t="s">
        <v>129</v>
      </c>
      <c r="AP813" t="s">
        <v>129</v>
      </c>
      <c r="AQ813" t="s">
        <v>129</v>
      </c>
      <c r="AS813" t="s">
        <v>551</v>
      </c>
      <c r="AT813" t="s">
        <v>143</v>
      </c>
      <c r="AU813" t="s">
        <v>144</v>
      </c>
      <c r="CZ813" t="s">
        <v>1001</v>
      </c>
      <c r="DB813" t="s">
        <v>1001</v>
      </c>
      <c r="DC813" t="s">
        <v>146</v>
      </c>
      <c r="DD813" t="s">
        <v>9813</v>
      </c>
      <c r="DE813" t="s">
        <v>1252</v>
      </c>
      <c r="DF813" t="s">
        <v>141</v>
      </c>
      <c r="DI813" t="s">
        <v>149</v>
      </c>
      <c r="DJ813" t="s">
        <v>129</v>
      </c>
      <c r="DK813" t="s">
        <v>141</v>
      </c>
      <c r="DL813" t="s">
        <v>141</v>
      </c>
      <c r="DM813" t="s">
        <v>141</v>
      </c>
      <c r="DN813" t="s">
        <v>141</v>
      </c>
      <c r="DO813" t="s">
        <v>141</v>
      </c>
      <c r="DQ813" t="s">
        <v>150</v>
      </c>
      <c r="DS813" t="s">
        <v>9814</v>
      </c>
      <c r="DT813" t="s">
        <v>9815</v>
      </c>
      <c r="DV813" t="str">
        <f>VLOOKUP(H813,'[3]Merge Gagner assez d''argent'!$A:$B,2,FALSE)</f>
        <v>Partiellement</v>
      </c>
      <c r="DX813" t="s">
        <v>141</v>
      </c>
      <c r="DZ813" t="s">
        <v>141</v>
      </c>
      <c r="EB813" t="s">
        <v>141</v>
      </c>
      <c r="EC813" t="s">
        <v>9816</v>
      </c>
      <c r="ED813" t="s">
        <v>141</v>
      </c>
      <c r="EF813" t="s">
        <v>129</v>
      </c>
      <c r="EG813" t="s">
        <v>9817</v>
      </c>
      <c r="EH813" t="s">
        <v>141</v>
      </c>
      <c r="EI813" t="s">
        <v>156</v>
      </c>
      <c r="EJ813" t="s">
        <v>157</v>
      </c>
      <c r="EK813" t="s">
        <v>158</v>
      </c>
      <c r="EM813" t="s">
        <v>241</v>
      </c>
      <c r="EN813" t="s">
        <v>129</v>
      </c>
      <c r="EO813" t="s">
        <v>141</v>
      </c>
      <c r="EP813" t="s">
        <v>141</v>
      </c>
      <c r="EQ813" t="s">
        <v>141</v>
      </c>
      <c r="ER813" t="s">
        <v>141</v>
      </c>
      <c r="ES813" t="s">
        <v>141</v>
      </c>
      <c r="ET813" t="s">
        <v>141</v>
      </c>
      <c r="EU813" t="s">
        <v>9818</v>
      </c>
      <c r="EX813" t="s">
        <v>9819</v>
      </c>
    </row>
    <row r="814" spans="1:154" hidden="1" x14ac:dyDescent="0.35">
      <c r="A814" t="s">
        <v>9820</v>
      </c>
      <c r="B814" t="s">
        <v>9821</v>
      </c>
      <c r="E814" t="s">
        <v>129</v>
      </c>
      <c r="F814" t="s">
        <v>164</v>
      </c>
      <c r="G814" t="s">
        <v>9822</v>
      </c>
      <c r="H814" t="s">
        <v>9822</v>
      </c>
      <c r="I814" s="1">
        <v>44491</v>
      </c>
      <c r="J814" t="s">
        <v>207</v>
      </c>
      <c r="K814" t="s">
        <v>9823</v>
      </c>
      <c r="L814" t="s">
        <v>9824</v>
      </c>
      <c r="M814" t="s">
        <v>9825</v>
      </c>
      <c r="N814" t="s">
        <v>9826</v>
      </c>
      <c r="O814" t="s">
        <v>9827</v>
      </c>
      <c r="P814" t="s">
        <v>133</v>
      </c>
      <c r="R814" t="s">
        <v>134</v>
      </c>
      <c r="S814" s="1">
        <f>VLOOKUP(H814,'[1]Base JI SMP'!$C:$F,4,FALSE)</f>
        <v>44404</v>
      </c>
      <c r="T814" t="str">
        <f>VLOOKUP(H814,'[2]Base JI SMP'!$C:$J,8,FALSE)</f>
        <v>Individual</v>
      </c>
      <c r="U814" t="s">
        <v>135</v>
      </c>
      <c r="V814" t="s">
        <v>135</v>
      </c>
      <c r="W814" t="s">
        <v>135</v>
      </c>
      <c r="X814" t="s">
        <v>135</v>
      </c>
      <c r="Y814" t="s">
        <v>136</v>
      </c>
      <c r="Z814" t="s">
        <v>189</v>
      </c>
      <c r="AA814" t="s">
        <v>166</v>
      </c>
      <c r="AG814" t="s">
        <v>208</v>
      </c>
      <c r="AH814" t="s">
        <v>141</v>
      </c>
      <c r="AJ814" t="s">
        <v>129</v>
      </c>
      <c r="AN814" t="s">
        <v>129</v>
      </c>
      <c r="AP814" t="s">
        <v>129</v>
      </c>
      <c r="AQ814" t="s">
        <v>129</v>
      </c>
      <c r="AS814" t="s">
        <v>740</v>
      </c>
      <c r="AT814" t="s">
        <v>143</v>
      </c>
      <c r="AU814" t="s">
        <v>144</v>
      </c>
      <c r="CZ814" t="s">
        <v>145</v>
      </c>
      <c r="DB814" t="s">
        <v>145</v>
      </c>
      <c r="DC814" t="s">
        <v>146</v>
      </c>
      <c r="DD814" t="s">
        <v>9481</v>
      </c>
      <c r="DE814" t="s">
        <v>8665</v>
      </c>
      <c r="DF814" t="s">
        <v>141</v>
      </c>
      <c r="DI814" t="s">
        <v>149</v>
      </c>
      <c r="DJ814" t="s">
        <v>129</v>
      </c>
      <c r="DK814" t="s">
        <v>141</v>
      </c>
      <c r="DL814" t="s">
        <v>141</v>
      </c>
      <c r="DM814" t="s">
        <v>141</v>
      </c>
      <c r="DN814" t="s">
        <v>141</v>
      </c>
      <c r="DO814" t="s">
        <v>141</v>
      </c>
      <c r="DQ814" t="s">
        <v>150</v>
      </c>
      <c r="DS814" t="s">
        <v>9828</v>
      </c>
      <c r="DT814" t="s">
        <v>9829</v>
      </c>
      <c r="DV814" t="str">
        <f>VLOOKUP(H814,'[3]Merge Gagner assez d''argent'!$A:$B,2,FALSE)</f>
        <v>Non</v>
      </c>
      <c r="DW814" t="s">
        <v>9830</v>
      </c>
      <c r="DX814" t="s">
        <v>129</v>
      </c>
      <c r="DY814" t="s">
        <v>167</v>
      </c>
      <c r="DZ814" t="s">
        <v>141</v>
      </c>
      <c r="EB814" t="s">
        <v>141</v>
      </c>
      <c r="ED814" t="s">
        <v>141</v>
      </c>
      <c r="EF814" t="s">
        <v>129</v>
      </c>
      <c r="EG814" t="s">
        <v>9831</v>
      </c>
      <c r="EH814" t="s">
        <v>141</v>
      </c>
      <c r="EI814" t="s">
        <v>156</v>
      </c>
      <c r="EJ814" t="s">
        <v>157</v>
      </c>
      <c r="EK814" t="s">
        <v>158</v>
      </c>
      <c r="EM814" t="s">
        <v>241</v>
      </c>
      <c r="EN814" t="s">
        <v>129</v>
      </c>
      <c r="EO814" t="s">
        <v>141</v>
      </c>
      <c r="EP814" t="s">
        <v>141</v>
      </c>
      <c r="EQ814" t="s">
        <v>141</v>
      </c>
      <c r="ER814" t="s">
        <v>141</v>
      </c>
      <c r="ES814" t="s">
        <v>141</v>
      </c>
      <c r="ET814" t="s">
        <v>141</v>
      </c>
      <c r="EU814" t="s">
        <v>9832</v>
      </c>
      <c r="EX814" t="s">
        <v>9833</v>
      </c>
    </row>
    <row r="815" spans="1:154" hidden="1" x14ac:dyDescent="0.35">
      <c r="A815" t="s">
        <v>9834</v>
      </c>
      <c r="B815" t="s">
        <v>9835</v>
      </c>
      <c r="E815" t="s">
        <v>129</v>
      </c>
      <c r="F815" t="s">
        <v>164</v>
      </c>
      <c r="G815" t="s">
        <v>9836</v>
      </c>
      <c r="H815" t="s">
        <v>9836</v>
      </c>
      <c r="I815" s="1">
        <v>44491</v>
      </c>
      <c r="J815" t="s">
        <v>207</v>
      </c>
      <c r="K815" t="s">
        <v>9823</v>
      </c>
      <c r="L815" t="s">
        <v>9824</v>
      </c>
      <c r="M815" t="s">
        <v>9825</v>
      </c>
      <c r="N815" t="s">
        <v>9826</v>
      </c>
      <c r="O815" t="s">
        <v>9827</v>
      </c>
      <c r="P815" t="s">
        <v>133</v>
      </c>
      <c r="R815" t="s">
        <v>134</v>
      </c>
      <c r="S815" s="1">
        <f>VLOOKUP(H815,'[1]Base JI SMP'!$C:$F,4,FALSE)</f>
        <v>44447</v>
      </c>
      <c r="T815" t="str">
        <f>VLOOKUP(H815,'[2]Base JI SMP'!$C:$J,8,FALSE)</f>
        <v>Individual</v>
      </c>
      <c r="U815" t="s">
        <v>135</v>
      </c>
      <c r="V815" t="s">
        <v>135</v>
      </c>
      <c r="W815" t="s">
        <v>135</v>
      </c>
      <c r="X815" t="s">
        <v>135</v>
      </c>
      <c r="Y815" t="s">
        <v>136</v>
      </c>
      <c r="Z815" t="s">
        <v>189</v>
      </c>
      <c r="AA815" t="s">
        <v>319</v>
      </c>
      <c r="AG815" t="s">
        <v>320</v>
      </c>
      <c r="AH815" t="s">
        <v>141</v>
      </c>
      <c r="AJ815" t="s">
        <v>129</v>
      </c>
      <c r="AN815" t="s">
        <v>129</v>
      </c>
      <c r="AP815" t="s">
        <v>129</v>
      </c>
      <c r="AQ815" t="s">
        <v>129</v>
      </c>
      <c r="AS815" t="s">
        <v>5568</v>
      </c>
      <c r="AT815" t="s">
        <v>143</v>
      </c>
      <c r="AU815" t="s">
        <v>144</v>
      </c>
      <c r="CZ815" t="s">
        <v>1001</v>
      </c>
      <c r="DB815" t="s">
        <v>592</v>
      </c>
      <c r="DC815" t="s">
        <v>146</v>
      </c>
      <c r="DD815" t="s">
        <v>9837</v>
      </c>
      <c r="DE815" t="s">
        <v>1222</v>
      </c>
      <c r="DF815" t="s">
        <v>141</v>
      </c>
      <c r="DI815" t="s">
        <v>149</v>
      </c>
      <c r="DJ815" t="s">
        <v>129</v>
      </c>
      <c r="DK815" t="s">
        <v>141</v>
      </c>
      <c r="DL815" t="s">
        <v>141</v>
      </c>
      <c r="DM815" t="s">
        <v>141</v>
      </c>
      <c r="DN815" t="s">
        <v>141</v>
      </c>
      <c r="DO815" t="s">
        <v>141</v>
      </c>
      <c r="DQ815" t="s">
        <v>225</v>
      </c>
      <c r="DS815" t="s">
        <v>9838</v>
      </c>
      <c r="DV815" t="str">
        <f>VLOOKUP(H815,'[3]Merge Gagner assez d''argent'!$A:$B,2,FALSE)</f>
        <v>Partiellement</v>
      </c>
      <c r="DX815" t="s">
        <v>129</v>
      </c>
      <c r="DY815" t="s">
        <v>425</v>
      </c>
      <c r="DZ815" t="s">
        <v>141</v>
      </c>
      <c r="EB815" t="s">
        <v>129</v>
      </c>
      <c r="ED815" t="s">
        <v>141</v>
      </c>
      <c r="EF815" t="s">
        <v>129</v>
      </c>
      <c r="EG815" t="s">
        <v>9839</v>
      </c>
      <c r="EH815" t="s">
        <v>141</v>
      </c>
      <c r="EI815" t="s">
        <v>156</v>
      </c>
      <c r="EJ815" t="s">
        <v>157</v>
      </c>
      <c r="EK815" t="s">
        <v>158</v>
      </c>
      <c r="EM815" t="s">
        <v>241</v>
      </c>
      <c r="EN815" t="s">
        <v>129</v>
      </c>
      <c r="EO815" t="s">
        <v>141</v>
      </c>
      <c r="EP815" t="s">
        <v>141</v>
      </c>
      <c r="EQ815" t="s">
        <v>141</v>
      </c>
      <c r="ER815" t="s">
        <v>141</v>
      </c>
      <c r="ES815" t="s">
        <v>141</v>
      </c>
      <c r="ET815" t="s">
        <v>141</v>
      </c>
      <c r="EU815" t="s">
        <v>9840</v>
      </c>
      <c r="EX815" t="s">
        <v>9841</v>
      </c>
    </row>
    <row r="816" spans="1:154" hidden="1" x14ac:dyDescent="0.35">
      <c r="A816" t="s">
        <v>9842</v>
      </c>
      <c r="B816" t="s">
        <v>9843</v>
      </c>
      <c r="E816" t="s">
        <v>129</v>
      </c>
      <c r="F816" t="s">
        <v>164</v>
      </c>
      <c r="G816" t="s">
        <v>9844</v>
      </c>
      <c r="H816" t="s">
        <v>9844</v>
      </c>
      <c r="I816" s="1">
        <v>44492</v>
      </c>
      <c r="J816" t="s">
        <v>207</v>
      </c>
      <c r="K816" t="s">
        <v>9845</v>
      </c>
      <c r="L816" t="s">
        <v>9846</v>
      </c>
      <c r="M816" t="s">
        <v>9847</v>
      </c>
      <c r="N816" t="s">
        <v>320</v>
      </c>
      <c r="O816" t="s">
        <v>9848</v>
      </c>
      <c r="P816" t="s">
        <v>133</v>
      </c>
      <c r="R816" t="s">
        <v>134</v>
      </c>
      <c r="S816" s="1">
        <f>VLOOKUP(H816,'[1]Base JI SMP'!$C:$F,4,FALSE)</f>
        <v>44406</v>
      </c>
      <c r="T816" t="str">
        <f>VLOOKUP(H816,'[2]Base JI SMP'!$C:$J,8,FALSE)</f>
        <v>Individual</v>
      </c>
      <c r="U816" t="s">
        <v>135</v>
      </c>
      <c r="V816" t="s">
        <v>135</v>
      </c>
      <c r="W816" t="s">
        <v>135</v>
      </c>
      <c r="X816" t="s">
        <v>135</v>
      </c>
      <c r="Y816" t="s">
        <v>136</v>
      </c>
      <c r="Z816" t="s">
        <v>137</v>
      </c>
      <c r="AA816" t="s">
        <v>166</v>
      </c>
      <c r="AG816" t="s">
        <v>250</v>
      </c>
      <c r="AH816" t="s">
        <v>141</v>
      </c>
      <c r="AJ816" t="s">
        <v>129</v>
      </c>
      <c r="AN816" t="s">
        <v>129</v>
      </c>
      <c r="AP816" t="s">
        <v>129</v>
      </c>
      <c r="AQ816" t="s">
        <v>129</v>
      </c>
      <c r="AS816" t="s">
        <v>934</v>
      </c>
      <c r="AT816" t="s">
        <v>143</v>
      </c>
      <c r="AU816" t="s">
        <v>144</v>
      </c>
      <c r="CZ816" t="s">
        <v>209</v>
      </c>
      <c r="DB816" t="s">
        <v>210</v>
      </c>
      <c r="DC816" t="s">
        <v>146</v>
      </c>
      <c r="DD816" t="s">
        <v>1526</v>
      </c>
      <c r="DE816" t="s">
        <v>9849</v>
      </c>
      <c r="DF816" t="s">
        <v>141</v>
      </c>
      <c r="DI816" t="s">
        <v>149</v>
      </c>
      <c r="DJ816" t="s">
        <v>129</v>
      </c>
      <c r="DK816" t="s">
        <v>141</v>
      </c>
      <c r="DL816" t="s">
        <v>141</v>
      </c>
      <c r="DM816" t="s">
        <v>141</v>
      </c>
      <c r="DN816" t="s">
        <v>141</v>
      </c>
      <c r="DO816" t="s">
        <v>141</v>
      </c>
      <c r="DQ816" t="s">
        <v>683</v>
      </c>
      <c r="DS816" t="s">
        <v>9850</v>
      </c>
      <c r="DT816" t="s">
        <v>9851</v>
      </c>
      <c r="DV816" t="str">
        <f>VLOOKUP(H816,'[3]Merge Gagner assez d''argent'!$A:$B,2,FALSE)</f>
        <v>Non</v>
      </c>
      <c r="DW816" t="s">
        <v>9852</v>
      </c>
      <c r="DX816" t="s">
        <v>141</v>
      </c>
      <c r="DZ816" t="s">
        <v>141</v>
      </c>
      <c r="EB816" t="s">
        <v>141</v>
      </c>
      <c r="ED816" t="s">
        <v>141</v>
      </c>
      <c r="EF816" t="s">
        <v>129</v>
      </c>
      <c r="EG816" t="s">
        <v>9853</v>
      </c>
      <c r="EH816" t="s">
        <v>141</v>
      </c>
      <c r="EI816" t="s">
        <v>156</v>
      </c>
      <c r="EJ816" t="s">
        <v>157</v>
      </c>
      <c r="EK816" t="s">
        <v>158</v>
      </c>
      <c r="EM816" t="s">
        <v>1579</v>
      </c>
      <c r="EN816" t="s">
        <v>141</v>
      </c>
      <c r="EO816" t="s">
        <v>141</v>
      </c>
      <c r="EP816" t="s">
        <v>141</v>
      </c>
      <c r="EQ816" t="s">
        <v>129</v>
      </c>
      <c r="ER816" t="s">
        <v>141</v>
      </c>
      <c r="ES816" t="s">
        <v>141</v>
      </c>
      <c r="ET816" t="s">
        <v>141</v>
      </c>
      <c r="EU816" t="s">
        <v>9854</v>
      </c>
      <c r="EX816" t="s">
        <v>9855</v>
      </c>
    </row>
    <row r="817" spans="1:154" hidden="1" x14ac:dyDescent="0.35">
      <c r="A817" t="s">
        <v>9856</v>
      </c>
      <c r="B817" t="s">
        <v>9857</v>
      </c>
      <c r="E817" t="s">
        <v>129</v>
      </c>
      <c r="F817" t="s">
        <v>164</v>
      </c>
      <c r="G817" t="s">
        <v>9858</v>
      </c>
      <c r="H817" t="s">
        <v>9858</v>
      </c>
      <c r="I817" s="1">
        <v>44492</v>
      </c>
      <c r="J817" t="s">
        <v>207</v>
      </c>
      <c r="K817" t="s">
        <v>9845</v>
      </c>
      <c r="L817" t="s">
        <v>9846</v>
      </c>
      <c r="M817" t="s">
        <v>9847</v>
      </c>
      <c r="N817" t="s">
        <v>320</v>
      </c>
      <c r="O817" t="s">
        <v>9848</v>
      </c>
      <c r="P817" t="s">
        <v>133</v>
      </c>
      <c r="R817" t="s">
        <v>134</v>
      </c>
      <c r="S817" s="1">
        <f>VLOOKUP(H817,'[1]Base JI SMP'!$C:$F,4,FALSE)</f>
        <v>44350</v>
      </c>
      <c r="T817" t="str">
        <f>VLOOKUP(H817,'[2]Base JI SMP'!$C:$J,8,FALSE)</f>
        <v>Individual</v>
      </c>
      <c r="U817" t="s">
        <v>135</v>
      </c>
      <c r="V817" t="s">
        <v>135</v>
      </c>
      <c r="W817" t="s">
        <v>135</v>
      </c>
      <c r="X817" t="s">
        <v>135</v>
      </c>
      <c r="Y817" t="s">
        <v>136</v>
      </c>
      <c r="Z817" t="s">
        <v>189</v>
      </c>
      <c r="AA817" t="s">
        <v>166</v>
      </c>
      <c r="AG817">
        <v>3</v>
      </c>
      <c r="AH817" t="s">
        <v>141</v>
      </c>
      <c r="AJ817" t="s">
        <v>129</v>
      </c>
      <c r="AN817" t="s">
        <v>129</v>
      </c>
      <c r="AP817" t="s">
        <v>129</v>
      </c>
      <c r="AQ817" t="s">
        <v>141</v>
      </c>
      <c r="AR817" t="s">
        <v>9859</v>
      </c>
      <c r="AS817" t="s">
        <v>740</v>
      </c>
      <c r="AT817" t="s">
        <v>143</v>
      </c>
      <c r="AU817" t="s">
        <v>144</v>
      </c>
      <c r="CZ817" t="s">
        <v>1001</v>
      </c>
      <c r="DB817" t="s">
        <v>1001</v>
      </c>
      <c r="DC817" t="s">
        <v>146</v>
      </c>
      <c r="DE817" t="s">
        <v>9860</v>
      </c>
      <c r="DF817" t="s">
        <v>141</v>
      </c>
      <c r="DI817" t="s">
        <v>149</v>
      </c>
      <c r="DJ817" t="s">
        <v>129</v>
      </c>
      <c r="DK817" t="s">
        <v>141</v>
      </c>
      <c r="DL817" t="s">
        <v>141</v>
      </c>
      <c r="DM817" t="s">
        <v>141</v>
      </c>
      <c r="DN817" t="s">
        <v>141</v>
      </c>
      <c r="DO817" t="s">
        <v>141</v>
      </c>
      <c r="DQ817" t="s">
        <v>150</v>
      </c>
      <c r="DS817" t="s">
        <v>9861</v>
      </c>
      <c r="DV817" t="str">
        <f>VLOOKUP(H817,'[3]Merge Gagner assez d''argent'!$A:$B,2,FALSE)</f>
        <v>Partiellement</v>
      </c>
      <c r="DX817" t="s">
        <v>141</v>
      </c>
      <c r="DZ817" t="s">
        <v>141</v>
      </c>
      <c r="EB817" t="s">
        <v>141</v>
      </c>
      <c r="ED817" t="s">
        <v>686</v>
      </c>
      <c r="EF817" t="s">
        <v>129</v>
      </c>
      <c r="EG817" t="s">
        <v>9862</v>
      </c>
      <c r="EH817" t="s">
        <v>141</v>
      </c>
      <c r="EI817" t="s">
        <v>156</v>
      </c>
      <c r="EJ817" t="s">
        <v>157</v>
      </c>
      <c r="EK817" t="s">
        <v>158</v>
      </c>
      <c r="EM817" t="s">
        <v>159</v>
      </c>
      <c r="EN817" t="s">
        <v>141</v>
      </c>
      <c r="EO817" t="s">
        <v>141</v>
      </c>
      <c r="EP817" t="s">
        <v>141</v>
      </c>
      <c r="EQ817" t="s">
        <v>141</v>
      </c>
      <c r="ER817" t="s">
        <v>129</v>
      </c>
      <c r="ES817" t="s">
        <v>141</v>
      </c>
      <c r="ET817" t="s">
        <v>141</v>
      </c>
      <c r="EU817" t="s">
        <v>9863</v>
      </c>
      <c r="EX817" t="s">
        <v>9864</v>
      </c>
    </row>
    <row r="818" spans="1:154" hidden="1" x14ac:dyDescent="0.35">
      <c r="A818" t="s">
        <v>9865</v>
      </c>
      <c r="B818" t="s">
        <v>9866</v>
      </c>
      <c r="E818" t="s">
        <v>129</v>
      </c>
      <c r="F818" t="s">
        <v>164</v>
      </c>
      <c r="G818" t="s">
        <v>1825</v>
      </c>
      <c r="H818" t="s">
        <v>1825</v>
      </c>
      <c r="I818" s="1">
        <v>44362</v>
      </c>
      <c r="J818" t="s">
        <v>207</v>
      </c>
      <c r="K818" t="s">
        <v>9867</v>
      </c>
      <c r="L818" t="s">
        <v>9868</v>
      </c>
      <c r="M818" t="s">
        <v>9869</v>
      </c>
      <c r="N818" t="s">
        <v>9870</v>
      </c>
      <c r="O818" t="s">
        <v>9871</v>
      </c>
      <c r="P818" t="s">
        <v>133</v>
      </c>
      <c r="R818" t="s">
        <v>134</v>
      </c>
      <c r="S818" s="1">
        <f>VLOOKUP(H818,'[1]Base JI SMP'!$C:$F,4,FALSE)</f>
        <v>44348</v>
      </c>
      <c r="T818" t="str">
        <f>VLOOKUP(H818,'[2]Base JI SMP'!$C:$J,8,FALSE)</f>
        <v>Individual</v>
      </c>
      <c r="U818" t="s">
        <v>135</v>
      </c>
      <c r="V818" t="s">
        <v>135</v>
      </c>
      <c r="W818" t="s">
        <v>135</v>
      </c>
      <c r="X818" t="s">
        <v>135</v>
      </c>
      <c r="Y818" t="s">
        <v>136</v>
      </c>
      <c r="Z818" t="s">
        <v>137</v>
      </c>
      <c r="AA818" t="s">
        <v>166</v>
      </c>
      <c r="AG818" t="s">
        <v>236</v>
      </c>
      <c r="AH818" t="s">
        <v>129</v>
      </c>
      <c r="AI818" t="s">
        <v>9872</v>
      </c>
      <c r="AJ818" t="s">
        <v>141</v>
      </c>
      <c r="AK818" t="s">
        <v>9873</v>
      </c>
      <c r="AN818" t="s">
        <v>129</v>
      </c>
      <c r="AP818" t="s">
        <v>141</v>
      </c>
      <c r="AQ818" t="s">
        <v>141</v>
      </c>
      <c r="AR818" t="s">
        <v>504</v>
      </c>
      <c r="AS818" t="s">
        <v>321</v>
      </c>
      <c r="AT818" t="s">
        <v>143</v>
      </c>
      <c r="AU818" t="s">
        <v>144</v>
      </c>
      <c r="CZ818" t="s">
        <v>145</v>
      </c>
      <c r="DB818" t="s">
        <v>210</v>
      </c>
      <c r="DC818" t="s">
        <v>146</v>
      </c>
      <c r="DF818" t="s">
        <v>141</v>
      </c>
      <c r="DI818" t="s">
        <v>196</v>
      </c>
      <c r="DJ818" t="s">
        <v>141</v>
      </c>
      <c r="DK818" t="s">
        <v>129</v>
      </c>
      <c r="DL818" t="s">
        <v>141</v>
      </c>
      <c r="DM818" t="s">
        <v>141</v>
      </c>
      <c r="DN818" t="s">
        <v>141</v>
      </c>
      <c r="DO818" t="s">
        <v>141</v>
      </c>
      <c r="DQ818" t="s">
        <v>150</v>
      </c>
      <c r="DS818" t="s">
        <v>9874</v>
      </c>
      <c r="DV818" t="str">
        <f>VLOOKUP(H818,'[3]Merge Gagner assez d''argent'!$A:$B,2,FALSE)</f>
        <v>Oui</v>
      </c>
      <c r="DX818" t="s">
        <v>141</v>
      </c>
      <c r="DZ818" t="s">
        <v>141</v>
      </c>
      <c r="EB818" t="s">
        <v>141</v>
      </c>
      <c r="ED818" t="s">
        <v>141</v>
      </c>
      <c r="EF818" t="s">
        <v>129</v>
      </c>
      <c r="EH818" t="s">
        <v>141</v>
      </c>
      <c r="EI818" t="s">
        <v>156</v>
      </c>
      <c r="EJ818" t="s">
        <v>157</v>
      </c>
      <c r="EK818" t="s">
        <v>181</v>
      </c>
      <c r="EM818" t="s">
        <v>300</v>
      </c>
      <c r="EN818" t="s">
        <v>129</v>
      </c>
      <c r="EO818" t="s">
        <v>141</v>
      </c>
      <c r="EP818" t="s">
        <v>141</v>
      </c>
      <c r="EQ818" t="s">
        <v>141</v>
      </c>
      <c r="ER818" t="s">
        <v>129</v>
      </c>
      <c r="ES818" t="s">
        <v>129</v>
      </c>
      <c r="ET818" t="s">
        <v>141</v>
      </c>
      <c r="EU818" t="s">
        <v>9875</v>
      </c>
      <c r="EX818" t="s">
        <v>509</v>
      </c>
    </row>
    <row r="819" spans="1:154" hidden="1" x14ac:dyDescent="0.35">
      <c r="A819" t="s">
        <v>9876</v>
      </c>
      <c r="B819" t="s">
        <v>9877</v>
      </c>
      <c r="E819" t="s">
        <v>129</v>
      </c>
      <c r="F819" t="s">
        <v>130</v>
      </c>
      <c r="G819" t="s">
        <v>9878</v>
      </c>
      <c r="H819" t="s">
        <v>9878</v>
      </c>
      <c r="I819" s="1">
        <v>44495</v>
      </c>
      <c r="J819" t="s">
        <v>132</v>
      </c>
      <c r="P819" t="s">
        <v>133</v>
      </c>
      <c r="R819" t="s">
        <v>134</v>
      </c>
      <c r="S819" s="1">
        <f>VLOOKUP(H819,'[1]Base JI SMP'!$C:$F,4,FALSE)</f>
        <v>44456</v>
      </c>
      <c r="T819" t="str">
        <f>VLOOKUP(H819,'[2]Base JI SMP'!$C:$J,8,FALSE)</f>
        <v>Individual</v>
      </c>
      <c r="U819" t="s">
        <v>135</v>
      </c>
      <c r="V819" t="s">
        <v>135</v>
      </c>
      <c r="W819" t="s">
        <v>135</v>
      </c>
      <c r="X819" t="s">
        <v>135</v>
      </c>
      <c r="Y819" t="s">
        <v>136</v>
      </c>
      <c r="Z819" t="s">
        <v>137</v>
      </c>
      <c r="AA819" t="s">
        <v>1036</v>
      </c>
      <c r="AG819" t="s">
        <v>208</v>
      </c>
      <c r="AH819" t="s">
        <v>141</v>
      </c>
      <c r="AJ819" t="s">
        <v>129</v>
      </c>
      <c r="AN819" t="s">
        <v>129</v>
      </c>
      <c r="AP819" t="s">
        <v>129</v>
      </c>
      <c r="AQ819" t="s">
        <v>129</v>
      </c>
      <c r="AS819" t="s">
        <v>349</v>
      </c>
      <c r="AT819" t="s">
        <v>143</v>
      </c>
      <c r="AU819" t="s">
        <v>144</v>
      </c>
      <c r="CZ819" t="s">
        <v>209</v>
      </c>
      <c r="DB819" t="s">
        <v>210</v>
      </c>
      <c r="DC819" t="s">
        <v>146</v>
      </c>
      <c r="DD819" t="s">
        <v>9879</v>
      </c>
      <c r="DE819" t="s">
        <v>148</v>
      </c>
      <c r="DF819" t="s">
        <v>399</v>
      </c>
      <c r="DG819" t="s">
        <v>399</v>
      </c>
      <c r="DI819" t="s">
        <v>149</v>
      </c>
      <c r="DJ819" t="s">
        <v>129</v>
      </c>
      <c r="DK819" t="s">
        <v>141</v>
      </c>
      <c r="DL819" t="s">
        <v>141</v>
      </c>
      <c r="DM819" t="s">
        <v>141</v>
      </c>
      <c r="DN819" t="s">
        <v>141</v>
      </c>
      <c r="DO819" t="s">
        <v>141</v>
      </c>
      <c r="DQ819" t="s">
        <v>150</v>
      </c>
      <c r="DS819" t="s">
        <v>9880</v>
      </c>
      <c r="DU819" t="s">
        <v>198</v>
      </c>
      <c r="DV819" t="str">
        <f>VLOOKUP(H819,'[3]Merge Gagner assez d''argent'!$A:$B,2,FALSE)</f>
        <v>Oui</v>
      </c>
      <c r="DX819" t="s">
        <v>141</v>
      </c>
      <c r="DZ819" t="s">
        <v>141</v>
      </c>
      <c r="EB819" t="s">
        <v>141</v>
      </c>
      <c r="EC819" t="s">
        <v>9881</v>
      </c>
      <c r="ED819" t="s">
        <v>129</v>
      </c>
      <c r="EE819" t="s">
        <v>9882</v>
      </c>
      <c r="EF819" t="s">
        <v>129</v>
      </c>
      <c r="EG819" t="s">
        <v>9883</v>
      </c>
      <c r="EH819" t="s">
        <v>141</v>
      </c>
      <c r="EI819" t="s">
        <v>156</v>
      </c>
      <c r="EJ819" t="s">
        <v>157</v>
      </c>
      <c r="EK819" t="s">
        <v>158</v>
      </c>
      <c r="EM819" t="s">
        <v>1135</v>
      </c>
      <c r="EN819" t="s">
        <v>141</v>
      </c>
      <c r="EO819" t="s">
        <v>129</v>
      </c>
      <c r="EP819" t="s">
        <v>141</v>
      </c>
      <c r="EQ819" t="s">
        <v>129</v>
      </c>
      <c r="ER819" t="s">
        <v>141</v>
      </c>
      <c r="ES819" t="s">
        <v>141</v>
      </c>
      <c r="ET819" t="s">
        <v>141</v>
      </c>
      <c r="EU819" t="s">
        <v>9884</v>
      </c>
      <c r="EX819" t="s">
        <v>9885</v>
      </c>
    </row>
    <row r="820" spans="1:154" hidden="1" x14ac:dyDescent="0.35">
      <c r="A820" t="s">
        <v>9886</v>
      </c>
      <c r="B820" t="s">
        <v>9887</v>
      </c>
      <c r="E820" t="s">
        <v>129</v>
      </c>
      <c r="F820" t="s">
        <v>164</v>
      </c>
      <c r="G820" t="s">
        <v>9888</v>
      </c>
      <c r="H820" t="s">
        <v>9888</v>
      </c>
      <c r="I820" s="1">
        <v>44495</v>
      </c>
      <c r="J820" t="s">
        <v>207</v>
      </c>
      <c r="K820" t="s">
        <v>9867</v>
      </c>
      <c r="L820" t="s">
        <v>9868</v>
      </c>
      <c r="M820" t="s">
        <v>9869</v>
      </c>
      <c r="N820" t="s">
        <v>9870</v>
      </c>
      <c r="O820" t="s">
        <v>9871</v>
      </c>
      <c r="P820" t="s">
        <v>133</v>
      </c>
      <c r="R820" t="s">
        <v>134</v>
      </c>
      <c r="S820" s="1">
        <f>VLOOKUP(H820,'[1]Base JI SMP'!$C:$F,4,FALSE)</f>
        <v>44481</v>
      </c>
      <c r="T820" t="str">
        <f>VLOOKUP(H820,'[2]Base JI SMP'!$C:$J,8,FALSE)</f>
        <v>Individual</v>
      </c>
      <c r="U820" t="s">
        <v>135</v>
      </c>
      <c r="V820" t="s">
        <v>135</v>
      </c>
      <c r="W820" t="s">
        <v>135</v>
      </c>
      <c r="X820" t="s">
        <v>135</v>
      </c>
      <c r="Y820" t="s">
        <v>136</v>
      </c>
      <c r="Z820" t="s">
        <v>137</v>
      </c>
      <c r="AA820" t="s">
        <v>166</v>
      </c>
      <c r="AG820">
        <v>3</v>
      </c>
      <c r="AH820" t="s">
        <v>141</v>
      </c>
      <c r="AJ820" t="s">
        <v>129</v>
      </c>
      <c r="AN820" t="s">
        <v>129</v>
      </c>
      <c r="AP820" t="s">
        <v>129</v>
      </c>
      <c r="AQ820" t="s">
        <v>129</v>
      </c>
      <c r="AS820" t="s">
        <v>349</v>
      </c>
      <c r="AT820" t="s">
        <v>143</v>
      </c>
      <c r="AU820" t="s">
        <v>144</v>
      </c>
      <c r="CZ820" t="s">
        <v>171</v>
      </c>
      <c r="DA820" t="s">
        <v>9889</v>
      </c>
      <c r="DB820" t="s">
        <v>592</v>
      </c>
      <c r="DC820" t="s">
        <v>146</v>
      </c>
      <c r="DD820" t="s">
        <v>1165</v>
      </c>
      <c r="DF820" t="s">
        <v>141</v>
      </c>
      <c r="DI820" t="s">
        <v>149</v>
      </c>
      <c r="DJ820" t="s">
        <v>129</v>
      </c>
      <c r="DK820" t="s">
        <v>141</v>
      </c>
      <c r="DL820" t="s">
        <v>141</v>
      </c>
      <c r="DM820" t="s">
        <v>141</v>
      </c>
      <c r="DN820" t="s">
        <v>141</v>
      </c>
      <c r="DO820" t="s">
        <v>141</v>
      </c>
      <c r="DQ820" t="s">
        <v>150</v>
      </c>
      <c r="DS820" t="s">
        <v>9890</v>
      </c>
      <c r="DV820" t="str">
        <f>VLOOKUP(H820,'[3]Merge Gagner assez d''argent'!$A:$B,2,FALSE)</f>
        <v>Oui</v>
      </c>
      <c r="DX820" t="s">
        <v>141</v>
      </c>
      <c r="DZ820" t="s">
        <v>141</v>
      </c>
      <c r="EB820" t="s">
        <v>141</v>
      </c>
      <c r="ED820" t="s">
        <v>141</v>
      </c>
      <c r="EF820" t="s">
        <v>129</v>
      </c>
      <c r="EH820" t="s">
        <v>141</v>
      </c>
      <c r="EI820" t="s">
        <v>156</v>
      </c>
      <c r="EJ820" t="s">
        <v>157</v>
      </c>
      <c r="EK820" t="s">
        <v>158</v>
      </c>
      <c r="EM820" t="s">
        <v>241</v>
      </c>
      <c r="EN820" t="s">
        <v>129</v>
      </c>
      <c r="EO820" t="s">
        <v>141</v>
      </c>
      <c r="EP820" t="s">
        <v>141</v>
      </c>
      <c r="EQ820" t="s">
        <v>141</v>
      </c>
      <c r="ER820" t="s">
        <v>141</v>
      </c>
      <c r="ES820" t="s">
        <v>141</v>
      </c>
      <c r="ET820" t="s">
        <v>141</v>
      </c>
      <c r="EU820" t="s">
        <v>9891</v>
      </c>
      <c r="EX820" t="s">
        <v>9892</v>
      </c>
    </row>
    <row r="821" spans="1:154" hidden="1" x14ac:dyDescent="0.35">
      <c r="A821" t="s">
        <v>9893</v>
      </c>
      <c r="B821" t="s">
        <v>9894</v>
      </c>
      <c r="E821" t="s">
        <v>129</v>
      </c>
      <c r="F821" t="s">
        <v>130</v>
      </c>
      <c r="G821" t="s">
        <v>9895</v>
      </c>
      <c r="H821" t="s">
        <v>9895</v>
      </c>
      <c r="I821" s="1">
        <v>44495</v>
      </c>
      <c r="J821" t="s">
        <v>132</v>
      </c>
      <c r="P821" t="s">
        <v>133</v>
      </c>
      <c r="R821" t="s">
        <v>134</v>
      </c>
      <c r="S821" s="1">
        <f>VLOOKUP(H821,'[1]Base JI SMP'!$C:$F,4,FALSE)</f>
        <v>43642</v>
      </c>
      <c r="T821" t="str">
        <f>VLOOKUP(H821,'[2]Base JI SMP'!$C:$J,8,FALSE)</f>
        <v>Individual</v>
      </c>
      <c r="U821" t="s">
        <v>135</v>
      </c>
      <c r="V821" t="s">
        <v>135</v>
      </c>
      <c r="W821" t="s">
        <v>135</v>
      </c>
      <c r="X821" t="s">
        <v>135</v>
      </c>
      <c r="Y821" t="s">
        <v>136</v>
      </c>
      <c r="Z821" t="s">
        <v>137</v>
      </c>
      <c r="AA821" t="s">
        <v>348</v>
      </c>
      <c r="AG821" t="s">
        <v>236</v>
      </c>
      <c r="AH821" t="s">
        <v>141</v>
      </c>
      <c r="AJ821" t="s">
        <v>129</v>
      </c>
      <c r="AN821" t="s">
        <v>129</v>
      </c>
      <c r="AP821" t="s">
        <v>129</v>
      </c>
      <c r="AQ821" t="s">
        <v>129</v>
      </c>
      <c r="AS821" t="s">
        <v>349</v>
      </c>
      <c r="AT821" t="s">
        <v>143</v>
      </c>
      <c r="AU821" t="s">
        <v>144</v>
      </c>
      <c r="CZ821" t="s">
        <v>209</v>
      </c>
      <c r="DB821" t="s">
        <v>210</v>
      </c>
      <c r="DC821" t="s">
        <v>146</v>
      </c>
      <c r="DD821" t="s">
        <v>9896</v>
      </c>
      <c r="DE821" t="s">
        <v>682</v>
      </c>
      <c r="DF821" t="s">
        <v>399</v>
      </c>
      <c r="DG821" t="s">
        <v>399</v>
      </c>
      <c r="DI821" t="s">
        <v>149</v>
      </c>
      <c r="DJ821" t="s">
        <v>129</v>
      </c>
      <c r="DK821" t="s">
        <v>141</v>
      </c>
      <c r="DL821" t="s">
        <v>141</v>
      </c>
      <c r="DM821" t="s">
        <v>141</v>
      </c>
      <c r="DN821" t="s">
        <v>141</v>
      </c>
      <c r="DO821" t="s">
        <v>141</v>
      </c>
      <c r="DQ821" t="s">
        <v>150</v>
      </c>
      <c r="DS821" t="s">
        <v>6532</v>
      </c>
      <c r="DU821" t="s">
        <v>198</v>
      </c>
      <c r="DV821" t="str">
        <f>VLOOKUP(H821,'[3]Merge Gagner assez d''argent'!$A:$B,2,FALSE)</f>
        <v>Oui</v>
      </c>
      <c r="DX821" t="s">
        <v>141</v>
      </c>
      <c r="DZ821" t="s">
        <v>404</v>
      </c>
      <c r="EA821" t="s">
        <v>9897</v>
      </c>
      <c r="EB821" t="s">
        <v>141</v>
      </c>
      <c r="EC821" t="s">
        <v>9898</v>
      </c>
      <c r="ED821" t="s">
        <v>129</v>
      </c>
      <c r="EE821" t="s">
        <v>9899</v>
      </c>
      <c r="EF821" t="s">
        <v>129</v>
      </c>
      <c r="EG821" t="s">
        <v>9900</v>
      </c>
      <c r="EH821" t="s">
        <v>141</v>
      </c>
      <c r="EI821" t="s">
        <v>156</v>
      </c>
      <c r="EJ821" t="s">
        <v>157</v>
      </c>
      <c r="EK821" t="s">
        <v>158</v>
      </c>
      <c r="EM821" t="s">
        <v>1135</v>
      </c>
      <c r="EN821" t="s">
        <v>141</v>
      </c>
      <c r="EO821" t="s">
        <v>129</v>
      </c>
      <c r="EP821" t="s">
        <v>141</v>
      </c>
      <c r="EQ821" t="s">
        <v>129</v>
      </c>
      <c r="ER821" t="s">
        <v>141</v>
      </c>
      <c r="ES821" t="s">
        <v>141</v>
      </c>
      <c r="ET821" t="s">
        <v>141</v>
      </c>
      <c r="EU821" t="s">
        <v>9901</v>
      </c>
      <c r="EX821" t="s">
        <v>9902</v>
      </c>
    </row>
    <row r="822" spans="1:154" hidden="1" x14ac:dyDescent="0.35">
      <c r="A822" t="s">
        <v>9903</v>
      </c>
      <c r="B822" t="s">
        <v>9904</v>
      </c>
      <c r="E822" t="s">
        <v>129</v>
      </c>
      <c r="F822" t="s">
        <v>130</v>
      </c>
      <c r="G822" t="s">
        <v>9905</v>
      </c>
      <c r="H822" t="s">
        <v>9905</v>
      </c>
      <c r="I822" s="1">
        <v>44495</v>
      </c>
      <c r="J822" t="s">
        <v>132</v>
      </c>
      <c r="P822" t="s">
        <v>133</v>
      </c>
      <c r="R822" t="s">
        <v>134</v>
      </c>
      <c r="S822" s="1">
        <f>VLOOKUP(H822,'[1]Base JI SMP'!$C:$F,4,FALSE)</f>
        <v>44113</v>
      </c>
      <c r="T822" t="str">
        <f>VLOOKUP(H822,'[2]Base JI SMP'!$C:$J,8,FALSE)</f>
        <v>Individual</v>
      </c>
      <c r="U822" t="s">
        <v>135</v>
      </c>
      <c r="V822" t="s">
        <v>135</v>
      </c>
      <c r="W822" t="s">
        <v>135</v>
      </c>
      <c r="X822" t="s">
        <v>135</v>
      </c>
      <c r="Y822" t="s">
        <v>136</v>
      </c>
      <c r="Z822" t="s">
        <v>137</v>
      </c>
      <c r="AA822" t="s">
        <v>166</v>
      </c>
      <c r="AG822">
        <v>5</v>
      </c>
      <c r="AH822" t="s">
        <v>141</v>
      </c>
      <c r="AJ822" t="s">
        <v>129</v>
      </c>
      <c r="AN822" t="s">
        <v>141</v>
      </c>
      <c r="AO822" t="s">
        <v>8978</v>
      </c>
      <c r="AP822" t="s">
        <v>129</v>
      </c>
      <c r="AQ822" t="s">
        <v>141</v>
      </c>
      <c r="AR822" t="s">
        <v>8163</v>
      </c>
      <c r="AS822">
        <v>52</v>
      </c>
      <c r="AT822" t="s">
        <v>143</v>
      </c>
      <c r="AU822" t="s">
        <v>144</v>
      </c>
      <c r="CZ822" t="s">
        <v>209</v>
      </c>
      <c r="DB822" t="s">
        <v>210</v>
      </c>
      <c r="DC822" t="s">
        <v>146</v>
      </c>
      <c r="DD822" t="s">
        <v>9065</v>
      </c>
      <c r="DE822" t="s">
        <v>682</v>
      </c>
      <c r="DF822" t="s">
        <v>399</v>
      </c>
      <c r="DG822" t="s">
        <v>399</v>
      </c>
      <c r="DI822" t="s">
        <v>149</v>
      </c>
      <c r="DJ822" t="s">
        <v>129</v>
      </c>
      <c r="DK822" t="s">
        <v>141</v>
      </c>
      <c r="DL822" t="s">
        <v>141</v>
      </c>
      <c r="DM822" t="s">
        <v>141</v>
      </c>
      <c r="DN822" t="s">
        <v>141</v>
      </c>
      <c r="DO822" t="s">
        <v>141</v>
      </c>
      <c r="DQ822" t="s">
        <v>150</v>
      </c>
      <c r="DS822" t="s">
        <v>9906</v>
      </c>
      <c r="DV822" t="str">
        <f>VLOOKUP(H822,'[3]Merge Gagner assez d''argent'!$A:$B,2,FALSE)</f>
        <v>Oui</v>
      </c>
      <c r="DX822" t="s">
        <v>141</v>
      </c>
      <c r="DZ822" t="s">
        <v>141</v>
      </c>
      <c r="EB822" t="s">
        <v>686</v>
      </c>
      <c r="ED822" t="s">
        <v>129</v>
      </c>
      <c r="EE822" t="s">
        <v>9907</v>
      </c>
      <c r="EF822" t="s">
        <v>129</v>
      </c>
      <c r="EG822" t="s">
        <v>9908</v>
      </c>
      <c r="EH822" t="s">
        <v>141</v>
      </c>
      <c r="EI822" t="s">
        <v>156</v>
      </c>
      <c r="EJ822" t="s">
        <v>157</v>
      </c>
      <c r="EK822" t="s">
        <v>158</v>
      </c>
      <c r="EM822" t="s">
        <v>1579</v>
      </c>
      <c r="EN822" t="s">
        <v>141</v>
      </c>
      <c r="EO822" t="s">
        <v>141</v>
      </c>
      <c r="EP822" t="s">
        <v>141</v>
      </c>
      <c r="EQ822" t="s">
        <v>129</v>
      </c>
      <c r="ER822" t="s">
        <v>141</v>
      </c>
      <c r="ES822" t="s">
        <v>141</v>
      </c>
      <c r="ET822" t="s">
        <v>141</v>
      </c>
      <c r="EU822" t="s">
        <v>9909</v>
      </c>
      <c r="EX822" t="s">
        <v>9910</v>
      </c>
    </row>
    <row r="823" spans="1:154" hidden="1" x14ac:dyDescent="0.35">
      <c r="A823" t="s">
        <v>9911</v>
      </c>
      <c r="B823" t="s">
        <v>9912</v>
      </c>
      <c r="E823" t="s">
        <v>129</v>
      </c>
      <c r="F823" t="s">
        <v>130</v>
      </c>
      <c r="G823" t="s">
        <v>9913</v>
      </c>
      <c r="H823" t="s">
        <v>9913</v>
      </c>
      <c r="I823" s="1">
        <v>44495</v>
      </c>
      <c r="J823" t="s">
        <v>132</v>
      </c>
      <c r="P823" t="s">
        <v>133</v>
      </c>
      <c r="R823" t="s">
        <v>134</v>
      </c>
      <c r="S823" s="1">
        <f>VLOOKUP(H823,'[1]Base JI SMP'!$C:$F,4,FALSE)</f>
        <v>44061</v>
      </c>
      <c r="T823" t="str">
        <f>VLOOKUP(H823,'[2]Base JI SMP'!$C:$J,8,FALSE)</f>
        <v>Individual</v>
      </c>
      <c r="U823" t="s">
        <v>135</v>
      </c>
      <c r="V823" t="s">
        <v>135</v>
      </c>
      <c r="W823" t="s">
        <v>135</v>
      </c>
      <c r="X823" t="s">
        <v>135</v>
      </c>
      <c r="Y823" t="s">
        <v>136</v>
      </c>
      <c r="Z823" t="s">
        <v>137</v>
      </c>
      <c r="AA823" t="s">
        <v>348</v>
      </c>
      <c r="AG823" t="s">
        <v>320</v>
      </c>
      <c r="AH823" t="s">
        <v>141</v>
      </c>
      <c r="AJ823" t="s">
        <v>129</v>
      </c>
      <c r="AN823" t="s">
        <v>141</v>
      </c>
      <c r="AO823" t="s">
        <v>9914</v>
      </c>
      <c r="AP823" t="s">
        <v>129</v>
      </c>
      <c r="AQ823" t="s">
        <v>141</v>
      </c>
      <c r="AS823">
        <v>52</v>
      </c>
      <c r="AT823" t="s">
        <v>143</v>
      </c>
      <c r="AU823" t="s">
        <v>144</v>
      </c>
      <c r="CZ823" t="s">
        <v>145</v>
      </c>
      <c r="DB823" t="s">
        <v>145</v>
      </c>
      <c r="DC823" t="s">
        <v>146</v>
      </c>
      <c r="DD823" t="s">
        <v>9915</v>
      </c>
      <c r="DE823" t="s">
        <v>682</v>
      </c>
      <c r="DF823" t="s">
        <v>399</v>
      </c>
      <c r="DG823" t="s">
        <v>399</v>
      </c>
      <c r="DI823" t="s">
        <v>149</v>
      </c>
      <c r="DJ823" t="s">
        <v>129</v>
      </c>
      <c r="DK823" t="s">
        <v>141</v>
      </c>
      <c r="DL823" t="s">
        <v>141</v>
      </c>
      <c r="DM823" t="s">
        <v>141</v>
      </c>
      <c r="DN823" t="s">
        <v>141</v>
      </c>
      <c r="DO823" t="s">
        <v>141</v>
      </c>
      <c r="DQ823" t="s">
        <v>150</v>
      </c>
      <c r="DS823" t="s">
        <v>9916</v>
      </c>
      <c r="DV823" t="str">
        <f>VLOOKUP(H823,'[3]Merge Gagner assez d''argent'!$A:$B,2,FALSE)</f>
        <v>Oui</v>
      </c>
      <c r="DX823" t="s">
        <v>141</v>
      </c>
      <c r="DZ823" t="s">
        <v>141</v>
      </c>
      <c r="EB823" t="s">
        <v>141</v>
      </c>
      <c r="ED823" t="s">
        <v>129</v>
      </c>
      <c r="EE823" t="s">
        <v>9917</v>
      </c>
      <c r="EF823" t="s">
        <v>407</v>
      </c>
      <c r="EG823" t="s">
        <v>9918</v>
      </c>
      <c r="EH823" t="s">
        <v>141</v>
      </c>
      <c r="EI823" t="s">
        <v>156</v>
      </c>
      <c r="EJ823" t="s">
        <v>157</v>
      </c>
      <c r="EK823" t="s">
        <v>158</v>
      </c>
      <c r="EM823" t="s">
        <v>1579</v>
      </c>
      <c r="EN823" t="s">
        <v>141</v>
      </c>
      <c r="EO823" t="s">
        <v>141</v>
      </c>
      <c r="EP823" t="s">
        <v>141</v>
      </c>
      <c r="EQ823" t="s">
        <v>129</v>
      </c>
      <c r="ER823" t="s">
        <v>141</v>
      </c>
      <c r="ES823" t="s">
        <v>141</v>
      </c>
      <c r="ET823" t="s">
        <v>141</v>
      </c>
      <c r="EU823" t="s">
        <v>9919</v>
      </c>
      <c r="EX823" t="s">
        <v>9920</v>
      </c>
    </row>
    <row r="824" spans="1:154" hidden="1" x14ac:dyDescent="0.35">
      <c r="A824" t="s">
        <v>9921</v>
      </c>
      <c r="B824" t="s">
        <v>9922</v>
      </c>
      <c r="E824" t="s">
        <v>129</v>
      </c>
      <c r="F824" t="s">
        <v>130</v>
      </c>
      <c r="G824" t="s">
        <v>9923</v>
      </c>
      <c r="H824" t="s">
        <v>9923</v>
      </c>
      <c r="I824" s="1">
        <v>44495</v>
      </c>
      <c r="J824" t="s">
        <v>132</v>
      </c>
      <c r="P824" t="s">
        <v>133</v>
      </c>
      <c r="R824" t="s">
        <v>134</v>
      </c>
      <c r="S824" s="1">
        <f>VLOOKUP(H824,'[1]Base JI SMP'!$C:$F,4,FALSE)</f>
        <v>43905</v>
      </c>
      <c r="T824" t="str">
        <f>VLOOKUP(H824,'[2]Base JI SMP'!$C:$J,8,FALSE)</f>
        <v>Individual</v>
      </c>
      <c r="U824" t="str">
        <f>VLOOKUP(H824,'[2]Base JI SMP'!$C:$M,11,FALSE)</f>
        <v>Vocational training</v>
      </c>
      <c r="V824" t="str">
        <f>VLOOKUP(H824,'[2]Base JI SMP'!$C:$R,12,FALSE)</f>
        <v>Individual</v>
      </c>
      <c r="W824" s="1">
        <f>VLOOKUP(H824,'[1]Base JI SMP'!$C:$R,13,FALSE)</f>
        <v>44091</v>
      </c>
      <c r="X824" s="1">
        <f>VLOOKUP(H824,'[1]Base JI SMP'!$C:$P,14,FALSE)</f>
        <v>44104</v>
      </c>
      <c r="Y824" t="s">
        <v>136</v>
      </c>
      <c r="Z824" t="s">
        <v>7146</v>
      </c>
      <c r="AA824" t="s">
        <v>319</v>
      </c>
      <c r="AG824" t="s">
        <v>167</v>
      </c>
      <c r="AH824" t="s">
        <v>141</v>
      </c>
      <c r="AJ824" t="s">
        <v>129</v>
      </c>
      <c r="AN824" t="s">
        <v>129</v>
      </c>
      <c r="AP824" t="s">
        <v>129</v>
      </c>
      <c r="AQ824" t="s">
        <v>129</v>
      </c>
      <c r="AS824" t="s">
        <v>349</v>
      </c>
      <c r="AT824" t="s">
        <v>143</v>
      </c>
      <c r="AU824" t="s">
        <v>144</v>
      </c>
      <c r="CZ824" t="s">
        <v>552</v>
      </c>
      <c r="DB824" t="s">
        <v>552</v>
      </c>
      <c r="DC824" t="s">
        <v>146</v>
      </c>
      <c r="DD824" t="s">
        <v>9924</v>
      </c>
      <c r="DE824" t="s">
        <v>682</v>
      </c>
      <c r="DF824" t="s">
        <v>399</v>
      </c>
      <c r="DG824" t="s">
        <v>399</v>
      </c>
      <c r="DI824" t="s">
        <v>149</v>
      </c>
      <c r="DJ824" t="s">
        <v>129</v>
      </c>
      <c r="DK824" t="s">
        <v>141</v>
      </c>
      <c r="DL824" t="s">
        <v>141</v>
      </c>
      <c r="DM824" t="s">
        <v>141</v>
      </c>
      <c r="DN824" t="s">
        <v>141</v>
      </c>
      <c r="DO824" t="s">
        <v>141</v>
      </c>
      <c r="DQ824" t="s">
        <v>150</v>
      </c>
      <c r="DS824" t="s">
        <v>9925</v>
      </c>
      <c r="DU824" t="s">
        <v>198</v>
      </c>
      <c r="DV824" t="str">
        <f>VLOOKUP(H824,'[3]Merge Gagner assez d''argent'!$A:$B,2,FALSE)</f>
        <v>Oui</v>
      </c>
      <c r="DX824" t="s">
        <v>141</v>
      </c>
      <c r="DZ824" t="s">
        <v>153</v>
      </c>
      <c r="EA824" t="s">
        <v>9926</v>
      </c>
      <c r="EB824" t="s">
        <v>141</v>
      </c>
      <c r="EC824" t="s">
        <v>5790</v>
      </c>
      <c r="ED824" t="s">
        <v>129</v>
      </c>
      <c r="EE824" t="s">
        <v>2395</v>
      </c>
      <c r="EF824" t="s">
        <v>129</v>
      </c>
      <c r="EG824" t="s">
        <v>9927</v>
      </c>
      <c r="EH824" t="s">
        <v>141</v>
      </c>
      <c r="EI824" t="s">
        <v>156</v>
      </c>
      <c r="EJ824" t="s">
        <v>157</v>
      </c>
      <c r="EK824" t="s">
        <v>158</v>
      </c>
      <c r="EM824" t="s">
        <v>1135</v>
      </c>
      <c r="EN824" t="s">
        <v>141</v>
      </c>
      <c r="EO824" t="s">
        <v>129</v>
      </c>
      <c r="EP824" t="s">
        <v>141</v>
      </c>
      <c r="EQ824" t="s">
        <v>129</v>
      </c>
      <c r="ER824" t="s">
        <v>141</v>
      </c>
      <c r="ES824" t="s">
        <v>141</v>
      </c>
      <c r="ET824" t="s">
        <v>141</v>
      </c>
      <c r="EU824" t="s">
        <v>9928</v>
      </c>
      <c r="EX824" t="s">
        <v>9929</v>
      </c>
    </row>
    <row r="825" spans="1:154" hidden="1" x14ac:dyDescent="0.35">
      <c r="A825" t="s">
        <v>9930</v>
      </c>
      <c r="B825" t="s">
        <v>9931</v>
      </c>
      <c r="E825" t="s">
        <v>129</v>
      </c>
      <c r="F825" t="s">
        <v>164</v>
      </c>
      <c r="G825" t="s">
        <v>9932</v>
      </c>
      <c r="H825" t="s">
        <v>9932</v>
      </c>
      <c r="I825" s="1">
        <v>44495</v>
      </c>
      <c r="J825" t="s">
        <v>207</v>
      </c>
      <c r="K825" t="s">
        <v>9867</v>
      </c>
      <c r="L825" t="s">
        <v>9868</v>
      </c>
      <c r="M825" t="s">
        <v>9869</v>
      </c>
      <c r="N825" t="s">
        <v>9870</v>
      </c>
      <c r="O825" t="s">
        <v>9871</v>
      </c>
      <c r="P825" t="s">
        <v>133</v>
      </c>
      <c r="R825" t="s">
        <v>134</v>
      </c>
      <c r="S825" s="1">
        <f>VLOOKUP(H825,'[1]Base JI SMP'!$C:$F,4,FALSE)</f>
        <v>44442</v>
      </c>
      <c r="T825" t="str">
        <f>VLOOKUP(H825,'[2]Base JI SMP'!$C:$J,8,FALSE)</f>
        <v>Individual</v>
      </c>
      <c r="U825" t="s">
        <v>135</v>
      </c>
      <c r="V825" t="s">
        <v>135</v>
      </c>
      <c r="W825" t="s">
        <v>135</v>
      </c>
      <c r="X825" t="s">
        <v>135</v>
      </c>
      <c r="Y825" t="s">
        <v>188</v>
      </c>
      <c r="Z825" t="s">
        <v>137</v>
      </c>
      <c r="AA825" t="s">
        <v>138</v>
      </c>
      <c r="AB825" t="s">
        <v>141</v>
      </c>
      <c r="AG825" t="s">
        <v>250</v>
      </c>
      <c r="AH825" t="s">
        <v>141</v>
      </c>
      <c r="AJ825" t="s">
        <v>129</v>
      </c>
      <c r="AN825" t="s">
        <v>129</v>
      </c>
      <c r="AP825" t="s">
        <v>129</v>
      </c>
      <c r="AQ825" t="s">
        <v>129</v>
      </c>
      <c r="AS825" t="s">
        <v>247</v>
      </c>
      <c r="AT825" t="s">
        <v>143</v>
      </c>
      <c r="AU825" t="s">
        <v>144</v>
      </c>
      <c r="CZ825" t="s">
        <v>209</v>
      </c>
      <c r="DB825" t="s">
        <v>210</v>
      </c>
      <c r="DC825" t="s">
        <v>146</v>
      </c>
      <c r="DF825" t="s">
        <v>141</v>
      </c>
      <c r="DI825" t="s">
        <v>149</v>
      </c>
      <c r="DJ825" t="s">
        <v>129</v>
      </c>
      <c r="DK825" t="s">
        <v>141</v>
      </c>
      <c r="DL825" t="s">
        <v>141</v>
      </c>
      <c r="DM825" t="s">
        <v>141</v>
      </c>
      <c r="DN825" t="s">
        <v>141</v>
      </c>
      <c r="DO825" t="s">
        <v>141</v>
      </c>
      <c r="DQ825" t="s">
        <v>150</v>
      </c>
      <c r="DS825" t="s">
        <v>9933</v>
      </c>
      <c r="DT825" t="s">
        <v>9934</v>
      </c>
      <c r="DV825" t="str">
        <f>VLOOKUP(H825,'[3]Merge Gagner assez d''argent'!$A:$B,2,FALSE)</f>
        <v>Oui</v>
      </c>
      <c r="DX825" t="s">
        <v>129</v>
      </c>
      <c r="DY825" t="s">
        <v>250</v>
      </c>
      <c r="DZ825" t="s">
        <v>141</v>
      </c>
      <c r="EB825" t="s">
        <v>141</v>
      </c>
      <c r="ED825" t="s">
        <v>141</v>
      </c>
      <c r="EF825" t="s">
        <v>129</v>
      </c>
      <c r="EH825" t="s">
        <v>141</v>
      </c>
      <c r="EI825" t="s">
        <v>156</v>
      </c>
      <c r="EJ825" t="s">
        <v>157</v>
      </c>
      <c r="EK825" t="s">
        <v>158</v>
      </c>
      <c r="EM825" t="s">
        <v>300</v>
      </c>
      <c r="EN825" t="s">
        <v>129</v>
      </c>
      <c r="EO825" t="s">
        <v>141</v>
      </c>
      <c r="EP825" t="s">
        <v>141</v>
      </c>
      <c r="EQ825" t="s">
        <v>141</v>
      </c>
      <c r="ER825" t="s">
        <v>129</v>
      </c>
      <c r="ES825" t="s">
        <v>129</v>
      </c>
      <c r="ET825" t="s">
        <v>141</v>
      </c>
      <c r="EU825" t="s">
        <v>9935</v>
      </c>
      <c r="EX825" t="s">
        <v>9936</v>
      </c>
    </row>
    <row r="826" spans="1:154" hidden="1" x14ac:dyDescent="0.35">
      <c r="A826" t="s">
        <v>9937</v>
      </c>
      <c r="B826" t="s">
        <v>9938</v>
      </c>
      <c r="E826" t="s">
        <v>129</v>
      </c>
      <c r="F826" t="s">
        <v>130</v>
      </c>
      <c r="G826" t="s">
        <v>9939</v>
      </c>
      <c r="H826" t="s">
        <v>9939</v>
      </c>
      <c r="I826" s="1">
        <v>44495</v>
      </c>
      <c r="J826" t="s">
        <v>132</v>
      </c>
      <c r="P826" t="s">
        <v>133</v>
      </c>
      <c r="R826" t="s">
        <v>134</v>
      </c>
      <c r="S826" s="1">
        <f>VLOOKUP(H826,'[1]Base JI SMP'!$C:$F,4,FALSE)</f>
        <v>43719</v>
      </c>
      <c r="T826" t="str">
        <f>VLOOKUP(H826,'[2]Base JI SMP'!$C:$J,8,FALSE)</f>
        <v>Individual</v>
      </c>
      <c r="U826" t="str">
        <f>VLOOKUP(H826,'[2]Base JI SMP'!$C:$M,11,FALSE)</f>
        <v>Vocational training</v>
      </c>
      <c r="V826" t="str">
        <f>VLOOKUP(H826,'[2]Base JI SMP'!$C:$R,12,FALSE)</f>
        <v>Individual</v>
      </c>
      <c r="W826" s="1">
        <f>VLOOKUP(H826,'[1]Base JI SMP'!$C:$R,13,FALSE)</f>
        <v>44191</v>
      </c>
      <c r="X826" s="1">
        <f>VLOOKUP(H826,'[1]Base JI SMP'!$C:$P,14,FALSE)</f>
        <v>44191</v>
      </c>
      <c r="Y826" t="s">
        <v>136</v>
      </c>
      <c r="Z826" t="s">
        <v>137</v>
      </c>
      <c r="AA826" t="s">
        <v>348</v>
      </c>
      <c r="AG826">
        <v>2</v>
      </c>
      <c r="AH826" t="s">
        <v>141</v>
      </c>
      <c r="AJ826" t="s">
        <v>129</v>
      </c>
      <c r="AN826" t="s">
        <v>129</v>
      </c>
      <c r="AP826" t="s">
        <v>129</v>
      </c>
      <c r="AQ826" t="s">
        <v>141</v>
      </c>
      <c r="AS826">
        <v>24</v>
      </c>
      <c r="AT826" t="s">
        <v>143</v>
      </c>
      <c r="AU826" t="s">
        <v>144</v>
      </c>
      <c r="CZ826" t="s">
        <v>1001</v>
      </c>
      <c r="DB826" t="s">
        <v>1001</v>
      </c>
      <c r="DC826" t="s">
        <v>146</v>
      </c>
      <c r="DD826" t="s">
        <v>9940</v>
      </c>
      <c r="DE826" t="s">
        <v>682</v>
      </c>
      <c r="DF826" t="s">
        <v>399</v>
      </c>
      <c r="DG826" t="s">
        <v>399</v>
      </c>
      <c r="DI826" t="s">
        <v>149</v>
      </c>
      <c r="DJ826" t="s">
        <v>129</v>
      </c>
      <c r="DK826" t="s">
        <v>141</v>
      </c>
      <c r="DL826" t="s">
        <v>141</v>
      </c>
      <c r="DM826" t="s">
        <v>141</v>
      </c>
      <c r="DN826" t="s">
        <v>141</v>
      </c>
      <c r="DO826" t="s">
        <v>141</v>
      </c>
      <c r="DQ826" t="s">
        <v>150</v>
      </c>
      <c r="DS826" t="s">
        <v>8527</v>
      </c>
      <c r="DV826" t="str">
        <f>VLOOKUP(H826,'[3]Merge Gagner assez d''argent'!$A:$B,2,FALSE)</f>
        <v>Oui</v>
      </c>
      <c r="DX826" t="s">
        <v>141</v>
      </c>
      <c r="DZ826" t="s">
        <v>141</v>
      </c>
      <c r="EB826" t="s">
        <v>141</v>
      </c>
      <c r="ED826" t="s">
        <v>129</v>
      </c>
      <c r="EE826" t="s">
        <v>8626</v>
      </c>
      <c r="EF826" t="s">
        <v>129</v>
      </c>
      <c r="EH826" t="s">
        <v>141</v>
      </c>
      <c r="EI826" t="s">
        <v>156</v>
      </c>
      <c r="EJ826" t="s">
        <v>157</v>
      </c>
      <c r="EK826" t="s">
        <v>158</v>
      </c>
      <c r="EM826" t="s">
        <v>241</v>
      </c>
      <c r="EN826" t="s">
        <v>129</v>
      </c>
      <c r="EO826" t="s">
        <v>141</v>
      </c>
      <c r="EP826" t="s">
        <v>141</v>
      </c>
      <c r="EQ826" t="s">
        <v>141</v>
      </c>
      <c r="ER826" t="s">
        <v>141</v>
      </c>
      <c r="ES826" t="s">
        <v>141</v>
      </c>
      <c r="ET826" t="s">
        <v>141</v>
      </c>
      <c r="EU826" t="s">
        <v>9941</v>
      </c>
      <c r="EX826" t="s">
        <v>9942</v>
      </c>
    </row>
    <row r="827" spans="1:154" hidden="1" x14ac:dyDescent="0.35">
      <c r="A827" t="s">
        <v>9943</v>
      </c>
      <c r="B827" t="s">
        <v>9944</v>
      </c>
      <c r="E827" t="s">
        <v>129</v>
      </c>
      <c r="F827" t="s">
        <v>130</v>
      </c>
      <c r="G827" t="s">
        <v>8773</v>
      </c>
      <c r="H827" s="2"/>
      <c r="I827" s="1">
        <v>44483</v>
      </c>
      <c r="J827" t="s">
        <v>132</v>
      </c>
      <c r="P827" t="s">
        <v>133</v>
      </c>
      <c r="R827" t="s">
        <v>134</v>
      </c>
      <c r="S827" s="1" t="e">
        <f>VLOOKUP(H827,'[1]Base JI SMP'!$C:$F,4,FALSE)</f>
        <v>#N/A</v>
      </c>
      <c r="T827" t="e">
        <f>VLOOKUP(H827,'[2]Base JI SMP'!$C:$J,8,FALSE)</f>
        <v>#N/A</v>
      </c>
      <c r="U827" t="s">
        <v>135</v>
      </c>
      <c r="V827" t="s">
        <v>135</v>
      </c>
      <c r="W827" t="s">
        <v>135</v>
      </c>
      <c r="X827" t="s">
        <v>135</v>
      </c>
      <c r="Y827" t="s">
        <v>136</v>
      </c>
      <c r="Z827" t="s">
        <v>137</v>
      </c>
      <c r="AA827" t="s">
        <v>166</v>
      </c>
      <c r="AG827">
        <v>6</v>
      </c>
      <c r="AH827" t="s">
        <v>141</v>
      </c>
      <c r="AJ827" t="s">
        <v>129</v>
      </c>
      <c r="AN827" t="s">
        <v>129</v>
      </c>
      <c r="AP827" t="s">
        <v>129</v>
      </c>
      <c r="AQ827" t="s">
        <v>129</v>
      </c>
      <c r="AS827" t="s">
        <v>349</v>
      </c>
      <c r="AT827" t="s">
        <v>143</v>
      </c>
      <c r="AU827" t="s">
        <v>144</v>
      </c>
      <c r="CZ827" t="s">
        <v>209</v>
      </c>
      <c r="DB827" t="s">
        <v>210</v>
      </c>
      <c r="DC827" t="s">
        <v>146</v>
      </c>
      <c r="DD827" t="s">
        <v>9945</v>
      </c>
      <c r="DE827" t="s">
        <v>148</v>
      </c>
      <c r="DF827" t="s">
        <v>141</v>
      </c>
      <c r="DI827" t="s">
        <v>149</v>
      </c>
      <c r="DJ827" t="s">
        <v>129</v>
      </c>
      <c r="DK827" t="s">
        <v>141</v>
      </c>
      <c r="DL827" t="s">
        <v>141</v>
      </c>
      <c r="DM827" t="s">
        <v>141</v>
      </c>
      <c r="DN827" t="s">
        <v>141</v>
      </c>
      <c r="DO827" t="s">
        <v>141</v>
      </c>
      <c r="DQ827" t="s">
        <v>150</v>
      </c>
      <c r="DS827" t="s">
        <v>9946</v>
      </c>
      <c r="DU827" t="s">
        <v>198</v>
      </c>
      <c r="DV827" t="e">
        <f>VLOOKUP(H827,'[3]Merge Gagner assez d''argent'!$A:$B,2,FALSE)</f>
        <v>#N/A</v>
      </c>
      <c r="DX827" t="s">
        <v>141</v>
      </c>
      <c r="DZ827" t="s">
        <v>153</v>
      </c>
      <c r="EA827" t="s">
        <v>9947</v>
      </c>
      <c r="EB827" t="s">
        <v>141</v>
      </c>
      <c r="EC827" t="s">
        <v>9948</v>
      </c>
      <c r="ED827" t="s">
        <v>129</v>
      </c>
      <c r="EE827" t="s">
        <v>9949</v>
      </c>
      <c r="EF827" t="s">
        <v>129</v>
      </c>
      <c r="EG827" t="s">
        <v>9950</v>
      </c>
      <c r="EH827" t="s">
        <v>141</v>
      </c>
      <c r="EI827" t="s">
        <v>156</v>
      </c>
      <c r="EJ827" t="s">
        <v>157</v>
      </c>
      <c r="EK827" t="s">
        <v>158</v>
      </c>
      <c r="EM827" t="s">
        <v>1135</v>
      </c>
      <c r="EN827" t="s">
        <v>141</v>
      </c>
      <c r="EO827" t="s">
        <v>129</v>
      </c>
      <c r="EP827" t="s">
        <v>141</v>
      </c>
      <c r="EQ827" t="s">
        <v>129</v>
      </c>
      <c r="ER827" t="s">
        <v>141</v>
      </c>
      <c r="ES827" t="s">
        <v>141</v>
      </c>
      <c r="ET827" t="s">
        <v>141</v>
      </c>
      <c r="EU827" t="s">
        <v>9951</v>
      </c>
      <c r="EX827" t="s">
        <v>9952</v>
      </c>
    </row>
    <row r="828" spans="1:154" hidden="1" x14ac:dyDescent="0.35">
      <c r="A828" t="s">
        <v>9953</v>
      </c>
      <c r="B828" t="s">
        <v>9954</v>
      </c>
      <c r="E828" t="s">
        <v>129</v>
      </c>
      <c r="F828" t="s">
        <v>164</v>
      </c>
      <c r="G828" t="s">
        <v>9955</v>
      </c>
      <c r="H828" t="s">
        <v>9955</v>
      </c>
      <c r="I828" s="1">
        <v>44496</v>
      </c>
      <c r="J828" t="s">
        <v>132</v>
      </c>
      <c r="P828" t="s">
        <v>133</v>
      </c>
      <c r="R828" t="s">
        <v>134</v>
      </c>
      <c r="S828" s="1">
        <f>VLOOKUP(H828,'[1]Base JI SMP'!$C:$F,4,FALSE)</f>
        <v>44403</v>
      </c>
      <c r="T828" t="str">
        <f>VLOOKUP(H828,'[2]Base JI SMP'!$C:$J,8,FALSE)</f>
        <v>Individual</v>
      </c>
      <c r="U828" t="s">
        <v>135</v>
      </c>
      <c r="V828" t="s">
        <v>135</v>
      </c>
      <c r="W828" t="s">
        <v>135</v>
      </c>
      <c r="X828" t="s">
        <v>135</v>
      </c>
      <c r="Y828" t="s">
        <v>136</v>
      </c>
      <c r="Z828" t="s">
        <v>189</v>
      </c>
      <c r="AA828" t="s">
        <v>166</v>
      </c>
      <c r="AG828" t="s">
        <v>250</v>
      </c>
      <c r="AH828" t="s">
        <v>141</v>
      </c>
      <c r="AJ828" t="s">
        <v>129</v>
      </c>
      <c r="AN828" t="s">
        <v>129</v>
      </c>
      <c r="AP828" t="s">
        <v>129</v>
      </c>
      <c r="AQ828" t="s">
        <v>129</v>
      </c>
      <c r="AS828" t="s">
        <v>678</v>
      </c>
      <c r="AT828" t="s">
        <v>143</v>
      </c>
      <c r="AU828" t="s">
        <v>144</v>
      </c>
      <c r="CZ828" t="s">
        <v>171</v>
      </c>
      <c r="DA828" t="s">
        <v>9956</v>
      </c>
      <c r="DB828" t="s">
        <v>210</v>
      </c>
      <c r="DC828" t="s">
        <v>146</v>
      </c>
      <c r="DD828" t="s">
        <v>8355</v>
      </c>
      <c r="DE828" t="s">
        <v>1202</v>
      </c>
      <c r="DF828" t="s">
        <v>141</v>
      </c>
      <c r="DI828" t="s">
        <v>149</v>
      </c>
      <c r="DJ828" t="s">
        <v>129</v>
      </c>
      <c r="DK828" t="s">
        <v>141</v>
      </c>
      <c r="DL828" t="s">
        <v>141</v>
      </c>
      <c r="DM828" t="s">
        <v>141</v>
      </c>
      <c r="DN828" t="s">
        <v>141</v>
      </c>
      <c r="DO828" t="s">
        <v>141</v>
      </c>
      <c r="DQ828" t="s">
        <v>150</v>
      </c>
      <c r="DS828" t="s">
        <v>9957</v>
      </c>
      <c r="DU828" t="s">
        <v>198</v>
      </c>
      <c r="DV828" t="str">
        <f>VLOOKUP(H828,'[3]Merge Gagner assez d''argent'!$A:$B,2,FALSE)</f>
        <v>Oui</v>
      </c>
      <c r="DX828" t="s">
        <v>141</v>
      </c>
      <c r="DZ828" t="s">
        <v>141</v>
      </c>
      <c r="EB828" t="s">
        <v>141</v>
      </c>
      <c r="ED828" t="s">
        <v>141</v>
      </c>
      <c r="EF828" t="s">
        <v>129</v>
      </c>
      <c r="EG828" t="s">
        <v>9958</v>
      </c>
      <c r="EH828" t="s">
        <v>141</v>
      </c>
      <c r="EI828" t="s">
        <v>156</v>
      </c>
      <c r="EJ828" t="s">
        <v>157</v>
      </c>
      <c r="EK828" t="s">
        <v>158</v>
      </c>
      <c r="EM828" t="s">
        <v>2306</v>
      </c>
      <c r="EN828" t="s">
        <v>141</v>
      </c>
      <c r="EO828" t="s">
        <v>141</v>
      </c>
      <c r="EP828" t="s">
        <v>129</v>
      </c>
      <c r="EQ828" t="s">
        <v>129</v>
      </c>
      <c r="ER828" t="s">
        <v>141</v>
      </c>
      <c r="ES828" t="s">
        <v>141</v>
      </c>
      <c r="ET828" t="s">
        <v>141</v>
      </c>
      <c r="EU828" t="s">
        <v>9959</v>
      </c>
      <c r="EX828" t="s">
        <v>9960</v>
      </c>
    </row>
    <row r="829" spans="1:154" hidden="1" x14ac:dyDescent="0.35">
      <c r="A829" t="s">
        <v>9961</v>
      </c>
      <c r="B829" t="s">
        <v>9962</v>
      </c>
      <c r="E829" t="s">
        <v>129</v>
      </c>
      <c r="F829" t="s">
        <v>842</v>
      </c>
      <c r="G829" t="s">
        <v>9963</v>
      </c>
      <c r="H829" t="s">
        <v>9963</v>
      </c>
      <c r="I829" s="1">
        <v>44496</v>
      </c>
      <c r="J829" t="s">
        <v>132</v>
      </c>
      <c r="P829" t="s">
        <v>133</v>
      </c>
      <c r="R829" t="s">
        <v>134</v>
      </c>
      <c r="S829" s="1">
        <f>VLOOKUP(H829,'[1]Base JI SMP'!$C:$F,4,FALSE)</f>
        <v>44405</v>
      </c>
      <c r="T829" t="str">
        <f>VLOOKUP(H829,'[2]Base JI SMP'!$C:$J,8,FALSE)</f>
        <v>Individual</v>
      </c>
      <c r="U829" t="s">
        <v>135</v>
      </c>
      <c r="V829" t="s">
        <v>135</v>
      </c>
      <c r="W829" t="s">
        <v>135</v>
      </c>
      <c r="X829" t="s">
        <v>135</v>
      </c>
      <c r="Y829" t="s">
        <v>136</v>
      </c>
      <c r="Z829" t="s">
        <v>189</v>
      </c>
      <c r="AA829" t="s">
        <v>138</v>
      </c>
      <c r="AB829" t="s">
        <v>129</v>
      </c>
      <c r="AC829" t="s">
        <v>139</v>
      </c>
      <c r="AD829" t="s">
        <v>140</v>
      </c>
      <c r="AG829">
        <v>6</v>
      </c>
      <c r="AH829" t="s">
        <v>141</v>
      </c>
      <c r="AJ829" t="s">
        <v>129</v>
      </c>
      <c r="AN829" t="s">
        <v>129</v>
      </c>
      <c r="AP829" t="s">
        <v>129</v>
      </c>
      <c r="AQ829" t="s">
        <v>950</v>
      </c>
      <c r="AS829" t="s">
        <v>247</v>
      </c>
      <c r="AT829" t="s">
        <v>844</v>
      </c>
      <c r="AU829" t="s">
        <v>144</v>
      </c>
      <c r="CZ829" t="s">
        <v>145</v>
      </c>
      <c r="DB829" t="s">
        <v>145</v>
      </c>
      <c r="DC829" t="s">
        <v>901</v>
      </c>
      <c r="DD829" t="s">
        <v>1436</v>
      </c>
      <c r="DE829" t="s">
        <v>9964</v>
      </c>
      <c r="DF829" t="s">
        <v>399</v>
      </c>
      <c r="DG829" t="s">
        <v>399</v>
      </c>
      <c r="DI829" t="s">
        <v>149</v>
      </c>
      <c r="DJ829" t="s">
        <v>129</v>
      </c>
      <c r="DK829" t="s">
        <v>141</v>
      </c>
      <c r="DL829" t="s">
        <v>141</v>
      </c>
      <c r="DM829" t="s">
        <v>141</v>
      </c>
      <c r="DN829" t="s">
        <v>141</v>
      </c>
      <c r="DO829" t="s">
        <v>141</v>
      </c>
      <c r="DQ829" t="s">
        <v>225</v>
      </c>
      <c r="DS829" t="s">
        <v>9965</v>
      </c>
      <c r="DV829" t="str">
        <f>VLOOKUP(H829,'[3]Merge Gagner assez d''argent'!$A:$B,2,FALSE)</f>
        <v>Oui</v>
      </c>
      <c r="DX829" t="s">
        <v>141</v>
      </c>
      <c r="DZ829" t="s">
        <v>141</v>
      </c>
      <c r="EB829" t="s">
        <v>141</v>
      </c>
      <c r="EC829" t="s">
        <v>9966</v>
      </c>
      <c r="ED829" t="s">
        <v>141</v>
      </c>
      <c r="EF829" t="s">
        <v>129</v>
      </c>
      <c r="EH829" t="s">
        <v>141</v>
      </c>
      <c r="EI829" t="s">
        <v>253</v>
      </c>
      <c r="EJ829" t="s">
        <v>2217</v>
      </c>
      <c r="EK829" t="s">
        <v>181</v>
      </c>
      <c r="EM829" t="s">
        <v>954</v>
      </c>
      <c r="EN829" t="s">
        <v>129</v>
      </c>
      <c r="EO829" t="s">
        <v>141</v>
      </c>
      <c r="EP829" t="s">
        <v>129</v>
      </c>
      <c r="EQ829" t="s">
        <v>129</v>
      </c>
      <c r="ER829" t="s">
        <v>129</v>
      </c>
      <c r="ES829" t="s">
        <v>129</v>
      </c>
      <c r="ET829" t="s">
        <v>141</v>
      </c>
      <c r="EU829" t="s">
        <v>849</v>
      </c>
      <c r="EX829" t="s">
        <v>9967</v>
      </c>
    </row>
    <row r="830" spans="1:154" hidden="1" x14ac:dyDescent="0.35">
      <c r="A830" t="s">
        <v>9968</v>
      </c>
      <c r="B830" t="s">
        <v>9969</v>
      </c>
      <c r="E830" t="s">
        <v>129</v>
      </c>
      <c r="F830" t="s">
        <v>164</v>
      </c>
      <c r="G830" t="s">
        <v>9970</v>
      </c>
      <c r="H830" t="s">
        <v>9970</v>
      </c>
      <c r="I830" s="1">
        <v>44496</v>
      </c>
      <c r="J830" t="s">
        <v>207</v>
      </c>
      <c r="K830" t="s">
        <v>9971</v>
      </c>
      <c r="L830" t="s">
        <v>9972</v>
      </c>
      <c r="M830" t="s">
        <v>9973</v>
      </c>
      <c r="N830" t="s">
        <v>9974</v>
      </c>
      <c r="O830" t="s">
        <v>9975</v>
      </c>
      <c r="P830" t="s">
        <v>133</v>
      </c>
      <c r="R830" t="s">
        <v>134</v>
      </c>
      <c r="S830" s="1">
        <f>VLOOKUP(H830,'[1]Base JI SMP'!$C:$F,4,FALSE)</f>
        <v>44399</v>
      </c>
      <c r="T830" t="str">
        <f>VLOOKUP(H830,'[2]Base JI SMP'!$C:$J,8,FALSE)</f>
        <v>Individual</v>
      </c>
      <c r="U830" t="s">
        <v>135</v>
      </c>
      <c r="V830" t="s">
        <v>135</v>
      </c>
      <c r="W830" t="s">
        <v>135</v>
      </c>
      <c r="X830" t="s">
        <v>135</v>
      </c>
      <c r="Y830" t="s">
        <v>136</v>
      </c>
      <c r="Z830" t="s">
        <v>189</v>
      </c>
      <c r="AA830" t="s">
        <v>166</v>
      </c>
      <c r="AG830">
        <v>3</v>
      </c>
      <c r="AH830" t="s">
        <v>129</v>
      </c>
      <c r="AI830" t="s">
        <v>248</v>
      </c>
      <c r="AJ830" t="s">
        <v>129</v>
      </c>
      <c r="AN830" t="s">
        <v>129</v>
      </c>
      <c r="AP830" t="s">
        <v>129</v>
      </c>
      <c r="AQ830" t="s">
        <v>129</v>
      </c>
      <c r="AS830" t="s">
        <v>1766</v>
      </c>
      <c r="AT830" t="s">
        <v>143</v>
      </c>
      <c r="AU830" t="s">
        <v>144</v>
      </c>
      <c r="CZ830" t="s">
        <v>552</v>
      </c>
      <c r="DB830" t="s">
        <v>552</v>
      </c>
      <c r="DC830" t="s">
        <v>146</v>
      </c>
      <c r="DF830" t="s">
        <v>141</v>
      </c>
      <c r="DI830" t="s">
        <v>149</v>
      </c>
      <c r="DJ830" t="s">
        <v>129</v>
      </c>
      <c r="DK830" t="s">
        <v>141</v>
      </c>
      <c r="DL830" t="s">
        <v>141</v>
      </c>
      <c r="DM830" t="s">
        <v>141</v>
      </c>
      <c r="DN830" t="s">
        <v>141</v>
      </c>
      <c r="DO830" t="s">
        <v>141</v>
      </c>
      <c r="DQ830" t="s">
        <v>150</v>
      </c>
      <c r="DS830" t="s">
        <v>9976</v>
      </c>
      <c r="DT830" t="s">
        <v>9977</v>
      </c>
      <c r="DV830" t="str">
        <f>VLOOKUP(H830,'[3]Merge Gagner assez d''argent'!$A:$B,2,FALSE)</f>
        <v>Partiellement</v>
      </c>
      <c r="DX830" t="s">
        <v>141</v>
      </c>
      <c r="DZ830" t="s">
        <v>141</v>
      </c>
      <c r="EB830" t="s">
        <v>129</v>
      </c>
      <c r="ED830" t="s">
        <v>141</v>
      </c>
      <c r="EF830" t="s">
        <v>129</v>
      </c>
      <c r="EH830" t="s">
        <v>141</v>
      </c>
      <c r="EI830" t="s">
        <v>156</v>
      </c>
      <c r="EJ830" t="s">
        <v>157</v>
      </c>
      <c r="EK830" t="s">
        <v>158</v>
      </c>
      <c r="EM830" t="s">
        <v>182</v>
      </c>
      <c r="EN830" t="s">
        <v>129</v>
      </c>
      <c r="EO830" t="s">
        <v>141</v>
      </c>
      <c r="EP830" t="s">
        <v>141</v>
      </c>
      <c r="EQ830" t="s">
        <v>141</v>
      </c>
      <c r="ER830" t="s">
        <v>129</v>
      </c>
      <c r="ES830" t="s">
        <v>141</v>
      </c>
      <c r="ET830" t="s">
        <v>141</v>
      </c>
      <c r="EU830" t="s">
        <v>9978</v>
      </c>
      <c r="EX830" t="s">
        <v>9979</v>
      </c>
    </row>
    <row r="831" spans="1:154" hidden="1" x14ac:dyDescent="0.35">
      <c r="A831" t="s">
        <v>9980</v>
      </c>
      <c r="B831" t="s">
        <v>9981</v>
      </c>
      <c r="E831" t="s">
        <v>129</v>
      </c>
      <c r="F831" t="s">
        <v>842</v>
      </c>
      <c r="G831" t="s">
        <v>9982</v>
      </c>
      <c r="H831" t="s">
        <v>9982</v>
      </c>
      <c r="I831" s="1">
        <v>44496</v>
      </c>
      <c r="J831" t="s">
        <v>132</v>
      </c>
      <c r="P831" t="s">
        <v>133</v>
      </c>
      <c r="R831" t="s">
        <v>134</v>
      </c>
      <c r="S831" s="1">
        <f>VLOOKUP(H831,'[1]Base JI SMP'!$C:$F,4,FALSE)</f>
        <v>44405</v>
      </c>
      <c r="T831" t="str">
        <f>VLOOKUP(H831,'[2]Base JI SMP'!$C:$J,8,FALSE)</f>
        <v>Individual</v>
      </c>
      <c r="U831" t="s">
        <v>135</v>
      </c>
      <c r="V831" t="s">
        <v>135</v>
      </c>
      <c r="W831" t="s">
        <v>135</v>
      </c>
      <c r="X831" t="s">
        <v>135</v>
      </c>
      <c r="Y831" t="s">
        <v>136</v>
      </c>
      <c r="Z831" t="s">
        <v>137</v>
      </c>
      <c r="AA831" t="s">
        <v>138</v>
      </c>
      <c r="AB831" t="s">
        <v>129</v>
      </c>
      <c r="AC831" t="s">
        <v>4716</v>
      </c>
      <c r="AD831" t="s">
        <v>4863</v>
      </c>
      <c r="AG831">
        <v>2</v>
      </c>
      <c r="AH831" t="s">
        <v>141</v>
      </c>
      <c r="AJ831" t="s">
        <v>129</v>
      </c>
      <c r="AN831" t="s">
        <v>129</v>
      </c>
      <c r="AP831" t="s">
        <v>129</v>
      </c>
      <c r="AQ831" t="s">
        <v>129</v>
      </c>
      <c r="AS831" t="s">
        <v>208</v>
      </c>
      <c r="AT831" t="s">
        <v>844</v>
      </c>
      <c r="AU831" t="s">
        <v>144</v>
      </c>
      <c r="CZ831" t="s">
        <v>145</v>
      </c>
      <c r="DB831" t="s">
        <v>286</v>
      </c>
      <c r="DC831" t="s">
        <v>146</v>
      </c>
      <c r="DD831" t="s">
        <v>9983</v>
      </c>
      <c r="DE831" t="s">
        <v>9984</v>
      </c>
      <c r="DF831" t="s">
        <v>141</v>
      </c>
      <c r="DI831" t="s">
        <v>171</v>
      </c>
      <c r="DJ831" t="s">
        <v>141</v>
      </c>
      <c r="DK831" t="s">
        <v>141</v>
      </c>
      <c r="DL831" t="s">
        <v>141</v>
      </c>
      <c r="DM831" t="s">
        <v>141</v>
      </c>
      <c r="DN831" t="s">
        <v>141</v>
      </c>
      <c r="DO831" t="s">
        <v>129</v>
      </c>
      <c r="DP831" t="s">
        <v>9985</v>
      </c>
      <c r="DQ831" t="s">
        <v>683</v>
      </c>
      <c r="DS831" t="s">
        <v>9986</v>
      </c>
      <c r="DV831" t="str">
        <f>VLOOKUP(H831,'[3]Merge Gagner assez d''argent'!$A:$B,2,FALSE)</f>
        <v>Non</v>
      </c>
      <c r="DW831" t="s">
        <v>9987</v>
      </c>
      <c r="DX831" t="s">
        <v>141</v>
      </c>
      <c r="DZ831" t="s">
        <v>141</v>
      </c>
      <c r="EB831" t="s">
        <v>141</v>
      </c>
      <c r="ED831" t="s">
        <v>141</v>
      </c>
      <c r="EF831" t="s">
        <v>141</v>
      </c>
      <c r="EG831" t="s">
        <v>9988</v>
      </c>
      <c r="EH831" t="s">
        <v>141</v>
      </c>
      <c r="EI831" t="s">
        <v>253</v>
      </c>
      <c r="EJ831" t="s">
        <v>2217</v>
      </c>
      <c r="EK831" t="s">
        <v>181</v>
      </c>
      <c r="EM831" t="s">
        <v>954</v>
      </c>
      <c r="EN831" t="s">
        <v>129</v>
      </c>
      <c r="EO831" t="s">
        <v>141</v>
      </c>
      <c r="EP831" t="s">
        <v>129</v>
      </c>
      <c r="EQ831" t="s">
        <v>129</v>
      </c>
      <c r="ER831" t="s">
        <v>129</v>
      </c>
      <c r="ES831" t="s">
        <v>129</v>
      </c>
      <c r="ET831" t="s">
        <v>141</v>
      </c>
      <c r="EU831" t="s">
        <v>849</v>
      </c>
      <c r="EX831" t="s">
        <v>849</v>
      </c>
    </row>
    <row r="832" spans="1:154" hidden="1" x14ac:dyDescent="0.35">
      <c r="A832" t="s">
        <v>9989</v>
      </c>
      <c r="B832" t="s">
        <v>9990</v>
      </c>
      <c r="E832" t="s">
        <v>129</v>
      </c>
      <c r="F832" t="s">
        <v>842</v>
      </c>
      <c r="G832" t="s">
        <v>9991</v>
      </c>
      <c r="H832" t="s">
        <v>9991</v>
      </c>
      <c r="I832" s="1">
        <v>44496</v>
      </c>
      <c r="J832" t="s">
        <v>132</v>
      </c>
      <c r="P832" t="s">
        <v>133</v>
      </c>
      <c r="R832" t="s">
        <v>134</v>
      </c>
      <c r="S832" s="1">
        <f>VLOOKUP(H832,'[1]Base JI SMP'!$C:$F,4,FALSE)</f>
        <v>44398</v>
      </c>
      <c r="T832" t="str">
        <f>VLOOKUP(H832,'[2]Base JI SMP'!$C:$J,8,FALSE)</f>
        <v>Individual</v>
      </c>
      <c r="U832" t="s">
        <v>135</v>
      </c>
      <c r="V832" t="s">
        <v>135</v>
      </c>
      <c r="W832" t="s">
        <v>135</v>
      </c>
      <c r="X832" t="s">
        <v>135</v>
      </c>
      <c r="Y832" t="s">
        <v>136</v>
      </c>
      <c r="Z832" t="s">
        <v>137</v>
      </c>
      <c r="AA832" t="s">
        <v>138</v>
      </c>
      <c r="AB832" t="s">
        <v>129</v>
      </c>
      <c r="AC832" t="s">
        <v>139</v>
      </c>
      <c r="AD832" t="s">
        <v>140</v>
      </c>
      <c r="AG832">
        <v>2</v>
      </c>
      <c r="AH832" t="s">
        <v>141</v>
      </c>
      <c r="AJ832" t="s">
        <v>129</v>
      </c>
      <c r="AN832" t="s">
        <v>129</v>
      </c>
      <c r="AP832" t="s">
        <v>129</v>
      </c>
      <c r="AQ832" t="s">
        <v>129</v>
      </c>
      <c r="AS832" t="s">
        <v>236</v>
      </c>
      <c r="AT832" t="s">
        <v>844</v>
      </c>
      <c r="AU832" t="s">
        <v>144</v>
      </c>
      <c r="CZ832" t="s">
        <v>1001</v>
      </c>
      <c r="DB832" t="s">
        <v>1001</v>
      </c>
      <c r="DC832" t="s">
        <v>901</v>
      </c>
      <c r="DD832" t="s">
        <v>9992</v>
      </c>
      <c r="DE832" t="s">
        <v>2790</v>
      </c>
      <c r="DF832" t="s">
        <v>399</v>
      </c>
      <c r="DG832" t="s">
        <v>399</v>
      </c>
      <c r="DI832" t="s">
        <v>149</v>
      </c>
      <c r="DJ832" t="s">
        <v>129</v>
      </c>
      <c r="DK832" t="s">
        <v>141</v>
      </c>
      <c r="DL832" t="s">
        <v>141</v>
      </c>
      <c r="DM832" t="s">
        <v>141</v>
      </c>
      <c r="DN832" t="s">
        <v>141</v>
      </c>
      <c r="DO832" t="s">
        <v>141</v>
      </c>
      <c r="DQ832" t="s">
        <v>150</v>
      </c>
      <c r="DS832" t="s">
        <v>849</v>
      </c>
      <c r="DT832" t="s">
        <v>9993</v>
      </c>
      <c r="DV832" t="str">
        <f>VLOOKUP(H832,'[3]Merge Gagner assez d''argent'!$A:$B,2,FALSE)</f>
        <v>Non</v>
      </c>
      <c r="DW832" t="s">
        <v>9994</v>
      </c>
      <c r="DX832" t="s">
        <v>129</v>
      </c>
      <c r="DY832" t="s">
        <v>425</v>
      </c>
      <c r="DZ832" t="s">
        <v>141</v>
      </c>
      <c r="EB832" t="s">
        <v>141</v>
      </c>
      <c r="EC832" t="s">
        <v>9995</v>
      </c>
      <c r="ED832" t="s">
        <v>141</v>
      </c>
      <c r="EF832" t="s">
        <v>129</v>
      </c>
      <c r="EG832" t="s">
        <v>9996</v>
      </c>
      <c r="EH832" t="s">
        <v>468</v>
      </c>
      <c r="EI832" t="s">
        <v>156</v>
      </c>
      <c r="EJ832" t="s">
        <v>214</v>
      </c>
      <c r="EK832" t="s">
        <v>181</v>
      </c>
      <c r="EM832" t="s">
        <v>978</v>
      </c>
      <c r="EN832" t="s">
        <v>141</v>
      </c>
      <c r="EO832" t="s">
        <v>141</v>
      </c>
      <c r="EP832" t="s">
        <v>141</v>
      </c>
      <c r="EQ832" t="s">
        <v>141</v>
      </c>
      <c r="ER832" t="s">
        <v>129</v>
      </c>
      <c r="ES832" t="s">
        <v>129</v>
      </c>
      <c r="ET832" t="s">
        <v>141</v>
      </c>
      <c r="EU832" t="s">
        <v>9997</v>
      </c>
      <c r="EX832" t="s">
        <v>849</v>
      </c>
    </row>
    <row r="833" spans="1:154" hidden="1" x14ac:dyDescent="0.35">
      <c r="A833" t="s">
        <v>9998</v>
      </c>
      <c r="B833" t="s">
        <v>9999</v>
      </c>
      <c r="E833" t="s">
        <v>129</v>
      </c>
      <c r="F833" t="s">
        <v>842</v>
      </c>
      <c r="G833" t="s">
        <v>10000</v>
      </c>
      <c r="H833" t="s">
        <v>10000</v>
      </c>
      <c r="I833" s="1">
        <v>44496</v>
      </c>
      <c r="J833" t="s">
        <v>132</v>
      </c>
      <c r="P833" t="s">
        <v>133</v>
      </c>
      <c r="R833" t="s">
        <v>134</v>
      </c>
      <c r="S833" s="1">
        <f>VLOOKUP(H833,'[1]Base JI SMP'!$C:$F,4,FALSE)</f>
        <v>44398</v>
      </c>
      <c r="T833" t="str">
        <f>VLOOKUP(H833,'[2]Base JI SMP'!$C:$J,8,FALSE)</f>
        <v>Individual</v>
      </c>
      <c r="U833" t="str">
        <f>VLOOKUP(H833,'[2]Base JI SMP'!$C:$M,11,FALSE)</f>
        <v>Business development/management training</v>
      </c>
      <c r="V833" t="str">
        <f>VLOOKUP(H833,'[2]Base JI SMP'!$C:$R,12,FALSE)</f>
        <v>Collective</v>
      </c>
      <c r="W833" s="1">
        <f>VLOOKUP(H833,'[1]Base JI SMP'!$C:$R,13,FALSE)</f>
        <v>44616</v>
      </c>
      <c r="X833" s="1">
        <f>VLOOKUP(H833,'[1]Base JI SMP'!$C:$P,14,FALSE)</f>
        <v>44616</v>
      </c>
      <c r="Y833" t="s">
        <v>188</v>
      </c>
      <c r="Z833" t="s">
        <v>137</v>
      </c>
      <c r="AA833" t="s">
        <v>138</v>
      </c>
      <c r="AB833" t="s">
        <v>129</v>
      </c>
      <c r="AC833" t="s">
        <v>139</v>
      </c>
      <c r="AD833" t="s">
        <v>140</v>
      </c>
      <c r="AG833">
        <v>3</v>
      </c>
      <c r="AH833" t="s">
        <v>129</v>
      </c>
      <c r="AI833" t="s">
        <v>10001</v>
      </c>
      <c r="AJ833" t="s">
        <v>129</v>
      </c>
      <c r="AN833" t="s">
        <v>129</v>
      </c>
      <c r="AP833" t="s">
        <v>129</v>
      </c>
      <c r="AQ833" t="s">
        <v>129</v>
      </c>
      <c r="AS833" t="s">
        <v>349</v>
      </c>
      <c r="AT833" t="s">
        <v>844</v>
      </c>
      <c r="AU833" t="s">
        <v>144</v>
      </c>
      <c r="CZ833" t="s">
        <v>209</v>
      </c>
      <c r="DB833" t="s">
        <v>210</v>
      </c>
      <c r="DC833" t="s">
        <v>901</v>
      </c>
      <c r="DD833" t="s">
        <v>6684</v>
      </c>
      <c r="DF833" t="s">
        <v>141</v>
      </c>
      <c r="DI833" t="s">
        <v>149</v>
      </c>
      <c r="DJ833" t="s">
        <v>129</v>
      </c>
      <c r="DK833" t="s">
        <v>141</v>
      </c>
      <c r="DL833" t="s">
        <v>141</v>
      </c>
      <c r="DM833" t="s">
        <v>141</v>
      </c>
      <c r="DN833" t="s">
        <v>141</v>
      </c>
      <c r="DO833" t="s">
        <v>141</v>
      </c>
      <c r="DQ833" t="s">
        <v>150</v>
      </c>
      <c r="DS833" t="s">
        <v>10002</v>
      </c>
      <c r="DT833" t="s">
        <v>10003</v>
      </c>
      <c r="DV833" t="str">
        <f>VLOOKUP(H833,'[3]Merge Gagner assez d''argent'!$A:$B,2,FALSE)</f>
        <v>Partiellement</v>
      </c>
      <c r="DX833" t="s">
        <v>129</v>
      </c>
      <c r="DY833" t="s">
        <v>167</v>
      </c>
      <c r="DZ833" t="s">
        <v>141</v>
      </c>
      <c r="EB833" t="s">
        <v>141</v>
      </c>
      <c r="ED833" t="s">
        <v>141</v>
      </c>
      <c r="EF833" t="s">
        <v>129</v>
      </c>
      <c r="EH833" t="s">
        <v>141</v>
      </c>
      <c r="EI833" t="s">
        <v>253</v>
      </c>
      <c r="EJ833" t="s">
        <v>157</v>
      </c>
      <c r="EK833" t="s">
        <v>181</v>
      </c>
      <c r="EM833" t="s">
        <v>300</v>
      </c>
      <c r="EN833" t="s">
        <v>129</v>
      </c>
      <c r="EO833" t="s">
        <v>141</v>
      </c>
      <c r="EP833" t="s">
        <v>141</v>
      </c>
      <c r="EQ833" t="s">
        <v>141</v>
      </c>
      <c r="ER833" t="s">
        <v>129</v>
      </c>
      <c r="ES833" t="s">
        <v>129</v>
      </c>
      <c r="ET833" t="s">
        <v>141</v>
      </c>
      <c r="EU833" t="s">
        <v>849</v>
      </c>
      <c r="EX833" t="s">
        <v>849</v>
      </c>
    </row>
    <row r="834" spans="1:154" hidden="1" x14ac:dyDescent="0.35">
      <c r="A834" t="s">
        <v>10004</v>
      </c>
      <c r="B834" t="s">
        <v>10005</v>
      </c>
      <c r="E834" t="s">
        <v>129</v>
      </c>
      <c r="F834" t="s">
        <v>164</v>
      </c>
      <c r="G834" t="s">
        <v>10006</v>
      </c>
      <c r="H834" t="s">
        <v>10006</v>
      </c>
      <c r="I834" s="1">
        <v>44496</v>
      </c>
      <c r="J834" t="s">
        <v>207</v>
      </c>
      <c r="K834" t="s">
        <v>9971</v>
      </c>
      <c r="L834" t="s">
        <v>9972</v>
      </c>
      <c r="M834" t="s">
        <v>9973</v>
      </c>
      <c r="N834" t="s">
        <v>9974</v>
      </c>
      <c r="O834" t="s">
        <v>9975</v>
      </c>
      <c r="P834" t="s">
        <v>133</v>
      </c>
      <c r="R834" t="s">
        <v>134</v>
      </c>
      <c r="S834" s="1">
        <f>VLOOKUP(H834,'[1]Base JI SMP'!$C:$F,4,FALSE)</f>
        <v>44406</v>
      </c>
      <c r="T834" t="str">
        <f>VLOOKUP(H834,'[2]Base JI SMP'!$C:$J,8,FALSE)</f>
        <v>Individual</v>
      </c>
      <c r="U834" t="s">
        <v>135</v>
      </c>
      <c r="V834" t="s">
        <v>135</v>
      </c>
      <c r="W834" t="s">
        <v>135</v>
      </c>
      <c r="X834" t="s">
        <v>135</v>
      </c>
      <c r="Y834" t="s">
        <v>136</v>
      </c>
      <c r="Z834" t="s">
        <v>189</v>
      </c>
      <c r="AA834" t="s">
        <v>166</v>
      </c>
      <c r="AG834" t="s">
        <v>190</v>
      </c>
      <c r="AH834" t="s">
        <v>141</v>
      </c>
      <c r="AJ834" t="s">
        <v>129</v>
      </c>
      <c r="AN834" t="s">
        <v>129</v>
      </c>
      <c r="AP834" t="s">
        <v>129</v>
      </c>
      <c r="AQ834" t="s">
        <v>129</v>
      </c>
      <c r="AT834" t="s">
        <v>143</v>
      </c>
      <c r="AU834" t="s">
        <v>144</v>
      </c>
      <c r="CZ834" t="s">
        <v>145</v>
      </c>
      <c r="DB834" t="s">
        <v>210</v>
      </c>
      <c r="DC834" t="s">
        <v>146</v>
      </c>
      <c r="DF834" t="s">
        <v>141</v>
      </c>
      <c r="DI834" t="s">
        <v>196</v>
      </c>
      <c r="DJ834" t="s">
        <v>141</v>
      </c>
      <c r="DK834" t="s">
        <v>129</v>
      </c>
      <c r="DL834" t="s">
        <v>141</v>
      </c>
      <c r="DM834" t="s">
        <v>141</v>
      </c>
      <c r="DN834" t="s">
        <v>141</v>
      </c>
      <c r="DO834" t="s">
        <v>141</v>
      </c>
      <c r="DQ834" t="s">
        <v>150</v>
      </c>
      <c r="DS834" t="s">
        <v>10007</v>
      </c>
      <c r="DT834" t="s">
        <v>10008</v>
      </c>
      <c r="DV834" t="str">
        <f>VLOOKUP(H834,'[3]Merge Gagner assez d''argent'!$A:$B,2,FALSE)</f>
        <v>Oui</v>
      </c>
      <c r="DX834" t="s">
        <v>129</v>
      </c>
      <c r="DY834" t="s">
        <v>250</v>
      </c>
      <c r="DZ834" t="s">
        <v>141</v>
      </c>
      <c r="EB834" t="s">
        <v>141</v>
      </c>
      <c r="ED834" t="s">
        <v>141</v>
      </c>
      <c r="EF834" t="s">
        <v>129</v>
      </c>
      <c r="EH834" t="s">
        <v>141</v>
      </c>
      <c r="EI834" t="s">
        <v>156</v>
      </c>
      <c r="EJ834" t="s">
        <v>157</v>
      </c>
      <c r="EK834" t="s">
        <v>158</v>
      </c>
      <c r="EM834" t="s">
        <v>182</v>
      </c>
      <c r="EN834" t="s">
        <v>129</v>
      </c>
      <c r="EO834" t="s">
        <v>141</v>
      </c>
      <c r="EP834" t="s">
        <v>141</v>
      </c>
      <c r="EQ834" t="s">
        <v>141</v>
      </c>
      <c r="ER834" t="s">
        <v>129</v>
      </c>
      <c r="ES834" t="s">
        <v>141</v>
      </c>
      <c r="ET834" t="s">
        <v>141</v>
      </c>
      <c r="EU834" t="s">
        <v>10009</v>
      </c>
      <c r="EX834" t="s">
        <v>10010</v>
      </c>
    </row>
    <row r="835" spans="1:154" hidden="1" x14ac:dyDescent="0.35">
      <c r="A835" t="s">
        <v>10011</v>
      </c>
      <c r="B835" t="s">
        <v>10012</v>
      </c>
      <c r="E835" t="s">
        <v>129</v>
      </c>
      <c r="F835" t="s">
        <v>164</v>
      </c>
      <c r="G835" t="s">
        <v>10013</v>
      </c>
      <c r="H835" s="2"/>
      <c r="I835" s="1">
        <v>44497</v>
      </c>
      <c r="J835" t="s">
        <v>207</v>
      </c>
      <c r="K835" t="s">
        <v>10014</v>
      </c>
      <c r="L835" t="s">
        <v>10015</v>
      </c>
      <c r="M835" t="s">
        <v>10016</v>
      </c>
      <c r="N835" t="s">
        <v>10017</v>
      </c>
      <c r="O835" t="s">
        <v>10018</v>
      </c>
      <c r="P835" t="s">
        <v>133</v>
      </c>
      <c r="R835" t="s">
        <v>134</v>
      </c>
      <c r="S835" s="1" t="e">
        <f>VLOOKUP(H835,'[1]Base JI SMP'!$C:$F,4,FALSE)</f>
        <v>#N/A</v>
      </c>
      <c r="T835" t="e">
        <f>VLOOKUP(H835,'[2]Base JI SMP'!$C:$J,8,FALSE)</f>
        <v>#N/A</v>
      </c>
      <c r="U835" t="s">
        <v>135</v>
      </c>
      <c r="V835" t="s">
        <v>135</v>
      </c>
      <c r="W835" t="s">
        <v>135</v>
      </c>
      <c r="X835" t="s">
        <v>135</v>
      </c>
      <c r="Y835" t="s">
        <v>136</v>
      </c>
      <c r="Z835" t="s">
        <v>189</v>
      </c>
      <c r="AA835" t="s">
        <v>166</v>
      </c>
      <c r="AG835" t="s">
        <v>190</v>
      </c>
      <c r="AH835" t="s">
        <v>141</v>
      </c>
      <c r="AJ835" t="s">
        <v>129</v>
      </c>
      <c r="AN835" t="s">
        <v>129</v>
      </c>
      <c r="AP835" t="s">
        <v>141</v>
      </c>
      <c r="AQ835" t="s">
        <v>129</v>
      </c>
      <c r="AS835" t="s">
        <v>223</v>
      </c>
      <c r="AT835" t="s">
        <v>143</v>
      </c>
      <c r="AU835" t="s">
        <v>144</v>
      </c>
      <c r="CZ835" t="s">
        <v>296</v>
      </c>
      <c r="DB835" t="s">
        <v>210</v>
      </c>
      <c r="DC835" t="s">
        <v>146</v>
      </c>
      <c r="DF835" t="s">
        <v>141</v>
      </c>
      <c r="DI835" t="s">
        <v>149</v>
      </c>
      <c r="DJ835" t="s">
        <v>129</v>
      </c>
      <c r="DK835" t="s">
        <v>141</v>
      </c>
      <c r="DL835" t="s">
        <v>141</v>
      </c>
      <c r="DM835" t="s">
        <v>141</v>
      </c>
      <c r="DN835" t="s">
        <v>141</v>
      </c>
      <c r="DO835" t="s">
        <v>141</v>
      </c>
      <c r="DQ835" t="s">
        <v>225</v>
      </c>
      <c r="DS835" t="s">
        <v>10019</v>
      </c>
      <c r="DV835" t="e">
        <f>VLOOKUP(H835,'[3]Merge Gagner assez d''argent'!$A:$B,2,FALSE)</f>
        <v>#N/A</v>
      </c>
      <c r="DX835" t="s">
        <v>141</v>
      </c>
      <c r="DZ835" t="s">
        <v>141</v>
      </c>
      <c r="EB835" t="s">
        <v>141</v>
      </c>
      <c r="ED835" t="s">
        <v>141</v>
      </c>
      <c r="EF835" t="s">
        <v>129</v>
      </c>
      <c r="EH835" t="s">
        <v>141</v>
      </c>
      <c r="EI835" t="s">
        <v>156</v>
      </c>
      <c r="EJ835" t="s">
        <v>157</v>
      </c>
      <c r="EK835" t="s">
        <v>158</v>
      </c>
      <c r="EM835" t="s">
        <v>159</v>
      </c>
      <c r="EN835" t="s">
        <v>141</v>
      </c>
      <c r="EO835" t="s">
        <v>141</v>
      </c>
      <c r="EP835" t="s">
        <v>141</v>
      </c>
      <c r="EQ835" t="s">
        <v>141</v>
      </c>
      <c r="ER835" t="s">
        <v>129</v>
      </c>
      <c r="ES835" t="s">
        <v>141</v>
      </c>
      <c r="ET835" t="s">
        <v>141</v>
      </c>
      <c r="EU835" t="s">
        <v>10020</v>
      </c>
      <c r="EX835" t="s">
        <v>10021</v>
      </c>
    </row>
    <row r="836" spans="1:154" hidden="1" x14ac:dyDescent="0.35">
      <c r="A836" t="s">
        <v>10022</v>
      </c>
      <c r="B836" t="s">
        <v>10023</v>
      </c>
      <c r="E836" t="s">
        <v>129</v>
      </c>
      <c r="F836" t="s">
        <v>842</v>
      </c>
      <c r="G836" t="s">
        <v>10024</v>
      </c>
      <c r="H836" t="s">
        <v>10024</v>
      </c>
      <c r="I836" s="1">
        <v>44497</v>
      </c>
      <c r="J836" t="s">
        <v>132</v>
      </c>
      <c r="P836" t="s">
        <v>133</v>
      </c>
      <c r="R836" t="s">
        <v>134</v>
      </c>
      <c r="S836" s="1">
        <f>VLOOKUP(H836,'[1]Base JI SMP'!$C:$F,4,FALSE)</f>
        <v>44384</v>
      </c>
      <c r="T836" t="str">
        <f>VLOOKUP(H836,'[2]Base JI SMP'!$C:$J,8,FALSE)</f>
        <v>Individual</v>
      </c>
      <c r="U836" t="s">
        <v>135</v>
      </c>
      <c r="V836" t="s">
        <v>135</v>
      </c>
      <c r="W836" t="s">
        <v>135</v>
      </c>
      <c r="X836" t="s">
        <v>135</v>
      </c>
      <c r="Y836" t="s">
        <v>188</v>
      </c>
      <c r="Z836" t="s">
        <v>137</v>
      </c>
      <c r="AA836" t="s">
        <v>138</v>
      </c>
      <c r="AB836" t="s">
        <v>129</v>
      </c>
      <c r="AC836" t="s">
        <v>4918</v>
      </c>
      <c r="AD836" t="s">
        <v>4863</v>
      </c>
      <c r="AG836" t="s">
        <v>190</v>
      </c>
      <c r="AH836" t="s">
        <v>141</v>
      </c>
      <c r="AJ836" t="s">
        <v>129</v>
      </c>
      <c r="AN836" t="s">
        <v>129</v>
      </c>
      <c r="AP836" t="s">
        <v>129</v>
      </c>
      <c r="AQ836" t="s">
        <v>129</v>
      </c>
      <c r="AS836" t="s">
        <v>349</v>
      </c>
      <c r="AT836" t="s">
        <v>844</v>
      </c>
      <c r="AU836" t="s">
        <v>144</v>
      </c>
      <c r="CZ836" t="s">
        <v>171</v>
      </c>
      <c r="DA836" t="s">
        <v>10025</v>
      </c>
      <c r="DB836" t="s">
        <v>3195</v>
      </c>
      <c r="DC836" t="s">
        <v>146</v>
      </c>
      <c r="DE836" t="s">
        <v>2790</v>
      </c>
      <c r="DF836" t="s">
        <v>399</v>
      </c>
      <c r="DG836" t="s">
        <v>399</v>
      </c>
      <c r="DI836" t="s">
        <v>149</v>
      </c>
      <c r="DJ836" t="s">
        <v>129</v>
      </c>
      <c r="DK836" t="s">
        <v>141</v>
      </c>
      <c r="DL836" t="s">
        <v>141</v>
      </c>
      <c r="DM836" t="s">
        <v>141</v>
      </c>
      <c r="DN836" t="s">
        <v>141</v>
      </c>
      <c r="DO836" t="s">
        <v>141</v>
      </c>
      <c r="DQ836" t="s">
        <v>683</v>
      </c>
      <c r="DS836" t="s">
        <v>10026</v>
      </c>
      <c r="DV836" t="str">
        <f>VLOOKUP(H836,'[3]Merge Gagner assez d''argent'!$A:$B,2,FALSE)</f>
        <v>Non</v>
      </c>
      <c r="DW836" t="s">
        <v>10027</v>
      </c>
      <c r="DX836" t="s">
        <v>141</v>
      </c>
      <c r="DZ836" t="s">
        <v>141</v>
      </c>
      <c r="EB836" t="s">
        <v>141</v>
      </c>
      <c r="EC836" t="s">
        <v>10028</v>
      </c>
      <c r="ED836" t="s">
        <v>141</v>
      </c>
      <c r="EF836" t="s">
        <v>141</v>
      </c>
      <c r="EG836" t="s">
        <v>10029</v>
      </c>
      <c r="EH836" t="s">
        <v>141</v>
      </c>
      <c r="EI836" t="s">
        <v>214</v>
      </c>
      <c r="EJ836" t="s">
        <v>2217</v>
      </c>
      <c r="EK836" t="s">
        <v>181</v>
      </c>
      <c r="EM836" t="s">
        <v>4531</v>
      </c>
      <c r="EN836" t="s">
        <v>129</v>
      </c>
      <c r="EO836" t="s">
        <v>141</v>
      </c>
      <c r="EP836" t="s">
        <v>141</v>
      </c>
      <c r="EQ836" t="s">
        <v>129</v>
      </c>
      <c r="ER836" t="s">
        <v>141</v>
      </c>
      <c r="ES836" t="s">
        <v>141</v>
      </c>
      <c r="ET836" t="s">
        <v>141</v>
      </c>
      <c r="EU836" t="s">
        <v>10030</v>
      </c>
      <c r="EX836" t="s">
        <v>849</v>
      </c>
    </row>
    <row r="837" spans="1:154" hidden="1" x14ac:dyDescent="0.35">
      <c r="A837" t="s">
        <v>10031</v>
      </c>
      <c r="B837" t="s">
        <v>10032</v>
      </c>
      <c r="E837" t="s">
        <v>129</v>
      </c>
      <c r="F837" t="s">
        <v>842</v>
      </c>
      <c r="G837" t="s">
        <v>10033</v>
      </c>
      <c r="H837" t="s">
        <v>10033</v>
      </c>
      <c r="I837" s="1">
        <v>44497</v>
      </c>
      <c r="J837" t="s">
        <v>132</v>
      </c>
      <c r="P837" t="s">
        <v>133</v>
      </c>
      <c r="R837" t="s">
        <v>134</v>
      </c>
      <c r="S837" s="1">
        <f>VLOOKUP(H837,'[1]Base JI SMP'!$C:$F,4,FALSE)</f>
        <v>44398</v>
      </c>
      <c r="T837" t="str">
        <f>VLOOKUP(H837,'[2]Base JI SMP'!$C:$J,8,FALSE)</f>
        <v>Collective</v>
      </c>
      <c r="U837" t="str">
        <f>VLOOKUP(H837,'[2]Base JI SMP'!$C:$M,11,FALSE)</f>
        <v>Business development/management training</v>
      </c>
      <c r="V837" t="str">
        <f>VLOOKUP(H837,'[2]Base JI SMP'!$C:$R,12,FALSE)</f>
        <v>Collective</v>
      </c>
      <c r="W837" s="1">
        <f>VLOOKUP(H837,'[1]Base JI SMP'!$C:$R,13,FALSE)</f>
        <v>44665</v>
      </c>
      <c r="X837" s="1">
        <f>VLOOKUP(H837,'[1]Base JI SMP'!$C:$P,14,FALSE)</f>
        <v>44699</v>
      </c>
      <c r="Y837" t="s">
        <v>136</v>
      </c>
      <c r="Z837" t="s">
        <v>189</v>
      </c>
      <c r="AA837" t="s">
        <v>138</v>
      </c>
      <c r="AB837" t="s">
        <v>129</v>
      </c>
      <c r="AC837" t="s">
        <v>139</v>
      </c>
      <c r="AD837" t="s">
        <v>140</v>
      </c>
      <c r="AE837" t="s">
        <v>10034</v>
      </c>
      <c r="AG837">
        <v>14</v>
      </c>
      <c r="AH837" t="s">
        <v>141</v>
      </c>
      <c r="AJ837" t="s">
        <v>129</v>
      </c>
      <c r="AN837" t="s">
        <v>129</v>
      </c>
      <c r="AP837" t="s">
        <v>129</v>
      </c>
      <c r="AQ837" t="s">
        <v>129</v>
      </c>
      <c r="AS837" t="s">
        <v>208</v>
      </c>
      <c r="AT837" t="s">
        <v>844</v>
      </c>
      <c r="AU837" t="s">
        <v>144</v>
      </c>
      <c r="CZ837" t="s">
        <v>194</v>
      </c>
      <c r="DB837" t="s">
        <v>195</v>
      </c>
      <c r="DC837" t="s">
        <v>173</v>
      </c>
      <c r="DD837" t="s">
        <v>1075</v>
      </c>
      <c r="DE837" t="s">
        <v>10035</v>
      </c>
      <c r="DF837" t="s">
        <v>399</v>
      </c>
      <c r="DG837" t="s">
        <v>399</v>
      </c>
      <c r="DI837" t="s">
        <v>149</v>
      </c>
      <c r="DJ837" t="s">
        <v>129</v>
      </c>
      <c r="DK837" t="s">
        <v>141</v>
      </c>
      <c r="DL837" t="s">
        <v>141</v>
      </c>
      <c r="DM837" t="s">
        <v>141</v>
      </c>
      <c r="DN837" t="s">
        <v>141</v>
      </c>
      <c r="DO837" t="s">
        <v>141</v>
      </c>
      <c r="DQ837" t="s">
        <v>683</v>
      </c>
      <c r="DS837" t="s">
        <v>10036</v>
      </c>
      <c r="DV837" t="str">
        <f>VLOOKUP(H837,'[3]Merge Gagner assez d''argent'!$A:$B,2,FALSE)</f>
        <v>Partiellement</v>
      </c>
      <c r="DX837" t="s">
        <v>141</v>
      </c>
      <c r="DZ837" t="s">
        <v>141</v>
      </c>
      <c r="EB837" t="s">
        <v>141</v>
      </c>
      <c r="EC837" t="s">
        <v>10037</v>
      </c>
      <c r="ED837" t="s">
        <v>141</v>
      </c>
      <c r="EF837" t="s">
        <v>129</v>
      </c>
      <c r="EG837" t="s">
        <v>10038</v>
      </c>
      <c r="EH837" t="s">
        <v>141</v>
      </c>
      <c r="EI837" t="s">
        <v>214</v>
      </c>
      <c r="EJ837" t="s">
        <v>157</v>
      </c>
      <c r="EK837" t="s">
        <v>158</v>
      </c>
      <c r="EM837" t="s">
        <v>4655</v>
      </c>
      <c r="EN837" t="s">
        <v>129</v>
      </c>
      <c r="EO837" t="s">
        <v>141</v>
      </c>
      <c r="EP837" t="s">
        <v>129</v>
      </c>
      <c r="EQ837" t="s">
        <v>129</v>
      </c>
      <c r="ER837" t="s">
        <v>141</v>
      </c>
      <c r="ES837" t="s">
        <v>141</v>
      </c>
      <c r="ET837" t="s">
        <v>141</v>
      </c>
      <c r="EU837" t="s">
        <v>10039</v>
      </c>
      <c r="EX837" t="s">
        <v>849</v>
      </c>
    </row>
    <row r="838" spans="1:154" hidden="1" x14ac:dyDescent="0.35">
      <c r="A838" t="s">
        <v>10040</v>
      </c>
      <c r="B838" t="s">
        <v>10041</v>
      </c>
      <c r="E838" t="s">
        <v>129</v>
      </c>
      <c r="F838" t="s">
        <v>164</v>
      </c>
      <c r="G838" t="s">
        <v>10042</v>
      </c>
      <c r="H838" t="s">
        <v>10042</v>
      </c>
      <c r="I838" s="1">
        <v>44497</v>
      </c>
      <c r="J838" t="s">
        <v>207</v>
      </c>
      <c r="K838" t="s">
        <v>10014</v>
      </c>
      <c r="L838" t="s">
        <v>10015</v>
      </c>
      <c r="M838" t="s">
        <v>10016</v>
      </c>
      <c r="N838" t="s">
        <v>10017</v>
      </c>
      <c r="O838" t="s">
        <v>10018</v>
      </c>
      <c r="P838" t="s">
        <v>133</v>
      </c>
      <c r="R838" t="s">
        <v>134</v>
      </c>
      <c r="S838" s="1">
        <f>VLOOKUP(H838,'[1]Base JI SMP'!$C:$F,4,FALSE)</f>
        <v>44362</v>
      </c>
      <c r="T838" t="str">
        <f>VLOOKUP(H838,'[2]Base JI SMP'!$C:$J,8,FALSE)</f>
        <v>Individual</v>
      </c>
      <c r="U838" t="s">
        <v>135</v>
      </c>
      <c r="V838" t="s">
        <v>135</v>
      </c>
      <c r="W838" t="s">
        <v>135</v>
      </c>
      <c r="X838" t="s">
        <v>135</v>
      </c>
      <c r="Y838" t="s">
        <v>136</v>
      </c>
      <c r="Z838" t="s">
        <v>137</v>
      </c>
      <c r="AA838" t="s">
        <v>166</v>
      </c>
      <c r="AG838" t="s">
        <v>250</v>
      </c>
      <c r="AH838" t="s">
        <v>141</v>
      </c>
      <c r="AJ838" t="s">
        <v>129</v>
      </c>
      <c r="AN838" t="s">
        <v>129</v>
      </c>
      <c r="AP838" t="s">
        <v>129</v>
      </c>
      <c r="AQ838" t="s">
        <v>129</v>
      </c>
      <c r="AS838" t="s">
        <v>8602</v>
      </c>
      <c r="AT838" t="s">
        <v>143</v>
      </c>
      <c r="AU838" t="s">
        <v>144</v>
      </c>
      <c r="CZ838" t="s">
        <v>1001</v>
      </c>
      <c r="DB838" t="s">
        <v>1001</v>
      </c>
      <c r="DC838" t="s">
        <v>146</v>
      </c>
      <c r="DF838" t="s">
        <v>141</v>
      </c>
      <c r="DI838" t="s">
        <v>149</v>
      </c>
      <c r="DJ838" t="s">
        <v>129</v>
      </c>
      <c r="DK838" t="s">
        <v>141</v>
      </c>
      <c r="DL838" t="s">
        <v>141</v>
      </c>
      <c r="DM838" t="s">
        <v>141</v>
      </c>
      <c r="DN838" t="s">
        <v>141</v>
      </c>
      <c r="DO838" t="s">
        <v>141</v>
      </c>
      <c r="DQ838" t="s">
        <v>150</v>
      </c>
      <c r="DS838" t="s">
        <v>9874</v>
      </c>
      <c r="DV838" t="str">
        <f>VLOOKUP(H838,'[3]Merge Gagner assez d''argent'!$A:$B,2,FALSE)</f>
        <v>Oui</v>
      </c>
      <c r="DX838" t="s">
        <v>129</v>
      </c>
      <c r="DY838" t="s">
        <v>167</v>
      </c>
      <c r="DZ838" t="s">
        <v>141</v>
      </c>
      <c r="EB838" t="s">
        <v>141</v>
      </c>
      <c r="ED838" t="s">
        <v>141</v>
      </c>
      <c r="EF838" t="s">
        <v>129</v>
      </c>
      <c r="EH838" t="s">
        <v>141</v>
      </c>
      <c r="EI838" t="s">
        <v>156</v>
      </c>
      <c r="EJ838" t="s">
        <v>157</v>
      </c>
      <c r="EK838" t="s">
        <v>158</v>
      </c>
      <c r="EM838" t="s">
        <v>978</v>
      </c>
      <c r="EN838" t="s">
        <v>141</v>
      </c>
      <c r="EO838" t="s">
        <v>141</v>
      </c>
      <c r="EP838" t="s">
        <v>141</v>
      </c>
      <c r="EQ838" t="s">
        <v>141</v>
      </c>
      <c r="ER838" t="s">
        <v>129</v>
      </c>
      <c r="ES838" t="s">
        <v>129</v>
      </c>
      <c r="ET838" t="s">
        <v>141</v>
      </c>
      <c r="EU838" t="s">
        <v>10043</v>
      </c>
      <c r="EX838" t="s">
        <v>1910</v>
      </c>
    </row>
    <row r="839" spans="1:154" hidden="1" x14ac:dyDescent="0.35">
      <c r="A839" t="s">
        <v>10044</v>
      </c>
      <c r="B839" t="s">
        <v>10045</v>
      </c>
      <c r="E839" t="s">
        <v>129</v>
      </c>
      <c r="F839" t="s">
        <v>842</v>
      </c>
      <c r="G839" t="s">
        <v>10046</v>
      </c>
      <c r="H839" t="s">
        <v>10046</v>
      </c>
      <c r="I839" s="1">
        <v>44497</v>
      </c>
      <c r="J839" t="s">
        <v>132</v>
      </c>
      <c r="P839" t="s">
        <v>133</v>
      </c>
      <c r="R839" t="s">
        <v>134</v>
      </c>
      <c r="S839" s="1">
        <f>VLOOKUP(H839,'[1]Base JI SMP'!$C:$F,4,FALSE)</f>
        <v>44398</v>
      </c>
      <c r="T839" t="str">
        <f>VLOOKUP(H839,'[2]Base JI SMP'!$C:$J,8,FALSE)</f>
        <v>Individual</v>
      </c>
      <c r="U839" t="s">
        <v>135</v>
      </c>
      <c r="V839" t="s">
        <v>135</v>
      </c>
      <c r="W839" t="s">
        <v>135</v>
      </c>
      <c r="X839" t="s">
        <v>135</v>
      </c>
      <c r="Y839" t="s">
        <v>188</v>
      </c>
      <c r="Z839" t="s">
        <v>137</v>
      </c>
      <c r="AA839" t="s">
        <v>138</v>
      </c>
      <c r="AB839" t="s">
        <v>129</v>
      </c>
      <c r="AC839" t="s">
        <v>139</v>
      </c>
      <c r="AD839" t="s">
        <v>4863</v>
      </c>
      <c r="AE839" t="s">
        <v>10047</v>
      </c>
      <c r="AG839">
        <v>3</v>
      </c>
      <c r="AH839" t="s">
        <v>141</v>
      </c>
      <c r="AJ839" t="s">
        <v>129</v>
      </c>
      <c r="AN839" t="s">
        <v>129</v>
      </c>
      <c r="AP839" t="s">
        <v>129</v>
      </c>
      <c r="AQ839" t="s">
        <v>129</v>
      </c>
      <c r="AS839" t="s">
        <v>236</v>
      </c>
      <c r="AT839" t="s">
        <v>844</v>
      </c>
      <c r="AU839" t="s">
        <v>144</v>
      </c>
      <c r="CZ839" t="s">
        <v>209</v>
      </c>
      <c r="DB839" t="s">
        <v>210</v>
      </c>
      <c r="DC839" t="s">
        <v>146</v>
      </c>
      <c r="DD839" t="s">
        <v>10048</v>
      </c>
      <c r="DE839" t="s">
        <v>2632</v>
      </c>
      <c r="DF839" t="s">
        <v>399</v>
      </c>
      <c r="DG839" t="s">
        <v>399</v>
      </c>
      <c r="DI839" t="s">
        <v>149</v>
      </c>
      <c r="DJ839" t="s">
        <v>129</v>
      </c>
      <c r="DK839" t="s">
        <v>141</v>
      </c>
      <c r="DL839" t="s">
        <v>141</v>
      </c>
      <c r="DM839" t="s">
        <v>141</v>
      </c>
      <c r="DN839" t="s">
        <v>141</v>
      </c>
      <c r="DO839" t="s">
        <v>141</v>
      </c>
      <c r="DQ839" t="s">
        <v>225</v>
      </c>
      <c r="DS839" t="s">
        <v>10049</v>
      </c>
      <c r="DU839" t="s">
        <v>198</v>
      </c>
      <c r="DV839" t="str">
        <f>VLOOKUP(H839,'[3]Merge Gagner assez d''argent'!$A:$B,2,FALSE)</f>
        <v>Partiellement</v>
      </c>
      <c r="DX839" t="s">
        <v>141</v>
      </c>
      <c r="DZ839" t="s">
        <v>141</v>
      </c>
      <c r="EB839" t="s">
        <v>141</v>
      </c>
      <c r="EC839" t="s">
        <v>10050</v>
      </c>
      <c r="ED839" t="s">
        <v>141</v>
      </c>
      <c r="EF839" t="s">
        <v>129</v>
      </c>
      <c r="EG839" t="s">
        <v>10051</v>
      </c>
      <c r="EH839" t="s">
        <v>141</v>
      </c>
      <c r="EI839" t="s">
        <v>214</v>
      </c>
      <c r="EJ839" t="s">
        <v>2217</v>
      </c>
      <c r="EK839" t="s">
        <v>181</v>
      </c>
      <c r="EM839" t="s">
        <v>182</v>
      </c>
      <c r="EN839" t="s">
        <v>129</v>
      </c>
      <c r="EO839" t="s">
        <v>141</v>
      </c>
      <c r="EP839" t="s">
        <v>141</v>
      </c>
      <c r="EQ839" t="s">
        <v>141</v>
      </c>
      <c r="ER839" t="s">
        <v>129</v>
      </c>
      <c r="ES839" t="s">
        <v>141</v>
      </c>
      <c r="ET839" t="s">
        <v>141</v>
      </c>
      <c r="EU839" t="s">
        <v>10052</v>
      </c>
      <c r="EX839" t="s">
        <v>849</v>
      </c>
    </row>
    <row r="840" spans="1:154" hidden="1" x14ac:dyDescent="0.35">
      <c r="A840" t="s">
        <v>10053</v>
      </c>
      <c r="B840" t="s">
        <v>10054</v>
      </c>
      <c r="E840" t="s">
        <v>129</v>
      </c>
      <c r="F840" t="s">
        <v>164</v>
      </c>
      <c r="G840" t="s">
        <v>10055</v>
      </c>
      <c r="H840" t="s">
        <v>10055</v>
      </c>
      <c r="I840" s="1">
        <v>44497</v>
      </c>
      <c r="J840" t="s">
        <v>132</v>
      </c>
      <c r="P840" t="s">
        <v>133</v>
      </c>
      <c r="R840" t="s">
        <v>134</v>
      </c>
      <c r="S840" s="1">
        <f>VLOOKUP(H840,'[1]Base JI SMP'!$C:$F,4,FALSE)</f>
        <v>44396</v>
      </c>
      <c r="T840" t="str">
        <f>VLOOKUP(H840,'[2]Base JI SMP'!$C:$J,8,FALSE)</f>
        <v>Individual</v>
      </c>
      <c r="U840" t="s">
        <v>135</v>
      </c>
      <c r="V840" t="s">
        <v>135</v>
      </c>
      <c r="W840" t="s">
        <v>135</v>
      </c>
      <c r="X840" t="s">
        <v>135</v>
      </c>
      <c r="Y840" t="s">
        <v>136</v>
      </c>
      <c r="Z840" t="s">
        <v>189</v>
      </c>
      <c r="AA840" t="s">
        <v>166</v>
      </c>
      <c r="AG840" t="s">
        <v>1512</v>
      </c>
      <c r="AH840" t="s">
        <v>141</v>
      </c>
      <c r="AJ840" t="s">
        <v>129</v>
      </c>
      <c r="AN840" t="s">
        <v>129</v>
      </c>
      <c r="AP840" t="s">
        <v>129</v>
      </c>
      <c r="AQ840" t="s">
        <v>129</v>
      </c>
      <c r="AS840" t="s">
        <v>678</v>
      </c>
      <c r="AT840" t="s">
        <v>143</v>
      </c>
      <c r="AU840" t="s">
        <v>144</v>
      </c>
      <c r="CZ840" t="s">
        <v>209</v>
      </c>
      <c r="DB840" t="s">
        <v>210</v>
      </c>
      <c r="DC840" t="s">
        <v>146</v>
      </c>
      <c r="DD840" t="s">
        <v>1275</v>
      </c>
      <c r="DE840" t="s">
        <v>8499</v>
      </c>
      <c r="DF840" t="s">
        <v>141</v>
      </c>
      <c r="DI840" t="s">
        <v>149</v>
      </c>
      <c r="DJ840" t="s">
        <v>129</v>
      </c>
      <c r="DK840" t="s">
        <v>141</v>
      </c>
      <c r="DL840" t="s">
        <v>141</v>
      </c>
      <c r="DM840" t="s">
        <v>141</v>
      </c>
      <c r="DN840" t="s">
        <v>141</v>
      </c>
      <c r="DO840" t="s">
        <v>141</v>
      </c>
      <c r="DQ840" t="s">
        <v>150</v>
      </c>
      <c r="DS840" t="s">
        <v>10056</v>
      </c>
      <c r="DT840" t="s">
        <v>10057</v>
      </c>
      <c r="DV840" t="str">
        <f>VLOOKUP(H840,'[3]Merge Gagner assez d''argent'!$A:$B,2,FALSE)</f>
        <v>Oui</v>
      </c>
      <c r="DX840" t="s">
        <v>141</v>
      </c>
      <c r="DZ840" t="s">
        <v>141</v>
      </c>
      <c r="EB840" t="s">
        <v>141</v>
      </c>
      <c r="ED840" t="s">
        <v>141</v>
      </c>
      <c r="EF840" t="s">
        <v>129</v>
      </c>
      <c r="EG840" t="s">
        <v>10058</v>
      </c>
      <c r="EH840" t="s">
        <v>141</v>
      </c>
      <c r="EI840" t="s">
        <v>156</v>
      </c>
      <c r="EJ840" t="s">
        <v>157</v>
      </c>
      <c r="EK840" t="s">
        <v>158</v>
      </c>
      <c r="EM840" t="s">
        <v>241</v>
      </c>
      <c r="EN840" t="s">
        <v>129</v>
      </c>
      <c r="EO840" t="s">
        <v>141</v>
      </c>
      <c r="EP840" t="s">
        <v>141</v>
      </c>
      <c r="EQ840" t="s">
        <v>141</v>
      </c>
      <c r="ER840" t="s">
        <v>141</v>
      </c>
      <c r="ES840" t="s">
        <v>141</v>
      </c>
      <c r="ET840" t="s">
        <v>141</v>
      </c>
      <c r="EU840" t="s">
        <v>10059</v>
      </c>
      <c r="EX840" t="s">
        <v>10060</v>
      </c>
    </row>
    <row r="841" spans="1:154" hidden="1" x14ac:dyDescent="0.35">
      <c r="A841" t="s">
        <v>10061</v>
      </c>
      <c r="B841" t="s">
        <v>10062</v>
      </c>
      <c r="E841" t="s">
        <v>129</v>
      </c>
      <c r="F841" t="s">
        <v>842</v>
      </c>
      <c r="G841" t="s">
        <v>10063</v>
      </c>
      <c r="H841" t="s">
        <v>10063</v>
      </c>
      <c r="I841" s="1">
        <v>44497</v>
      </c>
      <c r="J841" t="s">
        <v>132</v>
      </c>
      <c r="P841" t="s">
        <v>133</v>
      </c>
      <c r="R841" t="s">
        <v>134</v>
      </c>
      <c r="S841" s="1">
        <f>VLOOKUP(H841,'[1]Base JI SMP'!$C:$F,4,FALSE)</f>
        <v>44405</v>
      </c>
      <c r="T841" t="str">
        <f>VLOOKUP(H841,'[2]Base JI SMP'!$C:$J,8,FALSE)</f>
        <v>Individual</v>
      </c>
      <c r="U841" t="s">
        <v>135</v>
      </c>
      <c r="V841" t="s">
        <v>135</v>
      </c>
      <c r="W841" t="s">
        <v>135</v>
      </c>
      <c r="X841" t="s">
        <v>135</v>
      </c>
      <c r="Y841" t="s">
        <v>136</v>
      </c>
      <c r="Z841" t="s">
        <v>137</v>
      </c>
      <c r="AA841" t="s">
        <v>138</v>
      </c>
      <c r="AB841" t="s">
        <v>129</v>
      </c>
      <c r="AC841" t="s">
        <v>139</v>
      </c>
      <c r="AD841" t="s">
        <v>4863</v>
      </c>
      <c r="AE841" t="s">
        <v>10064</v>
      </c>
      <c r="AG841">
        <v>2</v>
      </c>
      <c r="AH841" t="s">
        <v>141</v>
      </c>
      <c r="AJ841" t="s">
        <v>129</v>
      </c>
      <c r="AN841" t="s">
        <v>129</v>
      </c>
      <c r="AP841" t="s">
        <v>129</v>
      </c>
      <c r="AQ841" t="s">
        <v>129</v>
      </c>
      <c r="AS841" t="s">
        <v>208</v>
      </c>
      <c r="AT841" t="s">
        <v>844</v>
      </c>
      <c r="AU841" t="s">
        <v>144</v>
      </c>
      <c r="CZ841" t="s">
        <v>1001</v>
      </c>
      <c r="DB841" t="s">
        <v>1001</v>
      </c>
      <c r="DC841" t="s">
        <v>901</v>
      </c>
      <c r="DD841" t="s">
        <v>10065</v>
      </c>
      <c r="DE841" t="s">
        <v>2632</v>
      </c>
      <c r="DF841" t="s">
        <v>399</v>
      </c>
      <c r="DG841" t="s">
        <v>399</v>
      </c>
      <c r="DI841" t="s">
        <v>149</v>
      </c>
      <c r="DJ841" t="s">
        <v>129</v>
      </c>
      <c r="DK841" t="s">
        <v>141</v>
      </c>
      <c r="DL841" t="s">
        <v>141</v>
      </c>
      <c r="DM841" t="s">
        <v>141</v>
      </c>
      <c r="DN841" t="s">
        <v>141</v>
      </c>
      <c r="DO841" t="s">
        <v>141</v>
      </c>
      <c r="DQ841" t="s">
        <v>150</v>
      </c>
      <c r="DS841" t="s">
        <v>849</v>
      </c>
      <c r="DU841" t="s">
        <v>198</v>
      </c>
      <c r="DV841" t="str">
        <f>VLOOKUP(H841,'[3]Merge Gagner assez d''argent'!$A:$B,2,FALSE)</f>
        <v>Oui</v>
      </c>
      <c r="DX841" t="s">
        <v>129</v>
      </c>
      <c r="DY841" t="s">
        <v>262</v>
      </c>
      <c r="DZ841" t="s">
        <v>141</v>
      </c>
      <c r="EB841" t="s">
        <v>141</v>
      </c>
      <c r="EC841" t="s">
        <v>10066</v>
      </c>
      <c r="ED841" t="s">
        <v>141</v>
      </c>
      <c r="EF841" t="s">
        <v>129</v>
      </c>
      <c r="EG841" t="s">
        <v>10067</v>
      </c>
      <c r="EH841" t="s">
        <v>141</v>
      </c>
      <c r="EI841" t="s">
        <v>214</v>
      </c>
      <c r="EJ841" t="s">
        <v>157</v>
      </c>
      <c r="EK841" t="s">
        <v>158</v>
      </c>
      <c r="EM841" t="s">
        <v>689</v>
      </c>
      <c r="EN841" t="s">
        <v>141</v>
      </c>
      <c r="EO841" t="s">
        <v>141</v>
      </c>
      <c r="EP841" t="s">
        <v>129</v>
      </c>
      <c r="EQ841" t="s">
        <v>141</v>
      </c>
      <c r="ER841" t="s">
        <v>129</v>
      </c>
      <c r="ES841" t="s">
        <v>141</v>
      </c>
      <c r="ET841" t="s">
        <v>141</v>
      </c>
      <c r="EU841" t="s">
        <v>849</v>
      </c>
      <c r="EX841" t="s">
        <v>849</v>
      </c>
    </row>
    <row r="842" spans="1:154" hidden="1" x14ac:dyDescent="0.35">
      <c r="A842" t="s">
        <v>10068</v>
      </c>
      <c r="B842" t="s">
        <v>10069</v>
      </c>
      <c r="E842" t="s">
        <v>129</v>
      </c>
      <c r="F842" t="s">
        <v>842</v>
      </c>
      <c r="G842" t="s">
        <v>10070</v>
      </c>
      <c r="H842" t="s">
        <v>10070</v>
      </c>
      <c r="I842" s="1">
        <v>44497</v>
      </c>
      <c r="J842" t="s">
        <v>132</v>
      </c>
      <c r="P842" t="s">
        <v>133</v>
      </c>
      <c r="R842" t="s">
        <v>134</v>
      </c>
      <c r="S842" s="1">
        <f>VLOOKUP(H842,'[1]Base JI SMP'!$C:$F,4,FALSE)</f>
        <v>44426</v>
      </c>
      <c r="T842" t="str">
        <f>VLOOKUP(H842,'[2]Base JI SMP'!$C:$J,8,FALSE)</f>
        <v>Individual</v>
      </c>
      <c r="U842" t="s">
        <v>135</v>
      </c>
      <c r="V842" t="s">
        <v>135</v>
      </c>
      <c r="W842" t="s">
        <v>135</v>
      </c>
      <c r="X842" t="s">
        <v>135</v>
      </c>
      <c r="Y842" t="s">
        <v>136</v>
      </c>
      <c r="Z842" t="s">
        <v>189</v>
      </c>
      <c r="AA842" t="s">
        <v>138</v>
      </c>
      <c r="AB842" t="s">
        <v>129</v>
      </c>
      <c r="AC842" t="s">
        <v>139</v>
      </c>
      <c r="AD842" t="s">
        <v>140</v>
      </c>
      <c r="AG842">
        <v>5</v>
      </c>
      <c r="AH842" t="s">
        <v>129</v>
      </c>
      <c r="AI842" t="s">
        <v>10071</v>
      </c>
      <c r="AJ842" t="s">
        <v>129</v>
      </c>
      <c r="AN842" t="s">
        <v>129</v>
      </c>
      <c r="AP842" t="s">
        <v>129</v>
      </c>
      <c r="AQ842" t="s">
        <v>129</v>
      </c>
      <c r="AS842" t="s">
        <v>349</v>
      </c>
      <c r="AT842" t="s">
        <v>844</v>
      </c>
      <c r="AU842" t="s">
        <v>144</v>
      </c>
      <c r="CZ842" t="s">
        <v>171</v>
      </c>
      <c r="DA842" t="s">
        <v>10072</v>
      </c>
      <c r="DB842" t="s">
        <v>210</v>
      </c>
      <c r="DC842" t="s">
        <v>146</v>
      </c>
      <c r="DD842" t="s">
        <v>10073</v>
      </c>
      <c r="DE842" t="s">
        <v>10074</v>
      </c>
      <c r="DF842" t="s">
        <v>399</v>
      </c>
      <c r="DG842" t="s">
        <v>399</v>
      </c>
      <c r="DI842" t="s">
        <v>149</v>
      </c>
      <c r="DJ842" t="s">
        <v>129</v>
      </c>
      <c r="DK842" t="s">
        <v>141</v>
      </c>
      <c r="DL842" t="s">
        <v>141</v>
      </c>
      <c r="DM842" t="s">
        <v>141</v>
      </c>
      <c r="DN842" t="s">
        <v>141</v>
      </c>
      <c r="DO842" t="s">
        <v>141</v>
      </c>
      <c r="DQ842" t="s">
        <v>683</v>
      </c>
      <c r="DS842" t="s">
        <v>10075</v>
      </c>
      <c r="DV842" t="str">
        <f>VLOOKUP(H842,'[3]Merge Gagner assez d''argent'!$A:$B,2,FALSE)</f>
        <v>Non</v>
      </c>
      <c r="DW842" t="s">
        <v>10076</v>
      </c>
      <c r="DX842" t="s">
        <v>141</v>
      </c>
      <c r="DZ842" t="s">
        <v>141</v>
      </c>
      <c r="EB842" t="s">
        <v>141</v>
      </c>
      <c r="EC842" t="s">
        <v>10066</v>
      </c>
      <c r="ED842" t="s">
        <v>141</v>
      </c>
      <c r="EF842" t="s">
        <v>129</v>
      </c>
      <c r="EG842" t="s">
        <v>10077</v>
      </c>
      <c r="EH842" t="s">
        <v>141</v>
      </c>
      <c r="EI842" t="s">
        <v>214</v>
      </c>
      <c r="EJ842" t="s">
        <v>157</v>
      </c>
      <c r="EK842" t="s">
        <v>181</v>
      </c>
      <c r="EM842" t="s">
        <v>313</v>
      </c>
      <c r="EN842" t="s">
        <v>141</v>
      </c>
      <c r="EO842" t="s">
        <v>141</v>
      </c>
      <c r="EP842" t="s">
        <v>129</v>
      </c>
      <c r="EQ842" t="s">
        <v>129</v>
      </c>
      <c r="ER842" t="s">
        <v>129</v>
      </c>
      <c r="ES842" t="s">
        <v>141</v>
      </c>
      <c r="ET842" t="s">
        <v>141</v>
      </c>
      <c r="EU842" t="s">
        <v>10078</v>
      </c>
      <c r="EX842" t="s">
        <v>849</v>
      </c>
    </row>
    <row r="843" spans="1:154" hidden="1" x14ac:dyDescent="0.35">
      <c r="A843" t="s">
        <v>10079</v>
      </c>
      <c r="B843" t="s">
        <v>10080</v>
      </c>
      <c r="E843" t="s">
        <v>129</v>
      </c>
      <c r="F843" t="s">
        <v>842</v>
      </c>
      <c r="G843" t="s">
        <v>10081</v>
      </c>
      <c r="H843" t="s">
        <v>10081</v>
      </c>
      <c r="I843" s="1">
        <v>44497</v>
      </c>
      <c r="J843" t="s">
        <v>132</v>
      </c>
      <c r="P843" t="s">
        <v>133</v>
      </c>
      <c r="R843" t="s">
        <v>134</v>
      </c>
      <c r="S843" s="1">
        <f>VLOOKUP(H843,'[1]Base JI SMP'!$C:$F,4,FALSE)</f>
        <v>44391</v>
      </c>
      <c r="T843" t="str">
        <f>VLOOKUP(H843,'[2]Base JI SMP'!$C:$J,8,FALSE)</f>
        <v>Individual</v>
      </c>
      <c r="U843" t="s">
        <v>135</v>
      </c>
      <c r="V843" t="s">
        <v>135</v>
      </c>
      <c r="W843" t="s">
        <v>135</v>
      </c>
      <c r="X843" t="s">
        <v>135</v>
      </c>
      <c r="Y843" t="s">
        <v>136</v>
      </c>
      <c r="Z843" t="s">
        <v>137</v>
      </c>
      <c r="AA843" t="s">
        <v>138</v>
      </c>
      <c r="AB843" t="s">
        <v>129</v>
      </c>
      <c r="AC843" t="s">
        <v>4716</v>
      </c>
      <c r="AD843" t="s">
        <v>4863</v>
      </c>
      <c r="AG843">
        <v>3</v>
      </c>
      <c r="AH843" t="s">
        <v>141</v>
      </c>
      <c r="AJ843" t="s">
        <v>129</v>
      </c>
      <c r="AN843" t="s">
        <v>129</v>
      </c>
      <c r="AP843" t="s">
        <v>129</v>
      </c>
      <c r="AQ843" t="s">
        <v>129</v>
      </c>
      <c r="AS843" t="s">
        <v>236</v>
      </c>
      <c r="AT843" t="s">
        <v>844</v>
      </c>
      <c r="AU843" t="s">
        <v>144</v>
      </c>
      <c r="CZ843" t="s">
        <v>209</v>
      </c>
      <c r="DB843" t="s">
        <v>210</v>
      </c>
      <c r="DC843" t="s">
        <v>146</v>
      </c>
      <c r="DD843" t="s">
        <v>10082</v>
      </c>
      <c r="DE843" t="s">
        <v>2790</v>
      </c>
      <c r="DF843" t="s">
        <v>399</v>
      </c>
      <c r="DG843" t="s">
        <v>399</v>
      </c>
      <c r="DI843" t="s">
        <v>149</v>
      </c>
      <c r="DJ843" t="s">
        <v>129</v>
      </c>
      <c r="DK843" t="s">
        <v>141</v>
      </c>
      <c r="DL843" t="s">
        <v>141</v>
      </c>
      <c r="DM843" t="s">
        <v>141</v>
      </c>
      <c r="DN843" t="s">
        <v>141</v>
      </c>
      <c r="DO843" t="s">
        <v>141</v>
      </c>
      <c r="DQ843" t="s">
        <v>683</v>
      </c>
      <c r="DS843" t="s">
        <v>10083</v>
      </c>
      <c r="DV843" t="str">
        <f>VLOOKUP(H843,'[3]Merge Gagner assez d''argent'!$A:$B,2,FALSE)</f>
        <v>Non</v>
      </c>
      <c r="DW843" t="s">
        <v>9987</v>
      </c>
      <c r="DX843" t="s">
        <v>141</v>
      </c>
      <c r="DZ843" t="s">
        <v>141</v>
      </c>
      <c r="EB843" t="s">
        <v>141</v>
      </c>
      <c r="EC843" t="s">
        <v>10066</v>
      </c>
      <c r="ED843" t="s">
        <v>141</v>
      </c>
      <c r="EF843" t="s">
        <v>129</v>
      </c>
      <c r="EG843" t="s">
        <v>10084</v>
      </c>
      <c r="EH843" t="s">
        <v>141</v>
      </c>
      <c r="EI843" t="s">
        <v>214</v>
      </c>
      <c r="EJ843" t="s">
        <v>157</v>
      </c>
      <c r="EK843" t="s">
        <v>181</v>
      </c>
      <c r="EM843" t="s">
        <v>313</v>
      </c>
      <c r="EN843" t="s">
        <v>141</v>
      </c>
      <c r="EO843" t="s">
        <v>141</v>
      </c>
      <c r="EP843" t="s">
        <v>129</v>
      </c>
      <c r="EQ843" t="s">
        <v>129</v>
      </c>
      <c r="ER843" t="s">
        <v>129</v>
      </c>
      <c r="ES843" t="s">
        <v>141</v>
      </c>
      <c r="ET843" t="s">
        <v>141</v>
      </c>
      <c r="EU843" t="s">
        <v>10085</v>
      </c>
      <c r="EX843" t="s">
        <v>849</v>
      </c>
    </row>
    <row r="844" spans="1:154" hidden="1" x14ac:dyDescent="0.35">
      <c r="A844" t="s">
        <v>10086</v>
      </c>
      <c r="B844" t="s">
        <v>10087</v>
      </c>
      <c r="E844" t="s">
        <v>129</v>
      </c>
      <c r="F844" t="s">
        <v>164</v>
      </c>
      <c r="G844" t="s">
        <v>10088</v>
      </c>
      <c r="H844" t="s">
        <v>10088</v>
      </c>
      <c r="I844" s="1">
        <v>44497</v>
      </c>
      <c r="J844" t="s">
        <v>132</v>
      </c>
      <c r="P844" t="s">
        <v>133</v>
      </c>
      <c r="R844" t="s">
        <v>134</v>
      </c>
      <c r="S844" s="1">
        <f>VLOOKUP(H844,'[1]Base JI SMP'!$C:$F,4,FALSE)</f>
        <v>44405</v>
      </c>
      <c r="T844" t="str">
        <f>VLOOKUP(H844,'[2]Base JI SMP'!$C:$J,8,FALSE)</f>
        <v>Individual</v>
      </c>
      <c r="U844" t="s">
        <v>135</v>
      </c>
      <c r="V844" t="s">
        <v>135</v>
      </c>
      <c r="W844" t="s">
        <v>135</v>
      </c>
      <c r="X844" t="s">
        <v>135</v>
      </c>
      <c r="Y844" t="s">
        <v>136</v>
      </c>
      <c r="Z844" t="s">
        <v>137</v>
      </c>
      <c r="AA844" t="s">
        <v>166</v>
      </c>
      <c r="AG844" t="s">
        <v>167</v>
      </c>
      <c r="AH844" t="s">
        <v>141</v>
      </c>
      <c r="AJ844" t="s">
        <v>129</v>
      </c>
      <c r="AN844" t="s">
        <v>129</v>
      </c>
      <c r="AP844" t="s">
        <v>129</v>
      </c>
      <c r="AQ844" t="s">
        <v>129</v>
      </c>
      <c r="AS844" t="s">
        <v>9560</v>
      </c>
      <c r="AT844" t="s">
        <v>143</v>
      </c>
      <c r="AU844" t="s">
        <v>144</v>
      </c>
      <c r="CZ844" t="s">
        <v>171</v>
      </c>
      <c r="DA844" t="s">
        <v>237</v>
      </c>
      <c r="DB844" t="s">
        <v>210</v>
      </c>
      <c r="DC844" t="s">
        <v>146</v>
      </c>
      <c r="DD844" t="s">
        <v>10089</v>
      </c>
      <c r="DE844" t="s">
        <v>8499</v>
      </c>
      <c r="DF844" t="s">
        <v>141</v>
      </c>
      <c r="DI844" t="s">
        <v>149</v>
      </c>
      <c r="DJ844" t="s">
        <v>129</v>
      </c>
      <c r="DK844" t="s">
        <v>141</v>
      </c>
      <c r="DL844" t="s">
        <v>141</v>
      </c>
      <c r="DM844" t="s">
        <v>141</v>
      </c>
      <c r="DN844" t="s">
        <v>141</v>
      </c>
      <c r="DO844" t="s">
        <v>141</v>
      </c>
      <c r="DQ844" t="s">
        <v>150</v>
      </c>
      <c r="DS844" t="s">
        <v>10090</v>
      </c>
      <c r="DT844" t="s">
        <v>10091</v>
      </c>
      <c r="DV844" t="str">
        <f>VLOOKUP(H844,'[3]Merge Gagner assez d''argent'!$A:$B,2,FALSE)</f>
        <v>Oui</v>
      </c>
      <c r="DX844" t="s">
        <v>129</v>
      </c>
      <c r="DY844" t="s">
        <v>167</v>
      </c>
      <c r="DZ844" t="s">
        <v>153</v>
      </c>
      <c r="EA844" t="s">
        <v>10092</v>
      </c>
      <c r="EB844" t="s">
        <v>129</v>
      </c>
      <c r="EC844" t="s">
        <v>10093</v>
      </c>
      <c r="ED844" t="s">
        <v>141</v>
      </c>
      <c r="EF844" t="s">
        <v>129</v>
      </c>
      <c r="EG844" t="s">
        <v>10094</v>
      </c>
      <c r="EH844" t="s">
        <v>141</v>
      </c>
      <c r="EI844" t="s">
        <v>156</v>
      </c>
      <c r="EJ844" t="s">
        <v>157</v>
      </c>
      <c r="EK844" t="s">
        <v>158</v>
      </c>
      <c r="EM844" t="s">
        <v>1579</v>
      </c>
      <c r="EN844" t="s">
        <v>141</v>
      </c>
      <c r="EO844" t="s">
        <v>141</v>
      </c>
      <c r="EP844" t="s">
        <v>141</v>
      </c>
      <c r="EQ844" t="s">
        <v>129</v>
      </c>
      <c r="ER844" t="s">
        <v>141</v>
      </c>
      <c r="ES844" t="s">
        <v>141</v>
      </c>
      <c r="ET844" t="s">
        <v>141</v>
      </c>
      <c r="EU844" t="s">
        <v>10095</v>
      </c>
      <c r="EX844" t="s">
        <v>10096</v>
      </c>
    </row>
    <row r="845" spans="1:154" hidden="1" x14ac:dyDescent="0.35">
      <c r="A845" t="s">
        <v>10097</v>
      </c>
      <c r="B845" t="s">
        <v>10098</v>
      </c>
      <c r="E845" t="s">
        <v>129</v>
      </c>
      <c r="F845" t="s">
        <v>164</v>
      </c>
      <c r="G845" t="s">
        <v>10099</v>
      </c>
      <c r="H845" t="s">
        <v>10099</v>
      </c>
      <c r="I845" s="1">
        <v>44497</v>
      </c>
      <c r="J845" t="s">
        <v>132</v>
      </c>
      <c r="P845" t="s">
        <v>133</v>
      </c>
      <c r="R845" t="s">
        <v>134</v>
      </c>
      <c r="S845" s="1">
        <f>VLOOKUP(H845,'[1]Base JI SMP'!$C:$F,4,FALSE)</f>
        <v>44362</v>
      </c>
      <c r="T845" t="str">
        <f>VLOOKUP(H845,'[2]Base JI SMP'!$C:$J,8,FALSE)</f>
        <v>Individual</v>
      </c>
      <c r="U845" t="s">
        <v>135</v>
      </c>
      <c r="V845" t="s">
        <v>135</v>
      </c>
      <c r="W845" t="s">
        <v>135</v>
      </c>
      <c r="X845" t="s">
        <v>135</v>
      </c>
      <c r="Y845" t="s">
        <v>136</v>
      </c>
      <c r="Z845" t="s">
        <v>137</v>
      </c>
      <c r="AA845" t="s">
        <v>319</v>
      </c>
      <c r="AG845" t="s">
        <v>320</v>
      </c>
      <c r="AH845" t="s">
        <v>141</v>
      </c>
      <c r="AJ845" t="s">
        <v>129</v>
      </c>
      <c r="AN845" t="s">
        <v>129</v>
      </c>
      <c r="AP845" t="s">
        <v>129</v>
      </c>
      <c r="AQ845" t="s">
        <v>129</v>
      </c>
      <c r="AS845" t="s">
        <v>2179</v>
      </c>
      <c r="AT845" t="s">
        <v>143</v>
      </c>
      <c r="AU845" t="s">
        <v>144</v>
      </c>
      <c r="CZ845" t="s">
        <v>171</v>
      </c>
      <c r="DA845" t="s">
        <v>237</v>
      </c>
      <c r="DB845" t="s">
        <v>210</v>
      </c>
      <c r="DC845" t="s">
        <v>146</v>
      </c>
      <c r="DD845" t="s">
        <v>1526</v>
      </c>
      <c r="DE845" t="s">
        <v>10100</v>
      </c>
      <c r="DF845" t="s">
        <v>141</v>
      </c>
      <c r="DI845" t="s">
        <v>149</v>
      </c>
      <c r="DJ845" t="s">
        <v>129</v>
      </c>
      <c r="DK845" t="s">
        <v>141</v>
      </c>
      <c r="DL845" t="s">
        <v>141</v>
      </c>
      <c r="DM845" t="s">
        <v>141</v>
      </c>
      <c r="DN845" t="s">
        <v>141</v>
      </c>
      <c r="DO845" t="s">
        <v>141</v>
      </c>
      <c r="DQ845" t="s">
        <v>150</v>
      </c>
      <c r="DS845" t="s">
        <v>10101</v>
      </c>
      <c r="DT845" t="s">
        <v>10102</v>
      </c>
      <c r="DV845" t="str">
        <f>VLOOKUP(H845,'[3]Merge Gagner assez d''argent'!$A:$B,2,FALSE)</f>
        <v>Partiellement</v>
      </c>
      <c r="DX845" t="s">
        <v>141</v>
      </c>
      <c r="DZ845" t="s">
        <v>153</v>
      </c>
      <c r="EA845" t="s">
        <v>10103</v>
      </c>
      <c r="EB845" t="s">
        <v>129</v>
      </c>
      <c r="EC845" t="s">
        <v>10104</v>
      </c>
      <c r="ED845" t="s">
        <v>141</v>
      </c>
      <c r="EF845" t="s">
        <v>129</v>
      </c>
      <c r="EG845" t="s">
        <v>10105</v>
      </c>
      <c r="EH845" t="s">
        <v>141</v>
      </c>
      <c r="EI845" t="s">
        <v>156</v>
      </c>
      <c r="EJ845" t="s">
        <v>157</v>
      </c>
      <c r="EK845" t="s">
        <v>158</v>
      </c>
      <c r="EM845" t="s">
        <v>159</v>
      </c>
      <c r="EN845" t="s">
        <v>141</v>
      </c>
      <c r="EO845" t="s">
        <v>141</v>
      </c>
      <c r="EP845" t="s">
        <v>141</v>
      </c>
      <c r="EQ845" t="s">
        <v>141</v>
      </c>
      <c r="ER845" t="s">
        <v>129</v>
      </c>
      <c r="ES845" t="s">
        <v>141</v>
      </c>
      <c r="ET845" t="s">
        <v>141</v>
      </c>
      <c r="EU845" t="s">
        <v>10106</v>
      </c>
      <c r="EX845" t="s">
        <v>10107</v>
      </c>
    </row>
    <row r="846" spans="1:154" hidden="1" x14ac:dyDescent="0.35">
      <c r="A846" t="s">
        <v>10108</v>
      </c>
      <c r="B846" t="s">
        <v>10109</v>
      </c>
      <c r="E846" t="s">
        <v>129</v>
      </c>
      <c r="F846" t="s">
        <v>164</v>
      </c>
      <c r="G846" t="s">
        <v>10110</v>
      </c>
      <c r="H846" t="s">
        <v>10110</v>
      </c>
      <c r="I846" s="1">
        <v>44497</v>
      </c>
      <c r="J846" t="s">
        <v>132</v>
      </c>
      <c r="P846" t="s">
        <v>133</v>
      </c>
      <c r="R846" t="s">
        <v>134</v>
      </c>
      <c r="S846" s="1">
        <f>VLOOKUP(H846,'[1]Base JI SMP'!$C:$F,4,FALSE)</f>
        <v>44543</v>
      </c>
      <c r="T846" t="str">
        <f>VLOOKUP(H846,'[2]Base JI SMP'!$C:$J,8,FALSE)</f>
        <v>Individual</v>
      </c>
      <c r="U846" t="s">
        <v>135</v>
      </c>
      <c r="V846" t="s">
        <v>135</v>
      </c>
      <c r="W846" t="s">
        <v>135</v>
      </c>
      <c r="X846" t="s">
        <v>135</v>
      </c>
      <c r="Y846" t="s">
        <v>136</v>
      </c>
      <c r="Z846" t="s">
        <v>137</v>
      </c>
      <c r="AA846" t="s">
        <v>166</v>
      </c>
      <c r="AG846" t="s">
        <v>167</v>
      </c>
      <c r="AH846" t="s">
        <v>141</v>
      </c>
      <c r="AJ846" t="s">
        <v>129</v>
      </c>
      <c r="AN846" t="s">
        <v>129</v>
      </c>
      <c r="AP846" t="s">
        <v>129</v>
      </c>
      <c r="AQ846" t="s">
        <v>129</v>
      </c>
      <c r="AS846" t="s">
        <v>934</v>
      </c>
      <c r="AT846" t="s">
        <v>143</v>
      </c>
      <c r="AU846" t="s">
        <v>144</v>
      </c>
      <c r="CZ846" t="s">
        <v>209</v>
      </c>
      <c r="DB846" t="s">
        <v>210</v>
      </c>
      <c r="DC846" t="s">
        <v>146</v>
      </c>
      <c r="DD846" t="s">
        <v>10111</v>
      </c>
      <c r="DE846" t="s">
        <v>462</v>
      </c>
      <c r="DF846" t="s">
        <v>141</v>
      </c>
      <c r="DI846" t="s">
        <v>149</v>
      </c>
      <c r="DJ846" t="s">
        <v>129</v>
      </c>
      <c r="DK846" t="s">
        <v>141</v>
      </c>
      <c r="DL846" t="s">
        <v>141</v>
      </c>
      <c r="DM846" t="s">
        <v>141</v>
      </c>
      <c r="DN846" t="s">
        <v>141</v>
      </c>
      <c r="DO846" t="s">
        <v>141</v>
      </c>
      <c r="DQ846" t="s">
        <v>150</v>
      </c>
      <c r="DS846" t="s">
        <v>10112</v>
      </c>
      <c r="DT846" t="s">
        <v>10113</v>
      </c>
      <c r="DV846" t="str">
        <f>VLOOKUP(H846,'[3]Merge Gagner assez d''argent'!$A:$B,2,FALSE)</f>
        <v>Oui</v>
      </c>
      <c r="DX846" t="s">
        <v>141</v>
      </c>
      <c r="DZ846" t="s">
        <v>141</v>
      </c>
      <c r="EB846" t="s">
        <v>129</v>
      </c>
      <c r="EC846" t="s">
        <v>10114</v>
      </c>
      <c r="ED846" t="s">
        <v>141</v>
      </c>
      <c r="EF846" t="s">
        <v>129</v>
      </c>
      <c r="EG846" t="s">
        <v>10115</v>
      </c>
      <c r="EH846" t="s">
        <v>141</v>
      </c>
      <c r="EI846" t="s">
        <v>156</v>
      </c>
      <c r="EJ846" t="s">
        <v>157</v>
      </c>
      <c r="EK846" t="s">
        <v>158</v>
      </c>
      <c r="EM846" t="s">
        <v>159</v>
      </c>
      <c r="EN846" t="s">
        <v>141</v>
      </c>
      <c r="EO846" t="s">
        <v>141</v>
      </c>
      <c r="EP846" t="s">
        <v>141</v>
      </c>
      <c r="EQ846" t="s">
        <v>141</v>
      </c>
      <c r="ER846" t="s">
        <v>129</v>
      </c>
      <c r="ES846" t="s">
        <v>141</v>
      </c>
      <c r="ET846" t="s">
        <v>141</v>
      </c>
      <c r="EU846" t="s">
        <v>10116</v>
      </c>
      <c r="EX846" t="s">
        <v>10117</v>
      </c>
    </row>
    <row r="847" spans="1:154" hidden="1" x14ac:dyDescent="0.35">
      <c r="A847" t="s">
        <v>10118</v>
      </c>
      <c r="B847" t="s">
        <v>10119</v>
      </c>
      <c r="E847" t="s">
        <v>129</v>
      </c>
      <c r="F847" t="s">
        <v>164</v>
      </c>
      <c r="G847" t="s">
        <v>10120</v>
      </c>
      <c r="H847" t="s">
        <v>10120</v>
      </c>
      <c r="I847" s="1">
        <v>44497</v>
      </c>
      <c r="J847" t="s">
        <v>207</v>
      </c>
      <c r="K847" t="s">
        <v>10014</v>
      </c>
      <c r="L847" t="s">
        <v>10015</v>
      </c>
      <c r="M847" t="s">
        <v>10016</v>
      </c>
      <c r="N847" t="s">
        <v>10017</v>
      </c>
      <c r="O847" t="s">
        <v>10018</v>
      </c>
      <c r="P847" t="s">
        <v>133</v>
      </c>
      <c r="R847" t="s">
        <v>134</v>
      </c>
      <c r="S847" s="1">
        <f>VLOOKUP(H847,'[1]Base JI SMP'!$C:$F,4,FALSE)</f>
        <v>44400</v>
      </c>
      <c r="T847" t="str">
        <f>VLOOKUP(H847,'[2]Base JI SMP'!$C:$J,8,FALSE)</f>
        <v>Individual</v>
      </c>
      <c r="U847" t="s">
        <v>135</v>
      </c>
      <c r="V847" t="s">
        <v>135</v>
      </c>
      <c r="W847" t="s">
        <v>135</v>
      </c>
      <c r="X847" t="s">
        <v>135</v>
      </c>
      <c r="Y847" t="s">
        <v>188</v>
      </c>
      <c r="Z847" t="s">
        <v>137</v>
      </c>
      <c r="AA847" t="s">
        <v>166</v>
      </c>
      <c r="AG847" t="s">
        <v>250</v>
      </c>
      <c r="AH847" t="s">
        <v>141</v>
      </c>
      <c r="AJ847" t="s">
        <v>129</v>
      </c>
      <c r="AN847" t="s">
        <v>129</v>
      </c>
      <c r="AP847" t="s">
        <v>141</v>
      </c>
      <c r="AQ847" t="s">
        <v>129</v>
      </c>
      <c r="AS847" t="s">
        <v>262</v>
      </c>
      <c r="AT847" t="s">
        <v>143</v>
      </c>
      <c r="AU847" t="s">
        <v>144</v>
      </c>
      <c r="CZ847" t="s">
        <v>296</v>
      </c>
      <c r="DB847" t="s">
        <v>296</v>
      </c>
      <c r="DC847" t="s">
        <v>146</v>
      </c>
      <c r="DF847" t="s">
        <v>141</v>
      </c>
      <c r="DI847" t="s">
        <v>149</v>
      </c>
      <c r="DJ847" t="s">
        <v>129</v>
      </c>
      <c r="DK847" t="s">
        <v>141</v>
      </c>
      <c r="DL847" t="s">
        <v>141</v>
      </c>
      <c r="DM847" t="s">
        <v>141</v>
      </c>
      <c r="DN847" t="s">
        <v>141</v>
      </c>
      <c r="DO847" t="s">
        <v>141</v>
      </c>
      <c r="DQ847" t="s">
        <v>225</v>
      </c>
      <c r="DS847" t="s">
        <v>10121</v>
      </c>
      <c r="DV847" t="str">
        <f>VLOOKUP(H847,'[3]Merge Gagner assez d''argent'!$A:$B,2,FALSE)</f>
        <v>Oui</v>
      </c>
      <c r="DX847" t="s">
        <v>141</v>
      </c>
      <c r="DZ847" t="s">
        <v>141</v>
      </c>
      <c r="EB847" t="s">
        <v>141</v>
      </c>
      <c r="ED847" t="s">
        <v>141</v>
      </c>
      <c r="EF847" t="s">
        <v>129</v>
      </c>
      <c r="EH847" t="s">
        <v>468</v>
      </c>
      <c r="EI847" t="s">
        <v>156</v>
      </c>
      <c r="EJ847" t="s">
        <v>157</v>
      </c>
      <c r="EK847" t="s">
        <v>158</v>
      </c>
      <c r="EM847" t="s">
        <v>978</v>
      </c>
      <c r="EN847" t="s">
        <v>141</v>
      </c>
      <c r="EO847" t="s">
        <v>141</v>
      </c>
      <c r="EP847" t="s">
        <v>141</v>
      </c>
      <c r="EQ847" t="s">
        <v>141</v>
      </c>
      <c r="ER847" t="s">
        <v>129</v>
      </c>
      <c r="ES847" t="s">
        <v>129</v>
      </c>
      <c r="ET847" t="s">
        <v>141</v>
      </c>
      <c r="EU847" t="s">
        <v>10122</v>
      </c>
      <c r="EX847" t="s">
        <v>509</v>
      </c>
    </row>
    <row r="848" spans="1:154" hidden="1" x14ac:dyDescent="0.35">
      <c r="A848" t="s">
        <v>10123</v>
      </c>
      <c r="B848" t="s">
        <v>10124</v>
      </c>
      <c r="E848" t="s">
        <v>129</v>
      </c>
      <c r="F848" t="s">
        <v>164</v>
      </c>
      <c r="G848" t="s">
        <v>10125</v>
      </c>
      <c r="H848" t="s">
        <v>10125</v>
      </c>
      <c r="I848" s="1">
        <v>44497</v>
      </c>
      <c r="J848" t="s">
        <v>207</v>
      </c>
      <c r="K848" t="s">
        <v>10014</v>
      </c>
      <c r="L848" t="s">
        <v>10015</v>
      </c>
      <c r="M848" t="s">
        <v>10016</v>
      </c>
      <c r="N848" t="s">
        <v>10017</v>
      </c>
      <c r="O848" t="s">
        <v>10018</v>
      </c>
      <c r="P848" t="s">
        <v>133</v>
      </c>
      <c r="R848" t="s">
        <v>134</v>
      </c>
      <c r="S848" s="1">
        <f>VLOOKUP(H848,'[1]Base JI SMP'!$C:$F,4,FALSE)</f>
        <v>44350</v>
      </c>
      <c r="T848" t="str">
        <f>VLOOKUP(H848,'[2]Base JI SMP'!$C:$J,8,FALSE)</f>
        <v>Individual</v>
      </c>
      <c r="U848" t="s">
        <v>135</v>
      </c>
      <c r="V848" t="s">
        <v>135</v>
      </c>
      <c r="W848" t="s">
        <v>135</v>
      </c>
      <c r="X848" t="s">
        <v>135</v>
      </c>
      <c r="Y848" t="s">
        <v>136</v>
      </c>
      <c r="Z848" t="s">
        <v>137</v>
      </c>
      <c r="AA848" t="s">
        <v>166</v>
      </c>
      <c r="AG848" t="s">
        <v>1049</v>
      </c>
      <c r="AH848" t="s">
        <v>141</v>
      </c>
      <c r="AJ848" t="s">
        <v>129</v>
      </c>
      <c r="AN848" t="s">
        <v>129</v>
      </c>
      <c r="AP848" t="s">
        <v>129</v>
      </c>
      <c r="AQ848" t="s">
        <v>129</v>
      </c>
      <c r="AS848" t="s">
        <v>223</v>
      </c>
      <c r="AT848" t="s">
        <v>143</v>
      </c>
      <c r="AU848" t="s">
        <v>144</v>
      </c>
      <c r="CZ848" t="s">
        <v>296</v>
      </c>
      <c r="DB848" t="s">
        <v>592</v>
      </c>
      <c r="DC848" t="s">
        <v>146</v>
      </c>
      <c r="DF848" t="s">
        <v>141</v>
      </c>
      <c r="DI848" t="s">
        <v>149</v>
      </c>
      <c r="DJ848" t="s">
        <v>129</v>
      </c>
      <c r="DK848" t="s">
        <v>141</v>
      </c>
      <c r="DL848" t="s">
        <v>141</v>
      </c>
      <c r="DM848" t="s">
        <v>141</v>
      </c>
      <c r="DN848" t="s">
        <v>141</v>
      </c>
      <c r="DO848" t="s">
        <v>141</v>
      </c>
      <c r="DQ848" t="s">
        <v>150</v>
      </c>
      <c r="DS848" t="s">
        <v>10126</v>
      </c>
      <c r="DT848" t="s">
        <v>10127</v>
      </c>
      <c r="DV848" t="str">
        <f>VLOOKUP(H848,'[3]Merge Gagner assez d''argent'!$A:$B,2,FALSE)</f>
        <v>Oui</v>
      </c>
      <c r="DX848" t="s">
        <v>129</v>
      </c>
      <c r="DY848" t="s">
        <v>250</v>
      </c>
      <c r="DZ848" t="s">
        <v>141</v>
      </c>
      <c r="EB848" t="s">
        <v>141</v>
      </c>
      <c r="ED848" t="s">
        <v>141</v>
      </c>
      <c r="EF848" t="s">
        <v>129</v>
      </c>
      <c r="EH848" t="s">
        <v>141</v>
      </c>
      <c r="EI848" t="s">
        <v>156</v>
      </c>
      <c r="EJ848" t="s">
        <v>157</v>
      </c>
      <c r="EK848" t="s">
        <v>158</v>
      </c>
      <c r="EM848" t="s">
        <v>159</v>
      </c>
      <c r="EN848" t="s">
        <v>141</v>
      </c>
      <c r="EO848" t="s">
        <v>141</v>
      </c>
      <c r="EP848" t="s">
        <v>141</v>
      </c>
      <c r="EQ848" t="s">
        <v>141</v>
      </c>
      <c r="ER848" t="s">
        <v>129</v>
      </c>
      <c r="ES848" t="s">
        <v>141</v>
      </c>
      <c r="ET848" t="s">
        <v>141</v>
      </c>
      <c r="EU848" t="s">
        <v>10128</v>
      </c>
      <c r="EX848" t="s">
        <v>10129</v>
      </c>
    </row>
    <row r="849" spans="1:154" hidden="1" x14ac:dyDescent="0.35">
      <c r="A849" t="s">
        <v>10130</v>
      </c>
      <c r="B849" t="s">
        <v>10131</v>
      </c>
      <c r="E849" t="s">
        <v>129</v>
      </c>
      <c r="F849" t="s">
        <v>842</v>
      </c>
      <c r="G849" t="s">
        <v>10132</v>
      </c>
      <c r="H849" t="s">
        <v>10132</v>
      </c>
      <c r="I849" s="1">
        <v>44497</v>
      </c>
      <c r="J849" t="s">
        <v>132</v>
      </c>
      <c r="P849" t="s">
        <v>133</v>
      </c>
      <c r="R849" t="s">
        <v>134</v>
      </c>
      <c r="S849" s="1">
        <f>VLOOKUP(H849,'[1]Base JI SMP'!$C:$F,4,FALSE)</f>
        <v>44380</v>
      </c>
      <c r="T849" t="str">
        <f>VLOOKUP(H849,'[2]Base JI SMP'!$C:$J,8,FALSE)</f>
        <v>Individual</v>
      </c>
      <c r="U849" t="s">
        <v>135</v>
      </c>
      <c r="V849" t="s">
        <v>135</v>
      </c>
      <c r="W849" t="s">
        <v>135</v>
      </c>
      <c r="X849" t="s">
        <v>135</v>
      </c>
      <c r="Y849" t="s">
        <v>188</v>
      </c>
      <c r="Z849" t="s">
        <v>137</v>
      </c>
      <c r="AA849" t="s">
        <v>138</v>
      </c>
      <c r="AB849" t="s">
        <v>129</v>
      </c>
      <c r="AC849" t="s">
        <v>139</v>
      </c>
      <c r="AD849" t="s">
        <v>140</v>
      </c>
      <c r="AG849" t="s">
        <v>190</v>
      </c>
      <c r="AH849" t="s">
        <v>141</v>
      </c>
      <c r="AJ849" t="s">
        <v>129</v>
      </c>
      <c r="AN849" t="s">
        <v>129</v>
      </c>
      <c r="AP849" t="s">
        <v>129</v>
      </c>
      <c r="AQ849" t="s">
        <v>129</v>
      </c>
      <c r="AS849" t="s">
        <v>349</v>
      </c>
      <c r="AT849" t="s">
        <v>844</v>
      </c>
      <c r="AU849" t="s">
        <v>144</v>
      </c>
      <c r="CZ849" t="s">
        <v>194</v>
      </c>
      <c r="DB849" t="s">
        <v>195</v>
      </c>
      <c r="DC849" t="s">
        <v>901</v>
      </c>
      <c r="DD849" t="s">
        <v>10133</v>
      </c>
      <c r="DE849" t="s">
        <v>10134</v>
      </c>
      <c r="DF849" t="s">
        <v>399</v>
      </c>
      <c r="DG849" t="s">
        <v>399</v>
      </c>
      <c r="DI849" t="s">
        <v>149</v>
      </c>
      <c r="DJ849" t="s">
        <v>129</v>
      </c>
      <c r="DK849" t="s">
        <v>141</v>
      </c>
      <c r="DL849" t="s">
        <v>141</v>
      </c>
      <c r="DM849" t="s">
        <v>141</v>
      </c>
      <c r="DN849" t="s">
        <v>141</v>
      </c>
      <c r="DO849" t="s">
        <v>141</v>
      </c>
      <c r="DQ849" t="s">
        <v>150</v>
      </c>
      <c r="DS849" t="s">
        <v>849</v>
      </c>
      <c r="DV849" t="str">
        <f>VLOOKUP(H849,'[3]Merge Gagner assez d''argent'!$A:$B,2,FALSE)</f>
        <v>Partiellement</v>
      </c>
      <c r="DX849" t="s">
        <v>129</v>
      </c>
      <c r="DY849" t="s">
        <v>167</v>
      </c>
      <c r="DZ849" t="s">
        <v>141</v>
      </c>
      <c r="EB849" t="s">
        <v>141</v>
      </c>
      <c r="EC849" t="s">
        <v>10135</v>
      </c>
      <c r="ED849" t="s">
        <v>141</v>
      </c>
      <c r="EF849" t="s">
        <v>129</v>
      </c>
      <c r="EG849" t="s">
        <v>10136</v>
      </c>
      <c r="EH849" t="s">
        <v>141</v>
      </c>
      <c r="EI849" t="s">
        <v>214</v>
      </c>
      <c r="EJ849" t="s">
        <v>157</v>
      </c>
      <c r="EK849" t="s">
        <v>158</v>
      </c>
      <c r="EM849" t="s">
        <v>1146</v>
      </c>
      <c r="EN849" t="s">
        <v>141</v>
      </c>
      <c r="EO849" t="s">
        <v>141</v>
      </c>
      <c r="EP849" t="s">
        <v>141</v>
      </c>
      <c r="EQ849" t="s">
        <v>129</v>
      </c>
      <c r="ER849" t="s">
        <v>129</v>
      </c>
      <c r="ES849" t="s">
        <v>141</v>
      </c>
      <c r="ET849" t="s">
        <v>141</v>
      </c>
      <c r="EU849" t="s">
        <v>10137</v>
      </c>
      <c r="EX849" t="s">
        <v>849</v>
      </c>
    </row>
    <row r="850" spans="1:154" hidden="1" x14ac:dyDescent="0.35">
      <c r="A850" t="s">
        <v>10138</v>
      </c>
      <c r="B850" t="s">
        <v>10139</v>
      </c>
      <c r="E850" t="s">
        <v>129</v>
      </c>
      <c r="F850" t="s">
        <v>842</v>
      </c>
      <c r="G850" t="s">
        <v>10140</v>
      </c>
      <c r="H850" t="s">
        <v>10140</v>
      </c>
      <c r="I850" s="1">
        <v>44497</v>
      </c>
      <c r="J850" t="s">
        <v>132</v>
      </c>
      <c r="P850" t="s">
        <v>133</v>
      </c>
      <c r="R850" t="s">
        <v>134</v>
      </c>
      <c r="S850" s="1">
        <f>VLOOKUP(H850,'[1]Base JI SMP'!$C:$F,4,FALSE)</f>
        <v>44405</v>
      </c>
      <c r="T850" t="str">
        <f>VLOOKUP(H850,'[2]Base JI SMP'!$C:$J,8,FALSE)</f>
        <v>Individual</v>
      </c>
      <c r="U850" t="s">
        <v>135</v>
      </c>
      <c r="V850" t="s">
        <v>135</v>
      </c>
      <c r="W850" t="s">
        <v>135</v>
      </c>
      <c r="X850" t="s">
        <v>135</v>
      </c>
      <c r="Y850" t="s">
        <v>136</v>
      </c>
      <c r="Z850" t="s">
        <v>137</v>
      </c>
      <c r="AA850" t="s">
        <v>138</v>
      </c>
      <c r="AB850" t="s">
        <v>129</v>
      </c>
      <c r="AC850" t="s">
        <v>139</v>
      </c>
      <c r="AD850" t="s">
        <v>140</v>
      </c>
      <c r="AG850" t="s">
        <v>190</v>
      </c>
      <c r="AH850" t="s">
        <v>141</v>
      </c>
      <c r="AJ850" t="s">
        <v>129</v>
      </c>
      <c r="AN850" t="s">
        <v>129</v>
      </c>
      <c r="AP850" t="s">
        <v>129</v>
      </c>
      <c r="AQ850" t="s">
        <v>129</v>
      </c>
      <c r="AS850" t="s">
        <v>208</v>
      </c>
      <c r="AT850" t="s">
        <v>844</v>
      </c>
      <c r="AU850" t="s">
        <v>144</v>
      </c>
      <c r="CZ850" t="s">
        <v>209</v>
      </c>
      <c r="DB850" t="s">
        <v>210</v>
      </c>
      <c r="DC850" t="s">
        <v>901</v>
      </c>
      <c r="DD850" t="s">
        <v>10141</v>
      </c>
      <c r="DE850" t="s">
        <v>10074</v>
      </c>
      <c r="DF850" t="s">
        <v>399</v>
      </c>
      <c r="DG850" t="s">
        <v>399</v>
      </c>
      <c r="DI850" t="s">
        <v>196</v>
      </c>
      <c r="DJ850" t="s">
        <v>141</v>
      </c>
      <c r="DK850" t="s">
        <v>129</v>
      </c>
      <c r="DL850" t="s">
        <v>141</v>
      </c>
      <c r="DM850" t="s">
        <v>141</v>
      </c>
      <c r="DN850" t="s">
        <v>141</v>
      </c>
      <c r="DO850" t="s">
        <v>141</v>
      </c>
      <c r="DQ850" t="s">
        <v>150</v>
      </c>
      <c r="DS850" t="s">
        <v>849</v>
      </c>
      <c r="DV850" t="str">
        <f>VLOOKUP(H850,'[3]Merge Gagner assez d''argent'!$A:$B,2,FALSE)</f>
        <v>Partiellement</v>
      </c>
      <c r="DX850" t="s">
        <v>129</v>
      </c>
      <c r="DY850" t="s">
        <v>250</v>
      </c>
      <c r="DZ850" t="s">
        <v>141</v>
      </c>
      <c r="EB850" t="s">
        <v>141</v>
      </c>
      <c r="ED850" t="s">
        <v>141</v>
      </c>
      <c r="EF850" t="s">
        <v>129</v>
      </c>
      <c r="EH850" t="s">
        <v>468</v>
      </c>
      <c r="EI850" t="s">
        <v>214</v>
      </c>
      <c r="EJ850" t="s">
        <v>157</v>
      </c>
      <c r="EK850" t="s">
        <v>158</v>
      </c>
      <c r="EM850" t="s">
        <v>10142</v>
      </c>
      <c r="EN850" t="s">
        <v>141</v>
      </c>
      <c r="EO850" t="s">
        <v>141</v>
      </c>
      <c r="EP850" t="s">
        <v>141</v>
      </c>
      <c r="EQ850" t="s">
        <v>129</v>
      </c>
      <c r="ER850" t="s">
        <v>129</v>
      </c>
      <c r="ES850" t="s">
        <v>129</v>
      </c>
      <c r="ET850" t="s">
        <v>141</v>
      </c>
      <c r="EU850" t="s">
        <v>849</v>
      </c>
      <c r="EX850" t="s">
        <v>849</v>
      </c>
    </row>
    <row r="851" spans="1:154" hidden="1" x14ac:dyDescent="0.35">
      <c r="A851" t="s">
        <v>10143</v>
      </c>
      <c r="B851" t="s">
        <v>10144</v>
      </c>
      <c r="E851" t="s">
        <v>129</v>
      </c>
      <c r="F851" t="s">
        <v>842</v>
      </c>
      <c r="G851" t="s">
        <v>10145</v>
      </c>
      <c r="H851" t="s">
        <v>10145</v>
      </c>
      <c r="I851" s="1">
        <v>44497</v>
      </c>
      <c r="J851" t="s">
        <v>132</v>
      </c>
      <c r="P851" t="s">
        <v>133</v>
      </c>
      <c r="R851" t="s">
        <v>134</v>
      </c>
      <c r="S851" s="1">
        <f>VLOOKUP(H851,'[1]Base JI SMP'!$C:$F,4,FALSE)</f>
        <v>44384</v>
      </c>
      <c r="T851" t="str">
        <f>VLOOKUP(H851,'[2]Base JI SMP'!$C:$J,8,FALSE)</f>
        <v>Individual</v>
      </c>
      <c r="U851" t="s">
        <v>135</v>
      </c>
      <c r="V851" t="s">
        <v>135</v>
      </c>
      <c r="W851" t="s">
        <v>135</v>
      </c>
      <c r="X851" t="s">
        <v>135</v>
      </c>
      <c r="Y851" t="s">
        <v>188</v>
      </c>
      <c r="Z851" t="s">
        <v>137</v>
      </c>
      <c r="AA851" t="s">
        <v>138</v>
      </c>
      <c r="AB851" t="s">
        <v>129</v>
      </c>
      <c r="AC851" t="s">
        <v>139</v>
      </c>
      <c r="AD851" t="s">
        <v>140</v>
      </c>
      <c r="AG851">
        <v>0</v>
      </c>
      <c r="AH851" t="s">
        <v>141</v>
      </c>
      <c r="AJ851" t="s">
        <v>129</v>
      </c>
      <c r="AN851" t="s">
        <v>129</v>
      </c>
      <c r="AP851" t="s">
        <v>129</v>
      </c>
      <c r="AQ851" t="s">
        <v>129</v>
      </c>
      <c r="AS851" t="s">
        <v>221</v>
      </c>
      <c r="AT851" t="s">
        <v>844</v>
      </c>
      <c r="AU851" t="s">
        <v>144</v>
      </c>
      <c r="CZ851" t="s">
        <v>194</v>
      </c>
      <c r="DB851" t="s">
        <v>195</v>
      </c>
      <c r="DC851" t="s">
        <v>146</v>
      </c>
      <c r="DD851" t="s">
        <v>10146</v>
      </c>
      <c r="DE851" t="s">
        <v>10147</v>
      </c>
      <c r="DF851" t="s">
        <v>399</v>
      </c>
      <c r="DG851" t="s">
        <v>399</v>
      </c>
      <c r="DI851" t="s">
        <v>149</v>
      </c>
      <c r="DJ851" t="s">
        <v>129</v>
      </c>
      <c r="DK851" t="s">
        <v>141</v>
      </c>
      <c r="DL851" t="s">
        <v>141</v>
      </c>
      <c r="DM851" t="s">
        <v>141</v>
      </c>
      <c r="DN851" t="s">
        <v>141</v>
      </c>
      <c r="DO851" t="s">
        <v>141</v>
      </c>
      <c r="DQ851" t="s">
        <v>150</v>
      </c>
      <c r="DS851" t="s">
        <v>10148</v>
      </c>
      <c r="DV851" t="str">
        <f>VLOOKUP(H851,'[3]Merge Gagner assez d''argent'!$A:$B,2,FALSE)</f>
        <v>Partiellement</v>
      </c>
      <c r="DX851" t="s">
        <v>129</v>
      </c>
      <c r="DY851" t="s">
        <v>167</v>
      </c>
      <c r="DZ851" t="s">
        <v>141</v>
      </c>
      <c r="EB851" t="s">
        <v>141</v>
      </c>
      <c r="EC851" t="s">
        <v>10149</v>
      </c>
      <c r="ED851" t="s">
        <v>141</v>
      </c>
      <c r="EF851" t="s">
        <v>129</v>
      </c>
      <c r="EG851" t="s">
        <v>10150</v>
      </c>
      <c r="EH851" t="s">
        <v>141</v>
      </c>
      <c r="EI851" t="s">
        <v>157</v>
      </c>
      <c r="EJ851" t="s">
        <v>157</v>
      </c>
      <c r="EK851" t="s">
        <v>181</v>
      </c>
      <c r="EM851" t="s">
        <v>1146</v>
      </c>
      <c r="EN851" t="s">
        <v>141</v>
      </c>
      <c r="EO851" t="s">
        <v>141</v>
      </c>
      <c r="EP851" t="s">
        <v>141</v>
      </c>
      <c r="EQ851" t="s">
        <v>129</v>
      </c>
      <c r="ER851" t="s">
        <v>129</v>
      </c>
      <c r="ES851" t="s">
        <v>141</v>
      </c>
      <c r="ET851" t="s">
        <v>141</v>
      </c>
      <c r="EU851" t="s">
        <v>10151</v>
      </c>
      <c r="EX851" t="s">
        <v>849</v>
      </c>
    </row>
    <row r="852" spans="1:154" hidden="1" x14ac:dyDescent="0.35">
      <c r="A852" t="s">
        <v>10152</v>
      </c>
      <c r="B852" t="s">
        <v>10153</v>
      </c>
      <c r="E852" t="s">
        <v>129</v>
      </c>
      <c r="F852" t="s">
        <v>164</v>
      </c>
      <c r="G852" t="s">
        <v>10154</v>
      </c>
      <c r="H852" t="s">
        <v>10154</v>
      </c>
      <c r="I852" s="1">
        <v>44498</v>
      </c>
      <c r="J852" t="s">
        <v>132</v>
      </c>
      <c r="P852" t="s">
        <v>133</v>
      </c>
      <c r="R852" t="s">
        <v>134</v>
      </c>
      <c r="S852" s="1">
        <f>VLOOKUP(H852,'[1]Base JI SMP'!$C:$F,4,FALSE)</f>
        <v>44398</v>
      </c>
      <c r="T852" t="str">
        <f>VLOOKUP(H852,'[2]Base JI SMP'!$C:$J,8,FALSE)</f>
        <v>Individual</v>
      </c>
      <c r="U852" t="s">
        <v>135</v>
      </c>
      <c r="V852" t="s">
        <v>135</v>
      </c>
      <c r="W852" t="s">
        <v>135</v>
      </c>
      <c r="X852" t="s">
        <v>135</v>
      </c>
      <c r="Y852" t="s">
        <v>136</v>
      </c>
      <c r="Z852" t="s">
        <v>137</v>
      </c>
      <c r="AA852" t="s">
        <v>166</v>
      </c>
      <c r="AG852" t="s">
        <v>250</v>
      </c>
      <c r="AH852" t="s">
        <v>141</v>
      </c>
      <c r="AJ852" t="s">
        <v>129</v>
      </c>
      <c r="AN852" t="s">
        <v>129</v>
      </c>
      <c r="AP852" t="s">
        <v>129</v>
      </c>
      <c r="AQ852" t="s">
        <v>129</v>
      </c>
      <c r="AS852" t="s">
        <v>890</v>
      </c>
      <c r="AT852" t="s">
        <v>143</v>
      </c>
      <c r="AU852" t="s">
        <v>144</v>
      </c>
      <c r="CZ852" t="s">
        <v>209</v>
      </c>
      <c r="DB852" t="s">
        <v>210</v>
      </c>
      <c r="DC852" t="s">
        <v>146</v>
      </c>
      <c r="DD852" t="s">
        <v>1526</v>
      </c>
      <c r="DE852" t="s">
        <v>9600</v>
      </c>
      <c r="DF852" t="s">
        <v>141</v>
      </c>
      <c r="DI852" t="s">
        <v>149</v>
      </c>
      <c r="DJ852" t="s">
        <v>129</v>
      </c>
      <c r="DK852" t="s">
        <v>141</v>
      </c>
      <c r="DL852" t="s">
        <v>141</v>
      </c>
      <c r="DM852" t="s">
        <v>141</v>
      </c>
      <c r="DN852" t="s">
        <v>141</v>
      </c>
      <c r="DO852" t="s">
        <v>141</v>
      </c>
      <c r="DQ852" t="s">
        <v>150</v>
      </c>
      <c r="DS852" t="s">
        <v>10155</v>
      </c>
      <c r="DT852" t="s">
        <v>10156</v>
      </c>
      <c r="DV852" t="str">
        <f>VLOOKUP(H852,'[3]Merge Gagner assez d''argent'!$A:$B,2,FALSE)</f>
        <v>Oui</v>
      </c>
      <c r="DX852" t="s">
        <v>129</v>
      </c>
      <c r="DY852" t="s">
        <v>250</v>
      </c>
      <c r="DZ852" t="s">
        <v>404</v>
      </c>
      <c r="EA852" t="s">
        <v>10157</v>
      </c>
      <c r="EB852" t="s">
        <v>129</v>
      </c>
      <c r="EC852" t="s">
        <v>10158</v>
      </c>
      <c r="ED852" t="s">
        <v>141</v>
      </c>
      <c r="EF852" t="s">
        <v>129</v>
      </c>
      <c r="EG852" t="s">
        <v>10159</v>
      </c>
      <c r="EH852" t="s">
        <v>141</v>
      </c>
      <c r="EI852" t="s">
        <v>156</v>
      </c>
      <c r="EJ852" t="s">
        <v>157</v>
      </c>
      <c r="EK852" t="s">
        <v>158</v>
      </c>
      <c r="EM852" t="s">
        <v>1135</v>
      </c>
      <c r="EN852" t="s">
        <v>141</v>
      </c>
      <c r="EO852" t="s">
        <v>129</v>
      </c>
      <c r="EP852" t="s">
        <v>141</v>
      </c>
      <c r="EQ852" t="s">
        <v>129</v>
      </c>
      <c r="ER852" t="s">
        <v>141</v>
      </c>
      <c r="ES852" t="s">
        <v>141</v>
      </c>
      <c r="ET852" t="s">
        <v>141</v>
      </c>
      <c r="EU852" t="s">
        <v>10160</v>
      </c>
      <c r="EX852" t="s">
        <v>10161</v>
      </c>
    </row>
    <row r="853" spans="1:154" hidden="1" x14ac:dyDescent="0.35">
      <c r="A853" t="s">
        <v>10162</v>
      </c>
      <c r="B853" t="s">
        <v>10163</v>
      </c>
      <c r="E853" t="s">
        <v>129</v>
      </c>
      <c r="F853" t="s">
        <v>164</v>
      </c>
      <c r="G853" t="s">
        <v>10164</v>
      </c>
      <c r="H853" t="s">
        <v>10164</v>
      </c>
      <c r="I853" s="1">
        <v>44501</v>
      </c>
      <c r="J853" t="s">
        <v>132</v>
      </c>
      <c r="P853" t="s">
        <v>133</v>
      </c>
      <c r="R853" t="s">
        <v>134</v>
      </c>
      <c r="S853" s="1">
        <f>VLOOKUP(H853,'[1]Base JI SMP'!$C:$F,4,FALSE)</f>
        <v>44386</v>
      </c>
      <c r="T853" t="str">
        <f>VLOOKUP(H853,'[2]Base JI SMP'!$C:$J,8,FALSE)</f>
        <v>Individual</v>
      </c>
      <c r="U853" t="s">
        <v>135</v>
      </c>
      <c r="V853" t="s">
        <v>135</v>
      </c>
      <c r="W853" t="s">
        <v>135</v>
      </c>
      <c r="X853" t="s">
        <v>135</v>
      </c>
      <c r="Y853" t="s">
        <v>136</v>
      </c>
      <c r="Z853" t="s">
        <v>137</v>
      </c>
      <c r="AA853" t="s">
        <v>166</v>
      </c>
      <c r="AG853" t="s">
        <v>236</v>
      </c>
      <c r="AH853" t="s">
        <v>141</v>
      </c>
      <c r="AJ853" t="s">
        <v>129</v>
      </c>
      <c r="AN853" t="s">
        <v>129</v>
      </c>
      <c r="AP853" t="s">
        <v>129</v>
      </c>
      <c r="AQ853" t="s">
        <v>129</v>
      </c>
      <c r="AS853" t="s">
        <v>890</v>
      </c>
      <c r="AT853" t="s">
        <v>143</v>
      </c>
      <c r="AU853" t="s">
        <v>144</v>
      </c>
      <c r="CZ853" t="s">
        <v>296</v>
      </c>
      <c r="DB853" t="s">
        <v>296</v>
      </c>
      <c r="DC853" t="s">
        <v>146</v>
      </c>
      <c r="DD853" t="s">
        <v>10165</v>
      </c>
      <c r="DE853" t="s">
        <v>10166</v>
      </c>
      <c r="DF853" t="s">
        <v>141</v>
      </c>
      <c r="DI853" t="s">
        <v>149</v>
      </c>
      <c r="DJ853" t="s">
        <v>129</v>
      </c>
      <c r="DK853" t="s">
        <v>141</v>
      </c>
      <c r="DL853" t="s">
        <v>141</v>
      </c>
      <c r="DM853" t="s">
        <v>141</v>
      </c>
      <c r="DN853" t="s">
        <v>141</v>
      </c>
      <c r="DO853" t="s">
        <v>141</v>
      </c>
      <c r="DQ853" t="s">
        <v>150</v>
      </c>
      <c r="DS853" t="s">
        <v>10167</v>
      </c>
      <c r="DT853" t="s">
        <v>10168</v>
      </c>
      <c r="DV853" t="str">
        <f>VLOOKUP(H853,'[3]Merge Gagner assez d''argent'!$A:$B,2,FALSE)</f>
        <v>Oui</v>
      </c>
      <c r="DX853" t="s">
        <v>129</v>
      </c>
      <c r="DY853" t="s">
        <v>167</v>
      </c>
      <c r="DZ853" t="s">
        <v>404</v>
      </c>
      <c r="EA853" t="s">
        <v>10169</v>
      </c>
      <c r="EB853" t="s">
        <v>129</v>
      </c>
      <c r="EC853" t="s">
        <v>10170</v>
      </c>
      <c r="ED853" t="s">
        <v>141</v>
      </c>
      <c r="EF853" t="s">
        <v>129</v>
      </c>
      <c r="EG853" t="s">
        <v>10171</v>
      </c>
      <c r="EH853" t="s">
        <v>141</v>
      </c>
      <c r="EI853" t="s">
        <v>156</v>
      </c>
      <c r="EJ853" t="s">
        <v>157</v>
      </c>
      <c r="EK853" t="s">
        <v>158</v>
      </c>
      <c r="EM853" t="s">
        <v>1579</v>
      </c>
      <c r="EN853" t="s">
        <v>141</v>
      </c>
      <c r="EO853" t="s">
        <v>141</v>
      </c>
      <c r="EP853" t="s">
        <v>141</v>
      </c>
      <c r="EQ853" t="s">
        <v>129</v>
      </c>
      <c r="ER853" t="s">
        <v>141</v>
      </c>
      <c r="ES853" t="s">
        <v>141</v>
      </c>
      <c r="ET853" t="s">
        <v>141</v>
      </c>
      <c r="EU853" t="s">
        <v>10172</v>
      </c>
      <c r="EX853" t="s">
        <v>10173</v>
      </c>
    </row>
    <row r="854" spans="1:154" hidden="1" x14ac:dyDescent="0.35">
      <c r="A854" t="s">
        <v>10174</v>
      </c>
      <c r="B854" t="s">
        <v>10175</v>
      </c>
      <c r="E854" t="s">
        <v>129</v>
      </c>
      <c r="F854" t="s">
        <v>164</v>
      </c>
      <c r="G854" t="s">
        <v>10176</v>
      </c>
      <c r="H854" t="s">
        <v>10176</v>
      </c>
      <c r="I854" s="1">
        <v>44501</v>
      </c>
      <c r="J854" t="s">
        <v>132</v>
      </c>
      <c r="P854" t="s">
        <v>133</v>
      </c>
      <c r="R854" t="s">
        <v>134</v>
      </c>
      <c r="S854" s="1">
        <f>VLOOKUP(H854,'[1]Base JI SMP'!$C:$F,4,FALSE)</f>
        <v>44399</v>
      </c>
      <c r="T854" t="str">
        <f>VLOOKUP(H854,'[2]Base JI SMP'!$C:$J,8,FALSE)</f>
        <v>Individual</v>
      </c>
      <c r="U854" t="s">
        <v>135</v>
      </c>
      <c r="V854" t="s">
        <v>135</v>
      </c>
      <c r="W854" t="s">
        <v>135</v>
      </c>
      <c r="X854" t="s">
        <v>135</v>
      </c>
      <c r="Y854" t="s">
        <v>136</v>
      </c>
      <c r="Z854" t="s">
        <v>137</v>
      </c>
      <c r="AA854" t="s">
        <v>166</v>
      </c>
      <c r="AG854" t="s">
        <v>250</v>
      </c>
      <c r="AH854" t="s">
        <v>141</v>
      </c>
      <c r="AJ854" t="s">
        <v>129</v>
      </c>
      <c r="AN854" t="s">
        <v>129</v>
      </c>
      <c r="AP854" t="s">
        <v>129</v>
      </c>
      <c r="AQ854" t="s">
        <v>129</v>
      </c>
      <c r="AS854" t="s">
        <v>9560</v>
      </c>
      <c r="AT854" t="s">
        <v>143</v>
      </c>
      <c r="AU854" t="s">
        <v>144</v>
      </c>
      <c r="CZ854" t="s">
        <v>209</v>
      </c>
      <c r="DB854" t="s">
        <v>210</v>
      </c>
      <c r="DC854" t="s">
        <v>146</v>
      </c>
      <c r="DD854" t="s">
        <v>10177</v>
      </c>
      <c r="DE854" t="s">
        <v>10178</v>
      </c>
      <c r="DF854" t="s">
        <v>141</v>
      </c>
      <c r="DI854" t="s">
        <v>149</v>
      </c>
      <c r="DJ854" t="s">
        <v>129</v>
      </c>
      <c r="DK854" t="s">
        <v>141</v>
      </c>
      <c r="DL854" t="s">
        <v>141</v>
      </c>
      <c r="DM854" t="s">
        <v>141</v>
      </c>
      <c r="DN854" t="s">
        <v>141</v>
      </c>
      <c r="DO854" t="s">
        <v>141</v>
      </c>
      <c r="DQ854" t="s">
        <v>150</v>
      </c>
      <c r="DS854" t="s">
        <v>10179</v>
      </c>
      <c r="DT854" t="s">
        <v>10180</v>
      </c>
      <c r="DV854" t="str">
        <f>VLOOKUP(H854,'[3]Merge Gagner assez d''argent'!$A:$B,2,FALSE)</f>
        <v>Oui</v>
      </c>
      <c r="DX854" t="s">
        <v>129</v>
      </c>
      <c r="DY854" t="s">
        <v>167</v>
      </c>
      <c r="DZ854" t="s">
        <v>153</v>
      </c>
      <c r="EA854" t="s">
        <v>10181</v>
      </c>
      <c r="EB854" t="s">
        <v>129</v>
      </c>
      <c r="EC854" t="s">
        <v>10182</v>
      </c>
      <c r="ED854" t="s">
        <v>141</v>
      </c>
      <c r="EF854" t="s">
        <v>129</v>
      </c>
      <c r="EG854" t="s">
        <v>10183</v>
      </c>
      <c r="EH854" t="s">
        <v>141</v>
      </c>
      <c r="EI854" t="s">
        <v>156</v>
      </c>
      <c r="EJ854" t="s">
        <v>157</v>
      </c>
      <c r="EK854" t="s">
        <v>158</v>
      </c>
      <c r="EM854" t="s">
        <v>1579</v>
      </c>
      <c r="EN854" t="s">
        <v>141</v>
      </c>
      <c r="EO854" t="s">
        <v>141</v>
      </c>
      <c r="EP854" t="s">
        <v>141</v>
      </c>
      <c r="EQ854" t="s">
        <v>129</v>
      </c>
      <c r="ER854" t="s">
        <v>141</v>
      </c>
      <c r="ES854" t="s">
        <v>141</v>
      </c>
      <c r="ET854" t="s">
        <v>141</v>
      </c>
      <c r="EU854" t="s">
        <v>10184</v>
      </c>
      <c r="EX854" t="s">
        <v>10185</v>
      </c>
    </row>
    <row r="855" spans="1:154" hidden="1" x14ac:dyDescent="0.35">
      <c r="A855" t="s">
        <v>10186</v>
      </c>
      <c r="B855" t="s">
        <v>10187</v>
      </c>
      <c r="E855" t="s">
        <v>129</v>
      </c>
      <c r="F855" t="s">
        <v>10188</v>
      </c>
      <c r="G855" t="s">
        <v>10189</v>
      </c>
      <c r="H855" t="s">
        <v>10189</v>
      </c>
      <c r="I855" s="1">
        <v>44504</v>
      </c>
      <c r="J855" t="s">
        <v>207</v>
      </c>
      <c r="P855" t="s">
        <v>133</v>
      </c>
      <c r="R855" t="s">
        <v>134</v>
      </c>
      <c r="S855" s="1" t="s">
        <v>135</v>
      </c>
      <c r="T855" t="s">
        <v>135</v>
      </c>
      <c r="U855" t="s">
        <v>135</v>
      </c>
      <c r="V855" t="s">
        <v>135</v>
      </c>
      <c r="W855" t="s">
        <v>135</v>
      </c>
      <c r="X855" t="s">
        <v>135</v>
      </c>
      <c r="Y855" t="s">
        <v>136</v>
      </c>
      <c r="Z855" t="s">
        <v>137</v>
      </c>
      <c r="AA855" t="s">
        <v>138</v>
      </c>
      <c r="AB855" t="s">
        <v>129</v>
      </c>
      <c r="AC855" t="s">
        <v>139</v>
      </c>
      <c r="AD855" t="s">
        <v>140</v>
      </c>
      <c r="AE855" t="s">
        <v>10190</v>
      </c>
      <c r="AG855">
        <v>4</v>
      </c>
      <c r="AH855" t="s">
        <v>141</v>
      </c>
      <c r="AJ855" t="s">
        <v>141</v>
      </c>
      <c r="AK855" t="s">
        <v>10191</v>
      </c>
      <c r="AN855" t="s">
        <v>141</v>
      </c>
      <c r="AO855" t="s">
        <v>10192</v>
      </c>
      <c r="AP855" t="s">
        <v>129</v>
      </c>
      <c r="AQ855" t="s">
        <v>129</v>
      </c>
      <c r="AS855" t="s">
        <v>349</v>
      </c>
      <c r="AT855" t="s">
        <v>844</v>
      </c>
      <c r="AU855" t="s">
        <v>144</v>
      </c>
      <c r="CZ855" t="s">
        <v>209</v>
      </c>
      <c r="DB855" t="s">
        <v>210</v>
      </c>
      <c r="DC855" t="s">
        <v>901</v>
      </c>
      <c r="DD855" t="s">
        <v>10193</v>
      </c>
      <c r="DE855" t="s">
        <v>4731</v>
      </c>
      <c r="DF855" t="s">
        <v>141</v>
      </c>
      <c r="DI855" t="s">
        <v>149</v>
      </c>
      <c r="DJ855" t="s">
        <v>129</v>
      </c>
      <c r="DK855" t="s">
        <v>141</v>
      </c>
      <c r="DL855" t="s">
        <v>141</v>
      </c>
      <c r="DM855" t="s">
        <v>141</v>
      </c>
      <c r="DN855" t="s">
        <v>141</v>
      </c>
      <c r="DO855" t="s">
        <v>141</v>
      </c>
      <c r="DQ855" t="s">
        <v>150</v>
      </c>
      <c r="DS855" t="s">
        <v>10194</v>
      </c>
      <c r="DU855" t="s">
        <v>953</v>
      </c>
      <c r="DV855" t="str">
        <f>VLOOKUP(H855,'[3]Merge Gagner assez d''argent'!$A:$B,2,FALSE)</f>
        <v>Partiellement</v>
      </c>
      <c r="DX855" t="s">
        <v>141</v>
      </c>
      <c r="DZ855" t="s">
        <v>141</v>
      </c>
      <c r="EB855" t="s">
        <v>141</v>
      </c>
      <c r="EC855" t="s">
        <v>10195</v>
      </c>
      <c r="ED855" t="s">
        <v>141</v>
      </c>
      <c r="EF855" t="s">
        <v>129</v>
      </c>
      <c r="EG855" t="s">
        <v>10196</v>
      </c>
      <c r="EH855" t="s">
        <v>468</v>
      </c>
      <c r="EI855" t="s">
        <v>214</v>
      </c>
      <c r="EJ855" t="s">
        <v>157</v>
      </c>
      <c r="EK855" t="s">
        <v>158</v>
      </c>
      <c r="EM855" t="s">
        <v>2837</v>
      </c>
      <c r="EN855" t="s">
        <v>129</v>
      </c>
      <c r="EO855" t="s">
        <v>141</v>
      </c>
      <c r="EP855" t="s">
        <v>129</v>
      </c>
      <c r="EQ855" t="s">
        <v>141</v>
      </c>
      <c r="ER855" t="s">
        <v>129</v>
      </c>
      <c r="ES855" t="s">
        <v>141</v>
      </c>
      <c r="ET855" t="s">
        <v>141</v>
      </c>
      <c r="EU855" t="s">
        <v>10197</v>
      </c>
      <c r="EX855" t="s">
        <v>2233</v>
      </c>
    </row>
    <row r="856" spans="1:154" hidden="1" x14ac:dyDescent="0.35">
      <c r="A856" t="s">
        <v>10198</v>
      </c>
      <c r="B856" t="s">
        <v>10199</v>
      </c>
      <c r="E856" t="s">
        <v>129</v>
      </c>
      <c r="F856" t="s">
        <v>10188</v>
      </c>
      <c r="G856" t="s">
        <v>10200</v>
      </c>
      <c r="H856" t="s">
        <v>10200</v>
      </c>
      <c r="I856" s="1">
        <v>44504</v>
      </c>
      <c r="J856" t="s">
        <v>207</v>
      </c>
      <c r="P856" t="s">
        <v>133</v>
      </c>
      <c r="R856" t="s">
        <v>134</v>
      </c>
      <c r="S856" s="1" t="s">
        <v>135</v>
      </c>
      <c r="T856" t="s">
        <v>135</v>
      </c>
      <c r="U856" t="s">
        <v>135</v>
      </c>
      <c r="V856" t="s">
        <v>135</v>
      </c>
      <c r="W856" t="s">
        <v>135</v>
      </c>
      <c r="X856" t="s">
        <v>135</v>
      </c>
      <c r="Y856" t="s">
        <v>188</v>
      </c>
      <c r="Z856" t="s">
        <v>137</v>
      </c>
      <c r="AA856" t="s">
        <v>138</v>
      </c>
      <c r="AB856" t="s">
        <v>129</v>
      </c>
      <c r="AC856" t="s">
        <v>139</v>
      </c>
      <c r="AD856" t="s">
        <v>140</v>
      </c>
      <c r="AE856" t="s">
        <v>10201</v>
      </c>
      <c r="AG856">
        <v>3</v>
      </c>
      <c r="AH856" t="s">
        <v>141</v>
      </c>
      <c r="AJ856" t="s">
        <v>141</v>
      </c>
      <c r="AK856" t="s">
        <v>10202</v>
      </c>
      <c r="AN856" t="s">
        <v>129</v>
      </c>
      <c r="AP856" t="s">
        <v>141</v>
      </c>
      <c r="AQ856" t="s">
        <v>129</v>
      </c>
      <c r="AS856" t="s">
        <v>349</v>
      </c>
      <c r="AT856" t="s">
        <v>844</v>
      </c>
      <c r="AU856" t="s">
        <v>144</v>
      </c>
      <c r="CZ856" t="s">
        <v>171</v>
      </c>
      <c r="DA856" t="s">
        <v>10203</v>
      </c>
      <c r="DB856" t="s">
        <v>171</v>
      </c>
      <c r="DC856" t="s">
        <v>173</v>
      </c>
      <c r="DD856" t="s">
        <v>10204</v>
      </c>
      <c r="DE856" t="s">
        <v>10205</v>
      </c>
      <c r="DF856" t="s">
        <v>141</v>
      </c>
      <c r="DI856" t="s">
        <v>4014</v>
      </c>
      <c r="DJ856" t="s">
        <v>141</v>
      </c>
      <c r="DK856" t="s">
        <v>129</v>
      </c>
      <c r="DL856" t="s">
        <v>129</v>
      </c>
      <c r="DM856" t="s">
        <v>141</v>
      </c>
      <c r="DN856" t="s">
        <v>141</v>
      </c>
      <c r="DO856" t="s">
        <v>129</v>
      </c>
      <c r="DP856" t="s">
        <v>10206</v>
      </c>
      <c r="DQ856" t="s">
        <v>356</v>
      </c>
      <c r="DS856" t="s">
        <v>10207</v>
      </c>
      <c r="DU856" t="s">
        <v>198</v>
      </c>
      <c r="DV856" t="str">
        <f>VLOOKUP(H856,'[3]Merge Gagner assez d''argent'!$A:$B,2,FALSE)</f>
        <v>Non</v>
      </c>
      <c r="DW856" t="s">
        <v>10208</v>
      </c>
      <c r="DX856" t="s">
        <v>141</v>
      </c>
      <c r="DZ856" t="s">
        <v>141</v>
      </c>
      <c r="EB856" t="s">
        <v>141</v>
      </c>
      <c r="EC856" t="s">
        <v>10209</v>
      </c>
      <c r="ED856" t="s">
        <v>141</v>
      </c>
      <c r="EF856" t="s">
        <v>129</v>
      </c>
      <c r="EG856" t="s">
        <v>10210</v>
      </c>
      <c r="EH856" t="s">
        <v>141</v>
      </c>
      <c r="EI856" t="s">
        <v>156</v>
      </c>
      <c r="EJ856" t="s">
        <v>157</v>
      </c>
      <c r="EK856" t="s">
        <v>384</v>
      </c>
      <c r="EM856" t="s">
        <v>6677</v>
      </c>
      <c r="EN856" t="s">
        <v>129</v>
      </c>
      <c r="EO856" t="s">
        <v>129</v>
      </c>
      <c r="EP856" t="s">
        <v>141</v>
      </c>
      <c r="EQ856" t="s">
        <v>129</v>
      </c>
      <c r="ER856" t="s">
        <v>129</v>
      </c>
      <c r="ES856" t="s">
        <v>141</v>
      </c>
      <c r="ET856" t="s">
        <v>141</v>
      </c>
      <c r="EU856" t="s">
        <v>10211</v>
      </c>
      <c r="EX856" t="s">
        <v>10212</v>
      </c>
    </row>
    <row r="857" spans="1:154" hidden="1" x14ac:dyDescent="0.35">
      <c r="A857" t="s">
        <v>10213</v>
      </c>
      <c r="B857" t="s">
        <v>10214</v>
      </c>
      <c r="E857" t="s">
        <v>129</v>
      </c>
      <c r="F857" t="s">
        <v>164</v>
      </c>
      <c r="G857" t="s">
        <v>10215</v>
      </c>
      <c r="H857" t="s">
        <v>10215</v>
      </c>
      <c r="I857" s="1">
        <v>44498</v>
      </c>
      <c r="J857" t="s">
        <v>132</v>
      </c>
      <c r="P857" t="s">
        <v>133</v>
      </c>
      <c r="R857" t="s">
        <v>134</v>
      </c>
      <c r="S857" s="1">
        <f>VLOOKUP(H857,'[1]Base JI SMP'!$C:$F,4,FALSE)</f>
        <v>44355</v>
      </c>
      <c r="T857" t="str">
        <f>VLOOKUP(H857,'[2]Base JI SMP'!$C:$J,8,FALSE)</f>
        <v>Individual</v>
      </c>
      <c r="U857" t="s">
        <v>135</v>
      </c>
      <c r="V857" t="s">
        <v>135</v>
      </c>
      <c r="W857" t="s">
        <v>135</v>
      </c>
      <c r="X857" t="s">
        <v>135</v>
      </c>
      <c r="Y857" t="s">
        <v>136</v>
      </c>
      <c r="Z857" t="s">
        <v>189</v>
      </c>
      <c r="AA857" t="s">
        <v>166</v>
      </c>
      <c r="AG857" t="s">
        <v>236</v>
      </c>
      <c r="AH857" t="s">
        <v>141</v>
      </c>
      <c r="AJ857" t="s">
        <v>129</v>
      </c>
      <c r="AN857" t="s">
        <v>129</v>
      </c>
      <c r="AP857" t="s">
        <v>141</v>
      </c>
      <c r="AQ857" t="s">
        <v>141</v>
      </c>
      <c r="AR857" t="s">
        <v>10216</v>
      </c>
      <c r="AS857" t="s">
        <v>10217</v>
      </c>
      <c r="AT857" t="s">
        <v>143</v>
      </c>
      <c r="AU857" t="s">
        <v>144</v>
      </c>
      <c r="CZ857" t="s">
        <v>209</v>
      </c>
      <c r="DB857" t="s">
        <v>210</v>
      </c>
      <c r="DC857" t="s">
        <v>146</v>
      </c>
      <c r="DF857" t="s">
        <v>141</v>
      </c>
      <c r="DI857" t="s">
        <v>563</v>
      </c>
      <c r="DJ857" t="s">
        <v>141</v>
      </c>
      <c r="DK857" t="s">
        <v>129</v>
      </c>
      <c r="DL857" t="s">
        <v>129</v>
      </c>
      <c r="DM857" t="s">
        <v>141</v>
      </c>
      <c r="DN857" t="s">
        <v>141</v>
      </c>
      <c r="DO857" t="s">
        <v>141</v>
      </c>
      <c r="DQ857" t="s">
        <v>150</v>
      </c>
      <c r="DS857" t="s">
        <v>10218</v>
      </c>
      <c r="DV857" t="str">
        <f>VLOOKUP(H857,'[3]Merge Gagner assez d''argent'!$A:$B,2,FALSE)</f>
        <v>Oui</v>
      </c>
      <c r="DX857" t="s">
        <v>129</v>
      </c>
      <c r="DY857" t="s">
        <v>167</v>
      </c>
      <c r="DZ857" t="s">
        <v>153</v>
      </c>
      <c r="EA857" t="s">
        <v>10219</v>
      </c>
      <c r="EB857" t="s">
        <v>141</v>
      </c>
      <c r="ED857" t="s">
        <v>141</v>
      </c>
      <c r="EF857" t="s">
        <v>129</v>
      </c>
      <c r="EH857" t="s">
        <v>141</v>
      </c>
      <c r="EI857" t="s">
        <v>156</v>
      </c>
      <c r="EJ857" t="s">
        <v>157</v>
      </c>
      <c r="EK857" t="s">
        <v>181</v>
      </c>
      <c r="EM857" t="s">
        <v>241</v>
      </c>
      <c r="EN857" t="s">
        <v>129</v>
      </c>
      <c r="EO857" t="s">
        <v>141</v>
      </c>
      <c r="EP857" t="s">
        <v>141</v>
      </c>
      <c r="EQ857" t="s">
        <v>141</v>
      </c>
      <c r="ER857" t="s">
        <v>141</v>
      </c>
      <c r="ES857" t="s">
        <v>141</v>
      </c>
      <c r="ET857" t="s">
        <v>141</v>
      </c>
      <c r="EU857" t="s">
        <v>10220</v>
      </c>
      <c r="EX857" t="s">
        <v>10221</v>
      </c>
    </row>
    <row r="858" spans="1:154" hidden="1" x14ac:dyDescent="0.35">
      <c r="A858" t="s">
        <v>10222</v>
      </c>
      <c r="B858" t="s">
        <v>10223</v>
      </c>
      <c r="E858" t="s">
        <v>129</v>
      </c>
      <c r="F858" t="s">
        <v>164</v>
      </c>
      <c r="G858" t="s">
        <v>10224</v>
      </c>
      <c r="H858" t="s">
        <v>10224</v>
      </c>
      <c r="I858" s="1">
        <v>44497</v>
      </c>
      <c r="J858" t="s">
        <v>132</v>
      </c>
      <c r="P858" t="s">
        <v>133</v>
      </c>
      <c r="R858" t="s">
        <v>134</v>
      </c>
      <c r="S858" s="1">
        <f>VLOOKUP(H858,'[1]Base JI SMP'!$C:$F,4,FALSE)</f>
        <v>44398</v>
      </c>
      <c r="T858" t="str">
        <f>VLOOKUP(H858,'[2]Base JI SMP'!$C:$J,8,FALSE)</f>
        <v>Individual</v>
      </c>
      <c r="U858" t="s">
        <v>135</v>
      </c>
      <c r="V858" t="s">
        <v>135</v>
      </c>
      <c r="W858" t="s">
        <v>135</v>
      </c>
      <c r="X858" t="s">
        <v>135</v>
      </c>
      <c r="Y858" t="s">
        <v>136</v>
      </c>
      <c r="Z858" t="s">
        <v>137</v>
      </c>
      <c r="AA858" t="s">
        <v>166</v>
      </c>
      <c r="AG858">
        <v>3</v>
      </c>
      <c r="AH858" t="s">
        <v>141</v>
      </c>
      <c r="AJ858" t="s">
        <v>129</v>
      </c>
      <c r="AN858" t="s">
        <v>129</v>
      </c>
      <c r="AP858" t="s">
        <v>129</v>
      </c>
      <c r="AQ858" t="s">
        <v>129</v>
      </c>
      <c r="AS858" t="s">
        <v>1766</v>
      </c>
      <c r="AT858" t="s">
        <v>143</v>
      </c>
      <c r="AU858" t="s">
        <v>144</v>
      </c>
      <c r="CZ858" t="s">
        <v>145</v>
      </c>
      <c r="DB858" t="s">
        <v>145</v>
      </c>
      <c r="DC858" t="s">
        <v>146</v>
      </c>
      <c r="DF858" t="s">
        <v>141</v>
      </c>
      <c r="DI858" t="s">
        <v>618</v>
      </c>
      <c r="DJ858" t="s">
        <v>141</v>
      </c>
      <c r="DK858" t="s">
        <v>141</v>
      </c>
      <c r="DL858" t="s">
        <v>129</v>
      </c>
      <c r="DM858" t="s">
        <v>141</v>
      </c>
      <c r="DN858" t="s">
        <v>141</v>
      </c>
      <c r="DO858" t="s">
        <v>141</v>
      </c>
      <c r="DQ858" t="s">
        <v>150</v>
      </c>
      <c r="DS858" t="s">
        <v>10225</v>
      </c>
      <c r="DV858" t="str">
        <f>VLOOKUP(H858,'[3]Merge Gagner assez d''argent'!$A:$B,2,FALSE)</f>
        <v>Oui</v>
      </c>
      <c r="DX858" t="s">
        <v>141</v>
      </c>
      <c r="DZ858" t="s">
        <v>153</v>
      </c>
      <c r="EA858" t="s">
        <v>10226</v>
      </c>
      <c r="EB858" t="s">
        <v>141</v>
      </c>
      <c r="ED858" t="s">
        <v>141</v>
      </c>
      <c r="EF858" t="s">
        <v>129</v>
      </c>
      <c r="EH858" t="s">
        <v>141</v>
      </c>
      <c r="EI858" t="s">
        <v>156</v>
      </c>
      <c r="EJ858" t="s">
        <v>157</v>
      </c>
      <c r="EK858" t="s">
        <v>158</v>
      </c>
      <c r="EM858" t="s">
        <v>241</v>
      </c>
      <c r="EN858" t="s">
        <v>129</v>
      </c>
      <c r="EO858" t="s">
        <v>141</v>
      </c>
      <c r="EP858" t="s">
        <v>141</v>
      </c>
      <c r="EQ858" t="s">
        <v>141</v>
      </c>
      <c r="ER858" t="s">
        <v>141</v>
      </c>
      <c r="ES858" t="s">
        <v>141</v>
      </c>
      <c r="ET858" t="s">
        <v>141</v>
      </c>
      <c r="EU858" t="s">
        <v>10227</v>
      </c>
      <c r="EX858" t="s">
        <v>10228</v>
      </c>
    </row>
    <row r="859" spans="1:154" hidden="1" x14ac:dyDescent="0.35">
      <c r="A859" t="s">
        <v>10229</v>
      </c>
      <c r="B859" t="s">
        <v>10230</v>
      </c>
      <c r="E859" t="s">
        <v>129</v>
      </c>
      <c r="F859" t="s">
        <v>164</v>
      </c>
      <c r="G859" t="s">
        <v>10231</v>
      </c>
      <c r="H859" t="s">
        <v>10231</v>
      </c>
      <c r="I859" s="1">
        <v>44501</v>
      </c>
      <c r="J859" t="s">
        <v>132</v>
      </c>
      <c r="P859" t="s">
        <v>133</v>
      </c>
      <c r="R859" t="s">
        <v>134</v>
      </c>
      <c r="S859" s="1">
        <f>VLOOKUP(H859,'[1]Base JI SMP'!$C:$F,4,FALSE)</f>
        <v>44350</v>
      </c>
      <c r="T859" t="str">
        <f>VLOOKUP(H859,'[2]Base JI SMP'!$C:$J,8,FALSE)</f>
        <v>Individual</v>
      </c>
      <c r="U859" t="s">
        <v>135</v>
      </c>
      <c r="V859" t="s">
        <v>135</v>
      </c>
      <c r="W859" t="s">
        <v>135</v>
      </c>
      <c r="X859" t="s">
        <v>135</v>
      </c>
      <c r="Y859" t="s">
        <v>136</v>
      </c>
      <c r="Z859" t="s">
        <v>189</v>
      </c>
      <c r="AA859" t="s">
        <v>319</v>
      </c>
      <c r="AG859" t="s">
        <v>250</v>
      </c>
      <c r="AH859" t="s">
        <v>141</v>
      </c>
      <c r="AJ859" t="s">
        <v>129</v>
      </c>
      <c r="AN859" t="s">
        <v>129</v>
      </c>
      <c r="AP859" t="s">
        <v>129</v>
      </c>
      <c r="AQ859" t="s">
        <v>129</v>
      </c>
      <c r="AS859" t="s">
        <v>10232</v>
      </c>
      <c r="AT859" t="s">
        <v>143</v>
      </c>
      <c r="AU859" t="s">
        <v>144</v>
      </c>
      <c r="CZ859" t="s">
        <v>296</v>
      </c>
      <c r="DB859" t="s">
        <v>210</v>
      </c>
      <c r="DC859" t="s">
        <v>146</v>
      </c>
      <c r="DF859" t="s">
        <v>950</v>
      </c>
      <c r="DI859" t="s">
        <v>149</v>
      </c>
      <c r="DJ859" t="s">
        <v>129</v>
      </c>
      <c r="DK859" t="s">
        <v>141</v>
      </c>
      <c r="DL859" t="s">
        <v>141</v>
      </c>
      <c r="DM859" t="s">
        <v>141</v>
      </c>
      <c r="DN859" t="s">
        <v>141</v>
      </c>
      <c r="DO859" t="s">
        <v>141</v>
      </c>
      <c r="DQ859" t="s">
        <v>150</v>
      </c>
      <c r="DS859" t="s">
        <v>10233</v>
      </c>
      <c r="DT859" t="s">
        <v>10234</v>
      </c>
      <c r="DV859" t="str">
        <f>VLOOKUP(H859,'[3]Merge Gagner assez d''argent'!$A:$B,2,FALSE)</f>
        <v>Oui</v>
      </c>
      <c r="DX859" t="s">
        <v>129</v>
      </c>
      <c r="DY859" t="s">
        <v>250</v>
      </c>
      <c r="DZ859" t="s">
        <v>153</v>
      </c>
      <c r="EA859" t="s">
        <v>10235</v>
      </c>
      <c r="EB859" t="s">
        <v>141</v>
      </c>
      <c r="ED859" t="s">
        <v>141</v>
      </c>
      <c r="EF859" t="s">
        <v>129</v>
      </c>
      <c r="EH859" t="s">
        <v>141</v>
      </c>
      <c r="EI859" t="s">
        <v>156</v>
      </c>
      <c r="EJ859" t="s">
        <v>157</v>
      </c>
      <c r="EK859" t="s">
        <v>158</v>
      </c>
      <c r="EM859" t="s">
        <v>241</v>
      </c>
      <c r="EN859" t="s">
        <v>129</v>
      </c>
      <c r="EO859" t="s">
        <v>141</v>
      </c>
      <c r="EP859" t="s">
        <v>141</v>
      </c>
      <c r="EQ859" t="s">
        <v>141</v>
      </c>
      <c r="ER859" t="s">
        <v>141</v>
      </c>
      <c r="ES859" t="s">
        <v>141</v>
      </c>
      <c r="ET859" t="s">
        <v>141</v>
      </c>
      <c r="EU859" t="s">
        <v>10236</v>
      </c>
      <c r="EX859" t="s">
        <v>10237</v>
      </c>
    </row>
    <row r="860" spans="1:154" hidden="1" x14ac:dyDescent="0.35">
      <c r="A860" t="s">
        <v>10238</v>
      </c>
      <c r="B860" t="s">
        <v>10239</v>
      </c>
      <c r="E860" t="s">
        <v>129</v>
      </c>
      <c r="F860" t="s">
        <v>164</v>
      </c>
      <c r="G860" t="s">
        <v>10013</v>
      </c>
      <c r="H860" s="2"/>
      <c r="I860" s="1">
        <v>44497</v>
      </c>
      <c r="J860" t="s">
        <v>207</v>
      </c>
      <c r="K860" t="s">
        <v>10240</v>
      </c>
      <c r="L860" t="s">
        <v>10241</v>
      </c>
      <c r="M860" t="s">
        <v>10242</v>
      </c>
      <c r="N860" t="s">
        <v>320</v>
      </c>
      <c r="O860" t="s">
        <v>320</v>
      </c>
      <c r="P860" t="s">
        <v>133</v>
      </c>
      <c r="R860" t="s">
        <v>134</v>
      </c>
      <c r="S860" s="1" t="e">
        <f>VLOOKUP(H860,'[1]Base JI SMP'!$C:$F,4,FALSE)</f>
        <v>#N/A</v>
      </c>
      <c r="T860" t="e">
        <f>VLOOKUP(H860,'[2]Base JI SMP'!$C:$J,8,FALSE)</f>
        <v>#N/A</v>
      </c>
      <c r="U860" t="s">
        <v>135</v>
      </c>
      <c r="V860" t="s">
        <v>135</v>
      </c>
      <c r="W860" t="s">
        <v>135</v>
      </c>
      <c r="X860" t="s">
        <v>135</v>
      </c>
      <c r="Y860" t="s">
        <v>136</v>
      </c>
      <c r="Z860" t="s">
        <v>189</v>
      </c>
      <c r="AA860" t="s">
        <v>166</v>
      </c>
      <c r="AG860">
        <v>3</v>
      </c>
      <c r="AH860" t="s">
        <v>141</v>
      </c>
      <c r="AJ860" t="s">
        <v>129</v>
      </c>
      <c r="AN860" t="s">
        <v>129</v>
      </c>
      <c r="AP860" t="s">
        <v>129</v>
      </c>
      <c r="AQ860" t="s">
        <v>129</v>
      </c>
      <c r="AS860" t="s">
        <v>740</v>
      </c>
      <c r="AT860" t="s">
        <v>143</v>
      </c>
      <c r="AU860" t="s">
        <v>144</v>
      </c>
      <c r="CZ860" t="s">
        <v>296</v>
      </c>
      <c r="DB860" t="s">
        <v>210</v>
      </c>
      <c r="DC860" t="s">
        <v>146</v>
      </c>
      <c r="DF860" t="s">
        <v>141</v>
      </c>
      <c r="DI860" t="s">
        <v>2906</v>
      </c>
      <c r="DJ860" t="s">
        <v>129</v>
      </c>
      <c r="DK860" t="s">
        <v>129</v>
      </c>
      <c r="DL860" t="s">
        <v>141</v>
      </c>
      <c r="DM860" t="s">
        <v>141</v>
      </c>
      <c r="DN860" t="s">
        <v>141</v>
      </c>
      <c r="DO860" t="s">
        <v>141</v>
      </c>
      <c r="DQ860" t="s">
        <v>150</v>
      </c>
      <c r="DS860" t="s">
        <v>10243</v>
      </c>
      <c r="DV860" t="e">
        <f>VLOOKUP(H860,'[3]Merge Gagner assez d''argent'!$A:$B,2,FALSE)</f>
        <v>#N/A</v>
      </c>
      <c r="DX860" t="s">
        <v>129</v>
      </c>
      <c r="DY860" t="s">
        <v>167</v>
      </c>
      <c r="DZ860" t="s">
        <v>141</v>
      </c>
      <c r="EB860" t="s">
        <v>141</v>
      </c>
      <c r="ED860" t="s">
        <v>141</v>
      </c>
      <c r="EF860" t="s">
        <v>129</v>
      </c>
      <c r="EH860" t="s">
        <v>141</v>
      </c>
      <c r="EI860" t="s">
        <v>156</v>
      </c>
      <c r="EJ860" t="s">
        <v>157</v>
      </c>
      <c r="EK860" t="s">
        <v>158</v>
      </c>
      <c r="EM860" t="s">
        <v>159</v>
      </c>
      <c r="EN860" t="s">
        <v>141</v>
      </c>
      <c r="EO860" t="s">
        <v>141</v>
      </c>
      <c r="EP860" t="s">
        <v>141</v>
      </c>
      <c r="EQ860" t="s">
        <v>141</v>
      </c>
      <c r="ER860" t="s">
        <v>129</v>
      </c>
      <c r="ES860" t="s">
        <v>141</v>
      </c>
      <c r="ET860" t="s">
        <v>141</v>
      </c>
      <c r="EU860" t="s">
        <v>10244</v>
      </c>
      <c r="EX860" t="s">
        <v>10228</v>
      </c>
    </row>
    <row r="861" spans="1:154" hidden="1" x14ac:dyDescent="0.35">
      <c r="A861" t="s">
        <v>10245</v>
      </c>
      <c r="B861" t="s">
        <v>10246</v>
      </c>
      <c r="E861" t="s">
        <v>129</v>
      </c>
      <c r="F861" t="s">
        <v>3299</v>
      </c>
      <c r="G861" t="s">
        <v>10247</v>
      </c>
      <c r="H861" t="s">
        <v>10247</v>
      </c>
      <c r="I861" s="1">
        <v>44509</v>
      </c>
      <c r="J861" t="s">
        <v>207</v>
      </c>
      <c r="K861" t="s">
        <v>10248</v>
      </c>
      <c r="L861" t="s">
        <v>10249</v>
      </c>
      <c r="M861" t="s">
        <v>10250</v>
      </c>
      <c r="N861" t="s">
        <v>10251</v>
      </c>
      <c r="O861" t="s">
        <v>10252</v>
      </c>
      <c r="P861" t="s">
        <v>133</v>
      </c>
      <c r="R861" t="s">
        <v>134</v>
      </c>
      <c r="S861" s="1">
        <f>VLOOKUP(H861,'[1]Base JI SMP'!$C:$F,4,FALSE)</f>
        <v>43830</v>
      </c>
      <c r="T861" t="str">
        <f>VLOOKUP(H861,'[2]Base JI SMP'!$C:$J,8,FALSE)</f>
        <v>Individual</v>
      </c>
      <c r="U861" t="s">
        <v>135</v>
      </c>
      <c r="V861" t="s">
        <v>135</v>
      </c>
      <c r="W861" t="s">
        <v>135</v>
      </c>
      <c r="X861" t="s">
        <v>135</v>
      </c>
      <c r="Y861" t="s">
        <v>136</v>
      </c>
      <c r="Z861" t="s">
        <v>137</v>
      </c>
      <c r="AA861" t="s">
        <v>319</v>
      </c>
      <c r="AG861" t="s">
        <v>349</v>
      </c>
      <c r="AH861" t="s">
        <v>141</v>
      </c>
      <c r="AJ861" t="s">
        <v>129</v>
      </c>
      <c r="AN861" t="s">
        <v>129</v>
      </c>
      <c r="AP861" t="s">
        <v>129</v>
      </c>
      <c r="AQ861" t="s">
        <v>129</v>
      </c>
      <c r="AS861" t="s">
        <v>349</v>
      </c>
      <c r="AT861" t="s">
        <v>143</v>
      </c>
      <c r="AU861" t="s">
        <v>144</v>
      </c>
      <c r="CZ861" t="s">
        <v>171</v>
      </c>
      <c r="DA861" t="s">
        <v>10253</v>
      </c>
      <c r="DB861" t="s">
        <v>210</v>
      </c>
      <c r="DC861" t="s">
        <v>146</v>
      </c>
      <c r="DD861" t="s">
        <v>10254</v>
      </c>
      <c r="DE861" t="s">
        <v>10255</v>
      </c>
      <c r="DF861" t="s">
        <v>399</v>
      </c>
      <c r="DG861" t="s">
        <v>399</v>
      </c>
      <c r="DI861" t="s">
        <v>149</v>
      </c>
      <c r="DJ861" t="s">
        <v>129</v>
      </c>
      <c r="DK861" t="s">
        <v>141</v>
      </c>
      <c r="DL861" t="s">
        <v>141</v>
      </c>
      <c r="DM861" t="s">
        <v>141</v>
      </c>
      <c r="DN861" t="s">
        <v>141</v>
      </c>
      <c r="DO861" t="s">
        <v>141</v>
      </c>
      <c r="DQ861" t="s">
        <v>150</v>
      </c>
      <c r="DS861" t="s">
        <v>10256</v>
      </c>
      <c r="DT861" t="s">
        <v>10257</v>
      </c>
      <c r="DV861" t="str">
        <f>VLOOKUP(H861,'[3]Merge Gagner assez d''argent'!$A:$B,2,FALSE)</f>
        <v>Oui</v>
      </c>
      <c r="DX861" t="s">
        <v>141</v>
      </c>
      <c r="DZ861" t="s">
        <v>153</v>
      </c>
      <c r="EA861" t="s">
        <v>10258</v>
      </c>
      <c r="EB861" t="s">
        <v>129</v>
      </c>
      <c r="EC861" t="s">
        <v>10259</v>
      </c>
      <c r="ED861" t="s">
        <v>141</v>
      </c>
      <c r="EF861" t="s">
        <v>129</v>
      </c>
      <c r="EG861" t="s">
        <v>10260</v>
      </c>
      <c r="EH861" t="s">
        <v>141</v>
      </c>
      <c r="EI861" t="s">
        <v>156</v>
      </c>
      <c r="EJ861" t="s">
        <v>157</v>
      </c>
      <c r="EK861" t="s">
        <v>158</v>
      </c>
      <c r="EM861" t="s">
        <v>171</v>
      </c>
      <c r="EN861" t="s">
        <v>141</v>
      </c>
      <c r="EO861" t="s">
        <v>141</v>
      </c>
      <c r="EP861" t="s">
        <v>141</v>
      </c>
      <c r="EQ861" t="s">
        <v>141</v>
      </c>
      <c r="ER861" t="s">
        <v>141</v>
      </c>
      <c r="ES861" t="s">
        <v>141</v>
      </c>
      <c r="ET861" t="s">
        <v>129</v>
      </c>
      <c r="EU861" t="s">
        <v>10261</v>
      </c>
      <c r="EX861" t="s">
        <v>10262</v>
      </c>
    </row>
    <row r="862" spans="1:154" hidden="1" x14ac:dyDescent="0.35">
      <c r="A862" t="s">
        <v>10263</v>
      </c>
      <c r="B862" t="s">
        <v>10264</v>
      </c>
      <c r="E862" t="s">
        <v>129</v>
      </c>
      <c r="F862" t="s">
        <v>3299</v>
      </c>
      <c r="G862" t="s">
        <v>10265</v>
      </c>
      <c r="H862" t="s">
        <v>10265</v>
      </c>
      <c r="I862" s="1">
        <v>44509</v>
      </c>
      <c r="J862" t="s">
        <v>207</v>
      </c>
      <c r="K862" t="s">
        <v>10266</v>
      </c>
      <c r="L862" t="s">
        <v>10267</v>
      </c>
      <c r="M862" t="s">
        <v>10268</v>
      </c>
      <c r="N862" t="s">
        <v>10269</v>
      </c>
      <c r="O862" t="s">
        <v>10270</v>
      </c>
      <c r="P862" t="s">
        <v>133</v>
      </c>
      <c r="R862" t="s">
        <v>134</v>
      </c>
      <c r="S862" s="1">
        <f>VLOOKUP(H862,'[1]Base JI SMP'!$C:$F,4,FALSE)</f>
        <v>44316</v>
      </c>
      <c r="T862" t="str">
        <f>VLOOKUP(H862,'[2]Base JI SMP'!$C:$J,8,FALSE)</f>
        <v>Individual</v>
      </c>
      <c r="U862" t="str">
        <f>VLOOKUP(H862,'[2]Base JI SMP'!$C:$M,11,FALSE)</f>
        <v>Business development/management training</v>
      </c>
      <c r="V862" t="str">
        <f>VLOOKUP(H862,'[2]Base JI SMP'!$C:$R,12,FALSE)</f>
        <v>Collective</v>
      </c>
      <c r="W862" s="1">
        <f>VLOOKUP(H862,'[1]Base JI SMP'!$C:$R,13,FALSE)</f>
        <v>44150</v>
      </c>
      <c r="X862" s="1">
        <f>VLOOKUP(H862,'[1]Base JI SMP'!$C:$P,14,FALSE)</f>
        <v>44150</v>
      </c>
      <c r="Y862" t="s">
        <v>136</v>
      </c>
      <c r="Z862" t="s">
        <v>137</v>
      </c>
      <c r="AA862" t="s">
        <v>319</v>
      </c>
      <c r="AG862" t="s">
        <v>320</v>
      </c>
      <c r="AH862" t="s">
        <v>141</v>
      </c>
      <c r="AJ862" t="s">
        <v>129</v>
      </c>
      <c r="AN862" t="s">
        <v>129</v>
      </c>
      <c r="AP862" t="s">
        <v>129</v>
      </c>
      <c r="AQ862" t="s">
        <v>129</v>
      </c>
      <c r="AS862" t="s">
        <v>349</v>
      </c>
      <c r="AT862" t="s">
        <v>143</v>
      </c>
      <c r="AU862" t="s">
        <v>144</v>
      </c>
      <c r="CZ862" t="s">
        <v>171</v>
      </c>
      <c r="DA862" t="s">
        <v>10271</v>
      </c>
      <c r="DB862" t="s">
        <v>210</v>
      </c>
      <c r="DC862" t="s">
        <v>901</v>
      </c>
      <c r="DD862" t="s">
        <v>10272</v>
      </c>
      <c r="DE862" t="s">
        <v>4731</v>
      </c>
      <c r="DF862" t="s">
        <v>399</v>
      </c>
      <c r="DG862" t="s">
        <v>399</v>
      </c>
      <c r="DI862" t="s">
        <v>149</v>
      </c>
      <c r="DJ862" t="s">
        <v>129</v>
      </c>
      <c r="DK862" t="s">
        <v>141</v>
      </c>
      <c r="DL862" t="s">
        <v>141</v>
      </c>
      <c r="DM862" t="s">
        <v>141</v>
      </c>
      <c r="DN862" t="s">
        <v>141</v>
      </c>
      <c r="DO862" t="s">
        <v>141</v>
      </c>
      <c r="DQ862" t="s">
        <v>225</v>
      </c>
      <c r="DS862" t="s">
        <v>10273</v>
      </c>
      <c r="DT862" t="s">
        <v>10274</v>
      </c>
      <c r="DV862" t="str">
        <f>VLOOKUP(H862,'[3]Merge Gagner assez d''argent'!$A:$B,2,FALSE)</f>
        <v>Non</v>
      </c>
      <c r="DW862" t="s">
        <v>10275</v>
      </c>
      <c r="DX862" t="s">
        <v>129</v>
      </c>
      <c r="DY862" t="s">
        <v>167</v>
      </c>
      <c r="DZ862" t="s">
        <v>153</v>
      </c>
      <c r="EA862" t="s">
        <v>10276</v>
      </c>
      <c r="EB862" t="s">
        <v>129</v>
      </c>
      <c r="EC862" t="s">
        <v>10277</v>
      </c>
      <c r="ED862" t="s">
        <v>141</v>
      </c>
      <c r="EF862" t="s">
        <v>129</v>
      </c>
      <c r="EG862" t="s">
        <v>10278</v>
      </c>
      <c r="EH862" t="s">
        <v>141</v>
      </c>
      <c r="EI862" t="s">
        <v>156</v>
      </c>
      <c r="EJ862" t="s">
        <v>157</v>
      </c>
      <c r="EK862" t="s">
        <v>158</v>
      </c>
      <c r="EM862" t="s">
        <v>171</v>
      </c>
      <c r="EN862" t="s">
        <v>141</v>
      </c>
      <c r="EO862" t="s">
        <v>141</v>
      </c>
      <c r="EP862" t="s">
        <v>141</v>
      </c>
      <c r="EQ862" t="s">
        <v>141</v>
      </c>
      <c r="ER862" t="s">
        <v>141</v>
      </c>
      <c r="ES862" t="s">
        <v>141</v>
      </c>
      <c r="ET862" t="s">
        <v>129</v>
      </c>
      <c r="EU862" t="s">
        <v>10279</v>
      </c>
      <c r="EX862" t="s">
        <v>10280</v>
      </c>
    </row>
    <row r="863" spans="1:154" hidden="1" x14ac:dyDescent="0.35">
      <c r="A863" t="s">
        <v>10281</v>
      </c>
      <c r="B863" t="s">
        <v>10282</v>
      </c>
      <c r="E863" t="s">
        <v>129</v>
      </c>
      <c r="F863" t="s">
        <v>164</v>
      </c>
      <c r="G863" t="s">
        <v>10283</v>
      </c>
      <c r="H863" t="s">
        <v>10283</v>
      </c>
      <c r="I863" s="1">
        <v>44502</v>
      </c>
      <c r="J863" t="s">
        <v>132</v>
      </c>
      <c r="P863" t="s">
        <v>133</v>
      </c>
      <c r="R863" t="s">
        <v>134</v>
      </c>
      <c r="S863" s="1">
        <f>VLOOKUP(H863,'[1]Base JI SMP'!$C:$F,4,FALSE)</f>
        <v>44460</v>
      </c>
      <c r="T863" t="str">
        <f>VLOOKUP(H863,'[2]Base JI SMP'!$C:$J,8,FALSE)</f>
        <v>Individual</v>
      </c>
      <c r="U863" t="s">
        <v>135</v>
      </c>
      <c r="V863" t="s">
        <v>135</v>
      </c>
      <c r="W863" t="s">
        <v>135</v>
      </c>
      <c r="X863" t="s">
        <v>135</v>
      </c>
      <c r="Y863" t="s">
        <v>136</v>
      </c>
      <c r="Z863" t="s">
        <v>189</v>
      </c>
      <c r="AA863" t="s">
        <v>319</v>
      </c>
      <c r="AG863">
        <v>3</v>
      </c>
      <c r="AH863" t="s">
        <v>141</v>
      </c>
      <c r="AJ863" t="s">
        <v>129</v>
      </c>
      <c r="AN863" t="s">
        <v>129</v>
      </c>
      <c r="AP863" t="s">
        <v>129</v>
      </c>
      <c r="AQ863" t="s">
        <v>129</v>
      </c>
      <c r="AS863" t="s">
        <v>5568</v>
      </c>
      <c r="AT863" t="s">
        <v>143</v>
      </c>
      <c r="AU863" t="s">
        <v>144</v>
      </c>
      <c r="CZ863" t="s">
        <v>171</v>
      </c>
      <c r="DA863" t="s">
        <v>10284</v>
      </c>
      <c r="DB863" t="s">
        <v>297</v>
      </c>
      <c r="DC863" t="s">
        <v>146</v>
      </c>
      <c r="DD863" t="s">
        <v>10285</v>
      </c>
      <c r="DF863" t="s">
        <v>141</v>
      </c>
      <c r="DI863" t="s">
        <v>196</v>
      </c>
      <c r="DJ863" t="s">
        <v>141</v>
      </c>
      <c r="DK863" t="s">
        <v>129</v>
      </c>
      <c r="DL863" t="s">
        <v>141</v>
      </c>
      <c r="DM863" t="s">
        <v>141</v>
      </c>
      <c r="DN863" t="s">
        <v>141</v>
      </c>
      <c r="DO863" t="s">
        <v>141</v>
      </c>
      <c r="DQ863" t="s">
        <v>150</v>
      </c>
      <c r="DS863" t="s">
        <v>10286</v>
      </c>
      <c r="DV863" t="str">
        <f>VLOOKUP(H863,'[3]Merge Gagner assez d''argent'!$A:$B,2,FALSE)</f>
        <v>Oui</v>
      </c>
      <c r="DX863" t="s">
        <v>129</v>
      </c>
      <c r="DY863" t="s">
        <v>167</v>
      </c>
      <c r="DZ863" t="s">
        <v>141</v>
      </c>
      <c r="EB863" t="s">
        <v>141</v>
      </c>
      <c r="ED863" t="s">
        <v>141</v>
      </c>
      <c r="EF863" t="s">
        <v>129</v>
      </c>
      <c r="EG863" t="s">
        <v>10287</v>
      </c>
      <c r="EH863" t="s">
        <v>141</v>
      </c>
      <c r="EI863" t="s">
        <v>156</v>
      </c>
      <c r="EJ863" t="s">
        <v>157</v>
      </c>
      <c r="EK863" t="s">
        <v>158</v>
      </c>
      <c r="EM863" t="s">
        <v>159</v>
      </c>
      <c r="EN863" t="s">
        <v>141</v>
      </c>
      <c r="EO863" t="s">
        <v>141</v>
      </c>
      <c r="EP863" t="s">
        <v>141</v>
      </c>
      <c r="EQ863" t="s">
        <v>141</v>
      </c>
      <c r="ER863" t="s">
        <v>129</v>
      </c>
      <c r="ES863" t="s">
        <v>141</v>
      </c>
      <c r="ET863" t="s">
        <v>141</v>
      </c>
      <c r="EU863" t="s">
        <v>10288</v>
      </c>
      <c r="EX863" t="s">
        <v>1910</v>
      </c>
    </row>
    <row r="864" spans="1:154" hidden="1" x14ac:dyDescent="0.35">
      <c r="A864" t="s">
        <v>10289</v>
      </c>
      <c r="B864" t="s">
        <v>10290</v>
      </c>
      <c r="E864" t="s">
        <v>129</v>
      </c>
      <c r="F864" t="s">
        <v>3299</v>
      </c>
      <c r="G864" t="s">
        <v>10291</v>
      </c>
      <c r="H864" t="s">
        <v>10291</v>
      </c>
      <c r="I864" s="1">
        <v>44511</v>
      </c>
      <c r="J864" t="s">
        <v>207</v>
      </c>
      <c r="K864" t="s">
        <v>10292</v>
      </c>
      <c r="L864" t="s">
        <v>10293</v>
      </c>
      <c r="M864" t="s">
        <v>10294</v>
      </c>
      <c r="N864" t="s">
        <v>10295</v>
      </c>
      <c r="O864" t="s">
        <v>347</v>
      </c>
      <c r="P864" t="s">
        <v>133</v>
      </c>
      <c r="R864" t="s">
        <v>134</v>
      </c>
      <c r="S864" s="1">
        <f>VLOOKUP(H864,'[1]Base JI SMP'!$C:$F,4,FALSE)</f>
        <v>44475</v>
      </c>
      <c r="T864" t="str">
        <f>VLOOKUP(H864,'[2]Base JI SMP'!$C:$J,8,FALSE)</f>
        <v>Individual</v>
      </c>
      <c r="U864" t="str">
        <f>VLOOKUP(H864,'[2]Base JI SMP'!$C:$M,11,FALSE)</f>
        <v>Business development/management training</v>
      </c>
      <c r="V864" t="str">
        <f>VLOOKUP(H864,'[2]Base JI SMP'!$C:$R,12,FALSE)</f>
        <v>Collective</v>
      </c>
      <c r="W864" s="1">
        <f>VLOOKUP(H864,'[1]Base JI SMP'!$C:$R,13,FALSE)</f>
        <v>44353</v>
      </c>
      <c r="X864" s="1">
        <f>VLOOKUP(H864,'[1]Base JI SMP'!$C:$P,14,FALSE)</f>
        <v>44353</v>
      </c>
      <c r="Y864" t="s">
        <v>188</v>
      </c>
      <c r="Z864" t="s">
        <v>137</v>
      </c>
      <c r="AA864" t="s">
        <v>319</v>
      </c>
      <c r="AG864" t="s">
        <v>320</v>
      </c>
      <c r="AH864" t="s">
        <v>141</v>
      </c>
      <c r="AJ864" t="s">
        <v>129</v>
      </c>
      <c r="AN864" t="s">
        <v>129</v>
      </c>
      <c r="AP864" t="s">
        <v>129</v>
      </c>
      <c r="AQ864" t="s">
        <v>129</v>
      </c>
      <c r="AS864" t="s">
        <v>349</v>
      </c>
      <c r="AT864" t="s">
        <v>143</v>
      </c>
      <c r="AU864" t="s">
        <v>144</v>
      </c>
      <c r="CZ864" t="s">
        <v>171</v>
      </c>
      <c r="DA864" t="s">
        <v>10296</v>
      </c>
      <c r="DB864" t="s">
        <v>210</v>
      </c>
      <c r="DC864" t="s">
        <v>146</v>
      </c>
      <c r="DD864" t="s">
        <v>10297</v>
      </c>
      <c r="DE864" t="s">
        <v>5054</v>
      </c>
      <c r="DF864" t="s">
        <v>399</v>
      </c>
      <c r="DG864" t="s">
        <v>399</v>
      </c>
      <c r="DI864" t="s">
        <v>171</v>
      </c>
      <c r="DJ864" t="s">
        <v>141</v>
      </c>
      <c r="DK864" t="s">
        <v>141</v>
      </c>
      <c r="DL864" t="s">
        <v>141</v>
      </c>
      <c r="DM864" t="s">
        <v>141</v>
      </c>
      <c r="DN864" t="s">
        <v>141</v>
      </c>
      <c r="DO864" t="s">
        <v>129</v>
      </c>
      <c r="DP864" t="s">
        <v>10298</v>
      </c>
      <c r="DQ864" t="s">
        <v>150</v>
      </c>
      <c r="DS864" t="s">
        <v>10299</v>
      </c>
      <c r="DT864" t="s">
        <v>10300</v>
      </c>
      <c r="DV864" t="str">
        <f>VLOOKUP(H864,'[3]Merge Gagner assez d''argent'!$A:$B,2,FALSE)</f>
        <v>Oui</v>
      </c>
      <c r="DX864" t="s">
        <v>141</v>
      </c>
      <c r="DZ864" t="s">
        <v>153</v>
      </c>
      <c r="EA864" t="s">
        <v>10301</v>
      </c>
      <c r="EB864" t="s">
        <v>129</v>
      </c>
      <c r="EC864" t="s">
        <v>10302</v>
      </c>
      <c r="ED864" t="s">
        <v>141</v>
      </c>
      <c r="EF864" t="s">
        <v>129</v>
      </c>
      <c r="EG864" t="s">
        <v>10303</v>
      </c>
      <c r="EH864" t="s">
        <v>141</v>
      </c>
      <c r="EI864" t="s">
        <v>156</v>
      </c>
      <c r="EJ864" t="s">
        <v>157</v>
      </c>
      <c r="EK864" t="s">
        <v>158</v>
      </c>
      <c r="EM864" t="s">
        <v>171</v>
      </c>
      <c r="EN864" t="s">
        <v>141</v>
      </c>
      <c r="EO864" t="s">
        <v>141</v>
      </c>
      <c r="EP864" t="s">
        <v>141</v>
      </c>
      <c r="EQ864" t="s">
        <v>141</v>
      </c>
      <c r="ER864" t="s">
        <v>141</v>
      </c>
      <c r="ES864" t="s">
        <v>141</v>
      </c>
      <c r="ET864" t="s">
        <v>129</v>
      </c>
      <c r="EU864" t="s">
        <v>10304</v>
      </c>
      <c r="EX864" t="s">
        <v>10305</v>
      </c>
    </row>
    <row r="865" spans="1:154" hidden="1" x14ac:dyDescent="0.35">
      <c r="A865" t="s">
        <v>10306</v>
      </c>
      <c r="B865" t="s">
        <v>10307</v>
      </c>
      <c r="E865" t="s">
        <v>129</v>
      </c>
      <c r="F865" t="s">
        <v>3299</v>
      </c>
      <c r="G865" t="s">
        <v>10308</v>
      </c>
      <c r="H865" t="s">
        <v>10308</v>
      </c>
      <c r="I865" s="1">
        <v>44511</v>
      </c>
      <c r="J865" t="s">
        <v>207</v>
      </c>
      <c r="K865" t="s">
        <v>10309</v>
      </c>
      <c r="L865" t="s">
        <v>10310</v>
      </c>
      <c r="M865" t="s">
        <v>10311</v>
      </c>
      <c r="N865" t="s">
        <v>10312</v>
      </c>
      <c r="O865" t="s">
        <v>1288</v>
      </c>
      <c r="P865" t="s">
        <v>133</v>
      </c>
      <c r="R865" t="s">
        <v>134</v>
      </c>
      <c r="S865" s="1">
        <f>VLOOKUP(H865,'[1]Base JI SMP'!$C:$F,4,FALSE)</f>
        <v>44392</v>
      </c>
      <c r="T865" t="str">
        <f>VLOOKUP(H865,'[2]Base JI SMP'!$C:$J,8,FALSE)</f>
        <v>Individual</v>
      </c>
      <c r="U865" t="str">
        <f>VLOOKUP(H865,'[2]Base JI SMP'!$C:$M,11,FALSE)</f>
        <v>Business development/management training</v>
      </c>
      <c r="V865" t="str">
        <f>VLOOKUP(H865,'[2]Base JI SMP'!$C:$R,12,FALSE)</f>
        <v>Collective</v>
      </c>
      <c r="W865" s="1">
        <f>VLOOKUP(H865,'[1]Base JI SMP'!$C:$R,13,FALSE)</f>
        <v>43741</v>
      </c>
      <c r="X865" s="1">
        <f>VLOOKUP(H865,'[1]Base JI SMP'!$C:$P,14,FALSE)</f>
        <v>43741</v>
      </c>
      <c r="Y865" t="s">
        <v>136</v>
      </c>
      <c r="Z865" t="s">
        <v>137</v>
      </c>
      <c r="AA865" t="s">
        <v>319</v>
      </c>
      <c r="AG865" t="s">
        <v>349</v>
      </c>
      <c r="AH865" t="s">
        <v>141</v>
      </c>
      <c r="AJ865" t="s">
        <v>129</v>
      </c>
      <c r="AN865" t="s">
        <v>129</v>
      </c>
      <c r="AP865" t="s">
        <v>129</v>
      </c>
      <c r="AQ865" t="s">
        <v>129</v>
      </c>
      <c r="AS865" t="s">
        <v>208</v>
      </c>
      <c r="AT865" t="s">
        <v>143</v>
      </c>
      <c r="AU865" t="s">
        <v>144</v>
      </c>
      <c r="CZ865" t="s">
        <v>171</v>
      </c>
      <c r="DA865" t="s">
        <v>10313</v>
      </c>
      <c r="DB865" t="s">
        <v>210</v>
      </c>
      <c r="DC865" t="s">
        <v>901</v>
      </c>
      <c r="DD865" t="s">
        <v>10297</v>
      </c>
      <c r="DE865" t="s">
        <v>10314</v>
      </c>
      <c r="DF865" t="s">
        <v>399</v>
      </c>
      <c r="DG865" t="s">
        <v>399</v>
      </c>
      <c r="DI865" t="s">
        <v>377</v>
      </c>
      <c r="DJ865" t="s">
        <v>141</v>
      </c>
      <c r="DK865" t="s">
        <v>141</v>
      </c>
      <c r="DL865" t="s">
        <v>141</v>
      </c>
      <c r="DM865" t="s">
        <v>129</v>
      </c>
      <c r="DN865" t="s">
        <v>141</v>
      </c>
      <c r="DO865" t="s">
        <v>129</v>
      </c>
      <c r="DP865" t="s">
        <v>10315</v>
      </c>
      <c r="DQ865" t="s">
        <v>225</v>
      </c>
      <c r="DS865" t="s">
        <v>10316</v>
      </c>
      <c r="DT865" t="s">
        <v>10317</v>
      </c>
      <c r="DV865" t="str">
        <f>VLOOKUP(H865,'[3]Merge Gagner assez d''argent'!$A:$B,2,FALSE)</f>
        <v>Partiellement</v>
      </c>
      <c r="DX865" t="s">
        <v>129</v>
      </c>
      <c r="DY865" t="s">
        <v>167</v>
      </c>
      <c r="DZ865" t="s">
        <v>153</v>
      </c>
      <c r="EA865" t="s">
        <v>10318</v>
      </c>
      <c r="EB865" t="s">
        <v>129</v>
      </c>
      <c r="EC865" t="s">
        <v>10319</v>
      </c>
      <c r="ED865" t="s">
        <v>141</v>
      </c>
      <c r="EF865" t="s">
        <v>129</v>
      </c>
      <c r="EG865" t="s">
        <v>10320</v>
      </c>
      <c r="EH865" t="s">
        <v>141</v>
      </c>
      <c r="EI865" t="s">
        <v>157</v>
      </c>
      <c r="EJ865" t="s">
        <v>157</v>
      </c>
      <c r="EK865" t="s">
        <v>158</v>
      </c>
      <c r="EM865" t="s">
        <v>241</v>
      </c>
      <c r="EN865" t="s">
        <v>129</v>
      </c>
      <c r="EO865" t="s">
        <v>141</v>
      </c>
      <c r="EP865" t="s">
        <v>141</v>
      </c>
      <c r="EQ865" t="s">
        <v>141</v>
      </c>
      <c r="ER865" t="s">
        <v>141</v>
      </c>
      <c r="ES865" t="s">
        <v>141</v>
      </c>
      <c r="ET865" t="s">
        <v>141</v>
      </c>
      <c r="EU865" t="s">
        <v>10321</v>
      </c>
      <c r="EX865" t="s">
        <v>10322</v>
      </c>
    </row>
    <row r="866" spans="1:154" hidden="1" x14ac:dyDescent="0.35">
      <c r="A866" t="s">
        <v>10323</v>
      </c>
      <c r="B866" t="s">
        <v>10324</v>
      </c>
      <c r="E866" t="s">
        <v>129</v>
      </c>
      <c r="F866" t="s">
        <v>3299</v>
      </c>
      <c r="G866" t="s">
        <v>10325</v>
      </c>
      <c r="H866" t="s">
        <v>10325</v>
      </c>
      <c r="I866" s="1">
        <v>44511</v>
      </c>
      <c r="J866" t="s">
        <v>207</v>
      </c>
      <c r="P866" t="s">
        <v>133</v>
      </c>
      <c r="R866" t="s">
        <v>134</v>
      </c>
      <c r="S866" s="1">
        <f>VLOOKUP(H866,'[1]Base JI SMP'!$C:$F,4,FALSE)</f>
        <v>44423</v>
      </c>
      <c r="T866" t="str">
        <f>VLOOKUP(H866,'[2]Base JI SMP'!$C:$J,8,FALSE)</f>
        <v>Individual</v>
      </c>
      <c r="U866" t="str">
        <f>VLOOKUP(H866,'[2]Base JI SMP'!$C:$M,11,FALSE)</f>
        <v>Business development/management training</v>
      </c>
      <c r="V866" t="str">
        <f>VLOOKUP(H866,'[2]Base JI SMP'!$C:$R,12,FALSE)</f>
        <v>Collective</v>
      </c>
      <c r="W866" s="1">
        <f>VLOOKUP(H866,'[1]Base JI SMP'!$C:$R,13,FALSE)</f>
        <v>44270</v>
      </c>
      <c r="X866" s="1">
        <f>VLOOKUP(H866,'[1]Base JI SMP'!$C:$P,14,FALSE)</f>
        <v>44270</v>
      </c>
      <c r="Y866" t="s">
        <v>136</v>
      </c>
      <c r="Z866" t="s">
        <v>137</v>
      </c>
      <c r="AA866" t="s">
        <v>319</v>
      </c>
      <c r="AG866" t="s">
        <v>740</v>
      </c>
      <c r="AH866" t="s">
        <v>141</v>
      </c>
      <c r="AJ866" t="s">
        <v>129</v>
      </c>
      <c r="AN866" t="s">
        <v>129</v>
      </c>
      <c r="AP866" t="s">
        <v>129</v>
      </c>
      <c r="AQ866" t="s">
        <v>129</v>
      </c>
      <c r="AS866" t="s">
        <v>349</v>
      </c>
      <c r="AT866" t="s">
        <v>143</v>
      </c>
      <c r="AU866" t="s">
        <v>144</v>
      </c>
      <c r="CZ866" t="s">
        <v>171</v>
      </c>
      <c r="DA866" t="s">
        <v>10326</v>
      </c>
      <c r="DB866" t="s">
        <v>210</v>
      </c>
      <c r="DC866" t="s">
        <v>146</v>
      </c>
      <c r="DD866" t="s">
        <v>10327</v>
      </c>
      <c r="DE866" t="s">
        <v>10328</v>
      </c>
      <c r="DF866" t="s">
        <v>399</v>
      </c>
      <c r="DG866" t="s">
        <v>399</v>
      </c>
      <c r="DI866" t="s">
        <v>149</v>
      </c>
      <c r="DJ866" t="s">
        <v>129</v>
      </c>
      <c r="DK866" t="s">
        <v>141</v>
      </c>
      <c r="DL866" t="s">
        <v>141</v>
      </c>
      <c r="DM866" t="s">
        <v>141</v>
      </c>
      <c r="DN866" t="s">
        <v>141</v>
      </c>
      <c r="DO866" t="s">
        <v>141</v>
      </c>
      <c r="DQ866" t="s">
        <v>225</v>
      </c>
      <c r="DS866" t="s">
        <v>10329</v>
      </c>
      <c r="DT866" t="s">
        <v>10330</v>
      </c>
      <c r="DV866" t="str">
        <f>VLOOKUP(H866,'[3]Merge Gagner assez d''argent'!$A:$B,2,FALSE)</f>
        <v>Oui</v>
      </c>
      <c r="DX866" t="s">
        <v>141</v>
      </c>
      <c r="DZ866" t="s">
        <v>141</v>
      </c>
      <c r="EB866" t="s">
        <v>129</v>
      </c>
      <c r="EC866" t="s">
        <v>10331</v>
      </c>
      <c r="ED866" t="s">
        <v>141</v>
      </c>
      <c r="EF866" t="s">
        <v>129</v>
      </c>
      <c r="EG866" t="s">
        <v>10332</v>
      </c>
      <c r="EH866" t="s">
        <v>141</v>
      </c>
      <c r="EI866" t="s">
        <v>156</v>
      </c>
      <c r="EJ866" t="s">
        <v>157</v>
      </c>
      <c r="EK866" t="s">
        <v>158</v>
      </c>
      <c r="EM866" t="s">
        <v>171</v>
      </c>
      <c r="EN866" t="s">
        <v>141</v>
      </c>
      <c r="EO866" t="s">
        <v>141</v>
      </c>
      <c r="EP866" t="s">
        <v>141</v>
      </c>
      <c r="EQ866" t="s">
        <v>141</v>
      </c>
      <c r="ER866" t="s">
        <v>141</v>
      </c>
      <c r="ES866" t="s">
        <v>141</v>
      </c>
      <c r="ET866" t="s">
        <v>129</v>
      </c>
      <c r="EU866" t="s">
        <v>10333</v>
      </c>
      <c r="EX866" t="s">
        <v>10334</v>
      </c>
    </row>
    <row r="867" spans="1:154" hidden="1" x14ac:dyDescent="0.35">
      <c r="A867" t="s">
        <v>10335</v>
      </c>
      <c r="B867" t="s">
        <v>10336</v>
      </c>
      <c r="E867" t="s">
        <v>129</v>
      </c>
      <c r="F867" t="s">
        <v>3299</v>
      </c>
      <c r="G867" t="s">
        <v>10337</v>
      </c>
      <c r="H867" t="s">
        <v>10337</v>
      </c>
      <c r="I867" s="1">
        <v>44512</v>
      </c>
      <c r="J867" t="s">
        <v>207</v>
      </c>
      <c r="K867" t="s">
        <v>10338</v>
      </c>
      <c r="L867" t="s">
        <v>10339</v>
      </c>
      <c r="M867" t="s">
        <v>10340</v>
      </c>
      <c r="N867" t="s">
        <v>10341</v>
      </c>
      <c r="O867" t="s">
        <v>10342</v>
      </c>
      <c r="P867" t="s">
        <v>133</v>
      </c>
      <c r="R867" t="s">
        <v>134</v>
      </c>
      <c r="S867" s="1">
        <f>VLOOKUP(H867,'[1]Base JI SMP'!$C:$F,4,FALSE)</f>
        <v>43830</v>
      </c>
      <c r="T867" t="str">
        <f>VLOOKUP(H867,'[2]Base JI SMP'!$C:$J,8,FALSE)</f>
        <v>Individual</v>
      </c>
      <c r="U867" t="s">
        <v>135</v>
      </c>
      <c r="V867" t="s">
        <v>135</v>
      </c>
      <c r="W867" t="s">
        <v>135</v>
      </c>
      <c r="X867" t="s">
        <v>135</v>
      </c>
      <c r="Y867" t="s">
        <v>136</v>
      </c>
      <c r="Z867" t="s">
        <v>137</v>
      </c>
      <c r="AA867" t="s">
        <v>319</v>
      </c>
      <c r="AG867" t="s">
        <v>740</v>
      </c>
      <c r="AH867" t="s">
        <v>141</v>
      </c>
      <c r="AJ867" t="s">
        <v>129</v>
      </c>
      <c r="AN867" t="s">
        <v>129</v>
      </c>
      <c r="AP867" t="s">
        <v>129</v>
      </c>
      <c r="AQ867" t="s">
        <v>129</v>
      </c>
      <c r="AS867" t="s">
        <v>349</v>
      </c>
      <c r="AT867" t="s">
        <v>143</v>
      </c>
      <c r="AU867" t="s">
        <v>144</v>
      </c>
      <c r="CZ867" t="s">
        <v>171</v>
      </c>
      <c r="DA867" t="s">
        <v>10343</v>
      </c>
      <c r="DB867" t="s">
        <v>210</v>
      </c>
      <c r="DC867" t="s">
        <v>146</v>
      </c>
      <c r="DD867" t="s">
        <v>10111</v>
      </c>
      <c r="DE867" t="s">
        <v>354</v>
      </c>
      <c r="DF867" t="s">
        <v>141</v>
      </c>
      <c r="DI867" t="s">
        <v>149</v>
      </c>
      <c r="DJ867" t="s">
        <v>129</v>
      </c>
      <c r="DK867" t="s">
        <v>141</v>
      </c>
      <c r="DL867" t="s">
        <v>141</v>
      </c>
      <c r="DM867" t="s">
        <v>141</v>
      </c>
      <c r="DN867" t="s">
        <v>141</v>
      </c>
      <c r="DO867" t="s">
        <v>141</v>
      </c>
      <c r="DQ867" t="s">
        <v>171</v>
      </c>
      <c r="DR867" t="s">
        <v>10344</v>
      </c>
      <c r="DS867" t="s">
        <v>10345</v>
      </c>
      <c r="DT867" t="s">
        <v>10346</v>
      </c>
      <c r="DV867" t="str">
        <f>VLOOKUP(H867,'[3]Merge Gagner assez d''argent'!$A:$B,2,FALSE)</f>
        <v>Non</v>
      </c>
      <c r="DW867" t="s">
        <v>10347</v>
      </c>
      <c r="DX867" t="s">
        <v>141</v>
      </c>
      <c r="DZ867" t="s">
        <v>153</v>
      </c>
      <c r="EA867" t="s">
        <v>10348</v>
      </c>
      <c r="EB867" t="s">
        <v>129</v>
      </c>
      <c r="EC867" t="s">
        <v>10349</v>
      </c>
      <c r="ED867" t="s">
        <v>141</v>
      </c>
      <c r="EF867" t="s">
        <v>141</v>
      </c>
      <c r="EG867" t="s">
        <v>10350</v>
      </c>
      <c r="EH867" t="s">
        <v>141</v>
      </c>
      <c r="EI867" t="s">
        <v>157</v>
      </c>
      <c r="EJ867" t="s">
        <v>157</v>
      </c>
      <c r="EK867" t="s">
        <v>181</v>
      </c>
      <c r="EM867" t="s">
        <v>241</v>
      </c>
      <c r="EN867" t="s">
        <v>129</v>
      </c>
      <c r="EO867" t="s">
        <v>141</v>
      </c>
      <c r="EP867" t="s">
        <v>141</v>
      </c>
      <c r="EQ867" t="s">
        <v>141</v>
      </c>
      <c r="ER867" t="s">
        <v>141</v>
      </c>
      <c r="ES867" t="s">
        <v>141</v>
      </c>
      <c r="ET867" t="s">
        <v>141</v>
      </c>
      <c r="EU867" t="s">
        <v>10351</v>
      </c>
      <c r="EX867" t="s">
        <v>10352</v>
      </c>
    </row>
    <row r="868" spans="1:154" hidden="1" x14ac:dyDescent="0.35">
      <c r="A868" t="s">
        <v>10353</v>
      </c>
      <c r="B868" t="s">
        <v>10354</v>
      </c>
      <c r="E868" t="s">
        <v>129</v>
      </c>
      <c r="F868" t="s">
        <v>3299</v>
      </c>
      <c r="G868" t="s">
        <v>10355</v>
      </c>
      <c r="H868" t="s">
        <v>10355</v>
      </c>
      <c r="I868" s="1">
        <v>44513</v>
      </c>
      <c r="J868" t="s">
        <v>207</v>
      </c>
      <c r="K868" t="s">
        <v>10356</v>
      </c>
      <c r="L868" t="s">
        <v>10357</v>
      </c>
      <c r="M868" t="s">
        <v>10358</v>
      </c>
      <c r="N868" t="s">
        <v>10359</v>
      </c>
      <c r="O868" t="s">
        <v>10360</v>
      </c>
      <c r="P868" t="s">
        <v>133</v>
      </c>
      <c r="R868" t="s">
        <v>134</v>
      </c>
      <c r="S868" s="1">
        <f>VLOOKUP(H868,'[1]Base JI SMP'!$C:$F,4,FALSE)</f>
        <v>43861</v>
      </c>
      <c r="T868" t="str">
        <f>VLOOKUP(H868,'[2]Base JI SMP'!$C:$J,8,FALSE)</f>
        <v>Individual</v>
      </c>
      <c r="U868" t="s">
        <v>135</v>
      </c>
      <c r="V868" t="s">
        <v>135</v>
      </c>
      <c r="W868" t="s">
        <v>135</v>
      </c>
      <c r="X868" t="s">
        <v>135</v>
      </c>
      <c r="Y868" t="s">
        <v>136</v>
      </c>
      <c r="Z868" t="s">
        <v>137</v>
      </c>
      <c r="AA868" t="s">
        <v>319</v>
      </c>
      <c r="AG868" t="s">
        <v>678</v>
      </c>
      <c r="AH868" t="s">
        <v>141</v>
      </c>
      <c r="AJ868" t="s">
        <v>129</v>
      </c>
      <c r="AN868" t="s">
        <v>129</v>
      </c>
      <c r="AP868" t="s">
        <v>129</v>
      </c>
      <c r="AQ868" t="s">
        <v>141</v>
      </c>
      <c r="AR868" t="s">
        <v>10361</v>
      </c>
      <c r="AS868">
        <v>2</v>
      </c>
      <c r="AT868" t="s">
        <v>143</v>
      </c>
      <c r="AU868" t="s">
        <v>144</v>
      </c>
      <c r="CZ868" t="s">
        <v>171</v>
      </c>
      <c r="DA868" t="s">
        <v>10362</v>
      </c>
      <c r="DB868" t="s">
        <v>210</v>
      </c>
      <c r="DC868" t="s">
        <v>901</v>
      </c>
      <c r="DD868" t="s">
        <v>10363</v>
      </c>
      <c r="DE868" t="s">
        <v>4946</v>
      </c>
      <c r="DF868" t="s">
        <v>399</v>
      </c>
      <c r="DG868" t="s">
        <v>399</v>
      </c>
      <c r="DI868" t="s">
        <v>149</v>
      </c>
      <c r="DJ868" t="s">
        <v>129</v>
      </c>
      <c r="DK868" t="s">
        <v>141</v>
      </c>
      <c r="DL868" t="s">
        <v>141</v>
      </c>
      <c r="DM868" t="s">
        <v>141</v>
      </c>
      <c r="DN868" t="s">
        <v>141</v>
      </c>
      <c r="DO868" t="s">
        <v>141</v>
      </c>
      <c r="DQ868" t="s">
        <v>225</v>
      </c>
      <c r="DS868" t="s">
        <v>10364</v>
      </c>
      <c r="DT868" t="s">
        <v>10365</v>
      </c>
      <c r="DV868" t="str">
        <f>VLOOKUP(H868,'[3]Merge Gagner assez d''argent'!$A:$B,2,FALSE)</f>
        <v>Partiellement</v>
      </c>
      <c r="DX868" t="s">
        <v>129</v>
      </c>
      <c r="DY868" t="s">
        <v>425</v>
      </c>
      <c r="DZ868" t="s">
        <v>141</v>
      </c>
      <c r="EB868" t="s">
        <v>129</v>
      </c>
      <c r="EC868" t="s">
        <v>10366</v>
      </c>
      <c r="ED868" t="s">
        <v>141</v>
      </c>
      <c r="EF868" t="s">
        <v>129</v>
      </c>
      <c r="EG868" t="s">
        <v>10367</v>
      </c>
      <c r="EH868" t="s">
        <v>141</v>
      </c>
      <c r="EI868" t="s">
        <v>156</v>
      </c>
      <c r="EJ868" t="s">
        <v>157</v>
      </c>
      <c r="EK868" t="s">
        <v>158</v>
      </c>
      <c r="EM868" t="s">
        <v>241</v>
      </c>
      <c r="EN868" t="s">
        <v>129</v>
      </c>
      <c r="EO868" t="s">
        <v>141</v>
      </c>
      <c r="EP868" t="s">
        <v>141</v>
      </c>
      <c r="EQ868" t="s">
        <v>141</v>
      </c>
      <c r="ER868" t="s">
        <v>141</v>
      </c>
      <c r="ES868" t="s">
        <v>141</v>
      </c>
      <c r="ET868" t="s">
        <v>141</v>
      </c>
      <c r="EU868" t="s">
        <v>10368</v>
      </c>
      <c r="EX868" t="s">
        <v>10369</v>
      </c>
    </row>
    <row r="869" spans="1:154" hidden="1" x14ac:dyDescent="0.35">
      <c r="A869" t="s">
        <v>10370</v>
      </c>
      <c r="B869" t="s">
        <v>10371</v>
      </c>
      <c r="E869" t="s">
        <v>129</v>
      </c>
      <c r="F869" t="s">
        <v>842</v>
      </c>
      <c r="G869" t="s">
        <v>10372</v>
      </c>
      <c r="H869" t="s">
        <v>10372</v>
      </c>
      <c r="I869" s="1">
        <v>44522</v>
      </c>
      <c r="J869" t="s">
        <v>132</v>
      </c>
      <c r="P869" t="s">
        <v>133</v>
      </c>
      <c r="R869" t="s">
        <v>134</v>
      </c>
      <c r="S869" s="1">
        <f>VLOOKUP(H869,'[1]Base JI SMP'!$C:$F,4,FALSE)</f>
        <v>43800</v>
      </c>
      <c r="T869" t="str">
        <f>VLOOKUP(H869,'[2]Base JI SMP'!$C:$J,8,FALSE)</f>
        <v>Community</v>
      </c>
      <c r="U869" t="str">
        <f>VLOOKUP(H869,'[2]Base JI SMP'!$C:$M,11,FALSE)</f>
        <v>Non spécifié</v>
      </c>
      <c r="V869" t="str">
        <f>VLOOKUP(H869,'[2]Base JI SMP'!$C:$R,12,FALSE)</f>
        <v>Individual</v>
      </c>
      <c r="W869" s="1">
        <f>VLOOKUP(H869,'[1]Base JI SMP'!$C:$R,13,FALSE)</f>
        <v>43497</v>
      </c>
      <c r="X869" s="1">
        <f>VLOOKUP(H869,'[1]Base JI SMP'!$C:$P,14,FALSE)</f>
        <v>43497</v>
      </c>
      <c r="Y869" t="s">
        <v>136</v>
      </c>
      <c r="Z869" t="s">
        <v>137</v>
      </c>
      <c r="AA869" t="s">
        <v>348</v>
      </c>
      <c r="AG869" t="s">
        <v>320</v>
      </c>
      <c r="AH869" t="s">
        <v>141</v>
      </c>
      <c r="AJ869" t="s">
        <v>129</v>
      </c>
      <c r="AN869" t="s">
        <v>141</v>
      </c>
      <c r="AO869" t="s">
        <v>10373</v>
      </c>
      <c r="AP869" t="s">
        <v>141</v>
      </c>
      <c r="AQ869" t="s">
        <v>129</v>
      </c>
      <c r="AS869" t="s">
        <v>349</v>
      </c>
      <c r="AT869" t="s">
        <v>143</v>
      </c>
      <c r="AU869" t="s">
        <v>144</v>
      </c>
      <c r="CZ869" t="s">
        <v>171</v>
      </c>
      <c r="DA869" t="s">
        <v>286</v>
      </c>
      <c r="DB869" t="s">
        <v>286</v>
      </c>
      <c r="DC869" t="s">
        <v>146</v>
      </c>
      <c r="DD869" t="s">
        <v>10374</v>
      </c>
      <c r="DF869" t="s">
        <v>141</v>
      </c>
      <c r="DI869" t="s">
        <v>171</v>
      </c>
      <c r="DJ869" t="s">
        <v>141</v>
      </c>
      <c r="DK869" t="s">
        <v>141</v>
      </c>
      <c r="DL869" t="s">
        <v>141</v>
      </c>
      <c r="DM869" t="s">
        <v>141</v>
      </c>
      <c r="DN869" t="s">
        <v>141</v>
      </c>
      <c r="DO869" t="s">
        <v>129</v>
      </c>
      <c r="DP869" t="s">
        <v>10375</v>
      </c>
      <c r="DQ869" t="s">
        <v>171</v>
      </c>
      <c r="DR869" t="s">
        <v>10376</v>
      </c>
      <c r="DS869" t="s">
        <v>10377</v>
      </c>
      <c r="DU869" t="s">
        <v>198</v>
      </c>
      <c r="DV869" t="str">
        <f>VLOOKUP(H869,'[3]Merge Gagner assez d''argent'!$A:$B,2,FALSE)</f>
        <v>Non</v>
      </c>
      <c r="DW869" t="s">
        <v>10378</v>
      </c>
      <c r="DX869" t="s">
        <v>141</v>
      </c>
      <c r="DZ869" t="s">
        <v>153</v>
      </c>
      <c r="EA869" t="s">
        <v>10379</v>
      </c>
      <c r="EB869" t="s">
        <v>141</v>
      </c>
      <c r="ED869" t="s">
        <v>141</v>
      </c>
      <c r="EF869" t="s">
        <v>129</v>
      </c>
      <c r="EG869" t="s">
        <v>10380</v>
      </c>
      <c r="EH869" t="s">
        <v>253</v>
      </c>
      <c r="EI869" t="s">
        <v>214</v>
      </c>
      <c r="EJ869" t="s">
        <v>214</v>
      </c>
      <c r="EK869" t="s">
        <v>782</v>
      </c>
      <c r="EL869" t="s">
        <v>10381</v>
      </c>
      <c r="EM869" t="s">
        <v>4531</v>
      </c>
      <c r="EN869" t="s">
        <v>129</v>
      </c>
      <c r="EO869" t="s">
        <v>141</v>
      </c>
      <c r="EP869" t="s">
        <v>141</v>
      </c>
      <c r="EQ869" t="s">
        <v>129</v>
      </c>
      <c r="ER869" t="s">
        <v>141</v>
      </c>
      <c r="ES869" t="s">
        <v>141</v>
      </c>
      <c r="ET869" t="s">
        <v>141</v>
      </c>
      <c r="EU869" t="s">
        <v>10382</v>
      </c>
      <c r="EX869" t="s">
        <v>10383</v>
      </c>
    </row>
    <row r="870" spans="1:154" hidden="1" x14ac:dyDescent="0.35">
      <c r="A870" t="s">
        <v>10384</v>
      </c>
      <c r="B870" t="s">
        <v>10385</v>
      </c>
      <c r="E870" t="s">
        <v>129</v>
      </c>
      <c r="F870" t="s">
        <v>842</v>
      </c>
      <c r="G870" t="s">
        <v>10386</v>
      </c>
      <c r="H870" t="s">
        <v>10386</v>
      </c>
      <c r="I870" s="1">
        <v>44522</v>
      </c>
      <c r="J870" t="s">
        <v>132</v>
      </c>
      <c r="P870" t="s">
        <v>133</v>
      </c>
      <c r="R870" t="s">
        <v>134</v>
      </c>
      <c r="S870" s="1">
        <f>VLOOKUP(H870,'[1]Base JI SMP'!$C:$F,4,FALSE)</f>
        <v>44494</v>
      </c>
      <c r="T870" t="str">
        <f>VLOOKUP(H870,'[2]Base JI SMP'!$C:$J,8,FALSE)</f>
        <v>Community</v>
      </c>
      <c r="U870" t="s">
        <v>135</v>
      </c>
      <c r="V870" t="s">
        <v>135</v>
      </c>
      <c r="W870" t="s">
        <v>135</v>
      </c>
      <c r="X870" t="s">
        <v>135</v>
      </c>
      <c r="Y870" t="s">
        <v>136</v>
      </c>
      <c r="Z870" t="s">
        <v>137</v>
      </c>
      <c r="AA870" t="s">
        <v>348</v>
      </c>
      <c r="AH870" t="s">
        <v>141</v>
      </c>
      <c r="AJ870" t="s">
        <v>129</v>
      </c>
      <c r="AN870" t="s">
        <v>129</v>
      </c>
      <c r="AP870" t="s">
        <v>129</v>
      </c>
      <c r="AQ870" t="s">
        <v>129</v>
      </c>
      <c r="AT870" t="s">
        <v>143</v>
      </c>
      <c r="AU870" t="s">
        <v>144</v>
      </c>
      <c r="CZ870" t="s">
        <v>171</v>
      </c>
      <c r="DA870" t="s">
        <v>286</v>
      </c>
      <c r="DB870" t="s">
        <v>286</v>
      </c>
      <c r="DC870" t="s">
        <v>941</v>
      </c>
      <c r="DD870" t="s">
        <v>10387</v>
      </c>
      <c r="DF870" t="s">
        <v>399</v>
      </c>
      <c r="DG870" t="s">
        <v>399</v>
      </c>
      <c r="DI870" t="s">
        <v>196</v>
      </c>
      <c r="DJ870" t="s">
        <v>141</v>
      </c>
      <c r="DK870" t="s">
        <v>129</v>
      </c>
      <c r="DL870" t="s">
        <v>141</v>
      </c>
      <c r="DM870" t="s">
        <v>141</v>
      </c>
      <c r="DN870" t="s">
        <v>141</v>
      </c>
      <c r="DO870" t="s">
        <v>141</v>
      </c>
      <c r="DQ870" t="s">
        <v>150</v>
      </c>
      <c r="DS870" t="s">
        <v>10388</v>
      </c>
      <c r="DV870" t="str">
        <f>VLOOKUP(H870,'[3]Merge Gagner assez d''argent'!$A:$B,2,FALSE)</f>
        <v>Non</v>
      </c>
      <c r="DX870" t="s">
        <v>129</v>
      </c>
      <c r="DY870" t="s">
        <v>425</v>
      </c>
      <c r="DZ870" t="s">
        <v>141</v>
      </c>
      <c r="EB870" t="s">
        <v>141</v>
      </c>
      <c r="ED870" t="s">
        <v>141</v>
      </c>
      <c r="EF870" t="s">
        <v>129</v>
      </c>
      <c r="EH870" t="s">
        <v>141</v>
      </c>
      <c r="EI870" t="s">
        <v>156</v>
      </c>
      <c r="EJ870" t="s">
        <v>157</v>
      </c>
      <c r="EK870" t="s">
        <v>181</v>
      </c>
      <c r="EM870" t="s">
        <v>10142</v>
      </c>
      <c r="EN870" t="s">
        <v>141</v>
      </c>
      <c r="EO870" t="s">
        <v>141</v>
      </c>
      <c r="EP870" t="s">
        <v>141</v>
      </c>
      <c r="EQ870" t="s">
        <v>129</v>
      </c>
      <c r="ER870" t="s">
        <v>129</v>
      </c>
      <c r="ES870" t="s">
        <v>129</v>
      </c>
      <c r="ET870" t="s">
        <v>141</v>
      </c>
      <c r="EU870" t="s">
        <v>7995</v>
      </c>
      <c r="EX870" t="s">
        <v>10389</v>
      </c>
    </row>
    <row r="871" spans="1:154" hidden="1" x14ac:dyDescent="0.35">
      <c r="A871" t="s">
        <v>10390</v>
      </c>
      <c r="B871" t="s">
        <v>10391</v>
      </c>
      <c r="E871" t="s">
        <v>129</v>
      </c>
      <c r="F871" t="s">
        <v>842</v>
      </c>
      <c r="G871" t="s">
        <v>10392</v>
      </c>
      <c r="H871" t="s">
        <v>10392</v>
      </c>
      <c r="I871" s="1">
        <v>44522</v>
      </c>
      <c r="J871" t="s">
        <v>132</v>
      </c>
      <c r="P871" t="s">
        <v>133</v>
      </c>
      <c r="R871" t="s">
        <v>134</v>
      </c>
      <c r="S871" s="1">
        <f>VLOOKUP(H871,'[1]Base JI SMP'!$C:$F,4,FALSE)</f>
        <v>43959</v>
      </c>
      <c r="T871" t="str">
        <f>VLOOKUP(H871,'[2]Base JI SMP'!$C:$J,8,FALSE)</f>
        <v>Community</v>
      </c>
      <c r="U871" t="str">
        <f>VLOOKUP(H871,'[2]Base JI SMP'!$C:$M,11,FALSE)</f>
        <v>Non spécifié</v>
      </c>
      <c r="V871" t="str">
        <f>VLOOKUP(H871,'[2]Base JI SMP'!$C:$R,12,FALSE)</f>
        <v>Individual</v>
      </c>
      <c r="W871" s="1">
        <f>VLOOKUP(H871,'[1]Base JI SMP'!$C:$R,13,FALSE)</f>
        <v>43742</v>
      </c>
      <c r="X871" s="1">
        <f>VLOOKUP(H871,'[1]Base JI SMP'!$C:$P,14,FALSE)</f>
        <v>43742</v>
      </c>
      <c r="Y871" t="s">
        <v>136</v>
      </c>
      <c r="Z871" t="s">
        <v>137</v>
      </c>
      <c r="AA871" t="s">
        <v>348</v>
      </c>
      <c r="AG871" t="s">
        <v>320</v>
      </c>
      <c r="AH871" t="s">
        <v>141</v>
      </c>
      <c r="AJ871" t="s">
        <v>129</v>
      </c>
      <c r="AN871" t="s">
        <v>129</v>
      </c>
      <c r="AP871" t="s">
        <v>129</v>
      </c>
      <c r="AQ871" t="s">
        <v>141</v>
      </c>
      <c r="AR871" t="s">
        <v>6372</v>
      </c>
      <c r="AS871" t="s">
        <v>247</v>
      </c>
      <c r="AT871" t="s">
        <v>143</v>
      </c>
      <c r="AU871" t="s">
        <v>144</v>
      </c>
      <c r="CZ871" t="s">
        <v>171</v>
      </c>
      <c r="DA871" t="s">
        <v>10393</v>
      </c>
      <c r="DB871" t="s">
        <v>210</v>
      </c>
      <c r="DC871" t="s">
        <v>173</v>
      </c>
      <c r="DD871" t="s">
        <v>10394</v>
      </c>
      <c r="DE871" t="s">
        <v>8720</v>
      </c>
      <c r="DF871" t="s">
        <v>399</v>
      </c>
      <c r="DG871" t="s">
        <v>399</v>
      </c>
      <c r="DI871" t="s">
        <v>2906</v>
      </c>
      <c r="DJ871" t="s">
        <v>129</v>
      </c>
      <c r="DK871" t="s">
        <v>129</v>
      </c>
      <c r="DL871" t="s">
        <v>141</v>
      </c>
      <c r="DM871" t="s">
        <v>141</v>
      </c>
      <c r="DN871" t="s">
        <v>141</v>
      </c>
      <c r="DO871" t="s">
        <v>141</v>
      </c>
      <c r="DQ871" t="s">
        <v>150</v>
      </c>
      <c r="DS871" t="s">
        <v>10395</v>
      </c>
      <c r="DU871" t="s">
        <v>198</v>
      </c>
      <c r="DV871" t="str">
        <f>VLOOKUP(H871,'[3]Merge Gagner assez d''argent'!$A:$B,2,FALSE)</f>
        <v>Oui</v>
      </c>
      <c r="DX871" t="s">
        <v>141</v>
      </c>
      <c r="DZ871" t="s">
        <v>404</v>
      </c>
      <c r="EA871" t="s">
        <v>10396</v>
      </c>
      <c r="EB871" t="s">
        <v>141</v>
      </c>
      <c r="ED871" t="s">
        <v>141</v>
      </c>
      <c r="EF871" t="s">
        <v>129</v>
      </c>
      <c r="EG871" t="s">
        <v>10397</v>
      </c>
      <c r="EH871" t="s">
        <v>468</v>
      </c>
      <c r="EI871" t="s">
        <v>156</v>
      </c>
      <c r="EJ871" t="s">
        <v>2217</v>
      </c>
      <c r="EK871" t="s">
        <v>158</v>
      </c>
      <c r="EM871" t="s">
        <v>837</v>
      </c>
      <c r="EN871" t="s">
        <v>129</v>
      </c>
      <c r="EO871" t="s">
        <v>129</v>
      </c>
      <c r="EP871" t="s">
        <v>141</v>
      </c>
      <c r="EQ871" t="s">
        <v>141</v>
      </c>
      <c r="ER871" t="s">
        <v>129</v>
      </c>
      <c r="ES871" t="s">
        <v>141</v>
      </c>
      <c r="ET871" t="s">
        <v>141</v>
      </c>
      <c r="EU871" t="s">
        <v>10398</v>
      </c>
      <c r="EX871" t="s">
        <v>10399</v>
      </c>
    </row>
    <row r="872" spans="1:154" hidden="1" x14ac:dyDescent="0.35">
      <c r="A872" t="s">
        <v>10400</v>
      </c>
      <c r="B872" t="s">
        <v>10401</v>
      </c>
      <c r="E872" t="s">
        <v>129</v>
      </c>
      <c r="F872" t="s">
        <v>842</v>
      </c>
      <c r="G872" t="s">
        <v>10402</v>
      </c>
      <c r="H872" t="s">
        <v>10402</v>
      </c>
      <c r="I872" s="1">
        <v>44522</v>
      </c>
      <c r="J872" t="s">
        <v>132</v>
      </c>
      <c r="P872" t="s">
        <v>133</v>
      </c>
      <c r="R872" t="s">
        <v>134</v>
      </c>
      <c r="S872" s="1">
        <f>VLOOKUP(H872,'[1]Base JI SMP'!$C:$F,4,FALSE)</f>
        <v>43881</v>
      </c>
      <c r="T872" t="str">
        <f>VLOOKUP(H872,'[2]Base JI SMP'!$C:$J,8,FALSE)</f>
        <v>Community</v>
      </c>
      <c r="U872" t="str">
        <f>VLOOKUP(H872,'[2]Base JI SMP'!$C:$M,11,FALSE)</f>
        <v>Non spécifié</v>
      </c>
      <c r="V872" t="str">
        <f>VLOOKUP(H872,'[2]Base JI SMP'!$C:$R,12,FALSE)</f>
        <v>Individual</v>
      </c>
      <c r="W872" s="1">
        <f>VLOOKUP(H872,'[1]Base JI SMP'!$C:$R,13,FALSE)</f>
        <v>43709</v>
      </c>
      <c r="X872" s="1">
        <f>VLOOKUP(H872,'[1]Base JI SMP'!$C:$P,14,FALSE)</f>
        <v>43709</v>
      </c>
      <c r="Y872" t="s">
        <v>136</v>
      </c>
      <c r="Z872" t="s">
        <v>137</v>
      </c>
      <c r="AA872" t="s">
        <v>1036</v>
      </c>
      <c r="AG872" t="s">
        <v>320</v>
      </c>
      <c r="AH872" t="s">
        <v>141</v>
      </c>
      <c r="AJ872" t="s">
        <v>129</v>
      </c>
      <c r="AN872" t="s">
        <v>129</v>
      </c>
      <c r="AP872" t="s">
        <v>129</v>
      </c>
      <c r="AQ872" t="s">
        <v>129</v>
      </c>
      <c r="AS872" t="s">
        <v>349</v>
      </c>
      <c r="AT872" t="s">
        <v>143</v>
      </c>
      <c r="AU872" t="s">
        <v>144</v>
      </c>
      <c r="CZ872" t="s">
        <v>171</v>
      </c>
      <c r="DA872" t="s">
        <v>10403</v>
      </c>
      <c r="DB872" t="s">
        <v>297</v>
      </c>
      <c r="DC872" t="s">
        <v>173</v>
      </c>
      <c r="DD872" t="s">
        <v>10404</v>
      </c>
      <c r="DE872" t="s">
        <v>10405</v>
      </c>
      <c r="DF872" t="s">
        <v>399</v>
      </c>
      <c r="DG872" t="s">
        <v>399</v>
      </c>
      <c r="DI872" t="s">
        <v>149</v>
      </c>
      <c r="DJ872" t="s">
        <v>129</v>
      </c>
      <c r="DK872" t="s">
        <v>141</v>
      </c>
      <c r="DL872" t="s">
        <v>141</v>
      </c>
      <c r="DM872" t="s">
        <v>141</v>
      </c>
      <c r="DN872" t="s">
        <v>141</v>
      </c>
      <c r="DO872" t="s">
        <v>141</v>
      </c>
      <c r="DQ872" t="s">
        <v>150</v>
      </c>
      <c r="DS872" t="s">
        <v>10406</v>
      </c>
      <c r="DU872" t="s">
        <v>198</v>
      </c>
      <c r="DV872" t="str">
        <f>VLOOKUP(H872,'[3]Merge Gagner assez d''argent'!$A:$B,2,FALSE)</f>
        <v>Oui</v>
      </c>
      <c r="DX872" t="s">
        <v>129</v>
      </c>
      <c r="DY872" t="s">
        <v>250</v>
      </c>
      <c r="DZ872" t="s">
        <v>153</v>
      </c>
      <c r="EA872" t="s">
        <v>10407</v>
      </c>
      <c r="EB872" t="s">
        <v>129</v>
      </c>
      <c r="EC872" t="s">
        <v>10408</v>
      </c>
      <c r="ED872" t="s">
        <v>141</v>
      </c>
      <c r="EF872" t="s">
        <v>141</v>
      </c>
      <c r="EG872" t="s">
        <v>10409</v>
      </c>
      <c r="EH872" t="s">
        <v>141</v>
      </c>
      <c r="EI872" t="s">
        <v>157</v>
      </c>
      <c r="EJ872" t="s">
        <v>157</v>
      </c>
      <c r="EK872" t="s">
        <v>158</v>
      </c>
      <c r="EM872" t="s">
        <v>4655</v>
      </c>
      <c r="EN872" t="s">
        <v>129</v>
      </c>
      <c r="EO872" t="s">
        <v>141</v>
      </c>
      <c r="EP872" t="s">
        <v>129</v>
      </c>
      <c r="EQ872" t="s">
        <v>129</v>
      </c>
      <c r="ER872" t="s">
        <v>141</v>
      </c>
      <c r="ES872" t="s">
        <v>141</v>
      </c>
      <c r="ET872" t="s">
        <v>141</v>
      </c>
      <c r="EU872" t="s">
        <v>10410</v>
      </c>
      <c r="EX872" t="s">
        <v>10411</v>
      </c>
    </row>
    <row r="873" spans="1:154" hidden="1" x14ac:dyDescent="0.35">
      <c r="A873" t="s">
        <v>10412</v>
      </c>
      <c r="B873" t="s">
        <v>10413</v>
      </c>
      <c r="E873" t="s">
        <v>129</v>
      </c>
      <c r="F873" t="s">
        <v>842</v>
      </c>
      <c r="G873" t="s">
        <v>10414</v>
      </c>
      <c r="H873" t="s">
        <v>10414</v>
      </c>
      <c r="I873" s="1">
        <v>44523</v>
      </c>
      <c r="J873" t="s">
        <v>132</v>
      </c>
      <c r="P873" t="s">
        <v>133</v>
      </c>
      <c r="R873" t="s">
        <v>134</v>
      </c>
      <c r="S873" s="1">
        <f>VLOOKUP(H873,'[1]Base JI SMP'!$C:$F,4,FALSE)</f>
        <v>43466</v>
      </c>
      <c r="T873" t="str">
        <f>VLOOKUP(H873,'[2]Base JI SMP'!$C:$J,8,FALSE)</f>
        <v>Collective</v>
      </c>
      <c r="U873" t="str">
        <f>VLOOKUP(H873,'[2]Base JI SMP'!$C:$M,11,FALSE)</f>
        <v>Non spécifié</v>
      </c>
      <c r="V873" t="str">
        <f>VLOOKUP(H873,'[2]Base JI SMP'!$C:$R,12,FALSE)</f>
        <v>Individual</v>
      </c>
      <c r="W873" s="1">
        <f>VLOOKUP(H873,'[1]Base JI SMP'!$C:$R,13,FALSE)</f>
        <v>43466</v>
      </c>
      <c r="X873" s="1">
        <f>VLOOKUP(H873,'[1]Base JI SMP'!$C:$P,14,FALSE)</f>
        <v>43466</v>
      </c>
      <c r="Y873" t="s">
        <v>136</v>
      </c>
      <c r="Z873" t="s">
        <v>189</v>
      </c>
      <c r="AA873" t="s">
        <v>348</v>
      </c>
      <c r="AG873">
        <v>6</v>
      </c>
      <c r="AH873" t="s">
        <v>141</v>
      </c>
      <c r="AJ873" t="s">
        <v>129</v>
      </c>
      <c r="AN873" t="s">
        <v>129</v>
      </c>
      <c r="AP873" t="s">
        <v>129</v>
      </c>
      <c r="AQ873" t="s">
        <v>129</v>
      </c>
      <c r="AS873" t="s">
        <v>247</v>
      </c>
      <c r="AT873" t="s">
        <v>143</v>
      </c>
      <c r="AU873" t="s">
        <v>144</v>
      </c>
      <c r="CZ873" t="s">
        <v>171</v>
      </c>
      <c r="DA873" t="s">
        <v>10415</v>
      </c>
      <c r="DB873" t="s">
        <v>210</v>
      </c>
      <c r="DC873" t="s">
        <v>173</v>
      </c>
      <c r="DD873" t="s">
        <v>10416</v>
      </c>
      <c r="DE873" t="s">
        <v>2790</v>
      </c>
      <c r="DF873" t="s">
        <v>141</v>
      </c>
      <c r="DI873" t="s">
        <v>2906</v>
      </c>
      <c r="DJ873" t="s">
        <v>129</v>
      </c>
      <c r="DK873" t="s">
        <v>129</v>
      </c>
      <c r="DL873" t="s">
        <v>141</v>
      </c>
      <c r="DM873" t="s">
        <v>141</v>
      </c>
      <c r="DN873" t="s">
        <v>141</v>
      </c>
      <c r="DO873" t="s">
        <v>141</v>
      </c>
      <c r="DQ873" t="s">
        <v>356</v>
      </c>
      <c r="DS873" t="s">
        <v>10417</v>
      </c>
      <c r="DU873" t="s">
        <v>198</v>
      </c>
      <c r="DV873" t="str">
        <f>VLOOKUP(H873,'[3]Merge Gagner assez d''argent'!$A:$B,2,FALSE)</f>
        <v>Non</v>
      </c>
      <c r="DW873" t="s">
        <v>6554</v>
      </c>
      <c r="DX873" t="s">
        <v>141</v>
      </c>
      <c r="DZ873" t="s">
        <v>141</v>
      </c>
      <c r="EB873" t="s">
        <v>686</v>
      </c>
      <c r="ED873" t="s">
        <v>141</v>
      </c>
      <c r="EF873" t="s">
        <v>129</v>
      </c>
      <c r="EG873" t="s">
        <v>10418</v>
      </c>
      <c r="EH873" t="s">
        <v>141</v>
      </c>
      <c r="EI873" t="s">
        <v>214</v>
      </c>
      <c r="EJ873" t="s">
        <v>157</v>
      </c>
      <c r="EK873" t="s">
        <v>782</v>
      </c>
      <c r="EL873" t="s">
        <v>10419</v>
      </c>
      <c r="EM873" t="s">
        <v>811</v>
      </c>
      <c r="EN873" t="s">
        <v>129</v>
      </c>
      <c r="EO873" t="s">
        <v>129</v>
      </c>
      <c r="EP873" t="s">
        <v>141</v>
      </c>
      <c r="EQ873" t="s">
        <v>141</v>
      </c>
      <c r="ER873" t="s">
        <v>141</v>
      </c>
      <c r="ES873" t="s">
        <v>141</v>
      </c>
      <c r="ET873" t="s">
        <v>141</v>
      </c>
      <c r="EU873" t="s">
        <v>10420</v>
      </c>
      <c r="EX873" t="s">
        <v>10421</v>
      </c>
    </row>
    <row r="874" spans="1:154" hidden="1" x14ac:dyDescent="0.35">
      <c r="A874" t="s">
        <v>10422</v>
      </c>
      <c r="B874" t="s">
        <v>10423</v>
      </c>
      <c r="E874" t="s">
        <v>129</v>
      </c>
      <c r="F874" t="s">
        <v>842</v>
      </c>
      <c r="G874" t="s">
        <v>10424</v>
      </c>
      <c r="H874" t="s">
        <v>10424</v>
      </c>
      <c r="I874" s="1">
        <v>44523</v>
      </c>
      <c r="J874" t="s">
        <v>132</v>
      </c>
      <c r="P874" t="s">
        <v>133</v>
      </c>
      <c r="R874" t="s">
        <v>134</v>
      </c>
      <c r="S874" s="1">
        <f>VLOOKUP(H874,'[1]Base JI SMP'!$C:$F,4,FALSE)</f>
        <v>43419</v>
      </c>
      <c r="T874" t="str">
        <f>VLOOKUP(H874,'[2]Base JI SMP'!$C:$J,8,FALSE)</f>
        <v>Collective</v>
      </c>
      <c r="U874" t="s">
        <v>135</v>
      </c>
      <c r="V874" t="s">
        <v>135</v>
      </c>
      <c r="W874" t="s">
        <v>135</v>
      </c>
      <c r="X874" t="s">
        <v>135</v>
      </c>
      <c r="Y874" t="s">
        <v>188</v>
      </c>
      <c r="Z874" t="s">
        <v>189</v>
      </c>
      <c r="AA874" t="s">
        <v>166</v>
      </c>
      <c r="AG874" t="s">
        <v>320</v>
      </c>
      <c r="AH874" t="s">
        <v>141</v>
      </c>
      <c r="AJ874" t="s">
        <v>129</v>
      </c>
      <c r="AN874" t="s">
        <v>129</v>
      </c>
      <c r="AP874" t="s">
        <v>129</v>
      </c>
      <c r="AQ874" t="s">
        <v>141</v>
      </c>
      <c r="AR874" t="s">
        <v>8036</v>
      </c>
      <c r="AS874">
        <v>52</v>
      </c>
      <c r="AT874" t="s">
        <v>143</v>
      </c>
      <c r="AU874" t="s">
        <v>144</v>
      </c>
      <c r="CZ874" t="s">
        <v>171</v>
      </c>
      <c r="DA874" t="s">
        <v>286</v>
      </c>
      <c r="DB874" t="s">
        <v>286</v>
      </c>
      <c r="DC874" t="s">
        <v>941</v>
      </c>
      <c r="DD874" t="s">
        <v>10425</v>
      </c>
      <c r="DE874" t="s">
        <v>10426</v>
      </c>
      <c r="DF874" t="s">
        <v>399</v>
      </c>
      <c r="DG874" t="s">
        <v>399</v>
      </c>
      <c r="DI874" t="s">
        <v>196</v>
      </c>
      <c r="DJ874" t="s">
        <v>141</v>
      </c>
      <c r="DK874" t="s">
        <v>129</v>
      </c>
      <c r="DL874" t="s">
        <v>141</v>
      </c>
      <c r="DM874" t="s">
        <v>141</v>
      </c>
      <c r="DN874" t="s">
        <v>141</v>
      </c>
      <c r="DO874" t="s">
        <v>141</v>
      </c>
      <c r="DQ874" t="s">
        <v>356</v>
      </c>
      <c r="DS874" t="s">
        <v>10427</v>
      </c>
      <c r="DV874" t="str">
        <f>VLOOKUP(H874,'[3]Merge Gagner assez d''argent'!$A:$B,2,FALSE)</f>
        <v>Non</v>
      </c>
      <c r="DX874" t="s">
        <v>253</v>
      </c>
      <c r="DZ874" t="s">
        <v>141</v>
      </c>
      <c r="EB874" t="s">
        <v>141</v>
      </c>
      <c r="ED874" t="s">
        <v>141</v>
      </c>
      <c r="EF874" t="s">
        <v>129</v>
      </c>
      <c r="EH874" t="s">
        <v>141</v>
      </c>
      <c r="EI874" t="s">
        <v>214</v>
      </c>
      <c r="EJ874" t="s">
        <v>157</v>
      </c>
      <c r="EK874" t="s">
        <v>181</v>
      </c>
      <c r="EM874" t="s">
        <v>241</v>
      </c>
      <c r="EN874" t="s">
        <v>129</v>
      </c>
      <c r="EO874" t="s">
        <v>141</v>
      </c>
      <c r="EP874" t="s">
        <v>141</v>
      </c>
      <c r="EQ874" t="s">
        <v>141</v>
      </c>
      <c r="ER874" t="s">
        <v>141</v>
      </c>
      <c r="ES874" t="s">
        <v>141</v>
      </c>
      <c r="ET874" t="s">
        <v>141</v>
      </c>
      <c r="EU874" t="s">
        <v>10428</v>
      </c>
      <c r="EX874" t="s">
        <v>10428</v>
      </c>
    </row>
    <row r="875" spans="1:154" hidden="1" x14ac:dyDescent="0.35">
      <c r="A875" t="s">
        <v>10429</v>
      </c>
      <c r="B875" t="s">
        <v>10430</v>
      </c>
      <c r="E875" t="s">
        <v>129</v>
      </c>
      <c r="F875" t="s">
        <v>842</v>
      </c>
      <c r="G875" t="s">
        <v>10431</v>
      </c>
      <c r="H875" t="s">
        <v>10431</v>
      </c>
      <c r="I875" s="1">
        <v>44523</v>
      </c>
      <c r="J875" t="s">
        <v>132</v>
      </c>
      <c r="P875" t="s">
        <v>133</v>
      </c>
      <c r="R875" t="s">
        <v>134</v>
      </c>
      <c r="S875" s="1">
        <f>VLOOKUP(H875,'[1]Base JI SMP'!$C:$F,4,FALSE)</f>
        <v>43419</v>
      </c>
      <c r="T875" t="str">
        <f>VLOOKUP(H875,'[2]Base JI SMP'!$C:$J,8,FALSE)</f>
        <v>Collective</v>
      </c>
      <c r="U875" t="s">
        <v>135</v>
      </c>
      <c r="V875" t="s">
        <v>135</v>
      </c>
      <c r="W875" t="s">
        <v>135</v>
      </c>
      <c r="X875" t="s">
        <v>135</v>
      </c>
      <c r="Y875" t="s">
        <v>188</v>
      </c>
      <c r="Z875" t="s">
        <v>137</v>
      </c>
      <c r="AA875" t="s">
        <v>166</v>
      </c>
      <c r="AG875">
        <v>1</v>
      </c>
      <c r="AH875" t="s">
        <v>141</v>
      </c>
      <c r="AJ875" t="s">
        <v>129</v>
      </c>
      <c r="AN875" t="s">
        <v>129</v>
      </c>
      <c r="AP875" t="s">
        <v>141</v>
      </c>
      <c r="AQ875" t="s">
        <v>141</v>
      </c>
      <c r="AR875" t="s">
        <v>10432</v>
      </c>
      <c r="AS875">
        <v>52</v>
      </c>
      <c r="AT875" t="s">
        <v>143</v>
      </c>
      <c r="AU875" t="s">
        <v>144</v>
      </c>
      <c r="CZ875" t="s">
        <v>171</v>
      </c>
      <c r="DA875" t="s">
        <v>286</v>
      </c>
      <c r="DB875" t="s">
        <v>286</v>
      </c>
      <c r="DC875" t="s">
        <v>941</v>
      </c>
      <c r="DD875" t="s">
        <v>10433</v>
      </c>
      <c r="DF875" t="s">
        <v>399</v>
      </c>
      <c r="DG875" t="s">
        <v>399</v>
      </c>
      <c r="DI875" t="s">
        <v>2906</v>
      </c>
      <c r="DJ875" t="s">
        <v>129</v>
      </c>
      <c r="DK875" t="s">
        <v>129</v>
      </c>
      <c r="DL875" t="s">
        <v>141</v>
      </c>
      <c r="DM875" t="s">
        <v>141</v>
      </c>
      <c r="DN875" t="s">
        <v>141</v>
      </c>
      <c r="DO875" t="s">
        <v>141</v>
      </c>
      <c r="DQ875" t="s">
        <v>356</v>
      </c>
      <c r="DS875" t="s">
        <v>10434</v>
      </c>
      <c r="DV875" t="str">
        <f>VLOOKUP(H875,'[3]Merge Gagner assez d''argent'!$A:$B,2,FALSE)</f>
        <v>Souhaite ne pas répondre</v>
      </c>
      <c r="DX875" t="s">
        <v>141</v>
      </c>
      <c r="DZ875" t="s">
        <v>153</v>
      </c>
      <c r="EA875" t="s">
        <v>10435</v>
      </c>
      <c r="EB875" t="s">
        <v>141</v>
      </c>
      <c r="ED875" t="s">
        <v>141</v>
      </c>
      <c r="EF875" t="s">
        <v>141</v>
      </c>
      <c r="EG875" t="s">
        <v>10436</v>
      </c>
      <c r="EH875" t="s">
        <v>141</v>
      </c>
      <c r="EI875" t="s">
        <v>157</v>
      </c>
      <c r="EJ875" t="s">
        <v>157</v>
      </c>
      <c r="EK875" t="s">
        <v>758</v>
      </c>
      <c r="EL875" t="s">
        <v>10437</v>
      </c>
      <c r="EM875" t="s">
        <v>182</v>
      </c>
      <c r="EN875" t="s">
        <v>129</v>
      </c>
      <c r="EO875" t="s">
        <v>141</v>
      </c>
      <c r="EP875" t="s">
        <v>141</v>
      </c>
      <c r="EQ875" t="s">
        <v>141</v>
      </c>
      <c r="ER875" t="s">
        <v>129</v>
      </c>
      <c r="ES875" t="s">
        <v>141</v>
      </c>
      <c r="ET875" t="s">
        <v>141</v>
      </c>
      <c r="EU875" t="s">
        <v>10438</v>
      </c>
      <c r="EX875" t="s">
        <v>10439</v>
      </c>
    </row>
    <row r="876" spans="1:154" hidden="1" x14ac:dyDescent="0.35">
      <c r="A876" t="s">
        <v>10440</v>
      </c>
      <c r="B876" t="s">
        <v>10441</v>
      </c>
      <c r="E876" t="s">
        <v>129</v>
      </c>
      <c r="F876" t="s">
        <v>842</v>
      </c>
      <c r="G876" t="s">
        <v>10442</v>
      </c>
      <c r="H876" t="s">
        <v>10442</v>
      </c>
      <c r="I876" s="1">
        <v>44523</v>
      </c>
      <c r="J876" t="s">
        <v>132</v>
      </c>
      <c r="P876" t="s">
        <v>133</v>
      </c>
      <c r="R876" t="s">
        <v>134</v>
      </c>
      <c r="S876" s="1">
        <f>VLOOKUP(H876,'[1]Base JI SMP'!$C:$F,4,FALSE)</f>
        <v>43313</v>
      </c>
      <c r="T876" t="str">
        <f>VLOOKUP(H876,'[2]Base JI SMP'!$C:$J,8,FALSE)</f>
        <v>Collective</v>
      </c>
      <c r="U876" t="str">
        <f>VLOOKUP(H876,'[2]Base JI SMP'!$C:$M,11,FALSE)</f>
        <v>Non spécifié</v>
      </c>
      <c r="V876" t="str">
        <f>VLOOKUP(H876,'[2]Base JI SMP'!$C:$R,12,FALSE)</f>
        <v>Individual</v>
      </c>
      <c r="W876" s="1">
        <f>VLOOKUP(H876,'[1]Base JI SMP'!$C:$R,13,FALSE)</f>
        <v>43313</v>
      </c>
      <c r="X876" s="1">
        <f>VLOOKUP(H876,'[1]Base JI SMP'!$C:$P,14,FALSE)</f>
        <v>43313</v>
      </c>
      <c r="Y876" t="s">
        <v>136</v>
      </c>
      <c r="Z876" t="s">
        <v>137</v>
      </c>
      <c r="AA876" t="s">
        <v>348</v>
      </c>
      <c r="AG876" t="s">
        <v>320</v>
      </c>
      <c r="AH876" t="s">
        <v>141</v>
      </c>
      <c r="AJ876" t="s">
        <v>129</v>
      </c>
      <c r="AN876" t="s">
        <v>350</v>
      </c>
      <c r="AP876" t="s">
        <v>141</v>
      </c>
      <c r="AQ876" t="s">
        <v>141</v>
      </c>
      <c r="AT876" t="s">
        <v>143</v>
      </c>
      <c r="AU876" t="s">
        <v>144</v>
      </c>
      <c r="CZ876" t="s">
        <v>1001</v>
      </c>
      <c r="DB876" t="s">
        <v>1001</v>
      </c>
      <c r="DC876" t="s">
        <v>173</v>
      </c>
      <c r="DD876" t="s">
        <v>10443</v>
      </c>
      <c r="DF876" t="s">
        <v>399</v>
      </c>
      <c r="DG876" t="s">
        <v>399</v>
      </c>
      <c r="DI876" t="s">
        <v>171</v>
      </c>
      <c r="DJ876" t="s">
        <v>141</v>
      </c>
      <c r="DK876" t="s">
        <v>141</v>
      </c>
      <c r="DL876" t="s">
        <v>141</v>
      </c>
      <c r="DM876" t="s">
        <v>141</v>
      </c>
      <c r="DN876" t="s">
        <v>141</v>
      </c>
      <c r="DO876" t="s">
        <v>129</v>
      </c>
      <c r="DP876" t="s">
        <v>10444</v>
      </c>
      <c r="DQ876" t="s">
        <v>171</v>
      </c>
      <c r="DR876" t="s">
        <v>10445</v>
      </c>
      <c r="DS876" t="s">
        <v>10446</v>
      </c>
      <c r="DV876" t="str">
        <f>VLOOKUP(H876,'[3]Merge Gagner assez d''argent'!$A:$B,2,FALSE)</f>
        <v>Oui</v>
      </c>
      <c r="DX876" t="s">
        <v>141</v>
      </c>
      <c r="DZ876" t="s">
        <v>141</v>
      </c>
      <c r="EB876" t="s">
        <v>686</v>
      </c>
      <c r="ED876" t="s">
        <v>141</v>
      </c>
      <c r="EF876" t="s">
        <v>129</v>
      </c>
      <c r="EG876" t="s">
        <v>10447</v>
      </c>
      <c r="EH876" t="s">
        <v>141</v>
      </c>
      <c r="EI876" t="s">
        <v>156</v>
      </c>
      <c r="EJ876" t="s">
        <v>214</v>
      </c>
      <c r="EK876" t="s">
        <v>782</v>
      </c>
      <c r="EL876" t="s">
        <v>10448</v>
      </c>
      <c r="EM876" t="s">
        <v>171</v>
      </c>
      <c r="EN876" t="s">
        <v>141</v>
      </c>
      <c r="EO876" t="s">
        <v>141</v>
      </c>
      <c r="EP876" t="s">
        <v>141</v>
      </c>
      <c r="EQ876" t="s">
        <v>141</v>
      </c>
      <c r="ER876" t="s">
        <v>141</v>
      </c>
      <c r="ES876" t="s">
        <v>141</v>
      </c>
      <c r="ET876" t="s">
        <v>129</v>
      </c>
      <c r="EU876" t="s">
        <v>10449</v>
      </c>
      <c r="EX876" t="s">
        <v>10450</v>
      </c>
    </row>
    <row r="877" spans="1:154" hidden="1" x14ac:dyDescent="0.35">
      <c r="A877" t="s">
        <v>10451</v>
      </c>
      <c r="B877" t="s">
        <v>10452</v>
      </c>
      <c r="E877" t="s">
        <v>129</v>
      </c>
      <c r="F877" t="s">
        <v>842</v>
      </c>
      <c r="G877" t="s">
        <v>10453</v>
      </c>
      <c r="H877" t="s">
        <v>10453</v>
      </c>
      <c r="I877" s="1">
        <v>44523</v>
      </c>
      <c r="J877" t="s">
        <v>132</v>
      </c>
      <c r="P877" t="s">
        <v>133</v>
      </c>
      <c r="R877" t="s">
        <v>134</v>
      </c>
      <c r="S877" s="1">
        <f>VLOOKUP(H877,'[1]Base JI SMP'!$C:$F,4,FALSE)</f>
        <v>44036</v>
      </c>
      <c r="T877" t="str">
        <f>VLOOKUP(H877,'[2]Base JI SMP'!$C:$J,8,FALSE)</f>
        <v>Individual</v>
      </c>
      <c r="U877" t="s">
        <v>135</v>
      </c>
      <c r="V877" t="s">
        <v>135</v>
      </c>
      <c r="W877" t="s">
        <v>135</v>
      </c>
      <c r="X877" t="s">
        <v>135</v>
      </c>
      <c r="Y877" t="s">
        <v>136</v>
      </c>
      <c r="Z877" t="s">
        <v>137</v>
      </c>
      <c r="AA877" t="s">
        <v>166</v>
      </c>
      <c r="AG877" t="s">
        <v>190</v>
      </c>
      <c r="AH877" t="s">
        <v>141</v>
      </c>
      <c r="AJ877" t="s">
        <v>129</v>
      </c>
      <c r="AN877" t="s">
        <v>129</v>
      </c>
      <c r="AP877" t="s">
        <v>129</v>
      </c>
      <c r="AQ877" t="s">
        <v>129</v>
      </c>
      <c r="AS877" t="s">
        <v>236</v>
      </c>
      <c r="AT877" t="s">
        <v>143</v>
      </c>
      <c r="AU877" t="s">
        <v>144</v>
      </c>
      <c r="CZ877" t="s">
        <v>641</v>
      </c>
      <c r="DB877" t="s">
        <v>297</v>
      </c>
      <c r="DC877" t="s">
        <v>146</v>
      </c>
      <c r="DD877" t="s">
        <v>10454</v>
      </c>
      <c r="DE877" t="s">
        <v>862</v>
      </c>
      <c r="DF877" t="s">
        <v>141</v>
      </c>
      <c r="DI877" t="s">
        <v>149</v>
      </c>
      <c r="DJ877" t="s">
        <v>129</v>
      </c>
      <c r="DK877" t="s">
        <v>141</v>
      </c>
      <c r="DL877" t="s">
        <v>141</v>
      </c>
      <c r="DM877" t="s">
        <v>141</v>
      </c>
      <c r="DN877" t="s">
        <v>141</v>
      </c>
      <c r="DO877" t="s">
        <v>141</v>
      </c>
      <c r="DQ877" t="s">
        <v>150</v>
      </c>
      <c r="DS877" t="s">
        <v>10455</v>
      </c>
      <c r="DV877" t="str">
        <f>VLOOKUP(H877,'[3]Merge Gagner assez d''argent'!$A:$B,2,FALSE)</f>
        <v>Oui</v>
      </c>
      <c r="DX877" t="s">
        <v>141</v>
      </c>
      <c r="DZ877" t="s">
        <v>153</v>
      </c>
      <c r="EA877" t="s">
        <v>10456</v>
      </c>
      <c r="EB877" t="s">
        <v>141</v>
      </c>
      <c r="ED877" t="s">
        <v>141</v>
      </c>
      <c r="EF877" t="s">
        <v>129</v>
      </c>
      <c r="EG877" t="s">
        <v>10457</v>
      </c>
      <c r="EH877" t="s">
        <v>141</v>
      </c>
      <c r="EI877" t="s">
        <v>156</v>
      </c>
      <c r="EJ877" t="s">
        <v>157</v>
      </c>
      <c r="EK877" t="s">
        <v>158</v>
      </c>
      <c r="EM877" t="s">
        <v>6952</v>
      </c>
      <c r="EN877" t="s">
        <v>129</v>
      </c>
      <c r="EO877" t="s">
        <v>129</v>
      </c>
      <c r="EP877" t="s">
        <v>129</v>
      </c>
      <c r="EQ877" t="s">
        <v>141</v>
      </c>
      <c r="ER877" t="s">
        <v>141</v>
      </c>
      <c r="ES877" t="s">
        <v>141</v>
      </c>
      <c r="ET877" t="s">
        <v>141</v>
      </c>
      <c r="EU877" t="s">
        <v>10458</v>
      </c>
      <c r="EX877" t="s">
        <v>10459</v>
      </c>
    </row>
    <row r="878" spans="1:154" hidden="1" x14ac:dyDescent="0.35">
      <c r="A878" t="s">
        <v>10460</v>
      </c>
      <c r="B878" t="s">
        <v>10461</v>
      </c>
      <c r="E878" t="s">
        <v>129</v>
      </c>
      <c r="F878" t="s">
        <v>842</v>
      </c>
      <c r="G878" t="s">
        <v>10462</v>
      </c>
      <c r="H878" t="s">
        <v>10462</v>
      </c>
      <c r="I878" s="1">
        <v>44523</v>
      </c>
      <c r="J878" t="s">
        <v>132</v>
      </c>
      <c r="P878" t="s">
        <v>133</v>
      </c>
      <c r="R878" t="s">
        <v>134</v>
      </c>
      <c r="S878" s="1">
        <f>VLOOKUP(H878,'[1]Base JI SMP'!$C:$F,4,FALSE)</f>
        <v>43403</v>
      </c>
      <c r="T878" t="str">
        <f>VLOOKUP(H878,'[2]Base JI SMP'!$C:$J,8,FALSE)</f>
        <v>Individual</v>
      </c>
      <c r="U878" t="str">
        <f>VLOOKUP(H878,'[2]Base JI SMP'!$C:$M,11,FALSE)</f>
        <v>Non spécifié</v>
      </c>
      <c r="V878" t="str">
        <f>VLOOKUP(H878,'[2]Base JI SMP'!$C:$R,12,FALSE)</f>
        <v>Individual</v>
      </c>
      <c r="W878" s="1">
        <f>VLOOKUP(H878,'[1]Base JI SMP'!$C:$R,13,FALSE)</f>
        <v>43101</v>
      </c>
      <c r="X878" s="1">
        <f>VLOOKUP(H878,'[1]Base JI SMP'!$C:$P,14,FALSE)</f>
        <v>43101</v>
      </c>
      <c r="Y878" t="s">
        <v>188</v>
      </c>
      <c r="Z878" t="s">
        <v>189</v>
      </c>
      <c r="AA878" t="s">
        <v>166</v>
      </c>
      <c r="AG878" t="s">
        <v>320</v>
      </c>
      <c r="AH878" t="s">
        <v>141</v>
      </c>
      <c r="AJ878" t="s">
        <v>129</v>
      </c>
      <c r="AN878" t="s">
        <v>129</v>
      </c>
      <c r="AP878" t="s">
        <v>129</v>
      </c>
      <c r="AQ878" t="s">
        <v>129</v>
      </c>
      <c r="AS878" t="s">
        <v>3301</v>
      </c>
      <c r="AT878" t="s">
        <v>143</v>
      </c>
      <c r="AU878" t="s">
        <v>144</v>
      </c>
      <c r="CZ878" t="s">
        <v>209</v>
      </c>
      <c r="DB878" t="s">
        <v>210</v>
      </c>
      <c r="DC878" t="s">
        <v>146</v>
      </c>
      <c r="DF878" t="s">
        <v>399</v>
      </c>
      <c r="DG878" t="s">
        <v>399</v>
      </c>
      <c r="DI878" t="s">
        <v>149</v>
      </c>
      <c r="DJ878" t="s">
        <v>129</v>
      </c>
      <c r="DK878" t="s">
        <v>141</v>
      </c>
      <c r="DL878" t="s">
        <v>141</v>
      </c>
      <c r="DM878" t="s">
        <v>141</v>
      </c>
      <c r="DN878" t="s">
        <v>141</v>
      </c>
      <c r="DO878" t="s">
        <v>141</v>
      </c>
      <c r="DQ878" t="s">
        <v>225</v>
      </c>
      <c r="DS878" t="s">
        <v>10463</v>
      </c>
      <c r="DV878" t="str">
        <f>VLOOKUP(H878,'[3]Merge Gagner assez d''argent'!$A:$B,2,FALSE)</f>
        <v>Partiellement</v>
      </c>
      <c r="DX878" t="s">
        <v>141</v>
      </c>
      <c r="DZ878" t="s">
        <v>404</v>
      </c>
      <c r="EA878" t="s">
        <v>10464</v>
      </c>
      <c r="EB878" t="s">
        <v>129</v>
      </c>
      <c r="ED878" t="s">
        <v>141</v>
      </c>
      <c r="EF878" t="s">
        <v>129</v>
      </c>
      <c r="EH878" t="s">
        <v>141</v>
      </c>
      <c r="EI878" t="s">
        <v>156</v>
      </c>
      <c r="EJ878" t="s">
        <v>157</v>
      </c>
      <c r="EK878" t="s">
        <v>181</v>
      </c>
      <c r="EM878" t="s">
        <v>182</v>
      </c>
      <c r="EN878" t="s">
        <v>129</v>
      </c>
      <c r="EO878" t="s">
        <v>141</v>
      </c>
      <c r="EP878" t="s">
        <v>141</v>
      </c>
      <c r="EQ878" t="s">
        <v>141</v>
      </c>
      <c r="ER878" t="s">
        <v>129</v>
      </c>
      <c r="ES878" t="s">
        <v>141</v>
      </c>
      <c r="ET878" t="s">
        <v>141</v>
      </c>
      <c r="EU878" t="s">
        <v>10465</v>
      </c>
      <c r="EX878" t="s">
        <v>10466</v>
      </c>
    </row>
    <row r="879" spans="1:154" hidden="1" x14ac:dyDescent="0.35">
      <c r="A879" t="s">
        <v>10467</v>
      </c>
      <c r="B879" t="s">
        <v>10468</v>
      </c>
      <c r="E879" t="s">
        <v>129</v>
      </c>
      <c r="F879" t="s">
        <v>842</v>
      </c>
      <c r="G879" t="s">
        <v>10469</v>
      </c>
      <c r="H879" t="s">
        <v>10469</v>
      </c>
      <c r="I879" s="1">
        <v>44524</v>
      </c>
      <c r="J879" t="s">
        <v>132</v>
      </c>
      <c r="P879" t="s">
        <v>133</v>
      </c>
      <c r="R879" t="s">
        <v>134</v>
      </c>
      <c r="S879" s="1">
        <f>VLOOKUP(H879,'[1]Base JI SMP'!$C:$F,4,FALSE)</f>
        <v>43906</v>
      </c>
      <c r="T879" t="str">
        <f>VLOOKUP(H879,'[2]Base JI SMP'!$C:$J,8,FALSE)</f>
        <v>Individual</v>
      </c>
      <c r="U879" t="s">
        <v>135</v>
      </c>
      <c r="V879" t="s">
        <v>135</v>
      </c>
      <c r="W879" t="s">
        <v>135</v>
      </c>
      <c r="X879" t="s">
        <v>135</v>
      </c>
      <c r="Y879" t="s">
        <v>188</v>
      </c>
      <c r="Z879" t="s">
        <v>137</v>
      </c>
      <c r="AA879" t="s">
        <v>166</v>
      </c>
      <c r="AG879">
        <v>3</v>
      </c>
      <c r="AH879" t="s">
        <v>141</v>
      </c>
      <c r="AJ879" t="s">
        <v>129</v>
      </c>
      <c r="AN879" t="s">
        <v>129</v>
      </c>
      <c r="AP879" t="s">
        <v>129</v>
      </c>
      <c r="AQ879" t="s">
        <v>129</v>
      </c>
      <c r="AS879" t="s">
        <v>321</v>
      </c>
      <c r="AT879" t="s">
        <v>143</v>
      </c>
      <c r="AU879" t="s">
        <v>144</v>
      </c>
      <c r="CZ879" t="s">
        <v>171</v>
      </c>
      <c r="DA879" t="s">
        <v>10470</v>
      </c>
      <c r="DB879" t="s">
        <v>210</v>
      </c>
      <c r="DC879" t="s">
        <v>146</v>
      </c>
      <c r="DD879" t="s">
        <v>10471</v>
      </c>
      <c r="DF879" t="s">
        <v>141</v>
      </c>
      <c r="DI879" t="s">
        <v>3783</v>
      </c>
      <c r="DJ879" t="s">
        <v>141</v>
      </c>
      <c r="DK879" t="s">
        <v>141</v>
      </c>
      <c r="DL879" t="s">
        <v>141</v>
      </c>
      <c r="DM879" t="s">
        <v>129</v>
      </c>
      <c r="DN879" t="s">
        <v>129</v>
      </c>
      <c r="DO879" t="s">
        <v>141</v>
      </c>
      <c r="DQ879" t="s">
        <v>225</v>
      </c>
      <c r="DS879" t="s">
        <v>10472</v>
      </c>
      <c r="DV879" t="str">
        <f>VLOOKUP(H879,'[3]Merge Gagner assez d''argent'!$A:$B,2,FALSE)</f>
        <v>Oui</v>
      </c>
      <c r="DX879" t="s">
        <v>141</v>
      </c>
      <c r="DZ879" t="s">
        <v>153</v>
      </c>
      <c r="EB879" t="s">
        <v>129</v>
      </c>
      <c r="ED879" t="s">
        <v>129</v>
      </c>
      <c r="EE879" t="s">
        <v>1916</v>
      </c>
      <c r="EF879" t="s">
        <v>129</v>
      </c>
      <c r="EG879" t="s">
        <v>10473</v>
      </c>
      <c r="EH879" t="s">
        <v>141</v>
      </c>
      <c r="EI879" t="s">
        <v>156</v>
      </c>
      <c r="EJ879" t="s">
        <v>157</v>
      </c>
      <c r="EK879" t="s">
        <v>158</v>
      </c>
      <c r="EM879" t="s">
        <v>811</v>
      </c>
      <c r="EN879" t="s">
        <v>129</v>
      </c>
      <c r="EO879" t="s">
        <v>129</v>
      </c>
      <c r="EP879" t="s">
        <v>141</v>
      </c>
      <c r="EQ879" t="s">
        <v>141</v>
      </c>
      <c r="ER879" t="s">
        <v>141</v>
      </c>
      <c r="ES879" t="s">
        <v>141</v>
      </c>
      <c r="ET879" t="s">
        <v>141</v>
      </c>
      <c r="EU879" t="s">
        <v>10474</v>
      </c>
      <c r="EX879" t="s">
        <v>10475</v>
      </c>
    </row>
    <row r="880" spans="1:154" hidden="1" x14ac:dyDescent="0.35">
      <c r="A880" t="s">
        <v>10476</v>
      </c>
      <c r="B880" t="s">
        <v>10477</v>
      </c>
      <c r="E880" t="s">
        <v>129</v>
      </c>
      <c r="F880" t="s">
        <v>842</v>
      </c>
      <c r="G880" t="s">
        <v>10478</v>
      </c>
      <c r="H880" t="s">
        <v>10478</v>
      </c>
      <c r="I880" s="1">
        <v>44524</v>
      </c>
      <c r="J880" t="s">
        <v>132</v>
      </c>
      <c r="P880" t="s">
        <v>133</v>
      </c>
      <c r="R880" t="s">
        <v>134</v>
      </c>
      <c r="S880" s="1">
        <f>VLOOKUP(H880,'[1]Base JI SMP'!$C:$F,4,FALSE)</f>
        <v>43360</v>
      </c>
      <c r="T880" t="str">
        <f>VLOOKUP(H880,'[2]Base JI SMP'!$C:$J,8,FALSE)</f>
        <v>Individual</v>
      </c>
      <c r="U880" t="s">
        <v>135</v>
      </c>
      <c r="V880" t="s">
        <v>135</v>
      </c>
      <c r="W880" t="s">
        <v>135</v>
      </c>
      <c r="X880" t="s">
        <v>135</v>
      </c>
      <c r="Y880" t="s">
        <v>188</v>
      </c>
      <c r="Z880" t="s">
        <v>189</v>
      </c>
      <c r="AA880" t="s">
        <v>166</v>
      </c>
      <c r="AG880" t="s">
        <v>320</v>
      </c>
      <c r="AH880" t="s">
        <v>141</v>
      </c>
      <c r="AJ880" t="s">
        <v>129</v>
      </c>
      <c r="AN880" t="s">
        <v>129</v>
      </c>
      <c r="AP880" t="s">
        <v>129</v>
      </c>
      <c r="AQ880" t="s">
        <v>129</v>
      </c>
      <c r="AS880">
        <v>16</v>
      </c>
      <c r="AT880" t="s">
        <v>143</v>
      </c>
      <c r="AU880" t="s">
        <v>144</v>
      </c>
      <c r="CZ880" t="s">
        <v>171</v>
      </c>
      <c r="DA880" t="s">
        <v>10479</v>
      </c>
      <c r="DB880" t="s">
        <v>210</v>
      </c>
      <c r="DC880" t="s">
        <v>146</v>
      </c>
      <c r="DD880" t="s">
        <v>10480</v>
      </c>
      <c r="DE880" t="s">
        <v>2790</v>
      </c>
      <c r="DF880" t="s">
        <v>399</v>
      </c>
      <c r="DG880" t="s">
        <v>399</v>
      </c>
      <c r="DI880" t="s">
        <v>149</v>
      </c>
      <c r="DJ880" t="s">
        <v>129</v>
      </c>
      <c r="DK880" t="s">
        <v>141</v>
      </c>
      <c r="DL880" t="s">
        <v>141</v>
      </c>
      <c r="DM880" t="s">
        <v>141</v>
      </c>
      <c r="DN880" t="s">
        <v>141</v>
      </c>
      <c r="DO880" t="s">
        <v>141</v>
      </c>
      <c r="DQ880" t="s">
        <v>225</v>
      </c>
      <c r="DS880" t="s">
        <v>10481</v>
      </c>
      <c r="DU880" t="s">
        <v>198</v>
      </c>
      <c r="DV880" t="str">
        <f>VLOOKUP(H880,'[3]Merge Gagner assez d''argent'!$A:$B,2,FALSE)</f>
        <v>Partiellement</v>
      </c>
      <c r="DX880" t="s">
        <v>141</v>
      </c>
      <c r="DZ880" t="s">
        <v>404</v>
      </c>
      <c r="EB880" t="s">
        <v>141</v>
      </c>
      <c r="ED880" t="s">
        <v>141</v>
      </c>
      <c r="EF880" t="s">
        <v>129</v>
      </c>
      <c r="EH880" t="s">
        <v>141</v>
      </c>
      <c r="EI880" t="s">
        <v>157</v>
      </c>
      <c r="EJ880" t="s">
        <v>157</v>
      </c>
      <c r="EK880" t="s">
        <v>158</v>
      </c>
      <c r="EM880" t="s">
        <v>159</v>
      </c>
      <c r="EN880" t="s">
        <v>141</v>
      </c>
      <c r="EO880" t="s">
        <v>141</v>
      </c>
      <c r="EP880" t="s">
        <v>141</v>
      </c>
      <c r="EQ880" t="s">
        <v>141</v>
      </c>
      <c r="ER880" t="s">
        <v>129</v>
      </c>
      <c r="ES880" t="s">
        <v>141</v>
      </c>
      <c r="ET880" t="s">
        <v>141</v>
      </c>
      <c r="EU880" t="s">
        <v>10482</v>
      </c>
      <c r="EX880" t="s">
        <v>10483</v>
      </c>
    </row>
    <row r="881" spans="1:154" hidden="1" x14ac:dyDescent="0.35">
      <c r="A881" t="s">
        <v>10484</v>
      </c>
      <c r="B881" t="s">
        <v>10485</v>
      </c>
      <c r="E881" t="s">
        <v>129</v>
      </c>
      <c r="F881" t="s">
        <v>842</v>
      </c>
      <c r="G881" t="s">
        <v>10486</v>
      </c>
      <c r="H881" t="s">
        <v>10486</v>
      </c>
      <c r="I881" s="1">
        <v>44524</v>
      </c>
      <c r="J881" t="s">
        <v>132</v>
      </c>
      <c r="P881" t="s">
        <v>133</v>
      </c>
      <c r="R881" t="s">
        <v>134</v>
      </c>
      <c r="S881" s="1">
        <f>VLOOKUP(H881,'[1]Base JI SMP'!$C:$F,4,FALSE)</f>
        <v>44007</v>
      </c>
      <c r="T881" t="str">
        <f>VLOOKUP(H881,'[2]Base JI SMP'!$C:$J,8,FALSE)</f>
        <v>Individual</v>
      </c>
      <c r="U881" t="s">
        <v>135</v>
      </c>
      <c r="V881" t="s">
        <v>135</v>
      </c>
      <c r="W881" t="s">
        <v>135</v>
      </c>
      <c r="X881" t="s">
        <v>135</v>
      </c>
      <c r="Y881" t="s">
        <v>136</v>
      </c>
      <c r="Z881" t="s">
        <v>137</v>
      </c>
      <c r="AA881" t="s">
        <v>348</v>
      </c>
      <c r="AG881" t="s">
        <v>320</v>
      </c>
      <c r="AH881" t="s">
        <v>141</v>
      </c>
      <c r="AJ881" t="s">
        <v>129</v>
      </c>
      <c r="AN881" t="s">
        <v>129</v>
      </c>
      <c r="AP881" t="s">
        <v>129</v>
      </c>
      <c r="AQ881" t="s">
        <v>129</v>
      </c>
      <c r="AS881" t="s">
        <v>208</v>
      </c>
      <c r="AT881" t="s">
        <v>143</v>
      </c>
      <c r="AU881" t="s">
        <v>144</v>
      </c>
      <c r="CZ881" t="s">
        <v>171</v>
      </c>
      <c r="DA881" t="s">
        <v>286</v>
      </c>
      <c r="DB881" t="s">
        <v>286</v>
      </c>
      <c r="DC881" t="s">
        <v>146</v>
      </c>
      <c r="DD881" t="s">
        <v>10487</v>
      </c>
      <c r="DE881" t="s">
        <v>862</v>
      </c>
      <c r="DF881" t="s">
        <v>141</v>
      </c>
      <c r="DI881" t="s">
        <v>149</v>
      </c>
      <c r="DJ881" t="s">
        <v>129</v>
      </c>
      <c r="DK881" t="s">
        <v>141</v>
      </c>
      <c r="DL881" t="s">
        <v>141</v>
      </c>
      <c r="DM881" t="s">
        <v>141</v>
      </c>
      <c r="DN881" t="s">
        <v>141</v>
      </c>
      <c r="DO881" t="s">
        <v>141</v>
      </c>
      <c r="DQ881" t="s">
        <v>225</v>
      </c>
      <c r="DS881" t="s">
        <v>10488</v>
      </c>
      <c r="DV881" t="str">
        <f>VLOOKUP(H881,'[3]Merge Gagner assez d''argent'!$A:$B,2,FALSE)</f>
        <v>Oui</v>
      </c>
      <c r="DX881" t="s">
        <v>141</v>
      </c>
      <c r="DZ881" t="s">
        <v>141</v>
      </c>
      <c r="EB881" t="s">
        <v>686</v>
      </c>
      <c r="ED881" t="s">
        <v>141</v>
      </c>
      <c r="EF881" t="s">
        <v>141</v>
      </c>
      <c r="EG881" t="s">
        <v>10489</v>
      </c>
      <c r="EH881" t="s">
        <v>141</v>
      </c>
      <c r="EI881" t="s">
        <v>156</v>
      </c>
      <c r="EJ881" t="s">
        <v>157</v>
      </c>
      <c r="EK881" t="s">
        <v>181</v>
      </c>
      <c r="EM881" t="s">
        <v>811</v>
      </c>
      <c r="EN881" t="s">
        <v>129</v>
      </c>
      <c r="EO881" t="s">
        <v>129</v>
      </c>
      <c r="EP881" t="s">
        <v>141</v>
      </c>
      <c r="EQ881" t="s">
        <v>141</v>
      </c>
      <c r="ER881" t="s">
        <v>141</v>
      </c>
      <c r="ES881" t="s">
        <v>141</v>
      </c>
      <c r="ET881" t="s">
        <v>141</v>
      </c>
      <c r="EU881" t="s">
        <v>10490</v>
      </c>
      <c r="EX881" t="s">
        <v>10491</v>
      </c>
    </row>
    <row r="882" spans="1:154" hidden="1" x14ac:dyDescent="0.35">
      <c r="A882" t="s">
        <v>10492</v>
      </c>
      <c r="B882" t="s">
        <v>10493</v>
      </c>
      <c r="E882" t="s">
        <v>129</v>
      </c>
      <c r="F882" t="s">
        <v>842</v>
      </c>
      <c r="G882" t="s">
        <v>10494</v>
      </c>
      <c r="H882" t="s">
        <v>10494</v>
      </c>
      <c r="I882" s="1">
        <v>44524</v>
      </c>
      <c r="J882" t="s">
        <v>132</v>
      </c>
      <c r="P882" t="s">
        <v>133</v>
      </c>
      <c r="R882" t="s">
        <v>134</v>
      </c>
      <c r="S882" s="1">
        <f>VLOOKUP(H882,'[1]Base JI SMP'!$C:$F,4,FALSE)</f>
        <v>44454</v>
      </c>
      <c r="T882" t="str">
        <f>VLOOKUP(H882,'[2]Base JI SMP'!$C:$J,8,FALSE)</f>
        <v>Individual</v>
      </c>
      <c r="U882" t="str">
        <f>VLOOKUP(H882,'[2]Base JI SMP'!$C:$M,11,FALSE)</f>
        <v>Business development/management training</v>
      </c>
      <c r="V882" t="str">
        <f>VLOOKUP(H882,'[2]Base JI SMP'!$C:$R,12,FALSE)</f>
        <v>Collective</v>
      </c>
      <c r="W882" s="1">
        <f>VLOOKUP(H882,'[1]Base JI SMP'!$C:$R,13,FALSE)</f>
        <v>44706</v>
      </c>
      <c r="X882" s="1">
        <f>VLOOKUP(H882,'[1]Base JI SMP'!$C:$P,14,FALSE)</f>
        <v>44706</v>
      </c>
      <c r="Y882" t="s">
        <v>136</v>
      </c>
      <c r="Z882" t="s">
        <v>1019</v>
      </c>
      <c r="AA882" t="s">
        <v>1036</v>
      </c>
      <c r="AG882" t="s">
        <v>320</v>
      </c>
      <c r="AH882" t="s">
        <v>141</v>
      </c>
      <c r="AJ882" t="s">
        <v>129</v>
      </c>
      <c r="AN882" t="s">
        <v>129</v>
      </c>
      <c r="AP882" t="s">
        <v>129</v>
      </c>
      <c r="AQ882" t="s">
        <v>129</v>
      </c>
      <c r="AS882" t="s">
        <v>208</v>
      </c>
      <c r="AT882" t="s">
        <v>143</v>
      </c>
      <c r="AU882" t="s">
        <v>144</v>
      </c>
      <c r="CZ882" t="s">
        <v>171</v>
      </c>
      <c r="DA882" t="s">
        <v>10495</v>
      </c>
      <c r="DB882" t="s">
        <v>210</v>
      </c>
      <c r="DC882" t="s">
        <v>146</v>
      </c>
      <c r="DD882" t="s">
        <v>10496</v>
      </c>
      <c r="DE882" t="s">
        <v>7716</v>
      </c>
      <c r="DF882" t="s">
        <v>141</v>
      </c>
      <c r="DI882" t="s">
        <v>149</v>
      </c>
      <c r="DJ882" t="s">
        <v>129</v>
      </c>
      <c r="DK882" t="s">
        <v>141</v>
      </c>
      <c r="DL882" t="s">
        <v>141</v>
      </c>
      <c r="DM882" t="s">
        <v>141</v>
      </c>
      <c r="DN882" t="s">
        <v>141</v>
      </c>
      <c r="DO882" t="s">
        <v>141</v>
      </c>
      <c r="DQ882" t="s">
        <v>150</v>
      </c>
      <c r="DS882" t="s">
        <v>10497</v>
      </c>
      <c r="DV882" t="str">
        <f>VLOOKUP(H882,'[3]Merge Gagner assez d''argent'!$A:$B,2,FALSE)</f>
        <v>Oui</v>
      </c>
      <c r="DX882" t="s">
        <v>141</v>
      </c>
      <c r="DZ882" t="s">
        <v>141</v>
      </c>
      <c r="EB882" t="s">
        <v>141</v>
      </c>
      <c r="EC882" t="s">
        <v>10498</v>
      </c>
      <c r="ED882" t="s">
        <v>141</v>
      </c>
      <c r="EF882" t="s">
        <v>129</v>
      </c>
      <c r="EG882" t="s">
        <v>10499</v>
      </c>
      <c r="EH882" t="s">
        <v>141</v>
      </c>
      <c r="EI882" t="s">
        <v>156</v>
      </c>
      <c r="EJ882" t="s">
        <v>157</v>
      </c>
      <c r="EK882" t="s">
        <v>158</v>
      </c>
      <c r="EM882" t="s">
        <v>5178</v>
      </c>
      <c r="EN882" t="s">
        <v>141</v>
      </c>
      <c r="EO882" t="s">
        <v>129</v>
      </c>
      <c r="EP882" t="s">
        <v>129</v>
      </c>
      <c r="EQ882" t="s">
        <v>129</v>
      </c>
      <c r="ER882" t="s">
        <v>141</v>
      </c>
      <c r="ES882" t="s">
        <v>141</v>
      </c>
      <c r="ET882" t="s">
        <v>141</v>
      </c>
      <c r="EU882" t="s">
        <v>10500</v>
      </c>
      <c r="EX882" t="s">
        <v>10501</v>
      </c>
    </row>
    <row r="883" spans="1:154" hidden="1" x14ac:dyDescent="0.35">
      <c r="A883" t="s">
        <v>10502</v>
      </c>
      <c r="B883" t="s">
        <v>10503</v>
      </c>
      <c r="E883" t="s">
        <v>129</v>
      </c>
      <c r="F883" t="s">
        <v>842</v>
      </c>
      <c r="G883" t="s">
        <v>10504</v>
      </c>
      <c r="H883" t="s">
        <v>10504</v>
      </c>
      <c r="I883" s="1">
        <v>44524</v>
      </c>
      <c r="J883" t="s">
        <v>132</v>
      </c>
      <c r="P883" t="s">
        <v>133</v>
      </c>
      <c r="R883" t="s">
        <v>134</v>
      </c>
      <c r="S883" s="1">
        <f>VLOOKUP(H883,'[1]Base JI SMP'!$C:$F,4,FALSE)</f>
        <v>44463</v>
      </c>
      <c r="T883" t="str">
        <f>VLOOKUP(H883,'[2]Base JI SMP'!$C:$J,8,FALSE)</f>
        <v>Individual</v>
      </c>
      <c r="U883" t="s">
        <v>135</v>
      </c>
      <c r="V883" t="s">
        <v>135</v>
      </c>
      <c r="W883" t="s">
        <v>135</v>
      </c>
      <c r="X883" t="s">
        <v>135</v>
      </c>
      <c r="Y883" t="s">
        <v>136</v>
      </c>
      <c r="Z883" t="s">
        <v>137</v>
      </c>
      <c r="AA883" t="s">
        <v>348</v>
      </c>
      <c r="AG883" t="s">
        <v>320</v>
      </c>
      <c r="AH883" t="s">
        <v>141</v>
      </c>
      <c r="AJ883" t="s">
        <v>129</v>
      </c>
      <c r="AN883" t="s">
        <v>129</v>
      </c>
      <c r="AP883" t="s">
        <v>129</v>
      </c>
      <c r="AQ883" t="s">
        <v>129</v>
      </c>
      <c r="AS883" t="s">
        <v>349</v>
      </c>
      <c r="AT883" t="s">
        <v>844</v>
      </c>
      <c r="AU883" t="s">
        <v>144</v>
      </c>
      <c r="CZ883" t="s">
        <v>171</v>
      </c>
      <c r="DA883" t="s">
        <v>10505</v>
      </c>
      <c r="DB883" t="s">
        <v>210</v>
      </c>
      <c r="DC883" t="s">
        <v>146</v>
      </c>
      <c r="DE883" t="s">
        <v>10074</v>
      </c>
      <c r="DF883" t="s">
        <v>141</v>
      </c>
      <c r="DI883" t="s">
        <v>149</v>
      </c>
      <c r="DJ883" t="s">
        <v>129</v>
      </c>
      <c r="DK883" t="s">
        <v>141</v>
      </c>
      <c r="DL883" t="s">
        <v>141</v>
      </c>
      <c r="DM883" t="s">
        <v>141</v>
      </c>
      <c r="DN883" t="s">
        <v>141</v>
      </c>
      <c r="DO883" t="s">
        <v>141</v>
      </c>
      <c r="DQ883" t="s">
        <v>683</v>
      </c>
      <c r="DS883" t="s">
        <v>10506</v>
      </c>
      <c r="DV883" t="str">
        <f>VLOOKUP(H883,'[3]Merge Gagner assez d''argent'!$A:$B,2,FALSE)</f>
        <v>Non</v>
      </c>
      <c r="DW883" t="s">
        <v>10507</v>
      </c>
      <c r="DX883" t="s">
        <v>141</v>
      </c>
      <c r="DZ883" t="s">
        <v>141</v>
      </c>
      <c r="EB883" t="s">
        <v>141</v>
      </c>
      <c r="ED883" t="s">
        <v>141</v>
      </c>
      <c r="EF883" t="s">
        <v>129</v>
      </c>
      <c r="EH883" t="s">
        <v>141</v>
      </c>
      <c r="EI883" t="s">
        <v>156</v>
      </c>
      <c r="EJ883" t="s">
        <v>157</v>
      </c>
      <c r="EK883" t="s">
        <v>158</v>
      </c>
      <c r="EM883" t="s">
        <v>241</v>
      </c>
      <c r="EN883" t="s">
        <v>129</v>
      </c>
      <c r="EO883" t="s">
        <v>141</v>
      </c>
      <c r="EP883" t="s">
        <v>141</v>
      </c>
      <c r="EQ883" t="s">
        <v>141</v>
      </c>
      <c r="ER883" t="s">
        <v>141</v>
      </c>
      <c r="ES883" t="s">
        <v>141</v>
      </c>
      <c r="ET883" t="s">
        <v>141</v>
      </c>
      <c r="EU883" t="s">
        <v>2232</v>
      </c>
      <c r="EX883" t="s">
        <v>10508</v>
      </c>
    </row>
    <row r="884" spans="1:154" hidden="1" x14ac:dyDescent="0.35">
      <c r="A884" t="s">
        <v>10509</v>
      </c>
      <c r="B884" t="s">
        <v>10510</v>
      </c>
      <c r="E884" t="s">
        <v>129</v>
      </c>
      <c r="F884" t="s">
        <v>842</v>
      </c>
      <c r="G884" t="s">
        <v>10511</v>
      </c>
      <c r="H884" t="s">
        <v>10511</v>
      </c>
      <c r="I884" s="1">
        <v>44524</v>
      </c>
      <c r="J884" t="s">
        <v>132</v>
      </c>
      <c r="P884" t="s">
        <v>133</v>
      </c>
      <c r="R884" t="s">
        <v>134</v>
      </c>
      <c r="S884" s="1">
        <f>VLOOKUP(H884,'[1]Base JI SMP'!$C:$F,4,FALSE)</f>
        <v>43466</v>
      </c>
      <c r="T884" t="str">
        <f>VLOOKUP(H884,'[2]Base JI SMP'!$C:$J,8,FALSE)</f>
        <v>Community</v>
      </c>
      <c r="U884" t="str">
        <f>VLOOKUP(H884,'[2]Base JI SMP'!$C:$M,11,FALSE)</f>
        <v>Non spécifié</v>
      </c>
      <c r="V884" t="str">
        <f>VLOOKUP(H884,'[2]Base JI SMP'!$C:$R,12,FALSE)</f>
        <v>Individual</v>
      </c>
      <c r="W884" s="1">
        <f>VLOOKUP(H884,'[1]Base JI SMP'!$C:$R,13,FALSE)</f>
        <v>43101</v>
      </c>
      <c r="X884" s="1">
        <f>VLOOKUP(H884,'[1]Base JI SMP'!$C:$P,14,FALSE)</f>
        <v>43101</v>
      </c>
      <c r="Y884" t="s">
        <v>188</v>
      </c>
      <c r="Z884" t="s">
        <v>137</v>
      </c>
      <c r="AA884" t="s">
        <v>166</v>
      </c>
      <c r="AG884">
        <v>1</v>
      </c>
      <c r="AH884" t="s">
        <v>141</v>
      </c>
      <c r="AJ884" t="s">
        <v>141</v>
      </c>
      <c r="AK884" t="s">
        <v>10512</v>
      </c>
      <c r="AN884" t="s">
        <v>129</v>
      </c>
      <c r="AP884" t="s">
        <v>141</v>
      </c>
      <c r="AQ884" t="s">
        <v>253</v>
      </c>
      <c r="AT884" t="s">
        <v>143</v>
      </c>
      <c r="AU884" t="s">
        <v>144</v>
      </c>
      <c r="CZ884" t="s">
        <v>1001</v>
      </c>
      <c r="DB884" t="s">
        <v>1001</v>
      </c>
      <c r="DC884" t="s">
        <v>941</v>
      </c>
      <c r="DF884" t="s">
        <v>399</v>
      </c>
      <c r="DG884" t="s">
        <v>399</v>
      </c>
      <c r="DI884" t="s">
        <v>171</v>
      </c>
      <c r="DJ884" t="s">
        <v>141</v>
      </c>
      <c r="DK884" t="s">
        <v>141</v>
      </c>
      <c r="DL884" t="s">
        <v>141</v>
      </c>
      <c r="DM884" t="s">
        <v>141</v>
      </c>
      <c r="DN884" t="s">
        <v>141</v>
      </c>
      <c r="DO884" t="s">
        <v>129</v>
      </c>
      <c r="DP884" t="s">
        <v>10513</v>
      </c>
      <c r="DQ884" t="s">
        <v>356</v>
      </c>
      <c r="DS884" t="s">
        <v>10514</v>
      </c>
      <c r="DV884" t="str">
        <f>VLOOKUP(H884,'[3]Merge Gagner assez d''argent'!$A:$B,2,FALSE)</f>
        <v>Non</v>
      </c>
      <c r="DX884" t="s">
        <v>141</v>
      </c>
      <c r="DZ884" t="s">
        <v>141</v>
      </c>
      <c r="EB884" t="s">
        <v>141</v>
      </c>
      <c r="ED884" t="s">
        <v>141</v>
      </c>
      <c r="EF884" t="s">
        <v>141</v>
      </c>
      <c r="EG884" t="s">
        <v>10515</v>
      </c>
      <c r="EH884" t="s">
        <v>468</v>
      </c>
      <c r="EI884" t="s">
        <v>157</v>
      </c>
      <c r="EJ884" t="s">
        <v>214</v>
      </c>
      <c r="EK884" t="s">
        <v>758</v>
      </c>
      <c r="EL884" t="s">
        <v>10516</v>
      </c>
      <c r="EM884" t="s">
        <v>1465</v>
      </c>
      <c r="EN884" t="s">
        <v>129</v>
      </c>
      <c r="EO884" t="s">
        <v>141</v>
      </c>
      <c r="EP884" t="s">
        <v>141</v>
      </c>
      <c r="EQ884" t="s">
        <v>129</v>
      </c>
      <c r="ER884" t="s">
        <v>129</v>
      </c>
      <c r="ES884" t="s">
        <v>141</v>
      </c>
      <c r="ET884" t="s">
        <v>141</v>
      </c>
      <c r="EU884" t="s">
        <v>10517</v>
      </c>
      <c r="EX884" t="s">
        <v>10518</v>
      </c>
    </row>
    <row r="885" spans="1:154" hidden="1" x14ac:dyDescent="0.35">
      <c r="A885" t="s">
        <v>10519</v>
      </c>
      <c r="B885" t="s">
        <v>10520</v>
      </c>
      <c r="E885" t="s">
        <v>129</v>
      </c>
      <c r="F885" t="s">
        <v>842</v>
      </c>
      <c r="G885" t="s">
        <v>10521</v>
      </c>
      <c r="H885" t="s">
        <v>10521</v>
      </c>
      <c r="I885" s="1">
        <v>44524</v>
      </c>
      <c r="J885" t="s">
        <v>132</v>
      </c>
      <c r="P885" t="s">
        <v>133</v>
      </c>
      <c r="R885" t="s">
        <v>134</v>
      </c>
      <c r="S885" s="1">
        <f>VLOOKUP(H885,'[1]Base JI SMP'!$C:$F,4,FALSE)</f>
        <v>44319</v>
      </c>
      <c r="T885" t="str">
        <f>VLOOKUP(H885,'[2]Base JI SMP'!$C:$J,8,FALSE)</f>
        <v>Individual</v>
      </c>
      <c r="U885" t="s">
        <v>135</v>
      </c>
      <c r="V885" t="s">
        <v>135</v>
      </c>
      <c r="W885" t="s">
        <v>135</v>
      </c>
      <c r="X885" t="s">
        <v>135</v>
      </c>
      <c r="Y885" t="s">
        <v>136</v>
      </c>
      <c r="Z885" t="s">
        <v>189</v>
      </c>
      <c r="AA885" t="s">
        <v>1403</v>
      </c>
      <c r="AG885" t="s">
        <v>1512</v>
      </c>
      <c r="AH885" t="s">
        <v>141</v>
      </c>
      <c r="AJ885" t="s">
        <v>129</v>
      </c>
      <c r="AN885" t="s">
        <v>129</v>
      </c>
      <c r="AP885" t="s">
        <v>129</v>
      </c>
      <c r="AQ885" t="s">
        <v>129</v>
      </c>
      <c r="AS885" t="s">
        <v>247</v>
      </c>
      <c r="AT885" t="s">
        <v>143</v>
      </c>
      <c r="AU885" t="s">
        <v>144</v>
      </c>
      <c r="CZ885" t="s">
        <v>171</v>
      </c>
      <c r="DA885" t="s">
        <v>1436</v>
      </c>
      <c r="DB885" t="s">
        <v>286</v>
      </c>
      <c r="DC885" t="s">
        <v>146</v>
      </c>
      <c r="DE885" t="s">
        <v>862</v>
      </c>
      <c r="DF885" t="s">
        <v>141</v>
      </c>
      <c r="DI885" t="s">
        <v>149</v>
      </c>
      <c r="DJ885" t="s">
        <v>129</v>
      </c>
      <c r="DK885" t="s">
        <v>141</v>
      </c>
      <c r="DL885" t="s">
        <v>141</v>
      </c>
      <c r="DM885" t="s">
        <v>141</v>
      </c>
      <c r="DN885" t="s">
        <v>141</v>
      </c>
      <c r="DO885" t="s">
        <v>141</v>
      </c>
      <c r="DQ885" t="s">
        <v>225</v>
      </c>
      <c r="DS885" t="s">
        <v>10522</v>
      </c>
      <c r="DV885" t="str">
        <f>VLOOKUP(H885,'[3]Merge Gagner assez d''argent'!$A:$B,2,FALSE)</f>
        <v>Oui</v>
      </c>
      <c r="DX885" t="s">
        <v>129</v>
      </c>
      <c r="DY885" t="s">
        <v>167</v>
      </c>
      <c r="DZ885" t="s">
        <v>141</v>
      </c>
      <c r="EB885" t="s">
        <v>141</v>
      </c>
      <c r="ED885" t="s">
        <v>141</v>
      </c>
      <c r="EF885" t="s">
        <v>129</v>
      </c>
      <c r="EH885" t="s">
        <v>141</v>
      </c>
      <c r="EI885" t="s">
        <v>156</v>
      </c>
      <c r="EJ885" t="s">
        <v>157</v>
      </c>
      <c r="EK885" t="s">
        <v>181</v>
      </c>
      <c r="EM885" t="s">
        <v>7049</v>
      </c>
      <c r="EN885" t="s">
        <v>129</v>
      </c>
      <c r="EO885" t="s">
        <v>129</v>
      </c>
      <c r="EP885" t="s">
        <v>129</v>
      </c>
      <c r="EQ885" t="s">
        <v>129</v>
      </c>
      <c r="ER885" t="s">
        <v>141</v>
      </c>
      <c r="ES885" t="s">
        <v>141</v>
      </c>
      <c r="ET885" t="s">
        <v>141</v>
      </c>
      <c r="EU885" t="s">
        <v>10523</v>
      </c>
      <c r="EX885" t="s">
        <v>10524</v>
      </c>
    </row>
    <row r="886" spans="1:154" hidden="1" x14ac:dyDescent="0.35">
      <c r="A886" t="s">
        <v>10525</v>
      </c>
      <c r="B886" t="s">
        <v>10526</v>
      </c>
      <c r="E886" t="s">
        <v>129</v>
      </c>
      <c r="F886" t="s">
        <v>842</v>
      </c>
      <c r="G886" t="s">
        <v>10527</v>
      </c>
      <c r="H886" t="s">
        <v>10527</v>
      </c>
      <c r="I886" s="1">
        <v>44524</v>
      </c>
      <c r="J886" t="s">
        <v>132</v>
      </c>
      <c r="P886" t="s">
        <v>133</v>
      </c>
      <c r="R886" t="s">
        <v>134</v>
      </c>
      <c r="S886" s="1">
        <f>VLOOKUP(H886,'[1]Base JI SMP'!$C:$F,4,FALSE)</f>
        <v>44420</v>
      </c>
      <c r="T886" t="str">
        <f>VLOOKUP(H886,'[2]Base JI SMP'!$C:$J,8,FALSE)</f>
        <v>Community</v>
      </c>
      <c r="U886" t="str">
        <f>VLOOKUP(H886,'[2]Base JI SMP'!$C:$M,11,FALSE)</f>
        <v>Non spécifié</v>
      </c>
      <c r="V886" t="str">
        <f>VLOOKUP(H886,'[2]Base JI SMP'!$C:$R,12,FALSE)</f>
        <v>Individual</v>
      </c>
      <c r="W886" s="1">
        <f>VLOOKUP(H886,'[1]Base JI SMP'!$C:$R,13,FALSE)</f>
        <v>43101</v>
      </c>
      <c r="X886" s="1">
        <f>VLOOKUP(H886,'[1]Base JI SMP'!$C:$P,14,FALSE)</f>
        <v>43101</v>
      </c>
      <c r="Y886" t="s">
        <v>136</v>
      </c>
      <c r="Z886" t="s">
        <v>189</v>
      </c>
      <c r="AA886" t="s">
        <v>1403</v>
      </c>
      <c r="AG886" t="s">
        <v>190</v>
      </c>
      <c r="AH886" t="s">
        <v>141</v>
      </c>
      <c r="AJ886" t="s">
        <v>129</v>
      </c>
      <c r="AN886" t="s">
        <v>141</v>
      </c>
      <c r="AO886" t="s">
        <v>10528</v>
      </c>
      <c r="AP886" t="s">
        <v>141</v>
      </c>
      <c r="AQ886" t="s">
        <v>129</v>
      </c>
      <c r="AS886" t="s">
        <v>349</v>
      </c>
      <c r="AT886" t="s">
        <v>143</v>
      </c>
      <c r="AU886" t="s">
        <v>144</v>
      </c>
      <c r="CZ886" t="s">
        <v>145</v>
      </c>
      <c r="DB886" t="s">
        <v>145</v>
      </c>
      <c r="DC886" t="s">
        <v>173</v>
      </c>
      <c r="DF886" t="s">
        <v>399</v>
      </c>
      <c r="DG886" t="s">
        <v>399</v>
      </c>
      <c r="DI886" t="s">
        <v>149</v>
      </c>
      <c r="DJ886" t="s">
        <v>129</v>
      </c>
      <c r="DK886" t="s">
        <v>141</v>
      </c>
      <c r="DL886" t="s">
        <v>141</v>
      </c>
      <c r="DM886" t="s">
        <v>141</v>
      </c>
      <c r="DN886" t="s">
        <v>141</v>
      </c>
      <c r="DO886" t="s">
        <v>141</v>
      </c>
      <c r="DQ886" t="s">
        <v>225</v>
      </c>
      <c r="DS886" t="s">
        <v>10529</v>
      </c>
      <c r="DV886" t="str">
        <f>VLOOKUP(H886,'[3]Merge Gagner assez d''argent'!$A:$B,2,FALSE)</f>
        <v>Partiellement</v>
      </c>
      <c r="DX886" t="s">
        <v>141</v>
      </c>
      <c r="DZ886" t="s">
        <v>141</v>
      </c>
      <c r="EB886" t="s">
        <v>141</v>
      </c>
      <c r="ED886" t="s">
        <v>141</v>
      </c>
      <c r="EF886" t="s">
        <v>129</v>
      </c>
      <c r="EG886" t="s">
        <v>10530</v>
      </c>
      <c r="EH886" t="s">
        <v>141</v>
      </c>
      <c r="EI886" t="s">
        <v>156</v>
      </c>
      <c r="EJ886" t="s">
        <v>157</v>
      </c>
      <c r="EK886" t="s">
        <v>181</v>
      </c>
      <c r="EM886" t="s">
        <v>5178</v>
      </c>
      <c r="EN886" t="s">
        <v>141</v>
      </c>
      <c r="EO886" t="s">
        <v>129</v>
      </c>
      <c r="EP886" t="s">
        <v>129</v>
      </c>
      <c r="EQ886" t="s">
        <v>129</v>
      </c>
      <c r="ER886" t="s">
        <v>141</v>
      </c>
      <c r="ES886" t="s">
        <v>141</v>
      </c>
      <c r="ET886" t="s">
        <v>141</v>
      </c>
      <c r="EU886" t="s">
        <v>10531</v>
      </c>
      <c r="EX886" t="s">
        <v>10532</v>
      </c>
    </row>
    <row r="887" spans="1:154" hidden="1" x14ac:dyDescent="0.35">
      <c r="A887" t="s">
        <v>10533</v>
      </c>
      <c r="B887" t="s">
        <v>10534</v>
      </c>
      <c r="E887" t="s">
        <v>129</v>
      </c>
      <c r="F887" t="s">
        <v>842</v>
      </c>
      <c r="G887" t="s">
        <v>10535</v>
      </c>
      <c r="H887" t="s">
        <v>10535</v>
      </c>
      <c r="I887" s="1">
        <v>44525</v>
      </c>
      <c r="J887" t="s">
        <v>132</v>
      </c>
      <c r="P887" t="s">
        <v>133</v>
      </c>
      <c r="R887" t="s">
        <v>134</v>
      </c>
      <c r="S887" s="1">
        <f>VLOOKUP(H887,'[1]Base JI SMP'!$C:$F,4,FALSE)</f>
        <v>44282</v>
      </c>
      <c r="T887" t="str">
        <f>VLOOKUP(H887,'[2]Base JI SMP'!$C:$J,8,FALSE)</f>
        <v>Individual</v>
      </c>
      <c r="U887" t="s">
        <v>135</v>
      </c>
      <c r="V887" t="s">
        <v>135</v>
      </c>
      <c r="W887" t="s">
        <v>135</v>
      </c>
      <c r="X887" t="s">
        <v>135</v>
      </c>
      <c r="Y887" t="s">
        <v>136</v>
      </c>
      <c r="Z887" t="s">
        <v>189</v>
      </c>
      <c r="AA887" t="s">
        <v>1036</v>
      </c>
      <c r="AG887" t="s">
        <v>167</v>
      </c>
      <c r="AH887" t="s">
        <v>141</v>
      </c>
      <c r="AJ887" t="s">
        <v>129</v>
      </c>
      <c r="AN887" t="s">
        <v>129</v>
      </c>
      <c r="AP887" t="s">
        <v>129</v>
      </c>
      <c r="AQ887" t="s">
        <v>129</v>
      </c>
      <c r="AS887" t="s">
        <v>349</v>
      </c>
      <c r="AT887" t="s">
        <v>143</v>
      </c>
      <c r="AU887" t="s">
        <v>144</v>
      </c>
      <c r="CZ887" t="s">
        <v>171</v>
      </c>
      <c r="DA887" t="s">
        <v>10536</v>
      </c>
      <c r="DB887" t="s">
        <v>210</v>
      </c>
      <c r="DC887" t="s">
        <v>146</v>
      </c>
      <c r="DD887" t="s">
        <v>10537</v>
      </c>
      <c r="DE887" t="s">
        <v>6792</v>
      </c>
      <c r="DF887" t="s">
        <v>141</v>
      </c>
      <c r="DI887" t="s">
        <v>149</v>
      </c>
      <c r="DJ887" t="s">
        <v>129</v>
      </c>
      <c r="DK887" t="s">
        <v>141</v>
      </c>
      <c r="DL887" t="s">
        <v>141</v>
      </c>
      <c r="DM887" t="s">
        <v>141</v>
      </c>
      <c r="DN887" t="s">
        <v>141</v>
      </c>
      <c r="DO887" t="s">
        <v>141</v>
      </c>
      <c r="DQ887" t="s">
        <v>225</v>
      </c>
      <c r="DS887" t="s">
        <v>10538</v>
      </c>
      <c r="DV887" t="str">
        <f>VLOOKUP(H887,'[3]Merge Gagner assez d''argent'!$A:$B,2,FALSE)</f>
        <v>Partiellement</v>
      </c>
      <c r="DX887" t="s">
        <v>141</v>
      </c>
      <c r="DZ887" t="s">
        <v>141</v>
      </c>
      <c r="EB887" t="s">
        <v>686</v>
      </c>
      <c r="ED887" t="s">
        <v>141</v>
      </c>
      <c r="EF887" t="s">
        <v>129</v>
      </c>
      <c r="EG887" t="s">
        <v>10539</v>
      </c>
      <c r="EH887" t="s">
        <v>141</v>
      </c>
      <c r="EI887" t="s">
        <v>156</v>
      </c>
      <c r="EJ887" t="s">
        <v>157</v>
      </c>
      <c r="EK887" t="s">
        <v>158</v>
      </c>
      <c r="EM887" t="s">
        <v>4655</v>
      </c>
      <c r="EN887" t="s">
        <v>129</v>
      </c>
      <c r="EO887" t="s">
        <v>141</v>
      </c>
      <c r="EP887" t="s">
        <v>129</v>
      </c>
      <c r="EQ887" t="s">
        <v>129</v>
      </c>
      <c r="ER887" t="s">
        <v>141</v>
      </c>
      <c r="ES887" t="s">
        <v>141</v>
      </c>
      <c r="ET887" t="s">
        <v>141</v>
      </c>
      <c r="EU887" t="s">
        <v>10540</v>
      </c>
      <c r="EX887" t="s">
        <v>10541</v>
      </c>
    </row>
    <row r="888" spans="1:154" hidden="1" x14ac:dyDescent="0.35">
      <c r="A888" t="s">
        <v>10542</v>
      </c>
      <c r="B888" t="s">
        <v>10543</v>
      </c>
      <c r="E888" t="s">
        <v>129</v>
      </c>
      <c r="F888" t="s">
        <v>842</v>
      </c>
      <c r="G888" t="s">
        <v>10544</v>
      </c>
      <c r="H888" t="s">
        <v>10544</v>
      </c>
      <c r="I888" s="1">
        <v>44525</v>
      </c>
      <c r="J888" t="s">
        <v>132</v>
      </c>
      <c r="P888" t="s">
        <v>133</v>
      </c>
      <c r="R888" t="s">
        <v>134</v>
      </c>
      <c r="S888" s="1">
        <f>VLOOKUP(H888,'[1]Base JI SMP'!$C:$F,4,FALSE)</f>
        <v>44321</v>
      </c>
      <c r="T888" t="str">
        <f>VLOOKUP(H888,'[2]Base JI SMP'!$C:$J,8,FALSE)</f>
        <v>Individual</v>
      </c>
      <c r="U888" t="s">
        <v>135</v>
      </c>
      <c r="V888" t="s">
        <v>135</v>
      </c>
      <c r="W888" t="s">
        <v>135</v>
      </c>
      <c r="X888" t="s">
        <v>135</v>
      </c>
      <c r="Y888" t="s">
        <v>188</v>
      </c>
      <c r="Z888" t="s">
        <v>189</v>
      </c>
      <c r="AA888" t="s">
        <v>1403</v>
      </c>
      <c r="AG888" t="s">
        <v>250</v>
      </c>
      <c r="AH888" t="s">
        <v>141</v>
      </c>
      <c r="AJ888" t="s">
        <v>129</v>
      </c>
      <c r="AN888" t="s">
        <v>129</v>
      </c>
      <c r="AP888" t="s">
        <v>129</v>
      </c>
      <c r="AQ888" t="s">
        <v>129</v>
      </c>
      <c r="AS888" t="s">
        <v>247</v>
      </c>
      <c r="AT888" t="s">
        <v>143</v>
      </c>
      <c r="AU888" t="s">
        <v>144</v>
      </c>
      <c r="CZ888" t="s">
        <v>171</v>
      </c>
      <c r="DA888" t="s">
        <v>10545</v>
      </c>
      <c r="DB888" t="s">
        <v>210</v>
      </c>
      <c r="DC888" t="s">
        <v>146</v>
      </c>
      <c r="DD888" t="s">
        <v>10546</v>
      </c>
      <c r="DE888" t="s">
        <v>862</v>
      </c>
      <c r="DF888" t="s">
        <v>141</v>
      </c>
      <c r="DI888" t="s">
        <v>149</v>
      </c>
      <c r="DJ888" t="s">
        <v>129</v>
      </c>
      <c r="DK888" t="s">
        <v>141</v>
      </c>
      <c r="DL888" t="s">
        <v>141</v>
      </c>
      <c r="DM888" t="s">
        <v>141</v>
      </c>
      <c r="DN888" t="s">
        <v>141</v>
      </c>
      <c r="DO888" t="s">
        <v>141</v>
      </c>
      <c r="DQ888" t="s">
        <v>225</v>
      </c>
      <c r="DS888" t="s">
        <v>10547</v>
      </c>
      <c r="DV888" t="str">
        <f>VLOOKUP(H888,'[3]Merge Gagner assez d''argent'!$A:$B,2,FALSE)</f>
        <v>Oui</v>
      </c>
      <c r="DX888" t="s">
        <v>141</v>
      </c>
      <c r="DZ888" t="s">
        <v>153</v>
      </c>
      <c r="EA888" t="s">
        <v>10548</v>
      </c>
      <c r="EB888" t="s">
        <v>141</v>
      </c>
      <c r="ED888" t="s">
        <v>141</v>
      </c>
      <c r="EF888" t="s">
        <v>129</v>
      </c>
      <c r="EG888" t="s">
        <v>10549</v>
      </c>
      <c r="EH888" t="s">
        <v>468</v>
      </c>
      <c r="EI888" t="s">
        <v>156</v>
      </c>
      <c r="EJ888" t="s">
        <v>157</v>
      </c>
      <c r="EK888" t="s">
        <v>158</v>
      </c>
      <c r="EM888" t="s">
        <v>6952</v>
      </c>
      <c r="EN888" t="s">
        <v>129</v>
      </c>
      <c r="EO888" t="s">
        <v>129</v>
      </c>
      <c r="EP888" t="s">
        <v>129</v>
      </c>
      <c r="EQ888" t="s">
        <v>141</v>
      </c>
      <c r="ER888" t="s">
        <v>141</v>
      </c>
      <c r="ES888" t="s">
        <v>141</v>
      </c>
      <c r="ET888" t="s">
        <v>141</v>
      </c>
      <c r="EU888" t="s">
        <v>10550</v>
      </c>
      <c r="EX888" t="s">
        <v>10551</v>
      </c>
    </row>
    <row r="889" spans="1:154" hidden="1" x14ac:dyDescent="0.35">
      <c r="A889" t="s">
        <v>10552</v>
      </c>
      <c r="B889" t="s">
        <v>10553</v>
      </c>
      <c r="E889" t="s">
        <v>129</v>
      </c>
      <c r="F889" t="s">
        <v>842</v>
      </c>
      <c r="G889" t="s">
        <v>10554</v>
      </c>
      <c r="H889" t="s">
        <v>10554</v>
      </c>
      <c r="I889" s="1">
        <v>44525</v>
      </c>
      <c r="J889" t="s">
        <v>132</v>
      </c>
      <c r="P889" t="s">
        <v>133</v>
      </c>
      <c r="R889" t="s">
        <v>134</v>
      </c>
      <c r="S889" s="1">
        <f>VLOOKUP(H889,'[1]Base JI SMP'!$C:$F,4,FALSE)</f>
        <v>44454</v>
      </c>
      <c r="T889" t="str">
        <f>VLOOKUP(H889,'[2]Base JI SMP'!$C:$J,8,FALSE)</f>
        <v>Individual</v>
      </c>
      <c r="U889" t="str">
        <f>VLOOKUP(H889,'[2]Base JI SMP'!$C:$M,11,FALSE)</f>
        <v>Other</v>
      </c>
      <c r="V889" t="str">
        <f>VLOOKUP(H889,'[2]Base JI SMP'!$C:$R,12,FALSE)</f>
        <v>Individual</v>
      </c>
      <c r="W889" s="1">
        <f>VLOOKUP(H889,'[1]Base JI SMP'!$C:$R,13,FALSE)</f>
        <v>44349</v>
      </c>
      <c r="X889" s="1">
        <f>VLOOKUP(H889,'[1]Base JI SMP'!$C:$P,14,FALSE)</f>
        <v>44454</v>
      </c>
      <c r="Y889" t="s">
        <v>188</v>
      </c>
      <c r="Z889" t="s">
        <v>1019</v>
      </c>
      <c r="AA889" t="s">
        <v>1403</v>
      </c>
      <c r="AG889" t="s">
        <v>167</v>
      </c>
      <c r="AH889" t="s">
        <v>141</v>
      </c>
      <c r="AJ889" t="s">
        <v>129</v>
      </c>
      <c r="AN889" t="s">
        <v>129</v>
      </c>
      <c r="AP889" t="s">
        <v>129</v>
      </c>
      <c r="AQ889" t="s">
        <v>129</v>
      </c>
      <c r="AS889" t="s">
        <v>349</v>
      </c>
      <c r="AT889" t="s">
        <v>143</v>
      </c>
      <c r="AU889" t="s">
        <v>144</v>
      </c>
      <c r="CZ889" t="s">
        <v>171</v>
      </c>
      <c r="DA889" t="s">
        <v>10555</v>
      </c>
      <c r="DB889" t="s">
        <v>3195</v>
      </c>
      <c r="DC889" t="s">
        <v>146</v>
      </c>
      <c r="DE889" t="s">
        <v>872</v>
      </c>
      <c r="DF889" t="s">
        <v>141</v>
      </c>
      <c r="DI889" t="s">
        <v>149</v>
      </c>
      <c r="DJ889" t="s">
        <v>129</v>
      </c>
      <c r="DK889" t="s">
        <v>141</v>
      </c>
      <c r="DL889" t="s">
        <v>141</v>
      </c>
      <c r="DM889" t="s">
        <v>141</v>
      </c>
      <c r="DN889" t="s">
        <v>141</v>
      </c>
      <c r="DO889" t="s">
        <v>141</v>
      </c>
      <c r="DQ889" t="s">
        <v>150</v>
      </c>
      <c r="DS889" t="s">
        <v>10556</v>
      </c>
      <c r="DV889" t="str">
        <f>VLOOKUP(H889,'[3]Merge Gagner assez d''argent'!$A:$B,2,FALSE)</f>
        <v>Oui</v>
      </c>
      <c r="DX889" t="s">
        <v>141</v>
      </c>
      <c r="DZ889" t="s">
        <v>141</v>
      </c>
      <c r="EB889" t="s">
        <v>686</v>
      </c>
      <c r="ED889" t="s">
        <v>141</v>
      </c>
      <c r="EF889" t="s">
        <v>129</v>
      </c>
      <c r="EG889" t="s">
        <v>10557</v>
      </c>
      <c r="EH889" t="s">
        <v>141</v>
      </c>
      <c r="EI889" t="s">
        <v>156</v>
      </c>
      <c r="EJ889" t="s">
        <v>157</v>
      </c>
      <c r="EK889" t="s">
        <v>158</v>
      </c>
      <c r="EM889" t="s">
        <v>182</v>
      </c>
      <c r="EN889" t="s">
        <v>129</v>
      </c>
      <c r="EO889" t="s">
        <v>141</v>
      </c>
      <c r="EP889" t="s">
        <v>141</v>
      </c>
      <c r="EQ889" t="s">
        <v>141</v>
      </c>
      <c r="ER889" t="s">
        <v>129</v>
      </c>
      <c r="ES889" t="s">
        <v>141</v>
      </c>
      <c r="ET889" t="s">
        <v>141</v>
      </c>
      <c r="EU889" t="s">
        <v>10558</v>
      </c>
      <c r="EX889" t="s">
        <v>10559</v>
      </c>
    </row>
    <row r="890" spans="1:154" hidden="1" x14ac:dyDescent="0.35">
      <c r="A890" t="s">
        <v>10560</v>
      </c>
      <c r="B890" t="s">
        <v>10561</v>
      </c>
      <c r="E890" t="s">
        <v>129</v>
      </c>
      <c r="F890" t="s">
        <v>842</v>
      </c>
      <c r="G890" t="s">
        <v>10562</v>
      </c>
      <c r="H890" t="s">
        <v>10562</v>
      </c>
      <c r="I890" s="1">
        <v>44525</v>
      </c>
      <c r="J890" t="s">
        <v>132</v>
      </c>
      <c r="P890" t="s">
        <v>133</v>
      </c>
      <c r="R890" t="s">
        <v>134</v>
      </c>
      <c r="S890" s="1">
        <f>VLOOKUP(H890,'[1]Base JI SMP'!$C:$F,4,FALSE)</f>
        <v>44454</v>
      </c>
      <c r="T890" t="str">
        <f>VLOOKUP(H890,'[2]Base JI SMP'!$C:$J,8,FALSE)</f>
        <v>Community</v>
      </c>
      <c r="U890" t="str">
        <f>VLOOKUP(H890,'[2]Base JI SMP'!$C:$M,11,FALSE)</f>
        <v>Business development/management training</v>
      </c>
      <c r="V890" t="str">
        <f>VLOOKUP(H890,'[2]Base JI SMP'!$C:$R,12,FALSE)</f>
        <v>Collective</v>
      </c>
      <c r="W890" s="1">
        <f>VLOOKUP(H890,'[1]Base JI SMP'!$C:$R,13,FALSE)</f>
        <v>44665</v>
      </c>
      <c r="X890" s="1">
        <f>VLOOKUP(H890,'[1]Base JI SMP'!$C:$P,14,FALSE)</f>
        <v>44699</v>
      </c>
      <c r="Y890" t="s">
        <v>188</v>
      </c>
      <c r="Z890" t="s">
        <v>189</v>
      </c>
      <c r="AA890" t="s">
        <v>1403</v>
      </c>
      <c r="AG890" t="s">
        <v>236</v>
      </c>
      <c r="AH890" t="s">
        <v>141</v>
      </c>
      <c r="AJ890" t="s">
        <v>129</v>
      </c>
      <c r="AN890" t="s">
        <v>129</v>
      </c>
      <c r="AP890" t="s">
        <v>141</v>
      </c>
      <c r="AQ890" t="s">
        <v>129</v>
      </c>
      <c r="AS890" t="s">
        <v>208</v>
      </c>
      <c r="AT890" t="s">
        <v>844</v>
      </c>
      <c r="AU890" t="s">
        <v>144</v>
      </c>
      <c r="CZ890" t="s">
        <v>171</v>
      </c>
      <c r="DA890" t="s">
        <v>10563</v>
      </c>
      <c r="DB890" t="s">
        <v>210</v>
      </c>
      <c r="DC890" t="s">
        <v>146</v>
      </c>
      <c r="DE890" t="s">
        <v>8869</v>
      </c>
      <c r="DF890" t="s">
        <v>141</v>
      </c>
      <c r="DI890" t="s">
        <v>149</v>
      </c>
      <c r="DJ890" t="s">
        <v>129</v>
      </c>
      <c r="DK890" t="s">
        <v>141</v>
      </c>
      <c r="DL890" t="s">
        <v>141</v>
      </c>
      <c r="DM890" t="s">
        <v>141</v>
      </c>
      <c r="DN890" t="s">
        <v>141</v>
      </c>
      <c r="DO890" t="s">
        <v>141</v>
      </c>
      <c r="DQ890" t="s">
        <v>225</v>
      </c>
      <c r="DS890" t="s">
        <v>10564</v>
      </c>
      <c r="DV890" t="str">
        <f>VLOOKUP(H890,'[3]Merge Gagner assez d''argent'!$A:$B,2,FALSE)</f>
        <v>Oui</v>
      </c>
      <c r="DX890" t="s">
        <v>141</v>
      </c>
      <c r="DZ890" t="s">
        <v>141</v>
      </c>
      <c r="EB890" t="s">
        <v>141</v>
      </c>
      <c r="ED890" t="s">
        <v>141</v>
      </c>
      <c r="EF890" t="s">
        <v>129</v>
      </c>
      <c r="EG890" t="s">
        <v>10565</v>
      </c>
      <c r="EH890" t="s">
        <v>141</v>
      </c>
      <c r="EI890" t="s">
        <v>156</v>
      </c>
      <c r="EJ890" t="s">
        <v>157</v>
      </c>
      <c r="EK890" t="s">
        <v>158</v>
      </c>
      <c r="EM890" t="s">
        <v>811</v>
      </c>
      <c r="EN890" t="s">
        <v>129</v>
      </c>
      <c r="EO890" t="s">
        <v>129</v>
      </c>
      <c r="EP890" t="s">
        <v>141</v>
      </c>
      <c r="EQ890" t="s">
        <v>141</v>
      </c>
      <c r="ER890" t="s">
        <v>141</v>
      </c>
      <c r="ES890" t="s">
        <v>141</v>
      </c>
      <c r="ET890" t="s">
        <v>141</v>
      </c>
      <c r="EU890" t="s">
        <v>10566</v>
      </c>
      <c r="EX890" t="s">
        <v>10567</v>
      </c>
    </row>
    <row r="891" spans="1:154" hidden="1" x14ac:dyDescent="0.35">
      <c r="A891" t="s">
        <v>10568</v>
      </c>
      <c r="B891" t="s">
        <v>10569</v>
      </c>
      <c r="E891" t="s">
        <v>129</v>
      </c>
      <c r="F891" t="s">
        <v>842</v>
      </c>
      <c r="G891" t="s">
        <v>10570</v>
      </c>
      <c r="H891" t="s">
        <v>10570</v>
      </c>
      <c r="I891" s="1">
        <v>44525</v>
      </c>
      <c r="J891" t="s">
        <v>132</v>
      </c>
      <c r="P891" t="s">
        <v>133</v>
      </c>
      <c r="R891" t="s">
        <v>134</v>
      </c>
      <c r="S891" s="1">
        <f>VLOOKUP(H891,'[1]Base JI SMP'!$C:$F,4,FALSE)</f>
        <v>44341</v>
      </c>
      <c r="T891" t="str">
        <f>VLOOKUP(H891,'[2]Base JI SMP'!$C:$J,8,FALSE)</f>
        <v>Individual</v>
      </c>
      <c r="U891" t="s">
        <v>135</v>
      </c>
      <c r="V891" t="s">
        <v>135</v>
      </c>
      <c r="W891" t="s">
        <v>135</v>
      </c>
      <c r="X891" t="s">
        <v>135</v>
      </c>
      <c r="Y891" t="s">
        <v>188</v>
      </c>
      <c r="Z891" t="s">
        <v>137</v>
      </c>
      <c r="AA891" t="s">
        <v>1403</v>
      </c>
      <c r="AG891" t="s">
        <v>1512</v>
      </c>
      <c r="AH891" t="s">
        <v>141</v>
      </c>
      <c r="AJ891" t="s">
        <v>129</v>
      </c>
      <c r="AN891" t="s">
        <v>129</v>
      </c>
      <c r="AP891" t="s">
        <v>129</v>
      </c>
      <c r="AQ891" t="s">
        <v>129</v>
      </c>
      <c r="AS891" t="s">
        <v>247</v>
      </c>
      <c r="AT891" t="s">
        <v>143</v>
      </c>
      <c r="AU891" t="s">
        <v>144</v>
      </c>
      <c r="CZ891" t="s">
        <v>171</v>
      </c>
      <c r="DA891" t="s">
        <v>10571</v>
      </c>
      <c r="DB891" t="s">
        <v>210</v>
      </c>
      <c r="DC891" t="s">
        <v>146</v>
      </c>
      <c r="DE891" t="s">
        <v>10572</v>
      </c>
      <c r="DF891" t="s">
        <v>141</v>
      </c>
      <c r="DI891" t="s">
        <v>149</v>
      </c>
      <c r="DJ891" t="s">
        <v>129</v>
      </c>
      <c r="DK891" t="s">
        <v>141</v>
      </c>
      <c r="DL891" t="s">
        <v>141</v>
      </c>
      <c r="DM891" t="s">
        <v>141</v>
      </c>
      <c r="DN891" t="s">
        <v>141</v>
      </c>
      <c r="DO891" t="s">
        <v>141</v>
      </c>
      <c r="DQ891" t="s">
        <v>225</v>
      </c>
      <c r="DS891" t="s">
        <v>10573</v>
      </c>
      <c r="DV891" t="str">
        <f>VLOOKUP(H891,'[3]Merge Gagner assez d''argent'!$A:$B,2,FALSE)</f>
        <v>Oui</v>
      </c>
      <c r="DX891" t="s">
        <v>141</v>
      </c>
      <c r="DZ891" t="s">
        <v>153</v>
      </c>
      <c r="EB891" t="s">
        <v>141</v>
      </c>
      <c r="ED891" t="s">
        <v>141</v>
      </c>
      <c r="EF891" t="s">
        <v>129</v>
      </c>
      <c r="EG891" t="s">
        <v>10574</v>
      </c>
      <c r="EH891" t="s">
        <v>141</v>
      </c>
      <c r="EI891" t="s">
        <v>156</v>
      </c>
      <c r="EJ891" t="s">
        <v>157</v>
      </c>
      <c r="EK891" t="s">
        <v>158</v>
      </c>
      <c r="EM891" t="s">
        <v>811</v>
      </c>
      <c r="EN891" t="s">
        <v>129</v>
      </c>
      <c r="EO891" t="s">
        <v>129</v>
      </c>
      <c r="EP891" t="s">
        <v>141</v>
      </c>
      <c r="EQ891" t="s">
        <v>141</v>
      </c>
      <c r="ER891" t="s">
        <v>141</v>
      </c>
      <c r="ES891" t="s">
        <v>141</v>
      </c>
      <c r="ET891" t="s">
        <v>141</v>
      </c>
      <c r="EU891" t="s">
        <v>10575</v>
      </c>
      <c r="EX891" t="s">
        <v>10576</v>
      </c>
    </row>
    <row r="892" spans="1:154" hidden="1" x14ac:dyDescent="0.35">
      <c r="A892" t="s">
        <v>10577</v>
      </c>
      <c r="B892" t="s">
        <v>10578</v>
      </c>
      <c r="E892" t="s">
        <v>129</v>
      </c>
      <c r="F892" t="s">
        <v>842</v>
      </c>
      <c r="G892" t="s">
        <v>10579</v>
      </c>
      <c r="H892" t="s">
        <v>10579</v>
      </c>
      <c r="I892" s="1">
        <v>44525</v>
      </c>
      <c r="J892" t="s">
        <v>132</v>
      </c>
      <c r="P892" t="s">
        <v>133</v>
      </c>
      <c r="R892" t="s">
        <v>134</v>
      </c>
      <c r="S892" s="1">
        <f>VLOOKUP(H892,'[1]Base JI SMP'!$C:$F,4,FALSE)</f>
        <v>43403</v>
      </c>
      <c r="T892" t="str">
        <f>VLOOKUP(H892,'[2]Base JI SMP'!$C:$J,8,FALSE)</f>
        <v>Community</v>
      </c>
      <c r="U892" t="str">
        <f>VLOOKUP(H892,'[2]Base JI SMP'!$C:$M,11,FALSE)</f>
        <v>Non spécifié</v>
      </c>
      <c r="V892" t="str">
        <f>VLOOKUP(H892,'[2]Base JI SMP'!$C:$R,12,FALSE)</f>
        <v>Individual</v>
      </c>
      <c r="W892" s="1">
        <f>VLOOKUP(H892,'[1]Base JI SMP'!$C:$R,13,FALSE)</f>
        <v>43403</v>
      </c>
      <c r="X892" s="1">
        <f>VLOOKUP(H892,'[1]Base JI SMP'!$C:$P,14,FALSE)</f>
        <v>43403</v>
      </c>
      <c r="Y892" t="s">
        <v>136</v>
      </c>
      <c r="Z892" t="s">
        <v>137</v>
      </c>
      <c r="AA892" t="s">
        <v>166</v>
      </c>
      <c r="AH892" t="s">
        <v>141</v>
      </c>
      <c r="AJ892" t="s">
        <v>129</v>
      </c>
      <c r="AN892" t="s">
        <v>141</v>
      </c>
      <c r="AO892" t="s">
        <v>10580</v>
      </c>
      <c r="AP892" t="s">
        <v>141</v>
      </c>
      <c r="AQ892" t="s">
        <v>129</v>
      </c>
      <c r="AT892" t="s">
        <v>143</v>
      </c>
      <c r="AU892" t="s">
        <v>144</v>
      </c>
      <c r="CZ892" t="s">
        <v>145</v>
      </c>
      <c r="DB892" t="s">
        <v>145</v>
      </c>
      <c r="DC892" t="s">
        <v>941</v>
      </c>
      <c r="DF892" t="s">
        <v>399</v>
      </c>
      <c r="DG892" t="s">
        <v>399</v>
      </c>
      <c r="DI892" t="s">
        <v>8991</v>
      </c>
      <c r="DJ892" t="s">
        <v>129</v>
      </c>
      <c r="DK892" t="s">
        <v>141</v>
      </c>
      <c r="DL892" t="s">
        <v>129</v>
      </c>
      <c r="DM892" t="s">
        <v>141</v>
      </c>
      <c r="DN892" t="s">
        <v>141</v>
      </c>
      <c r="DO892" t="s">
        <v>141</v>
      </c>
      <c r="DQ892" t="s">
        <v>225</v>
      </c>
      <c r="DS892" t="s">
        <v>10581</v>
      </c>
      <c r="DV892" t="str">
        <f>VLOOKUP(H892,'[3]Merge Gagner assez d''argent'!$A:$B,2,FALSE)</f>
        <v>Non</v>
      </c>
      <c r="DX892" t="s">
        <v>129</v>
      </c>
      <c r="DY892" t="s">
        <v>686</v>
      </c>
      <c r="DZ892" t="s">
        <v>141</v>
      </c>
      <c r="EB892" t="s">
        <v>141</v>
      </c>
      <c r="ED892" t="s">
        <v>141</v>
      </c>
      <c r="EF892" t="s">
        <v>129</v>
      </c>
      <c r="EH892" t="s">
        <v>141</v>
      </c>
      <c r="EI892" t="s">
        <v>214</v>
      </c>
      <c r="EJ892" t="s">
        <v>214</v>
      </c>
      <c r="EK892" t="s">
        <v>181</v>
      </c>
      <c r="EM892" t="s">
        <v>182</v>
      </c>
      <c r="EN892" t="s">
        <v>129</v>
      </c>
      <c r="EO892" t="s">
        <v>141</v>
      </c>
      <c r="EP892" t="s">
        <v>141</v>
      </c>
      <c r="EQ892" t="s">
        <v>141</v>
      </c>
      <c r="ER892" t="s">
        <v>129</v>
      </c>
      <c r="ES892" t="s">
        <v>141</v>
      </c>
      <c r="ET892" t="s">
        <v>141</v>
      </c>
      <c r="EU892" t="s">
        <v>10582</v>
      </c>
      <c r="EX892" t="s">
        <v>10583</v>
      </c>
    </row>
    <row r="893" spans="1:154" hidden="1" x14ac:dyDescent="0.35">
      <c r="A893" t="s">
        <v>10584</v>
      </c>
      <c r="B893" t="s">
        <v>10585</v>
      </c>
      <c r="E893" t="s">
        <v>129</v>
      </c>
      <c r="F893" t="s">
        <v>842</v>
      </c>
      <c r="G893" t="s">
        <v>10586</v>
      </c>
      <c r="H893" t="s">
        <v>10586</v>
      </c>
      <c r="I893" s="1">
        <v>44525</v>
      </c>
      <c r="J893" t="s">
        <v>132</v>
      </c>
      <c r="P893" t="s">
        <v>133</v>
      </c>
      <c r="R893" t="s">
        <v>134</v>
      </c>
      <c r="S893" s="1">
        <f>VLOOKUP(H893,'[1]Base JI SMP'!$C:$F,4,FALSE)</f>
        <v>43466</v>
      </c>
      <c r="T893" t="str">
        <f>VLOOKUP(H893,'[2]Base JI SMP'!$C:$J,8,FALSE)</f>
        <v>Community</v>
      </c>
      <c r="U893" t="str">
        <f>VLOOKUP(H893,'[2]Base JI SMP'!$C:$M,11,FALSE)</f>
        <v>Non spécifié</v>
      </c>
      <c r="V893" t="str">
        <f>VLOOKUP(H893,'[2]Base JI SMP'!$C:$R,12,FALSE)</f>
        <v>Individual</v>
      </c>
      <c r="W893" s="1">
        <f>VLOOKUP(H893,'[1]Base JI SMP'!$C:$R,13,FALSE)</f>
        <v>43466</v>
      </c>
      <c r="X893" s="1">
        <f>VLOOKUP(H893,'[1]Base JI SMP'!$C:$P,14,FALSE)</f>
        <v>43466</v>
      </c>
      <c r="Y893" t="s">
        <v>136</v>
      </c>
      <c r="Z893" t="s">
        <v>137</v>
      </c>
      <c r="AA893" t="s">
        <v>166</v>
      </c>
      <c r="AG893">
        <v>2</v>
      </c>
      <c r="AH893" t="s">
        <v>141</v>
      </c>
      <c r="AJ893" t="s">
        <v>129</v>
      </c>
      <c r="AN893" t="s">
        <v>141</v>
      </c>
      <c r="AO893" t="s">
        <v>10587</v>
      </c>
      <c r="AP893" t="s">
        <v>141</v>
      </c>
      <c r="AQ893" t="s">
        <v>141</v>
      </c>
      <c r="AS893">
        <v>24</v>
      </c>
      <c r="AT893" t="s">
        <v>143</v>
      </c>
      <c r="AU893" t="s">
        <v>144</v>
      </c>
      <c r="CZ893" t="s">
        <v>171</v>
      </c>
      <c r="DA893" t="s">
        <v>286</v>
      </c>
      <c r="DB893" t="s">
        <v>286</v>
      </c>
      <c r="DC893" t="s">
        <v>941</v>
      </c>
      <c r="DD893" t="s">
        <v>10588</v>
      </c>
      <c r="DF893" t="s">
        <v>399</v>
      </c>
      <c r="DG893" t="s">
        <v>399</v>
      </c>
      <c r="DI893" t="s">
        <v>2831</v>
      </c>
      <c r="DJ893" t="s">
        <v>141</v>
      </c>
      <c r="DK893" t="s">
        <v>141</v>
      </c>
      <c r="DL893" t="s">
        <v>141</v>
      </c>
      <c r="DM893" t="s">
        <v>141</v>
      </c>
      <c r="DN893" t="s">
        <v>129</v>
      </c>
      <c r="DO893" t="s">
        <v>141</v>
      </c>
      <c r="DQ893" t="s">
        <v>356</v>
      </c>
      <c r="DS893" t="s">
        <v>10589</v>
      </c>
      <c r="DV893" t="str">
        <f>VLOOKUP(H893,'[3]Merge Gagner assez d''argent'!$A:$B,2,FALSE)</f>
        <v>Non</v>
      </c>
      <c r="DX893" t="s">
        <v>129</v>
      </c>
      <c r="DY893" t="s">
        <v>425</v>
      </c>
      <c r="DZ893" t="s">
        <v>153</v>
      </c>
      <c r="EB893" t="s">
        <v>141</v>
      </c>
      <c r="ED893" t="s">
        <v>141</v>
      </c>
      <c r="EF893" t="s">
        <v>129</v>
      </c>
      <c r="EH893" t="s">
        <v>141</v>
      </c>
      <c r="EI893" t="s">
        <v>157</v>
      </c>
      <c r="EJ893" t="s">
        <v>214</v>
      </c>
      <c r="EK893" t="s">
        <v>181</v>
      </c>
      <c r="EM893" t="s">
        <v>182</v>
      </c>
      <c r="EN893" t="s">
        <v>129</v>
      </c>
      <c r="EO893" t="s">
        <v>141</v>
      </c>
      <c r="EP893" t="s">
        <v>141</v>
      </c>
      <c r="EQ893" t="s">
        <v>141</v>
      </c>
      <c r="ER893" t="s">
        <v>129</v>
      </c>
      <c r="ES893" t="s">
        <v>141</v>
      </c>
      <c r="ET893" t="s">
        <v>141</v>
      </c>
      <c r="EU893" t="s">
        <v>210</v>
      </c>
      <c r="EX893" t="s">
        <v>10590</v>
      </c>
    </row>
    <row r="894" spans="1:154" hidden="1" x14ac:dyDescent="0.35">
      <c r="A894" t="s">
        <v>10591</v>
      </c>
      <c r="B894" t="s">
        <v>10592</v>
      </c>
      <c r="E894" t="s">
        <v>129</v>
      </c>
      <c r="F894" t="s">
        <v>842</v>
      </c>
      <c r="G894" t="s">
        <v>10593</v>
      </c>
      <c r="H894" t="s">
        <v>10593</v>
      </c>
      <c r="I894" s="1">
        <v>44525</v>
      </c>
      <c r="J894" t="s">
        <v>132</v>
      </c>
      <c r="P894" t="s">
        <v>133</v>
      </c>
      <c r="R894" t="s">
        <v>134</v>
      </c>
      <c r="S894" s="1">
        <f>VLOOKUP(H894,'[1]Base JI SMP'!$C:$F,4,FALSE)</f>
        <v>44365</v>
      </c>
      <c r="T894" t="str">
        <f>VLOOKUP(H894,'[2]Base JI SMP'!$C:$J,8,FALSE)</f>
        <v>Community</v>
      </c>
      <c r="U894" t="s">
        <v>135</v>
      </c>
      <c r="V894" t="s">
        <v>135</v>
      </c>
      <c r="W894" t="s">
        <v>135</v>
      </c>
      <c r="X894" t="s">
        <v>135</v>
      </c>
      <c r="Y894" t="s">
        <v>136</v>
      </c>
      <c r="Z894" t="s">
        <v>137</v>
      </c>
      <c r="AA894" t="s">
        <v>166</v>
      </c>
      <c r="AG894" t="s">
        <v>190</v>
      </c>
      <c r="AH894" t="s">
        <v>141</v>
      </c>
      <c r="AJ894" t="s">
        <v>129</v>
      </c>
      <c r="AN894" t="s">
        <v>141</v>
      </c>
      <c r="AO894" t="s">
        <v>10594</v>
      </c>
      <c r="AP894" t="s">
        <v>141</v>
      </c>
      <c r="AQ894" t="s">
        <v>141</v>
      </c>
      <c r="AS894" t="s">
        <v>860</v>
      </c>
      <c r="AT894" t="s">
        <v>143</v>
      </c>
      <c r="AU894" t="s">
        <v>144</v>
      </c>
      <c r="CZ894" t="s">
        <v>171</v>
      </c>
      <c r="DA894" t="s">
        <v>10595</v>
      </c>
      <c r="DB894" t="s">
        <v>210</v>
      </c>
      <c r="DC894" t="s">
        <v>901</v>
      </c>
      <c r="DD894" t="s">
        <v>10596</v>
      </c>
      <c r="DE894" t="s">
        <v>862</v>
      </c>
      <c r="DF894" t="s">
        <v>141</v>
      </c>
      <c r="DI894" t="s">
        <v>5186</v>
      </c>
      <c r="DJ894" t="s">
        <v>129</v>
      </c>
      <c r="DK894" t="s">
        <v>141</v>
      </c>
      <c r="DL894" t="s">
        <v>141</v>
      </c>
      <c r="DM894" t="s">
        <v>141</v>
      </c>
      <c r="DN894" t="s">
        <v>129</v>
      </c>
      <c r="DO894" t="s">
        <v>141</v>
      </c>
      <c r="DQ894" t="s">
        <v>225</v>
      </c>
      <c r="DS894" t="s">
        <v>10597</v>
      </c>
      <c r="DV894" t="str">
        <f>VLOOKUP(H894,'[3]Merge Gagner assez d''argent'!$A:$B,2,FALSE)</f>
        <v>Partiellement</v>
      </c>
      <c r="DX894" t="s">
        <v>129</v>
      </c>
      <c r="DY894" t="s">
        <v>167</v>
      </c>
      <c r="DZ894" t="s">
        <v>141</v>
      </c>
      <c r="EB894" t="s">
        <v>141</v>
      </c>
      <c r="ED894" t="s">
        <v>141</v>
      </c>
      <c r="EF894" t="s">
        <v>129</v>
      </c>
      <c r="EG894" t="s">
        <v>10598</v>
      </c>
      <c r="EH894" t="s">
        <v>141</v>
      </c>
      <c r="EI894" t="s">
        <v>156</v>
      </c>
      <c r="EJ894" t="s">
        <v>157</v>
      </c>
      <c r="EK894" t="s">
        <v>158</v>
      </c>
      <c r="EM894" t="s">
        <v>6558</v>
      </c>
      <c r="EN894" t="s">
        <v>129</v>
      </c>
      <c r="EO894" t="s">
        <v>129</v>
      </c>
      <c r="EP894" t="s">
        <v>141</v>
      </c>
      <c r="EQ894" t="s">
        <v>129</v>
      </c>
      <c r="ER894" t="s">
        <v>141</v>
      </c>
      <c r="ES894" t="s">
        <v>141</v>
      </c>
      <c r="ET894" t="s">
        <v>141</v>
      </c>
      <c r="EU894" t="s">
        <v>10599</v>
      </c>
      <c r="EX894" t="s">
        <v>5660</v>
      </c>
    </row>
    <row r="895" spans="1:154" hidden="1" x14ac:dyDescent="0.35">
      <c r="A895" t="s">
        <v>10600</v>
      </c>
      <c r="B895" t="s">
        <v>10601</v>
      </c>
      <c r="E895" t="s">
        <v>129</v>
      </c>
      <c r="F895" t="s">
        <v>842</v>
      </c>
      <c r="G895" t="s">
        <v>10602</v>
      </c>
      <c r="H895" t="s">
        <v>10602</v>
      </c>
      <c r="I895" s="1">
        <v>44525</v>
      </c>
      <c r="J895" t="s">
        <v>132</v>
      </c>
      <c r="P895" t="s">
        <v>133</v>
      </c>
      <c r="R895" t="s">
        <v>134</v>
      </c>
      <c r="S895" s="1">
        <f>VLOOKUP(H895,'[1]Base JI SMP'!$C:$F,4,FALSE)</f>
        <v>44295</v>
      </c>
      <c r="T895" t="str">
        <f>VLOOKUP(H895,'[2]Base JI SMP'!$C:$J,8,FALSE)</f>
        <v>Individual</v>
      </c>
      <c r="U895" t="str">
        <f>VLOOKUP(H895,'[2]Base JI SMP'!$C:$M,11,FALSE)</f>
        <v>Non spécifié</v>
      </c>
      <c r="V895" t="str">
        <f>VLOOKUP(H895,'[2]Base JI SMP'!$C:$R,12,FALSE)</f>
        <v>Individual</v>
      </c>
      <c r="W895" s="1">
        <f>VLOOKUP(H895,'[1]Base JI SMP'!$C:$R,13,FALSE)</f>
        <v>43101</v>
      </c>
      <c r="X895" s="1">
        <f>VLOOKUP(H895,'[1]Base JI SMP'!$C:$P,14,FALSE)</f>
        <v>43101</v>
      </c>
      <c r="Y895" t="s">
        <v>136</v>
      </c>
      <c r="Z895" t="s">
        <v>137</v>
      </c>
      <c r="AA895" t="s">
        <v>171</v>
      </c>
      <c r="AF895" t="s">
        <v>859</v>
      </c>
      <c r="AG895">
        <v>3</v>
      </c>
      <c r="AH895" t="s">
        <v>141</v>
      </c>
      <c r="AJ895" t="s">
        <v>129</v>
      </c>
      <c r="AN895" t="s">
        <v>141</v>
      </c>
      <c r="AO895" t="s">
        <v>10603</v>
      </c>
      <c r="AP895" t="s">
        <v>129</v>
      </c>
      <c r="AQ895" t="s">
        <v>141</v>
      </c>
      <c r="AR895" t="s">
        <v>10604</v>
      </c>
      <c r="AT895" t="s">
        <v>844</v>
      </c>
      <c r="AU895" t="s">
        <v>144</v>
      </c>
      <c r="CZ895" t="s">
        <v>145</v>
      </c>
      <c r="DB895" t="s">
        <v>145</v>
      </c>
      <c r="DC895" t="s">
        <v>146</v>
      </c>
      <c r="DE895" t="s">
        <v>862</v>
      </c>
      <c r="DF895" t="s">
        <v>399</v>
      </c>
      <c r="DG895" t="s">
        <v>399</v>
      </c>
      <c r="DI895" t="s">
        <v>196</v>
      </c>
      <c r="DJ895" t="s">
        <v>141</v>
      </c>
      <c r="DK895" t="s">
        <v>129</v>
      </c>
      <c r="DL895" t="s">
        <v>141</v>
      </c>
      <c r="DM895" t="s">
        <v>141</v>
      </c>
      <c r="DN895" t="s">
        <v>141</v>
      </c>
      <c r="DO895" t="s">
        <v>141</v>
      </c>
      <c r="DQ895" t="s">
        <v>150</v>
      </c>
      <c r="DS895" t="s">
        <v>10605</v>
      </c>
      <c r="DV895" t="str">
        <f>VLOOKUP(H895,'[3]Merge Gagner assez d''argent'!$A:$B,2,FALSE)</f>
        <v>Oui</v>
      </c>
      <c r="DX895" t="s">
        <v>129</v>
      </c>
      <c r="DY895" t="s">
        <v>262</v>
      </c>
      <c r="DZ895" t="s">
        <v>141</v>
      </c>
      <c r="EB895" t="s">
        <v>141</v>
      </c>
      <c r="ED895" t="s">
        <v>141</v>
      </c>
      <c r="EF895" t="s">
        <v>129</v>
      </c>
      <c r="EH895" t="s">
        <v>141</v>
      </c>
      <c r="EI895" t="s">
        <v>156</v>
      </c>
      <c r="EJ895" t="s">
        <v>157</v>
      </c>
      <c r="EK895" t="s">
        <v>158</v>
      </c>
      <c r="EM895" t="s">
        <v>2172</v>
      </c>
      <c r="EN895" t="s">
        <v>129</v>
      </c>
      <c r="EO895" t="s">
        <v>141</v>
      </c>
      <c r="EP895" t="s">
        <v>141</v>
      </c>
      <c r="EQ895" t="s">
        <v>141</v>
      </c>
      <c r="ER895" t="s">
        <v>141</v>
      </c>
      <c r="ES895" t="s">
        <v>141</v>
      </c>
      <c r="ET895" t="s">
        <v>129</v>
      </c>
      <c r="EU895" t="s">
        <v>10606</v>
      </c>
      <c r="EX895" t="s">
        <v>10607</v>
      </c>
    </row>
    <row r="896" spans="1:154" hidden="1" x14ac:dyDescent="0.35">
      <c r="A896" t="s">
        <v>10608</v>
      </c>
      <c r="B896" t="s">
        <v>10609</v>
      </c>
      <c r="E896" t="s">
        <v>129</v>
      </c>
      <c r="F896" t="s">
        <v>842</v>
      </c>
      <c r="G896" t="s">
        <v>10610</v>
      </c>
      <c r="H896" t="s">
        <v>20699</v>
      </c>
      <c r="I896" s="1">
        <v>44525</v>
      </c>
      <c r="J896" t="s">
        <v>132</v>
      </c>
      <c r="P896" t="s">
        <v>133</v>
      </c>
      <c r="R896" t="s">
        <v>134</v>
      </c>
      <c r="S896" s="11">
        <v>43329</v>
      </c>
      <c r="T896" t="s">
        <v>20695</v>
      </c>
      <c r="U896" t="s">
        <v>135</v>
      </c>
      <c r="V896" t="s">
        <v>135</v>
      </c>
      <c r="W896" t="s">
        <v>135</v>
      </c>
      <c r="X896" t="s">
        <v>135</v>
      </c>
      <c r="Y896" t="s">
        <v>136</v>
      </c>
      <c r="Z896" t="s">
        <v>189</v>
      </c>
      <c r="AA896" t="s">
        <v>348</v>
      </c>
      <c r="AG896">
        <v>3</v>
      </c>
      <c r="AH896" t="s">
        <v>141</v>
      </c>
      <c r="AJ896" t="s">
        <v>129</v>
      </c>
      <c r="AN896" t="s">
        <v>129</v>
      </c>
      <c r="AP896" t="s">
        <v>129</v>
      </c>
      <c r="AQ896" t="s">
        <v>129</v>
      </c>
      <c r="AS896" t="s">
        <v>208</v>
      </c>
      <c r="AT896" t="s">
        <v>143</v>
      </c>
      <c r="AU896" t="s">
        <v>144</v>
      </c>
      <c r="CZ896" t="s">
        <v>171</v>
      </c>
      <c r="DA896" t="s">
        <v>10611</v>
      </c>
      <c r="DB896" t="s">
        <v>171</v>
      </c>
      <c r="DC896" t="s">
        <v>173</v>
      </c>
      <c r="DE896" t="s">
        <v>2790</v>
      </c>
      <c r="DF896" t="s">
        <v>399</v>
      </c>
      <c r="DG896" t="s">
        <v>399</v>
      </c>
      <c r="DI896" t="s">
        <v>149</v>
      </c>
      <c r="DJ896" t="s">
        <v>129</v>
      </c>
      <c r="DK896" t="s">
        <v>141</v>
      </c>
      <c r="DL896" t="s">
        <v>141</v>
      </c>
      <c r="DM896" t="s">
        <v>141</v>
      </c>
      <c r="DN896" t="s">
        <v>141</v>
      </c>
      <c r="DO896" t="s">
        <v>141</v>
      </c>
      <c r="DQ896" t="s">
        <v>225</v>
      </c>
      <c r="DS896" t="s">
        <v>10612</v>
      </c>
      <c r="DV896" t="str">
        <f>VLOOKUP(G896,'[3]Merge Gagner assez d''argent'!$A:$B,2,FALSE)</f>
        <v>Oui</v>
      </c>
      <c r="DX896" t="s">
        <v>141</v>
      </c>
      <c r="DZ896" t="s">
        <v>141</v>
      </c>
      <c r="EB896" t="s">
        <v>141</v>
      </c>
      <c r="ED896" t="s">
        <v>141</v>
      </c>
      <c r="EF896" t="s">
        <v>129</v>
      </c>
      <c r="EH896" t="s">
        <v>141</v>
      </c>
      <c r="EI896" t="s">
        <v>156</v>
      </c>
      <c r="EJ896" t="s">
        <v>157</v>
      </c>
      <c r="EK896" t="s">
        <v>158</v>
      </c>
      <c r="EM896" t="s">
        <v>1465</v>
      </c>
      <c r="EN896" t="s">
        <v>129</v>
      </c>
      <c r="EO896" t="s">
        <v>141</v>
      </c>
      <c r="EP896" t="s">
        <v>141</v>
      </c>
      <c r="EQ896" t="s">
        <v>129</v>
      </c>
      <c r="ER896" t="s">
        <v>129</v>
      </c>
      <c r="ES896" t="s">
        <v>141</v>
      </c>
      <c r="ET896" t="s">
        <v>141</v>
      </c>
      <c r="EU896" t="s">
        <v>10613</v>
      </c>
      <c r="EX896" t="s">
        <v>10614</v>
      </c>
    </row>
    <row r="897" spans="1:154" hidden="1" x14ac:dyDescent="0.35">
      <c r="A897" t="s">
        <v>10608</v>
      </c>
      <c r="B897" t="s">
        <v>10615</v>
      </c>
      <c r="E897" t="s">
        <v>129</v>
      </c>
      <c r="F897" t="s">
        <v>842</v>
      </c>
      <c r="G897" t="s">
        <v>10616</v>
      </c>
      <c r="H897" t="s">
        <v>20700</v>
      </c>
      <c r="I897" s="1">
        <v>44525</v>
      </c>
      <c r="J897" t="s">
        <v>132</v>
      </c>
      <c r="P897" t="s">
        <v>133</v>
      </c>
      <c r="R897" t="s">
        <v>134</v>
      </c>
      <c r="S897" s="13">
        <v>43329</v>
      </c>
      <c r="T897" t="s">
        <v>20695</v>
      </c>
      <c r="U897" t="s">
        <v>135</v>
      </c>
      <c r="V897" t="s">
        <v>135</v>
      </c>
      <c r="W897" t="s">
        <v>135</v>
      </c>
      <c r="X897" t="s">
        <v>135</v>
      </c>
      <c r="Y897" t="s">
        <v>188</v>
      </c>
      <c r="Z897" t="s">
        <v>189</v>
      </c>
      <c r="AA897" t="s">
        <v>348</v>
      </c>
      <c r="AG897">
        <v>3</v>
      </c>
      <c r="AH897" t="s">
        <v>141</v>
      </c>
      <c r="AJ897" t="s">
        <v>129</v>
      </c>
      <c r="AN897" t="s">
        <v>129</v>
      </c>
      <c r="AP897" t="s">
        <v>129</v>
      </c>
      <c r="AQ897" t="s">
        <v>129</v>
      </c>
      <c r="AS897" t="s">
        <v>208</v>
      </c>
      <c r="AT897" t="s">
        <v>143</v>
      </c>
      <c r="AU897" t="s">
        <v>144</v>
      </c>
      <c r="CZ897" t="s">
        <v>171</v>
      </c>
      <c r="DA897" t="s">
        <v>10611</v>
      </c>
      <c r="DB897" t="s">
        <v>171</v>
      </c>
      <c r="DC897" t="s">
        <v>173</v>
      </c>
      <c r="DE897" t="s">
        <v>2790</v>
      </c>
      <c r="DF897" t="s">
        <v>141</v>
      </c>
      <c r="DI897" t="s">
        <v>149</v>
      </c>
      <c r="DJ897" t="s">
        <v>129</v>
      </c>
      <c r="DK897" t="s">
        <v>141</v>
      </c>
      <c r="DL897" t="s">
        <v>141</v>
      </c>
      <c r="DM897" t="s">
        <v>141</v>
      </c>
      <c r="DN897" t="s">
        <v>141</v>
      </c>
      <c r="DO897" t="s">
        <v>141</v>
      </c>
      <c r="DQ897" t="s">
        <v>225</v>
      </c>
      <c r="DS897" t="s">
        <v>10617</v>
      </c>
      <c r="DV897" t="str">
        <f>VLOOKUP(G897,'[3]Merge Gagner assez d''argent'!$A:$B,2,FALSE)</f>
        <v>Oui</v>
      </c>
      <c r="DX897" t="s">
        <v>141</v>
      </c>
      <c r="DZ897" t="s">
        <v>141</v>
      </c>
      <c r="EB897" t="s">
        <v>141</v>
      </c>
      <c r="ED897" t="s">
        <v>129</v>
      </c>
      <c r="EE897" t="s">
        <v>10618</v>
      </c>
      <c r="EF897" t="s">
        <v>129</v>
      </c>
      <c r="EG897" t="s">
        <v>10619</v>
      </c>
      <c r="EH897" t="s">
        <v>141</v>
      </c>
      <c r="EI897" t="s">
        <v>156</v>
      </c>
      <c r="EJ897" t="s">
        <v>157</v>
      </c>
      <c r="EK897" t="s">
        <v>158</v>
      </c>
      <c r="EM897" t="s">
        <v>4531</v>
      </c>
      <c r="EN897" t="s">
        <v>129</v>
      </c>
      <c r="EO897" t="s">
        <v>141</v>
      </c>
      <c r="EP897" t="s">
        <v>141</v>
      </c>
      <c r="EQ897" t="s">
        <v>129</v>
      </c>
      <c r="ER897" t="s">
        <v>141</v>
      </c>
      <c r="ES897" t="s">
        <v>141</v>
      </c>
      <c r="ET897" t="s">
        <v>141</v>
      </c>
      <c r="EU897" t="s">
        <v>9884</v>
      </c>
      <c r="EX897" t="s">
        <v>10620</v>
      </c>
    </row>
    <row r="898" spans="1:154" hidden="1" x14ac:dyDescent="0.35">
      <c r="A898" t="s">
        <v>10621</v>
      </c>
      <c r="B898" t="s">
        <v>10622</v>
      </c>
      <c r="E898" t="s">
        <v>129</v>
      </c>
      <c r="F898" t="s">
        <v>842</v>
      </c>
      <c r="G898" t="s">
        <v>10623</v>
      </c>
      <c r="H898" t="s">
        <v>10623</v>
      </c>
      <c r="I898" s="1">
        <v>44525</v>
      </c>
      <c r="J898" t="s">
        <v>132</v>
      </c>
      <c r="P898" t="s">
        <v>133</v>
      </c>
      <c r="R898" t="s">
        <v>134</v>
      </c>
      <c r="S898" s="1">
        <f>VLOOKUP(H898,'[1]Base JI SMP'!$C:$F,4,FALSE)</f>
        <v>43440</v>
      </c>
      <c r="T898" t="str">
        <f>VLOOKUP(H898,'[2]Base JI SMP'!$C:$J,8,FALSE)</f>
        <v>Individual</v>
      </c>
      <c r="U898" t="s">
        <v>135</v>
      </c>
      <c r="V898" t="s">
        <v>135</v>
      </c>
      <c r="W898" t="s">
        <v>135</v>
      </c>
      <c r="X898" t="s">
        <v>135</v>
      </c>
      <c r="Y898" t="s">
        <v>188</v>
      </c>
      <c r="Z898" t="s">
        <v>137</v>
      </c>
      <c r="AA898" t="s">
        <v>319</v>
      </c>
      <c r="AG898" t="s">
        <v>320</v>
      </c>
      <c r="AH898" t="s">
        <v>141</v>
      </c>
      <c r="AJ898" t="s">
        <v>129</v>
      </c>
      <c r="AN898" t="s">
        <v>141</v>
      </c>
      <c r="AP898" t="s">
        <v>129</v>
      </c>
      <c r="AQ898" t="s">
        <v>129</v>
      </c>
      <c r="AS898" t="s">
        <v>1049</v>
      </c>
      <c r="AT898" t="s">
        <v>143</v>
      </c>
      <c r="AU898" t="s">
        <v>144</v>
      </c>
      <c r="CZ898" t="s">
        <v>171</v>
      </c>
      <c r="DA898" t="s">
        <v>10624</v>
      </c>
      <c r="DB898" t="s">
        <v>210</v>
      </c>
      <c r="DC898" t="s">
        <v>146</v>
      </c>
      <c r="DE898" t="s">
        <v>2790</v>
      </c>
      <c r="DF898" t="s">
        <v>141</v>
      </c>
      <c r="DI898" t="s">
        <v>149</v>
      </c>
      <c r="DJ898" t="s">
        <v>129</v>
      </c>
      <c r="DK898" t="s">
        <v>141</v>
      </c>
      <c r="DL898" t="s">
        <v>141</v>
      </c>
      <c r="DM898" t="s">
        <v>141</v>
      </c>
      <c r="DN898" t="s">
        <v>141</v>
      </c>
      <c r="DO898" t="s">
        <v>141</v>
      </c>
      <c r="DQ898" t="s">
        <v>356</v>
      </c>
      <c r="DS898" t="s">
        <v>10625</v>
      </c>
      <c r="DV898" t="str">
        <f>VLOOKUP(H898,'[3]Merge Gagner assez d''argent'!$A:$B,2,FALSE)</f>
        <v>Non</v>
      </c>
      <c r="DW898" t="s">
        <v>10626</v>
      </c>
      <c r="DX898" t="s">
        <v>141</v>
      </c>
      <c r="DZ898" t="s">
        <v>141</v>
      </c>
      <c r="EB898" t="s">
        <v>141</v>
      </c>
      <c r="ED898" t="s">
        <v>141</v>
      </c>
      <c r="EF898" t="s">
        <v>129</v>
      </c>
      <c r="EG898" t="s">
        <v>10627</v>
      </c>
      <c r="EH898" t="s">
        <v>141</v>
      </c>
      <c r="EI898" t="s">
        <v>214</v>
      </c>
      <c r="EJ898" t="s">
        <v>157</v>
      </c>
      <c r="EK898" t="s">
        <v>181</v>
      </c>
      <c r="EM898" t="s">
        <v>6952</v>
      </c>
      <c r="EN898" t="s">
        <v>129</v>
      </c>
      <c r="EO898" t="s">
        <v>129</v>
      </c>
      <c r="EP898" t="s">
        <v>129</v>
      </c>
      <c r="EQ898" t="s">
        <v>141</v>
      </c>
      <c r="ER898" t="s">
        <v>141</v>
      </c>
      <c r="ES898" t="s">
        <v>141</v>
      </c>
      <c r="ET898" t="s">
        <v>141</v>
      </c>
      <c r="EU898" t="s">
        <v>9884</v>
      </c>
      <c r="EX898" t="s">
        <v>10628</v>
      </c>
    </row>
    <row r="899" spans="1:154" hidden="1" x14ac:dyDescent="0.35">
      <c r="A899" t="s">
        <v>10629</v>
      </c>
      <c r="B899" t="s">
        <v>10630</v>
      </c>
      <c r="E899" t="s">
        <v>129</v>
      </c>
      <c r="F899" t="s">
        <v>842</v>
      </c>
      <c r="G899" t="s">
        <v>10631</v>
      </c>
      <c r="H899" t="s">
        <v>10631</v>
      </c>
      <c r="I899" s="1">
        <v>44526</v>
      </c>
      <c r="J899" t="s">
        <v>132</v>
      </c>
      <c r="P899" t="s">
        <v>133</v>
      </c>
      <c r="R899" t="s">
        <v>134</v>
      </c>
      <c r="S899" s="1">
        <f>VLOOKUP(H899,'[1]Base JI SMP'!$C:$F,4,FALSE)</f>
        <v>43676</v>
      </c>
      <c r="T899" t="str">
        <f>VLOOKUP(H899,'[2]Base JI SMP'!$C:$J,8,FALSE)</f>
        <v>Individual</v>
      </c>
      <c r="U899" t="s">
        <v>135</v>
      </c>
      <c r="V899" t="s">
        <v>135</v>
      </c>
      <c r="W899" t="s">
        <v>135</v>
      </c>
      <c r="X899" t="s">
        <v>135</v>
      </c>
      <c r="Y899" t="s">
        <v>136</v>
      </c>
      <c r="Z899" t="s">
        <v>137</v>
      </c>
      <c r="AA899" t="s">
        <v>319</v>
      </c>
      <c r="AG899" t="s">
        <v>236</v>
      </c>
      <c r="AH899" t="s">
        <v>141</v>
      </c>
      <c r="AJ899" t="s">
        <v>129</v>
      </c>
      <c r="AN899" t="s">
        <v>129</v>
      </c>
      <c r="AP899" t="s">
        <v>129</v>
      </c>
      <c r="AQ899" t="s">
        <v>141</v>
      </c>
      <c r="AR899" t="s">
        <v>10632</v>
      </c>
      <c r="AS899" t="s">
        <v>321</v>
      </c>
      <c r="AT899" t="s">
        <v>143</v>
      </c>
      <c r="AU899" t="s">
        <v>144</v>
      </c>
      <c r="CZ899" t="s">
        <v>171</v>
      </c>
      <c r="DA899" t="s">
        <v>10633</v>
      </c>
      <c r="DB899" t="s">
        <v>286</v>
      </c>
      <c r="DC899" t="s">
        <v>146</v>
      </c>
      <c r="DE899" t="s">
        <v>8720</v>
      </c>
      <c r="DF899" t="s">
        <v>399</v>
      </c>
      <c r="DG899" t="s">
        <v>399</v>
      </c>
      <c r="DI899" t="s">
        <v>2906</v>
      </c>
      <c r="DJ899" t="s">
        <v>129</v>
      </c>
      <c r="DK899" t="s">
        <v>129</v>
      </c>
      <c r="DL899" t="s">
        <v>141</v>
      </c>
      <c r="DM899" t="s">
        <v>141</v>
      </c>
      <c r="DN899" t="s">
        <v>141</v>
      </c>
      <c r="DO899" t="s">
        <v>141</v>
      </c>
      <c r="DQ899" t="s">
        <v>150</v>
      </c>
      <c r="DS899" t="s">
        <v>10634</v>
      </c>
      <c r="DV899" t="str">
        <f>VLOOKUP(H899,'[3]Merge Gagner assez d''argent'!$A:$B,2,FALSE)</f>
        <v>Partiellement</v>
      </c>
      <c r="DX899" t="s">
        <v>141</v>
      </c>
      <c r="DZ899" t="s">
        <v>153</v>
      </c>
      <c r="EA899" t="s">
        <v>10635</v>
      </c>
      <c r="EB899" t="s">
        <v>141</v>
      </c>
      <c r="ED899" t="s">
        <v>141</v>
      </c>
      <c r="EF899" t="s">
        <v>129</v>
      </c>
      <c r="EG899" t="s">
        <v>10636</v>
      </c>
      <c r="EH899" t="s">
        <v>468</v>
      </c>
      <c r="EI899" t="s">
        <v>156</v>
      </c>
      <c r="EJ899" t="s">
        <v>157</v>
      </c>
      <c r="EK899" t="s">
        <v>158</v>
      </c>
      <c r="EM899" t="s">
        <v>6952</v>
      </c>
      <c r="EN899" t="s">
        <v>129</v>
      </c>
      <c r="EO899" t="s">
        <v>129</v>
      </c>
      <c r="EP899" t="s">
        <v>129</v>
      </c>
      <c r="EQ899" t="s">
        <v>141</v>
      </c>
      <c r="ER899" t="s">
        <v>141</v>
      </c>
      <c r="ES899" t="s">
        <v>141</v>
      </c>
      <c r="ET899" t="s">
        <v>141</v>
      </c>
      <c r="EU899" t="s">
        <v>10637</v>
      </c>
      <c r="EX899" t="s">
        <v>10638</v>
      </c>
    </row>
    <row r="900" spans="1:154" hidden="1" x14ac:dyDescent="0.35">
      <c r="A900" t="s">
        <v>10639</v>
      </c>
      <c r="B900" t="s">
        <v>10640</v>
      </c>
      <c r="E900" t="s">
        <v>129</v>
      </c>
      <c r="F900" t="s">
        <v>319</v>
      </c>
      <c r="G900" t="s">
        <v>10641</v>
      </c>
      <c r="H900" t="s">
        <v>10641</v>
      </c>
      <c r="I900" s="1">
        <v>44526</v>
      </c>
      <c r="J900" t="s">
        <v>132</v>
      </c>
      <c r="P900" t="s">
        <v>133</v>
      </c>
      <c r="R900" t="s">
        <v>134</v>
      </c>
      <c r="S900" s="1">
        <f>VLOOKUP(H900,'[1]Base JI SMP'!$C:$F,4,FALSE)</f>
        <v>43448</v>
      </c>
      <c r="T900" t="str">
        <f>VLOOKUP(H900,'[2]Base JI SMP'!$C:$J,8,FALSE)</f>
        <v>Individual</v>
      </c>
      <c r="U900" t="s">
        <v>135</v>
      </c>
      <c r="V900" t="s">
        <v>135</v>
      </c>
      <c r="W900" t="s">
        <v>135</v>
      </c>
      <c r="X900" t="s">
        <v>135</v>
      </c>
      <c r="Y900" t="s">
        <v>188</v>
      </c>
      <c r="Z900" t="s">
        <v>189</v>
      </c>
      <c r="AA900" t="s">
        <v>319</v>
      </c>
      <c r="AG900" t="s">
        <v>236</v>
      </c>
      <c r="AH900" t="s">
        <v>141</v>
      </c>
      <c r="AJ900" t="s">
        <v>129</v>
      </c>
      <c r="AN900" t="s">
        <v>129</v>
      </c>
      <c r="AP900" t="s">
        <v>129</v>
      </c>
      <c r="AQ900" t="s">
        <v>129</v>
      </c>
      <c r="AS900" t="s">
        <v>208</v>
      </c>
      <c r="AT900" t="s">
        <v>143</v>
      </c>
      <c r="AU900" t="s">
        <v>144</v>
      </c>
      <c r="CZ900" t="s">
        <v>171</v>
      </c>
      <c r="DA900" t="s">
        <v>10642</v>
      </c>
      <c r="DB900" t="s">
        <v>3195</v>
      </c>
      <c r="DC900" t="s">
        <v>146</v>
      </c>
      <c r="DE900" t="s">
        <v>1916</v>
      </c>
      <c r="DF900" t="s">
        <v>141</v>
      </c>
      <c r="DI900" t="s">
        <v>149</v>
      </c>
      <c r="DJ900" t="s">
        <v>129</v>
      </c>
      <c r="DK900" t="s">
        <v>141</v>
      </c>
      <c r="DL900" t="s">
        <v>141</v>
      </c>
      <c r="DM900" t="s">
        <v>141</v>
      </c>
      <c r="DN900" t="s">
        <v>141</v>
      </c>
      <c r="DO900" t="s">
        <v>141</v>
      </c>
      <c r="DQ900" t="s">
        <v>225</v>
      </c>
      <c r="DS900" t="s">
        <v>10643</v>
      </c>
      <c r="DV900" t="str">
        <f>VLOOKUP(H900,'[3]Merge Gagner assez d''argent'!$A:$B,2,FALSE)</f>
        <v>Partiellement</v>
      </c>
      <c r="DX900" t="s">
        <v>141</v>
      </c>
      <c r="DZ900" t="s">
        <v>153</v>
      </c>
      <c r="EB900" t="s">
        <v>141</v>
      </c>
      <c r="ED900" t="s">
        <v>141</v>
      </c>
      <c r="EF900" t="s">
        <v>129</v>
      </c>
      <c r="EG900" t="s">
        <v>10644</v>
      </c>
      <c r="EH900" t="s">
        <v>141</v>
      </c>
      <c r="EI900" t="s">
        <v>214</v>
      </c>
      <c r="EJ900" t="s">
        <v>157</v>
      </c>
      <c r="EK900" t="s">
        <v>181</v>
      </c>
      <c r="EM900" t="s">
        <v>4531</v>
      </c>
      <c r="EN900" t="s">
        <v>129</v>
      </c>
      <c r="EO900" t="s">
        <v>141</v>
      </c>
      <c r="EP900" t="s">
        <v>141</v>
      </c>
      <c r="EQ900" t="s">
        <v>129</v>
      </c>
      <c r="ER900" t="s">
        <v>141</v>
      </c>
      <c r="ES900" t="s">
        <v>141</v>
      </c>
      <c r="ET900" t="s">
        <v>141</v>
      </c>
      <c r="EU900" t="s">
        <v>10645</v>
      </c>
      <c r="EX900" t="s">
        <v>10646</v>
      </c>
    </row>
    <row r="901" spans="1:154" hidden="1" x14ac:dyDescent="0.35">
      <c r="A901" t="s">
        <v>10647</v>
      </c>
      <c r="B901" t="s">
        <v>10648</v>
      </c>
      <c r="E901" t="s">
        <v>129</v>
      </c>
      <c r="F901" t="s">
        <v>842</v>
      </c>
      <c r="G901" t="s">
        <v>10649</v>
      </c>
      <c r="H901" t="s">
        <v>10649</v>
      </c>
      <c r="I901" s="1">
        <v>44526</v>
      </c>
      <c r="J901" t="s">
        <v>132</v>
      </c>
      <c r="P901" t="s">
        <v>133</v>
      </c>
      <c r="R901" t="s">
        <v>134</v>
      </c>
      <c r="S901" s="1">
        <f>VLOOKUP(H901,'[1]Base JI SMP'!$C:$F,4,FALSE)</f>
        <v>43466</v>
      </c>
      <c r="T901" t="str">
        <f>VLOOKUP(H901,'[2]Base JI SMP'!$C:$J,8,FALSE)</f>
        <v>Collective</v>
      </c>
      <c r="U901" t="str">
        <f>VLOOKUP(H901,'[2]Base JI SMP'!$C:$M,11,FALSE)</f>
        <v>Non spécifié</v>
      </c>
      <c r="V901" t="str">
        <f>VLOOKUP(H901,'[2]Base JI SMP'!$C:$R,12,FALSE)</f>
        <v>Individual</v>
      </c>
      <c r="W901" s="1">
        <f>VLOOKUP(H901,'[1]Base JI SMP'!$C:$R,13,FALSE)</f>
        <v>43466</v>
      </c>
      <c r="X901" s="1">
        <f>VLOOKUP(H901,'[1]Base JI SMP'!$C:$P,14,FALSE)</f>
        <v>43466</v>
      </c>
      <c r="Y901" t="s">
        <v>136</v>
      </c>
      <c r="Z901" t="s">
        <v>189</v>
      </c>
      <c r="AA901" t="s">
        <v>166</v>
      </c>
      <c r="AG901">
        <v>1</v>
      </c>
      <c r="AH901" t="s">
        <v>141</v>
      </c>
      <c r="AJ901" t="s">
        <v>129</v>
      </c>
      <c r="AN901" t="s">
        <v>129</v>
      </c>
      <c r="AP901" t="s">
        <v>141</v>
      </c>
      <c r="AQ901" t="s">
        <v>129</v>
      </c>
      <c r="AS901" t="s">
        <v>3301</v>
      </c>
      <c r="AT901" t="s">
        <v>143</v>
      </c>
      <c r="AU901" t="s">
        <v>144</v>
      </c>
      <c r="CZ901" t="s">
        <v>171</v>
      </c>
      <c r="DA901" t="s">
        <v>286</v>
      </c>
      <c r="DB901" t="s">
        <v>286</v>
      </c>
      <c r="DC901" t="s">
        <v>941</v>
      </c>
      <c r="DD901" t="s">
        <v>10650</v>
      </c>
      <c r="DE901" t="s">
        <v>8720</v>
      </c>
      <c r="DF901" t="s">
        <v>399</v>
      </c>
      <c r="DG901" t="s">
        <v>399</v>
      </c>
      <c r="DI901" t="s">
        <v>2618</v>
      </c>
      <c r="DJ901" t="s">
        <v>141</v>
      </c>
      <c r="DK901" t="s">
        <v>129</v>
      </c>
      <c r="DL901" t="s">
        <v>141</v>
      </c>
      <c r="DM901" t="s">
        <v>141</v>
      </c>
      <c r="DN901" t="s">
        <v>129</v>
      </c>
      <c r="DO901" t="s">
        <v>141</v>
      </c>
      <c r="DQ901" t="s">
        <v>225</v>
      </c>
      <c r="DS901" t="s">
        <v>10651</v>
      </c>
      <c r="DV901" t="str">
        <f>VLOOKUP(H901,'[3]Merge Gagner assez d''argent'!$A:$B,2,FALSE)</f>
        <v>Non</v>
      </c>
      <c r="DX901" t="s">
        <v>129</v>
      </c>
      <c r="DY901" t="s">
        <v>425</v>
      </c>
      <c r="DZ901" t="s">
        <v>153</v>
      </c>
      <c r="EB901" t="s">
        <v>141</v>
      </c>
      <c r="ED901" t="s">
        <v>141</v>
      </c>
      <c r="EF901" t="s">
        <v>129</v>
      </c>
      <c r="EH901" t="s">
        <v>141</v>
      </c>
      <c r="EI901" t="s">
        <v>157</v>
      </c>
      <c r="EJ901" t="s">
        <v>157</v>
      </c>
      <c r="EK901" t="s">
        <v>181</v>
      </c>
      <c r="EM901" t="s">
        <v>10652</v>
      </c>
      <c r="EN901" t="s">
        <v>129</v>
      </c>
      <c r="EO901" t="s">
        <v>141</v>
      </c>
      <c r="EP901" t="s">
        <v>141</v>
      </c>
      <c r="EQ901" t="s">
        <v>129</v>
      </c>
      <c r="ER901" t="s">
        <v>141</v>
      </c>
      <c r="ES901" t="s">
        <v>129</v>
      </c>
      <c r="ET901" t="s">
        <v>141</v>
      </c>
      <c r="EU901" t="s">
        <v>10653</v>
      </c>
      <c r="EX901" t="s">
        <v>10654</v>
      </c>
    </row>
    <row r="902" spans="1:154" hidden="1" x14ac:dyDescent="0.35">
      <c r="A902" t="s">
        <v>10655</v>
      </c>
      <c r="B902" t="s">
        <v>10656</v>
      </c>
      <c r="E902" t="s">
        <v>129</v>
      </c>
      <c r="F902" t="s">
        <v>842</v>
      </c>
      <c r="G902" t="s">
        <v>10657</v>
      </c>
      <c r="H902" t="s">
        <v>10657</v>
      </c>
      <c r="I902" s="1">
        <v>44529</v>
      </c>
      <c r="J902" t="s">
        <v>132</v>
      </c>
      <c r="P902" t="s">
        <v>133</v>
      </c>
      <c r="R902" t="s">
        <v>134</v>
      </c>
      <c r="S902" s="1">
        <f>VLOOKUP(H902,'[1]Base JI SMP'!$C:$F,4,FALSE)</f>
        <v>44468</v>
      </c>
      <c r="T902" t="str">
        <f>VLOOKUP(H902,'[2]Base JI SMP'!$C:$J,8,FALSE)</f>
        <v>Individual</v>
      </c>
      <c r="U902" t="str">
        <f>VLOOKUP(H902,'[2]Base JI SMP'!$C:$M,11,FALSE)</f>
        <v>Business development/management training</v>
      </c>
      <c r="V902" t="str">
        <f>VLOOKUP(H902,'[2]Base JI SMP'!$C:$R,12,FALSE)</f>
        <v>Collective</v>
      </c>
      <c r="W902" s="1">
        <f>VLOOKUP(H902,'[1]Base JI SMP'!$C:$R,13,FALSE)</f>
        <v>44616</v>
      </c>
      <c r="X902" s="1">
        <f>VLOOKUP(H902,'[1]Base JI SMP'!$C:$P,14,FALSE)</f>
        <v>44616</v>
      </c>
      <c r="Y902" t="s">
        <v>188</v>
      </c>
      <c r="Z902" t="s">
        <v>137</v>
      </c>
      <c r="AA902" t="s">
        <v>319</v>
      </c>
      <c r="AG902" t="s">
        <v>320</v>
      </c>
      <c r="AH902" t="s">
        <v>141</v>
      </c>
      <c r="AJ902" t="s">
        <v>129</v>
      </c>
      <c r="AN902" t="s">
        <v>129</v>
      </c>
      <c r="AP902" t="s">
        <v>129</v>
      </c>
      <c r="AQ902" t="s">
        <v>129</v>
      </c>
      <c r="AS902" t="s">
        <v>247</v>
      </c>
      <c r="AT902" t="s">
        <v>143</v>
      </c>
      <c r="AU902" t="s">
        <v>144</v>
      </c>
      <c r="CZ902" t="s">
        <v>171</v>
      </c>
      <c r="DA902" t="s">
        <v>10658</v>
      </c>
      <c r="DB902" t="s">
        <v>210</v>
      </c>
      <c r="DC902" t="s">
        <v>146</v>
      </c>
      <c r="DE902" t="s">
        <v>862</v>
      </c>
      <c r="DF902" t="s">
        <v>141</v>
      </c>
      <c r="DI902" t="s">
        <v>149</v>
      </c>
      <c r="DJ902" t="s">
        <v>129</v>
      </c>
      <c r="DK902" t="s">
        <v>141</v>
      </c>
      <c r="DL902" t="s">
        <v>141</v>
      </c>
      <c r="DM902" t="s">
        <v>141</v>
      </c>
      <c r="DN902" t="s">
        <v>141</v>
      </c>
      <c r="DO902" t="s">
        <v>141</v>
      </c>
      <c r="DQ902" t="s">
        <v>150</v>
      </c>
      <c r="DS902" t="s">
        <v>10659</v>
      </c>
      <c r="DV902" t="str">
        <f>VLOOKUP(H902,'[3]Merge Gagner assez d''argent'!$A:$B,2,FALSE)</f>
        <v>Oui</v>
      </c>
      <c r="DX902" t="s">
        <v>141</v>
      </c>
      <c r="DZ902" t="s">
        <v>141</v>
      </c>
      <c r="EB902" t="s">
        <v>141</v>
      </c>
      <c r="ED902" t="s">
        <v>141</v>
      </c>
      <c r="EF902" t="s">
        <v>129</v>
      </c>
      <c r="EG902" t="s">
        <v>10660</v>
      </c>
      <c r="EH902" t="s">
        <v>141</v>
      </c>
      <c r="EI902" t="s">
        <v>156</v>
      </c>
      <c r="EJ902" t="s">
        <v>157</v>
      </c>
      <c r="EK902" t="s">
        <v>158</v>
      </c>
      <c r="EM902" t="s">
        <v>182</v>
      </c>
      <c r="EN902" t="s">
        <v>129</v>
      </c>
      <c r="EO902" t="s">
        <v>141</v>
      </c>
      <c r="EP902" t="s">
        <v>141</v>
      </c>
      <c r="EQ902" t="s">
        <v>141</v>
      </c>
      <c r="ER902" t="s">
        <v>129</v>
      </c>
      <c r="ES902" t="s">
        <v>141</v>
      </c>
      <c r="ET902" t="s">
        <v>141</v>
      </c>
      <c r="EU902" t="s">
        <v>10661</v>
      </c>
      <c r="EX902" t="s">
        <v>10662</v>
      </c>
    </row>
    <row r="903" spans="1:154" hidden="1" x14ac:dyDescent="0.35">
      <c r="A903" t="s">
        <v>10663</v>
      </c>
      <c r="B903" t="s">
        <v>10664</v>
      </c>
      <c r="E903" t="s">
        <v>129</v>
      </c>
      <c r="F903" t="s">
        <v>842</v>
      </c>
      <c r="G903" t="s">
        <v>10665</v>
      </c>
      <c r="H903" t="s">
        <v>10665</v>
      </c>
      <c r="I903" s="1">
        <v>44529</v>
      </c>
      <c r="J903" t="s">
        <v>132</v>
      </c>
      <c r="P903" t="s">
        <v>133</v>
      </c>
      <c r="R903" t="s">
        <v>134</v>
      </c>
      <c r="S903" s="1">
        <f>VLOOKUP(H903,'[1]Base JI SMP'!$C:$F,4,FALSE)</f>
        <v>43466</v>
      </c>
      <c r="T903" t="str">
        <f>VLOOKUP(H903,'[2]Base JI SMP'!$C:$J,8,FALSE)</f>
        <v>Collective</v>
      </c>
      <c r="U903" t="str">
        <f>VLOOKUP(H903,'[2]Base JI SMP'!$C:$M,11,FALSE)</f>
        <v>Non spécifié</v>
      </c>
      <c r="V903" t="str">
        <f>VLOOKUP(H903,'[2]Base JI SMP'!$C:$R,12,FALSE)</f>
        <v>Individual</v>
      </c>
      <c r="W903" s="1">
        <f>VLOOKUP(H903,'[1]Base JI SMP'!$C:$R,13,FALSE)</f>
        <v>43466</v>
      </c>
      <c r="X903" s="1">
        <f>VLOOKUP(H903,'[1]Base JI SMP'!$C:$P,14,FALSE)</f>
        <v>43466</v>
      </c>
      <c r="Y903" t="s">
        <v>136</v>
      </c>
      <c r="Z903" t="s">
        <v>137</v>
      </c>
      <c r="AA903" t="s">
        <v>348</v>
      </c>
      <c r="AG903" t="s">
        <v>167</v>
      </c>
      <c r="AH903" t="s">
        <v>141</v>
      </c>
      <c r="AJ903" t="s">
        <v>129</v>
      </c>
      <c r="AN903" t="s">
        <v>129</v>
      </c>
      <c r="AP903" t="s">
        <v>129</v>
      </c>
      <c r="AQ903" t="s">
        <v>129</v>
      </c>
      <c r="AS903" t="s">
        <v>208</v>
      </c>
      <c r="AT903" t="s">
        <v>143</v>
      </c>
      <c r="AU903" t="s">
        <v>144</v>
      </c>
      <c r="CZ903" t="s">
        <v>171</v>
      </c>
      <c r="DA903" t="s">
        <v>9983</v>
      </c>
      <c r="DB903" t="s">
        <v>286</v>
      </c>
      <c r="DC903" t="s">
        <v>173</v>
      </c>
      <c r="DE903" t="s">
        <v>10666</v>
      </c>
      <c r="DF903" t="s">
        <v>399</v>
      </c>
      <c r="DG903" t="s">
        <v>399</v>
      </c>
      <c r="DI903" t="s">
        <v>149</v>
      </c>
      <c r="DJ903" t="s">
        <v>129</v>
      </c>
      <c r="DK903" t="s">
        <v>141</v>
      </c>
      <c r="DL903" t="s">
        <v>141</v>
      </c>
      <c r="DM903" t="s">
        <v>141</v>
      </c>
      <c r="DN903" t="s">
        <v>141</v>
      </c>
      <c r="DO903" t="s">
        <v>141</v>
      </c>
      <c r="DQ903" t="s">
        <v>150</v>
      </c>
      <c r="DS903" t="s">
        <v>10667</v>
      </c>
      <c r="DV903" t="str">
        <f>VLOOKUP(H903,'[3]Merge Gagner assez d''argent'!$A:$B,2,FALSE)</f>
        <v>Oui</v>
      </c>
      <c r="DX903" t="s">
        <v>129</v>
      </c>
      <c r="DY903" t="s">
        <v>167</v>
      </c>
      <c r="DZ903" t="s">
        <v>153</v>
      </c>
      <c r="EA903" t="s">
        <v>10668</v>
      </c>
      <c r="EB903" t="s">
        <v>141</v>
      </c>
      <c r="ED903" t="s">
        <v>141</v>
      </c>
      <c r="EF903" t="s">
        <v>141</v>
      </c>
      <c r="EG903" t="s">
        <v>10669</v>
      </c>
      <c r="EH903" t="s">
        <v>141</v>
      </c>
      <c r="EI903" t="s">
        <v>156</v>
      </c>
      <c r="EJ903" t="s">
        <v>157</v>
      </c>
      <c r="EK903" t="s">
        <v>158</v>
      </c>
      <c r="EM903" t="s">
        <v>6558</v>
      </c>
      <c r="EN903" t="s">
        <v>129</v>
      </c>
      <c r="EO903" t="s">
        <v>129</v>
      </c>
      <c r="EP903" t="s">
        <v>141</v>
      </c>
      <c r="EQ903" t="s">
        <v>129</v>
      </c>
      <c r="ER903" t="s">
        <v>141</v>
      </c>
      <c r="ES903" t="s">
        <v>141</v>
      </c>
      <c r="ET903" t="s">
        <v>141</v>
      </c>
      <c r="EU903" t="s">
        <v>10670</v>
      </c>
      <c r="EX903" t="s">
        <v>10671</v>
      </c>
    </row>
    <row r="904" spans="1:154" hidden="1" x14ac:dyDescent="0.35">
      <c r="A904" t="s">
        <v>10672</v>
      </c>
      <c r="B904" t="s">
        <v>10673</v>
      </c>
      <c r="E904" t="s">
        <v>129</v>
      </c>
      <c r="F904" t="s">
        <v>842</v>
      </c>
      <c r="G904" t="s">
        <v>10674</v>
      </c>
      <c r="H904" t="s">
        <v>10674</v>
      </c>
      <c r="I904" s="1">
        <v>44529</v>
      </c>
      <c r="J904" t="s">
        <v>132</v>
      </c>
      <c r="P904" t="s">
        <v>133</v>
      </c>
      <c r="R904" t="s">
        <v>134</v>
      </c>
      <c r="S904" s="1">
        <f>VLOOKUP(H904,'[1]Base JI SMP'!$C:$F,4,FALSE)</f>
        <v>43388</v>
      </c>
      <c r="T904" t="str">
        <f>VLOOKUP(H904,'[2]Base JI SMP'!$C:$J,8,FALSE)</f>
        <v>Community</v>
      </c>
      <c r="U904" t="str">
        <f>VLOOKUP(H904,'[2]Base JI SMP'!$C:$M,11,FALSE)</f>
        <v>Non spécifié</v>
      </c>
      <c r="V904" t="str">
        <f>VLOOKUP(H904,'[2]Base JI SMP'!$C:$R,12,FALSE)</f>
        <v>Individual</v>
      </c>
      <c r="W904" s="1">
        <f>VLOOKUP(H904,'[1]Base JI SMP'!$C:$R,13,FALSE)</f>
        <v>43388</v>
      </c>
      <c r="X904" s="1">
        <f>VLOOKUP(H904,'[1]Base JI SMP'!$C:$P,14,FALSE)</f>
        <v>43388</v>
      </c>
      <c r="Y904" t="s">
        <v>136</v>
      </c>
      <c r="Z904" t="s">
        <v>189</v>
      </c>
      <c r="AA904" t="s">
        <v>319</v>
      </c>
      <c r="AG904" t="s">
        <v>320</v>
      </c>
      <c r="AH904" t="s">
        <v>141</v>
      </c>
      <c r="AJ904" t="s">
        <v>129</v>
      </c>
      <c r="AN904" t="s">
        <v>129</v>
      </c>
      <c r="AP904" t="s">
        <v>129</v>
      </c>
      <c r="AQ904" t="s">
        <v>129</v>
      </c>
      <c r="AS904" t="s">
        <v>247</v>
      </c>
      <c r="AT904" t="s">
        <v>143</v>
      </c>
      <c r="AU904" t="s">
        <v>144</v>
      </c>
      <c r="CZ904" t="s">
        <v>171</v>
      </c>
      <c r="DA904" t="s">
        <v>10675</v>
      </c>
      <c r="DB904" t="s">
        <v>1001</v>
      </c>
      <c r="DC904" t="s">
        <v>941</v>
      </c>
      <c r="DE904" t="s">
        <v>3552</v>
      </c>
      <c r="DF904" t="s">
        <v>141</v>
      </c>
      <c r="DI904" t="s">
        <v>5451</v>
      </c>
      <c r="DJ904" t="s">
        <v>129</v>
      </c>
      <c r="DK904" t="s">
        <v>141</v>
      </c>
      <c r="DL904" t="s">
        <v>141</v>
      </c>
      <c r="DM904" t="s">
        <v>141</v>
      </c>
      <c r="DN904" t="s">
        <v>141</v>
      </c>
      <c r="DO904" t="s">
        <v>129</v>
      </c>
      <c r="DP904" t="s">
        <v>10676</v>
      </c>
      <c r="DQ904" t="s">
        <v>225</v>
      </c>
      <c r="DS904" t="s">
        <v>10677</v>
      </c>
      <c r="DV904" t="str">
        <f>VLOOKUP(H904,'[3]Merge Gagner assez d''argent'!$A:$B,2,FALSE)</f>
        <v>Partiellement</v>
      </c>
      <c r="DX904" t="s">
        <v>141</v>
      </c>
      <c r="DZ904" t="s">
        <v>153</v>
      </c>
      <c r="EA904" t="s">
        <v>10678</v>
      </c>
      <c r="EB904" t="s">
        <v>141</v>
      </c>
      <c r="EC904" t="s">
        <v>10679</v>
      </c>
      <c r="ED904" t="s">
        <v>141</v>
      </c>
      <c r="EF904" t="s">
        <v>129</v>
      </c>
      <c r="EG904" t="s">
        <v>10680</v>
      </c>
      <c r="EH904" t="s">
        <v>141</v>
      </c>
      <c r="EI904" t="s">
        <v>214</v>
      </c>
      <c r="EJ904" t="s">
        <v>157</v>
      </c>
      <c r="EK904" t="s">
        <v>384</v>
      </c>
      <c r="EM904" t="s">
        <v>4655</v>
      </c>
      <c r="EN904" t="s">
        <v>129</v>
      </c>
      <c r="EO904" t="s">
        <v>141</v>
      </c>
      <c r="EP904" t="s">
        <v>129</v>
      </c>
      <c r="EQ904" t="s">
        <v>129</v>
      </c>
      <c r="ER904" t="s">
        <v>141</v>
      </c>
      <c r="ES904" t="s">
        <v>141</v>
      </c>
      <c r="ET904" t="s">
        <v>141</v>
      </c>
      <c r="EU904" t="s">
        <v>10681</v>
      </c>
      <c r="EX904" t="s">
        <v>10682</v>
      </c>
    </row>
    <row r="905" spans="1:154" hidden="1" x14ac:dyDescent="0.35">
      <c r="A905" t="s">
        <v>10683</v>
      </c>
      <c r="B905" t="s">
        <v>10684</v>
      </c>
      <c r="E905" t="s">
        <v>129</v>
      </c>
      <c r="F905" t="s">
        <v>842</v>
      </c>
      <c r="G905" t="s">
        <v>10685</v>
      </c>
      <c r="H905" t="s">
        <v>10685</v>
      </c>
      <c r="I905" s="1">
        <v>44529</v>
      </c>
      <c r="J905" t="s">
        <v>132</v>
      </c>
      <c r="P905" t="s">
        <v>133</v>
      </c>
      <c r="R905" t="s">
        <v>134</v>
      </c>
      <c r="S905" s="1">
        <f>VLOOKUP(H905,'[1]Base JI SMP'!$C:$F,4,FALSE)</f>
        <v>44099</v>
      </c>
      <c r="T905" t="str">
        <f>VLOOKUP(H905,'[2]Base JI SMP'!$C:$J,8,FALSE)</f>
        <v>Individual</v>
      </c>
      <c r="U905" t="s">
        <v>135</v>
      </c>
      <c r="V905" t="s">
        <v>135</v>
      </c>
      <c r="W905" t="s">
        <v>135</v>
      </c>
      <c r="X905" t="s">
        <v>135</v>
      </c>
      <c r="Y905" t="s">
        <v>136</v>
      </c>
      <c r="Z905" t="s">
        <v>137</v>
      </c>
      <c r="AA905" t="s">
        <v>348</v>
      </c>
      <c r="AG905" t="s">
        <v>320</v>
      </c>
      <c r="AH905" t="s">
        <v>141</v>
      </c>
      <c r="AJ905" t="s">
        <v>129</v>
      </c>
      <c r="AN905" t="s">
        <v>129</v>
      </c>
      <c r="AP905" t="s">
        <v>129</v>
      </c>
      <c r="AQ905" t="s">
        <v>129</v>
      </c>
      <c r="AS905" t="s">
        <v>247</v>
      </c>
      <c r="AT905" t="s">
        <v>143</v>
      </c>
      <c r="AU905" t="s">
        <v>144</v>
      </c>
      <c r="CZ905" t="s">
        <v>171</v>
      </c>
      <c r="DA905" t="s">
        <v>10686</v>
      </c>
      <c r="DB905" t="s">
        <v>210</v>
      </c>
      <c r="DC905" t="s">
        <v>146</v>
      </c>
      <c r="DE905" t="s">
        <v>862</v>
      </c>
      <c r="DF905" t="s">
        <v>141</v>
      </c>
      <c r="DI905" t="s">
        <v>149</v>
      </c>
      <c r="DJ905" t="s">
        <v>129</v>
      </c>
      <c r="DK905" t="s">
        <v>141</v>
      </c>
      <c r="DL905" t="s">
        <v>141</v>
      </c>
      <c r="DM905" t="s">
        <v>141</v>
      </c>
      <c r="DN905" t="s">
        <v>141</v>
      </c>
      <c r="DO905" t="s">
        <v>141</v>
      </c>
      <c r="DQ905" t="s">
        <v>150</v>
      </c>
      <c r="DS905" t="s">
        <v>10564</v>
      </c>
      <c r="DV905" t="str">
        <f>VLOOKUP(H905,'[3]Merge Gagner assez d''argent'!$A:$B,2,FALSE)</f>
        <v>Oui</v>
      </c>
      <c r="DX905" t="s">
        <v>129</v>
      </c>
      <c r="DY905" t="s">
        <v>167</v>
      </c>
      <c r="DZ905" t="s">
        <v>141</v>
      </c>
      <c r="EB905" t="s">
        <v>141</v>
      </c>
      <c r="ED905" t="s">
        <v>141</v>
      </c>
      <c r="EF905" t="s">
        <v>141</v>
      </c>
      <c r="EG905" t="s">
        <v>10687</v>
      </c>
      <c r="EH905" t="s">
        <v>141</v>
      </c>
      <c r="EI905" t="s">
        <v>156</v>
      </c>
      <c r="EJ905" t="s">
        <v>157</v>
      </c>
      <c r="EK905" t="s">
        <v>158</v>
      </c>
      <c r="EM905" t="s">
        <v>6952</v>
      </c>
      <c r="EN905" t="s">
        <v>129</v>
      </c>
      <c r="EO905" t="s">
        <v>129</v>
      </c>
      <c r="EP905" t="s">
        <v>129</v>
      </c>
      <c r="EQ905" t="s">
        <v>141</v>
      </c>
      <c r="ER905" t="s">
        <v>141</v>
      </c>
      <c r="ES905" t="s">
        <v>141</v>
      </c>
      <c r="ET905" t="s">
        <v>141</v>
      </c>
      <c r="EU905" t="s">
        <v>10688</v>
      </c>
      <c r="EX905" t="s">
        <v>10689</v>
      </c>
    </row>
    <row r="906" spans="1:154" hidden="1" x14ac:dyDescent="0.35">
      <c r="A906" t="s">
        <v>10690</v>
      </c>
      <c r="B906" t="s">
        <v>10691</v>
      </c>
      <c r="E906" t="s">
        <v>129</v>
      </c>
      <c r="F906" t="s">
        <v>164</v>
      </c>
      <c r="G906" t="s">
        <v>10692</v>
      </c>
      <c r="H906" s="2"/>
      <c r="I906" s="1">
        <v>44503</v>
      </c>
      <c r="J906" t="s">
        <v>207</v>
      </c>
      <c r="K906" t="s">
        <v>10693</v>
      </c>
      <c r="L906" t="s">
        <v>10694</v>
      </c>
      <c r="M906" t="s">
        <v>10695</v>
      </c>
      <c r="N906" t="s">
        <v>320</v>
      </c>
      <c r="O906" t="s">
        <v>320</v>
      </c>
      <c r="P906" t="s">
        <v>133</v>
      </c>
      <c r="R906" t="s">
        <v>134</v>
      </c>
      <c r="S906" s="1" t="e">
        <f>VLOOKUP(H906,'[1]Base JI SMP'!$C:$F,4,FALSE)</f>
        <v>#N/A</v>
      </c>
      <c r="T906" t="e">
        <f>VLOOKUP(H906,'[2]Base JI SMP'!$C:$J,8,FALSE)</f>
        <v>#N/A</v>
      </c>
      <c r="U906" t="s">
        <v>135</v>
      </c>
      <c r="V906" t="s">
        <v>135</v>
      </c>
      <c r="W906" t="s">
        <v>135</v>
      </c>
      <c r="X906" t="s">
        <v>135</v>
      </c>
      <c r="Y906" t="s">
        <v>136</v>
      </c>
      <c r="Z906" t="s">
        <v>137</v>
      </c>
      <c r="AA906" t="s">
        <v>166</v>
      </c>
      <c r="AG906">
        <v>3</v>
      </c>
      <c r="AH906" t="s">
        <v>141</v>
      </c>
      <c r="AJ906" t="s">
        <v>129</v>
      </c>
      <c r="AN906" t="s">
        <v>129</v>
      </c>
      <c r="AP906" t="s">
        <v>129</v>
      </c>
      <c r="AQ906" t="s">
        <v>129</v>
      </c>
      <c r="AS906" t="s">
        <v>5568</v>
      </c>
      <c r="AT906" t="s">
        <v>143</v>
      </c>
      <c r="AU906" t="s">
        <v>144</v>
      </c>
      <c r="CZ906" t="s">
        <v>194</v>
      </c>
      <c r="DB906" t="s">
        <v>195</v>
      </c>
      <c r="DC906" t="s">
        <v>146</v>
      </c>
      <c r="DD906" t="s">
        <v>10696</v>
      </c>
      <c r="DF906" t="s">
        <v>141</v>
      </c>
      <c r="DI906" t="s">
        <v>149</v>
      </c>
      <c r="DJ906" t="s">
        <v>129</v>
      </c>
      <c r="DK906" t="s">
        <v>141</v>
      </c>
      <c r="DL906" t="s">
        <v>141</v>
      </c>
      <c r="DM906" t="s">
        <v>141</v>
      </c>
      <c r="DN906" t="s">
        <v>141</v>
      </c>
      <c r="DO906" t="s">
        <v>141</v>
      </c>
      <c r="DQ906" t="s">
        <v>150</v>
      </c>
      <c r="DS906" t="s">
        <v>10697</v>
      </c>
      <c r="DT906" t="s">
        <v>10698</v>
      </c>
      <c r="DV906" t="e">
        <f>VLOOKUP(H906,'[3]Merge Gagner assez d''argent'!$A:$B,2,FALSE)</f>
        <v>#N/A</v>
      </c>
      <c r="DX906" t="s">
        <v>129</v>
      </c>
      <c r="DY906" t="s">
        <v>167</v>
      </c>
      <c r="DZ906" t="s">
        <v>153</v>
      </c>
      <c r="EA906" t="s">
        <v>10699</v>
      </c>
      <c r="EB906" t="s">
        <v>129</v>
      </c>
      <c r="ED906" t="s">
        <v>129</v>
      </c>
      <c r="EF906" t="s">
        <v>129</v>
      </c>
      <c r="EH906" t="s">
        <v>468</v>
      </c>
      <c r="EI906" t="s">
        <v>156</v>
      </c>
      <c r="EJ906" t="s">
        <v>157</v>
      </c>
      <c r="EK906" t="s">
        <v>158</v>
      </c>
      <c r="EM906" t="s">
        <v>159</v>
      </c>
      <c r="EN906" t="s">
        <v>141</v>
      </c>
      <c r="EO906" t="s">
        <v>141</v>
      </c>
      <c r="EP906" t="s">
        <v>141</v>
      </c>
      <c r="EQ906" t="s">
        <v>141</v>
      </c>
      <c r="ER906" t="s">
        <v>129</v>
      </c>
      <c r="ES906" t="s">
        <v>141</v>
      </c>
      <c r="ET906" t="s">
        <v>141</v>
      </c>
      <c r="EU906" t="s">
        <v>10700</v>
      </c>
      <c r="EX906" t="s">
        <v>10701</v>
      </c>
    </row>
    <row r="907" spans="1:154" hidden="1" x14ac:dyDescent="0.35">
      <c r="A907" t="s">
        <v>10702</v>
      </c>
      <c r="B907" t="s">
        <v>10703</v>
      </c>
      <c r="E907" t="s">
        <v>129</v>
      </c>
      <c r="F907" t="s">
        <v>842</v>
      </c>
      <c r="G907" t="s">
        <v>10704</v>
      </c>
      <c r="H907" t="s">
        <v>10704</v>
      </c>
      <c r="I907" s="1">
        <v>44529</v>
      </c>
      <c r="J907" t="s">
        <v>132</v>
      </c>
      <c r="P907" t="s">
        <v>133</v>
      </c>
      <c r="R907" t="s">
        <v>134</v>
      </c>
      <c r="S907" s="1">
        <f>VLOOKUP(H907,'[1]Base JI SMP'!$C:$F,4,FALSE)</f>
        <v>44099</v>
      </c>
      <c r="T907" t="str">
        <f>VLOOKUP(H907,'[2]Base JI SMP'!$C:$J,8,FALSE)</f>
        <v>Individual</v>
      </c>
      <c r="U907" t="s">
        <v>135</v>
      </c>
      <c r="V907" t="s">
        <v>135</v>
      </c>
      <c r="W907" t="s">
        <v>135</v>
      </c>
      <c r="X907" t="s">
        <v>135</v>
      </c>
      <c r="Y907" t="s">
        <v>136</v>
      </c>
      <c r="Z907" t="s">
        <v>137</v>
      </c>
      <c r="AA907" t="s">
        <v>319</v>
      </c>
      <c r="AG907">
        <v>3</v>
      </c>
      <c r="AH907" t="s">
        <v>141</v>
      </c>
      <c r="AJ907" t="s">
        <v>129</v>
      </c>
      <c r="AN907" t="s">
        <v>129</v>
      </c>
      <c r="AP907" t="s">
        <v>129</v>
      </c>
      <c r="AQ907" t="s">
        <v>129</v>
      </c>
      <c r="AS907" t="s">
        <v>1049</v>
      </c>
      <c r="AT907" t="s">
        <v>143</v>
      </c>
      <c r="AU907" t="s">
        <v>144</v>
      </c>
      <c r="CZ907" t="s">
        <v>171</v>
      </c>
      <c r="DA907" t="s">
        <v>1436</v>
      </c>
      <c r="DB907" t="s">
        <v>286</v>
      </c>
      <c r="DC907" t="s">
        <v>146</v>
      </c>
      <c r="DE907" t="s">
        <v>862</v>
      </c>
      <c r="DF907" t="s">
        <v>141</v>
      </c>
      <c r="DI907" t="s">
        <v>149</v>
      </c>
      <c r="DJ907" t="s">
        <v>129</v>
      </c>
      <c r="DK907" t="s">
        <v>141</v>
      </c>
      <c r="DL907" t="s">
        <v>141</v>
      </c>
      <c r="DM907" t="s">
        <v>141</v>
      </c>
      <c r="DN907" t="s">
        <v>141</v>
      </c>
      <c r="DO907" t="s">
        <v>141</v>
      </c>
      <c r="DQ907" t="s">
        <v>225</v>
      </c>
      <c r="DS907" t="s">
        <v>10705</v>
      </c>
      <c r="DV907" t="str">
        <f>VLOOKUP(H907,'[3]Merge Gagner assez d''argent'!$A:$B,2,FALSE)</f>
        <v>Oui</v>
      </c>
      <c r="DX907" t="s">
        <v>141</v>
      </c>
      <c r="DZ907" t="s">
        <v>141</v>
      </c>
      <c r="EB907" t="s">
        <v>141</v>
      </c>
      <c r="ED907" t="s">
        <v>141</v>
      </c>
      <c r="EF907" t="s">
        <v>129</v>
      </c>
      <c r="EG907" t="s">
        <v>10706</v>
      </c>
      <c r="EH907" t="s">
        <v>141</v>
      </c>
      <c r="EI907" t="s">
        <v>214</v>
      </c>
      <c r="EJ907" t="s">
        <v>157</v>
      </c>
      <c r="EK907" t="s">
        <v>158</v>
      </c>
      <c r="EM907" t="s">
        <v>4531</v>
      </c>
      <c r="EN907" t="s">
        <v>129</v>
      </c>
      <c r="EO907" t="s">
        <v>141</v>
      </c>
      <c r="EP907" t="s">
        <v>141</v>
      </c>
      <c r="EQ907" t="s">
        <v>129</v>
      </c>
      <c r="ER907" t="s">
        <v>141</v>
      </c>
      <c r="ES907" t="s">
        <v>141</v>
      </c>
      <c r="ET907" t="s">
        <v>141</v>
      </c>
      <c r="EU907" t="s">
        <v>10661</v>
      </c>
      <c r="EX907" t="s">
        <v>10707</v>
      </c>
    </row>
    <row r="908" spans="1:154" hidden="1" x14ac:dyDescent="0.35">
      <c r="A908" t="s">
        <v>10708</v>
      </c>
      <c r="B908" t="s">
        <v>10709</v>
      </c>
      <c r="E908" t="s">
        <v>129</v>
      </c>
      <c r="F908" t="s">
        <v>842</v>
      </c>
      <c r="G908" t="s">
        <v>10710</v>
      </c>
      <c r="H908" t="s">
        <v>10710</v>
      </c>
      <c r="I908" s="1">
        <v>44529</v>
      </c>
      <c r="J908" t="s">
        <v>132</v>
      </c>
      <c r="P908" t="s">
        <v>133</v>
      </c>
      <c r="R908" t="s">
        <v>134</v>
      </c>
      <c r="S908" s="1">
        <f>VLOOKUP(H908,'[1]Base JI SMP'!$C:$F,4,FALSE)</f>
        <v>44180</v>
      </c>
      <c r="T908" t="str">
        <f>VLOOKUP(H908,'[2]Base JI SMP'!$C:$J,8,FALSE)</f>
        <v>Individual</v>
      </c>
      <c r="U908" t="s">
        <v>135</v>
      </c>
      <c r="V908" t="s">
        <v>135</v>
      </c>
      <c r="W908" t="s">
        <v>135</v>
      </c>
      <c r="X908" t="s">
        <v>135</v>
      </c>
      <c r="Y908" t="s">
        <v>136</v>
      </c>
      <c r="Z908" t="s">
        <v>189</v>
      </c>
      <c r="AA908" t="s">
        <v>348</v>
      </c>
      <c r="AG908" t="s">
        <v>167</v>
      </c>
      <c r="AH908" t="s">
        <v>141</v>
      </c>
      <c r="AJ908" t="s">
        <v>129</v>
      </c>
      <c r="AN908" t="s">
        <v>129</v>
      </c>
      <c r="AP908" t="s">
        <v>129</v>
      </c>
      <c r="AQ908" t="s">
        <v>141</v>
      </c>
      <c r="AR908" t="s">
        <v>10711</v>
      </c>
      <c r="AS908" t="s">
        <v>860</v>
      </c>
      <c r="AT908" t="s">
        <v>143</v>
      </c>
      <c r="AU908" t="s">
        <v>144</v>
      </c>
      <c r="CZ908" t="s">
        <v>171</v>
      </c>
      <c r="DA908" t="s">
        <v>10712</v>
      </c>
      <c r="DB908" t="s">
        <v>210</v>
      </c>
      <c r="DC908" t="s">
        <v>146</v>
      </c>
      <c r="DE908" t="s">
        <v>862</v>
      </c>
      <c r="DF908" t="s">
        <v>399</v>
      </c>
      <c r="DG908" t="s">
        <v>399</v>
      </c>
      <c r="DI908" t="s">
        <v>149</v>
      </c>
      <c r="DJ908" t="s">
        <v>129</v>
      </c>
      <c r="DK908" t="s">
        <v>141</v>
      </c>
      <c r="DL908" t="s">
        <v>141</v>
      </c>
      <c r="DM908" t="s">
        <v>141</v>
      </c>
      <c r="DN908" t="s">
        <v>141</v>
      </c>
      <c r="DO908" t="s">
        <v>141</v>
      </c>
      <c r="DQ908" t="s">
        <v>225</v>
      </c>
      <c r="DS908" t="s">
        <v>10713</v>
      </c>
      <c r="DV908" t="str">
        <f>VLOOKUP(H908,'[3]Merge Gagner assez d''argent'!$A:$B,2,FALSE)</f>
        <v>Oui</v>
      </c>
      <c r="DX908" t="s">
        <v>129</v>
      </c>
      <c r="DY908" t="s">
        <v>167</v>
      </c>
      <c r="DZ908" t="s">
        <v>153</v>
      </c>
      <c r="EA908" t="s">
        <v>10714</v>
      </c>
      <c r="EB908" t="s">
        <v>141</v>
      </c>
      <c r="ED908" t="s">
        <v>141</v>
      </c>
      <c r="EF908" t="s">
        <v>129</v>
      </c>
      <c r="EG908" t="s">
        <v>10715</v>
      </c>
      <c r="EH908" t="s">
        <v>141</v>
      </c>
      <c r="EI908" t="s">
        <v>156</v>
      </c>
      <c r="EJ908" t="s">
        <v>2217</v>
      </c>
      <c r="EK908" t="s">
        <v>181</v>
      </c>
      <c r="EM908" t="s">
        <v>6558</v>
      </c>
      <c r="EN908" t="s">
        <v>129</v>
      </c>
      <c r="EO908" t="s">
        <v>129</v>
      </c>
      <c r="EP908" t="s">
        <v>141</v>
      </c>
      <c r="EQ908" t="s">
        <v>129</v>
      </c>
      <c r="ER908" t="s">
        <v>141</v>
      </c>
      <c r="ES908" t="s">
        <v>141</v>
      </c>
      <c r="ET908" t="s">
        <v>141</v>
      </c>
      <c r="EU908" t="s">
        <v>10716</v>
      </c>
      <c r="EX908" t="s">
        <v>10717</v>
      </c>
    </row>
    <row r="909" spans="1:154" hidden="1" x14ac:dyDescent="0.35">
      <c r="A909" t="s">
        <v>10718</v>
      </c>
      <c r="B909" t="s">
        <v>10719</v>
      </c>
      <c r="E909" t="s">
        <v>129</v>
      </c>
      <c r="F909" t="s">
        <v>842</v>
      </c>
      <c r="G909" t="s">
        <v>10720</v>
      </c>
      <c r="H909" t="s">
        <v>10720</v>
      </c>
      <c r="I909" s="1">
        <v>44529</v>
      </c>
      <c r="J909" t="s">
        <v>132</v>
      </c>
      <c r="P909" t="s">
        <v>133</v>
      </c>
      <c r="R909" t="s">
        <v>134</v>
      </c>
      <c r="S909" s="1">
        <f>VLOOKUP(H909,'[1]Base JI SMP'!$C:$F,4,FALSE)</f>
        <v>44469</v>
      </c>
      <c r="T909" t="str">
        <f>VLOOKUP(H909,'[2]Base JI SMP'!$C:$J,8,FALSE)</f>
        <v>Community</v>
      </c>
      <c r="U909" t="s">
        <v>135</v>
      </c>
      <c r="V909" t="s">
        <v>135</v>
      </c>
      <c r="W909" t="s">
        <v>135</v>
      </c>
      <c r="X909" t="s">
        <v>135</v>
      </c>
      <c r="Y909" t="s">
        <v>188</v>
      </c>
      <c r="Z909" t="s">
        <v>137</v>
      </c>
      <c r="AA909" t="s">
        <v>319</v>
      </c>
      <c r="AG909" t="s">
        <v>320</v>
      </c>
      <c r="AH909" t="s">
        <v>141</v>
      </c>
      <c r="AJ909" t="s">
        <v>129</v>
      </c>
      <c r="AN909" t="s">
        <v>129</v>
      </c>
      <c r="AP909" t="s">
        <v>129</v>
      </c>
      <c r="AQ909" t="s">
        <v>129</v>
      </c>
      <c r="AS909" t="s">
        <v>247</v>
      </c>
      <c r="AT909" t="s">
        <v>143</v>
      </c>
      <c r="AU909" t="s">
        <v>144</v>
      </c>
      <c r="CZ909" t="s">
        <v>171</v>
      </c>
      <c r="DA909" t="s">
        <v>10721</v>
      </c>
      <c r="DB909" t="s">
        <v>171</v>
      </c>
      <c r="DC909" t="s">
        <v>941</v>
      </c>
      <c r="DE909" t="s">
        <v>4190</v>
      </c>
      <c r="DF909" t="s">
        <v>141</v>
      </c>
      <c r="DI909" t="s">
        <v>171</v>
      </c>
      <c r="DJ909" t="s">
        <v>141</v>
      </c>
      <c r="DK909" t="s">
        <v>141</v>
      </c>
      <c r="DL909" t="s">
        <v>141</v>
      </c>
      <c r="DM909" t="s">
        <v>141</v>
      </c>
      <c r="DN909" t="s">
        <v>141</v>
      </c>
      <c r="DO909" t="s">
        <v>129</v>
      </c>
      <c r="DP909" t="s">
        <v>10722</v>
      </c>
      <c r="DQ909" t="s">
        <v>356</v>
      </c>
      <c r="DS909" t="s">
        <v>10723</v>
      </c>
      <c r="DV909" t="str">
        <f>VLOOKUP(H909,'[3]Merge Gagner assez d''argent'!$A:$B,2,FALSE)</f>
        <v>Non</v>
      </c>
      <c r="DW909" t="s">
        <v>10724</v>
      </c>
      <c r="DX909" t="s">
        <v>141</v>
      </c>
      <c r="DZ909" t="s">
        <v>141</v>
      </c>
      <c r="EB909" t="s">
        <v>141</v>
      </c>
      <c r="ED909" t="s">
        <v>141</v>
      </c>
      <c r="EF909" t="s">
        <v>129</v>
      </c>
      <c r="EG909" t="s">
        <v>10725</v>
      </c>
      <c r="EH909" t="s">
        <v>141</v>
      </c>
      <c r="EI909" t="s">
        <v>214</v>
      </c>
      <c r="EJ909" t="s">
        <v>157</v>
      </c>
      <c r="EK909" t="s">
        <v>758</v>
      </c>
      <c r="EM909" t="s">
        <v>811</v>
      </c>
      <c r="EN909" t="s">
        <v>129</v>
      </c>
      <c r="EO909" t="s">
        <v>129</v>
      </c>
      <c r="EP909" t="s">
        <v>141</v>
      </c>
      <c r="EQ909" t="s">
        <v>141</v>
      </c>
      <c r="ER909" t="s">
        <v>141</v>
      </c>
      <c r="ES909" t="s">
        <v>141</v>
      </c>
      <c r="ET909" t="s">
        <v>141</v>
      </c>
      <c r="EU909" t="s">
        <v>10726</v>
      </c>
      <c r="EX909" t="s">
        <v>10727</v>
      </c>
    </row>
    <row r="910" spans="1:154" hidden="1" x14ac:dyDescent="0.35">
      <c r="A910" t="s">
        <v>10728</v>
      </c>
      <c r="B910" t="s">
        <v>10729</v>
      </c>
      <c r="E910" t="s">
        <v>129</v>
      </c>
      <c r="F910" t="s">
        <v>842</v>
      </c>
      <c r="G910" t="s">
        <v>10730</v>
      </c>
      <c r="H910" t="s">
        <v>10730</v>
      </c>
      <c r="I910" s="1">
        <v>44529</v>
      </c>
      <c r="J910" t="s">
        <v>132</v>
      </c>
      <c r="P910" t="s">
        <v>133</v>
      </c>
      <c r="R910" t="s">
        <v>134</v>
      </c>
      <c r="S910" s="1">
        <f>VLOOKUP(H910,'[1]Base JI SMP'!$C:$F,4,FALSE)</f>
        <v>43910</v>
      </c>
      <c r="T910" t="str">
        <f>VLOOKUP(H910,'[2]Base JI SMP'!$C:$J,8,FALSE)</f>
        <v>Community</v>
      </c>
      <c r="U910" t="s">
        <v>135</v>
      </c>
      <c r="V910" t="s">
        <v>135</v>
      </c>
      <c r="W910" t="s">
        <v>135</v>
      </c>
      <c r="X910" t="s">
        <v>135</v>
      </c>
      <c r="Y910" t="s">
        <v>136</v>
      </c>
      <c r="Z910" t="s">
        <v>189</v>
      </c>
      <c r="AA910" t="s">
        <v>319</v>
      </c>
      <c r="AG910" t="s">
        <v>320</v>
      </c>
      <c r="AH910" t="s">
        <v>129</v>
      </c>
      <c r="AI910" t="s">
        <v>10731</v>
      </c>
      <c r="AJ910" t="s">
        <v>129</v>
      </c>
      <c r="AN910" t="s">
        <v>129</v>
      </c>
      <c r="AP910" t="s">
        <v>129</v>
      </c>
      <c r="AQ910" t="s">
        <v>129</v>
      </c>
      <c r="AS910" t="s">
        <v>208</v>
      </c>
      <c r="AT910" t="s">
        <v>143</v>
      </c>
      <c r="AU910" t="s">
        <v>144</v>
      </c>
      <c r="CZ910" t="s">
        <v>171</v>
      </c>
      <c r="DA910" t="s">
        <v>10732</v>
      </c>
      <c r="DB910" t="s">
        <v>210</v>
      </c>
      <c r="DC910" t="s">
        <v>941</v>
      </c>
      <c r="DE910" t="s">
        <v>862</v>
      </c>
      <c r="DF910" t="s">
        <v>141</v>
      </c>
      <c r="DI910" t="s">
        <v>149</v>
      </c>
      <c r="DJ910" t="s">
        <v>129</v>
      </c>
      <c r="DK910" t="s">
        <v>141</v>
      </c>
      <c r="DL910" t="s">
        <v>141</v>
      </c>
      <c r="DM910" t="s">
        <v>141</v>
      </c>
      <c r="DN910" t="s">
        <v>141</v>
      </c>
      <c r="DO910" t="s">
        <v>141</v>
      </c>
      <c r="DQ910" t="s">
        <v>356</v>
      </c>
      <c r="DS910" t="s">
        <v>10733</v>
      </c>
      <c r="DV910" t="str">
        <f>VLOOKUP(H910,'[3]Merge Gagner assez d''argent'!$A:$B,2,FALSE)</f>
        <v>Non</v>
      </c>
      <c r="DW910" t="s">
        <v>10734</v>
      </c>
      <c r="DX910" t="s">
        <v>141</v>
      </c>
      <c r="DZ910" t="s">
        <v>141</v>
      </c>
      <c r="EB910" t="s">
        <v>141</v>
      </c>
      <c r="ED910" t="s">
        <v>129</v>
      </c>
      <c r="EE910" t="s">
        <v>958</v>
      </c>
      <c r="EF910" t="s">
        <v>129</v>
      </c>
      <c r="EH910" t="s">
        <v>141</v>
      </c>
      <c r="EI910" t="s">
        <v>156</v>
      </c>
      <c r="EJ910" t="s">
        <v>157</v>
      </c>
      <c r="EK910" t="s">
        <v>181</v>
      </c>
      <c r="EM910" t="s">
        <v>811</v>
      </c>
      <c r="EN910" t="s">
        <v>129</v>
      </c>
      <c r="EO910" t="s">
        <v>129</v>
      </c>
      <c r="EP910" t="s">
        <v>141</v>
      </c>
      <c r="EQ910" t="s">
        <v>141</v>
      </c>
      <c r="ER910" t="s">
        <v>141</v>
      </c>
      <c r="ES910" t="s">
        <v>141</v>
      </c>
      <c r="ET910" t="s">
        <v>141</v>
      </c>
      <c r="EU910" t="s">
        <v>10735</v>
      </c>
      <c r="EX910" t="s">
        <v>10736</v>
      </c>
    </row>
    <row r="911" spans="1:154" hidden="1" x14ac:dyDescent="0.35">
      <c r="A911" t="s">
        <v>10737</v>
      </c>
      <c r="B911" t="s">
        <v>10738</v>
      </c>
      <c r="E911" t="s">
        <v>129</v>
      </c>
      <c r="F911" t="s">
        <v>842</v>
      </c>
      <c r="G911" t="s">
        <v>972</v>
      </c>
      <c r="H911" s="2"/>
      <c r="I911" s="1">
        <v>44345</v>
      </c>
      <c r="J911" t="s">
        <v>132</v>
      </c>
      <c r="P911" t="s">
        <v>133</v>
      </c>
      <c r="R911" t="s">
        <v>134</v>
      </c>
      <c r="S911" s="1" t="e">
        <f>VLOOKUP(H911,'[1]Base JI SMP'!$C:$F,4,FALSE)</f>
        <v>#N/A</v>
      </c>
      <c r="T911" t="e">
        <f>VLOOKUP(H911,'[2]Base JI SMP'!$C:$J,8,FALSE)</f>
        <v>#N/A</v>
      </c>
      <c r="U911" t="s">
        <v>135</v>
      </c>
      <c r="V911" t="s">
        <v>135</v>
      </c>
      <c r="W911" t="s">
        <v>135</v>
      </c>
      <c r="X911" t="s">
        <v>135</v>
      </c>
      <c r="Y911" t="s">
        <v>136</v>
      </c>
      <c r="Z911" t="s">
        <v>137</v>
      </c>
      <c r="AA911" t="s">
        <v>319</v>
      </c>
      <c r="AG911" t="s">
        <v>167</v>
      </c>
      <c r="AH911" t="s">
        <v>141</v>
      </c>
      <c r="AJ911" t="s">
        <v>129</v>
      </c>
      <c r="AN911" t="s">
        <v>129</v>
      </c>
      <c r="AP911" t="s">
        <v>129</v>
      </c>
      <c r="AQ911" t="s">
        <v>129</v>
      </c>
      <c r="AS911" t="s">
        <v>349</v>
      </c>
      <c r="AT911" t="s">
        <v>143</v>
      </c>
      <c r="AU911" t="s">
        <v>144</v>
      </c>
      <c r="CZ911" t="s">
        <v>171</v>
      </c>
      <c r="DA911" t="s">
        <v>10739</v>
      </c>
      <c r="DB911" t="s">
        <v>145</v>
      </c>
      <c r="DC911" t="s">
        <v>146</v>
      </c>
      <c r="DE911" t="s">
        <v>148</v>
      </c>
      <c r="DF911" t="s">
        <v>141</v>
      </c>
      <c r="DI911" t="s">
        <v>2906</v>
      </c>
      <c r="DJ911" t="s">
        <v>129</v>
      </c>
      <c r="DK911" t="s">
        <v>129</v>
      </c>
      <c r="DL911" t="s">
        <v>141</v>
      </c>
      <c r="DM911" t="s">
        <v>141</v>
      </c>
      <c r="DN911" t="s">
        <v>141</v>
      </c>
      <c r="DO911" t="s">
        <v>141</v>
      </c>
      <c r="DQ911" t="s">
        <v>150</v>
      </c>
      <c r="DS911" t="s">
        <v>10740</v>
      </c>
      <c r="DV911" t="e">
        <f>VLOOKUP(H911,'[3]Merge Gagner assez d''argent'!$A:$B,2,FALSE)</f>
        <v>#N/A</v>
      </c>
      <c r="DW911" t="s">
        <v>10741</v>
      </c>
      <c r="DX911" t="s">
        <v>141</v>
      </c>
      <c r="DZ911" t="s">
        <v>153</v>
      </c>
      <c r="EB911" t="s">
        <v>141</v>
      </c>
      <c r="ED911" t="s">
        <v>141</v>
      </c>
      <c r="EF911" t="s">
        <v>129</v>
      </c>
      <c r="EG911" t="s">
        <v>10742</v>
      </c>
      <c r="EH911" t="s">
        <v>141</v>
      </c>
      <c r="EI911" t="s">
        <v>156</v>
      </c>
      <c r="EJ911" t="s">
        <v>214</v>
      </c>
      <c r="EK911" t="s">
        <v>158</v>
      </c>
      <c r="EM911" t="s">
        <v>6558</v>
      </c>
      <c r="EN911" t="s">
        <v>129</v>
      </c>
      <c r="EO911" t="s">
        <v>129</v>
      </c>
      <c r="EP911" t="s">
        <v>141</v>
      </c>
      <c r="EQ911" t="s">
        <v>129</v>
      </c>
      <c r="ER911" t="s">
        <v>141</v>
      </c>
      <c r="ES911" t="s">
        <v>141</v>
      </c>
      <c r="ET911" t="s">
        <v>141</v>
      </c>
      <c r="EU911" t="s">
        <v>10743</v>
      </c>
      <c r="EX911" t="s">
        <v>10744</v>
      </c>
    </row>
    <row r="912" spans="1:154" hidden="1" x14ac:dyDescent="0.35">
      <c r="A912" t="s">
        <v>10745</v>
      </c>
      <c r="B912" t="s">
        <v>10746</v>
      </c>
      <c r="E912" t="s">
        <v>129</v>
      </c>
      <c r="F912" t="s">
        <v>842</v>
      </c>
      <c r="G912" t="s">
        <v>10747</v>
      </c>
      <c r="H912" t="s">
        <v>10747</v>
      </c>
      <c r="I912" s="1">
        <v>44530</v>
      </c>
      <c r="J912" t="s">
        <v>132</v>
      </c>
      <c r="P912" t="s">
        <v>133</v>
      </c>
      <c r="R912" t="s">
        <v>134</v>
      </c>
      <c r="S912" s="1">
        <f>VLOOKUP(H912,'[1]Base JI SMP'!$C:$F,4,FALSE)</f>
        <v>44155</v>
      </c>
      <c r="T912" t="str">
        <f>VLOOKUP(H912,'[2]Base JI SMP'!$C:$J,8,FALSE)</f>
        <v>Individual</v>
      </c>
      <c r="U912" t="s">
        <v>135</v>
      </c>
      <c r="V912" t="s">
        <v>135</v>
      </c>
      <c r="W912" t="s">
        <v>135</v>
      </c>
      <c r="X912" t="s">
        <v>135</v>
      </c>
      <c r="Y912" t="s">
        <v>136</v>
      </c>
      <c r="Z912" t="s">
        <v>137</v>
      </c>
      <c r="AA912" t="s">
        <v>319</v>
      </c>
      <c r="AG912" t="s">
        <v>320</v>
      </c>
      <c r="AH912" t="s">
        <v>141</v>
      </c>
      <c r="AJ912" t="s">
        <v>129</v>
      </c>
      <c r="AN912" t="s">
        <v>129</v>
      </c>
      <c r="AP912" t="s">
        <v>129</v>
      </c>
      <c r="AQ912" t="s">
        <v>129</v>
      </c>
      <c r="AS912" t="s">
        <v>349</v>
      </c>
      <c r="AT912" t="s">
        <v>143</v>
      </c>
      <c r="AU912" t="s">
        <v>144</v>
      </c>
      <c r="CZ912" t="s">
        <v>171</v>
      </c>
      <c r="DA912" t="s">
        <v>10748</v>
      </c>
      <c r="DB912" t="s">
        <v>297</v>
      </c>
      <c r="DC912" t="s">
        <v>146</v>
      </c>
      <c r="DF912" t="s">
        <v>141</v>
      </c>
      <c r="DI912" t="s">
        <v>149</v>
      </c>
      <c r="DJ912" t="s">
        <v>129</v>
      </c>
      <c r="DK912" t="s">
        <v>141</v>
      </c>
      <c r="DL912" t="s">
        <v>141</v>
      </c>
      <c r="DM912" t="s">
        <v>141</v>
      </c>
      <c r="DN912" t="s">
        <v>141</v>
      </c>
      <c r="DO912" t="s">
        <v>141</v>
      </c>
      <c r="DQ912" t="s">
        <v>225</v>
      </c>
      <c r="DS912" t="s">
        <v>10749</v>
      </c>
      <c r="DV912" t="str">
        <f>VLOOKUP(H912,'[3]Merge Gagner assez d''argent'!$A:$B,2,FALSE)</f>
        <v>Partiellement</v>
      </c>
      <c r="DX912" t="s">
        <v>141</v>
      </c>
      <c r="DZ912" t="s">
        <v>141</v>
      </c>
      <c r="EB912" t="s">
        <v>141</v>
      </c>
      <c r="ED912" t="s">
        <v>141</v>
      </c>
      <c r="EF912" t="s">
        <v>129</v>
      </c>
      <c r="EH912" t="s">
        <v>141</v>
      </c>
      <c r="EI912" t="s">
        <v>214</v>
      </c>
      <c r="EJ912" t="s">
        <v>157</v>
      </c>
      <c r="EK912" t="s">
        <v>181</v>
      </c>
      <c r="EM912" t="s">
        <v>811</v>
      </c>
      <c r="EN912" t="s">
        <v>129</v>
      </c>
      <c r="EO912" t="s">
        <v>129</v>
      </c>
      <c r="EP912" t="s">
        <v>141</v>
      </c>
      <c r="EQ912" t="s">
        <v>141</v>
      </c>
      <c r="ER912" t="s">
        <v>141</v>
      </c>
      <c r="ES912" t="s">
        <v>141</v>
      </c>
      <c r="ET912" t="s">
        <v>141</v>
      </c>
      <c r="EU912" t="s">
        <v>2100</v>
      </c>
      <c r="EX912" t="s">
        <v>10750</v>
      </c>
    </row>
    <row r="913" spans="1:154" hidden="1" x14ac:dyDescent="0.35">
      <c r="A913" t="s">
        <v>10751</v>
      </c>
      <c r="B913" t="s">
        <v>10752</v>
      </c>
      <c r="E913" t="s">
        <v>129</v>
      </c>
      <c r="F913" t="s">
        <v>842</v>
      </c>
      <c r="G913" t="s">
        <v>10753</v>
      </c>
      <c r="H913" t="s">
        <v>10753</v>
      </c>
      <c r="I913" s="1">
        <v>44530</v>
      </c>
      <c r="J913" t="s">
        <v>132</v>
      </c>
      <c r="P913" t="s">
        <v>133</v>
      </c>
      <c r="R913" t="s">
        <v>134</v>
      </c>
      <c r="S913" s="1">
        <f>VLOOKUP(H913,'[1]Base JI SMP'!$C:$F,4,FALSE)</f>
        <v>43836</v>
      </c>
      <c r="T913" t="str">
        <f>VLOOKUP(H913,'[2]Base JI SMP'!$C:$J,8,FALSE)</f>
        <v>Community</v>
      </c>
      <c r="U913" t="str">
        <f>VLOOKUP(H913,'[2]Base JI SMP'!$C:$M,11,FALSE)</f>
        <v>Non spécifié</v>
      </c>
      <c r="V913" t="str">
        <f>VLOOKUP(H913,'[2]Base JI SMP'!$C:$R,12,FALSE)</f>
        <v>Individual</v>
      </c>
      <c r="W913" s="1">
        <f>VLOOKUP(H913,'[1]Base JI SMP'!$C:$R,13,FALSE)</f>
        <v>43742</v>
      </c>
      <c r="X913" s="1">
        <f>VLOOKUP(H913,'[1]Base JI SMP'!$C:$P,14,FALSE)</f>
        <v>43742</v>
      </c>
      <c r="Y913" t="s">
        <v>136</v>
      </c>
      <c r="Z913" t="s">
        <v>137</v>
      </c>
      <c r="AA913" t="s">
        <v>348</v>
      </c>
      <c r="AG913" t="s">
        <v>236</v>
      </c>
      <c r="AH913" t="s">
        <v>141</v>
      </c>
      <c r="AJ913" t="s">
        <v>129</v>
      </c>
      <c r="AN913" t="s">
        <v>129</v>
      </c>
      <c r="AP913" t="s">
        <v>129</v>
      </c>
      <c r="AQ913" t="s">
        <v>141</v>
      </c>
      <c r="AR913" t="s">
        <v>10754</v>
      </c>
      <c r="AS913" t="s">
        <v>860</v>
      </c>
      <c r="AT913" t="s">
        <v>143</v>
      </c>
      <c r="AU913" t="s">
        <v>144</v>
      </c>
      <c r="CZ913" t="s">
        <v>171</v>
      </c>
      <c r="DA913" t="s">
        <v>10755</v>
      </c>
      <c r="DB913" t="s">
        <v>297</v>
      </c>
      <c r="DC913" t="s">
        <v>941</v>
      </c>
      <c r="DE913" t="s">
        <v>3049</v>
      </c>
      <c r="DF913" t="s">
        <v>399</v>
      </c>
      <c r="DG913" t="s">
        <v>141</v>
      </c>
      <c r="DI913" t="s">
        <v>171</v>
      </c>
      <c r="DJ913" t="s">
        <v>141</v>
      </c>
      <c r="DK913" t="s">
        <v>141</v>
      </c>
      <c r="DL913" t="s">
        <v>141</v>
      </c>
      <c r="DM913" t="s">
        <v>141</v>
      </c>
      <c r="DN913" t="s">
        <v>141</v>
      </c>
      <c r="DO913" t="s">
        <v>129</v>
      </c>
      <c r="DP913" t="s">
        <v>10756</v>
      </c>
      <c r="DQ913" t="s">
        <v>171</v>
      </c>
      <c r="DR913" t="s">
        <v>10757</v>
      </c>
      <c r="DS913" t="s">
        <v>10758</v>
      </c>
      <c r="DV913" t="str">
        <f>VLOOKUP(H913,'[3]Merge Gagner assez d''argent'!$A:$B,2,FALSE)</f>
        <v>Non</v>
      </c>
      <c r="DW913" t="s">
        <v>10759</v>
      </c>
      <c r="DX913" t="s">
        <v>141</v>
      </c>
      <c r="DZ913" t="s">
        <v>141</v>
      </c>
      <c r="EB913" t="s">
        <v>141</v>
      </c>
      <c r="ED913" t="s">
        <v>141</v>
      </c>
      <c r="EF913" t="s">
        <v>129</v>
      </c>
      <c r="EG913" t="s">
        <v>10760</v>
      </c>
      <c r="EH913" t="s">
        <v>141</v>
      </c>
      <c r="EI913" t="s">
        <v>156</v>
      </c>
      <c r="EJ913" t="s">
        <v>157</v>
      </c>
      <c r="EK913" t="s">
        <v>384</v>
      </c>
      <c r="EM913" t="s">
        <v>4531</v>
      </c>
      <c r="EN913" t="s">
        <v>129</v>
      </c>
      <c r="EO913" t="s">
        <v>141</v>
      </c>
      <c r="EP913" t="s">
        <v>141</v>
      </c>
      <c r="EQ913" t="s">
        <v>129</v>
      </c>
      <c r="ER913" t="s">
        <v>141</v>
      </c>
      <c r="ES913" t="s">
        <v>141</v>
      </c>
      <c r="ET913" t="s">
        <v>141</v>
      </c>
      <c r="EU913" t="s">
        <v>10761</v>
      </c>
      <c r="EX913" t="s">
        <v>10762</v>
      </c>
    </row>
    <row r="914" spans="1:154" hidden="1" x14ac:dyDescent="0.35">
      <c r="A914" t="s">
        <v>10763</v>
      </c>
      <c r="B914" t="s">
        <v>10764</v>
      </c>
      <c r="E914" t="s">
        <v>129</v>
      </c>
      <c r="F914" t="s">
        <v>842</v>
      </c>
      <c r="G914" t="s">
        <v>10765</v>
      </c>
      <c r="H914" t="s">
        <v>10765</v>
      </c>
      <c r="I914" s="1">
        <v>44530</v>
      </c>
      <c r="J914" t="s">
        <v>132</v>
      </c>
      <c r="P914" t="s">
        <v>133</v>
      </c>
      <c r="R914" t="s">
        <v>134</v>
      </c>
      <c r="S914" s="1">
        <f>VLOOKUP(H914,'[1]Base JI SMP'!$C:$F,4,FALSE)</f>
        <v>43466</v>
      </c>
      <c r="T914" t="str">
        <f>VLOOKUP(H914,'[2]Base JI SMP'!$C:$J,8,FALSE)</f>
        <v>Collective</v>
      </c>
      <c r="U914" t="str">
        <f>VLOOKUP(H914,'[2]Base JI SMP'!$C:$M,11,FALSE)</f>
        <v>Non spécifié</v>
      </c>
      <c r="V914" t="str">
        <f>VLOOKUP(H914,'[2]Base JI SMP'!$C:$R,12,FALSE)</f>
        <v>Individual</v>
      </c>
      <c r="W914" s="1">
        <f>VLOOKUP(H914,'[1]Base JI SMP'!$C:$R,13,FALSE)</f>
        <v>43466</v>
      </c>
      <c r="X914" s="1">
        <f>VLOOKUP(H914,'[1]Base JI SMP'!$C:$P,14,FALSE)</f>
        <v>43466</v>
      </c>
      <c r="Y914" t="s">
        <v>136</v>
      </c>
      <c r="Z914" t="s">
        <v>137</v>
      </c>
      <c r="AA914" t="s">
        <v>348</v>
      </c>
      <c r="AG914" t="s">
        <v>167</v>
      </c>
      <c r="AH914" t="s">
        <v>141</v>
      </c>
      <c r="AJ914" t="s">
        <v>129</v>
      </c>
      <c r="AN914" t="s">
        <v>129</v>
      </c>
      <c r="AP914" t="s">
        <v>129</v>
      </c>
      <c r="AQ914" t="s">
        <v>129</v>
      </c>
      <c r="AS914" t="s">
        <v>349</v>
      </c>
      <c r="AT914" t="s">
        <v>143</v>
      </c>
      <c r="AU914" t="s">
        <v>144</v>
      </c>
      <c r="CZ914" t="s">
        <v>171</v>
      </c>
      <c r="DA914" t="s">
        <v>10766</v>
      </c>
      <c r="DB914" t="s">
        <v>297</v>
      </c>
      <c r="DC914" t="s">
        <v>173</v>
      </c>
      <c r="DF914" t="s">
        <v>141</v>
      </c>
      <c r="DI914" t="s">
        <v>149</v>
      </c>
      <c r="DJ914" t="s">
        <v>129</v>
      </c>
      <c r="DK914" t="s">
        <v>141</v>
      </c>
      <c r="DL914" t="s">
        <v>141</v>
      </c>
      <c r="DM914" t="s">
        <v>141</v>
      </c>
      <c r="DN914" t="s">
        <v>141</v>
      </c>
      <c r="DO914" t="s">
        <v>141</v>
      </c>
      <c r="DQ914" t="s">
        <v>225</v>
      </c>
      <c r="DS914" t="s">
        <v>10767</v>
      </c>
      <c r="DV914" t="str">
        <f>VLOOKUP(H914,'[3]Merge Gagner assez d''argent'!$A:$B,2,FALSE)</f>
        <v>Partiellement</v>
      </c>
      <c r="DX914" t="s">
        <v>129</v>
      </c>
      <c r="DY914" t="s">
        <v>167</v>
      </c>
      <c r="DZ914" t="s">
        <v>153</v>
      </c>
      <c r="EA914" t="s">
        <v>10768</v>
      </c>
      <c r="EB914" t="s">
        <v>141</v>
      </c>
      <c r="ED914" t="s">
        <v>141</v>
      </c>
      <c r="EF914" t="s">
        <v>129</v>
      </c>
      <c r="EG914" t="s">
        <v>10769</v>
      </c>
      <c r="EH914" t="s">
        <v>141</v>
      </c>
      <c r="EI914" t="s">
        <v>156</v>
      </c>
      <c r="EJ914" t="s">
        <v>157</v>
      </c>
      <c r="EK914" t="s">
        <v>181</v>
      </c>
      <c r="EM914" t="s">
        <v>1465</v>
      </c>
      <c r="EN914" t="s">
        <v>129</v>
      </c>
      <c r="EO914" t="s">
        <v>141</v>
      </c>
      <c r="EP914" t="s">
        <v>141</v>
      </c>
      <c r="EQ914" t="s">
        <v>129</v>
      </c>
      <c r="ER914" t="s">
        <v>129</v>
      </c>
      <c r="ES914" t="s">
        <v>141</v>
      </c>
      <c r="ET914" t="s">
        <v>141</v>
      </c>
      <c r="EU914" t="s">
        <v>10770</v>
      </c>
      <c r="EX914" t="s">
        <v>10771</v>
      </c>
    </row>
    <row r="915" spans="1:154" hidden="1" x14ac:dyDescent="0.35">
      <c r="A915" t="s">
        <v>10772</v>
      </c>
      <c r="B915" t="s">
        <v>10773</v>
      </c>
      <c r="E915" t="s">
        <v>129</v>
      </c>
      <c r="F915" t="s">
        <v>842</v>
      </c>
      <c r="G915" t="s">
        <v>10774</v>
      </c>
      <c r="H915" t="s">
        <v>10774</v>
      </c>
      <c r="I915" s="1">
        <v>44530</v>
      </c>
      <c r="J915" t="s">
        <v>132</v>
      </c>
      <c r="P915" t="s">
        <v>133</v>
      </c>
      <c r="R915" t="s">
        <v>134</v>
      </c>
      <c r="S915" s="1">
        <f>VLOOKUP(H915,'[1]Base JI SMP'!$C:$F,4,FALSE)</f>
        <v>44225</v>
      </c>
      <c r="T915" t="str">
        <f>VLOOKUP(H915,'[2]Base JI SMP'!$C:$J,8,FALSE)</f>
        <v>Individual</v>
      </c>
      <c r="U915" t="s">
        <v>135</v>
      </c>
      <c r="V915" t="s">
        <v>135</v>
      </c>
      <c r="W915" t="s">
        <v>135</v>
      </c>
      <c r="X915" t="s">
        <v>135</v>
      </c>
      <c r="Y915" t="s">
        <v>136</v>
      </c>
      <c r="Z915" t="s">
        <v>137</v>
      </c>
      <c r="AA915" t="s">
        <v>348</v>
      </c>
      <c r="AG915">
        <v>3</v>
      </c>
      <c r="AH915" t="s">
        <v>141</v>
      </c>
      <c r="AJ915" t="s">
        <v>129</v>
      </c>
      <c r="AN915" t="s">
        <v>129</v>
      </c>
      <c r="AP915" t="s">
        <v>129</v>
      </c>
      <c r="AQ915" t="s">
        <v>129</v>
      </c>
      <c r="AS915" t="s">
        <v>208</v>
      </c>
      <c r="AT915" t="s">
        <v>143</v>
      </c>
      <c r="AU915" t="s">
        <v>144</v>
      </c>
      <c r="CZ915" t="s">
        <v>171</v>
      </c>
      <c r="DA915" t="s">
        <v>10775</v>
      </c>
      <c r="DB915" t="s">
        <v>210</v>
      </c>
      <c r="DC915" t="s">
        <v>146</v>
      </c>
      <c r="DE915" t="s">
        <v>862</v>
      </c>
      <c r="DF915" t="s">
        <v>141</v>
      </c>
      <c r="DI915" t="s">
        <v>149</v>
      </c>
      <c r="DJ915" t="s">
        <v>129</v>
      </c>
      <c r="DK915" t="s">
        <v>141</v>
      </c>
      <c r="DL915" t="s">
        <v>141</v>
      </c>
      <c r="DM915" t="s">
        <v>141</v>
      </c>
      <c r="DN915" t="s">
        <v>141</v>
      </c>
      <c r="DO915" t="s">
        <v>141</v>
      </c>
      <c r="DQ915" t="s">
        <v>150</v>
      </c>
      <c r="DS915" t="s">
        <v>10776</v>
      </c>
      <c r="DV915" t="str">
        <f>VLOOKUP(H915,'[3]Merge Gagner assez d''argent'!$A:$B,2,FALSE)</f>
        <v>Oui</v>
      </c>
      <c r="DX915" t="s">
        <v>141</v>
      </c>
      <c r="DZ915" t="s">
        <v>141</v>
      </c>
      <c r="EB915" t="s">
        <v>141</v>
      </c>
      <c r="ED915" t="s">
        <v>141</v>
      </c>
      <c r="EF915" t="s">
        <v>129</v>
      </c>
      <c r="EG915" t="s">
        <v>10777</v>
      </c>
      <c r="EH915" t="s">
        <v>141</v>
      </c>
      <c r="EI915" t="s">
        <v>156</v>
      </c>
      <c r="EJ915" t="s">
        <v>214</v>
      </c>
      <c r="EK915" t="s">
        <v>158</v>
      </c>
      <c r="EM915" t="s">
        <v>811</v>
      </c>
      <c r="EN915" t="s">
        <v>129</v>
      </c>
      <c r="EO915" t="s">
        <v>129</v>
      </c>
      <c r="EP915" t="s">
        <v>141</v>
      </c>
      <c r="EQ915" t="s">
        <v>141</v>
      </c>
      <c r="ER915" t="s">
        <v>141</v>
      </c>
      <c r="ES915" t="s">
        <v>141</v>
      </c>
      <c r="ET915" t="s">
        <v>141</v>
      </c>
      <c r="EU915" t="s">
        <v>10778</v>
      </c>
      <c r="EX915" t="s">
        <v>10779</v>
      </c>
    </row>
    <row r="916" spans="1:154" hidden="1" x14ac:dyDescent="0.35">
      <c r="A916" t="s">
        <v>10780</v>
      </c>
      <c r="B916" t="s">
        <v>10781</v>
      </c>
      <c r="E916" t="s">
        <v>129</v>
      </c>
      <c r="F916" t="s">
        <v>842</v>
      </c>
      <c r="G916" t="s">
        <v>10782</v>
      </c>
      <c r="H916" t="s">
        <v>10782</v>
      </c>
      <c r="I916" s="1">
        <v>44530</v>
      </c>
      <c r="J916" t="s">
        <v>132</v>
      </c>
      <c r="P916" t="s">
        <v>133</v>
      </c>
      <c r="R916" t="s">
        <v>134</v>
      </c>
      <c r="S916" s="1">
        <f>VLOOKUP(H916,'[1]Base JI SMP'!$C:$F,4,FALSE)</f>
        <v>44099</v>
      </c>
      <c r="T916" t="str">
        <f>VLOOKUP(H916,'[2]Base JI SMP'!$C:$J,8,FALSE)</f>
        <v>Individual</v>
      </c>
      <c r="U916" t="s">
        <v>135</v>
      </c>
      <c r="V916" t="s">
        <v>135</v>
      </c>
      <c r="W916" t="s">
        <v>135</v>
      </c>
      <c r="X916" t="s">
        <v>135</v>
      </c>
      <c r="Y916" t="s">
        <v>136</v>
      </c>
      <c r="Z916" t="s">
        <v>137</v>
      </c>
      <c r="AA916" t="s">
        <v>319</v>
      </c>
      <c r="AG916">
        <v>3</v>
      </c>
      <c r="AH916" t="s">
        <v>141</v>
      </c>
      <c r="AJ916" t="s">
        <v>129</v>
      </c>
      <c r="AN916" t="s">
        <v>129</v>
      </c>
      <c r="AP916" t="s">
        <v>141</v>
      </c>
      <c r="AQ916" t="s">
        <v>129</v>
      </c>
      <c r="AS916" t="s">
        <v>1049</v>
      </c>
      <c r="AT916" t="s">
        <v>143</v>
      </c>
      <c r="AU916" t="s">
        <v>144</v>
      </c>
      <c r="CZ916" t="s">
        <v>171</v>
      </c>
      <c r="DA916" t="s">
        <v>10783</v>
      </c>
      <c r="DB916" t="s">
        <v>210</v>
      </c>
      <c r="DC916" t="s">
        <v>173</v>
      </c>
      <c r="DE916" t="s">
        <v>10426</v>
      </c>
      <c r="DF916" t="s">
        <v>141</v>
      </c>
      <c r="DI916" t="s">
        <v>149</v>
      </c>
      <c r="DJ916" t="s">
        <v>129</v>
      </c>
      <c r="DK916" t="s">
        <v>141</v>
      </c>
      <c r="DL916" t="s">
        <v>141</v>
      </c>
      <c r="DM916" t="s">
        <v>141</v>
      </c>
      <c r="DN916" t="s">
        <v>141</v>
      </c>
      <c r="DO916" t="s">
        <v>141</v>
      </c>
      <c r="DQ916" t="s">
        <v>356</v>
      </c>
      <c r="DS916" t="s">
        <v>10784</v>
      </c>
      <c r="DV916" t="str">
        <f>VLOOKUP(H916,'[3]Merge Gagner assez d''argent'!$A:$B,2,FALSE)</f>
        <v>Partiellement</v>
      </c>
      <c r="DX916" t="s">
        <v>141</v>
      </c>
      <c r="DZ916" t="s">
        <v>141</v>
      </c>
      <c r="EB916" t="s">
        <v>141</v>
      </c>
      <c r="ED916" t="s">
        <v>141</v>
      </c>
      <c r="EF916" t="s">
        <v>129</v>
      </c>
      <c r="EG916" t="s">
        <v>10785</v>
      </c>
      <c r="EH916" t="s">
        <v>141</v>
      </c>
      <c r="EI916" t="s">
        <v>156</v>
      </c>
      <c r="EJ916" t="s">
        <v>157</v>
      </c>
      <c r="EK916" t="s">
        <v>158</v>
      </c>
      <c r="EM916" t="s">
        <v>4531</v>
      </c>
      <c r="EN916" t="s">
        <v>129</v>
      </c>
      <c r="EO916" t="s">
        <v>141</v>
      </c>
      <c r="EP916" t="s">
        <v>141</v>
      </c>
      <c r="EQ916" t="s">
        <v>129</v>
      </c>
      <c r="ER916" t="s">
        <v>141</v>
      </c>
      <c r="ES916" t="s">
        <v>141</v>
      </c>
      <c r="ET916" t="s">
        <v>141</v>
      </c>
      <c r="EU916" t="s">
        <v>10786</v>
      </c>
      <c r="EX916" t="s">
        <v>10787</v>
      </c>
    </row>
    <row r="917" spans="1:154" hidden="1" x14ac:dyDescent="0.35">
      <c r="A917" t="s">
        <v>10788</v>
      </c>
      <c r="B917" t="s">
        <v>10789</v>
      </c>
      <c r="E917" t="s">
        <v>129</v>
      </c>
      <c r="F917" t="s">
        <v>842</v>
      </c>
      <c r="G917" t="s">
        <v>10790</v>
      </c>
      <c r="H917" t="s">
        <v>10790</v>
      </c>
      <c r="I917" s="1">
        <v>44530</v>
      </c>
      <c r="J917" t="s">
        <v>132</v>
      </c>
      <c r="P917" t="s">
        <v>133</v>
      </c>
      <c r="R917" t="s">
        <v>134</v>
      </c>
      <c r="S917" s="1">
        <f>VLOOKUP(H917,'[1]Base JI SMP'!$C:$F,4,FALSE)</f>
        <v>43466</v>
      </c>
      <c r="T917" t="str">
        <f>VLOOKUP(H917,'[2]Base JI SMP'!$C:$J,8,FALSE)</f>
        <v>Community</v>
      </c>
      <c r="U917" t="str">
        <f>VLOOKUP(H917,'[2]Base JI SMP'!$C:$M,11,FALSE)</f>
        <v>Non spécifié</v>
      </c>
      <c r="V917" t="str">
        <f>VLOOKUP(H917,'[2]Base JI SMP'!$C:$R,12,FALSE)</f>
        <v>Individual</v>
      </c>
      <c r="W917" s="1">
        <f>VLOOKUP(H917,'[1]Base JI SMP'!$C:$R,13,FALSE)</f>
        <v>43466</v>
      </c>
      <c r="X917" s="1">
        <f>VLOOKUP(H917,'[1]Base JI SMP'!$C:$P,14,FALSE)</f>
        <v>43466</v>
      </c>
      <c r="Y917" t="s">
        <v>136</v>
      </c>
      <c r="Z917" t="s">
        <v>137</v>
      </c>
      <c r="AA917" t="s">
        <v>348</v>
      </c>
      <c r="AG917" t="s">
        <v>167</v>
      </c>
      <c r="AH917" t="s">
        <v>141</v>
      </c>
      <c r="AJ917" t="s">
        <v>129</v>
      </c>
      <c r="AN917" t="s">
        <v>129</v>
      </c>
      <c r="AP917" t="s">
        <v>129</v>
      </c>
      <c r="AQ917" t="s">
        <v>129</v>
      </c>
      <c r="AS917" t="s">
        <v>349</v>
      </c>
      <c r="AT917" t="s">
        <v>143</v>
      </c>
      <c r="AU917" t="s">
        <v>144</v>
      </c>
      <c r="CZ917" t="s">
        <v>171</v>
      </c>
      <c r="DA917" t="s">
        <v>10791</v>
      </c>
      <c r="DB917" t="s">
        <v>3195</v>
      </c>
      <c r="DC917" t="s">
        <v>941</v>
      </c>
      <c r="DF917" t="s">
        <v>399</v>
      </c>
      <c r="DG917" t="s">
        <v>399</v>
      </c>
      <c r="DI917" t="s">
        <v>149</v>
      </c>
      <c r="DJ917" t="s">
        <v>129</v>
      </c>
      <c r="DK917" t="s">
        <v>141</v>
      </c>
      <c r="DL917" t="s">
        <v>141</v>
      </c>
      <c r="DM917" t="s">
        <v>141</v>
      </c>
      <c r="DN917" t="s">
        <v>141</v>
      </c>
      <c r="DO917" t="s">
        <v>141</v>
      </c>
      <c r="DQ917" t="s">
        <v>683</v>
      </c>
      <c r="DS917" t="s">
        <v>10792</v>
      </c>
      <c r="DV917" t="str">
        <f>VLOOKUP(H917,'[3]Merge Gagner assez d''argent'!$A:$B,2,FALSE)</f>
        <v>Non</v>
      </c>
      <c r="DW917" t="s">
        <v>10793</v>
      </c>
      <c r="DX917" t="s">
        <v>253</v>
      </c>
      <c r="DZ917" t="s">
        <v>141</v>
      </c>
      <c r="EB917" t="s">
        <v>141</v>
      </c>
      <c r="ED917" t="s">
        <v>141</v>
      </c>
      <c r="EF917" t="s">
        <v>129</v>
      </c>
      <c r="EH917" t="s">
        <v>141</v>
      </c>
      <c r="EI917" t="s">
        <v>214</v>
      </c>
      <c r="EJ917" t="s">
        <v>157</v>
      </c>
      <c r="EK917" t="s">
        <v>181</v>
      </c>
      <c r="EM917" t="s">
        <v>6558</v>
      </c>
      <c r="EN917" t="s">
        <v>129</v>
      </c>
      <c r="EO917" t="s">
        <v>129</v>
      </c>
      <c r="EP917" t="s">
        <v>141</v>
      </c>
      <c r="EQ917" t="s">
        <v>129</v>
      </c>
      <c r="ER917" t="s">
        <v>141</v>
      </c>
      <c r="ES917" t="s">
        <v>141</v>
      </c>
      <c r="ET917" t="s">
        <v>141</v>
      </c>
      <c r="EU917" t="s">
        <v>10558</v>
      </c>
      <c r="EX917" t="s">
        <v>10794</v>
      </c>
    </row>
    <row r="918" spans="1:154" hidden="1" x14ac:dyDescent="0.35">
      <c r="A918" t="s">
        <v>10795</v>
      </c>
      <c r="B918" t="s">
        <v>10796</v>
      </c>
      <c r="E918" t="s">
        <v>129</v>
      </c>
      <c r="F918" t="s">
        <v>842</v>
      </c>
      <c r="G918" t="s">
        <v>10797</v>
      </c>
      <c r="H918" t="s">
        <v>10797</v>
      </c>
      <c r="I918" s="1">
        <v>44530</v>
      </c>
      <c r="J918" t="s">
        <v>132</v>
      </c>
      <c r="P918" t="s">
        <v>133</v>
      </c>
      <c r="R918" t="s">
        <v>134</v>
      </c>
      <c r="S918" s="1">
        <f>VLOOKUP(H918,'[1]Base JI SMP'!$C:$F,4,FALSE)</f>
        <v>43466</v>
      </c>
      <c r="T918" t="str">
        <f>VLOOKUP(H918,'[2]Base JI SMP'!$C:$J,8,FALSE)</f>
        <v>Collective</v>
      </c>
      <c r="U918" t="str">
        <f>VLOOKUP(H918,'[2]Base JI SMP'!$C:$M,11,FALSE)</f>
        <v>Non spécifié</v>
      </c>
      <c r="V918" t="str">
        <f>VLOOKUP(H918,'[2]Base JI SMP'!$C:$R,12,FALSE)</f>
        <v>Individual</v>
      </c>
      <c r="W918" s="1">
        <f>VLOOKUP(H918,'[1]Base JI SMP'!$C:$R,13,FALSE)</f>
        <v>43466</v>
      </c>
      <c r="X918" s="1">
        <f>VLOOKUP(H918,'[1]Base JI SMP'!$C:$P,14,FALSE)</f>
        <v>43466</v>
      </c>
      <c r="Y918" t="s">
        <v>136</v>
      </c>
      <c r="Z918" t="s">
        <v>137</v>
      </c>
      <c r="AA918" t="s">
        <v>348</v>
      </c>
      <c r="AG918" t="s">
        <v>167</v>
      </c>
      <c r="AH918" t="s">
        <v>141</v>
      </c>
      <c r="AJ918" t="s">
        <v>129</v>
      </c>
      <c r="AN918" t="s">
        <v>129</v>
      </c>
      <c r="AP918" t="s">
        <v>129</v>
      </c>
      <c r="AQ918" t="s">
        <v>141</v>
      </c>
      <c r="AR918" t="s">
        <v>6372</v>
      </c>
      <c r="AS918" t="s">
        <v>860</v>
      </c>
      <c r="AT918" t="s">
        <v>143</v>
      </c>
      <c r="AU918" t="s">
        <v>144</v>
      </c>
      <c r="CZ918" t="s">
        <v>171</v>
      </c>
      <c r="DA918" t="s">
        <v>10766</v>
      </c>
      <c r="DB918" t="s">
        <v>297</v>
      </c>
      <c r="DC918" t="s">
        <v>173</v>
      </c>
      <c r="DF918" t="s">
        <v>399</v>
      </c>
      <c r="DG918" t="s">
        <v>399</v>
      </c>
      <c r="DI918" t="s">
        <v>149</v>
      </c>
      <c r="DJ918" t="s">
        <v>129</v>
      </c>
      <c r="DK918" t="s">
        <v>141</v>
      </c>
      <c r="DL918" t="s">
        <v>141</v>
      </c>
      <c r="DM918" t="s">
        <v>141</v>
      </c>
      <c r="DN918" t="s">
        <v>141</v>
      </c>
      <c r="DO918" t="s">
        <v>141</v>
      </c>
      <c r="DQ918" t="s">
        <v>225</v>
      </c>
      <c r="DS918" t="s">
        <v>10798</v>
      </c>
      <c r="DV918" t="str">
        <f>VLOOKUP(H918,'[3]Merge Gagner assez d''argent'!$A:$B,2,FALSE)</f>
        <v>Non</v>
      </c>
      <c r="DW918" t="s">
        <v>10799</v>
      </c>
      <c r="DX918" t="s">
        <v>141</v>
      </c>
      <c r="DZ918" t="s">
        <v>141</v>
      </c>
      <c r="EB918" t="s">
        <v>141</v>
      </c>
      <c r="ED918" t="s">
        <v>141</v>
      </c>
      <c r="EF918" t="s">
        <v>129</v>
      </c>
      <c r="EG918" t="s">
        <v>10800</v>
      </c>
      <c r="EH918" t="s">
        <v>141</v>
      </c>
      <c r="EI918" t="s">
        <v>214</v>
      </c>
      <c r="EJ918" t="s">
        <v>214</v>
      </c>
      <c r="EK918" t="s">
        <v>158</v>
      </c>
      <c r="EM918" t="s">
        <v>1465</v>
      </c>
      <c r="EN918" t="s">
        <v>129</v>
      </c>
      <c r="EO918" t="s">
        <v>141</v>
      </c>
      <c r="EP918" t="s">
        <v>141</v>
      </c>
      <c r="EQ918" t="s">
        <v>129</v>
      </c>
      <c r="ER918" t="s">
        <v>129</v>
      </c>
      <c r="ES918" t="s">
        <v>141</v>
      </c>
      <c r="ET918" t="s">
        <v>141</v>
      </c>
      <c r="EU918" t="s">
        <v>10786</v>
      </c>
      <c r="EX918" t="s">
        <v>10801</v>
      </c>
    </row>
    <row r="919" spans="1:154" hidden="1" x14ac:dyDescent="0.35">
      <c r="A919" t="s">
        <v>10802</v>
      </c>
      <c r="B919" t="s">
        <v>10803</v>
      </c>
      <c r="E919" t="s">
        <v>129</v>
      </c>
      <c r="F919" t="s">
        <v>842</v>
      </c>
      <c r="G919" t="s">
        <v>10804</v>
      </c>
      <c r="H919" t="s">
        <v>10804</v>
      </c>
      <c r="I919" s="1">
        <v>44530</v>
      </c>
      <c r="J919" t="s">
        <v>132</v>
      </c>
      <c r="P919" t="s">
        <v>133</v>
      </c>
      <c r="R919" t="s">
        <v>134</v>
      </c>
      <c r="S919" s="1">
        <f>VLOOKUP(H919,'[1]Base JI SMP'!$C:$F,4,FALSE)</f>
        <v>44469</v>
      </c>
      <c r="T919" t="str">
        <f>VLOOKUP(H919,'[2]Base JI SMP'!$C:$J,8,FALSE)</f>
        <v>Community</v>
      </c>
      <c r="U919" t="s">
        <v>135</v>
      </c>
      <c r="V919" t="s">
        <v>135</v>
      </c>
      <c r="W919" t="s">
        <v>135</v>
      </c>
      <c r="X919" t="s">
        <v>135</v>
      </c>
      <c r="Y919" t="s">
        <v>136</v>
      </c>
      <c r="Z919" t="s">
        <v>137</v>
      </c>
      <c r="AA919" t="s">
        <v>319</v>
      </c>
      <c r="AG919" t="s">
        <v>320</v>
      </c>
      <c r="AH919" t="s">
        <v>141</v>
      </c>
      <c r="AJ919" t="s">
        <v>129</v>
      </c>
      <c r="AN919" t="s">
        <v>129</v>
      </c>
      <c r="AP919" t="s">
        <v>129</v>
      </c>
      <c r="AQ919" t="s">
        <v>129</v>
      </c>
      <c r="AS919" t="s">
        <v>208</v>
      </c>
      <c r="AT919" t="s">
        <v>143</v>
      </c>
      <c r="AU919" t="s">
        <v>144</v>
      </c>
      <c r="CZ919" t="s">
        <v>171</v>
      </c>
      <c r="DA919" t="s">
        <v>10805</v>
      </c>
      <c r="DB919" t="s">
        <v>210</v>
      </c>
      <c r="DC919" t="s">
        <v>941</v>
      </c>
      <c r="DF919" t="s">
        <v>399</v>
      </c>
      <c r="DG919" t="s">
        <v>399</v>
      </c>
      <c r="DI919" t="s">
        <v>149</v>
      </c>
      <c r="DJ919" t="s">
        <v>129</v>
      </c>
      <c r="DK919" t="s">
        <v>141</v>
      </c>
      <c r="DL919" t="s">
        <v>141</v>
      </c>
      <c r="DM919" t="s">
        <v>141</v>
      </c>
      <c r="DN919" t="s">
        <v>141</v>
      </c>
      <c r="DO919" t="s">
        <v>141</v>
      </c>
      <c r="DQ919" t="s">
        <v>225</v>
      </c>
      <c r="DS919" t="s">
        <v>10806</v>
      </c>
      <c r="DV919" t="str">
        <f>VLOOKUP(H919,'[3]Merge Gagner assez d''argent'!$A:$B,2,FALSE)</f>
        <v>Oui</v>
      </c>
      <c r="DX919" t="s">
        <v>141</v>
      </c>
      <c r="DZ919" t="s">
        <v>153</v>
      </c>
      <c r="EA919" t="s">
        <v>10807</v>
      </c>
      <c r="EB919" t="s">
        <v>141</v>
      </c>
      <c r="ED919" t="s">
        <v>141</v>
      </c>
      <c r="EF919" t="s">
        <v>129</v>
      </c>
      <c r="EG919" t="s">
        <v>10808</v>
      </c>
      <c r="EH919" t="s">
        <v>141</v>
      </c>
      <c r="EI919" t="s">
        <v>156</v>
      </c>
      <c r="EJ919" t="s">
        <v>157</v>
      </c>
      <c r="EK919" t="s">
        <v>758</v>
      </c>
      <c r="EL919" t="s">
        <v>10809</v>
      </c>
      <c r="EM919" t="s">
        <v>4531</v>
      </c>
      <c r="EN919" t="s">
        <v>129</v>
      </c>
      <c r="EO919" t="s">
        <v>141</v>
      </c>
      <c r="EP919" t="s">
        <v>141</v>
      </c>
      <c r="EQ919" t="s">
        <v>129</v>
      </c>
      <c r="ER919" t="s">
        <v>141</v>
      </c>
      <c r="ES919" t="s">
        <v>141</v>
      </c>
      <c r="ET919" t="s">
        <v>141</v>
      </c>
      <c r="EU919" t="s">
        <v>10810</v>
      </c>
      <c r="EX919" t="s">
        <v>10811</v>
      </c>
    </row>
    <row r="920" spans="1:154" hidden="1" x14ac:dyDescent="0.35">
      <c r="A920" t="s">
        <v>10812</v>
      </c>
      <c r="B920" t="s">
        <v>10813</v>
      </c>
      <c r="E920" t="s">
        <v>129</v>
      </c>
      <c r="F920" t="s">
        <v>842</v>
      </c>
      <c r="G920" t="s">
        <v>10814</v>
      </c>
      <c r="H920" t="s">
        <v>10814</v>
      </c>
      <c r="I920" s="1">
        <v>44530</v>
      </c>
      <c r="J920" t="s">
        <v>132</v>
      </c>
      <c r="P920" t="s">
        <v>133</v>
      </c>
      <c r="R920" t="s">
        <v>134</v>
      </c>
      <c r="S920" s="1">
        <f>VLOOKUP(H920,'[1]Base JI SMP'!$C:$F,4,FALSE)</f>
        <v>44167</v>
      </c>
      <c r="T920" t="str">
        <f>VLOOKUP(H920,'[2]Base JI SMP'!$C:$J,8,FALSE)</f>
        <v>Individual</v>
      </c>
      <c r="U920" t="s">
        <v>135</v>
      </c>
      <c r="V920" t="s">
        <v>135</v>
      </c>
      <c r="W920" t="s">
        <v>135</v>
      </c>
      <c r="X920" t="s">
        <v>135</v>
      </c>
      <c r="Y920" t="s">
        <v>136</v>
      </c>
      <c r="Z920" t="s">
        <v>137</v>
      </c>
      <c r="AA920" t="s">
        <v>348</v>
      </c>
      <c r="AG920" t="s">
        <v>167</v>
      </c>
      <c r="AH920" t="s">
        <v>141</v>
      </c>
      <c r="AJ920" t="s">
        <v>129</v>
      </c>
      <c r="AN920" t="s">
        <v>129</v>
      </c>
      <c r="AP920" t="s">
        <v>129</v>
      </c>
      <c r="AQ920" t="s">
        <v>129</v>
      </c>
      <c r="AT920" t="s">
        <v>143</v>
      </c>
      <c r="AU920" t="s">
        <v>144</v>
      </c>
      <c r="CZ920" t="s">
        <v>552</v>
      </c>
      <c r="DB920" t="s">
        <v>552</v>
      </c>
      <c r="DC920" t="s">
        <v>146</v>
      </c>
      <c r="DF920" t="s">
        <v>141</v>
      </c>
      <c r="DI920" t="s">
        <v>149</v>
      </c>
      <c r="DJ920" t="s">
        <v>129</v>
      </c>
      <c r="DK920" t="s">
        <v>141</v>
      </c>
      <c r="DL920" t="s">
        <v>141</v>
      </c>
      <c r="DM920" t="s">
        <v>141</v>
      </c>
      <c r="DN920" t="s">
        <v>141</v>
      </c>
      <c r="DO920" t="s">
        <v>141</v>
      </c>
      <c r="DQ920" t="s">
        <v>150</v>
      </c>
      <c r="DS920" t="s">
        <v>10815</v>
      </c>
      <c r="DV920" t="str">
        <f>VLOOKUP(H920,'[3]Merge Gagner assez d''argent'!$A:$B,2,FALSE)</f>
        <v>Partiellement</v>
      </c>
      <c r="DX920" t="s">
        <v>141</v>
      </c>
      <c r="DZ920" t="s">
        <v>153</v>
      </c>
      <c r="EB920" t="s">
        <v>141</v>
      </c>
      <c r="ED920" t="s">
        <v>141</v>
      </c>
      <c r="EF920" t="s">
        <v>129</v>
      </c>
      <c r="EH920" t="s">
        <v>141</v>
      </c>
      <c r="EI920" t="s">
        <v>156</v>
      </c>
      <c r="EJ920" t="s">
        <v>157</v>
      </c>
      <c r="EK920" t="s">
        <v>158</v>
      </c>
      <c r="EM920" t="s">
        <v>4531</v>
      </c>
      <c r="EN920" t="s">
        <v>129</v>
      </c>
      <c r="EO920" t="s">
        <v>141</v>
      </c>
      <c r="EP920" t="s">
        <v>141</v>
      </c>
      <c r="EQ920" t="s">
        <v>129</v>
      </c>
      <c r="ER920" t="s">
        <v>141</v>
      </c>
      <c r="ES920" t="s">
        <v>141</v>
      </c>
      <c r="ET920" t="s">
        <v>141</v>
      </c>
      <c r="EU920" t="s">
        <v>10816</v>
      </c>
      <c r="EX920" t="s">
        <v>10817</v>
      </c>
    </row>
    <row r="921" spans="1:154" hidden="1" x14ac:dyDescent="0.35">
      <c r="A921" t="s">
        <v>10818</v>
      </c>
      <c r="B921" t="s">
        <v>10819</v>
      </c>
      <c r="E921" t="s">
        <v>129</v>
      </c>
      <c r="F921" t="s">
        <v>842</v>
      </c>
      <c r="G921" t="s">
        <v>10820</v>
      </c>
      <c r="H921" t="s">
        <v>10820</v>
      </c>
      <c r="I921" s="1">
        <v>44531</v>
      </c>
      <c r="J921" t="s">
        <v>132</v>
      </c>
      <c r="P921" t="s">
        <v>133</v>
      </c>
      <c r="R921" t="s">
        <v>134</v>
      </c>
      <c r="S921" s="1">
        <f>VLOOKUP(H921,'[1]Base JI SMP'!$C:$F,4,FALSE)</f>
        <v>44494</v>
      </c>
      <c r="T921" t="str">
        <f>VLOOKUP(H921,'[2]Base JI SMP'!$C:$J,8,FALSE)</f>
        <v>Community</v>
      </c>
      <c r="U921" t="s">
        <v>135</v>
      </c>
      <c r="V921" t="s">
        <v>135</v>
      </c>
      <c r="W921" t="s">
        <v>135</v>
      </c>
      <c r="X921" t="s">
        <v>135</v>
      </c>
      <c r="Y921" t="s">
        <v>136</v>
      </c>
      <c r="Z921" t="s">
        <v>137</v>
      </c>
      <c r="AA921" t="s">
        <v>348</v>
      </c>
      <c r="AG921" t="s">
        <v>250</v>
      </c>
      <c r="AH921" t="s">
        <v>141</v>
      </c>
      <c r="AJ921" t="s">
        <v>129</v>
      </c>
      <c r="AN921" t="s">
        <v>129</v>
      </c>
      <c r="AP921" t="s">
        <v>141</v>
      </c>
      <c r="AQ921" t="s">
        <v>129</v>
      </c>
      <c r="AS921" t="s">
        <v>349</v>
      </c>
      <c r="AT921" t="s">
        <v>143</v>
      </c>
      <c r="AU921" t="s">
        <v>144</v>
      </c>
      <c r="CZ921" t="s">
        <v>171</v>
      </c>
      <c r="DA921" t="s">
        <v>10821</v>
      </c>
      <c r="DB921" t="s">
        <v>210</v>
      </c>
      <c r="DC921" t="s">
        <v>941</v>
      </c>
      <c r="DF921" t="s">
        <v>141</v>
      </c>
      <c r="DI921" t="s">
        <v>171</v>
      </c>
      <c r="DJ921" t="s">
        <v>141</v>
      </c>
      <c r="DK921" t="s">
        <v>141</v>
      </c>
      <c r="DL921" t="s">
        <v>141</v>
      </c>
      <c r="DM921" t="s">
        <v>141</v>
      </c>
      <c r="DN921" t="s">
        <v>141</v>
      </c>
      <c r="DO921" t="s">
        <v>129</v>
      </c>
      <c r="DP921" t="s">
        <v>10822</v>
      </c>
      <c r="DQ921" t="s">
        <v>171</v>
      </c>
      <c r="DR921" t="s">
        <v>10823</v>
      </c>
      <c r="DS921" t="s">
        <v>10824</v>
      </c>
      <c r="DV921" t="str">
        <f>VLOOKUP(H921,'[3]Merge Gagner assez d''argent'!$A:$B,2,FALSE)</f>
        <v>Non</v>
      </c>
      <c r="DW921" t="s">
        <v>10825</v>
      </c>
      <c r="DX921" t="s">
        <v>141</v>
      </c>
      <c r="DZ921" t="s">
        <v>153</v>
      </c>
      <c r="EA921" t="s">
        <v>10826</v>
      </c>
      <c r="EB921" t="s">
        <v>141</v>
      </c>
      <c r="ED921" t="s">
        <v>141</v>
      </c>
      <c r="EF921" t="s">
        <v>141</v>
      </c>
      <c r="EG921" t="s">
        <v>10827</v>
      </c>
      <c r="EH921" t="s">
        <v>2424</v>
      </c>
      <c r="EI921" t="s">
        <v>156</v>
      </c>
      <c r="EJ921" t="s">
        <v>156</v>
      </c>
      <c r="EK921" t="s">
        <v>782</v>
      </c>
      <c r="EL921" t="s">
        <v>10828</v>
      </c>
      <c r="EM921" t="s">
        <v>6677</v>
      </c>
      <c r="EN921" t="s">
        <v>129</v>
      </c>
      <c r="EO921" t="s">
        <v>129</v>
      </c>
      <c r="EP921" t="s">
        <v>141</v>
      </c>
      <c r="EQ921" t="s">
        <v>129</v>
      </c>
      <c r="ER921" t="s">
        <v>129</v>
      </c>
      <c r="ES921" t="s">
        <v>141</v>
      </c>
      <c r="ET921" t="s">
        <v>141</v>
      </c>
      <c r="EU921" t="s">
        <v>10829</v>
      </c>
      <c r="EX921" t="s">
        <v>10830</v>
      </c>
    </row>
    <row r="922" spans="1:154" hidden="1" x14ac:dyDescent="0.35">
      <c r="A922" t="s">
        <v>10831</v>
      </c>
      <c r="B922" t="s">
        <v>10832</v>
      </c>
      <c r="E922" t="s">
        <v>129</v>
      </c>
      <c r="F922" t="s">
        <v>842</v>
      </c>
      <c r="G922" t="s">
        <v>10833</v>
      </c>
      <c r="H922" t="s">
        <v>10833</v>
      </c>
      <c r="I922" s="1">
        <v>44531</v>
      </c>
      <c r="J922" t="s">
        <v>132</v>
      </c>
      <c r="P922" t="s">
        <v>133</v>
      </c>
      <c r="R922" t="s">
        <v>134</v>
      </c>
      <c r="S922" s="1">
        <f>VLOOKUP(H922,'[1]Base JI SMP'!$C:$F,4,FALSE)</f>
        <v>44494</v>
      </c>
      <c r="T922" t="str">
        <f>VLOOKUP(H922,'[2]Base JI SMP'!$C:$J,8,FALSE)</f>
        <v>Collective</v>
      </c>
      <c r="U922" t="s">
        <v>135</v>
      </c>
      <c r="V922" t="s">
        <v>135</v>
      </c>
      <c r="W922" t="s">
        <v>135</v>
      </c>
      <c r="X922" t="s">
        <v>135</v>
      </c>
      <c r="Y922" t="s">
        <v>136</v>
      </c>
      <c r="Z922" t="s">
        <v>137</v>
      </c>
      <c r="AA922" t="s">
        <v>348</v>
      </c>
      <c r="AG922" t="s">
        <v>320</v>
      </c>
      <c r="AH922" t="s">
        <v>141</v>
      </c>
      <c r="AJ922" t="s">
        <v>129</v>
      </c>
      <c r="AN922" t="s">
        <v>129</v>
      </c>
      <c r="AP922" t="s">
        <v>129</v>
      </c>
      <c r="AQ922" t="s">
        <v>129</v>
      </c>
      <c r="AS922" t="s">
        <v>247</v>
      </c>
      <c r="AT922" t="s">
        <v>143</v>
      </c>
      <c r="AU922" t="s">
        <v>144</v>
      </c>
      <c r="CZ922" t="s">
        <v>145</v>
      </c>
      <c r="DB922" t="s">
        <v>145</v>
      </c>
      <c r="DC922" t="s">
        <v>173</v>
      </c>
      <c r="DE922" t="s">
        <v>7716</v>
      </c>
      <c r="DF922" t="s">
        <v>141</v>
      </c>
      <c r="DI922" t="s">
        <v>149</v>
      </c>
      <c r="DJ922" t="s">
        <v>129</v>
      </c>
      <c r="DK922" t="s">
        <v>141</v>
      </c>
      <c r="DL922" t="s">
        <v>141</v>
      </c>
      <c r="DM922" t="s">
        <v>141</v>
      </c>
      <c r="DN922" t="s">
        <v>141</v>
      </c>
      <c r="DO922" t="s">
        <v>141</v>
      </c>
      <c r="DQ922" t="s">
        <v>171</v>
      </c>
      <c r="DR922" t="s">
        <v>10834</v>
      </c>
      <c r="DS922" t="s">
        <v>10835</v>
      </c>
      <c r="DU922" t="s">
        <v>198</v>
      </c>
      <c r="DV922" t="str">
        <f>VLOOKUP(H922,'[3]Merge Gagner assez d''argent'!$A:$B,2,FALSE)</f>
        <v>Partiellement</v>
      </c>
      <c r="DX922" t="s">
        <v>141</v>
      </c>
      <c r="DZ922" t="s">
        <v>153</v>
      </c>
      <c r="EA922" t="s">
        <v>10836</v>
      </c>
      <c r="EB922" t="s">
        <v>141</v>
      </c>
      <c r="ED922" t="s">
        <v>141</v>
      </c>
      <c r="EF922" t="s">
        <v>129</v>
      </c>
      <c r="EG922" t="s">
        <v>10837</v>
      </c>
      <c r="EH922" t="s">
        <v>141</v>
      </c>
      <c r="EI922" t="s">
        <v>156</v>
      </c>
      <c r="EJ922" t="s">
        <v>157</v>
      </c>
      <c r="EK922" t="s">
        <v>758</v>
      </c>
      <c r="EL922" t="s">
        <v>10838</v>
      </c>
      <c r="EM922" t="s">
        <v>6952</v>
      </c>
      <c r="EN922" t="s">
        <v>129</v>
      </c>
      <c r="EO922" t="s">
        <v>129</v>
      </c>
      <c r="EP922" t="s">
        <v>129</v>
      </c>
      <c r="EQ922" t="s">
        <v>141</v>
      </c>
      <c r="ER922" t="s">
        <v>141</v>
      </c>
      <c r="ES922" t="s">
        <v>141</v>
      </c>
      <c r="ET922" t="s">
        <v>141</v>
      </c>
      <c r="EU922" t="s">
        <v>10839</v>
      </c>
      <c r="EX922" t="s">
        <v>10840</v>
      </c>
    </row>
    <row r="923" spans="1:154" hidden="1" x14ac:dyDescent="0.35">
      <c r="A923" t="s">
        <v>10841</v>
      </c>
      <c r="B923" t="s">
        <v>10842</v>
      </c>
      <c r="E923" t="s">
        <v>129</v>
      </c>
      <c r="F923" t="s">
        <v>842</v>
      </c>
      <c r="G923" t="s">
        <v>10843</v>
      </c>
      <c r="H923" t="s">
        <v>10843</v>
      </c>
      <c r="I923" s="1">
        <v>44531</v>
      </c>
      <c r="J923" t="s">
        <v>132</v>
      </c>
      <c r="P923" t="s">
        <v>133</v>
      </c>
      <c r="R923" t="s">
        <v>134</v>
      </c>
      <c r="S923" s="1">
        <f>VLOOKUP(H923,'[1]Base JI SMP'!$C:$F,4,FALSE)</f>
        <v>44494</v>
      </c>
      <c r="T923" t="str">
        <f>VLOOKUP(H923,'[2]Base JI SMP'!$C:$J,8,FALSE)</f>
        <v>Community</v>
      </c>
      <c r="U923" t="s">
        <v>135</v>
      </c>
      <c r="V923" t="s">
        <v>135</v>
      </c>
      <c r="W923" t="s">
        <v>135</v>
      </c>
      <c r="X923" t="s">
        <v>135</v>
      </c>
      <c r="Y923" t="s">
        <v>136</v>
      </c>
      <c r="Z923" t="s">
        <v>137</v>
      </c>
      <c r="AA923" t="s">
        <v>166</v>
      </c>
      <c r="AG923">
        <v>3</v>
      </c>
      <c r="AH923" t="s">
        <v>129</v>
      </c>
      <c r="AJ923" t="s">
        <v>129</v>
      </c>
      <c r="AN923" t="s">
        <v>141</v>
      </c>
      <c r="AO923" t="s">
        <v>10844</v>
      </c>
      <c r="AP923" t="s">
        <v>141</v>
      </c>
      <c r="AQ923" t="s">
        <v>129</v>
      </c>
      <c r="AS923" t="s">
        <v>1049</v>
      </c>
      <c r="AT923" t="s">
        <v>143</v>
      </c>
      <c r="AU923" t="s">
        <v>144</v>
      </c>
      <c r="CZ923" t="s">
        <v>171</v>
      </c>
      <c r="DA923" t="s">
        <v>286</v>
      </c>
      <c r="DB923" t="s">
        <v>286</v>
      </c>
      <c r="DC923" t="s">
        <v>146</v>
      </c>
      <c r="DD923" t="s">
        <v>10845</v>
      </c>
      <c r="DF923" t="s">
        <v>399</v>
      </c>
      <c r="DG923" t="s">
        <v>399</v>
      </c>
      <c r="DI923" t="s">
        <v>171</v>
      </c>
      <c r="DJ923" t="s">
        <v>141</v>
      </c>
      <c r="DK923" t="s">
        <v>141</v>
      </c>
      <c r="DL923" t="s">
        <v>141</v>
      </c>
      <c r="DM923" t="s">
        <v>141</v>
      </c>
      <c r="DN923" t="s">
        <v>141</v>
      </c>
      <c r="DO923" t="s">
        <v>129</v>
      </c>
      <c r="DP923" t="s">
        <v>10846</v>
      </c>
      <c r="DQ923" t="s">
        <v>150</v>
      </c>
      <c r="DS923" t="s">
        <v>10847</v>
      </c>
      <c r="DV923" t="str">
        <f>VLOOKUP(H923,'[3]Merge Gagner assez d''argent'!$A:$B,2,FALSE)</f>
        <v>Oui</v>
      </c>
      <c r="DX923" t="s">
        <v>141</v>
      </c>
      <c r="DZ923" t="s">
        <v>141</v>
      </c>
      <c r="EB923" t="s">
        <v>141</v>
      </c>
      <c r="ED923" t="s">
        <v>141</v>
      </c>
      <c r="EF923" t="s">
        <v>129</v>
      </c>
      <c r="EG923" t="s">
        <v>10848</v>
      </c>
      <c r="EH923" t="s">
        <v>468</v>
      </c>
      <c r="EI923" t="s">
        <v>156</v>
      </c>
      <c r="EJ923" t="s">
        <v>157</v>
      </c>
      <c r="EK923" t="s">
        <v>158</v>
      </c>
      <c r="EM923" t="s">
        <v>6558</v>
      </c>
      <c r="EN923" t="s">
        <v>129</v>
      </c>
      <c r="EO923" t="s">
        <v>129</v>
      </c>
      <c r="EP923" t="s">
        <v>141</v>
      </c>
      <c r="EQ923" t="s">
        <v>129</v>
      </c>
      <c r="ER923" t="s">
        <v>141</v>
      </c>
      <c r="ES923" t="s">
        <v>141</v>
      </c>
      <c r="ET923" t="s">
        <v>141</v>
      </c>
      <c r="EU923" t="s">
        <v>10849</v>
      </c>
      <c r="EX923" t="s">
        <v>5294</v>
      </c>
    </row>
    <row r="924" spans="1:154" hidden="1" x14ac:dyDescent="0.35">
      <c r="A924" t="s">
        <v>10850</v>
      </c>
      <c r="B924" t="s">
        <v>10851</v>
      </c>
      <c r="E924" t="s">
        <v>129</v>
      </c>
      <c r="F924" t="s">
        <v>842</v>
      </c>
      <c r="G924" t="s">
        <v>10852</v>
      </c>
      <c r="H924" t="s">
        <v>10852</v>
      </c>
      <c r="I924" s="1">
        <v>44531</v>
      </c>
      <c r="J924" t="s">
        <v>132</v>
      </c>
      <c r="P924" t="s">
        <v>133</v>
      </c>
      <c r="R924" t="s">
        <v>134</v>
      </c>
      <c r="S924" s="1">
        <f>VLOOKUP(H924,'[1]Base JI SMP'!$C:$F,4,FALSE)</f>
        <v>44469</v>
      </c>
      <c r="T924" t="str">
        <f>VLOOKUP(H924,'[2]Base JI SMP'!$C:$J,8,FALSE)</f>
        <v>Community</v>
      </c>
      <c r="U924" t="s">
        <v>135</v>
      </c>
      <c r="V924" t="s">
        <v>135</v>
      </c>
      <c r="W924" t="s">
        <v>135</v>
      </c>
      <c r="X924" t="s">
        <v>135</v>
      </c>
      <c r="Y924" t="s">
        <v>136</v>
      </c>
      <c r="Z924" t="s">
        <v>137</v>
      </c>
      <c r="AA924" t="s">
        <v>348</v>
      </c>
      <c r="AG924" t="s">
        <v>320</v>
      </c>
      <c r="AH924" t="s">
        <v>141</v>
      </c>
      <c r="AJ924" t="s">
        <v>129</v>
      </c>
      <c r="AN924" t="s">
        <v>141</v>
      </c>
      <c r="AO924" t="s">
        <v>10853</v>
      </c>
      <c r="AP924" t="s">
        <v>129</v>
      </c>
      <c r="AQ924" t="s">
        <v>129</v>
      </c>
      <c r="AS924" t="s">
        <v>223</v>
      </c>
      <c r="AT924" t="s">
        <v>143</v>
      </c>
      <c r="AU924" t="s">
        <v>144</v>
      </c>
      <c r="CZ924" t="s">
        <v>171</v>
      </c>
      <c r="DA924" t="s">
        <v>10854</v>
      </c>
      <c r="DB924" t="s">
        <v>286</v>
      </c>
      <c r="DC924" t="s">
        <v>941</v>
      </c>
      <c r="DF924" t="s">
        <v>399</v>
      </c>
      <c r="DG924" t="s">
        <v>399</v>
      </c>
      <c r="DI924" t="s">
        <v>171</v>
      </c>
      <c r="DJ924" t="s">
        <v>141</v>
      </c>
      <c r="DK924" t="s">
        <v>141</v>
      </c>
      <c r="DL924" t="s">
        <v>141</v>
      </c>
      <c r="DM924" t="s">
        <v>141</v>
      </c>
      <c r="DN924" t="s">
        <v>141</v>
      </c>
      <c r="DO924" t="s">
        <v>129</v>
      </c>
      <c r="DP924" t="s">
        <v>10855</v>
      </c>
      <c r="DQ924" t="s">
        <v>356</v>
      </c>
      <c r="DS924" t="s">
        <v>10856</v>
      </c>
      <c r="DV924" t="str">
        <f>VLOOKUP(H924,'[3]Merge Gagner assez d''argent'!$A:$B,2,FALSE)</f>
        <v>Non</v>
      </c>
      <c r="DW924" t="s">
        <v>10857</v>
      </c>
      <c r="DX924" t="s">
        <v>141</v>
      </c>
      <c r="DZ924" t="s">
        <v>141</v>
      </c>
      <c r="EB924" t="s">
        <v>141</v>
      </c>
      <c r="ED924" t="s">
        <v>141</v>
      </c>
      <c r="EF924" t="s">
        <v>141</v>
      </c>
      <c r="EG924" t="s">
        <v>10858</v>
      </c>
      <c r="EH924" t="s">
        <v>141</v>
      </c>
      <c r="EI924" t="s">
        <v>156</v>
      </c>
      <c r="EJ924" t="s">
        <v>2217</v>
      </c>
      <c r="EK924" t="s">
        <v>384</v>
      </c>
      <c r="EM924" t="s">
        <v>6558</v>
      </c>
      <c r="EN924" t="s">
        <v>129</v>
      </c>
      <c r="EO924" t="s">
        <v>129</v>
      </c>
      <c r="EP924" t="s">
        <v>141</v>
      </c>
      <c r="EQ924" t="s">
        <v>129</v>
      </c>
      <c r="ER924" t="s">
        <v>141</v>
      </c>
      <c r="ES924" t="s">
        <v>141</v>
      </c>
      <c r="ET924" t="s">
        <v>141</v>
      </c>
      <c r="EU924" t="s">
        <v>10786</v>
      </c>
      <c r="EX924" t="s">
        <v>10859</v>
      </c>
    </row>
    <row r="925" spans="1:154" hidden="1" x14ac:dyDescent="0.35">
      <c r="A925" t="s">
        <v>10860</v>
      </c>
      <c r="B925" t="s">
        <v>10861</v>
      </c>
      <c r="E925" t="s">
        <v>129</v>
      </c>
      <c r="F925" t="s">
        <v>842</v>
      </c>
      <c r="G925" t="s">
        <v>964</v>
      </c>
      <c r="H925" t="s">
        <v>964</v>
      </c>
      <c r="I925" s="1">
        <v>44344</v>
      </c>
      <c r="J925" t="s">
        <v>132</v>
      </c>
      <c r="P925" t="s">
        <v>133</v>
      </c>
      <c r="R925" t="s">
        <v>134</v>
      </c>
      <c r="S925" s="1">
        <f>VLOOKUP(H925,'[1]Base JI SMP'!$C:$F,4,FALSE)</f>
        <v>44254</v>
      </c>
      <c r="T925" t="str">
        <f>VLOOKUP(H925,'[2]Base JI SMP'!$C:$J,8,FALSE)</f>
        <v>Individual</v>
      </c>
      <c r="U925" t="s">
        <v>135</v>
      </c>
      <c r="V925" t="s">
        <v>135</v>
      </c>
      <c r="W925" t="s">
        <v>135</v>
      </c>
      <c r="X925" t="s">
        <v>135</v>
      </c>
      <c r="Y925" t="s">
        <v>136</v>
      </c>
      <c r="Z925" t="s">
        <v>137</v>
      </c>
      <c r="AA925" t="s">
        <v>348</v>
      </c>
      <c r="AG925" t="s">
        <v>167</v>
      </c>
      <c r="AH925" t="s">
        <v>141</v>
      </c>
      <c r="AJ925" t="s">
        <v>129</v>
      </c>
      <c r="AN925" t="s">
        <v>129</v>
      </c>
      <c r="AP925" t="s">
        <v>129</v>
      </c>
      <c r="AQ925" t="s">
        <v>141</v>
      </c>
      <c r="AR925" t="s">
        <v>10862</v>
      </c>
      <c r="AS925" t="s">
        <v>321</v>
      </c>
      <c r="AT925" t="s">
        <v>844</v>
      </c>
      <c r="AU925" t="s">
        <v>144</v>
      </c>
      <c r="CZ925" t="s">
        <v>171</v>
      </c>
      <c r="DA925" t="s">
        <v>10863</v>
      </c>
      <c r="DB925" t="s">
        <v>210</v>
      </c>
      <c r="DC925" t="s">
        <v>146</v>
      </c>
      <c r="DE925" t="s">
        <v>862</v>
      </c>
      <c r="DF925" t="s">
        <v>399</v>
      </c>
      <c r="DG925" t="s">
        <v>399</v>
      </c>
      <c r="DI925" t="s">
        <v>2906</v>
      </c>
      <c r="DJ925" t="s">
        <v>129</v>
      </c>
      <c r="DK925" t="s">
        <v>129</v>
      </c>
      <c r="DL925" t="s">
        <v>141</v>
      </c>
      <c r="DM925" t="s">
        <v>141</v>
      </c>
      <c r="DN925" t="s">
        <v>141</v>
      </c>
      <c r="DO925" t="s">
        <v>141</v>
      </c>
      <c r="DQ925" t="s">
        <v>150</v>
      </c>
      <c r="DS925" t="s">
        <v>10564</v>
      </c>
      <c r="DV925" t="str">
        <f>VLOOKUP(H925,'[3]Merge Gagner assez d''argent'!$A:$B,2,FALSE)</f>
        <v>Partiellement</v>
      </c>
      <c r="DX925" t="s">
        <v>141</v>
      </c>
      <c r="DZ925" t="s">
        <v>141</v>
      </c>
      <c r="EB925" t="s">
        <v>141</v>
      </c>
      <c r="ED925" t="s">
        <v>141</v>
      </c>
      <c r="EF925" t="s">
        <v>129</v>
      </c>
      <c r="EG925" t="s">
        <v>10864</v>
      </c>
      <c r="EH925" t="s">
        <v>468</v>
      </c>
      <c r="EI925" t="s">
        <v>156</v>
      </c>
      <c r="EJ925" t="s">
        <v>156</v>
      </c>
      <c r="EK925" t="s">
        <v>384</v>
      </c>
      <c r="EM925" t="s">
        <v>1465</v>
      </c>
      <c r="EN925" t="s">
        <v>129</v>
      </c>
      <c r="EO925" t="s">
        <v>141</v>
      </c>
      <c r="EP925" t="s">
        <v>141</v>
      </c>
      <c r="EQ925" t="s">
        <v>129</v>
      </c>
      <c r="ER925" t="s">
        <v>129</v>
      </c>
      <c r="ES925" t="s">
        <v>141</v>
      </c>
      <c r="ET925" t="s">
        <v>141</v>
      </c>
      <c r="EU925" t="s">
        <v>10865</v>
      </c>
      <c r="EX925" t="s">
        <v>10866</v>
      </c>
    </row>
    <row r="926" spans="1:154" hidden="1" x14ac:dyDescent="0.35">
      <c r="A926" t="s">
        <v>10867</v>
      </c>
      <c r="B926" t="s">
        <v>10868</v>
      </c>
      <c r="E926" t="s">
        <v>129</v>
      </c>
      <c r="F926" t="s">
        <v>842</v>
      </c>
      <c r="G926" t="s">
        <v>10869</v>
      </c>
      <c r="H926" t="s">
        <v>10869</v>
      </c>
      <c r="I926" s="1">
        <v>44531</v>
      </c>
      <c r="J926" t="s">
        <v>132</v>
      </c>
      <c r="P926" t="s">
        <v>133</v>
      </c>
      <c r="R926" t="s">
        <v>134</v>
      </c>
      <c r="S926" s="1">
        <f>VLOOKUP(H926,'[1]Base JI SMP'!$C:$F,4,FALSE)</f>
        <v>44224</v>
      </c>
      <c r="T926" t="str">
        <f>VLOOKUP(H926,'[2]Base JI SMP'!$C:$J,8,FALSE)</f>
        <v>Individual</v>
      </c>
      <c r="U926" t="s">
        <v>135</v>
      </c>
      <c r="V926" t="s">
        <v>135</v>
      </c>
      <c r="W926" t="s">
        <v>135</v>
      </c>
      <c r="X926" t="s">
        <v>135</v>
      </c>
      <c r="Y926" t="s">
        <v>136</v>
      </c>
      <c r="Z926" t="s">
        <v>189</v>
      </c>
      <c r="AA926" t="s">
        <v>348</v>
      </c>
      <c r="AG926" t="s">
        <v>320</v>
      </c>
      <c r="AH926" t="s">
        <v>141</v>
      </c>
      <c r="AJ926" t="s">
        <v>129</v>
      </c>
      <c r="AN926" t="s">
        <v>129</v>
      </c>
      <c r="AP926" t="s">
        <v>129</v>
      </c>
      <c r="AQ926" t="s">
        <v>141</v>
      </c>
      <c r="AR926" t="s">
        <v>10870</v>
      </c>
      <c r="AS926" t="s">
        <v>320</v>
      </c>
      <c r="AT926" t="s">
        <v>143</v>
      </c>
      <c r="AU926" t="s">
        <v>144</v>
      </c>
      <c r="CZ926" t="s">
        <v>171</v>
      </c>
      <c r="DA926" t="s">
        <v>10871</v>
      </c>
      <c r="DB926" t="s">
        <v>210</v>
      </c>
      <c r="DC926" t="s">
        <v>146</v>
      </c>
      <c r="DD926" t="s">
        <v>10872</v>
      </c>
      <c r="DF926" t="s">
        <v>141</v>
      </c>
      <c r="DI926" t="s">
        <v>171</v>
      </c>
      <c r="DJ926" t="s">
        <v>141</v>
      </c>
      <c r="DK926" t="s">
        <v>141</v>
      </c>
      <c r="DL926" t="s">
        <v>141</v>
      </c>
      <c r="DM926" t="s">
        <v>141</v>
      </c>
      <c r="DN926" t="s">
        <v>141</v>
      </c>
      <c r="DO926" t="s">
        <v>129</v>
      </c>
      <c r="DP926" t="s">
        <v>10873</v>
      </c>
      <c r="DQ926" t="s">
        <v>683</v>
      </c>
      <c r="DS926" t="s">
        <v>10874</v>
      </c>
      <c r="DV926" t="str">
        <f>VLOOKUP(H926,'[3]Merge Gagner assez d''argent'!$A:$B,2,FALSE)</f>
        <v>Non</v>
      </c>
      <c r="DW926" t="s">
        <v>10875</v>
      </c>
      <c r="DX926" t="s">
        <v>141</v>
      </c>
      <c r="DZ926" t="s">
        <v>141</v>
      </c>
      <c r="EB926" t="s">
        <v>141</v>
      </c>
      <c r="ED926" t="s">
        <v>141</v>
      </c>
      <c r="EF926" t="s">
        <v>129</v>
      </c>
      <c r="EG926" t="s">
        <v>10876</v>
      </c>
      <c r="EH926" t="s">
        <v>2424</v>
      </c>
      <c r="EI926" t="s">
        <v>157</v>
      </c>
      <c r="EJ926" t="s">
        <v>157</v>
      </c>
      <c r="EK926" t="s">
        <v>384</v>
      </c>
      <c r="EM926" t="s">
        <v>4531</v>
      </c>
      <c r="EN926" t="s">
        <v>129</v>
      </c>
      <c r="EO926" t="s">
        <v>141</v>
      </c>
      <c r="EP926" t="s">
        <v>141</v>
      </c>
      <c r="EQ926" t="s">
        <v>129</v>
      </c>
      <c r="ER926" t="s">
        <v>141</v>
      </c>
      <c r="ES926" t="s">
        <v>141</v>
      </c>
      <c r="ET926" t="s">
        <v>141</v>
      </c>
      <c r="EU926" t="s">
        <v>9884</v>
      </c>
      <c r="EX926" t="s">
        <v>10877</v>
      </c>
    </row>
    <row r="927" spans="1:154" hidden="1" x14ac:dyDescent="0.35">
      <c r="A927" t="s">
        <v>10878</v>
      </c>
      <c r="B927" t="s">
        <v>10879</v>
      </c>
      <c r="E927" t="s">
        <v>129</v>
      </c>
      <c r="F927" t="s">
        <v>842</v>
      </c>
      <c r="G927" t="s">
        <v>10880</v>
      </c>
      <c r="H927" t="s">
        <v>10880</v>
      </c>
      <c r="I927" s="1">
        <v>44531</v>
      </c>
      <c r="J927" t="s">
        <v>132</v>
      </c>
      <c r="P927" t="s">
        <v>133</v>
      </c>
      <c r="R927" t="s">
        <v>134</v>
      </c>
      <c r="S927" s="1">
        <f>VLOOKUP(H927,'[1]Base JI SMP'!$C:$F,4,FALSE)</f>
        <v>44225</v>
      </c>
      <c r="T927" t="str">
        <f>VLOOKUP(H927,'[2]Base JI SMP'!$C:$J,8,FALSE)</f>
        <v>Individual</v>
      </c>
      <c r="U927" t="s">
        <v>135</v>
      </c>
      <c r="V927" t="s">
        <v>135</v>
      </c>
      <c r="W927" t="s">
        <v>135</v>
      </c>
      <c r="X927" t="s">
        <v>135</v>
      </c>
      <c r="Y927" t="s">
        <v>136</v>
      </c>
      <c r="Z927" t="s">
        <v>137</v>
      </c>
      <c r="AA927" t="s">
        <v>319</v>
      </c>
      <c r="AG927" t="s">
        <v>320</v>
      </c>
      <c r="AH927" t="s">
        <v>141</v>
      </c>
      <c r="AJ927" t="s">
        <v>129</v>
      </c>
      <c r="AN927" t="s">
        <v>129</v>
      </c>
      <c r="AP927" t="s">
        <v>129</v>
      </c>
      <c r="AQ927" t="s">
        <v>129</v>
      </c>
      <c r="AS927" t="s">
        <v>208</v>
      </c>
      <c r="AT927" t="s">
        <v>143</v>
      </c>
      <c r="AU927" t="s">
        <v>144</v>
      </c>
      <c r="CZ927" t="s">
        <v>171</v>
      </c>
      <c r="DA927" t="s">
        <v>10881</v>
      </c>
      <c r="DB927" t="s">
        <v>210</v>
      </c>
      <c r="DC927" t="s">
        <v>146</v>
      </c>
      <c r="DE927" t="s">
        <v>958</v>
      </c>
      <c r="DF927" t="s">
        <v>141</v>
      </c>
      <c r="DI927" t="s">
        <v>149</v>
      </c>
      <c r="DJ927" t="s">
        <v>129</v>
      </c>
      <c r="DK927" t="s">
        <v>141</v>
      </c>
      <c r="DL927" t="s">
        <v>141</v>
      </c>
      <c r="DM927" t="s">
        <v>141</v>
      </c>
      <c r="DN927" t="s">
        <v>141</v>
      </c>
      <c r="DO927" t="s">
        <v>141</v>
      </c>
      <c r="DQ927" t="s">
        <v>225</v>
      </c>
      <c r="DS927" t="s">
        <v>10882</v>
      </c>
      <c r="DU927" t="s">
        <v>198</v>
      </c>
      <c r="DV927" t="str">
        <f>VLOOKUP(H927,'[3]Merge Gagner assez d''argent'!$A:$B,2,FALSE)</f>
        <v>Partiellement</v>
      </c>
      <c r="DX927" t="s">
        <v>141</v>
      </c>
      <c r="DZ927" t="s">
        <v>153</v>
      </c>
      <c r="EA927" t="s">
        <v>10883</v>
      </c>
      <c r="EB927" t="s">
        <v>141</v>
      </c>
      <c r="ED927" t="s">
        <v>141</v>
      </c>
      <c r="EF927" t="s">
        <v>129</v>
      </c>
      <c r="EG927" t="s">
        <v>10884</v>
      </c>
      <c r="EH927" t="s">
        <v>141</v>
      </c>
      <c r="EI927" t="s">
        <v>156</v>
      </c>
      <c r="EJ927" t="s">
        <v>157</v>
      </c>
      <c r="EK927" t="s">
        <v>181</v>
      </c>
      <c r="EM927" t="s">
        <v>6952</v>
      </c>
      <c r="EN927" t="s">
        <v>129</v>
      </c>
      <c r="EO927" t="s">
        <v>129</v>
      </c>
      <c r="EP927" t="s">
        <v>129</v>
      </c>
      <c r="EQ927" t="s">
        <v>141</v>
      </c>
      <c r="ER927" t="s">
        <v>141</v>
      </c>
      <c r="ES927" t="s">
        <v>141</v>
      </c>
      <c r="ET927" t="s">
        <v>141</v>
      </c>
      <c r="EU927" t="s">
        <v>10885</v>
      </c>
      <c r="EX927" t="s">
        <v>10886</v>
      </c>
    </row>
    <row r="928" spans="1:154" hidden="1" x14ac:dyDescent="0.35">
      <c r="A928" t="s">
        <v>10887</v>
      </c>
      <c r="B928" t="s">
        <v>10888</v>
      </c>
      <c r="E928" t="s">
        <v>129</v>
      </c>
      <c r="F928" t="s">
        <v>842</v>
      </c>
      <c r="G928" t="s">
        <v>10889</v>
      </c>
      <c r="H928" t="s">
        <v>10889</v>
      </c>
      <c r="I928" s="1">
        <v>44531</v>
      </c>
      <c r="J928" t="s">
        <v>132</v>
      </c>
      <c r="P928" t="s">
        <v>133</v>
      </c>
      <c r="R928" t="s">
        <v>134</v>
      </c>
      <c r="S928" s="1">
        <f>VLOOKUP(H928,'[1]Base JI SMP'!$C:$F,4,FALSE)</f>
        <v>44068</v>
      </c>
      <c r="T928" t="str">
        <f>VLOOKUP(H928,'[2]Base JI SMP'!$C:$J,8,FALSE)</f>
        <v>Individual</v>
      </c>
      <c r="U928" t="s">
        <v>135</v>
      </c>
      <c r="V928" t="s">
        <v>135</v>
      </c>
      <c r="W928" t="s">
        <v>135</v>
      </c>
      <c r="X928" t="s">
        <v>135</v>
      </c>
      <c r="Y928" t="s">
        <v>136</v>
      </c>
      <c r="Z928" t="s">
        <v>137</v>
      </c>
      <c r="AA928" t="s">
        <v>348</v>
      </c>
      <c r="AG928" t="s">
        <v>320</v>
      </c>
      <c r="AH928" t="s">
        <v>141</v>
      </c>
      <c r="AJ928" t="s">
        <v>129</v>
      </c>
      <c r="AN928" t="s">
        <v>129</v>
      </c>
      <c r="AP928" t="s">
        <v>129</v>
      </c>
      <c r="AQ928" t="s">
        <v>129</v>
      </c>
      <c r="AS928" t="s">
        <v>208</v>
      </c>
      <c r="AT928" t="s">
        <v>143</v>
      </c>
      <c r="AU928" t="s">
        <v>144</v>
      </c>
      <c r="CZ928" t="s">
        <v>171</v>
      </c>
      <c r="DA928" t="s">
        <v>10890</v>
      </c>
      <c r="DB928" t="s">
        <v>210</v>
      </c>
      <c r="DC928" t="s">
        <v>146</v>
      </c>
      <c r="DE928" t="s">
        <v>148</v>
      </c>
      <c r="DF928" t="s">
        <v>141</v>
      </c>
      <c r="DI928" t="s">
        <v>149</v>
      </c>
      <c r="DJ928" t="s">
        <v>129</v>
      </c>
      <c r="DK928" t="s">
        <v>141</v>
      </c>
      <c r="DL928" t="s">
        <v>141</v>
      </c>
      <c r="DM928" t="s">
        <v>141</v>
      </c>
      <c r="DN928" t="s">
        <v>141</v>
      </c>
      <c r="DO928" t="s">
        <v>141</v>
      </c>
      <c r="DQ928" t="s">
        <v>225</v>
      </c>
      <c r="DS928" t="s">
        <v>10891</v>
      </c>
      <c r="DV928" t="str">
        <f>VLOOKUP(H928,'[3]Merge Gagner assez d''argent'!$A:$B,2,FALSE)</f>
        <v>Partiellement</v>
      </c>
      <c r="DX928" t="s">
        <v>141</v>
      </c>
      <c r="DZ928" t="s">
        <v>141</v>
      </c>
      <c r="EB928" t="s">
        <v>141</v>
      </c>
      <c r="ED928" t="s">
        <v>141</v>
      </c>
      <c r="EF928" t="s">
        <v>129</v>
      </c>
      <c r="EG928" t="s">
        <v>10892</v>
      </c>
      <c r="EH928" t="s">
        <v>141</v>
      </c>
      <c r="EI928" t="s">
        <v>214</v>
      </c>
      <c r="EJ928" t="s">
        <v>157</v>
      </c>
      <c r="EK928" t="s">
        <v>181</v>
      </c>
      <c r="EM928" t="s">
        <v>6558</v>
      </c>
      <c r="EN928" t="s">
        <v>129</v>
      </c>
      <c r="EO928" t="s">
        <v>129</v>
      </c>
      <c r="EP928" t="s">
        <v>141</v>
      </c>
      <c r="EQ928" t="s">
        <v>129</v>
      </c>
      <c r="ER928" t="s">
        <v>141</v>
      </c>
      <c r="ES928" t="s">
        <v>141</v>
      </c>
      <c r="ET928" t="s">
        <v>141</v>
      </c>
      <c r="EU928" t="s">
        <v>9327</v>
      </c>
      <c r="EX928" t="s">
        <v>10893</v>
      </c>
    </row>
    <row r="929" spans="1:154" hidden="1" x14ac:dyDescent="0.35">
      <c r="A929" t="s">
        <v>10894</v>
      </c>
      <c r="B929" t="s">
        <v>10895</v>
      </c>
      <c r="E929" t="s">
        <v>129</v>
      </c>
      <c r="F929" t="s">
        <v>130</v>
      </c>
      <c r="G929" t="s">
        <v>10896</v>
      </c>
      <c r="H929" t="s">
        <v>10896</v>
      </c>
      <c r="I929" s="1">
        <v>44476</v>
      </c>
      <c r="J929" t="s">
        <v>207</v>
      </c>
      <c r="K929" t="s">
        <v>10897</v>
      </c>
      <c r="L929" t="s">
        <v>10898</v>
      </c>
      <c r="M929" t="s">
        <v>10899</v>
      </c>
      <c r="N929" t="s">
        <v>10900</v>
      </c>
      <c r="O929" t="s">
        <v>10901</v>
      </c>
      <c r="P929" t="s">
        <v>133</v>
      </c>
      <c r="R929" t="s">
        <v>134</v>
      </c>
      <c r="S929" s="1">
        <f>VLOOKUP(H929,'[1]Base JI SMP'!$C:$F,4,FALSE)</f>
        <v>44044</v>
      </c>
      <c r="T929" t="str">
        <f>VLOOKUP(H929,'[2]Base JI SMP'!$C:$J,8,FALSE)</f>
        <v>Individual</v>
      </c>
      <c r="U929" t="str">
        <f>VLOOKUP(H929,'[2]Base JI SMP'!$C:$M,11,FALSE)</f>
        <v>Business development/management training</v>
      </c>
      <c r="V929" t="str">
        <f>VLOOKUP(H929,'[2]Base JI SMP'!$C:$R,12,FALSE)</f>
        <v>Individual</v>
      </c>
      <c r="W929" s="1">
        <f>VLOOKUP(H929,'[1]Base JI SMP'!$C:$R,13,FALSE)</f>
        <v>44462</v>
      </c>
      <c r="X929" s="1">
        <f>VLOOKUP(H929,'[1]Base JI SMP'!$C:$P,14,FALSE)</f>
        <v>44462</v>
      </c>
      <c r="Y929" t="s">
        <v>136</v>
      </c>
      <c r="Z929" t="s">
        <v>137</v>
      </c>
      <c r="AA929" t="s">
        <v>166</v>
      </c>
      <c r="AG929">
        <v>0</v>
      </c>
      <c r="AH929" t="s">
        <v>141</v>
      </c>
      <c r="AJ929" t="s">
        <v>129</v>
      </c>
      <c r="AN929" t="s">
        <v>129</v>
      </c>
      <c r="AP929" t="s">
        <v>129</v>
      </c>
      <c r="AQ929" t="s">
        <v>141</v>
      </c>
      <c r="AR929" t="s">
        <v>10902</v>
      </c>
      <c r="AS929" t="s">
        <v>397</v>
      </c>
      <c r="AT929" t="s">
        <v>143</v>
      </c>
      <c r="AU929" t="s">
        <v>144</v>
      </c>
      <c r="CZ929" t="s">
        <v>552</v>
      </c>
      <c r="DB929" t="s">
        <v>552</v>
      </c>
      <c r="DC929" t="s">
        <v>146</v>
      </c>
      <c r="DD929" t="s">
        <v>10903</v>
      </c>
      <c r="DE929" t="s">
        <v>148</v>
      </c>
      <c r="DF929" t="s">
        <v>141</v>
      </c>
      <c r="DI929" t="s">
        <v>196</v>
      </c>
      <c r="DJ929" t="s">
        <v>141</v>
      </c>
      <c r="DK929" t="s">
        <v>129</v>
      </c>
      <c r="DL929" t="s">
        <v>141</v>
      </c>
      <c r="DM929" t="s">
        <v>141</v>
      </c>
      <c r="DN929" t="s">
        <v>141</v>
      </c>
      <c r="DO929" t="s">
        <v>141</v>
      </c>
      <c r="DQ929" t="s">
        <v>150</v>
      </c>
      <c r="DS929" t="s">
        <v>10904</v>
      </c>
      <c r="DT929" t="s">
        <v>10905</v>
      </c>
      <c r="DV929" t="str">
        <f>VLOOKUP(H929,'[3]Merge Gagner assez d''argent'!$A:$B,2,FALSE)</f>
        <v>Partiellement</v>
      </c>
      <c r="DX929" t="s">
        <v>141</v>
      </c>
      <c r="DZ929" t="s">
        <v>153</v>
      </c>
      <c r="EA929" t="s">
        <v>10906</v>
      </c>
      <c r="EB929" t="s">
        <v>141</v>
      </c>
      <c r="EC929" t="s">
        <v>10907</v>
      </c>
      <c r="ED929" t="s">
        <v>141</v>
      </c>
      <c r="EF929" t="s">
        <v>141</v>
      </c>
      <c r="EG929" t="s">
        <v>10908</v>
      </c>
      <c r="EH929" t="s">
        <v>141</v>
      </c>
      <c r="EI929" t="s">
        <v>156</v>
      </c>
      <c r="EJ929" t="s">
        <v>157</v>
      </c>
      <c r="EK929" t="s">
        <v>181</v>
      </c>
      <c r="EM929" t="s">
        <v>3164</v>
      </c>
      <c r="EN929" t="s">
        <v>141</v>
      </c>
      <c r="EO929" t="s">
        <v>141</v>
      </c>
      <c r="EP929" t="s">
        <v>141</v>
      </c>
      <c r="EQ929" t="s">
        <v>141</v>
      </c>
      <c r="ER929" t="s">
        <v>129</v>
      </c>
      <c r="ES929" t="s">
        <v>141</v>
      </c>
      <c r="ET929" t="s">
        <v>129</v>
      </c>
      <c r="EU929" t="s">
        <v>10909</v>
      </c>
      <c r="EX929" t="s">
        <v>10910</v>
      </c>
    </row>
    <row r="930" spans="1:154" hidden="1" x14ac:dyDescent="0.35">
      <c r="A930" t="s">
        <v>10911</v>
      </c>
      <c r="B930" t="s">
        <v>10912</v>
      </c>
      <c r="E930" t="s">
        <v>129</v>
      </c>
      <c r="F930" t="s">
        <v>842</v>
      </c>
      <c r="G930" t="s">
        <v>10913</v>
      </c>
      <c r="H930" t="s">
        <v>10913</v>
      </c>
      <c r="I930" s="1">
        <v>44532</v>
      </c>
      <c r="J930" t="s">
        <v>207</v>
      </c>
      <c r="K930" t="s">
        <v>10914</v>
      </c>
      <c r="L930" t="s">
        <v>10915</v>
      </c>
      <c r="M930" t="s">
        <v>10916</v>
      </c>
      <c r="N930" t="s">
        <v>320</v>
      </c>
      <c r="O930" t="s">
        <v>320</v>
      </c>
      <c r="P930" t="s">
        <v>133</v>
      </c>
      <c r="R930" t="s">
        <v>134</v>
      </c>
      <c r="S930" s="1">
        <f>VLOOKUP(H930,'[1]Base JI SMP'!$C:$F,4,FALSE)</f>
        <v>43564</v>
      </c>
      <c r="T930" t="str">
        <f>VLOOKUP(H930,'[2]Base JI SMP'!$C:$J,8,FALSE)</f>
        <v>Community</v>
      </c>
      <c r="U930" t="str">
        <f>VLOOKUP(H930,'[2]Base JI SMP'!$C:$M,11,FALSE)</f>
        <v>Non spécifié</v>
      </c>
      <c r="V930" t="str">
        <f>VLOOKUP(H930,'[2]Base JI SMP'!$C:$R,12,FALSE)</f>
        <v>Individual</v>
      </c>
      <c r="W930" s="1">
        <f>VLOOKUP(H930,'[1]Base JI SMP'!$C:$R,13,FALSE)</f>
        <v>43405</v>
      </c>
      <c r="X930" s="1">
        <f>VLOOKUP(H930,'[1]Base JI SMP'!$C:$P,14,FALSE)</f>
        <v>43405</v>
      </c>
      <c r="Y930" t="s">
        <v>136</v>
      </c>
      <c r="Z930" t="s">
        <v>137</v>
      </c>
      <c r="AA930" t="s">
        <v>348</v>
      </c>
      <c r="AG930">
        <v>1</v>
      </c>
      <c r="AH930" t="s">
        <v>141</v>
      </c>
      <c r="AJ930" t="s">
        <v>129</v>
      </c>
      <c r="AN930" t="s">
        <v>129</v>
      </c>
      <c r="AP930" t="s">
        <v>129</v>
      </c>
      <c r="AQ930" t="s">
        <v>141</v>
      </c>
      <c r="AR930" t="s">
        <v>7774</v>
      </c>
      <c r="AT930" t="s">
        <v>143</v>
      </c>
      <c r="AU930" t="s">
        <v>144</v>
      </c>
      <c r="CZ930" t="s">
        <v>171</v>
      </c>
      <c r="DA930" t="s">
        <v>286</v>
      </c>
      <c r="DB930" t="s">
        <v>286</v>
      </c>
      <c r="DC930" t="s">
        <v>941</v>
      </c>
      <c r="DD930" t="s">
        <v>10917</v>
      </c>
      <c r="DF930" t="s">
        <v>399</v>
      </c>
      <c r="DG930" t="s">
        <v>399</v>
      </c>
      <c r="DI930" t="s">
        <v>2906</v>
      </c>
      <c r="DJ930" t="s">
        <v>129</v>
      </c>
      <c r="DK930" t="s">
        <v>129</v>
      </c>
      <c r="DL930" t="s">
        <v>141</v>
      </c>
      <c r="DM930" t="s">
        <v>141</v>
      </c>
      <c r="DN930" t="s">
        <v>141</v>
      </c>
      <c r="DO930" t="s">
        <v>141</v>
      </c>
      <c r="DQ930" t="s">
        <v>356</v>
      </c>
      <c r="DS930" t="s">
        <v>10918</v>
      </c>
      <c r="DV930" t="str">
        <f>VLOOKUP(H930,'[3]Merge Gagner assez d''argent'!$A:$B,2,FALSE)</f>
        <v>Non</v>
      </c>
      <c r="DX930" t="s">
        <v>129</v>
      </c>
      <c r="DY930" t="s">
        <v>686</v>
      </c>
      <c r="DZ930" t="s">
        <v>153</v>
      </c>
      <c r="EA930" t="s">
        <v>10919</v>
      </c>
      <c r="EB930" t="s">
        <v>141</v>
      </c>
      <c r="ED930" t="s">
        <v>141</v>
      </c>
      <c r="EF930" t="s">
        <v>129</v>
      </c>
      <c r="EH930" t="s">
        <v>141</v>
      </c>
      <c r="EI930" t="s">
        <v>156</v>
      </c>
      <c r="EJ930" t="s">
        <v>157</v>
      </c>
      <c r="EK930" t="s">
        <v>181</v>
      </c>
      <c r="EM930" t="s">
        <v>182</v>
      </c>
      <c r="EN930" t="s">
        <v>129</v>
      </c>
      <c r="EO930" t="s">
        <v>141</v>
      </c>
      <c r="EP930" t="s">
        <v>141</v>
      </c>
      <c r="EQ930" t="s">
        <v>141</v>
      </c>
      <c r="ER930" t="s">
        <v>129</v>
      </c>
      <c r="ES930" t="s">
        <v>141</v>
      </c>
      <c r="ET930" t="s">
        <v>141</v>
      </c>
      <c r="EU930" t="s">
        <v>10920</v>
      </c>
      <c r="EX930" t="s">
        <v>10921</v>
      </c>
    </row>
    <row r="931" spans="1:154" hidden="1" x14ac:dyDescent="0.35">
      <c r="A931" t="s">
        <v>10922</v>
      </c>
      <c r="B931" t="s">
        <v>10923</v>
      </c>
      <c r="E931" t="s">
        <v>129</v>
      </c>
      <c r="F931" t="s">
        <v>842</v>
      </c>
      <c r="G931" t="s">
        <v>10924</v>
      </c>
      <c r="H931" t="s">
        <v>10924</v>
      </c>
      <c r="I931" s="1">
        <v>44532</v>
      </c>
      <c r="J931" t="s">
        <v>132</v>
      </c>
      <c r="P931" t="s">
        <v>133</v>
      </c>
      <c r="R931" t="s">
        <v>134</v>
      </c>
      <c r="S931" s="1">
        <f>VLOOKUP(H931,'[1]Base JI SMP'!$C:$F,4,FALSE)</f>
        <v>44482</v>
      </c>
      <c r="T931" t="str">
        <f>VLOOKUP(H931,'[2]Base JI SMP'!$C:$J,8,FALSE)</f>
        <v>Individual</v>
      </c>
      <c r="U931" t="s">
        <v>135</v>
      </c>
      <c r="V931" t="s">
        <v>135</v>
      </c>
      <c r="W931" t="s">
        <v>135</v>
      </c>
      <c r="X931" t="s">
        <v>135</v>
      </c>
      <c r="Y931" t="s">
        <v>136</v>
      </c>
      <c r="Z931" t="s">
        <v>189</v>
      </c>
      <c r="AA931" t="s">
        <v>348</v>
      </c>
      <c r="AG931" t="s">
        <v>250</v>
      </c>
      <c r="AH931" t="s">
        <v>141</v>
      </c>
      <c r="AJ931" t="s">
        <v>129</v>
      </c>
      <c r="AN931" t="s">
        <v>129</v>
      </c>
      <c r="AP931" t="s">
        <v>129</v>
      </c>
      <c r="AQ931" t="s">
        <v>129</v>
      </c>
      <c r="AS931" t="s">
        <v>247</v>
      </c>
      <c r="AT931" t="s">
        <v>143</v>
      </c>
      <c r="AU931" t="s">
        <v>144</v>
      </c>
      <c r="CZ931" t="s">
        <v>171</v>
      </c>
      <c r="DA931" t="s">
        <v>10925</v>
      </c>
      <c r="DB931" t="s">
        <v>286</v>
      </c>
      <c r="DC931" t="s">
        <v>146</v>
      </c>
      <c r="DE931" t="s">
        <v>3010</v>
      </c>
      <c r="DF931" t="s">
        <v>399</v>
      </c>
      <c r="DG931" t="s">
        <v>399</v>
      </c>
      <c r="DI931" t="s">
        <v>2906</v>
      </c>
      <c r="DJ931" t="s">
        <v>129</v>
      </c>
      <c r="DK931" t="s">
        <v>129</v>
      </c>
      <c r="DL931" t="s">
        <v>141</v>
      </c>
      <c r="DM931" t="s">
        <v>141</v>
      </c>
      <c r="DN931" t="s">
        <v>141</v>
      </c>
      <c r="DO931" t="s">
        <v>141</v>
      </c>
      <c r="DQ931" t="s">
        <v>150</v>
      </c>
      <c r="DS931" t="s">
        <v>10926</v>
      </c>
      <c r="DU931" t="s">
        <v>198</v>
      </c>
      <c r="DV931" t="str">
        <f>VLOOKUP(H931,'[3]Merge Gagner assez d''argent'!$A:$B,2,FALSE)</f>
        <v>Oui</v>
      </c>
      <c r="DX931" t="s">
        <v>129</v>
      </c>
      <c r="DY931" t="s">
        <v>167</v>
      </c>
      <c r="DZ931" t="s">
        <v>153</v>
      </c>
      <c r="EB931" t="s">
        <v>141</v>
      </c>
      <c r="ED931" t="s">
        <v>141</v>
      </c>
      <c r="EF931" t="s">
        <v>129</v>
      </c>
      <c r="EG931" t="s">
        <v>10927</v>
      </c>
      <c r="EH931" t="s">
        <v>141</v>
      </c>
      <c r="EI931" t="s">
        <v>156</v>
      </c>
      <c r="EJ931" t="s">
        <v>157</v>
      </c>
      <c r="EK931" t="s">
        <v>158</v>
      </c>
      <c r="EM931" t="s">
        <v>6677</v>
      </c>
      <c r="EN931" t="s">
        <v>129</v>
      </c>
      <c r="EO931" t="s">
        <v>129</v>
      </c>
      <c r="EP931" t="s">
        <v>141</v>
      </c>
      <c r="EQ931" t="s">
        <v>129</v>
      </c>
      <c r="ER931" t="s">
        <v>129</v>
      </c>
      <c r="ES931" t="s">
        <v>141</v>
      </c>
      <c r="ET931" t="s">
        <v>141</v>
      </c>
      <c r="EU931" t="s">
        <v>10606</v>
      </c>
      <c r="EX931" t="s">
        <v>10928</v>
      </c>
    </row>
    <row r="932" spans="1:154" hidden="1" x14ac:dyDescent="0.35">
      <c r="A932" t="s">
        <v>10929</v>
      </c>
      <c r="B932" t="s">
        <v>10930</v>
      </c>
      <c r="E932" t="s">
        <v>129</v>
      </c>
      <c r="F932" t="s">
        <v>842</v>
      </c>
      <c r="G932" t="s">
        <v>10931</v>
      </c>
      <c r="H932" t="s">
        <v>10931</v>
      </c>
      <c r="I932" s="1">
        <v>44532</v>
      </c>
      <c r="J932" t="s">
        <v>132</v>
      </c>
      <c r="P932" t="s">
        <v>133</v>
      </c>
      <c r="R932" t="s">
        <v>134</v>
      </c>
      <c r="S932" s="1">
        <f>VLOOKUP(H932,'[1]Base JI SMP'!$C:$F,4,FALSE)</f>
        <v>44224</v>
      </c>
      <c r="T932" t="str">
        <f>VLOOKUP(H932,'[2]Base JI SMP'!$C:$J,8,FALSE)</f>
        <v>Individual</v>
      </c>
      <c r="U932" t="s">
        <v>135</v>
      </c>
      <c r="V932" t="s">
        <v>135</v>
      </c>
      <c r="W932" t="s">
        <v>135</v>
      </c>
      <c r="X932" t="s">
        <v>135</v>
      </c>
      <c r="Y932" t="s">
        <v>136</v>
      </c>
      <c r="Z932" t="s">
        <v>137</v>
      </c>
      <c r="AA932" t="s">
        <v>348</v>
      </c>
      <c r="AG932" t="s">
        <v>250</v>
      </c>
      <c r="AH932" t="s">
        <v>141</v>
      </c>
      <c r="AJ932" t="s">
        <v>129</v>
      </c>
      <c r="AN932" t="s">
        <v>129</v>
      </c>
      <c r="AP932" t="s">
        <v>129</v>
      </c>
      <c r="AQ932" t="s">
        <v>141</v>
      </c>
      <c r="AR932" t="s">
        <v>7949</v>
      </c>
      <c r="AS932" t="s">
        <v>860</v>
      </c>
      <c r="AT932" t="s">
        <v>143</v>
      </c>
      <c r="AU932" t="s">
        <v>144</v>
      </c>
      <c r="CZ932" t="s">
        <v>171</v>
      </c>
      <c r="DA932" t="s">
        <v>10932</v>
      </c>
      <c r="DB932" t="s">
        <v>210</v>
      </c>
      <c r="DC932" t="s">
        <v>146</v>
      </c>
      <c r="DE932" t="s">
        <v>862</v>
      </c>
      <c r="DF932" t="s">
        <v>399</v>
      </c>
      <c r="DG932" t="s">
        <v>399</v>
      </c>
      <c r="DI932" t="s">
        <v>2906</v>
      </c>
      <c r="DJ932" t="s">
        <v>129</v>
      </c>
      <c r="DK932" t="s">
        <v>129</v>
      </c>
      <c r="DL932" t="s">
        <v>141</v>
      </c>
      <c r="DM932" t="s">
        <v>141</v>
      </c>
      <c r="DN932" t="s">
        <v>141</v>
      </c>
      <c r="DO932" t="s">
        <v>141</v>
      </c>
      <c r="DQ932" t="s">
        <v>150</v>
      </c>
      <c r="DS932" t="s">
        <v>10933</v>
      </c>
      <c r="DV932" t="str">
        <f>VLOOKUP(H932,'[3]Merge Gagner assez d''argent'!$A:$B,2,FALSE)</f>
        <v>Oui</v>
      </c>
      <c r="DX932" t="s">
        <v>141</v>
      </c>
      <c r="DZ932" t="s">
        <v>141</v>
      </c>
      <c r="EB932" t="s">
        <v>141</v>
      </c>
      <c r="ED932" t="s">
        <v>141</v>
      </c>
      <c r="EF932" t="s">
        <v>129</v>
      </c>
      <c r="EG932" t="s">
        <v>10934</v>
      </c>
      <c r="EH932" t="s">
        <v>141</v>
      </c>
      <c r="EI932" t="s">
        <v>156</v>
      </c>
      <c r="EJ932" t="s">
        <v>157</v>
      </c>
      <c r="EK932" t="s">
        <v>158</v>
      </c>
      <c r="EM932" t="s">
        <v>4531</v>
      </c>
      <c r="EN932" t="s">
        <v>129</v>
      </c>
      <c r="EO932" t="s">
        <v>141</v>
      </c>
      <c r="EP932" t="s">
        <v>141</v>
      </c>
      <c r="EQ932" t="s">
        <v>129</v>
      </c>
      <c r="ER932" t="s">
        <v>141</v>
      </c>
      <c r="ES932" t="s">
        <v>141</v>
      </c>
      <c r="ET932" t="s">
        <v>141</v>
      </c>
      <c r="EU932" t="s">
        <v>10935</v>
      </c>
      <c r="EX932" t="s">
        <v>10936</v>
      </c>
    </row>
    <row r="933" spans="1:154" hidden="1" x14ac:dyDescent="0.35">
      <c r="A933" t="s">
        <v>10937</v>
      </c>
      <c r="B933" t="s">
        <v>10938</v>
      </c>
      <c r="E933" t="s">
        <v>129</v>
      </c>
      <c r="F933" t="s">
        <v>842</v>
      </c>
      <c r="G933" t="s">
        <v>10939</v>
      </c>
      <c r="H933" t="s">
        <v>10939</v>
      </c>
      <c r="I933" s="1">
        <v>44532</v>
      </c>
      <c r="J933" t="s">
        <v>132</v>
      </c>
      <c r="P933" t="s">
        <v>133</v>
      </c>
      <c r="R933" t="s">
        <v>134</v>
      </c>
      <c r="S933" s="1">
        <f>VLOOKUP(H933,'[1]Base JI SMP'!$C:$F,4,FALSE)</f>
        <v>44454</v>
      </c>
      <c r="T933" t="str">
        <f>VLOOKUP(H933,'[2]Base JI SMP'!$C:$J,8,FALSE)</f>
        <v>Individual</v>
      </c>
      <c r="U933" t="s">
        <v>135</v>
      </c>
      <c r="V933" t="s">
        <v>135</v>
      </c>
      <c r="W933" t="s">
        <v>135</v>
      </c>
      <c r="X933" t="s">
        <v>135</v>
      </c>
      <c r="Y933" t="s">
        <v>136</v>
      </c>
      <c r="Z933" t="s">
        <v>137</v>
      </c>
      <c r="AA933" t="s">
        <v>348</v>
      </c>
      <c r="AG933" t="s">
        <v>320</v>
      </c>
      <c r="AH933" t="s">
        <v>141</v>
      </c>
      <c r="AJ933" t="s">
        <v>129</v>
      </c>
      <c r="AN933" t="s">
        <v>129</v>
      </c>
      <c r="AP933" t="s">
        <v>129</v>
      </c>
      <c r="AQ933" t="s">
        <v>129</v>
      </c>
      <c r="AS933" t="s">
        <v>208</v>
      </c>
      <c r="AT933" t="s">
        <v>143</v>
      </c>
      <c r="AU933" t="s">
        <v>144</v>
      </c>
      <c r="CZ933" t="s">
        <v>171</v>
      </c>
      <c r="DA933" t="s">
        <v>10940</v>
      </c>
      <c r="DB933" t="s">
        <v>210</v>
      </c>
      <c r="DC933" t="s">
        <v>146</v>
      </c>
      <c r="DE933" t="s">
        <v>882</v>
      </c>
      <c r="DF933" t="s">
        <v>141</v>
      </c>
      <c r="DI933" t="s">
        <v>149</v>
      </c>
      <c r="DJ933" t="s">
        <v>129</v>
      </c>
      <c r="DK933" t="s">
        <v>141</v>
      </c>
      <c r="DL933" t="s">
        <v>141</v>
      </c>
      <c r="DM933" t="s">
        <v>141</v>
      </c>
      <c r="DN933" t="s">
        <v>141</v>
      </c>
      <c r="DO933" t="s">
        <v>141</v>
      </c>
      <c r="DQ933" t="s">
        <v>150</v>
      </c>
      <c r="DS933" t="s">
        <v>10941</v>
      </c>
      <c r="DV933" t="str">
        <f>VLOOKUP(H933,'[3]Merge Gagner assez d''argent'!$A:$B,2,FALSE)</f>
        <v>Partiellement</v>
      </c>
      <c r="DX933" t="s">
        <v>141</v>
      </c>
      <c r="DZ933" t="s">
        <v>141</v>
      </c>
      <c r="EB933" t="s">
        <v>141</v>
      </c>
      <c r="ED933" t="s">
        <v>141</v>
      </c>
      <c r="EF933" t="s">
        <v>129</v>
      </c>
      <c r="EG933" t="s">
        <v>10942</v>
      </c>
      <c r="EH933" t="s">
        <v>141</v>
      </c>
      <c r="EI933" t="s">
        <v>156</v>
      </c>
      <c r="EJ933" t="s">
        <v>157</v>
      </c>
      <c r="EK933" t="s">
        <v>158</v>
      </c>
      <c r="EM933" t="s">
        <v>1465</v>
      </c>
      <c r="EN933" t="s">
        <v>129</v>
      </c>
      <c r="EO933" t="s">
        <v>141</v>
      </c>
      <c r="EP933" t="s">
        <v>141</v>
      </c>
      <c r="EQ933" t="s">
        <v>129</v>
      </c>
      <c r="ER933" t="s">
        <v>129</v>
      </c>
      <c r="ES933" t="s">
        <v>141</v>
      </c>
      <c r="ET933" t="s">
        <v>141</v>
      </c>
      <c r="EU933" t="s">
        <v>10786</v>
      </c>
      <c r="EX933" t="s">
        <v>10943</v>
      </c>
    </row>
    <row r="934" spans="1:154" hidden="1" x14ac:dyDescent="0.35">
      <c r="A934" t="s">
        <v>10944</v>
      </c>
      <c r="B934" t="s">
        <v>10945</v>
      </c>
      <c r="E934" t="s">
        <v>129</v>
      </c>
      <c r="F934" t="s">
        <v>842</v>
      </c>
      <c r="G934" t="s">
        <v>10946</v>
      </c>
      <c r="H934" t="s">
        <v>10946</v>
      </c>
      <c r="I934" s="1">
        <v>44532</v>
      </c>
      <c r="J934" t="s">
        <v>132</v>
      </c>
      <c r="P934" t="s">
        <v>133</v>
      </c>
      <c r="R934" t="s">
        <v>134</v>
      </c>
      <c r="S934" s="1">
        <f>VLOOKUP(H934,'[1]Base JI SMP'!$C:$F,4,FALSE)</f>
        <v>44405</v>
      </c>
      <c r="T934" t="str">
        <f>VLOOKUP(H934,'[2]Base JI SMP'!$C:$J,8,FALSE)</f>
        <v>Individual</v>
      </c>
      <c r="U934" t="s">
        <v>135</v>
      </c>
      <c r="V934" t="s">
        <v>135</v>
      </c>
      <c r="W934" t="s">
        <v>135</v>
      </c>
      <c r="X934" t="s">
        <v>135</v>
      </c>
      <c r="Y934" t="s">
        <v>136</v>
      </c>
      <c r="Z934" t="s">
        <v>137</v>
      </c>
      <c r="AA934" t="s">
        <v>348</v>
      </c>
      <c r="AG934" t="s">
        <v>167</v>
      </c>
      <c r="AH934" t="s">
        <v>141</v>
      </c>
      <c r="AJ934" t="s">
        <v>129</v>
      </c>
      <c r="AN934" t="s">
        <v>129</v>
      </c>
      <c r="AP934" t="s">
        <v>129</v>
      </c>
      <c r="AQ934" t="s">
        <v>129</v>
      </c>
      <c r="AS934" t="s">
        <v>208</v>
      </c>
      <c r="AT934" t="s">
        <v>143</v>
      </c>
      <c r="AU934" t="s">
        <v>144</v>
      </c>
      <c r="CZ934" t="s">
        <v>171</v>
      </c>
      <c r="DA934" t="s">
        <v>10947</v>
      </c>
      <c r="DB934" t="s">
        <v>210</v>
      </c>
      <c r="DC934" t="s">
        <v>146</v>
      </c>
      <c r="DE934" t="s">
        <v>10948</v>
      </c>
      <c r="DF934" t="s">
        <v>141</v>
      </c>
      <c r="DI934" t="s">
        <v>149</v>
      </c>
      <c r="DJ934" t="s">
        <v>129</v>
      </c>
      <c r="DK934" t="s">
        <v>141</v>
      </c>
      <c r="DL934" t="s">
        <v>141</v>
      </c>
      <c r="DM934" t="s">
        <v>141</v>
      </c>
      <c r="DN934" t="s">
        <v>141</v>
      </c>
      <c r="DO934" t="s">
        <v>141</v>
      </c>
      <c r="DQ934" t="s">
        <v>150</v>
      </c>
      <c r="DS934" t="s">
        <v>10949</v>
      </c>
      <c r="DU934" t="s">
        <v>198</v>
      </c>
      <c r="DV934" t="str">
        <f>VLOOKUP(H934,'[3]Merge Gagner assez d''argent'!$A:$B,2,FALSE)</f>
        <v>Oui</v>
      </c>
      <c r="DX934" t="s">
        <v>141</v>
      </c>
      <c r="DZ934" t="s">
        <v>141</v>
      </c>
      <c r="EB934" t="s">
        <v>141</v>
      </c>
      <c r="ED934" t="s">
        <v>141</v>
      </c>
      <c r="EF934" t="s">
        <v>129</v>
      </c>
      <c r="EG934" t="s">
        <v>10950</v>
      </c>
      <c r="EH934" t="s">
        <v>468</v>
      </c>
      <c r="EI934" t="s">
        <v>156</v>
      </c>
      <c r="EJ934" t="s">
        <v>214</v>
      </c>
      <c r="EK934" t="s">
        <v>158</v>
      </c>
      <c r="EM934" t="s">
        <v>1465</v>
      </c>
      <c r="EN934" t="s">
        <v>129</v>
      </c>
      <c r="EO934" t="s">
        <v>141</v>
      </c>
      <c r="EP934" t="s">
        <v>141</v>
      </c>
      <c r="EQ934" t="s">
        <v>129</v>
      </c>
      <c r="ER934" t="s">
        <v>129</v>
      </c>
      <c r="ES934" t="s">
        <v>141</v>
      </c>
      <c r="ET934" t="s">
        <v>141</v>
      </c>
      <c r="EU934" t="s">
        <v>10951</v>
      </c>
      <c r="EX934" t="s">
        <v>10952</v>
      </c>
    </row>
    <row r="935" spans="1:154" hidden="1" x14ac:dyDescent="0.35">
      <c r="A935" t="s">
        <v>10953</v>
      </c>
      <c r="B935" t="s">
        <v>10954</v>
      </c>
      <c r="E935" t="s">
        <v>129</v>
      </c>
      <c r="F935" t="s">
        <v>842</v>
      </c>
      <c r="G935" t="s">
        <v>10955</v>
      </c>
      <c r="H935" t="s">
        <v>10955</v>
      </c>
      <c r="I935" s="1">
        <v>44532</v>
      </c>
      <c r="J935" t="s">
        <v>132</v>
      </c>
      <c r="P935" t="s">
        <v>133</v>
      </c>
      <c r="R935" t="s">
        <v>134</v>
      </c>
      <c r="S935" s="1">
        <f>VLOOKUP(H935,'[1]Base JI SMP'!$C:$F,4,FALSE)</f>
        <v>43312</v>
      </c>
      <c r="T935" t="str">
        <f>VLOOKUP(H935,'[2]Base JI SMP'!$C:$J,8,FALSE)</f>
        <v>Collective</v>
      </c>
      <c r="U935" t="str">
        <f>VLOOKUP(H935,'[2]Base JI SMP'!$C:$M,11,FALSE)</f>
        <v>Non spécifié</v>
      </c>
      <c r="V935" t="str">
        <f>VLOOKUP(H935,'[2]Base JI SMP'!$C:$R,12,FALSE)</f>
        <v>Individual</v>
      </c>
      <c r="W935" s="1">
        <f>VLOOKUP(H935,'[1]Base JI SMP'!$C:$R,13,FALSE)</f>
        <v>43101</v>
      </c>
      <c r="X935" s="1">
        <f>VLOOKUP(H935,'[1]Base JI SMP'!$C:$P,14,FALSE)</f>
        <v>43101</v>
      </c>
      <c r="Y935" t="s">
        <v>136</v>
      </c>
      <c r="Z935" t="s">
        <v>137</v>
      </c>
      <c r="AA935" t="s">
        <v>166</v>
      </c>
      <c r="AG935" t="s">
        <v>190</v>
      </c>
      <c r="AH935" t="s">
        <v>129</v>
      </c>
      <c r="AI935" t="s">
        <v>10956</v>
      </c>
      <c r="AJ935" t="s">
        <v>129</v>
      </c>
      <c r="AN935" t="s">
        <v>129</v>
      </c>
      <c r="AP935" t="s">
        <v>129</v>
      </c>
      <c r="AQ935" t="s">
        <v>141</v>
      </c>
      <c r="AR935" t="s">
        <v>10957</v>
      </c>
      <c r="AS935" t="s">
        <v>1723</v>
      </c>
      <c r="AT935" t="s">
        <v>143</v>
      </c>
      <c r="AU935" t="s">
        <v>144</v>
      </c>
      <c r="CZ935" t="s">
        <v>171</v>
      </c>
      <c r="DA935" t="s">
        <v>6988</v>
      </c>
      <c r="DB935" t="s">
        <v>297</v>
      </c>
      <c r="DC935" t="s">
        <v>146</v>
      </c>
      <c r="DE935" t="s">
        <v>872</v>
      </c>
      <c r="DF935" t="s">
        <v>399</v>
      </c>
      <c r="DG935" t="s">
        <v>399</v>
      </c>
      <c r="DI935" t="s">
        <v>2906</v>
      </c>
      <c r="DJ935" t="s">
        <v>129</v>
      </c>
      <c r="DK935" t="s">
        <v>129</v>
      </c>
      <c r="DL935" t="s">
        <v>141</v>
      </c>
      <c r="DM935" t="s">
        <v>141</v>
      </c>
      <c r="DN935" t="s">
        <v>141</v>
      </c>
      <c r="DO935" t="s">
        <v>141</v>
      </c>
      <c r="DQ935" t="s">
        <v>150</v>
      </c>
      <c r="DS935" t="s">
        <v>8840</v>
      </c>
      <c r="DV935" t="str">
        <f>VLOOKUP(H935,'[3]Merge Gagner assez d''argent'!$A:$B,2,FALSE)</f>
        <v>Partiellement</v>
      </c>
      <c r="DX935" t="s">
        <v>141</v>
      </c>
      <c r="DZ935" t="s">
        <v>153</v>
      </c>
      <c r="EA935" t="s">
        <v>10958</v>
      </c>
      <c r="EB935" t="s">
        <v>141</v>
      </c>
      <c r="ED935" t="s">
        <v>141</v>
      </c>
      <c r="EF935" t="s">
        <v>129</v>
      </c>
      <c r="EH935" t="s">
        <v>141</v>
      </c>
      <c r="EI935" t="s">
        <v>157</v>
      </c>
      <c r="EJ935" t="s">
        <v>214</v>
      </c>
      <c r="EK935" t="s">
        <v>158</v>
      </c>
      <c r="EM935" t="s">
        <v>1465</v>
      </c>
      <c r="EN935" t="s">
        <v>129</v>
      </c>
      <c r="EO935" t="s">
        <v>141</v>
      </c>
      <c r="EP935" t="s">
        <v>141</v>
      </c>
      <c r="EQ935" t="s">
        <v>129</v>
      </c>
      <c r="ER935" t="s">
        <v>129</v>
      </c>
      <c r="ES935" t="s">
        <v>141</v>
      </c>
      <c r="ET935" t="s">
        <v>141</v>
      </c>
      <c r="EU935" t="s">
        <v>10959</v>
      </c>
      <c r="EX935" t="s">
        <v>10960</v>
      </c>
    </row>
    <row r="936" spans="1:154" hidden="1" x14ac:dyDescent="0.35">
      <c r="A936" t="s">
        <v>10961</v>
      </c>
      <c r="B936" t="s">
        <v>10962</v>
      </c>
      <c r="E936" t="s">
        <v>129</v>
      </c>
      <c r="F936" t="s">
        <v>842</v>
      </c>
      <c r="G936" t="s">
        <v>10963</v>
      </c>
      <c r="H936" t="s">
        <v>10963</v>
      </c>
      <c r="I936" s="1">
        <v>44532</v>
      </c>
      <c r="J936" t="s">
        <v>132</v>
      </c>
      <c r="P936" t="s">
        <v>133</v>
      </c>
      <c r="R936" t="s">
        <v>134</v>
      </c>
      <c r="S936" s="1">
        <f>VLOOKUP(H936,'[1]Base JI SMP'!$C:$F,4,FALSE)</f>
        <v>43448</v>
      </c>
      <c r="T936" t="str">
        <f>VLOOKUP(H936,'[2]Base JI SMP'!$C:$J,8,FALSE)</f>
        <v>Individual</v>
      </c>
      <c r="U936" t="s">
        <v>135</v>
      </c>
      <c r="V936" t="s">
        <v>135</v>
      </c>
      <c r="W936" t="s">
        <v>135</v>
      </c>
      <c r="X936" t="s">
        <v>135</v>
      </c>
      <c r="Y936" t="s">
        <v>136</v>
      </c>
      <c r="Z936" t="s">
        <v>137</v>
      </c>
      <c r="AA936" t="s">
        <v>348</v>
      </c>
      <c r="AG936" t="s">
        <v>320</v>
      </c>
      <c r="AH936" t="s">
        <v>141</v>
      </c>
      <c r="AJ936" t="s">
        <v>129</v>
      </c>
      <c r="AN936" t="s">
        <v>129</v>
      </c>
      <c r="AP936" t="s">
        <v>129</v>
      </c>
      <c r="AQ936" t="s">
        <v>129</v>
      </c>
      <c r="AS936" t="s">
        <v>349</v>
      </c>
      <c r="AT936" t="s">
        <v>143</v>
      </c>
      <c r="AU936" t="s">
        <v>144</v>
      </c>
      <c r="CZ936" t="s">
        <v>171</v>
      </c>
      <c r="DA936" t="s">
        <v>10964</v>
      </c>
      <c r="DB936" t="s">
        <v>210</v>
      </c>
      <c r="DC936" t="s">
        <v>146</v>
      </c>
      <c r="DF936" t="s">
        <v>399</v>
      </c>
      <c r="DG936" t="s">
        <v>399</v>
      </c>
      <c r="DI936" t="s">
        <v>149</v>
      </c>
      <c r="DJ936" t="s">
        <v>129</v>
      </c>
      <c r="DK936" t="s">
        <v>141</v>
      </c>
      <c r="DL936" t="s">
        <v>141</v>
      </c>
      <c r="DM936" t="s">
        <v>141</v>
      </c>
      <c r="DN936" t="s">
        <v>141</v>
      </c>
      <c r="DO936" t="s">
        <v>141</v>
      </c>
      <c r="DQ936" t="s">
        <v>225</v>
      </c>
      <c r="DS936" t="s">
        <v>10965</v>
      </c>
      <c r="DU936" t="s">
        <v>198</v>
      </c>
      <c r="DV936" t="str">
        <f>VLOOKUP(H936,'[3]Merge Gagner assez d''argent'!$A:$B,2,FALSE)</f>
        <v>Oui</v>
      </c>
      <c r="DX936" t="s">
        <v>141</v>
      </c>
      <c r="DZ936" t="s">
        <v>141</v>
      </c>
      <c r="EB936" t="s">
        <v>141</v>
      </c>
      <c r="ED936" t="s">
        <v>141</v>
      </c>
      <c r="EF936" t="s">
        <v>1820</v>
      </c>
      <c r="EH936" t="s">
        <v>141</v>
      </c>
      <c r="EI936" t="s">
        <v>156</v>
      </c>
      <c r="EJ936" t="s">
        <v>157</v>
      </c>
      <c r="EK936" t="s">
        <v>384</v>
      </c>
      <c r="EM936" t="s">
        <v>10966</v>
      </c>
      <c r="EN936" t="s">
        <v>129</v>
      </c>
      <c r="EO936" t="s">
        <v>141</v>
      </c>
      <c r="EP936" t="s">
        <v>141</v>
      </c>
      <c r="EQ936" t="s">
        <v>129</v>
      </c>
      <c r="ER936" t="s">
        <v>129</v>
      </c>
      <c r="ES936" t="s">
        <v>129</v>
      </c>
      <c r="ET936" t="s">
        <v>141</v>
      </c>
      <c r="EU936" t="s">
        <v>10967</v>
      </c>
      <c r="EX936" t="s">
        <v>6368</v>
      </c>
    </row>
    <row r="937" spans="1:154" hidden="1" x14ac:dyDescent="0.35">
      <c r="A937" t="s">
        <v>10968</v>
      </c>
      <c r="B937" t="s">
        <v>10969</v>
      </c>
      <c r="E937" t="s">
        <v>129</v>
      </c>
      <c r="F937" t="s">
        <v>842</v>
      </c>
      <c r="G937" t="s">
        <v>10970</v>
      </c>
      <c r="H937" t="s">
        <v>10970</v>
      </c>
      <c r="I937" s="1">
        <v>44532</v>
      </c>
      <c r="J937" t="s">
        <v>132</v>
      </c>
      <c r="P937" t="s">
        <v>133</v>
      </c>
      <c r="R937" t="s">
        <v>134</v>
      </c>
      <c r="S937" s="1">
        <f>VLOOKUP(H937,'[1]Base JI SMP'!$C:$F,4,FALSE)</f>
        <v>43348</v>
      </c>
      <c r="T937" t="str">
        <f>VLOOKUP(H937,'[2]Base JI SMP'!$C:$J,8,FALSE)</f>
        <v>Collective</v>
      </c>
      <c r="U937" t="str">
        <f>VLOOKUP(H937,'[2]Base JI SMP'!$C:$M,11,FALSE)</f>
        <v>Non spécifié</v>
      </c>
      <c r="V937" t="str">
        <f>VLOOKUP(H937,'[2]Base JI SMP'!$C:$R,12,FALSE)</f>
        <v>Individual</v>
      </c>
      <c r="W937" s="1">
        <f>VLOOKUP(H937,'[1]Base JI SMP'!$C:$R,13,FALSE)</f>
        <v>43313</v>
      </c>
      <c r="X937" s="1">
        <f>VLOOKUP(H937,'[1]Base JI SMP'!$C:$P,14,FALSE)</f>
        <v>43313</v>
      </c>
      <c r="Y937" t="s">
        <v>136</v>
      </c>
      <c r="Z937" t="s">
        <v>137</v>
      </c>
      <c r="AA937" t="s">
        <v>348</v>
      </c>
      <c r="AG937">
        <v>2</v>
      </c>
      <c r="AH937" t="s">
        <v>141</v>
      </c>
      <c r="AJ937" t="s">
        <v>129</v>
      </c>
      <c r="AN937" t="s">
        <v>129</v>
      </c>
      <c r="AP937" t="s">
        <v>129</v>
      </c>
      <c r="AQ937" t="s">
        <v>141</v>
      </c>
      <c r="AT937" t="s">
        <v>844</v>
      </c>
      <c r="AU937" t="s">
        <v>144</v>
      </c>
      <c r="CZ937" t="s">
        <v>171</v>
      </c>
      <c r="DA937" t="s">
        <v>286</v>
      </c>
      <c r="DB937" t="s">
        <v>286</v>
      </c>
      <c r="DC937" t="s">
        <v>146</v>
      </c>
      <c r="DF937" t="s">
        <v>399</v>
      </c>
      <c r="DG937" t="s">
        <v>399</v>
      </c>
      <c r="DI937" t="s">
        <v>2906</v>
      </c>
      <c r="DJ937" t="s">
        <v>129</v>
      </c>
      <c r="DK937" t="s">
        <v>129</v>
      </c>
      <c r="DL937" t="s">
        <v>141</v>
      </c>
      <c r="DM937" t="s">
        <v>141</v>
      </c>
      <c r="DN937" t="s">
        <v>141</v>
      </c>
      <c r="DO937" t="s">
        <v>141</v>
      </c>
      <c r="DQ937" t="s">
        <v>225</v>
      </c>
      <c r="DS937" t="s">
        <v>10971</v>
      </c>
      <c r="DV937" t="str">
        <f>VLOOKUP(H937,'[3]Merge Gagner assez d''argent'!$A:$B,2,FALSE)</f>
        <v>Non</v>
      </c>
      <c r="DX937" t="s">
        <v>129</v>
      </c>
      <c r="DY937" t="s">
        <v>262</v>
      </c>
      <c r="DZ937" t="s">
        <v>141</v>
      </c>
      <c r="EB937" t="s">
        <v>141</v>
      </c>
      <c r="ED937" t="s">
        <v>141</v>
      </c>
      <c r="EF937" t="s">
        <v>129</v>
      </c>
      <c r="EH937" t="s">
        <v>141</v>
      </c>
      <c r="EI937" t="s">
        <v>156</v>
      </c>
      <c r="EJ937" t="s">
        <v>157</v>
      </c>
      <c r="EK937" t="s">
        <v>181</v>
      </c>
      <c r="EM937" t="s">
        <v>3164</v>
      </c>
      <c r="EN937" t="s">
        <v>141</v>
      </c>
      <c r="EO937" t="s">
        <v>141</v>
      </c>
      <c r="EP937" t="s">
        <v>141</v>
      </c>
      <c r="EQ937" t="s">
        <v>141</v>
      </c>
      <c r="ER937" t="s">
        <v>129</v>
      </c>
      <c r="ES937" t="s">
        <v>141</v>
      </c>
      <c r="ET937" t="s">
        <v>129</v>
      </c>
      <c r="EU937" t="s">
        <v>10972</v>
      </c>
      <c r="EX937" t="s">
        <v>10973</v>
      </c>
    </row>
    <row r="938" spans="1:154" hidden="1" x14ac:dyDescent="0.35">
      <c r="A938" t="s">
        <v>10974</v>
      </c>
      <c r="B938" t="s">
        <v>10975</v>
      </c>
      <c r="E938" t="s">
        <v>129</v>
      </c>
      <c r="F938" t="s">
        <v>842</v>
      </c>
      <c r="G938" t="s">
        <v>10976</v>
      </c>
      <c r="H938" t="s">
        <v>10976</v>
      </c>
      <c r="I938" s="1">
        <v>44533</v>
      </c>
      <c r="J938" t="s">
        <v>132</v>
      </c>
      <c r="P938" t="s">
        <v>133</v>
      </c>
      <c r="R938" t="s">
        <v>134</v>
      </c>
      <c r="S938" s="1">
        <f>VLOOKUP(H938,'[1]Base JI SMP'!$C:$F,4,FALSE)</f>
        <v>43564</v>
      </c>
      <c r="T938" t="str">
        <f>VLOOKUP(H938,'[2]Base JI SMP'!$C:$J,8,FALSE)</f>
        <v>Community</v>
      </c>
      <c r="U938" t="str">
        <f>VLOOKUP(H938,'[2]Base JI SMP'!$C:$M,11,FALSE)</f>
        <v>Non spécifié</v>
      </c>
      <c r="V938" t="str">
        <f>VLOOKUP(H938,'[2]Base JI SMP'!$C:$R,12,FALSE)</f>
        <v>Individual</v>
      </c>
      <c r="W938" s="1">
        <f>VLOOKUP(H938,'[1]Base JI SMP'!$C:$R,13,FALSE)</f>
        <v>43424</v>
      </c>
      <c r="X938" s="1">
        <f>VLOOKUP(H938,'[1]Base JI SMP'!$C:$P,14,FALSE)</f>
        <v>43424</v>
      </c>
      <c r="Y938" t="s">
        <v>136</v>
      </c>
      <c r="Z938" t="s">
        <v>137</v>
      </c>
      <c r="AA938" t="s">
        <v>348</v>
      </c>
      <c r="AG938" t="s">
        <v>250</v>
      </c>
      <c r="AH938" t="s">
        <v>141</v>
      </c>
      <c r="AJ938" t="s">
        <v>129</v>
      </c>
      <c r="AN938" t="s">
        <v>141</v>
      </c>
      <c r="AP938" t="s">
        <v>141</v>
      </c>
      <c r="AQ938" t="s">
        <v>129</v>
      </c>
      <c r="AS938" t="s">
        <v>208</v>
      </c>
      <c r="AT938" t="s">
        <v>143</v>
      </c>
      <c r="AU938" t="s">
        <v>144</v>
      </c>
      <c r="CZ938" t="s">
        <v>171</v>
      </c>
      <c r="DA938" t="s">
        <v>10977</v>
      </c>
      <c r="DB938" t="s">
        <v>286</v>
      </c>
      <c r="DC938" t="s">
        <v>941</v>
      </c>
      <c r="DF938" t="s">
        <v>141</v>
      </c>
      <c r="DI938" t="s">
        <v>171</v>
      </c>
      <c r="DJ938" t="s">
        <v>141</v>
      </c>
      <c r="DK938" t="s">
        <v>141</v>
      </c>
      <c r="DL938" t="s">
        <v>141</v>
      </c>
      <c r="DM938" t="s">
        <v>141</v>
      </c>
      <c r="DN938" t="s">
        <v>141</v>
      </c>
      <c r="DO938" t="s">
        <v>129</v>
      </c>
      <c r="DP938" t="s">
        <v>10978</v>
      </c>
      <c r="DQ938" t="s">
        <v>356</v>
      </c>
      <c r="DS938" t="s">
        <v>10979</v>
      </c>
      <c r="DV938" t="str">
        <f>VLOOKUP(H938,'[3]Merge Gagner assez d''argent'!$A:$B,2,FALSE)</f>
        <v>Non</v>
      </c>
      <c r="DX938" t="s">
        <v>141</v>
      </c>
      <c r="DZ938" t="s">
        <v>141</v>
      </c>
      <c r="EB938" t="s">
        <v>141</v>
      </c>
      <c r="ED938" t="s">
        <v>141</v>
      </c>
      <c r="EF938" t="s">
        <v>129</v>
      </c>
      <c r="EG938" t="s">
        <v>10980</v>
      </c>
      <c r="EH938" t="s">
        <v>141</v>
      </c>
      <c r="EI938" t="s">
        <v>214</v>
      </c>
      <c r="EJ938" t="s">
        <v>214</v>
      </c>
      <c r="EK938" t="s">
        <v>758</v>
      </c>
      <c r="EM938" t="s">
        <v>1465</v>
      </c>
      <c r="EN938" t="s">
        <v>129</v>
      </c>
      <c r="EO938" t="s">
        <v>141</v>
      </c>
      <c r="EP938" t="s">
        <v>141</v>
      </c>
      <c r="EQ938" t="s">
        <v>129</v>
      </c>
      <c r="ER938" t="s">
        <v>129</v>
      </c>
      <c r="ES938" t="s">
        <v>141</v>
      </c>
      <c r="ET938" t="s">
        <v>141</v>
      </c>
      <c r="EU938" t="s">
        <v>10981</v>
      </c>
      <c r="EX938" t="s">
        <v>10982</v>
      </c>
    </row>
    <row r="939" spans="1:154" hidden="1" x14ac:dyDescent="0.35">
      <c r="A939" t="s">
        <v>10983</v>
      </c>
      <c r="B939" t="s">
        <v>10984</v>
      </c>
      <c r="E939" t="s">
        <v>129</v>
      </c>
      <c r="F939" t="s">
        <v>842</v>
      </c>
      <c r="G939" t="s">
        <v>10985</v>
      </c>
      <c r="H939" t="s">
        <v>10985</v>
      </c>
      <c r="I939" s="1">
        <v>44532</v>
      </c>
      <c r="J939" t="s">
        <v>132</v>
      </c>
      <c r="P939" t="s">
        <v>133</v>
      </c>
      <c r="R939" t="s">
        <v>134</v>
      </c>
      <c r="S939" s="1">
        <f>VLOOKUP(H939,'[1]Base JI SMP'!$C:$F,4,FALSE)</f>
        <v>44347</v>
      </c>
      <c r="T939" t="str">
        <f>VLOOKUP(H939,'[2]Base JI SMP'!$C:$J,8,FALSE)</f>
        <v>Community</v>
      </c>
      <c r="U939" t="s">
        <v>135</v>
      </c>
      <c r="V939" t="s">
        <v>135</v>
      </c>
      <c r="W939" t="s">
        <v>135</v>
      </c>
      <c r="X939" t="s">
        <v>135</v>
      </c>
      <c r="Y939" t="s">
        <v>136</v>
      </c>
      <c r="Z939" t="s">
        <v>137</v>
      </c>
      <c r="AA939" t="s">
        <v>348</v>
      </c>
      <c r="AG939">
        <v>2</v>
      </c>
      <c r="AH939" t="s">
        <v>141</v>
      </c>
      <c r="AJ939" t="s">
        <v>129</v>
      </c>
      <c r="AN939" t="s">
        <v>129</v>
      </c>
      <c r="AP939" t="s">
        <v>129</v>
      </c>
      <c r="AQ939" t="s">
        <v>141</v>
      </c>
      <c r="AT939" t="s">
        <v>143</v>
      </c>
      <c r="AU939" t="s">
        <v>144</v>
      </c>
      <c r="CZ939" t="s">
        <v>145</v>
      </c>
      <c r="DB939" t="s">
        <v>286</v>
      </c>
      <c r="DC939" t="s">
        <v>173</v>
      </c>
      <c r="DD939" t="s">
        <v>10986</v>
      </c>
      <c r="DF939" t="s">
        <v>399</v>
      </c>
      <c r="DG939" t="s">
        <v>399</v>
      </c>
      <c r="DI939" t="s">
        <v>149</v>
      </c>
      <c r="DJ939" t="s">
        <v>129</v>
      </c>
      <c r="DK939" t="s">
        <v>141</v>
      </c>
      <c r="DL939" t="s">
        <v>141</v>
      </c>
      <c r="DM939" t="s">
        <v>141</v>
      </c>
      <c r="DN939" t="s">
        <v>141</v>
      </c>
      <c r="DO939" t="s">
        <v>141</v>
      </c>
      <c r="DQ939" t="s">
        <v>356</v>
      </c>
      <c r="DS939" t="s">
        <v>10987</v>
      </c>
      <c r="DV939" t="str">
        <f>VLOOKUP(H939,'[3]Merge Gagner assez d''argent'!$A:$B,2,FALSE)</f>
        <v>Partiellement</v>
      </c>
      <c r="DX939" t="s">
        <v>141</v>
      </c>
      <c r="DZ939" t="s">
        <v>141</v>
      </c>
      <c r="EB939" t="s">
        <v>141</v>
      </c>
      <c r="ED939" t="s">
        <v>141</v>
      </c>
      <c r="EF939" t="s">
        <v>141</v>
      </c>
      <c r="EH939" t="s">
        <v>253</v>
      </c>
      <c r="EI939" t="s">
        <v>214</v>
      </c>
      <c r="EJ939" t="s">
        <v>157</v>
      </c>
      <c r="EK939" t="s">
        <v>181</v>
      </c>
      <c r="EM939" t="s">
        <v>159</v>
      </c>
      <c r="EN939" t="s">
        <v>141</v>
      </c>
      <c r="EO939" t="s">
        <v>141</v>
      </c>
      <c r="EP939" t="s">
        <v>141</v>
      </c>
      <c r="EQ939" t="s">
        <v>141</v>
      </c>
      <c r="ER939" t="s">
        <v>129</v>
      </c>
      <c r="ES939" t="s">
        <v>141</v>
      </c>
      <c r="ET939" t="s">
        <v>141</v>
      </c>
      <c r="EU939" t="s">
        <v>10988</v>
      </c>
      <c r="EX939" t="s">
        <v>10989</v>
      </c>
    </row>
    <row r="940" spans="1:154" hidden="1" x14ac:dyDescent="0.35">
      <c r="A940" t="s">
        <v>10990</v>
      </c>
      <c r="B940" t="s">
        <v>10991</v>
      </c>
      <c r="E940" t="s">
        <v>129</v>
      </c>
      <c r="F940" t="s">
        <v>842</v>
      </c>
      <c r="G940" t="s">
        <v>10992</v>
      </c>
      <c r="H940" t="s">
        <v>10992</v>
      </c>
      <c r="I940" s="1">
        <v>44533</v>
      </c>
      <c r="J940" t="s">
        <v>132</v>
      </c>
      <c r="P940" t="s">
        <v>133</v>
      </c>
      <c r="R940" t="s">
        <v>134</v>
      </c>
      <c r="S940" s="1">
        <f>VLOOKUP(H940,'[1]Base JI SMP'!$C:$F,4,FALSE)</f>
        <v>44426</v>
      </c>
      <c r="T940" t="str">
        <f>VLOOKUP(H940,'[2]Base JI SMP'!$C:$J,8,FALSE)</f>
        <v>Individual</v>
      </c>
      <c r="U940" t="s">
        <v>135</v>
      </c>
      <c r="V940" t="s">
        <v>135</v>
      </c>
      <c r="W940" t="s">
        <v>135</v>
      </c>
      <c r="X940" t="s">
        <v>135</v>
      </c>
      <c r="Y940" t="s">
        <v>136</v>
      </c>
      <c r="Z940" t="s">
        <v>137</v>
      </c>
      <c r="AA940" t="s">
        <v>348</v>
      </c>
      <c r="AG940" t="s">
        <v>250</v>
      </c>
      <c r="AH940" t="s">
        <v>141</v>
      </c>
      <c r="AJ940" t="s">
        <v>129</v>
      </c>
      <c r="AN940" t="s">
        <v>141</v>
      </c>
      <c r="AO940" t="s">
        <v>10993</v>
      </c>
      <c r="AP940" t="s">
        <v>141</v>
      </c>
      <c r="AQ940" t="s">
        <v>141</v>
      </c>
      <c r="AR940" t="s">
        <v>6007</v>
      </c>
      <c r="AS940" t="s">
        <v>397</v>
      </c>
      <c r="AT940" t="s">
        <v>143</v>
      </c>
      <c r="AU940" t="s">
        <v>144</v>
      </c>
      <c r="CZ940" t="s">
        <v>171</v>
      </c>
      <c r="DA940" t="s">
        <v>10977</v>
      </c>
      <c r="DB940" t="s">
        <v>286</v>
      </c>
      <c r="DC940" t="s">
        <v>146</v>
      </c>
      <c r="DE940" t="s">
        <v>10074</v>
      </c>
      <c r="DF940" t="s">
        <v>141</v>
      </c>
      <c r="DI940" t="s">
        <v>171</v>
      </c>
      <c r="DJ940" t="s">
        <v>141</v>
      </c>
      <c r="DK940" t="s">
        <v>141</v>
      </c>
      <c r="DL940" t="s">
        <v>141</v>
      </c>
      <c r="DM940" t="s">
        <v>141</v>
      </c>
      <c r="DN940" t="s">
        <v>141</v>
      </c>
      <c r="DO940" t="s">
        <v>129</v>
      </c>
      <c r="DP940" t="s">
        <v>10994</v>
      </c>
      <c r="DQ940" t="s">
        <v>683</v>
      </c>
      <c r="DS940" t="s">
        <v>10995</v>
      </c>
      <c r="DV940" t="str">
        <f>VLOOKUP(H940,'[3]Merge Gagner assez d''argent'!$A:$B,2,FALSE)</f>
        <v>Partiellement</v>
      </c>
      <c r="DX940" t="s">
        <v>141</v>
      </c>
      <c r="DZ940" t="s">
        <v>141</v>
      </c>
      <c r="EB940" t="s">
        <v>141</v>
      </c>
      <c r="ED940" t="s">
        <v>141</v>
      </c>
      <c r="EF940" t="s">
        <v>1820</v>
      </c>
      <c r="EH940" t="s">
        <v>2424</v>
      </c>
      <c r="EI940" t="s">
        <v>214</v>
      </c>
      <c r="EJ940" t="s">
        <v>214</v>
      </c>
      <c r="EK940" t="s">
        <v>758</v>
      </c>
      <c r="EL940" t="s">
        <v>10996</v>
      </c>
      <c r="EM940" t="s">
        <v>6677</v>
      </c>
      <c r="EN940" t="s">
        <v>129</v>
      </c>
      <c r="EO940" t="s">
        <v>129</v>
      </c>
      <c r="EP940" t="s">
        <v>141</v>
      </c>
      <c r="EQ940" t="s">
        <v>129</v>
      </c>
      <c r="ER940" t="s">
        <v>129</v>
      </c>
      <c r="ES940" t="s">
        <v>141</v>
      </c>
      <c r="ET940" t="s">
        <v>141</v>
      </c>
      <c r="EU940" t="s">
        <v>10997</v>
      </c>
      <c r="EX940" t="s">
        <v>10998</v>
      </c>
    </row>
    <row r="941" spans="1:154" hidden="1" x14ac:dyDescent="0.35">
      <c r="A941" t="s">
        <v>10999</v>
      </c>
      <c r="B941" t="s">
        <v>11000</v>
      </c>
      <c r="E941" t="s">
        <v>129</v>
      </c>
      <c r="F941" t="s">
        <v>842</v>
      </c>
      <c r="G941" t="s">
        <v>11001</v>
      </c>
      <c r="H941" t="s">
        <v>11001</v>
      </c>
      <c r="I941" s="1">
        <v>44533</v>
      </c>
      <c r="J941" t="s">
        <v>132</v>
      </c>
      <c r="P941" t="s">
        <v>133</v>
      </c>
      <c r="R941" t="s">
        <v>134</v>
      </c>
      <c r="S941" s="1">
        <f>VLOOKUP(H941,'[1]Base JI SMP'!$C:$F,4,FALSE)</f>
        <v>43403</v>
      </c>
      <c r="T941" t="str">
        <f>VLOOKUP(H941,'[2]Base JI SMP'!$C:$J,8,FALSE)</f>
        <v>Community</v>
      </c>
      <c r="U941" t="str">
        <f>VLOOKUP(H941,'[2]Base JI SMP'!$C:$M,11,FALSE)</f>
        <v>Non spécifié</v>
      </c>
      <c r="V941" t="str">
        <f>VLOOKUP(H941,'[2]Base JI SMP'!$C:$R,12,FALSE)</f>
        <v>Individual</v>
      </c>
      <c r="W941" s="1">
        <f>VLOOKUP(H941,'[1]Base JI SMP'!$C:$R,13,FALSE)</f>
        <v>43403</v>
      </c>
      <c r="X941" s="1">
        <f>VLOOKUP(H941,'[1]Base JI SMP'!$C:$P,14,FALSE)</f>
        <v>43403</v>
      </c>
      <c r="Y941" t="s">
        <v>136</v>
      </c>
      <c r="Z941" t="s">
        <v>137</v>
      </c>
      <c r="AA941" t="s">
        <v>348</v>
      </c>
      <c r="AG941">
        <v>2</v>
      </c>
      <c r="AH941" t="s">
        <v>141</v>
      </c>
      <c r="AJ941" t="s">
        <v>129</v>
      </c>
      <c r="AN941" t="s">
        <v>141</v>
      </c>
      <c r="AP941" t="s">
        <v>141</v>
      </c>
      <c r="AQ941" t="s">
        <v>141</v>
      </c>
      <c r="AR941" t="s">
        <v>11002</v>
      </c>
      <c r="AT941" t="s">
        <v>143</v>
      </c>
      <c r="AU941" t="s">
        <v>144</v>
      </c>
      <c r="CZ941" t="s">
        <v>145</v>
      </c>
      <c r="DB941" t="s">
        <v>145</v>
      </c>
      <c r="DC941" t="s">
        <v>173</v>
      </c>
      <c r="DD941" t="s">
        <v>11003</v>
      </c>
      <c r="DF941" t="s">
        <v>399</v>
      </c>
      <c r="DG941" t="s">
        <v>399</v>
      </c>
      <c r="DI941" t="s">
        <v>2535</v>
      </c>
      <c r="DJ941" t="s">
        <v>141</v>
      </c>
      <c r="DK941" t="s">
        <v>129</v>
      </c>
      <c r="DL941" t="s">
        <v>141</v>
      </c>
      <c r="DM941" t="s">
        <v>129</v>
      </c>
      <c r="DN941" t="s">
        <v>129</v>
      </c>
      <c r="DO941" t="s">
        <v>141</v>
      </c>
      <c r="DQ941" t="s">
        <v>356</v>
      </c>
      <c r="DS941" t="s">
        <v>11004</v>
      </c>
      <c r="DV941" t="str">
        <f>VLOOKUP(H941,'[3]Merge Gagner assez d''argent'!$A:$B,2,FALSE)</f>
        <v>Non</v>
      </c>
      <c r="DW941" t="s">
        <v>11005</v>
      </c>
      <c r="DX941" t="s">
        <v>253</v>
      </c>
      <c r="DZ941" t="s">
        <v>141</v>
      </c>
      <c r="EB941" t="s">
        <v>141</v>
      </c>
      <c r="ED941" t="s">
        <v>141</v>
      </c>
      <c r="EF941" t="s">
        <v>141</v>
      </c>
      <c r="EG941" t="s">
        <v>11006</v>
      </c>
      <c r="EH941" t="s">
        <v>141</v>
      </c>
      <c r="EI941" t="s">
        <v>157</v>
      </c>
      <c r="EJ941" t="s">
        <v>157</v>
      </c>
      <c r="EK941" t="s">
        <v>181</v>
      </c>
      <c r="EM941" t="s">
        <v>2306</v>
      </c>
      <c r="EN941" t="s">
        <v>141</v>
      </c>
      <c r="EO941" t="s">
        <v>141</v>
      </c>
      <c r="EP941" t="s">
        <v>129</v>
      </c>
      <c r="EQ941" t="s">
        <v>129</v>
      </c>
      <c r="ER941" t="s">
        <v>141</v>
      </c>
      <c r="ES941" t="s">
        <v>141</v>
      </c>
      <c r="ET941" t="s">
        <v>141</v>
      </c>
      <c r="EU941" t="s">
        <v>11007</v>
      </c>
      <c r="EX941" t="s">
        <v>11008</v>
      </c>
    </row>
    <row r="942" spans="1:154" hidden="1" x14ac:dyDescent="0.35">
      <c r="A942" t="s">
        <v>11009</v>
      </c>
      <c r="B942" t="s">
        <v>11010</v>
      </c>
      <c r="E942" t="s">
        <v>129</v>
      </c>
      <c r="F942" t="s">
        <v>842</v>
      </c>
      <c r="G942" t="s">
        <v>11011</v>
      </c>
      <c r="H942" t="s">
        <v>11011</v>
      </c>
      <c r="I942" s="1">
        <v>44533</v>
      </c>
      <c r="J942" t="s">
        <v>132</v>
      </c>
      <c r="P942" t="s">
        <v>133</v>
      </c>
      <c r="R942" t="s">
        <v>134</v>
      </c>
      <c r="S942" s="1">
        <f>VLOOKUP(H942,'[1]Base JI SMP'!$C:$F,4,FALSE)</f>
        <v>44375</v>
      </c>
      <c r="T942" t="str">
        <f>VLOOKUP(H942,'[2]Base JI SMP'!$C:$J,8,FALSE)</f>
        <v>Individual</v>
      </c>
      <c r="U942" t="s">
        <v>135</v>
      </c>
      <c r="V942" t="s">
        <v>135</v>
      </c>
      <c r="W942" t="s">
        <v>135</v>
      </c>
      <c r="X942" t="s">
        <v>135</v>
      </c>
      <c r="Y942" t="s">
        <v>136</v>
      </c>
      <c r="Z942" t="s">
        <v>137</v>
      </c>
      <c r="AA942" t="s">
        <v>319</v>
      </c>
      <c r="AG942" t="s">
        <v>190</v>
      </c>
      <c r="AH942" t="s">
        <v>141</v>
      </c>
      <c r="AJ942" t="s">
        <v>129</v>
      </c>
      <c r="AN942" t="s">
        <v>129</v>
      </c>
      <c r="AP942" t="s">
        <v>129</v>
      </c>
      <c r="AQ942" t="s">
        <v>141</v>
      </c>
      <c r="AR942" t="s">
        <v>5609</v>
      </c>
      <c r="AS942" t="s">
        <v>1954</v>
      </c>
      <c r="AT942" t="s">
        <v>143</v>
      </c>
      <c r="AU942" t="s">
        <v>144</v>
      </c>
      <c r="CZ942" t="s">
        <v>171</v>
      </c>
      <c r="DA942" t="s">
        <v>11012</v>
      </c>
      <c r="DB942" t="s">
        <v>210</v>
      </c>
      <c r="DC942" t="s">
        <v>146</v>
      </c>
      <c r="DE942" t="s">
        <v>10074</v>
      </c>
      <c r="DF942" t="s">
        <v>141</v>
      </c>
      <c r="DI942" t="s">
        <v>2167</v>
      </c>
      <c r="DJ942" t="s">
        <v>141</v>
      </c>
      <c r="DK942" t="s">
        <v>129</v>
      </c>
      <c r="DL942" t="s">
        <v>141</v>
      </c>
      <c r="DM942" t="s">
        <v>141</v>
      </c>
      <c r="DN942" t="s">
        <v>141</v>
      </c>
      <c r="DO942" t="s">
        <v>129</v>
      </c>
      <c r="DP942" t="s">
        <v>11013</v>
      </c>
      <c r="DQ942" t="s">
        <v>225</v>
      </c>
      <c r="DS942" t="s">
        <v>11014</v>
      </c>
      <c r="DU942" t="s">
        <v>198</v>
      </c>
      <c r="DV942" t="str">
        <f>VLOOKUP(H942,'[3]Merge Gagner assez d''argent'!$A:$B,2,FALSE)</f>
        <v>Non</v>
      </c>
      <c r="DW942" t="s">
        <v>11015</v>
      </c>
      <c r="DX942" t="s">
        <v>141</v>
      </c>
      <c r="DZ942" t="s">
        <v>153</v>
      </c>
      <c r="EB942" t="s">
        <v>141</v>
      </c>
      <c r="ED942" t="s">
        <v>141</v>
      </c>
      <c r="EF942" t="s">
        <v>129</v>
      </c>
      <c r="EG942" t="s">
        <v>8438</v>
      </c>
      <c r="EH942" t="s">
        <v>141</v>
      </c>
      <c r="EI942" t="s">
        <v>156</v>
      </c>
      <c r="EJ942" t="s">
        <v>214</v>
      </c>
      <c r="EK942" t="s">
        <v>758</v>
      </c>
      <c r="EL942" t="s">
        <v>11016</v>
      </c>
      <c r="EM942" t="s">
        <v>4531</v>
      </c>
      <c r="EN942" t="s">
        <v>129</v>
      </c>
      <c r="EO942" t="s">
        <v>141</v>
      </c>
      <c r="EP942" t="s">
        <v>141</v>
      </c>
      <c r="EQ942" t="s">
        <v>129</v>
      </c>
      <c r="ER942" t="s">
        <v>141</v>
      </c>
      <c r="ES942" t="s">
        <v>141</v>
      </c>
      <c r="ET942" t="s">
        <v>141</v>
      </c>
      <c r="EU942" t="s">
        <v>10606</v>
      </c>
      <c r="EX942" t="s">
        <v>11017</v>
      </c>
    </row>
    <row r="943" spans="1:154" hidden="1" x14ac:dyDescent="0.35">
      <c r="A943" t="s">
        <v>11018</v>
      </c>
      <c r="B943" t="s">
        <v>11019</v>
      </c>
      <c r="E943" t="s">
        <v>129</v>
      </c>
      <c r="F943" t="s">
        <v>842</v>
      </c>
      <c r="G943" t="s">
        <v>11020</v>
      </c>
      <c r="H943" t="s">
        <v>11020</v>
      </c>
      <c r="I943" s="1">
        <v>44533</v>
      </c>
      <c r="J943" t="s">
        <v>132</v>
      </c>
      <c r="P943" t="s">
        <v>133</v>
      </c>
      <c r="R943" t="s">
        <v>134</v>
      </c>
      <c r="S943" s="1">
        <f>VLOOKUP(H943,'[1]Base JI SMP'!$C:$F,4,FALSE)</f>
        <v>43403</v>
      </c>
      <c r="T943" t="str">
        <f>VLOOKUP(H943,'[2]Base JI SMP'!$C:$J,8,FALSE)</f>
        <v>Community</v>
      </c>
      <c r="U943" t="str">
        <f>VLOOKUP(H943,'[2]Base JI SMP'!$C:$M,11,FALSE)</f>
        <v>Non spécifié</v>
      </c>
      <c r="V943" t="str">
        <f>VLOOKUP(H943,'[2]Base JI SMP'!$C:$R,12,FALSE)</f>
        <v>Individual</v>
      </c>
      <c r="W943" s="1">
        <f>VLOOKUP(H943,'[1]Base JI SMP'!$C:$R,13,FALSE)</f>
        <v>43403</v>
      </c>
      <c r="X943" s="1">
        <f>VLOOKUP(H943,'[1]Base JI SMP'!$C:$P,14,FALSE)</f>
        <v>43403</v>
      </c>
      <c r="Y943" t="s">
        <v>136</v>
      </c>
      <c r="Z943" t="s">
        <v>137</v>
      </c>
      <c r="AA943" t="s">
        <v>348</v>
      </c>
      <c r="AG943">
        <v>4</v>
      </c>
      <c r="AH943" t="s">
        <v>141</v>
      </c>
      <c r="AJ943" t="s">
        <v>129</v>
      </c>
      <c r="AN943" t="s">
        <v>129</v>
      </c>
      <c r="AP943" t="s">
        <v>141</v>
      </c>
      <c r="AQ943" t="s">
        <v>129</v>
      </c>
      <c r="AT943" t="s">
        <v>143</v>
      </c>
      <c r="AU943" t="s">
        <v>144</v>
      </c>
      <c r="CZ943" t="s">
        <v>145</v>
      </c>
      <c r="DB943" t="s">
        <v>145</v>
      </c>
      <c r="DC943" t="s">
        <v>173</v>
      </c>
      <c r="DD943" t="s">
        <v>11021</v>
      </c>
      <c r="DF943" t="s">
        <v>399</v>
      </c>
      <c r="DG943" t="s">
        <v>399</v>
      </c>
      <c r="DI943" t="s">
        <v>9256</v>
      </c>
      <c r="DJ943" t="s">
        <v>141</v>
      </c>
      <c r="DK943" t="s">
        <v>141</v>
      </c>
      <c r="DL943" t="s">
        <v>129</v>
      </c>
      <c r="DM943" t="s">
        <v>129</v>
      </c>
      <c r="DN943" t="s">
        <v>129</v>
      </c>
      <c r="DO943" t="s">
        <v>141</v>
      </c>
      <c r="DQ943" t="s">
        <v>356</v>
      </c>
      <c r="DS943" t="s">
        <v>11022</v>
      </c>
      <c r="DV943" t="str">
        <f>VLOOKUP(H943,'[3]Merge Gagner assez d''argent'!$A:$B,2,FALSE)</f>
        <v>Non</v>
      </c>
      <c r="DX943" t="s">
        <v>253</v>
      </c>
      <c r="DZ943" t="s">
        <v>141</v>
      </c>
      <c r="EB943" t="s">
        <v>141</v>
      </c>
      <c r="ED943" t="s">
        <v>141</v>
      </c>
      <c r="EF943" t="s">
        <v>141</v>
      </c>
      <c r="EH943" t="s">
        <v>468</v>
      </c>
      <c r="EI943" t="s">
        <v>157</v>
      </c>
      <c r="EJ943" t="s">
        <v>157</v>
      </c>
      <c r="EK943" t="s">
        <v>758</v>
      </c>
      <c r="EM943" t="s">
        <v>1465</v>
      </c>
      <c r="EN943" t="s">
        <v>129</v>
      </c>
      <c r="EO943" t="s">
        <v>141</v>
      </c>
      <c r="EP943" t="s">
        <v>141</v>
      </c>
      <c r="EQ943" t="s">
        <v>129</v>
      </c>
      <c r="ER943" t="s">
        <v>129</v>
      </c>
      <c r="ES943" t="s">
        <v>141</v>
      </c>
      <c r="ET943" t="s">
        <v>141</v>
      </c>
      <c r="EU943" t="s">
        <v>11023</v>
      </c>
      <c r="EX943" t="s">
        <v>11024</v>
      </c>
    </row>
    <row r="944" spans="1:154" hidden="1" x14ac:dyDescent="0.35">
      <c r="A944" t="s">
        <v>11025</v>
      </c>
      <c r="B944" t="s">
        <v>11026</v>
      </c>
      <c r="E944" t="s">
        <v>129</v>
      </c>
      <c r="F944" t="s">
        <v>842</v>
      </c>
      <c r="G944" t="s">
        <v>11027</v>
      </c>
      <c r="H944" t="s">
        <v>11027</v>
      </c>
      <c r="I944" s="1">
        <v>44533</v>
      </c>
      <c r="J944" t="s">
        <v>132</v>
      </c>
      <c r="P944" t="s">
        <v>133</v>
      </c>
      <c r="R944" t="s">
        <v>134</v>
      </c>
      <c r="S944" s="1">
        <f>VLOOKUP(H944,'[1]Base JI SMP'!$C:$F,4,FALSE)</f>
        <v>43556</v>
      </c>
      <c r="T944" t="str">
        <f>VLOOKUP(H944,'[2]Base JI SMP'!$C:$J,8,FALSE)</f>
        <v>Community</v>
      </c>
      <c r="U944" t="str">
        <f>VLOOKUP(H944,'[2]Base JI SMP'!$C:$M,11,FALSE)</f>
        <v>Non spécifié</v>
      </c>
      <c r="V944" t="str">
        <f>VLOOKUP(H944,'[2]Base JI SMP'!$C:$R,12,FALSE)</f>
        <v>Individual</v>
      </c>
      <c r="W944" s="1">
        <f>VLOOKUP(H944,'[1]Base JI SMP'!$C:$R,13,FALSE)</f>
        <v>43556</v>
      </c>
      <c r="X944" s="1">
        <f>VLOOKUP(H944,'[1]Base JI SMP'!$C:$P,14,FALSE)</f>
        <v>43556</v>
      </c>
      <c r="Y944" t="s">
        <v>136</v>
      </c>
      <c r="Z944" t="s">
        <v>137</v>
      </c>
      <c r="AA944" t="s">
        <v>348</v>
      </c>
      <c r="AG944" t="s">
        <v>190</v>
      </c>
      <c r="AH944" t="s">
        <v>141</v>
      </c>
      <c r="AJ944" t="s">
        <v>129</v>
      </c>
      <c r="AN944" t="s">
        <v>141</v>
      </c>
      <c r="AO944" t="s">
        <v>11028</v>
      </c>
      <c r="AP944" t="s">
        <v>141</v>
      </c>
      <c r="AQ944" t="s">
        <v>141</v>
      </c>
      <c r="AR944" t="s">
        <v>11029</v>
      </c>
      <c r="AS944" t="s">
        <v>321</v>
      </c>
      <c r="AT944" t="s">
        <v>143</v>
      </c>
      <c r="AU944" t="s">
        <v>144</v>
      </c>
      <c r="CZ944" t="s">
        <v>171</v>
      </c>
      <c r="DA944" t="s">
        <v>11030</v>
      </c>
      <c r="DB944" t="s">
        <v>171</v>
      </c>
      <c r="DC944" t="s">
        <v>941</v>
      </c>
      <c r="DF944" t="s">
        <v>399</v>
      </c>
      <c r="DG944" t="s">
        <v>399</v>
      </c>
      <c r="DI944" t="s">
        <v>2167</v>
      </c>
      <c r="DJ944" t="s">
        <v>141</v>
      </c>
      <c r="DK944" t="s">
        <v>129</v>
      </c>
      <c r="DL944" t="s">
        <v>141</v>
      </c>
      <c r="DM944" t="s">
        <v>141</v>
      </c>
      <c r="DN944" t="s">
        <v>141</v>
      </c>
      <c r="DO944" t="s">
        <v>129</v>
      </c>
      <c r="DP944" t="s">
        <v>11031</v>
      </c>
      <c r="DQ944" t="s">
        <v>356</v>
      </c>
      <c r="DS944" t="s">
        <v>11032</v>
      </c>
      <c r="DV944" t="str">
        <f>VLOOKUP(H944,'[3]Merge Gagner assez d''argent'!$A:$B,2,FALSE)</f>
        <v>Non</v>
      </c>
      <c r="DW944" t="s">
        <v>11033</v>
      </c>
      <c r="DX944" t="s">
        <v>141</v>
      </c>
      <c r="DZ944" t="s">
        <v>141</v>
      </c>
      <c r="EB944" t="s">
        <v>141</v>
      </c>
      <c r="ED944" t="s">
        <v>141</v>
      </c>
      <c r="EF944" t="s">
        <v>1820</v>
      </c>
      <c r="EH944" t="s">
        <v>141</v>
      </c>
      <c r="EI944" t="s">
        <v>214</v>
      </c>
      <c r="EJ944" t="s">
        <v>214</v>
      </c>
      <c r="EK944" t="s">
        <v>384</v>
      </c>
      <c r="EM944" t="s">
        <v>1465</v>
      </c>
      <c r="EN944" t="s">
        <v>129</v>
      </c>
      <c r="EO944" t="s">
        <v>141</v>
      </c>
      <c r="EP944" t="s">
        <v>141</v>
      </c>
      <c r="EQ944" t="s">
        <v>129</v>
      </c>
      <c r="ER944" t="s">
        <v>129</v>
      </c>
      <c r="ES944" t="s">
        <v>141</v>
      </c>
      <c r="ET944" t="s">
        <v>141</v>
      </c>
      <c r="EU944" t="s">
        <v>11034</v>
      </c>
      <c r="EX944" t="s">
        <v>11035</v>
      </c>
    </row>
    <row r="945" spans="1:154" hidden="1" x14ac:dyDescent="0.35">
      <c r="A945" t="s">
        <v>11036</v>
      </c>
      <c r="B945" t="s">
        <v>11037</v>
      </c>
      <c r="E945" t="s">
        <v>129</v>
      </c>
      <c r="F945" t="s">
        <v>842</v>
      </c>
      <c r="G945" t="s">
        <v>11038</v>
      </c>
      <c r="H945" t="s">
        <v>11038</v>
      </c>
      <c r="I945" s="1">
        <v>44534</v>
      </c>
      <c r="J945" t="s">
        <v>132</v>
      </c>
      <c r="P945" t="s">
        <v>133</v>
      </c>
      <c r="R945" t="s">
        <v>134</v>
      </c>
      <c r="S945" s="1">
        <f>VLOOKUP(H945,'[1]Base JI SMP'!$C:$F,4,FALSE)</f>
        <v>44509</v>
      </c>
      <c r="T945" t="str">
        <f>VLOOKUP(H945,'[2]Base JI SMP'!$C:$J,8,FALSE)</f>
        <v>Individual</v>
      </c>
      <c r="U945" t="s">
        <v>135</v>
      </c>
      <c r="V945" t="s">
        <v>135</v>
      </c>
      <c r="W945" t="s">
        <v>135</v>
      </c>
      <c r="X945" t="s">
        <v>135</v>
      </c>
      <c r="Y945" t="s">
        <v>136</v>
      </c>
      <c r="Z945" t="s">
        <v>137</v>
      </c>
      <c r="AA945" t="s">
        <v>348</v>
      </c>
      <c r="AG945" t="s">
        <v>167</v>
      </c>
      <c r="AH945" t="s">
        <v>141</v>
      </c>
      <c r="AJ945" t="s">
        <v>129</v>
      </c>
      <c r="AN945" t="s">
        <v>129</v>
      </c>
      <c r="AP945" t="s">
        <v>129</v>
      </c>
      <c r="AQ945" t="s">
        <v>141</v>
      </c>
      <c r="AR945" t="s">
        <v>6007</v>
      </c>
      <c r="AS945" t="s">
        <v>321</v>
      </c>
      <c r="AT945" t="s">
        <v>844</v>
      </c>
      <c r="AU945" t="s">
        <v>144</v>
      </c>
      <c r="CZ945" t="s">
        <v>171</v>
      </c>
      <c r="DA945" t="s">
        <v>11039</v>
      </c>
      <c r="DB945" t="s">
        <v>210</v>
      </c>
      <c r="DC945" t="s">
        <v>146</v>
      </c>
      <c r="DE945" t="s">
        <v>10074</v>
      </c>
      <c r="DF945" t="s">
        <v>141</v>
      </c>
      <c r="DI945" t="s">
        <v>149</v>
      </c>
      <c r="DJ945" t="s">
        <v>129</v>
      </c>
      <c r="DK945" t="s">
        <v>141</v>
      </c>
      <c r="DL945" t="s">
        <v>141</v>
      </c>
      <c r="DM945" t="s">
        <v>141</v>
      </c>
      <c r="DN945" t="s">
        <v>141</v>
      </c>
      <c r="DO945" t="s">
        <v>141</v>
      </c>
      <c r="DQ945" t="s">
        <v>683</v>
      </c>
      <c r="DS945" t="s">
        <v>1463</v>
      </c>
      <c r="DV945" t="str">
        <f>VLOOKUP(H945,'[3]Merge Gagner assez d''argent'!$A:$B,2,FALSE)</f>
        <v>Non</v>
      </c>
      <c r="DW945" t="s">
        <v>1463</v>
      </c>
      <c r="DX945" t="s">
        <v>141</v>
      </c>
      <c r="DZ945" t="s">
        <v>141</v>
      </c>
      <c r="EB945" t="s">
        <v>141</v>
      </c>
      <c r="ED945" t="s">
        <v>141</v>
      </c>
      <c r="EF945" t="s">
        <v>129</v>
      </c>
      <c r="EG945" t="s">
        <v>11040</v>
      </c>
      <c r="EH945" t="s">
        <v>141</v>
      </c>
      <c r="EI945" t="s">
        <v>214</v>
      </c>
      <c r="EJ945" t="s">
        <v>214</v>
      </c>
      <c r="EK945" t="s">
        <v>181</v>
      </c>
      <c r="EM945" t="s">
        <v>1465</v>
      </c>
      <c r="EN945" t="s">
        <v>129</v>
      </c>
      <c r="EO945" t="s">
        <v>141</v>
      </c>
      <c r="EP945" t="s">
        <v>141</v>
      </c>
      <c r="EQ945" t="s">
        <v>129</v>
      </c>
      <c r="ER945" t="s">
        <v>129</v>
      </c>
      <c r="ES945" t="s">
        <v>141</v>
      </c>
      <c r="ET945" t="s">
        <v>141</v>
      </c>
      <c r="EU945" t="s">
        <v>11041</v>
      </c>
      <c r="EX945" t="s">
        <v>11042</v>
      </c>
    </row>
    <row r="946" spans="1:154" hidden="1" x14ac:dyDescent="0.35">
      <c r="A946" t="s">
        <v>11043</v>
      </c>
      <c r="B946" t="s">
        <v>11044</v>
      </c>
      <c r="E946" t="s">
        <v>129</v>
      </c>
      <c r="F946" t="s">
        <v>842</v>
      </c>
      <c r="G946" t="s">
        <v>11045</v>
      </c>
      <c r="H946" t="s">
        <v>11045</v>
      </c>
      <c r="I946" s="1">
        <v>44534</v>
      </c>
      <c r="J946" t="s">
        <v>132</v>
      </c>
      <c r="P946" t="s">
        <v>133</v>
      </c>
      <c r="R946" t="s">
        <v>134</v>
      </c>
      <c r="S946" s="1">
        <f>VLOOKUP(H946,'[1]Base JI SMP'!$C:$F,4,FALSE)</f>
        <v>43388</v>
      </c>
      <c r="T946" t="str">
        <f>VLOOKUP(H946,'[2]Base JI SMP'!$C:$J,8,FALSE)</f>
        <v>Community</v>
      </c>
      <c r="U946" t="str">
        <f>VLOOKUP(H946,'[2]Base JI SMP'!$C:$M,11,FALSE)</f>
        <v>Non spécifié</v>
      </c>
      <c r="V946" t="str">
        <f>VLOOKUP(H946,'[2]Base JI SMP'!$C:$R,12,FALSE)</f>
        <v>Individual</v>
      </c>
      <c r="W946" s="1">
        <f>VLOOKUP(H946,'[1]Base JI SMP'!$C:$R,13,FALSE)</f>
        <v>43388</v>
      </c>
      <c r="X946" s="1">
        <f>VLOOKUP(H946,'[1]Base JI SMP'!$C:$P,14,FALSE)</f>
        <v>43388</v>
      </c>
      <c r="Y946" t="s">
        <v>188</v>
      </c>
      <c r="Z946" t="s">
        <v>137</v>
      </c>
      <c r="AA946" t="s">
        <v>319</v>
      </c>
      <c r="AG946">
        <v>3</v>
      </c>
      <c r="AH946" t="s">
        <v>141</v>
      </c>
      <c r="AJ946" t="s">
        <v>129</v>
      </c>
      <c r="AN946" t="s">
        <v>141</v>
      </c>
      <c r="AP946" t="s">
        <v>141</v>
      </c>
      <c r="AQ946" t="s">
        <v>141</v>
      </c>
      <c r="AT946" t="s">
        <v>143</v>
      </c>
      <c r="AU946" t="s">
        <v>144</v>
      </c>
      <c r="CZ946" t="s">
        <v>171</v>
      </c>
      <c r="DA946" t="s">
        <v>11046</v>
      </c>
      <c r="DB946" t="s">
        <v>1001</v>
      </c>
      <c r="DC946" t="s">
        <v>941</v>
      </c>
      <c r="DF946" t="s">
        <v>141</v>
      </c>
      <c r="DI946" t="s">
        <v>171</v>
      </c>
      <c r="DJ946" t="s">
        <v>141</v>
      </c>
      <c r="DK946" t="s">
        <v>141</v>
      </c>
      <c r="DL946" t="s">
        <v>141</v>
      </c>
      <c r="DM946" t="s">
        <v>141</v>
      </c>
      <c r="DN946" t="s">
        <v>141</v>
      </c>
      <c r="DO946" t="s">
        <v>129</v>
      </c>
      <c r="DP946" t="s">
        <v>11047</v>
      </c>
      <c r="DQ946" t="s">
        <v>356</v>
      </c>
      <c r="DS946" t="s">
        <v>11048</v>
      </c>
      <c r="DV946" t="str">
        <f>VLOOKUP(H946,'[3]Merge Gagner assez d''argent'!$A:$B,2,FALSE)</f>
        <v>Non</v>
      </c>
      <c r="DW946" t="s">
        <v>10825</v>
      </c>
      <c r="DX946" t="s">
        <v>141</v>
      </c>
      <c r="DZ946" t="s">
        <v>141</v>
      </c>
      <c r="EB946" t="s">
        <v>141</v>
      </c>
      <c r="ED946" t="s">
        <v>141</v>
      </c>
      <c r="EF946" t="s">
        <v>2217</v>
      </c>
      <c r="EH946" t="s">
        <v>141</v>
      </c>
      <c r="EI946" t="s">
        <v>214</v>
      </c>
      <c r="EJ946" t="s">
        <v>214</v>
      </c>
      <c r="EK946" t="s">
        <v>758</v>
      </c>
      <c r="EL946" t="s">
        <v>11049</v>
      </c>
      <c r="EM946" t="s">
        <v>4531</v>
      </c>
      <c r="EN946" t="s">
        <v>129</v>
      </c>
      <c r="EO946" t="s">
        <v>141</v>
      </c>
      <c r="EP946" t="s">
        <v>141</v>
      </c>
      <c r="EQ946" t="s">
        <v>129</v>
      </c>
      <c r="ER946" t="s">
        <v>141</v>
      </c>
      <c r="ES946" t="s">
        <v>141</v>
      </c>
      <c r="ET946" t="s">
        <v>141</v>
      </c>
      <c r="EU946" t="s">
        <v>10606</v>
      </c>
      <c r="EX946" t="s">
        <v>11050</v>
      </c>
    </row>
    <row r="947" spans="1:154" hidden="1" x14ac:dyDescent="0.35">
      <c r="A947" t="s">
        <v>11051</v>
      </c>
      <c r="B947" t="s">
        <v>11052</v>
      </c>
      <c r="E947" t="s">
        <v>129</v>
      </c>
      <c r="F947" t="s">
        <v>842</v>
      </c>
      <c r="G947" t="s">
        <v>11053</v>
      </c>
      <c r="H947" t="s">
        <v>11053</v>
      </c>
      <c r="I947" s="1">
        <v>44536</v>
      </c>
      <c r="J947" t="s">
        <v>132</v>
      </c>
      <c r="P947" t="s">
        <v>133</v>
      </c>
      <c r="R947" t="s">
        <v>134</v>
      </c>
      <c r="S947" s="1">
        <f>VLOOKUP(H947,'[1]Base JI SMP'!$C:$F,4,FALSE)</f>
        <v>44463</v>
      </c>
      <c r="T947" t="str">
        <f>VLOOKUP(H947,'[2]Base JI SMP'!$C:$J,8,FALSE)</f>
        <v>Individual</v>
      </c>
      <c r="U947" t="s">
        <v>135</v>
      </c>
      <c r="V947" t="s">
        <v>135</v>
      </c>
      <c r="W947" t="s">
        <v>135</v>
      </c>
      <c r="X947" t="s">
        <v>135</v>
      </c>
      <c r="Y947" t="s">
        <v>136</v>
      </c>
      <c r="Z947" t="s">
        <v>137</v>
      </c>
      <c r="AA947" t="s">
        <v>348</v>
      </c>
      <c r="AG947" t="s">
        <v>250</v>
      </c>
      <c r="AH947" t="s">
        <v>141</v>
      </c>
      <c r="AJ947" t="s">
        <v>129</v>
      </c>
      <c r="AN947" t="s">
        <v>129</v>
      </c>
      <c r="AP947" t="s">
        <v>129</v>
      </c>
      <c r="AQ947" t="s">
        <v>129</v>
      </c>
      <c r="AS947" t="s">
        <v>349</v>
      </c>
      <c r="AT947" t="s">
        <v>143</v>
      </c>
      <c r="AU947" t="s">
        <v>144</v>
      </c>
      <c r="CZ947" t="s">
        <v>171</v>
      </c>
      <c r="DA947" t="s">
        <v>11054</v>
      </c>
      <c r="DB947" t="s">
        <v>210</v>
      </c>
      <c r="DC947" t="s">
        <v>146</v>
      </c>
      <c r="DE947" t="s">
        <v>10074</v>
      </c>
      <c r="DF947" t="s">
        <v>141</v>
      </c>
      <c r="DI947" t="s">
        <v>149</v>
      </c>
      <c r="DJ947" t="s">
        <v>129</v>
      </c>
      <c r="DK947" t="s">
        <v>141</v>
      </c>
      <c r="DL947" t="s">
        <v>141</v>
      </c>
      <c r="DM947" t="s">
        <v>141</v>
      </c>
      <c r="DN947" t="s">
        <v>141</v>
      </c>
      <c r="DO947" t="s">
        <v>141</v>
      </c>
      <c r="DQ947" t="s">
        <v>150</v>
      </c>
      <c r="DS947" t="s">
        <v>10564</v>
      </c>
      <c r="DV947" t="str">
        <f>VLOOKUP(H947,'[3]Merge Gagner assez d''argent'!$A:$B,2,FALSE)</f>
        <v>Oui</v>
      </c>
      <c r="DX947" t="s">
        <v>141</v>
      </c>
      <c r="DZ947" t="s">
        <v>141</v>
      </c>
      <c r="EB947" t="s">
        <v>141</v>
      </c>
      <c r="ED947" t="s">
        <v>141</v>
      </c>
      <c r="EF947" t="s">
        <v>129</v>
      </c>
      <c r="EG947" t="s">
        <v>11055</v>
      </c>
      <c r="EH947" t="s">
        <v>141</v>
      </c>
      <c r="EI947" t="s">
        <v>156</v>
      </c>
      <c r="EJ947" t="s">
        <v>157</v>
      </c>
      <c r="EK947" t="s">
        <v>158</v>
      </c>
      <c r="EM947" t="s">
        <v>5202</v>
      </c>
      <c r="EN947" t="s">
        <v>141</v>
      </c>
      <c r="EO947" t="s">
        <v>129</v>
      </c>
      <c r="EP947" t="s">
        <v>141</v>
      </c>
      <c r="EQ947" t="s">
        <v>129</v>
      </c>
      <c r="ER947" t="s">
        <v>129</v>
      </c>
      <c r="ES947" t="s">
        <v>141</v>
      </c>
      <c r="ET947" t="s">
        <v>141</v>
      </c>
      <c r="EU947" t="s">
        <v>10786</v>
      </c>
      <c r="EX947" t="s">
        <v>11056</v>
      </c>
    </row>
    <row r="948" spans="1:154" hidden="1" x14ac:dyDescent="0.35">
      <c r="A948" t="s">
        <v>11057</v>
      </c>
      <c r="B948" t="s">
        <v>11058</v>
      </c>
      <c r="E948" t="s">
        <v>129</v>
      </c>
      <c r="F948" t="s">
        <v>842</v>
      </c>
      <c r="G948" t="s">
        <v>11059</v>
      </c>
      <c r="H948" t="s">
        <v>11059</v>
      </c>
      <c r="I948" s="1">
        <v>44536</v>
      </c>
      <c r="J948" t="s">
        <v>132</v>
      </c>
      <c r="P948" t="s">
        <v>133</v>
      </c>
      <c r="R948" t="s">
        <v>134</v>
      </c>
      <c r="S948" s="1">
        <f>VLOOKUP(H948,'[1]Base JI SMP'!$C:$F,4,FALSE)</f>
        <v>44509</v>
      </c>
      <c r="T948" t="str">
        <f>VLOOKUP(H948,'[2]Base JI SMP'!$C:$J,8,FALSE)</f>
        <v>Individual</v>
      </c>
      <c r="U948" t="s">
        <v>135</v>
      </c>
      <c r="V948" t="s">
        <v>135</v>
      </c>
      <c r="W948" t="s">
        <v>135</v>
      </c>
      <c r="X948" t="s">
        <v>135</v>
      </c>
      <c r="Y948" t="s">
        <v>136</v>
      </c>
      <c r="Z948" t="s">
        <v>137</v>
      </c>
      <c r="AA948" t="s">
        <v>348</v>
      </c>
      <c r="AG948">
        <v>3</v>
      </c>
      <c r="AH948" t="s">
        <v>141</v>
      </c>
      <c r="AJ948" t="s">
        <v>129</v>
      </c>
      <c r="AN948" t="s">
        <v>129</v>
      </c>
      <c r="AP948" t="s">
        <v>129</v>
      </c>
      <c r="AQ948" t="s">
        <v>141</v>
      </c>
      <c r="AR948" t="s">
        <v>11060</v>
      </c>
      <c r="AS948" t="s">
        <v>321</v>
      </c>
      <c r="AT948" t="s">
        <v>143</v>
      </c>
      <c r="AU948" t="s">
        <v>144</v>
      </c>
      <c r="CZ948" t="s">
        <v>171</v>
      </c>
      <c r="DA948" t="s">
        <v>11061</v>
      </c>
      <c r="DB948" t="s">
        <v>210</v>
      </c>
      <c r="DC948" t="s">
        <v>146</v>
      </c>
      <c r="DE948" t="s">
        <v>10074</v>
      </c>
      <c r="DF948" t="s">
        <v>399</v>
      </c>
      <c r="DG948" t="s">
        <v>399</v>
      </c>
      <c r="DI948" t="s">
        <v>2906</v>
      </c>
      <c r="DJ948" t="s">
        <v>129</v>
      </c>
      <c r="DK948" t="s">
        <v>129</v>
      </c>
      <c r="DL948" t="s">
        <v>141</v>
      </c>
      <c r="DM948" t="s">
        <v>141</v>
      </c>
      <c r="DN948" t="s">
        <v>141</v>
      </c>
      <c r="DO948" t="s">
        <v>141</v>
      </c>
      <c r="DQ948" t="s">
        <v>150</v>
      </c>
      <c r="DS948" t="s">
        <v>11062</v>
      </c>
      <c r="DU948" t="s">
        <v>198</v>
      </c>
      <c r="DV948" t="str">
        <f>VLOOKUP(H948,'[3]Merge Gagner assez d''argent'!$A:$B,2,FALSE)</f>
        <v>Oui</v>
      </c>
      <c r="DX948" t="s">
        <v>141</v>
      </c>
      <c r="DZ948" t="s">
        <v>153</v>
      </c>
      <c r="EA948" t="s">
        <v>11063</v>
      </c>
      <c r="EB948" t="s">
        <v>141</v>
      </c>
      <c r="ED948" t="s">
        <v>141</v>
      </c>
      <c r="EF948" t="s">
        <v>1820</v>
      </c>
      <c r="EH948" t="s">
        <v>141</v>
      </c>
      <c r="EI948" t="s">
        <v>156</v>
      </c>
      <c r="EJ948" t="s">
        <v>157</v>
      </c>
      <c r="EK948" t="s">
        <v>158</v>
      </c>
      <c r="EM948" t="s">
        <v>6677</v>
      </c>
      <c r="EN948" t="s">
        <v>129</v>
      </c>
      <c r="EO948" t="s">
        <v>129</v>
      </c>
      <c r="EP948" t="s">
        <v>141</v>
      </c>
      <c r="EQ948" t="s">
        <v>129</v>
      </c>
      <c r="ER948" t="s">
        <v>129</v>
      </c>
      <c r="ES948" t="s">
        <v>141</v>
      </c>
      <c r="ET948" t="s">
        <v>141</v>
      </c>
      <c r="EU948" t="s">
        <v>11064</v>
      </c>
      <c r="EX948" t="s">
        <v>11065</v>
      </c>
    </row>
    <row r="949" spans="1:154" hidden="1" x14ac:dyDescent="0.35">
      <c r="A949" t="s">
        <v>11066</v>
      </c>
      <c r="B949" t="s">
        <v>11067</v>
      </c>
      <c r="E949" t="s">
        <v>129</v>
      </c>
      <c r="F949" t="s">
        <v>842</v>
      </c>
      <c r="G949" t="s">
        <v>11068</v>
      </c>
      <c r="H949" s="2"/>
      <c r="I949" s="1">
        <v>44536</v>
      </c>
      <c r="J949" t="s">
        <v>132</v>
      </c>
      <c r="P949" t="s">
        <v>133</v>
      </c>
      <c r="R949" t="s">
        <v>134</v>
      </c>
      <c r="S949" s="1" t="e">
        <f>VLOOKUP(H949,'[1]Base JI SMP'!$C:$F,4,FALSE)</f>
        <v>#N/A</v>
      </c>
      <c r="T949" t="e">
        <f>VLOOKUP(H949,'[2]Base JI SMP'!$C:$J,8,FALSE)</f>
        <v>#N/A</v>
      </c>
      <c r="U949" t="s">
        <v>135</v>
      </c>
      <c r="V949" t="s">
        <v>135</v>
      </c>
      <c r="W949" t="s">
        <v>135</v>
      </c>
      <c r="X949" t="s">
        <v>135</v>
      </c>
      <c r="Y949" t="s">
        <v>136</v>
      </c>
      <c r="Z949" t="s">
        <v>137</v>
      </c>
      <c r="AA949" t="s">
        <v>138</v>
      </c>
      <c r="AB949" t="s">
        <v>141</v>
      </c>
      <c r="AG949">
        <v>2</v>
      </c>
      <c r="AH949" t="s">
        <v>141</v>
      </c>
      <c r="AJ949" t="s">
        <v>129</v>
      </c>
      <c r="AN949" t="s">
        <v>129</v>
      </c>
      <c r="AP949" t="s">
        <v>129</v>
      </c>
      <c r="AQ949" t="s">
        <v>129</v>
      </c>
      <c r="AT949" t="s">
        <v>143</v>
      </c>
      <c r="AU949" t="s">
        <v>144</v>
      </c>
      <c r="CZ949" t="s">
        <v>209</v>
      </c>
      <c r="DB949" t="s">
        <v>210</v>
      </c>
      <c r="DC949" t="s">
        <v>146</v>
      </c>
      <c r="DE949" t="s">
        <v>10074</v>
      </c>
      <c r="DF949" t="s">
        <v>141</v>
      </c>
      <c r="DI949" t="s">
        <v>149</v>
      </c>
      <c r="DJ949" t="s">
        <v>129</v>
      </c>
      <c r="DK949" t="s">
        <v>141</v>
      </c>
      <c r="DL949" t="s">
        <v>141</v>
      </c>
      <c r="DM949" t="s">
        <v>141</v>
      </c>
      <c r="DN949" t="s">
        <v>141</v>
      </c>
      <c r="DO949" t="s">
        <v>141</v>
      </c>
      <c r="DQ949" t="s">
        <v>150</v>
      </c>
      <c r="DS949" t="s">
        <v>11069</v>
      </c>
      <c r="DV949" t="e">
        <f>VLOOKUP(H949,'[3]Merge Gagner assez d''argent'!$A:$B,2,FALSE)</f>
        <v>#N/A</v>
      </c>
      <c r="DX949" t="s">
        <v>141</v>
      </c>
      <c r="DZ949" t="s">
        <v>141</v>
      </c>
      <c r="EB949" t="s">
        <v>141</v>
      </c>
      <c r="ED949" t="s">
        <v>141</v>
      </c>
      <c r="EF949" t="s">
        <v>129</v>
      </c>
      <c r="EH949" t="s">
        <v>141</v>
      </c>
      <c r="EI949" t="s">
        <v>157</v>
      </c>
      <c r="EJ949" t="s">
        <v>157</v>
      </c>
      <c r="EK949" t="s">
        <v>158</v>
      </c>
      <c r="EU949" t="s">
        <v>11070</v>
      </c>
      <c r="EX949" t="s">
        <v>11071</v>
      </c>
    </row>
    <row r="950" spans="1:154" hidden="1" x14ac:dyDescent="0.35">
      <c r="A950" t="s">
        <v>11072</v>
      </c>
      <c r="B950" t="s">
        <v>11073</v>
      </c>
      <c r="E950" t="s">
        <v>129</v>
      </c>
      <c r="F950" t="s">
        <v>842</v>
      </c>
      <c r="G950" t="s">
        <v>11074</v>
      </c>
      <c r="H950" t="s">
        <v>11074</v>
      </c>
      <c r="I950" s="1">
        <v>44536</v>
      </c>
      <c r="J950" t="s">
        <v>132</v>
      </c>
      <c r="P950" t="s">
        <v>133</v>
      </c>
      <c r="R950" t="s">
        <v>134</v>
      </c>
      <c r="S950" s="1">
        <f>VLOOKUP(H950,'[1]Base JI SMP'!$C:$F,4,FALSE)</f>
        <v>44069</v>
      </c>
      <c r="T950" t="str">
        <f>VLOOKUP(H950,'[2]Base JI SMP'!$C:$J,8,FALSE)</f>
        <v>Collective</v>
      </c>
      <c r="U950" t="s">
        <v>135</v>
      </c>
      <c r="V950" t="s">
        <v>135</v>
      </c>
      <c r="W950" t="s">
        <v>135</v>
      </c>
      <c r="X950" t="s">
        <v>135</v>
      </c>
      <c r="Y950" t="s">
        <v>136</v>
      </c>
      <c r="Z950" t="s">
        <v>137</v>
      </c>
      <c r="AA950" t="s">
        <v>348</v>
      </c>
      <c r="AG950" t="s">
        <v>167</v>
      </c>
      <c r="AH950" t="s">
        <v>141</v>
      </c>
      <c r="AJ950" t="s">
        <v>129</v>
      </c>
      <c r="AN950" t="s">
        <v>141</v>
      </c>
      <c r="AO950" t="s">
        <v>11075</v>
      </c>
      <c r="AP950" t="s">
        <v>129</v>
      </c>
      <c r="AQ950" t="s">
        <v>129</v>
      </c>
      <c r="AS950" t="s">
        <v>247</v>
      </c>
      <c r="AT950" t="s">
        <v>844</v>
      </c>
      <c r="AU950" t="s">
        <v>144</v>
      </c>
      <c r="CZ950" t="s">
        <v>171</v>
      </c>
      <c r="DA950" t="s">
        <v>6684</v>
      </c>
      <c r="DB950" t="s">
        <v>210</v>
      </c>
      <c r="DC950" t="s">
        <v>173</v>
      </c>
      <c r="DE950" t="s">
        <v>7716</v>
      </c>
      <c r="DF950" t="s">
        <v>399</v>
      </c>
      <c r="DG950" t="s">
        <v>399</v>
      </c>
      <c r="DI950" t="s">
        <v>149</v>
      </c>
      <c r="DJ950" t="s">
        <v>129</v>
      </c>
      <c r="DK950" t="s">
        <v>141</v>
      </c>
      <c r="DL950" t="s">
        <v>141</v>
      </c>
      <c r="DM950" t="s">
        <v>141</v>
      </c>
      <c r="DN950" t="s">
        <v>141</v>
      </c>
      <c r="DO950" t="s">
        <v>141</v>
      </c>
      <c r="DQ950" t="s">
        <v>683</v>
      </c>
      <c r="DS950" t="s">
        <v>11076</v>
      </c>
      <c r="DV950" t="str">
        <f>VLOOKUP(H950,'[3]Merge Gagner assez d''argent'!$A:$B,2,FALSE)</f>
        <v>Non</v>
      </c>
      <c r="DW950" t="s">
        <v>10507</v>
      </c>
      <c r="DX950" t="s">
        <v>141</v>
      </c>
      <c r="DZ950" t="s">
        <v>153</v>
      </c>
      <c r="EB950" t="s">
        <v>141</v>
      </c>
      <c r="ED950" t="s">
        <v>141</v>
      </c>
      <c r="EF950" t="s">
        <v>129</v>
      </c>
      <c r="EG950" t="s">
        <v>11077</v>
      </c>
      <c r="EH950" t="s">
        <v>141</v>
      </c>
      <c r="EI950" t="s">
        <v>156</v>
      </c>
      <c r="EJ950" t="s">
        <v>157</v>
      </c>
      <c r="EK950" t="s">
        <v>384</v>
      </c>
      <c r="EM950" t="s">
        <v>6558</v>
      </c>
      <c r="EN950" t="s">
        <v>129</v>
      </c>
      <c r="EO950" t="s">
        <v>129</v>
      </c>
      <c r="EP950" t="s">
        <v>141</v>
      </c>
      <c r="EQ950" t="s">
        <v>129</v>
      </c>
      <c r="ER950" t="s">
        <v>141</v>
      </c>
      <c r="ES950" t="s">
        <v>141</v>
      </c>
      <c r="ET950" t="s">
        <v>141</v>
      </c>
      <c r="EU950" t="s">
        <v>11078</v>
      </c>
      <c r="EX950" t="s">
        <v>11079</v>
      </c>
    </row>
    <row r="951" spans="1:154" hidden="1" x14ac:dyDescent="0.35">
      <c r="A951" t="s">
        <v>11080</v>
      </c>
      <c r="B951" t="s">
        <v>11081</v>
      </c>
      <c r="E951" t="s">
        <v>129</v>
      </c>
      <c r="F951" t="s">
        <v>842</v>
      </c>
      <c r="G951" t="s">
        <v>11068</v>
      </c>
      <c r="H951" t="s">
        <v>11068</v>
      </c>
      <c r="I951" s="1">
        <v>44536</v>
      </c>
      <c r="J951" t="s">
        <v>132</v>
      </c>
      <c r="P951" t="s">
        <v>133</v>
      </c>
      <c r="R951" t="s">
        <v>134</v>
      </c>
      <c r="S951" s="1">
        <f>VLOOKUP(H951,'[1]Base JI SMP'!$C:$F,4,FALSE)</f>
        <v>44321</v>
      </c>
      <c r="T951" t="str">
        <f>VLOOKUP(H951,'[2]Base JI SMP'!$C:$J,8,FALSE)</f>
        <v>Individual</v>
      </c>
      <c r="U951" t="s">
        <v>135</v>
      </c>
      <c r="V951" t="s">
        <v>135</v>
      </c>
      <c r="W951" t="s">
        <v>135</v>
      </c>
      <c r="X951" t="s">
        <v>135</v>
      </c>
      <c r="Y951" t="s">
        <v>136</v>
      </c>
      <c r="Z951" t="s">
        <v>137</v>
      </c>
      <c r="AA951" t="s">
        <v>138</v>
      </c>
      <c r="AB951" t="s">
        <v>141</v>
      </c>
      <c r="AG951">
        <v>2</v>
      </c>
      <c r="AH951" t="s">
        <v>141</v>
      </c>
      <c r="AJ951" t="s">
        <v>129</v>
      </c>
      <c r="AN951" t="s">
        <v>129</v>
      </c>
      <c r="AP951" t="s">
        <v>129</v>
      </c>
      <c r="AQ951" t="s">
        <v>129</v>
      </c>
      <c r="AT951" t="s">
        <v>844</v>
      </c>
      <c r="AU951" t="s">
        <v>144</v>
      </c>
      <c r="CZ951" t="s">
        <v>296</v>
      </c>
      <c r="DB951" s="2" t="s">
        <v>296</v>
      </c>
      <c r="DC951" t="s">
        <v>146</v>
      </c>
      <c r="DD951" t="s">
        <v>11082</v>
      </c>
      <c r="DE951" t="s">
        <v>3010</v>
      </c>
      <c r="DF951" t="s">
        <v>141</v>
      </c>
      <c r="DI951" t="s">
        <v>149</v>
      </c>
      <c r="DJ951" t="s">
        <v>129</v>
      </c>
      <c r="DK951" t="s">
        <v>141</v>
      </c>
      <c r="DL951" t="s">
        <v>141</v>
      </c>
      <c r="DM951" t="s">
        <v>141</v>
      </c>
      <c r="DN951" t="s">
        <v>141</v>
      </c>
      <c r="DO951" t="s">
        <v>141</v>
      </c>
      <c r="DQ951" t="s">
        <v>150</v>
      </c>
      <c r="DS951" t="s">
        <v>11083</v>
      </c>
      <c r="DV951" t="str">
        <f>VLOOKUP(H951,'[3]Merge Gagner assez d''argent'!$A:$B,2,FALSE)</f>
        <v>Oui</v>
      </c>
      <c r="DX951" t="s">
        <v>129</v>
      </c>
      <c r="DY951" t="s">
        <v>425</v>
      </c>
      <c r="DZ951" t="s">
        <v>141</v>
      </c>
      <c r="EB951" t="s">
        <v>141</v>
      </c>
      <c r="ED951" t="s">
        <v>141</v>
      </c>
      <c r="EF951" t="s">
        <v>129</v>
      </c>
      <c r="EH951" t="s">
        <v>141</v>
      </c>
      <c r="EI951" t="s">
        <v>156</v>
      </c>
      <c r="EJ951" t="s">
        <v>157</v>
      </c>
      <c r="EK951" t="s">
        <v>158</v>
      </c>
      <c r="EM951" t="s">
        <v>2570</v>
      </c>
      <c r="EN951" t="s">
        <v>141</v>
      </c>
      <c r="EO951" t="s">
        <v>141</v>
      </c>
      <c r="EP951" t="s">
        <v>129</v>
      </c>
      <c r="EQ951" t="s">
        <v>141</v>
      </c>
      <c r="ER951" t="s">
        <v>141</v>
      </c>
      <c r="ES951" t="s">
        <v>141</v>
      </c>
      <c r="ET951" t="s">
        <v>141</v>
      </c>
      <c r="EU951" t="s">
        <v>11084</v>
      </c>
      <c r="EX951" t="s">
        <v>11085</v>
      </c>
    </row>
    <row r="952" spans="1:154" hidden="1" x14ac:dyDescent="0.35">
      <c r="A952" t="s">
        <v>11086</v>
      </c>
      <c r="B952" t="s">
        <v>11087</v>
      </c>
      <c r="E952" t="s">
        <v>129</v>
      </c>
      <c r="F952" t="s">
        <v>842</v>
      </c>
      <c r="G952" t="s">
        <v>11088</v>
      </c>
      <c r="H952" t="s">
        <v>11088</v>
      </c>
      <c r="I952" s="1">
        <v>44536</v>
      </c>
      <c r="J952" t="s">
        <v>132</v>
      </c>
      <c r="P952" t="s">
        <v>133</v>
      </c>
      <c r="R952" t="s">
        <v>134</v>
      </c>
      <c r="S952" s="1">
        <f>VLOOKUP(H952,'[1]Base JI SMP'!$C:$F,4,FALSE)</f>
        <v>44494</v>
      </c>
      <c r="T952" t="str">
        <f>VLOOKUP(H952,'[2]Base JI SMP'!$C:$J,8,FALSE)</f>
        <v>Collective</v>
      </c>
      <c r="U952" t="s">
        <v>135</v>
      </c>
      <c r="V952" t="s">
        <v>135</v>
      </c>
      <c r="W952" t="s">
        <v>135</v>
      </c>
      <c r="X952" t="s">
        <v>135</v>
      </c>
      <c r="Y952" t="s">
        <v>136</v>
      </c>
      <c r="Z952" t="s">
        <v>137</v>
      </c>
      <c r="AA952" t="s">
        <v>348</v>
      </c>
      <c r="AG952" t="s">
        <v>320</v>
      </c>
      <c r="AH952" t="s">
        <v>141</v>
      </c>
      <c r="AJ952" t="s">
        <v>129</v>
      </c>
      <c r="AN952" t="s">
        <v>129</v>
      </c>
      <c r="AP952" t="s">
        <v>129</v>
      </c>
      <c r="AQ952" t="s">
        <v>141</v>
      </c>
      <c r="AR952" t="s">
        <v>11089</v>
      </c>
      <c r="AT952" t="s">
        <v>143</v>
      </c>
      <c r="AU952" t="s">
        <v>144</v>
      </c>
      <c r="CZ952" t="s">
        <v>171</v>
      </c>
      <c r="DA952" t="s">
        <v>11090</v>
      </c>
      <c r="DB952" t="s">
        <v>210</v>
      </c>
      <c r="DC952" t="s">
        <v>173</v>
      </c>
      <c r="DF952" t="s">
        <v>141</v>
      </c>
      <c r="DI952" t="s">
        <v>2396</v>
      </c>
      <c r="DJ952" t="s">
        <v>141</v>
      </c>
      <c r="DK952" t="s">
        <v>129</v>
      </c>
      <c r="DL952" t="s">
        <v>141</v>
      </c>
      <c r="DM952" t="s">
        <v>129</v>
      </c>
      <c r="DN952" t="s">
        <v>141</v>
      </c>
      <c r="DO952" t="s">
        <v>129</v>
      </c>
      <c r="DP952" t="s">
        <v>11091</v>
      </c>
      <c r="DQ952" t="s">
        <v>356</v>
      </c>
      <c r="DS952" t="s">
        <v>11092</v>
      </c>
      <c r="DV952" t="str">
        <f>VLOOKUP(H952,'[3]Merge Gagner assez d''argent'!$A:$B,2,FALSE)</f>
        <v>Non</v>
      </c>
      <c r="DW952" t="s">
        <v>11093</v>
      </c>
      <c r="DX952" t="s">
        <v>141</v>
      </c>
      <c r="DZ952" t="s">
        <v>153</v>
      </c>
      <c r="EB952" t="s">
        <v>141</v>
      </c>
      <c r="ED952" t="s">
        <v>141</v>
      </c>
      <c r="EF952" t="s">
        <v>141</v>
      </c>
      <c r="EG952" t="s">
        <v>11094</v>
      </c>
      <c r="EH952" t="s">
        <v>468</v>
      </c>
      <c r="EI952" t="s">
        <v>214</v>
      </c>
      <c r="EJ952" t="s">
        <v>157</v>
      </c>
      <c r="EK952" t="s">
        <v>758</v>
      </c>
      <c r="EL952" t="s">
        <v>11095</v>
      </c>
      <c r="EM952" t="s">
        <v>811</v>
      </c>
      <c r="EN952" t="s">
        <v>129</v>
      </c>
      <c r="EO952" t="s">
        <v>129</v>
      </c>
      <c r="EP952" t="s">
        <v>141</v>
      </c>
      <c r="EQ952" t="s">
        <v>141</v>
      </c>
      <c r="ER952" t="s">
        <v>141</v>
      </c>
      <c r="ES952" t="s">
        <v>141</v>
      </c>
      <c r="ET952" t="s">
        <v>141</v>
      </c>
      <c r="EU952" t="s">
        <v>11096</v>
      </c>
      <c r="EX952" t="s">
        <v>11097</v>
      </c>
    </row>
    <row r="953" spans="1:154" hidden="1" x14ac:dyDescent="0.35">
      <c r="A953" t="s">
        <v>11098</v>
      </c>
      <c r="B953" t="s">
        <v>11099</v>
      </c>
      <c r="E953" t="s">
        <v>129</v>
      </c>
      <c r="F953" t="s">
        <v>842</v>
      </c>
      <c r="G953" t="s">
        <v>11100</v>
      </c>
      <c r="H953" t="s">
        <v>11100</v>
      </c>
      <c r="I953" s="1">
        <v>44536</v>
      </c>
      <c r="J953" t="s">
        <v>132</v>
      </c>
      <c r="P953" t="s">
        <v>133</v>
      </c>
      <c r="R953" t="s">
        <v>134</v>
      </c>
      <c r="S953" s="1">
        <f>VLOOKUP(H953,'[1]Base JI SMP'!$C:$F,4,FALSE)</f>
        <v>43800</v>
      </c>
      <c r="T953" t="str">
        <f>VLOOKUP(H953,'[2]Base JI SMP'!$C:$J,8,FALSE)</f>
        <v>Community</v>
      </c>
      <c r="U953" t="str">
        <f>VLOOKUP(H953,'[2]Base JI SMP'!$C:$M,11,FALSE)</f>
        <v>Non spécifié</v>
      </c>
      <c r="V953" t="str">
        <f>VLOOKUP(H953,'[2]Base JI SMP'!$C:$R,12,FALSE)</f>
        <v>Individual</v>
      </c>
      <c r="W953" s="1">
        <f>VLOOKUP(H953,'[1]Base JI SMP'!$C:$R,13,FALSE)</f>
        <v>43497</v>
      </c>
      <c r="X953" s="1">
        <f>VLOOKUP(H953,'[1]Base JI SMP'!$C:$P,14,FALSE)</f>
        <v>43497</v>
      </c>
      <c r="Y953" t="s">
        <v>136</v>
      </c>
      <c r="Z953" t="s">
        <v>189</v>
      </c>
      <c r="AA953" t="s">
        <v>166</v>
      </c>
      <c r="AG953" t="s">
        <v>167</v>
      </c>
      <c r="AH953" t="s">
        <v>141</v>
      </c>
      <c r="AJ953" t="s">
        <v>129</v>
      </c>
      <c r="AN953" t="s">
        <v>141</v>
      </c>
      <c r="AO953" t="s">
        <v>11101</v>
      </c>
      <c r="AP953" t="s">
        <v>141</v>
      </c>
      <c r="AQ953" t="s">
        <v>141</v>
      </c>
      <c r="AR953" t="s">
        <v>11102</v>
      </c>
      <c r="AS953" t="s">
        <v>860</v>
      </c>
      <c r="AT953" t="s">
        <v>143</v>
      </c>
      <c r="AU953" t="s">
        <v>144</v>
      </c>
      <c r="CZ953" t="s">
        <v>171</v>
      </c>
      <c r="DA953" t="s">
        <v>11103</v>
      </c>
      <c r="DB953" t="s">
        <v>286</v>
      </c>
      <c r="DC953" t="s">
        <v>941</v>
      </c>
      <c r="DF953" t="s">
        <v>141</v>
      </c>
      <c r="DI953" t="s">
        <v>171</v>
      </c>
      <c r="DJ953" t="s">
        <v>141</v>
      </c>
      <c r="DK953" t="s">
        <v>141</v>
      </c>
      <c r="DL953" t="s">
        <v>141</v>
      </c>
      <c r="DM953" t="s">
        <v>141</v>
      </c>
      <c r="DN953" t="s">
        <v>141</v>
      </c>
      <c r="DO953" t="s">
        <v>129</v>
      </c>
      <c r="DP953" t="s">
        <v>11104</v>
      </c>
      <c r="DQ953" t="s">
        <v>171</v>
      </c>
      <c r="DR953" t="s">
        <v>11105</v>
      </c>
      <c r="DS953" t="s">
        <v>11106</v>
      </c>
      <c r="DV953" t="str">
        <f>VLOOKUP(H953,'[3]Merge Gagner assez d''argent'!$A:$B,2,FALSE)</f>
        <v>Non</v>
      </c>
      <c r="DW953" t="s">
        <v>11107</v>
      </c>
      <c r="DX953" t="s">
        <v>141</v>
      </c>
      <c r="DZ953" t="s">
        <v>141</v>
      </c>
      <c r="EB953" t="s">
        <v>141</v>
      </c>
      <c r="ED953" t="s">
        <v>141</v>
      </c>
      <c r="EF953" t="s">
        <v>129</v>
      </c>
      <c r="EH953" t="s">
        <v>141</v>
      </c>
      <c r="EI953" t="s">
        <v>214</v>
      </c>
      <c r="EJ953" t="s">
        <v>214</v>
      </c>
      <c r="EK953" t="s">
        <v>758</v>
      </c>
      <c r="EL953" t="s">
        <v>11108</v>
      </c>
      <c r="EM953" t="s">
        <v>689</v>
      </c>
      <c r="EN953" t="s">
        <v>141</v>
      </c>
      <c r="EO953" t="s">
        <v>141</v>
      </c>
      <c r="EP953" t="s">
        <v>129</v>
      </c>
      <c r="EQ953" t="s">
        <v>141</v>
      </c>
      <c r="ER953" t="s">
        <v>129</v>
      </c>
      <c r="ES953" t="s">
        <v>141</v>
      </c>
      <c r="ET953" t="s">
        <v>141</v>
      </c>
      <c r="EU953" t="s">
        <v>11109</v>
      </c>
      <c r="EX953" t="s">
        <v>11110</v>
      </c>
    </row>
    <row r="954" spans="1:154" hidden="1" x14ac:dyDescent="0.35">
      <c r="A954" t="s">
        <v>11111</v>
      </c>
      <c r="B954" t="s">
        <v>11112</v>
      </c>
      <c r="E954" t="s">
        <v>129</v>
      </c>
      <c r="F954" t="s">
        <v>842</v>
      </c>
      <c r="G954" t="s">
        <v>11113</v>
      </c>
      <c r="H954" t="s">
        <v>11113</v>
      </c>
      <c r="I954" s="1">
        <v>44536</v>
      </c>
      <c r="J954" t="s">
        <v>132</v>
      </c>
      <c r="P954" t="s">
        <v>133</v>
      </c>
      <c r="R954" t="s">
        <v>134</v>
      </c>
      <c r="S954" s="1">
        <f>VLOOKUP(H954,'[1]Base JI SMP'!$C:$F,4,FALSE)</f>
        <v>44447</v>
      </c>
      <c r="T954" t="str">
        <f>VLOOKUP(H954,'[2]Base JI SMP'!$C:$J,8,FALSE)</f>
        <v>Individual</v>
      </c>
      <c r="U954" t="s">
        <v>135</v>
      </c>
      <c r="V954" t="s">
        <v>135</v>
      </c>
      <c r="W954" t="s">
        <v>135</v>
      </c>
      <c r="X954" t="s">
        <v>135</v>
      </c>
      <c r="Y954" t="s">
        <v>188</v>
      </c>
      <c r="Z954" t="s">
        <v>137</v>
      </c>
      <c r="AA954" t="s">
        <v>138</v>
      </c>
      <c r="AB954" t="s">
        <v>141</v>
      </c>
      <c r="AG954">
        <v>1</v>
      </c>
      <c r="AH954" t="s">
        <v>141</v>
      </c>
      <c r="AJ954" t="s">
        <v>129</v>
      </c>
      <c r="AN954" t="s">
        <v>129</v>
      </c>
      <c r="AP954" t="s">
        <v>129</v>
      </c>
      <c r="AQ954" t="s">
        <v>129</v>
      </c>
      <c r="AT954" t="s">
        <v>844</v>
      </c>
      <c r="AU954" t="s">
        <v>144</v>
      </c>
      <c r="CZ954" t="s">
        <v>209</v>
      </c>
      <c r="DB954" t="s">
        <v>210</v>
      </c>
      <c r="DC954" t="s">
        <v>146</v>
      </c>
      <c r="DD954" t="s">
        <v>11114</v>
      </c>
      <c r="DF954" t="s">
        <v>141</v>
      </c>
      <c r="DI954" t="s">
        <v>149</v>
      </c>
      <c r="DJ954" t="s">
        <v>129</v>
      </c>
      <c r="DK954" t="s">
        <v>141</v>
      </c>
      <c r="DL954" t="s">
        <v>141</v>
      </c>
      <c r="DM954" t="s">
        <v>141</v>
      </c>
      <c r="DN954" t="s">
        <v>141</v>
      </c>
      <c r="DO954" t="s">
        <v>141</v>
      </c>
      <c r="DQ954" t="s">
        <v>150</v>
      </c>
      <c r="DS954" t="s">
        <v>8446</v>
      </c>
      <c r="DV954" t="str">
        <f>VLOOKUP(H954,'[3]Merge Gagner assez d''argent'!$A:$B,2,FALSE)</f>
        <v>Oui</v>
      </c>
      <c r="DX954" t="s">
        <v>141</v>
      </c>
      <c r="DZ954" t="s">
        <v>141</v>
      </c>
      <c r="EB954" t="s">
        <v>141</v>
      </c>
      <c r="ED954" t="s">
        <v>129</v>
      </c>
      <c r="EE954" t="s">
        <v>2395</v>
      </c>
      <c r="EF954" t="s">
        <v>129</v>
      </c>
      <c r="EH954" t="s">
        <v>141</v>
      </c>
      <c r="EI954" t="s">
        <v>156</v>
      </c>
      <c r="EJ954" t="s">
        <v>157</v>
      </c>
      <c r="EK954" t="s">
        <v>158</v>
      </c>
      <c r="EM954" t="s">
        <v>241</v>
      </c>
      <c r="EN954" t="s">
        <v>129</v>
      </c>
      <c r="EO954" t="s">
        <v>141</v>
      </c>
      <c r="EP954" t="s">
        <v>141</v>
      </c>
      <c r="EQ954" t="s">
        <v>141</v>
      </c>
      <c r="ER954" t="s">
        <v>141</v>
      </c>
      <c r="ES954" t="s">
        <v>141</v>
      </c>
      <c r="ET954" t="s">
        <v>141</v>
      </c>
      <c r="EU954" t="s">
        <v>11115</v>
      </c>
      <c r="EX954" t="s">
        <v>10921</v>
      </c>
    </row>
    <row r="955" spans="1:154" hidden="1" x14ac:dyDescent="0.35">
      <c r="A955" t="s">
        <v>11116</v>
      </c>
      <c r="B955" t="s">
        <v>11117</v>
      </c>
      <c r="E955" t="s">
        <v>129</v>
      </c>
      <c r="F955" t="s">
        <v>842</v>
      </c>
      <c r="G955" t="s">
        <v>11118</v>
      </c>
      <c r="H955" t="s">
        <v>11118</v>
      </c>
      <c r="I955" s="1">
        <v>44536</v>
      </c>
      <c r="J955" t="s">
        <v>132</v>
      </c>
      <c r="P955" t="s">
        <v>133</v>
      </c>
      <c r="R955" t="s">
        <v>134</v>
      </c>
      <c r="S955" s="1">
        <f>VLOOKUP(H955,'[1]Base JI SMP'!$C:$F,4,FALSE)</f>
        <v>44319</v>
      </c>
      <c r="T955" t="str">
        <f>VLOOKUP(H955,'[2]Base JI SMP'!$C:$J,8,FALSE)</f>
        <v>Individual</v>
      </c>
      <c r="U955" t="s">
        <v>135</v>
      </c>
      <c r="V955" t="s">
        <v>135</v>
      </c>
      <c r="W955" t="s">
        <v>135</v>
      </c>
      <c r="X955" t="s">
        <v>135</v>
      </c>
      <c r="Y955" t="s">
        <v>136</v>
      </c>
      <c r="Z955" t="s">
        <v>137</v>
      </c>
      <c r="AA955" t="s">
        <v>138</v>
      </c>
      <c r="AB955" t="s">
        <v>141</v>
      </c>
      <c r="AH955" t="s">
        <v>141</v>
      </c>
      <c r="AJ955" t="s">
        <v>129</v>
      </c>
      <c r="AN955" t="s">
        <v>129</v>
      </c>
      <c r="AP955" t="s">
        <v>129</v>
      </c>
      <c r="AQ955" t="s">
        <v>141</v>
      </c>
      <c r="AT955" t="s">
        <v>844</v>
      </c>
      <c r="AU955" t="s">
        <v>144</v>
      </c>
      <c r="CZ955" t="s">
        <v>209</v>
      </c>
      <c r="DB955" t="s">
        <v>210</v>
      </c>
      <c r="DC955" t="s">
        <v>146</v>
      </c>
      <c r="DE955" t="s">
        <v>862</v>
      </c>
      <c r="DF955" t="s">
        <v>141</v>
      </c>
      <c r="DI955" t="s">
        <v>149</v>
      </c>
      <c r="DJ955" t="s">
        <v>129</v>
      </c>
      <c r="DK955" t="s">
        <v>141</v>
      </c>
      <c r="DL955" t="s">
        <v>141</v>
      </c>
      <c r="DM955" t="s">
        <v>141</v>
      </c>
      <c r="DN955" t="s">
        <v>141</v>
      </c>
      <c r="DO955" t="s">
        <v>141</v>
      </c>
      <c r="DQ955" t="s">
        <v>150</v>
      </c>
      <c r="DS955" t="s">
        <v>11119</v>
      </c>
      <c r="DV955" t="str">
        <f>VLOOKUP(H955,'[3]Merge Gagner assez d''argent'!$A:$B,2,FALSE)</f>
        <v>Oui</v>
      </c>
      <c r="DX955" t="s">
        <v>141</v>
      </c>
      <c r="DZ955" t="s">
        <v>141</v>
      </c>
      <c r="EB955" t="s">
        <v>141</v>
      </c>
      <c r="ED955" t="s">
        <v>141</v>
      </c>
      <c r="EF955" t="s">
        <v>129</v>
      </c>
      <c r="EH955" t="s">
        <v>141</v>
      </c>
      <c r="EI955" t="s">
        <v>156</v>
      </c>
      <c r="EJ955" t="s">
        <v>157</v>
      </c>
      <c r="EK955" t="s">
        <v>158</v>
      </c>
      <c r="EU955" t="s">
        <v>11120</v>
      </c>
      <c r="EX955" t="s">
        <v>11121</v>
      </c>
    </row>
    <row r="956" spans="1:154" hidden="1" x14ac:dyDescent="0.35">
      <c r="A956" t="s">
        <v>11122</v>
      </c>
      <c r="B956" t="s">
        <v>11123</v>
      </c>
      <c r="E956" t="s">
        <v>129</v>
      </c>
      <c r="F956" t="s">
        <v>842</v>
      </c>
      <c r="G956" t="s">
        <v>11124</v>
      </c>
      <c r="H956" t="s">
        <v>11124</v>
      </c>
      <c r="I956" s="1">
        <v>44536</v>
      </c>
      <c r="J956" t="s">
        <v>132</v>
      </c>
      <c r="P956" t="s">
        <v>133</v>
      </c>
      <c r="R956" t="s">
        <v>134</v>
      </c>
      <c r="S956" s="1">
        <f>VLOOKUP(H956,'[1]Base JI SMP'!$C:$F,4,FALSE)</f>
        <v>43564</v>
      </c>
      <c r="T956" t="str">
        <f>VLOOKUP(H956,'[2]Base JI SMP'!$C:$J,8,FALSE)</f>
        <v>Community</v>
      </c>
      <c r="U956" t="str">
        <f>VLOOKUP(H956,'[2]Base JI SMP'!$C:$M,11,FALSE)</f>
        <v>Non spécifié</v>
      </c>
      <c r="V956" t="str">
        <f>VLOOKUP(H956,'[2]Base JI SMP'!$C:$R,12,FALSE)</f>
        <v>Individual</v>
      </c>
      <c r="W956" s="1">
        <f>VLOOKUP(H956,'[1]Base JI SMP'!$C:$R,13,FALSE)</f>
        <v>43424</v>
      </c>
      <c r="X956" s="1">
        <f>VLOOKUP(H956,'[1]Base JI SMP'!$C:$P,14,FALSE)</f>
        <v>43424</v>
      </c>
      <c r="Y956" t="s">
        <v>136</v>
      </c>
      <c r="Z956" t="s">
        <v>137</v>
      </c>
      <c r="AA956" t="s">
        <v>348</v>
      </c>
      <c r="AG956" t="s">
        <v>167</v>
      </c>
      <c r="AH956" t="s">
        <v>141</v>
      </c>
      <c r="AJ956" t="s">
        <v>129</v>
      </c>
      <c r="AN956" t="s">
        <v>141</v>
      </c>
      <c r="AO956" t="s">
        <v>11125</v>
      </c>
      <c r="AP956" t="s">
        <v>141</v>
      </c>
      <c r="AQ956" t="s">
        <v>129</v>
      </c>
      <c r="AS956" t="s">
        <v>1049</v>
      </c>
      <c r="AT956" t="s">
        <v>143</v>
      </c>
      <c r="AU956" t="s">
        <v>144</v>
      </c>
      <c r="CZ956" t="s">
        <v>171</v>
      </c>
      <c r="DA956" t="s">
        <v>11126</v>
      </c>
      <c r="DB956" t="s">
        <v>286</v>
      </c>
      <c r="DC956" t="s">
        <v>941</v>
      </c>
      <c r="DF956" t="s">
        <v>399</v>
      </c>
      <c r="DG956" t="s">
        <v>399</v>
      </c>
      <c r="DI956" t="s">
        <v>171</v>
      </c>
      <c r="DJ956" t="s">
        <v>141</v>
      </c>
      <c r="DK956" t="s">
        <v>141</v>
      </c>
      <c r="DL956" t="s">
        <v>141</v>
      </c>
      <c r="DM956" t="s">
        <v>141</v>
      </c>
      <c r="DN956" t="s">
        <v>141</v>
      </c>
      <c r="DO956" t="s">
        <v>129</v>
      </c>
      <c r="DP956" t="s">
        <v>11127</v>
      </c>
      <c r="DQ956" t="s">
        <v>356</v>
      </c>
      <c r="DS956" t="s">
        <v>11128</v>
      </c>
      <c r="DV956" t="str">
        <f>VLOOKUP(H956,'[3]Merge Gagner assez d''argent'!$A:$B,2,FALSE)</f>
        <v>Non</v>
      </c>
      <c r="DW956" t="s">
        <v>11129</v>
      </c>
      <c r="DX956" t="s">
        <v>141</v>
      </c>
      <c r="DZ956" t="s">
        <v>141</v>
      </c>
      <c r="EB956" t="s">
        <v>141</v>
      </c>
      <c r="ED956" t="s">
        <v>141</v>
      </c>
      <c r="EF956" t="s">
        <v>141</v>
      </c>
      <c r="EG956" t="s">
        <v>11130</v>
      </c>
      <c r="EH956" t="s">
        <v>2424</v>
      </c>
      <c r="EI956" t="s">
        <v>214</v>
      </c>
      <c r="EJ956" t="s">
        <v>214</v>
      </c>
      <c r="EK956" t="s">
        <v>782</v>
      </c>
      <c r="EL956" t="s">
        <v>11131</v>
      </c>
      <c r="EM956" t="s">
        <v>6558</v>
      </c>
      <c r="EN956" t="s">
        <v>129</v>
      </c>
      <c r="EO956" t="s">
        <v>129</v>
      </c>
      <c r="EP956" t="s">
        <v>141</v>
      </c>
      <c r="EQ956" t="s">
        <v>129</v>
      </c>
      <c r="ER956" t="s">
        <v>141</v>
      </c>
      <c r="ES956" t="s">
        <v>141</v>
      </c>
      <c r="ET956" t="s">
        <v>141</v>
      </c>
      <c r="EU956" t="s">
        <v>10606</v>
      </c>
      <c r="EX956" t="s">
        <v>11132</v>
      </c>
    </row>
    <row r="957" spans="1:154" hidden="1" x14ac:dyDescent="0.35">
      <c r="A957" t="s">
        <v>11133</v>
      </c>
      <c r="B957" t="s">
        <v>11134</v>
      </c>
      <c r="E957" t="s">
        <v>129</v>
      </c>
      <c r="F957" t="s">
        <v>842</v>
      </c>
      <c r="G957" t="s">
        <v>11135</v>
      </c>
      <c r="H957" t="s">
        <v>11135</v>
      </c>
      <c r="I957" s="1">
        <v>44536</v>
      </c>
      <c r="J957" t="s">
        <v>132</v>
      </c>
      <c r="P957" t="s">
        <v>133</v>
      </c>
      <c r="R957" t="s">
        <v>134</v>
      </c>
      <c r="S957" s="1">
        <f>VLOOKUP(H957,'[1]Base JI SMP'!$C:$F,4,FALSE)</f>
        <v>44344</v>
      </c>
      <c r="T957" t="str">
        <f>VLOOKUP(H957,'[2]Base JI SMP'!$C:$J,8,FALSE)</f>
        <v>Individual</v>
      </c>
      <c r="U957" t="s">
        <v>135</v>
      </c>
      <c r="V957" t="s">
        <v>135</v>
      </c>
      <c r="W957" t="s">
        <v>135</v>
      </c>
      <c r="X957" t="s">
        <v>135</v>
      </c>
      <c r="Y957" t="s">
        <v>136</v>
      </c>
      <c r="Z957" t="s">
        <v>137</v>
      </c>
      <c r="AA957" t="s">
        <v>138</v>
      </c>
      <c r="AB957" t="s">
        <v>141</v>
      </c>
      <c r="AG957">
        <v>2</v>
      </c>
      <c r="AH957" t="s">
        <v>141</v>
      </c>
      <c r="AJ957" t="s">
        <v>129</v>
      </c>
      <c r="AN957" t="s">
        <v>129</v>
      </c>
      <c r="AP957" t="s">
        <v>129</v>
      </c>
      <c r="AQ957" t="s">
        <v>129</v>
      </c>
      <c r="AT957" t="s">
        <v>844</v>
      </c>
      <c r="AU957" t="s">
        <v>144</v>
      </c>
      <c r="CZ957" t="s">
        <v>145</v>
      </c>
      <c r="DB957" t="s">
        <v>210</v>
      </c>
      <c r="DC957" t="s">
        <v>146</v>
      </c>
      <c r="DE957" t="s">
        <v>11136</v>
      </c>
      <c r="DF957" t="s">
        <v>141</v>
      </c>
      <c r="DI957" t="s">
        <v>149</v>
      </c>
      <c r="DJ957" t="s">
        <v>129</v>
      </c>
      <c r="DK957" t="s">
        <v>141</v>
      </c>
      <c r="DL957" t="s">
        <v>141</v>
      </c>
      <c r="DM957" t="s">
        <v>141</v>
      </c>
      <c r="DN957" t="s">
        <v>141</v>
      </c>
      <c r="DO957" t="s">
        <v>141</v>
      </c>
      <c r="DQ957" t="s">
        <v>150</v>
      </c>
      <c r="DS957" t="s">
        <v>11137</v>
      </c>
      <c r="DV957" t="str">
        <f>VLOOKUP(H957,'[3]Merge Gagner assez d''argent'!$A:$B,2,FALSE)</f>
        <v>Oui</v>
      </c>
      <c r="DX957" t="s">
        <v>129</v>
      </c>
      <c r="DY957" t="s">
        <v>250</v>
      </c>
      <c r="DZ957" t="s">
        <v>141</v>
      </c>
      <c r="EB957" t="s">
        <v>141</v>
      </c>
      <c r="ED957" t="s">
        <v>141</v>
      </c>
      <c r="EF957" t="s">
        <v>129</v>
      </c>
      <c r="EH957" t="s">
        <v>141</v>
      </c>
      <c r="EI957" t="s">
        <v>156</v>
      </c>
      <c r="EJ957" t="s">
        <v>157</v>
      </c>
      <c r="EK957" t="s">
        <v>158</v>
      </c>
      <c r="EU957" t="s">
        <v>11138</v>
      </c>
      <c r="EX957" t="s">
        <v>11139</v>
      </c>
    </row>
    <row r="958" spans="1:154" hidden="1" x14ac:dyDescent="0.35">
      <c r="A958" t="s">
        <v>11140</v>
      </c>
      <c r="B958" t="s">
        <v>11141</v>
      </c>
      <c r="E958" t="s">
        <v>129</v>
      </c>
      <c r="F958" t="s">
        <v>842</v>
      </c>
      <c r="G958" t="s">
        <v>11142</v>
      </c>
      <c r="H958" t="s">
        <v>11142</v>
      </c>
      <c r="I958" s="1">
        <v>44536</v>
      </c>
      <c r="J958" t="s">
        <v>132</v>
      </c>
      <c r="P958" t="s">
        <v>133</v>
      </c>
      <c r="R958" t="s">
        <v>134</v>
      </c>
      <c r="S958" s="1">
        <f>VLOOKUP(H958,'[1]Base JI SMP'!$C:$F,4,FALSE)</f>
        <v>43466</v>
      </c>
      <c r="T958" t="str">
        <f>VLOOKUP(H958,'[2]Base JI SMP'!$C:$J,8,FALSE)</f>
        <v>Community</v>
      </c>
      <c r="U958" t="str">
        <f>VLOOKUP(H958,'[2]Base JI SMP'!$C:$M,11,FALSE)</f>
        <v>Non spécifié</v>
      </c>
      <c r="V958" t="str">
        <f>VLOOKUP(H958,'[2]Base JI SMP'!$C:$R,12,FALSE)</f>
        <v>Individual</v>
      </c>
      <c r="W958" s="1">
        <f>VLOOKUP(H958,'[1]Base JI SMP'!$C:$R,13,FALSE)</f>
        <v>43466</v>
      </c>
      <c r="X958" s="1">
        <f>VLOOKUP(H958,'[1]Base JI SMP'!$C:$P,14,FALSE)</f>
        <v>43466</v>
      </c>
      <c r="Y958" t="s">
        <v>136</v>
      </c>
      <c r="Z958" t="s">
        <v>189</v>
      </c>
      <c r="AA958" t="s">
        <v>348</v>
      </c>
      <c r="AG958" t="s">
        <v>250</v>
      </c>
      <c r="AH958" t="s">
        <v>141</v>
      </c>
      <c r="AJ958" t="s">
        <v>129</v>
      </c>
      <c r="AN958" t="s">
        <v>129</v>
      </c>
      <c r="AP958" t="s">
        <v>129</v>
      </c>
      <c r="AQ958" t="s">
        <v>129</v>
      </c>
      <c r="AT958" t="s">
        <v>143</v>
      </c>
      <c r="AU958" t="s">
        <v>144</v>
      </c>
      <c r="CZ958" t="s">
        <v>171</v>
      </c>
      <c r="DA958" t="s">
        <v>11143</v>
      </c>
      <c r="DB958" t="s">
        <v>286</v>
      </c>
      <c r="DC958" t="s">
        <v>941</v>
      </c>
      <c r="DF958" t="s">
        <v>399</v>
      </c>
      <c r="DG958" t="s">
        <v>399</v>
      </c>
      <c r="DI958" t="s">
        <v>3125</v>
      </c>
      <c r="DJ958" t="s">
        <v>141</v>
      </c>
      <c r="DK958" t="s">
        <v>141</v>
      </c>
      <c r="DL958" t="s">
        <v>141</v>
      </c>
      <c r="DM958" t="s">
        <v>129</v>
      </c>
      <c r="DN958" t="s">
        <v>141</v>
      </c>
      <c r="DO958" t="s">
        <v>141</v>
      </c>
      <c r="DQ958" t="s">
        <v>225</v>
      </c>
      <c r="DS958" t="s">
        <v>11144</v>
      </c>
      <c r="DV958" t="str">
        <f>VLOOKUP(H958,'[3]Merge Gagner assez d''argent'!$A:$B,2,FALSE)</f>
        <v>Non</v>
      </c>
      <c r="DW958" t="s">
        <v>11145</v>
      </c>
      <c r="DX958" t="s">
        <v>141</v>
      </c>
      <c r="DZ958" t="s">
        <v>141</v>
      </c>
      <c r="EB958" t="s">
        <v>141</v>
      </c>
      <c r="ED958" t="s">
        <v>129</v>
      </c>
      <c r="EE958" t="s">
        <v>882</v>
      </c>
      <c r="EF958" t="s">
        <v>129</v>
      </c>
      <c r="EG958" t="s">
        <v>11146</v>
      </c>
      <c r="EH958" t="s">
        <v>141</v>
      </c>
      <c r="EI958" t="s">
        <v>156</v>
      </c>
      <c r="EJ958" t="s">
        <v>156</v>
      </c>
      <c r="EK958" t="s">
        <v>782</v>
      </c>
      <c r="EL958" t="s">
        <v>11147</v>
      </c>
      <c r="EM958" t="s">
        <v>4531</v>
      </c>
      <c r="EN958" t="s">
        <v>129</v>
      </c>
      <c r="EO958" t="s">
        <v>141</v>
      </c>
      <c r="EP958" t="s">
        <v>141</v>
      </c>
      <c r="EQ958" t="s">
        <v>129</v>
      </c>
      <c r="ER958" t="s">
        <v>141</v>
      </c>
      <c r="ES958" t="s">
        <v>141</v>
      </c>
      <c r="ET958" t="s">
        <v>141</v>
      </c>
      <c r="EU958" t="s">
        <v>11148</v>
      </c>
      <c r="EX958" t="s">
        <v>11149</v>
      </c>
    </row>
    <row r="959" spans="1:154" hidden="1" x14ac:dyDescent="0.35">
      <c r="A959" t="s">
        <v>11150</v>
      </c>
      <c r="B959" t="s">
        <v>11151</v>
      </c>
      <c r="E959" t="s">
        <v>129</v>
      </c>
      <c r="F959" t="s">
        <v>842</v>
      </c>
      <c r="G959" t="s">
        <v>11152</v>
      </c>
      <c r="H959" t="s">
        <v>11152</v>
      </c>
      <c r="I959" s="1">
        <v>44536</v>
      </c>
      <c r="J959" t="s">
        <v>132</v>
      </c>
      <c r="P959" t="s">
        <v>133</v>
      </c>
      <c r="R959" t="s">
        <v>134</v>
      </c>
      <c r="S959" s="1">
        <f>VLOOKUP(H959,'[1]Base JI SMP'!$C:$F,4,FALSE)</f>
        <v>43403</v>
      </c>
      <c r="T959" t="str">
        <f>VLOOKUP(H959,'[2]Base JI SMP'!$C:$J,8,FALSE)</f>
        <v>Community</v>
      </c>
      <c r="U959" t="str">
        <f>VLOOKUP(H959,'[2]Base JI SMP'!$C:$M,11,FALSE)</f>
        <v>Non spécifié</v>
      </c>
      <c r="V959" t="str">
        <f>VLOOKUP(H959,'[2]Base JI SMP'!$C:$R,12,FALSE)</f>
        <v>Individual</v>
      </c>
      <c r="W959" s="1">
        <f>VLOOKUP(H959,'[1]Base JI SMP'!$C:$R,13,FALSE)</f>
        <v>43405</v>
      </c>
      <c r="X959" s="1">
        <f>VLOOKUP(H959,'[1]Base JI SMP'!$C:$P,14,FALSE)</f>
        <v>43405</v>
      </c>
      <c r="Y959" t="s">
        <v>136</v>
      </c>
      <c r="Z959" t="s">
        <v>137</v>
      </c>
      <c r="AA959" t="s">
        <v>348</v>
      </c>
      <c r="AG959" t="s">
        <v>167</v>
      </c>
      <c r="AH959" t="s">
        <v>141</v>
      </c>
      <c r="AJ959" t="s">
        <v>129</v>
      </c>
      <c r="AN959" t="s">
        <v>129</v>
      </c>
      <c r="AP959" t="s">
        <v>129</v>
      </c>
      <c r="AQ959" t="s">
        <v>129</v>
      </c>
      <c r="AS959" t="s">
        <v>247</v>
      </c>
      <c r="AT959" t="s">
        <v>143</v>
      </c>
      <c r="AU959" t="s">
        <v>144</v>
      </c>
      <c r="CZ959" t="s">
        <v>171</v>
      </c>
      <c r="DA959" t="s">
        <v>11153</v>
      </c>
      <c r="DB959" t="s">
        <v>286</v>
      </c>
      <c r="DC959" t="s">
        <v>941</v>
      </c>
      <c r="DF959" t="s">
        <v>399</v>
      </c>
      <c r="DG959" t="s">
        <v>399</v>
      </c>
      <c r="DI959" t="s">
        <v>171</v>
      </c>
      <c r="DJ959" t="s">
        <v>141</v>
      </c>
      <c r="DK959" t="s">
        <v>141</v>
      </c>
      <c r="DL959" t="s">
        <v>141</v>
      </c>
      <c r="DM959" t="s">
        <v>141</v>
      </c>
      <c r="DN959" t="s">
        <v>141</v>
      </c>
      <c r="DO959" t="s">
        <v>129</v>
      </c>
      <c r="DP959" t="s">
        <v>11154</v>
      </c>
      <c r="DQ959" t="s">
        <v>225</v>
      </c>
      <c r="DS959" t="s">
        <v>11155</v>
      </c>
      <c r="DV959" t="str">
        <f>VLOOKUP(H959,'[3]Merge Gagner assez d''argent'!$A:$B,2,FALSE)</f>
        <v>Oui</v>
      </c>
      <c r="DX959" t="s">
        <v>141</v>
      </c>
      <c r="DZ959" t="s">
        <v>141</v>
      </c>
      <c r="EB959" t="s">
        <v>141</v>
      </c>
      <c r="ED959" t="s">
        <v>141</v>
      </c>
      <c r="EF959" t="s">
        <v>129</v>
      </c>
      <c r="EG959" t="s">
        <v>11156</v>
      </c>
      <c r="EH959" t="s">
        <v>141</v>
      </c>
      <c r="EI959" t="s">
        <v>156</v>
      </c>
      <c r="EJ959" t="s">
        <v>214</v>
      </c>
      <c r="EK959" t="s">
        <v>158</v>
      </c>
      <c r="EM959" t="s">
        <v>6558</v>
      </c>
      <c r="EN959" t="s">
        <v>129</v>
      </c>
      <c r="EO959" t="s">
        <v>129</v>
      </c>
      <c r="EP959" t="s">
        <v>141</v>
      </c>
      <c r="EQ959" t="s">
        <v>129</v>
      </c>
      <c r="ER959" t="s">
        <v>141</v>
      </c>
      <c r="ES959" t="s">
        <v>141</v>
      </c>
      <c r="ET959" t="s">
        <v>141</v>
      </c>
      <c r="EU959" t="s">
        <v>10786</v>
      </c>
      <c r="EX959" t="s">
        <v>11157</v>
      </c>
    </row>
    <row r="960" spans="1:154" hidden="1" x14ac:dyDescent="0.35">
      <c r="A960" t="s">
        <v>11158</v>
      </c>
      <c r="B960" t="s">
        <v>11159</v>
      </c>
      <c r="E960" t="s">
        <v>129</v>
      </c>
      <c r="F960" t="s">
        <v>842</v>
      </c>
      <c r="G960" t="s">
        <v>11160</v>
      </c>
      <c r="H960" t="s">
        <v>11160</v>
      </c>
      <c r="I960" s="1">
        <v>44536</v>
      </c>
      <c r="J960" t="s">
        <v>132</v>
      </c>
      <c r="P960" t="s">
        <v>133</v>
      </c>
      <c r="R960" t="s">
        <v>134</v>
      </c>
      <c r="S960" s="1">
        <f>VLOOKUP(H960,'[1]Base JI SMP'!$C:$F,4,FALSE)</f>
        <v>44497</v>
      </c>
      <c r="T960" t="str">
        <f>VLOOKUP(H960,'[2]Base JI SMP'!$C:$J,8,FALSE)</f>
        <v>Community</v>
      </c>
      <c r="U960" t="s">
        <v>135</v>
      </c>
      <c r="V960" t="s">
        <v>135</v>
      </c>
      <c r="W960" t="s">
        <v>135</v>
      </c>
      <c r="X960" t="s">
        <v>135</v>
      </c>
      <c r="Y960" t="s">
        <v>136</v>
      </c>
      <c r="Z960" t="s">
        <v>189</v>
      </c>
      <c r="AA960" t="s">
        <v>348</v>
      </c>
      <c r="AG960">
        <v>3</v>
      </c>
      <c r="AH960" t="s">
        <v>141</v>
      </c>
      <c r="AJ960" t="s">
        <v>129</v>
      </c>
      <c r="AN960" t="s">
        <v>129</v>
      </c>
      <c r="AP960" t="s">
        <v>129</v>
      </c>
      <c r="AQ960" t="s">
        <v>141</v>
      </c>
      <c r="AR960" t="s">
        <v>7644</v>
      </c>
      <c r="AS960" t="s">
        <v>678</v>
      </c>
      <c r="AT960" t="s">
        <v>844</v>
      </c>
      <c r="AU960" t="s">
        <v>144</v>
      </c>
      <c r="CZ960" t="s">
        <v>171</v>
      </c>
      <c r="DA960" t="s">
        <v>1436</v>
      </c>
      <c r="DB960" t="s">
        <v>286</v>
      </c>
      <c r="DC960" t="s">
        <v>146</v>
      </c>
      <c r="DE960" t="s">
        <v>11161</v>
      </c>
      <c r="DF960" t="s">
        <v>141</v>
      </c>
      <c r="DI960" t="s">
        <v>149</v>
      </c>
      <c r="DJ960" t="s">
        <v>129</v>
      </c>
      <c r="DK960" t="s">
        <v>141</v>
      </c>
      <c r="DL960" t="s">
        <v>141</v>
      </c>
      <c r="DM960" t="s">
        <v>141</v>
      </c>
      <c r="DN960" t="s">
        <v>141</v>
      </c>
      <c r="DO960" t="s">
        <v>141</v>
      </c>
      <c r="DQ960" t="s">
        <v>225</v>
      </c>
      <c r="DS960" t="s">
        <v>7232</v>
      </c>
      <c r="DV960" t="str">
        <f>VLOOKUP(H960,'[3]Merge Gagner assez d''argent'!$A:$B,2,FALSE)</f>
        <v>Partiellement</v>
      </c>
      <c r="DX960" t="s">
        <v>141</v>
      </c>
      <c r="DZ960" t="s">
        <v>141</v>
      </c>
      <c r="EB960" t="s">
        <v>141</v>
      </c>
      <c r="ED960" t="s">
        <v>141</v>
      </c>
      <c r="EF960" t="s">
        <v>129</v>
      </c>
      <c r="EG960" t="s">
        <v>11162</v>
      </c>
      <c r="EH960" t="s">
        <v>141</v>
      </c>
      <c r="EI960" t="s">
        <v>156</v>
      </c>
      <c r="EJ960" t="s">
        <v>214</v>
      </c>
      <c r="EK960" t="s">
        <v>181</v>
      </c>
      <c r="EM960" t="s">
        <v>6558</v>
      </c>
      <c r="EN960" t="s">
        <v>129</v>
      </c>
      <c r="EO960" t="s">
        <v>129</v>
      </c>
      <c r="EP960" t="s">
        <v>141</v>
      </c>
      <c r="EQ960" t="s">
        <v>129</v>
      </c>
      <c r="ER960" t="s">
        <v>141</v>
      </c>
      <c r="ES960" t="s">
        <v>141</v>
      </c>
      <c r="ET960" t="s">
        <v>141</v>
      </c>
      <c r="EU960" t="s">
        <v>11163</v>
      </c>
      <c r="EX960" t="s">
        <v>11164</v>
      </c>
    </row>
    <row r="961" spans="1:154" hidden="1" x14ac:dyDescent="0.35">
      <c r="A961" t="s">
        <v>11165</v>
      </c>
      <c r="B961" t="s">
        <v>11166</v>
      </c>
      <c r="E961" t="s">
        <v>129</v>
      </c>
      <c r="F961" t="s">
        <v>842</v>
      </c>
      <c r="G961" t="s">
        <v>11167</v>
      </c>
      <c r="H961" t="s">
        <v>11167</v>
      </c>
      <c r="I961" s="1">
        <v>44537</v>
      </c>
      <c r="J961" t="s">
        <v>132</v>
      </c>
      <c r="P961" t="s">
        <v>133</v>
      </c>
      <c r="R961" t="s">
        <v>134</v>
      </c>
      <c r="S961" s="1">
        <f>VLOOKUP(H961,'[1]Base JI SMP'!$C:$F,4,FALSE)</f>
        <v>44447</v>
      </c>
      <c r="T961" t="str">
        <f>VLOOKUP(H961,'[2]Base JI SMP'!$C:$J,8,FALSE)</f>
        <v>Individual</v>
      </c>
      <c r="U961" t="s">
        <v>135</v>
      </c>
      <c r="V961" t="s">
        <v>135</v>
      </c>
      <c r="W961" t="s">
        <v>135</v>
      </c>
      <c r="X961" t="s">
        <v>135</v>
      </c>
      <c r="Y961" t="s">
        <v>136</v>
      </c>
      <c r="Z961" t="s">
        <v>189</v>
      </c>
      <c r="AA961" t="s">
        <v>138</v>
      </c>
      <c r="AB961" t="s">
        <v>141</v>
      </c>
      <c r="AH961" t="s">
        <v>141</v>
      </c>
      <c r="AJ961" t="s">
        <v>129</v>
      </c>
      <c r="AN961" t="s">
        <v>129</v>
      </c>
      <c r="AP961" t="s">
        <v>129</v>
      </c>
      <c r="AQ961" t="s">
        <v>141</v>
      </c>
      <c r="AR961" t="s">
        <v>11168</v>
      </c>
      <c r="AT961" t="s">
        <v>844</v>
      </c>
      <c r="AU961" t="s">
        <v>144</v>
      </c>
      <c r="CZ961" t="s">
        <v>552</v>
      </c>
      <c r="DB961" t="s">
        <v>552</v>
      </c>
      <c r="DC961" t="s">
        <v>146</v>
      </c>
      <c r="DE961" t="s">
        <v>148</v>
      </c>
      <c r="DF961" t="s">
        <v>141</v>
      </c>
      <c r="DI961" t="s">
        <v>149</v>
      </c>
      <c r="DJ961" t="s">
        <v>129</v>
      </c>
      <c r="DK961" t="s">
        <v>141</v>
      </c>
      <c r="DL961" t="s">
        <v>141</v>
      </c>
      <c r="DM961" t="s">
        <v>141</v>
      </c>
      <c r="DN961" t="s">
        <v>141</v>
      </c>
      <c r="DO961" t="s">
        <v>141</v>
      </c>
      <c r="DQ961" t="s">
        <v>150</v>
      </c>
      <c r="DS961" t="s">
        <v>11169</v>
      </c>
      <c r="DV961" t="str">
        <f>VLOOKUP(H961,'[3]Merge Gagner assez d''argent'!$A:$B,2,FALSE)</f>
        <v>Oui</v>
      </c>
      <c r="DX961" t="s">
        <v>141</v>
      </c>
      <c r="DZ961" t="s">
        <v>141</v>
      </c>
      <c r="EB961" t="s">
        <v>141</v>
      </c>
      <c r="ED961" t="s">
        <v>141</v>
      </c>
      <c r="EF961" t="s">
        <v>129</v>
      </c>
      <c r="EH961" t="s">
        <v>141</v>
      </c>
      <c r="EI961" t="s">
        <v>156</v>
      </c>
      <c r="EJ961" t="s">
        <v>157</v>
      </c>
      <c r="EK961" t="s">
        <v>158</v>
      </c>
      <c r="EU961" t="s">
        <v>11170</v>
      </c>
      <c r="EX961" t="s">
        <v>11171</v>
      </c>
    </row>
    <row r="962" spans="1:154" hidden="1" x14ac:dyDescent="0.35">
      <c r="A962" t="s">
        <v>11172</v>
      </c>
      <c r="B962" t="s">
        <v>11173</v>
      </c>
      <c r="E962" t="s">
        <v>129</v>
      </c>
      <c r="F962" t="s">
        <v>842</v>
      </c>
      <c r="G962" t="s">
        <v>11174</v>
      </c>
      <c r="H962" t="s">
        <v>11174</v>
      </c>
      <c r="I962" s="1">
        <v>44537</v>
      </c>
      <c r="J962" t="s">
        <v>132</v>
      </c>
      <c r="P962" t="s">
        <v>133</v>
      </c>
      <c r="R962" t="s">
        <v>134</v>
      </c>
      <c r="S962" s="1">
        <f>VLOOKUP(H962,'[1]Base JI SMP'!$C:$F,4,FALSE)</f>
        <v>44358</v>
      </c>
      <c r="T962" t="str">
        <f>VLOOKUP(H962,'[2]Base JI SMP'!$C:$J,8,FALSE)</f>
        <v>Community</v>
      </c>
      <c r="U962" t="str">
        <f>VLOOKUP(H962,'[2]Base JI SMP'!$C:$M,11,FALSE)</f>
        <v>Non spécifié</v>
      </c>
      <c r="V962" t="str">
        <f>VLOOKUP(H962,'[2]Base JI SMP'!$C:$R,12,FALSE)</f>
        <v>Individual</v>
      </c>
      <c r="W962" s="1">
        <f>VLOOKUP(H962,'[1]Base JI SMP'!$C:$R,13,FALSE)</f>
        <v>43760</v>
      </c>
      <c r="X962" s="1">
        <f>VLOOKUP(H962,'[1]Base JI SMP'!$C:$P,14,FALSE)</f>
        <v>43760</v>
      </c>
      <c r="Y962" t="s">
        <v>136</v>
      </c>
      <c r="Z962" t="s">
        <v>137</v>
      </c>
      <c r="AA962" t="s">
        <v>348</v>
      </c>
      <c r="AG962" t="s">
        <v>250</v>
      </c>
      <c r="AH962" t="s">
        <v>141</v>
      </c>
      <c r="AJ962" t="s">
        <v>129</v>
      </c>
      <c r="AN962" t="s">
        <v>141</v>
      </c>
      <c r="AO962" t="s">
        <v>11175</v>
      </c>
      <c r="AP962" t="s">
        <v>141</v>
      </c>
      <c r="AQ962" t="s">
        <v>141</v>
      </c>
      <c r="AS962" t="s">
        <v>321</v>
      </c>
      <c r="AT962" t="s">
        <v>143</v>
      </c>
      <c r="AU962" t="s">
        <v>144</v>
      </c>
      <c r="CZ962" t="s">
        <v>171</v>
      </c>
      <c r="DA962" t="s">
        <v>11176</v>
      </c>
      <c r="DB962" t="s">
        <v>286</v>
      </c>
      <c r="DC962" t="s">
        <v>941</v>
      </c>
      <c r="DF962" t="s">
        <v>399</v>
      </c>
      <c r="DG962" t="s">
        <v>399</v>
      </c>
      <c r="DI962" t="s">
        <v>171</v>
      </c>
      <c r="DJ962" t="s">
        <v>141</v>
      </c>
      <c r="DK962" t="s">
        <v>141</v>
      </c>
      <c r="DL962" t="s">
        <v>141</v>
      </c>
      <c r="DM962" t="s">
        <v>141</v>
      </c>
      <c r="DN962" t="s">
        <v>141</v>
      </c>
      <c r="DO962" t="s">
        <v>129</v>
      </c>
      <c r="DP962" t="s">
        <v>11177</v>
      </c>
      <c r="DQ962" t="s">
        <v>356</v>
      </c>
      <c r="DS962" t="s">
        <v>11178</v>
      </c>
      <c r="DV962" t="str">
        <f>VLOOKUP(H962,'[3]Merge Gagner assez d''argent'!$A:$B,2,FALSE)</f>
        <v>Non</v>
      </c>
      <c r="DW962" t="s">
        <v>11179</v>
      </c>
      <c r="DX962" t="s">
        <v>141</v>
      </c>
      <c r="DZ962" t="s">
        <v>141</v>
      </c>
      <c r="EB962" t="s">
        <v>141</v>
      </c>
      <c r="ED962" t="s">
        <v>141</v>
      </c>
      <c r="EF962" t="s">
        <v>129</v>
      </c>
      <c r="EG962" t="s">
        <v>11180</v>
      </c>
      <c r="EH962" t="s">
        <v>141</v>
      </c>
      <c r="EI962" t="s">
        <v>214</v>
      </c>
      <c r="EJ962" t="s">
        <v>214</v>
      </c>
      <c r="EK962" t="s">
        <v>181</v>
      </c>
      <c r="EM962" t="s">
        <v>837</v>
      </c>
      <c r="EN962" t="s">
        <v>129</v>
      </c>
      <c r="EO962" t="s">
        <v>129</v>
      </c>
      <c r="EP962" t="s">
        <v>141</v>
      </c>
      <c r="EQ962" t="s">
        <v>141</v>
      </c>
      <c r="ER962" t="s">
        <v>129</v>
      </c>
      <c r="ES962" t="s">
        <v>141</v>
      </c>
      <c r="ET962" t="s">
        <v>141</v>
      </c>
      <c r="EU962" t="s">
        <v>11181</v>
      </c>
      <c r="EX962" t="s">
        <v>11182</v>
      </c>
    </row>
    <row r="963" spans="1:154" hidden="1" x14ac:dyDescent="0.35">
      <c r="A963" t="s">
        <v>11183</v>
      </c>
      <c r="B963" t="s">
        <v>11184</v>
      </c>
      <c r="E963" t="s">
        <v>129</v>
      </c>
      <c r="F963" t="s">
        <v>842</v>
      </c>
      <c r="G963" t="s">
        <v>11185</v>
      </c>
      <c r="H963" t="s">
        <v>11185</v>
      </c>
      <c r="I963" s="1">
        <v>44537</v>
      </c>
      <c r="J963" t="s">
        <v>132</v>
      </c>
      <c r="P963" t="s">
        <v>133</v>
      </c>
      <c r="R963" t="s">
        <v>134</v>
      </c>
      <c r="S963" s="1">
        <f>VLOOKUP(H963,'[1]Base JI SMP'!$C:$F,4,FALSE)</f>
        <v>43285</v>
      </c>
      <c r="T963" t="str">
        <f>VLOOKUP(H963,'[2]Base JI SMP'!$C:$J,8,FALSE)</f>
        <v>Collective</v>
      </c>
      <c r="U963" t="str">
        <f>VLOOKUP(H963,'[2]Base JI SMP'!$C:$M,11,FALSE)</f>
        <v>Non spécifié</v>
      </c>
      <c r="V963" t="str">
        <f>VLOOKUP(H963,'[2]Base JI SMP'!$C:$R,12,FALSE)</f>
        <v>Individual</v>
      </c>
      <c r="W963" s="1">
        <f>VLOOKUP(H963,'[1]Base JI SMP'!$C:$R,13,FALSE)</f>
        <v>43101</v>
      </c>
      <c r="X963" s="1">
        <f>VLOOKUP(H963,'[1]Base JI SMP'!$C:$P,14,FALSE)</f>
        <v>43101</v>
      </c>
      <c r="Y963" t="s">
        <v>136</v>
      </c>
      <c r="Z963" t="s">
        <v>137</v>
      </c>
      <c r="AA963" t="s">
        <v>166</v>
      </c>
      <c r="AH963" t="s">
        <v>141</v>
      </c>
      <c r="AJ963" t="s">
        <v>129</v>
      </c>
      <c r="AN963" t="s">
        <v>129</v>
      </c>
      <c r="AP963" t="s">
        <v>129</v>
      </c>
      <c r="AQ963" t="s">
        <v>141</v>
      </c>
      <c r="AR963" t="s">
        <v>11186</v>
      </c>
      <c r="AT963" t="s">
        <v>143</v>
      </c>
      <c r="AU963" t="s">
        <v>144</v>
      </c>
      <c r="CZ963" t="s">
        <v>552</v>
      </c>
      <c r="DB963" t="s">
        <v>552</v>
      </c>
      <c r="DC963" t="s">
        <v>173</v>
      </c>
      <c r="DD963" t="s">
        <v>11187</v>
      </c>
      <c r="DE963" t="s">
        <v>2790</v>
      </c>
      <c r="DF963" t="s">
        <v>399</v>
      </c>
      <c r="DG963" t="s">
        <v>399</v>
      </c>
      <c r="DI963" t="s">
        <v>377</v>
      </c>
      <c r="DJ963" t="s">
        <v>141</v>
      </c>
      <c r="DK963" t="s">
        <v>141</v>
      </c>
      <c r="DL963" t="s">
        <v>141</v>
      </c>
      <c r="DM963" t="s">
        <v>129</v>
      </c>
      <c r="DN963" t="s">
        <v>141</v>
      </c>
      <c r="DO963" t="s">
        <v>129</v>
      </c>
      <c r="DP963" t="s">
        <v>11188</v>
      </c>
      <c r="DQ963" t="s">
        <v>356</v>
      </c>
      <c r="DS963" t="s">
        <v>11189</v>
      </c>
      <c r="DV963" t="str">
        <f>VLOOKUP(H963,'[3]Merge Gagner assez d''argent'!$A:$B,2,FALSE)</f>
        <v>Non</v>
      </c>
      <c r="DX963" t="s">
        <v>129</v>
      </c>
      <c r="DY963" t="s">
        <v>262</v>
      </c>
      <c r="DZ963" t="s">
        <v>141</v>
      </c>
      <c r="EB963" t="s">
        <v>141</v>
      </c>
      <c r="ED963" t="s">
        <v>141</v>
      </c>
      <c r="EF963" t="s">
        <v>129</v>
      </c>
      <c r="EH963" t="s">
        <v>141</v>
      </c>
      <c r="EI963" t="s">
        <v>156</v>
      </c>
      <c r="EJ963" t="s">
        <v>157</v>
      </c>
      <c r="EK963" t="s">
        <v>181</v>
      </c>
      <c r="EU963" t="s">
        <v>11190</v>
      </c>
      <c r="EX963" t="s">
        <v>11191</v>
      </c>
    </row>
    <row r="964" spans="1:154" hidden="1" x14ac:dyDescent="0.35">
      <c r="A964" t="s">
        <v>11192</v>
      </c>
      <c r="B964" t="s">
        <v>11193</v>
      </c>
      <c r="E964" t="s">
        <v>129</v>
      </c>
      <c r="F964" t="s">
        <v>842</v>
      </c>
      <c r="G964" t="s">
        <v>11194</v>
      </c>
      <c r="H964" t="s">
        <v>11194</v>
      </c>
      <c r="I964" s="1">
        <v>44537</v>
      </c>
      <c r="J964" t="s">
        <v>132</v>
      </c>
      <c r="P964" t="s">
        <v>133</v>
      </c>
      <c r="R964" t="s">
        <v>134</v>
      </c>
      <c r="S964" s="1">
        <f>VLOOKUP(H964,'[1]Base JI SMP'!$C:$F,4,FALSE)</f>
        <v>44322</v>
      </c>
      <c r="T964" t="str">
        <f>VLOOKUP(H964,'[2]Base JI SMP'!$C:$J,8,FALSE)</f>
        <v>Individual</v>
      </c>
      <c r="U964" t="s">
        <v>135</v>
      </c>
      <c r="V964" t="s">
        <v>135</v>
      </c>
      <c r="W964" t="s">
        <v>135</v>
      </c>
      <c r="X964" t="s">
        <v>135</v>
      </c>
      <c r="Y964" t="s">
        <v>136</v>
      </c>
      <c r="Z964" t="s">
        <v>137</v>
      </c>
      <c r="AA964" t="s">
        <v>348</v>
      </c>
      <c r="AG964" t="s">
        <v>167</v>
      </c>
      <c r="AH964" t="s">
        <v>141</v>
      </c>
      <c r="AJ964" t="s">
        <v>129</v>
      </c>
      <c r="AN964" t="s">
        <v>129</v>
      </c>
      <c r="AP964" t="s">
        <v>129</v>
      </c>
      <c r="AQ964" t="s">
        <v>129</v>
      </c>
      <c r="AT964" t="s">
        <v>844</v>
      </c>
      <c r="AU964" t="s">
        <v>144</v>
      </c>
      <c r="CZ964" t="s">
        <v>171</v>
      </c>
      <c r="DA964" t="s">
        <v>11195</v>
      </c>
      <c r="DB964" t="s">
        <v>210</v>
      </c>
      <c r="DC964" t="s">
        <v>146</v>
      </c>
      <c r="DE964" t="s">
        <v>862</v>
      </c>
      <c r="DF964" t="s">
        <v>141</v>
      </c>
      <c r="DI964" t="s">
        <v>149</v>
      </c>
      <c r="DJ964" t="s">
        <v>129</v>
      </c>
      <c r="DK964" t="s">
        <v>141</v>
      </c>
      <c r="DL964" t="s">
        <v>141</v>
      </c>
      <c r="DM964" t="s">
        <v>141</v>
      </c>
      <c r="DN964" t="s">
        <v>141</v>
      </c>
      <c r="DO964" t="s">
        <v>141</v>
      </c>
      <c r="DQ964" t="s">
        <v>225</v>
      </c>
      <c r="DS964" t="s">
        <v>11196</v>
      </c>
      <c r="DV964" t="str">
        <f>VLOOKUP(H964,'[3]Merge Gagner assez d''argent'!$A:$B,2,FALSE)</f>
        <v>Oui</v>
      </c>
      <c r="DX964" t="s">
        <v>141</v>
      </c>
      <c r="DZ964" t="s">
        <v>141</v>
      </c>
      <c r="EB964" t="s">
        <v>141</v>
      </c>
      <c r="ED964" t="s">
        <v>141</v>
      </c>
      <c r="EF964" t="s">
        <v>129</v>
      </c>
      <c r="EG964" t="s">
        <v>11197</v>
      </c>
      <c r="EH964" t="s">
        <v>141</v>
      </c>
      <c r="EI964" t="s">
        <v>156</v>
      </c>
      <c r="EJ964" t="s">
        <v>214</v>
      </c>
      <c r="EK964" t="s">
        <v>158</v>
      </c>
      <c r="EM964" t="s">
        <v>1465</v>
      </c>
      <c r="EN964" t="s">
        <v>129</v>
      </c>
      <c r="EO964" t="s">
        <v>141</v>
      </c>
      <c r="EP964" t="s">
        <v>141</v>
      </c>
      <c r="EQ964" t="s">
        <v>129</v>
      </c>
      <c r="ER964" t="s">
        <v>129</v>
      </c>
      <c r="ES964" t="s">
        <v>141</v>
      </c>
      <c r="ET964" t="s">
        <v>141</v>
      </c>
      <c r="EU964" t="s">
        <v>11198</v>
      </c>
      <c r="EX964" t="s">
        <v>11199</v>
      </c>
    </row>
    <row r="965" spans="1:154" hidden="1" x14ac:dyDescent="0.35">
      <c r="A965" t="s">
        <v>11200</v>
      </c>
      <c r="B965" t="s">
        <v>11201</v>
      </c>
      <c r="E965" t="s">
        <v>129</v>
      </c>
      <c r="F965" t="s">
        <v>842</v>
      </c>
      <c r="G965" t="s">
        <v>11202</v>
      </c>
      <c r="H965" t="s">
        <v>11202</v>
      </c>
      <c r="I965" s="1">
        <v>44537</v>
      </c>
      <c r="J965" t="s">
        <v>132</v>
      </c>
      <c r="P965" t="s">
        <v>133</v>
      </c>
      <c r="R965" t="s">
        <v>134</v>
      </c>
      <c r="S965" s="1">
        <f>VLOOKUP(H965,'[1]Base JI SMP'!$C:$F,4,FALSE)</f>
        <v>43285</v>
      </c>
      <c r="T965" t="str">
        <f>VLOOKUP(H965,'[2]Base JI SMP'!$C:$J,8,FALSE)</f>
        <v>Collective</v>
      </c>
      <c r="U965" t="str">
        <f>VLOOKUP(H965,'[2]Base JI SMP'!$C:$M,11,FALSE)</f>
        <v>Non spécifié</v>
      </c>
      <c r="V965" t="str">
        <f>VLOOKUP(H965,'[2]Base JI SMP'!$C:$R,12,FALSE)</f>
        <v>Individual</v>
      </c>
      <c r="W965" s="1">
        <f>VLOOKUP(H965,'[1]Base JI SMP'!$C:$R,13,FALSE)</f>
        <v>43101</v>
      </c>
      <c r="X965" s="1">
        <f>VLOOKUP(H965,'[1]Base JI SMP'!$C:$P,14,FALSE)</f>
        <v>43101</v>
      </c>
      <c r="Y965" t="s">
        <v>136</v>
      </c>
      <c r="Z965" t="s">
        <v>137</v>
      </c>
      <c r="AA965" t="s">
        <v>1036</v>
      </c>
      <c r="AG965">
        <v>1</v>
      </c>
      <c r="AH965" t="s">
        <v>141</v>
      </c>
      <c r="AJ965" t="s">
        <v>129</v>
      </c>
      <c r="AN965" t="s">
        <v>129</v>
      </c>
      <c r="AP965" t="s">
        <v>129</v>
      </c>
      <c r="AQ965" t="s">
        <v>129</v>
      </c>
      <c r="AT965" t="s">
        <v>844</v>
      </c>
      <c r="AU965" t="s">
        <v>144</v>
      </c>
      <c r="CZ965" t="s">
        <v>552</v>
      </c>
      <c r="DB965" t="s">
        <v>552</v>
      </c>
      <c r="DC965" t="s">
        <v>173</v>
      </c>
      <c r="DF965" t="s">
        <v>399</v>
      </c>
      <c r="DG965" t="s">
        <v>399</v>
      </c>
      <c r="DI965" t="s">
        <v>2831</v>
      </c>
      <c r="DJ965" t="s">
        <v>141</v>
      </c>
      <c r="DK965" t="s">
        <v>141</v>
      </c>
      <c r="DL965" t="s">
        <v>141</v>
      </c>
      <c r="DM965" t="s">
        <v>141</v>
      </c>
      <c r="DN965" t="s">
        <v>129</v>
      </c>
      <c r="DO965" t="s">
        <v>141</v>
      </c>
      <c r="DQ965" t="s">
        <v>356</v>
      </c>
      <c r="DS965" t="s">
        <v>11203</v>
      </c>
      <c r="DV965" t="str">
        <f>VLOOKUP(H965,'[3]Merge Gagner assez d''argent'!$A:$B,2,FALSE)</f>
        <v>Non</v>
      </c>
      <c r="DX965" t="s">
        <v>129</v>
      </c>
      <c r="DY965" t="s">
        <v>262</v>
      </c>
      <c r="DZ965" t="s">
        <v>141</v>
      </c>
      <c r="EB965" t="s">
        <v>141</v>
      </c>
      <c r="ED965" t="s">
        <v>141</v>
      </c>
      <c r="EF965" t="s">
        <v>129</v>
      </c>
      <c r="EH965" t="s">
        <v>141</v>
      </c>
      <c r="EI965" t="s">
        <v>156</v>
      </c>
      <c r="EJ965" t="s">
        <v>157</v>
      </c>
      <c r="EK965" t="s">
        <v>758</v>
      </c>
      <c r="EU965" t="s">
        <v>11204</v>
      </c>
      <c r="EX965" t="s">
        <v>11205</v>
      </c>
    </row>
    <row r="966" spans="1:154" hidden="1" x14ac:dyDescent="0.35">
      <c r="A966" t="s">
        <v>11206</v>
      </c>
      <c r="B966" t="s">
        <v>11207</v>
      </c>
      <c r="E966" t="s">
        <v>129</v>
      </c>
      <c r="F966" t="s">
        <v>842</v>
      </c>
      <c r="G966" t="s">
        <v>11208</v>
      </c>
      <c r="H966" t="s">
        <v>11208</v>
      </c>
      <c r="I966" s="1">
        <v>44537</v>
      </c>
      <c r="J966" t="s">
        <v>132</v>
      </c>
      <c r="P966" t="s">
        <v>133</v>
      </c>
      <c r="R966" t="s">
        <v>134</v>
      </c>
      <c r="S966" s="1">
        <f>VLOOKUP(H966,'[1]Base JI SMP'!$C:$F,4,FALSE)</f>
        <v>44336</v>
      </c>
      <c r="T966" t="str">
        <f>VLOOKUP(H966,'[2]Base JI SMP'!$C:$J,8,FALSE)</f>
        <v>Individual</v>
      </c>
      <c r="U966" t="s">
        <v>135</v>
      </c>
      <c r="V966" t="s">
        <v>135</v>
      </c>
      <c r="W966" t="s">
        <v>135</v>
      </c>
      <c r="X966" t="s">
        <v>135</v>
      </c>
      <c r="Y966" t="s">
        <v>136</v>
      </c>
      <c r="Z966" t="s">
        <v>137</v>
      </c>
      <c r="AA966" t="s">
        <v>348</v>
      </c>
      <c r="AG966" t="s">
        <v>1512</v>
      </c>
      <c r="AH966" t="s">
        <v>141</v>
      </c>
      <c r="AJ966" t="s">
        <v>129</v>
      </c>
      <c r="AN966" t="s">
        <v>129</v>
      </c>
      <c r="AP966" t="s">
        <v>129</v>
      </c>
      <c r="AQ966" t="s">
        <v>129</v>
      </c>
      <c r="AS966" t="s">
        <v>208</v>
      </c>
      <c r="AT966" t="s">
        <v>844</v>
      </c>
      <c r="AU966" t="s">
        <v>144</v>
      </c>
      <c r="CZ966" t="s">
        <v>171</v>
      </c>
      <c r="DA966" t="s">
        <v>11039</v>
      </c>
      <c r="DB966" t="s">
        <v>210</v>
      </c>
      <c r="DC966" t="s">
        <v>146</v>
      </c>
      <c r="DE966" t="s">
        <v>862</v>
      </c>
      <c r="DF966" t="s">
        <v>141</v>
      </c>
      <c r="DI966" t="s">
        <v>149</v>
      </c>
      <c r="DJ966" t="s">
        <v>129</v>
      </c>
      <c r="DK966" t="s">
        <v>141</v>
      </c>
      <c r="DL966" t="s">
        <v>141</v>
      </c>
      <c r="DM966" t="s">
        <v>141</v>
      </c>
      <c r="DN966" t="s">
        <v>141</v>
      </c>
      <c r="DO966" t="s">
        <v>141</v>
      </c>
      <c r="DQ966" t="s">
        <v>225</v>
      </c>
      <c r="DS966" t="s">
        <v>11209</v>
      </c>
      <c r="DV966" t="str">
        <f>VLOOKUP(H966,'[3]Merge Gagner assez d''argent'!$A:$B,2,FALSE)</f>
        <v>Oui</v>
      </c>
      <c r="DX966" t="s">
        <v>141</v>
      </c>
      <c r="DZ966" t="s">
        <v>141</v>
      </c>
      <c r="EB966" t="s">
        <v>141</v>
      </c>
      <c r="ED966" t="s">
        <v>141</v>
      </c>
      <c r="EF966" t="s">
        <v>1820</v>
      </c>
      <c r="EH966" t="s">
        <v>468</v>
      </c>
      <c r="EI966" t="s">
        <v>214</v>
      </c>
      <c r="EJ966" t="s">
        <v>2217</v>
      </c>
      <c r="EK966" t="s">
        <v>158</v>
      </c>
      <c r="EM966" t="s">
        <v>6558</v>
      </c>
      <c r="EN966" t="s">
        <v>129</v>
      </c>
      <c r="EO966" t="s">
        <v>129</v>
      </c>
      <c r="EP966" t="s">
        <v>141</v>
      </c>
      <c r="EQ966" t="s">
        <v>129</v>
      </c>
      <c r="ER966" t="s">
        <v>141</v>
      </c>
      <c r="ES966" t="s">
        <v>141</v>
      </c>
      <c r="ET966" t="s">
        <v>141</v>
      </c>
      <c r="EU966" t="s">
        <v>11210</v>
      </c>
      <c r="EX966" t="s">
        <v>11211</v>
      </c>
    </row>
    <row r="967" spans="1:154" hidden="1" x14ac:dyDescent="0.35">
      <c r="A967" t="s">
        <v>11212</v>
      </c>
      <c r="B967" t="s">
        <v>11213</v>
      </c>
      <c r="E967" t="s">
        <v>129</v>
      </c>
      <c r="F967" t="s">
        <v>842</v>
      </c>
      <c r="G967" t="s">
        <v>11214</v>
      </c>
      <c r="H967" t="s">
        <v>11214</v>
      </c>
      <c r="I967" s="1">
        <v>44537</v>
      </c>
      <c r="J967" t="s">
        <v>132</v>
      </c>
      <c r="P967" t="s">
        <v>133</v>
      </c>
      <c r="R967" t="s">
        <v>134</v>
      </c>
      <c r="S967" s="1">
        <f>VLOOKUP(H967,'[1]Base JI SMP'!$C:$F,4,FALSE)</f>
        <v>44490</v>
      </c>
      <c r="T967" t="str">
        <f>VLOOKUP(H967,'[2]Base JI SMP'!$C:$J,8,FALSE)</f>
        <v>Individual</v>
      </c>
      <c r="U967" t="s">
        <v>135</v>
      </c>
      <c r="V967" t="s">
        <v>135</v>
      </c>
      <c r="W967" t="s">
        <v>135</v>
      </c>
      <c r="X967" t="s">
        <v>135</v>
      </c>
      <c r="Y967" t="s">
        <v>136</v>
      </c>
      <c r="Z967" t="s">
        <v>137</v>
      </c>
      <c r="AA967" t="s">
        <v>348</v>
      </c>
      <c r="AG967" t="s">
        <v>167</v>
      </c>
      <c r="AH967" t="s">
        <v>141</v>
      </c>
      <c r="AJ967" t="s">
        <v>129</v>
      </c>
      <c r="AN967" t="s">
        <v>129</v>
      </c>
      <c r="AP967" t="s">
        <v>129</v>
      </c>
      <c r="AQ967" t="s">
        <v>129</v>
      </c>
      <c r="AS967" t="s">
        <v>349</v>
      </c>
      <c r="AT967" t="s">
        <v>844</v>
      </c>
      <c r="AU967" t="s">
        <v>144</v>
      </c>
      <c r="CZ967" t="s">
        <v>145</v>
      </c>
      <c r="DB967" t="s">
        <v>286</v>
      </c>
      <c r="DC967" t="s">
        <v>146</v>
      </c>
      <c r="DE967" t="s">
        <v>882</v>
      </c>
      <c r="DF967" t="s">
        <v>141</v>
      </c>
      <c r="DI967" t="s">
        <v>149</v>
      </c>
      <c r="DJ967" t="s">
        <v>129</v>
      </c>
      <c r="DK967" t="s">
        <v>141</v>
      </c>
      <c r="DL967" t="s">
        <v>141</v>
      </c>
      <c r="DM967" t="s">
        <v>141</v>
      </c>
      <c r="DN967" t="s">
        <v>141</v>
      </c>
      <c r="DO967" t="s">
        <v>141</v>
      </c>
      <c r="DQ967" t="s">
        <v>171</v>
      </c>
      <c r="DR967" t="s">
        <v>11215</v>
      </c>
      <c r="DS967" t="s">
        <v>11216</v>
      </c>
      <c r="DV967" t="str">
        <f>VLOOKUP(H967,'[3]Merge Gagner assez d''argent'!$A:$B,2,FALSE)</f>
        <v>Partiellement</v>
      </c>
      <c r="DX967" t="s">
        <v>141</v>
      </c>
      <c r="DZ967" t="s">
        <v>141</v>
      </c>
      <c r="EB967" t="s">
        <v>141</v>
      </c>
      <c r="EC967" t="s">
        <v>9149</v>
      </c>
      <c r="ED967" t="s">
        <v>141</v>
      </c>
      <c r="EF967" t="s">
        <v>129</v>
      </c>
      <c r="EG967" t="s">
        <v>11217</v>
      </c>
      <c r="EH967" t="s">
        <v>141</v>
      </c>
      <c r="EI967" t="s">
        <v>156</v>
      </c>
      <c r="EJ967" t="s">
        <v>214</v>
      </c>
      <c r="EK967" t="s">
        <v>158</v>
      </c>
      <c r="EM967" t="s">
        <v>6677</v>
      </c>
      <c r="EN967" t="s">
        <v>129</v>
      </c>
      <c r="EO967" t="s">
        <v>129</v>
      </c>
      <c r="EP967" t="s">
        <v>141</v>
      </c>
      <c r="EQ967" t="s">
        <v>129</v>
      </c>
      <c r="ER967" t="s">
        <v>129</v>
      </c>
      <c r="ES967" t="s">
        <v>141</v>
      </c>
      <c r="ET967" t="s">
        <v>141</v>
      </c>
      <c r="EU967" t="s">
        <v>10786</v>
      </c>
      <c r="EX967" t="s">
        <v>11218</v>
      </c>
    </row>
    <row r="968" spans="1:154" hidden="1" x14ac:dyDescent="0.35">
      <c r="A968" t="s">
        <v>11219</v>
      </c>
      <c r="B968" t="s">
        <v>11220</v>
      </c>
      <c r="E968" t="s">
        <v>129</v>
      </c>
      <c r="F968" t="s">
        <v>842</v>
      </c>
      <c r="G968" t="s">
        <v>11221</v>
      </c>
      <c r="H968" t="s">
        <v>11221</v>
      </c>
      <c r="I968" s="1">
        <v>44537</v>
      </c>
      <c r="J968" t="s">
        <v>132</v>
      </c>
      <c r="P968" t="s">
        <v>133</v>
      </c>
      <c r="R968" t="s">
        <v>134</v>
      </c>
      <c r="S968" s="1">
        <f>VLOOKUP(H968,'[1]Base JI SMP'!$C:$F,4,FALSE)</f>
        <v>43403</v>
      </c>
      <c r="T968" t="str">
        <f>VLOOKUP(H968,'[2]Base JI SMP'!$C:$J,8,FALSE)</f>
        <v>Collective</v>
      </c>
      <c r="U968" t="str">
        <f>VLOOKUP(H968,'[2]Base JI SMP'!$C:$M,11,FALSE)</f>
        <v>Non spécifié</v>
      </c>
      <c r="V968" t="str">
        <f>VLOOKUP(H968,'[2]Base JI SMP'!$C:$R,12,FALSE)</f>
        <v>Individual</v>
      </c>
      <c r="W968" s="1">
        <f>VLOOKUP(H968,'[1]Base JI SMP'!$C:$R,13,FALSE)</f>
        <v>43403</v>
      </c>
      <c r="X968" s="1">
        <f>VLOOKUP(H968,'[1]Base JI SMP'!$C:$P,14,FALSE)</f>
        <v>43403</v>
      </c>
      <c r="Y968" t="s">
        <v>136</v>
      </c>
      <c r="Z968" t="s">
        <v>137</v>
      </c>
      <c r="AA968" t="s">
        <v>166</v>
      </c>
      <c r="AH968" t="s">
        <v>141</v>
      </c>
      <c r="AJ968" t="s">
        <v>129</v>
      </c>
      <c r="AN968" t="s">
        <v>141</v>
      </c>
      <c r="AO968" t="s">
        <v>11222</v>
      </c>
      <c r="AP968" t="s">
        <v>141</v>
      </c>
      <c r="AQ968" t="s">
        <v>141</v>
      </c>
      <c r="AT968" t="s">
        <v>844</v>
      </c>
      <c r="AU968" t="s">
        <v>144</v>
      </c>
      <c r="CZ968" t="s">
        <v>209</v>
      </c>
      <c r="DB968" t="s">
        <v>210</v>
      </c>
      <c r="DC968" t="s">
        <v>173</v>
      </c>
      <c r="DE968" t="s">
        <v>354</v>
      </c>
      <c r="DF968" t="s">
        <v>399</v>
      </c>
      <c r="DG968" t="s">
        <v>399</v>
      </c>
      <c r="DI968" t="s">
        <v>9256</v>
      </c>
      <c r="DJ968" t="s">
        <v>141</v>
      </c>
      <c r="DK968" t="s">
        <v>141</v>
      </c>
      <c r="DL968" t="s">
        <v>129</v>
      </c>
      <c r="DM968" t="s">
        <v>129</v>
      </c>
      <c r="DN968" t="s">
        <v>129</v>
      </c>
      <c r="DO968" t="s">
        <v>141</v>
      </c>
      <c r="DQ968" t="s">
        <v>356</v>
      </c>
      <c r="DS968" t="s">
        <v>11223</v>
      </c>
      <c r="DV968" t="str">
        <f>VLOOKUP(H968,'[3]Merge Gagner assez d''argent'!$A:$B,2,FALSE)</f>
        <v>Non</v>
      </c>
      <c r="DX968" t="s">
        <v>141</v>
      </c>
      <c r="DZ968" t="s">
        <v>141</v>
      </c>
      <c r="EB968" t="s">
        <v>141</v>
      </c>
      <c r="ED968" t="s">
        <v>141</v>
      </c>
      <c r="EF968" t="s">
        <v>129</v>
      </c>
      <c r="EH968" t="s">
        <v>141</v>
      </c>
      <c r="EI968" t="s">
        <v>156</v>
      </c>
      <c r="EJ968" t="s">
        <v>214</v>
      </c>
      <c r="EK968" t="s">
        <v>782</v>
      </c>
      <c r="EM968" t="s">
        <v>171</v>
      </c>
      <c r="EN968" t="s">
        <v>141</v>
      </c>
      <c r="EO968" t="s">
        <v>141</v>
      </c>
      <c r="EP968" t="s">
        <v>141</v>
      </c>
      <c r="EQ968" t="s">
        <v>141</v>
      </c>
      <c r="ER968" t="s">
        <v>141</v>
      </c>
      <c r="ES968" t="s">
        <v>141</v>
      </c>
      <c r="ET968" t="s">
        <v>129</v>
      </c>
      <c r="EU968" t="s">
        <v>11224</v>
      </c>
      <c r="EX968" t="s">
        <v>10583</v>
      </c>
    </row>
    <row r="969" spans="1:154" hidden="1" x14ac:dyDescent="0.35">
      <c r="A969" t="s">
        <v>11225</v>
      </c>
      <c r="B969" t="s">
        <v>11226</v>
      </c>
      <c r="E969" t="s">
        <v>129</v>
      </c>
      <c r="F969" t="s">
        <v>842</v>
      </c>
      <c r="G969" t="s">
        <v>11227</v>
      </c>
      <c r="H969" t="s">
        <v>11227</v>
      </c>
      <c r="I969" s="1">
        <v>44537</v>
      </c>
      <c r="J969" t="s">
        <v>132</v>
      </c>
      <c r="P969" t="s">
        <v>133</v>
      </c>
      <c r="R969" t="s">
        <v>134</v>
      </c>
      <c r="S969" s="1">
        <f>VLOOKUP(H969,'[1]Base JI SMP'!$C:$F,4,FALSE)</f>
        <v>44447</v>
      </c>
      <c r="T969" t="str">
        <f>VLOOKUP(H969,'[2]Base JI SMP'!$C:$J,8,FALSE)</f>
        <v>Individual</v>
      </c>
      <c r="U969" t="s">
        <v>135</v>
      </c>
      <c r="V969" t="s">
        <v>135</v>
      </c>
      <c r="W969" t="s">
        <v>135</v>
      </c>
      <c r="X969" t="s">
        <v>135</v>
      </c>
      <c r="Y969" t="s">
        <v>136</v>
      </c>
      <c r="Z969" t="s">
        <v>137</v>
      </c>
      <c r="AA969" t="s">
        <v>348</v>
      </c>
      <c r="AG969" t="s">
        <v>250</v>
      </c>
      <c r="AH969" t="s">
        <v>141</v>
      </c>
      <c r="AJ969" t="s">
        <v>129</v>
      </c>
      <c r="AN969" t="s">
        <v>141</v>
      </c>
      <c r="AO969" t="s">
        <v>11228</v>
      </c>
      <c r="AP969" t="s">
        <v>129</v>
      </c>
      <c r="AQ969" t="s">
        <v>141</v>
      </c>
      <c r="AR969" t="s">
        <v>11229</v>
      </c>
      <c r="AS969" t="s">
        <v>1954</v>
      </c>
      <c r="AT969" t="s">
        <v>844</v>
      </c>
      <c r="AU969" t="s">
        <v>144</v>
      </c>
      <c r="CZ969" t="s">
        <v>171</v>
      </c>
      <c r="DA969" t="s">
        <v>11230</v>
      </c>
      <c r="DB969" t="s">
        <v>210</v>
      </c>
      <c r="DC969" t="s">
        <v>146</v>
      </c>
      <c r="DE969" t="s">
        <v>11231</v>
      </c>
      <c r="DF969" t="s">
        <v>399</v>
      </c>
      <c r="DG969" t="s">
        <v>399</v>
      </c>
      <c r="DI969" t="s">
        <v>171</v>
      </c>
      <c r="DJ969" t="s">
        <v>141</v>
      </c>
      <c r="DK969" t="s">
        <v>141</v>
      </c>
      <c r="DL969" t="s">
        <v>141</v>
      </c>
      <c r="DM969" t="s">
        <v>141</v>
      </c>
      <c r="DN969" t="s">
        <v>141</v>
      </c>
      <c r="DO969" t="s">
        <v>129</v>
      </c>
      <c r="DP969" t="s">
        <v>11232</v>
      </c>
      <c r="DQ969" t="s">
        <v>683</v>
      </c>
      <c r="DS969" t="s">
        <v>11233</v>
      </c>
      <c r="DV969" t="str">
        <f>VLOOKUP(H969,'[3]Merge Gagner assez d''argent'!$A:$B,2,FALSE)</f>
        <v>Non</v>
      </c>
      <c r="DX969" t="s">
        <v>141</v>
      </c>
      <c r="DZ969" t="s">
        <v>141</v>
      </c>
      <c r="EB969" t="s">
        <v>141</v>
      </c>
      <c r="ED969" t="s">
        <v>141</v>
      </c>
      <c r="EF969" t="s">
        <v>1820</v>
      </c>
      <c r="EH969" t="s">
        <v>141</v>
      </c>
      <c r="EI969" t="s">
        <v>214</v>
      </c>
      <c r="EJ969" t="s">
        <v>157</v>
      </c>
      <c r="EK969" t="s">
        <v>384</v>
      </c>
      <c r="EM969" t="s">
        <v>6677</v>
      </c>
      <c r="EN969" t="s">
        <v>129</v>
      </c>
      <c r="EO969" t="s">
        <v>129</v>
      </c>
      <c r="EP969" t="s">
        <v>141</v>
      </c>
      <c r="EQ969" t="s">
        <v>129</v>
      </c>
      <c r="ER969" t="s">
        <v>129</v>
      </c>
      <c r="ES969" t="s">
        <v>141</v>
      </c>
      <c r="ET969" t="s">
        <v>141</v>
      </c>
      <c r="EU969" t="s">
        <v>11234</v>
      </c>
      <c r="EX969" t="s">
        <v>11235</v>
      </c>
    </row>
    <row r="970" spans="1:154" hidden="1" x14ac:dyDescent="0.35">
      <c r="A970" t="s">
        <v>11236</v>
      </c>
      <c r="B970" t="s">
        <v>11237</v>
      </c>
      <c r="E970" t="s">
        <v>129</v>
      </c>
      <c r="F970" t="s">
        <v>842</v>
      </c>
      <c r="G970" t="s">
        <v>11238</v>
      </c>
      <c r="H970" t="s">
        <v>11238</v>
      </c>
      <c r="I970" s="1">
        <v>44537</v>
      </c>
      <c r="J970" t="s">
        <v>132</v>
      </c>
      <c r="P970" t="s">
        <v>133</v>
      </c>
      <c r="R970" t="s">
        <v>134</v>
      </c>
      <c r="S970" s="1">
        <f>VLOOKUP(H970,'[1]Base JI SMP'!$C:$F,4,FALSE)</f>
        <v>44494</v>
      </c>
      <c r="T970" t="str">
        <f>VLOOKUP(H970,'[2]Base JI SMP'!$C:$J,8,FALSE)</f>
        <v>Collective</v>
      </c>
      <c r="U970" t="s">
        <v>135</v>
      </c>
      <c r="V970" t="s">
        <v>135</v>
      </c>
      <c r="W970" t="s">
        <v>135</v>
      </c>
      <c r="X970" t="s">
        <v>135</v>
      </c>
      <c r="Y970" t="s">
        <v>136</v>
      </c>
      <c r="Z970" t="s">
        <v>137</v>
      </c>
      <c r="AA970" t="s">
        <v>166</v>
      </c>
      <c r="AH970" t="s">
        <v>141</v>
      </c>
      <c r="AJ970" t="s">
        <v>129</v>
      </c>
      <c r="AN970" t="s">
        <v>141</v>
      </c>
      <c r="AP970" t="s">
        <v>129</v>
      </c>
      <c r="AQ970" t="s">
        <v>129</v>
      </c>
      <c r="AT970" t="s">
        <v>143</v>
      </c>
      <c r="AU970" t="s">
        <v>144</v>
      </c>
      <c r="CZ970" t="s">
        <v>171</v>
      </c>
      <c r="DA970" t="s">
        <v>11239</v>
      </c>
      <c r="DB970" t="s">
        <v>210</v>
      </c>
      <c r="DC970" t="s">
        <v>173</v>
      </c>
      <c r="DF970" t="s">
        <v>141</v>
      </c>
      <c r="DI970" t="s">
        <v>11240</v>
      </c>
      <c r="DJ970" t="s">
        <v>141</v>
      </c>
      <c r="DK970" t="s">
        <v>141</v>
      </c>
      <c r="DL970" t="s">
        <v>129</v>
      </c>
      <c r="DM970" t="s">
        <v>141</v>
      </c>
      <c r="DN970" t="s">
        <v>129</v>
      </c>
      <c r="DO970" t="s">
        <v>141</v>
      </c>
      <c r="DQ970" t="s">
        <v>356</v>
      </c>
      <c r="DS970" t="s">
        <v>11241</v>
      </c>
      <c r="DV970" t="str">
        <f>VLOOKUP(H970,'[3]Merge Gagner assez d''argent'!$A:$B,2,FALSE)</f>
        <v>Non</v>
      </c>
      <c r="DX970" t="s">
        <v>129</v>
      </c>
      <c r="DY970" t="s">
        <v>425</v>
      </c>
      <c r="DZ970" t="s">
        <v>153</v>
      </c>
      <c r="EB970" t="s">
        <v>141</v>
      </c>
      <c r="ED970" t="s">
        <v>141</v>
      </c>
      <c r="EF970" t="s">
        <v>141</v>
      </c>
      <c r="EH970" t="s">
        <v>141</v>
      </c>
      <c r="EI970" t="s">
        <v>157</v>
      </c>
      <c r="EJ970" t="s">
        <v>157</v>
      </c>
      <c r="EK970" t="s">
        <v>758</v>
      </c>
      <c r="EM970" t="s">
        <v>1579</v>
      </c>
      <c r="EN970" t="s">
        <v>141</v>
      </c>
      <c r="EO970" t="s">
        <v>141</v>
      </c>
      <c r="EP970" t="s">
        <v>141</v>
      </c>
      <c r="EQ970" t="s">
        <v>129</v>
      </c>
      <c r="ER970" t="s">
        <v>141</v>
      </c>
      <c r="ES970" t="s">
        <v>141</v>
      </c>
      <c r="ET970" t="s">
        <v>141</v>
      </c>
      <c r="EU970" t="s">
        <v>11242</v>
      </c>
      <c r="EX970" t="s">
        <v>11243</v>
      </c>
    </row>
    <row r="971" spans="1:154" hidden="1" x14ac:dyDescent="0.35">
      <c r="A971" t="s">
        <v>11244</v>
      </c>
      <c r="B971" t="s">
        <v>11245</v>
      </c>
      <c r="E971" t="s">
        <v>129</v>
      </c>
      <c r="F971" t="s">
        <v>842</v>
      </c>
      <c r="G971" t="s">
        <v>11246</v>
      </c>
      <c r="H971" t="s">
        <v>11246</v>
      </c>
      <c r="I971" s="1">
        <v>44537</v>
      </c>
      <c r="J971" t="s">
        <v>132</v>
      </c>
      <c r="P971" t="s">
        <v>133</v>
      </c>
      <c r="R971" t="s">
        <v>134</v>
      </c>
      <c r="S971" s="1">
        <f>VLOOKUP(H971,'[1]Base JI SMP'!$C:$F,4,FALSE)</f>
        <v>43403</v>
      </c>
      <c r="T971" t="str">
        <f>VLOOKUP(H971,'[2]Base JI SMP'!$C:$J,8,FALSE)</f>
        <v>Collective</v>
      </c>
      <c r="U971" t="str">
        <f>VLOOKUP(H971,'[2]Base JI SMP'!$C:$M,11,FALSE)</f>
        <v>Non spécifié</v>
      </c>
      <c r="V971" t="str">
        <f>VLOOKUP(H971,'[2]Base JI SMP'!$C:$R,12,FALSE)</f>
        <v>Individual</v>
      </c>
      <c r="W971" s="1">
        <f>VLOOKUP(H971,'[1]Base JI SMP'!$C:$R,13,FALSE)</f>
        <v>43403</v>
      </c>
      <c r="X971" s="1">
        <f>VLOOKUP(H971,'[1]Base JI SMP'!$C:$P,14,FALSE)</f>
        <v>43403</v>
      </c>
      <c r="Y971" t="s">
        <v>136</v>
      </c>
      <c r="Z971" t="s">
        <v>189</v>
      </c>
      <c r="AA971" t="s">
        <v>166</v>
      </c>
      <c r="AG971">
        <v>2</v>
      </c>
      <c r="AH971" t="s">
        <v>141</v>
      </c>
      <c r="AJ971" t="s">
        <v>129</v>
      </c>
      <c r="AN971" t="s">
        <v>129</v>
      </c>
      <c r="AP971" t="s">
        <v>129</v>
      </c>
      <c r="AQ971" t="s">
        <v>129</v>
      </c>
      <c r="AT971" t="s">
        <v>143</v>
      </c>
      <c r="AU971" t="s">
        <v>144</v>
      </c>
      <c r="CZ971" t="s">
        <v>209</v>
      </c>
      <c r="DB971" t="s">
        <v>210</v>
      </c>
      <c r="DC971" t="s">
        <v>173</v>
      </c>
      <c r="DF971" t="s">
        <v>399</v>
      </c>
      <c r="DG971" t="s">
        <v>399</v>
      </c>
      <c r="DI971" t="s">
        <v>171</v>
      </c>
      <c r="DJ971" t="s">
        <v>141</v>
      </c>
      <c r="DK971" t="s">
        <v>141</v>
      </c>
      <c r="DL971" t="s">
        <v>141</v>
      </c>
      <c r="DM971" t="s">
        <v>141</v>
      </c>
      <c r="DN971" t="s">
        <v>141</v>
      </c>
      <c r="DO971" t="s">
        <v>129</v>
      </c>
      <c r="DP971" t="s">
        <v>11247</v>
      </c>
      <c r="DQ971" t="s">
        <v>225</v>
      </c>
      <c r="DS971" t="s">
        <v>11248</v>
      </c>
      <c r="DV971" t="str">
        <f>VLOOKUP(H971,'[3]Merge Gagner assez d''argent'!$A:$B,2,FALSE)</f>
        <v>Oui</v>
      </c>
      <c r="DX971" t="s">
        <v>129</v>
      </c>
      <c r="DY971" t="s">
        <v>250</v>
      </c>
      <c r="DZ971" t="s">
        <v>153</v>
      </c>
      <c r="EB971" t="s">
        <v>129</v>
      </c>
      <c r="ED971" t="s">
        <v>141</v>
      </c>
      <c r="EF971" t="s">
        <v>129</v>
      </c>
      <c r="EH971" t="s">
        <v>141</v>
      </c>
      <c r="EI971" t="s">
        <v>156</v>
      </c>
      <c r="EJ971" t="s">
        <v>157</v>
      </c>
      <c r="EK971" t="s">
        <v>758</v>
      </c>
      <c r="EU971" t="s">
        <v>11249</v>
      </c>
      <c r="EX971" t="s">
        <v>11250</v>
      </c>
    </row>
    <row r="972" spans="1:154" hidden="1" x14ac:dyDescent="0.35">
      <c r="A972" t="s">
        <v>11251</v>
      </c>
      <c r="B972" t="s">
        <v>11252</v>
      </c>
      <c r="E972" t="s">
        <v>129</v>
      </c>
      <c r="F972" t="s">
        <v>842</v>
      </c>
      <c r="G972" t="s">
        <v>11253</v>
      </c>
      <c r="H972" t="s">
        <v>11253</v>
      </c>
      <c r="I972" s="1">
        <v>44537</v>
      </c>
      <c r="J972" t="s">
        <v>132</v>
      </c>
      <c r="P972" t="s">
        <v>133</v>
      </c>
      <c r="R972" t="s">
        <v>134</v>
      </c>
      <c r="S972" s="1">
        <f>VLOOKUP(H972,'[1]Base JI SMP'!$C:$F,4,FALSE)</f>
        <v>44335</v>
      </c>
      <c r="T972" t="str">
        <f>VLOOKUP(H972,'[2]Base JI SMP'!$C:$J,8,FALSE)</f>
        <v>Individual</v>
      </c>
      <c r="U972" t="s">
        <v>135</v>
      </c>
      <c r="V972" t="s">
        <v>135</v>
      </c>
      <c r="W972" t="s">
        <v>135</v>
      </c>
      <c r="X972" t="s">
        <v>135</v>
      </c>
      <c r="Y972" t="s">
        <v>136</v>
      </c>
      <c r="Z972" t="s">
        <v>137</v>
      </c>
      <c r="AA972" t="s">
        <v>348</v>
      </c>
      <c r="AG972" t="s">
        <v>167</v>
      </c>
      <c r="AH972" t="s">
        <v>141</v>
      </c>
      <c r="AJ972" t="s">
        <v>129</v>
      </c>
      <c r="AN972" t="s">
        <v>141</v>
      </c>
      <c r="AO972" t="s">
        <v>11254</v>
      </c>
      <c r="AP972" t="s">
        <v>129</v>
      </c>
      <c r="AQ972" t="s">
        <v>129</v>
      </c>
      <c r="AS972" t="s">
        <v>1766</v>
      </c>
      <c r="AT972" t="s">
        <v>143</v>
      </c>
      <c r="AU972" t="s">
        <v>144</v>
      </c>
      <c r="CZ972" t="s">
        <v>171</v>
      </c>
      <c r="DA972" t="s">
        <v>11255</v>
      </c>
      <c r="DB972" t="s">
        <v>210</v>
      </c>
      <c r="DC972" t="s">
        <v>146</v>
      </c>
      <c r="DE972" t="s">
        <v>862</v>
      </c>
      <c r="DF972" t="s">
        <v>141</v>
      </c>
      <c r="DI972" t="s">
        <v>149</v>
      </c>
      <c r="DJ972" t="s">
        <v>129</v>
      </c>
      <c r="DK972" t="s">
        <v>141</v>
      </c>
      <c r="DL972" t="s">
        <v>141</v>
      </c>
      <c r="DM972" t="s">
        <v>141</v>
      </c>
      <c r="DN972" t="s">
        <v>141</v>
      </c>
      <c r="DO972" t="s">
        <v>141</v>
      </c>
      <c r="DQ972" t="s">
        <v>225</v>
      </c>
      <c r="DS972" t="s">
        <v>7035</v>
      </c>
      <c r="DV972" t="str">
        <f>VLOOKUP(H972,'[3]Merge Gagner assez d''argent'!$A:$B,2,FALSE)</f>
        <v>Partiellement</v>
      </c>
      <c r="DX972" t="s">
        <v>141</v>
      </c>
      <c r="DZ972" t="s">
        <v>141</v>
      </c>
      <c r="EB972" t="s">
        <v>141</v>
      </c>
      <c r="ED972" t="s">
        <v>141</v>
      </c>
      <c r="EF972" t="s">
        <v>129</v>
      </c>
      <c r="EG972" t="s">
        <v>11162</v>
      </c>
      <c r="EH972" t="s">
        <v>141</v>
      </c>
      <c r="EI972" t="s">
        <v>156</v>
      </c>
      <c r="EJ972" t="s">
        <v>157</v>
      </c>
      <c r="EK972" t="s">
        <v>158</v>
      </c>
      <c r="EM972" t="s">
        <v>837</v>
      </c>
      <c r="EN972" t="s">
        <v>129</v>
      </c>
      <c r="EO972" t="s">
        <v>129</v>
      </c>
      <c r="EP972" t="s">
        <v>141</v>
      </c>
      <c r="EQ972" t="s">
        <v>141</v>
      </c>
      <c r="ER972" t="s">
        <v>129</v>
      </c>
      <c r="ES972" t="s">
        <v>141</v>
      </c>
      <c r="ET972" t="s">
        <v>141</v>
      </c>
      <c r="EU972" t="s">
        <v>10816</v>
      </c>
      <c r="EX972" t="s">
        <v>11256</v>
      </c>
    </row>
    <row r="973" spans="1:154" hidden="1" x14ac:dyDescent="0.35">
      <c r="A973" t="s">
        <v>11257</v>
      </c>
      <c r="B973" t="s">
        <v>11258</v>
      </c>
      <c r="E973" t="s">
        <v>129</v>
      </c>
      <c r="F973" t="s">
        <v>842</v>
      </c>
      <c r="G973" t="s">
        <v>11259</v>
      </c>
      <c r="H973" t="s">
        <v>11259</v>
      </c>
      <c r="I973" s="1">
        <v>44538</v>
      </c>
      <c r="J973" t="s">
        <v>132</v>
      </c>
      <c r="P973" t="s">
        <v>133</v>
      </c>
      <c r="R973" t="s">
        <v>134</v>
      </c>
      <c r="S973" s="1" t="s">
        <v>135</v>
      </c>
      <c r="T973" t="s">
        <v>135</v>
      </c>
      <c r="U973" t="s">
        <v>135</v>
      </c>
      <c r="V973" t="s">
        <v>135</v>
      </c>
      <c r="W973" t="s">
        <v>135</v>
      </c>
      <c r="X973" t="s">
        <v>135</v>
      </c>
      <c r="Y973" t="s">
        <v>136</v>
      </c>
      <c r="Z973" t="s">
        <v>189</v>
      </c>
      <c r="AA973" t="s">
        <v>348</v>
      </c>
      <c r="AG973" t="s">
        <v>250</v>
      </c>
      <c r="AH973" t="s">
        <v>141</v>
      </c>
      <c r="AJ973" t="s">
        <v>129</v>
      </c>
      <c r="AN973" t="s">
        <v>141</v>
      </c>
      <c r="AO973" t="s">
        <v>11260</v>
      </c>
      <c r="AP973" t="s">
        <v>141</v>
      </c>
      <c r="AQ973" t="s">
        <v>950</v>
      </c>
      <c r="AT973" t="s">
        <v>143</v>
      </c>
      <c r="AU973" t="s">
        <v>144</v>
      </c>
      <c r="CZ973" t="s">
        <v>171</v>
      </c>
      <c r="DA973" t="s">
        <v>11260</v>
      </c>
      <c r="DB973" t="s">
        <v>171</v>
      </c>
      <c r="DC973" t="s">
        <v>146</v>
      </c>
      <c r="DF973" t="s">
        <v>141</v>
      </c>
      <c r="DI973" t="s">
        <v>171</v>
      </c>
      <c r="DJ973" t="s">
        <v>141</v>
      </c>
      <c r="DK973" t="s">
        <v>141</v>
      </c>
      <c r="DL973" t="s">
        <v>141</v>
      </c>
      <c r="DM973" t="s">
        <v>141</v>
      </c>
      <c r="DN973" t="s">
        <v>141</v>
      </c>
      <c r="DO973" t="s">
        <v>129</v>
      </c>
      <c r="DP973" t="s">
        <v>11261</v>
      </c>
      <c r="DQ973" t="s">
        <v>171</v>
      </c>
      <c r="DR973" t="s">
        <v>10877</v>
      </c>
      <c r="DS973" t="s">
        <v>11262</v>
      </c>
      <c r="DV973" t="str">
        <f>VLOOKUP(H973,'[3]Merge Gagner assez d''argent'!$A:$B,2,FALSE)</f>
        <v>Non</v>
      </c>
      <c r="DW973" t="s">
        <v>11263</v>
      </c>
      <c r="DX973" t="s">
        <v>253</v>
      </c>
      <c r="DZ973" t="s">
        <v>141</v>
      </c>
      <c r="EB973" t="s">
        <v>686</v>
      </c>
      <c r="ED973" t="s">
        <v>141</v>
      </c>
      <c r="EF973" t="s">
        <v>141</v>
      </c>
      <c r="EG973" t="s">
        <v>11264</v>
      </c>
      <c r="EH973" t="s">
        <v>2424</v>
      </c>
      <c r="EI973" t="s">
        <v>157</v>
      </c>
      <c r="EJ973" t="s">
        <v>214</v>
      </c>
      <c r="EK973" t="s">
        <v>758</v>
      </c>
      <c r="EL973" t="s">
        <v>11265</v>
      </c>
      <c r="EM973" t="s">
        <v>6558</v>
      </c>
      <c r="EN973" t="s">
        <v>129</v>
      </c>
      <c r="EO973" t="s">
        <v>129</v>
      </c>
      <c r="EP973" t="s">
        <v>141</v>
      </c>
      <c r="EQ973" t="s">
        <v>129</v>
      </c>
      <c r="ER973" t="s">
        <v>141</v>
      </c>
      <c r="ES973" t="s">
        <v>141</v>
      </c>
      <c r="ET973" t="s">
        <v>141</v>
      </c>
      <c r="EU973" t="s">
        <v>11266</v>
      </c>
      <c r="EX973" t="s">
        <v>11267</v>
      </c>
    </row>
    <row r="974" spans="1:154" hidden="1" x14ac:dyDescent="0.35">
      <c r="A974" t="s">
        <v>11268</v>
      </c>
      <c r="B974" t="s">
        <v>11269</v>
      </c>
      <c r="E974" t="s">
        <v>129</v>
      </c>
      <c r="F974" t="s">
        <v>842</v>
      </c>
      <c r="G974" t="s">
        <v>11270</v>
      </c>
      <c r="H974" t="s">
        <v>11270</v>
      </c>
      <c r="I974" s="1">
        <v>44538</v>
      </c>
      <c r="J974" t="s">
        <v>132</v>
      </c>
      <c r="P974" t="s">
        <v>133</v>
      </c>
      <c r="R974" t="s">
        <v>134</v>
      </c>
      <c r="S974" s="1">
        <f>VLOOKUP(H974,'[1]Base JI SMP'!$C:$F,4,FALSE)</f>
        <v>44356</v>
      </c>
      <c r="T974" t="str">
        <f>VLOOKUP(H974,'[2]Base JI SMP'!$C:$J,8,FALSE)</f>
        <v>Individual</v>
      </c>
      <c r="U974" t="s">
        <v>135</v>
      </c>
      <c r="V974" t="s">
        <v>135</v>
      </c>
      <c r="W974" t="s">
        <v>135</v>
      </c>
      <c r="X974" t="s">
        <v>135</v>
      </c>
      <c r="Y974" t="s">
        <v>136</v>
      </c>
      <c r="Z974" t="s">
        <v>137</v>
      </c>
      <c r="AA974" t="s">
        <v>348</v>
      </c>
      <c r="AG974" t="s">
        <v>250</v>
      </c>
      <c r="AH974" t="s">
        <v>129</v>
      </c>
      <c r="AJ974" t="s">
        <v>129</v>
      </c>
      <c r="AN974" t="s">
        <v>129</v>
      </c>
      <c r="AP974" t="s">
        <v>129</v>
      </c>
      <c r="AQ974" t="s">
        <v>129</v>
      </c>
      <c r="AS974" t="s">
        <v>349</v>
      </c>
      <c r="AT974" t="s">
        <v>844</v>
      </c>
      <c r="AU974" t="s">
        <v>144</v>
      </c>
      <c r="CZ974" t="s">
        <v>171</v>
      </c>
      <c r="DA974" t="s">
        <v>11271</v>
      </c>
      <c r="DB974" t="s">
        <v>210</v>
      </c>
      <c r="DC974" t="s">
        <v>146</v>
      </c>
      <c r="DE974" t="s">
        <v>862</v>
      </c>
      <c r="DF974" t="s">
        <v>141</v>
      </c>
      <c r="DI974" t="s">
        <v>149</v>
      </c>
      <c r="DJ974" t="s">
        <v>129</v>
      </c>
      <c r="DK974" t="s">
        <v>141</v>
      </c>
      <c r="DL974" t="s">
        <v>141</v>
      </c>
      <c r="DM974" t="s">
        <v>141</v>
      </c>
      <c r="DN974" t="s">
        <v>141</v>
      </c>
      <c r="DO974" t="s">
        <v>141</v>
      </c>
      <c r="DQ974" t="s">
        <v>150</v>
      </c>
      <c r="DS974" t="s">
        <v>11272</v>
      </c>
      <c r="DU974" t="s">
        <v>198</v>
      </c>
      <c r="DV974" t="str">
        <f>VLOOKUP(H974,'[3]Merge Gagner assez d''argent'!$A:$B,2,FALSE)</f>
        <v>Oui</v>
      </c>
      <c r="DX974" t="s">
        <v>129</v>
      </c>
      <c r="DY974" t="s">
        <v>167</v>
      </c>
      <c r="DZ974" t="s">
        <v>141</v>
      </c>
      <c r="EB974" t="s">
        <v>141</v>
      </c>
      <c r="ED974" t="s">
        <v>141</v>
      </c>
      <c r="EF974" t="s">
        <v>129</v>
      </c>
      <c r="EH974" t="s">
        <v>141</v>
      </c>
      <c r="EI974" t="s">
        <v>156</v>
      </c>
      <c r="EJ974" t="s">
        <v>157</v>
      </c>
      <c r="EK974" t="s">
        <v>384</v>
      </c>
      <c r="EM974" t="s">
        <v>1465</v>
      </c>
      <c r="EN974" t="s">
        <v>129</v>
      </c>
      <c r="EO974" t="s">
        <v>141</v>
      </c>
      <c r="EP974" t="s">
        <v>141</v>
      </c>
      <c r="EQ974" t="s">
        <v>129</v>
      </c>
      <c r="ER974" t="s">
        <v>129</v>
      </c>
      <c r="ES974" t="s">
        <v>141</v>
      </c>
      <c r="ET974" t="s">
        <v>141</v>
      </c>
      <c r="EU974" t="s">
        <v>11273</v>
      </c>
      <c r="EX974" t="s">
        <v>11274</v>
      </c>
    </row>
    <row r="975" spans="1:154" hidden="1" x14ac:dyDescent="0.35">
      <c r="A975" t="s">
        <v>11275</v>
      </c>
      <c r="B975" t="s">
        <v>11276</v>
      </c>
      <c r="E975" t="s">
        <v>129</v>
      </c>
      <c r="F975" t="s">
        <v>842</v>
      </c>
      <c r="G975" t="s">
        <v>11277</v>
      </c>
      <c r="H975" t="s">
        <v>11277</v>
      </c>
      <c r="I975" s="1">
        <v>44538</v>
      </c>
      <c r="J975" t="s">
        <v>132</v>
      </c>
      <c r="P975" t="s">
        <v>133</v>
      </c>
      <c r="R975" t="s">
        <v>134</v>
      </c>
      <c r="S975" s="1" t="s">
        <v>135</v>
      </c>
      <c r="T975" t="s">
        <v>135</v>
      </c>
      <c r="U975" t="s">
        <v>135</v>
      </c>
      <c r="V975" t="s">
        <v>135</v>
      </c>
      <c r="W975" t="s">
        <v>135</v>
      </c>
      <c r="X975" t="s">
        <v>135</v>
      </c>
      <c r="Y975" t="s">
        <v>136</v>
      </c>
      <c r="Z975" t="s">
        <v>137</v>
      </c>
      <c r="AA975" t="s">
        <v>319</v>
      </c>
      <c r="AG975" t="s">
        <v>250</v>
      </c>
      <c r="AH975" t="s">
        <v>141</v>
      </c>
      <c r="AJ975" t="s">
        <v>129</v>
      </c>
      <c r="AN975" t="s">
        <v>129</v>
      </c>
      <c r="AP975" t="s">
        <v>129</v>
      </c>
      <c r="AQ975" t="s">
        <v>129</v>
      </c>
      <c r="AS975" t="s">
        <v>208</v>
      </c>
      <c r="AT975" t="s">
        <v>844</v>
      </c>
      <c r="AU975" t="s">
        <v>144</v>
      </c>
      <c r="CZ975" t="s">
        <v>171</v>
      </c>
      <c r="DA975" t="s">
        <v>11278</v>
      </c>
      <c r="DB975" t="s">
        <v>210</v>
      </c>
      <c r="DC975" t="s">
        <v>146</v>
      </c>
      <c r="DE975" t="s">
        <v>862</v>
      </c>
      <c r="DF975" t="s">
        <v>141</v>
      </c>
      <c r="DI975" t="s">
        <v>149</v>
      </c>
      <c r="DJ975" t="s">
        <v>129</v>
      </c>
      <c r="DK975" t="s">
        <v>141</v>
      </c>
      <c r="DL975" t="s">
        <v>141</v>
      </c>
      <c r="DM975" t="s">
        <v>141</v>
      </c>
      <c r="DN975" t="s">
        <v>141</v>
      </c>
      <c r="DO975" t="s">
        <v>141</v>
      </c>
      <c r="DQ975" t="s">
        <v>150</v>
      </c>
      <c r="DS975" t="s">
        <v>11279</v>
      </c>
      <c r="DU975" t="s">
        <v>198</v>
      </c>
      <c r="DV975" t="str">
        <f>VLOOKUP(H975,'[3]Merge Gagner assez d''argent'!$A:$B,2,FALSE)</f>
        <v>Oui</v>
      </c>
      <c r="DX975" t="s">
        <v>141</v>
      </c>
      <c r="DZ975" t="s">
        <v>141</v>
      </c>
      <c r="EB975" t="s">
        <v>141</v>
      </c>
      <c r="ED975" t="s">
        <v>141</v>
      </c>
      <c r="EF975" t="s">
        <v>1820</v>
      </c>
      <c r="EH975" t="s">
        <v>141</v>
      </c>
      <c r="EI975" t="s">
        <v>156</v>
      </c>
      <c r="EJ975" t="s">
        <v>157</v>
      </c>
      <c r="EK975" t="s">
        <v>158</v>
      </c>
      <c r="EM975" t="s">
        <v>837</v>
      </c>
      <c r="EN975" t="s">
        <v>129</v>
      </c>
      <c r="EO975" t="s">
        <v>129</v>
      </c>
      <c r="EP975" t="s">
        <v>141</v>
      </c>
      <c r="EQ975" t="s">
        <v>141</v>
      </c>
      <c r="ER975" t="s">
        <v>129</v>
      </c>
      <c r="ES975" t="s">
        <v>141</v>
      </c>
      <c r="ET975" t="s">
        <v>141</v>
      </c>
      <c r="EU975" t="s">
        <v>10490</v>
      </c>
      <c r="EX975" t="s">
        <v>5294</v>
      </c>
    </row>
    <row r="976" spans="1:154" hidden="1" x14ac:dyDescent="0.35">
      <c r="A976" t="s">
        <v>11280</v>
      </c>
      <c r="B976" t="s">
        <v>11281</v>
      </c>
      <c r="E976" t="s">
        <v>129</v>
      </c>
      <c r="F976" t="s">
        <v>842</v>
      </c>
      <c r="G976" t="s">
        <v>11282</v>
      </c>
      <c r="H976" t="s">
        <v>11282</v>
      </c>
      <c r="I976" s="1">
        <v>44538</v>
      </c>
      <c r="J976" t="s">
        <v>132</v>
      </c>
      <c r="P976" t="s">
        <v>133</v>
      </c>
      <c r="R976" t="s">
        <v>134</v>
      </c>
      <c r="S976" s="1">
        <f>VLOOKUP(H976,'[1]Base JI SMP'!$C:$F,4,FALSE)</f>
        <v>44344</v>
      </c>
      <c r="T976" t="str">
        <f>VLOOKUP(H976,'[2]Base JI SMP'!$C:$J,8,FALSE)</f>
        <v>Individual</v>
      </c>
      <c r="U976" t="s">
        <v>135</v>
      </c>
      <c r="V976" t="s">
        <v>135</v>
      </c>
      <c r="W976" t="s">
        <v>135</v>
      </c>
      <c r="X976" t="s">
        <v>135</v>
      </c>
      <c r="Y976" t="s">
        <v>136</v>
      </c>
      <c r="Z976" t="s">
        <v>137</v>
      </c>
      <c r="AA976" t="s">
        <v>348</v>
      </c>
      <c r="AG976" t="s">
        <v>320</v>
      </c>
      <c r="AH976" t="s">
        <v>141</v>
      </c>
      <c r="AJ976" t="s">
        <v>129</v>
      </c>
      <c r="AN976" t="s">
        <v>129</v>
      </c>
      <c r="AP976" t="s">
        <v>129</v>
      </c>
      <c r="AQ976" t="s">
        <v>129</v>
      </c>
      <c r="AS976" t="s">
        <v>236</v>
      </c>
      <c r="AT976" t="s">
        <v>844</v>
      </c>
      <c r="AU976" t="s">
        <v>144</v>
      </c>
      <c r="CZ976" t="s">
        <v>171</v>
      </c>
      <c r="DA976" t="s">
        <v>11283</v>
      </c>
      <c r="DB976" t="s">
        <v>210</v>
      </c>
      <c r="DC976" t="s">
        <v>146</v>
      </c>
      <c r="DE976" t="s">
        <v>862</v>
      </c>
      <c r="DF976" t="s">
        <v>399</v>
      </c>
      <c r="DG976" t="s">
        <v>399</v>
      </c>
      <c r="DI976" t="s">
        <v>149</v>
      </c>
      <c r="DJ976" t="s">
        <v>129</v>
      </c>
      <c r="DK976" t="s">
        <v>141</v>
      </c>
      <c r="DL976" t="s">
        <v>141</v>
      </c>
      <c r="DM976" t="s">
        <v>141</v>
      </c>
      <c r="DN976" t="s">
        <v>141</v>
      </c>
      <c r="DO976" t="s">
        <v>141</v>
      </c>
      <c r="DQ976" t="s">
        <v>150</v>
      </c>
      <c r="DS976" t="s">
        <v>11284</v>
      </c>
      <c r="DU976" t="s">
        <v>198</v>
      </c>
      <c r="DV976" t="str">
        <f>VLOOKUP(H976,'[3]Merge Gagner assez d''argent'!$A:$B,2,FALSE)</f>
        <v>Oui</v>
      </c>
      <c r="DX976" t="s">
        <v>141</v>
      </c>
      <c r="DZ976" t="s">
        <v>153</v>
      </c>
      <c r="EA976" t="s">
        <v>11285</v>
      </c>
      <c r="EB976" t="s">
        <v>141</v>
      </c>
      <c r="ED976" t="s">
        <v>141</v>
      </c>
      <c r="EF976" t="s">
        <v>129</v>
      </c>
      <c r="EG976" t="s">
        <v>11286</v>
      </c>
      <c r="EH976" t="s">
        <v>141</v>
      </c>
      <c r="EI976" t="s">
        <v>156</v>
      </c>
      <c r="EJ976" t="s">
        <v>157</v>
      </c>
      <c r="EK976" t="s">
        <v>158</v>
      </c>
      <c r="EM976" t="s">
        <v>6677</v>
      </c>
      <c r="EN976" t="s">
        <v>129</v>
      </c>
      <c r="EO976" t="s">
        <v>129</v>
      </c>
      <c r="EP976" t="s">
        <v>141</v>
      </c>
      <c r="EQ976" t="s">
        <v>129</v>
      </c>
      <c r="ER976" t="s">
        <v>129</v>
      </c>
      <c r="ES976" t="s">
        <v>141</v>
      </c>
      <c r="ET976" t="s">
        <v>141</v>
      </c>
      <c r="EU976" t="s">
        <v>11287</v>
      </c>
      <c r="EX976" t="s">
        <v>11288</v>
      </c>
    </row>
    <row r="977" spans="1:154" hidden="1" x14ac:dyDescent="0.35">
      <c r="A977" t="s">
        <v>11289</v>
      </c>
      <c r="B977" t="s">
        <v>11290</v>
      </c>
      <c r="E977" t="s">
        <v>129</v>
      </c>
      <c r="F977" t="s">
        <v>842</v>
      </c>
      <c r="G977" t="s">
        <v>11291</v>
      </c>
      <c r="H977" t="s">
        <v>11291</v>
      </c>
      <c r="I977" s="1">
        <v>44538</v>
      </c>
      <c r="J977" t="s">
        <v>132</v>
      </c>
      <c r="P977" t="s">
        <v>133</v>
      </c>
      <c r="R977" t="s">
        <v>134</v>
      </c>
      <c r="S977" s="1">
        <f>VLOOKUP(H977,'[1]Base JI SMP'!$C:$F,4,FALSE)</f>
        <v>44347</v>
      </c>
      <c r="T977" t="str">
        <f>VLOOKUP(H977,'[2]Base JI SMP'!$C:$J,8,FALSE)</f>
        <v>Community</v>
      </c>
      <c r="U977" t="s">
        <v>135</v>
      </c>
      <c r="V977" t="s">
        <v>135</v>
      </c>
      <c r="W977" t="s">
        <v>135</v>
      </c>
      <c r="X977" t="s">
        <v>135</v>
      </c>
      <c r="Y977" t="s">
        <v>136</v>
      </c>
      <c r="Z977" t="s">
        <v>189</v>
      </c>
      <c r="AA977" t="s">
        <v>348</v>
      </c>
      <c r="AG977" t="s">
        <v>250</v>
      </c>
      <c r="AH977" t="s">
        <v>141</v>
      </c>
      <c r="AJ977" t="s">
        <v>129</v>
      </c>
      <c r="AN977" t="s">
        <v>129</v>
      </c>
      <c r="AP977" t="s">
        <v>129</v>
      </c>
      <c r="AQ977" t="s">
        <v>129</v>
      </c>
      <c r="AS977" t="s">
        <v>349</v>
      </c>
      <c r="AT977" t="s">
        <v>844</v>
      </c>
      <c r="AU977" t="s">
        <v>144</v>
      </c>
      <c r="CZ977" t="s">
        <v>171</v>
      </c>
      <c r="DA977" t="s">
        <v>11292</v>
      </c>
      <c r="DB977" t="s">
        <v>286</v>
      </c>
      <c r="DC977" t="s">
        <v>941</v>
      </c>
      <c r="DF977" t="s">
        <v>141</v>
      </c>
      <c r="DI977" t="s">
        <v>171</v>
      </c>
      <c r="DJ977" t="s">
        <v>141</v>
      </c>
      <c r="DK977" t="s">
        <v>141</v>
      </c>
      <c r="DL977" t="s">
        <v>141</v>
      </c>
      <c r="DM977" t="s">
        <v>141</v>
      </c>
      <c r="DN977" t="s">
        <v>141</v>
      </c>
      <c r="DO977" t="s">
        <v>129</v>
      </c>
      <c r="DP977" t="s">
        <v>11293</v>
      </c>
      <c r="DQ977" t="s">
        <v>356</v>
      </c>
      <c r="DS977" t="s">
        <v>11294</v>
      </c>
      <c r="DV977" t="str">
        <f>VLOOKUP(H977,'[3]Merge Gagner assez d''argent'!$A:$B,2,FALSE)</f>
        <v>Non</v>
      </c>
      <c r="DW977" t="s">
        <v>11295</v>
      </c>
      <c r="DX977" t="s">
        <v>141</v>
      </c>
      <c r="DZ977" t="s">
        <v>141</v>
      </c>
      <c r="EB977" t="s">
        <v>686</v>
      </c>
      <c r="ED977" t="s">
        <v>141</v>
      </c>
      <c r="EF977" t="s">
        <v>141</v>
      </c>
      <c r="EG977" t="s">
        <v>11296</v>
      </c>
      <c r="EH977" t="s">
        <v>141</v>
      </c>
      <c r="EI977" t="s">
        <v>214</v>
      </c>
      <c r="EJ977" t="s">
        <v>214</v>
      </c>
      <c r="EK977" t="s">
        <v>181</v>
      </c>
      <c r="EM977" t="s">
        <v>6558</v>
      </c>
      <c r="EN977" t="s">
        <v>129</v>
      </c>
      <c r="EO977" t="s">
        <v>129</v>
      </c>
      <c r="EP977" t="s">
        <v>141</v>
      </c>
      <c r="EQ977" t="s">
        <v>129</v>
      </c>
      <c r="ER977" t="s">
        <v>141</v>
      </c>
      <c r="ES977" t="s">
        <v>141</v>
      </c>
      <c r="ET977" t="s">
        <v>141</v>
      </c>
      <c r="EU977" t="s">
        <v>11297</v>
      </c>
      <c r="EX977" t="s">
        <v>11298</v>
      </c>
    </row>
    <row r="978" spans="1:154" hidden="1" x14ac:dyDescent="0.35">
      <c r="A978" t="s">
        <v>11299</v>
      </c>
      <c r="B978" t="s">
        <v>11300</v>
      </c>
      <c r="E978" t="s">
        <v>129</v>
      </c>
      <c r="F978" t="s">
        <v>842</v>
      </c>
      <c r="G978" t="s">
        <v>11301</v>
      </c>
      <c r="H978" t="s">
        <v>11301</v>
      </c>
      <c r="I978" s="1">
        <v>44538</v>
      </c>
      <c r="J978" t="s">
        <v>132</v>
      </c>
      <c r="P978" t="s">
        <v>133</v>
      </c>
      <c r="R978" t="s">
        <v>134</v>
      </c>
      <c r="S978" s="1">
        <f>VLOOKUP(H978,'[1]Base JI SMP'!$C:$F,4,FALSE)</f>
        <v>44426</v>
      </c>
      <c r="T978" t="str">
        <f>VLOOKUP(H978,'[2]Base JI SMP'!$C:$J,8,FALSE)</f>
        <v>Individual</v>
      </c>
      <c r="U978" t="s">
        <v>135</v>
      </c>
      <c r="V978" t="s">
        <v>135</v>
      </c>
      <c r="W978" t="s">
        <v>135</v>
      </c>
      <c r="X978" t="s">
        <v>135</v>
      </c>
      <c r="Y978" t="s">
        <v>136</v>
      </c>
      <c r="Z978" t="s">
        <v>137</v>
      </c>
      <c r="AA978" t="s">
        <v>348</v>
      </c>
      <c r="AG978" t="s">
        <v>320</v>
      </c>
      <c r="AH978" t="s">
        <v>141</v>
      </c>
      <c r="AJ978" t="s">
        <v>141</v>
      </c>
      <c r="AK978" t="s">
        <v>11302</v>
      </c>
      <c r="AN978" t="s">
        <v>141</v>
      </c>
      <c r="AO978" t="s">
        <v>11303</v>
      </c>
      <c r="AP978" t="s">
        <v>129</v>
      </c>
      <c r="AQ978" t="s">
        <v>141</v>
      </c>
      <c r="AR978" t="s">
        <v>11304</v>
      </c>
      <c r="AS978" t="s">
        <v>1954</v>
      </c>
      <c r="AT978" t="s">
        <v>844</v>
      </c>
      <c r="AU978" t="s">
        <v>144</v>
      </c>
      <c r="CZ978" t="s">
        <v>171</v>
      </c>
      <c r="DA978" t="s">
        <v>11305</v>
      </c>
      <c r="DB978" t="s">
        <v>210</v>
      </c>
      <c r="DC978" t="s">
        <v>146</v>
      </c>
      <c r="DE978" t="s">
        <v>882</v>
      </c>
      <c r="DF978" t="s">
        <v>141</v>
      </c>
      <c r="DI978" t="s">
        <v>2906</v>
      </c>
      <c r="DJ978" t="s">
        <v>129</v>
      </c>
      <c r="DK978" t="s">
        <v>129</v>
      </c>
      <c r="DL978" t="s">
        <v>141</v>
      </c>
      <c r="DM978" t="s">
        <v>141</v>
      </c>
      <c r="DN978" t="s">
        <v>141</v>
      </c>
      <c r="DO978" t="s">
        <v>141</v>
      </c>
      <c r="DQ978" t="s">
        <v>150</v>
      </c>
      <c r="DS978" t="s">
        <v>11306</v>
      </c>
      <c r="DU978" t="s">
        <v>198</v>
      </c>
      <c r="DV978" t="str">
        <f>VLOOKUP(H978,'[3]Merge Gagner assez d''argent'!$A:$B,2,FALSE)</f>
        <v>Oui</v>
      </c>
      <c r="DX978" t="s">
        <v>141</v>
      </c>
      <c r="DZ978" t="s">
        <v>141</v>
      </c>
      <c r="EB978" t="s">
        <v>141</v>
      </c>
      <c r="ED978" t="s">
        <v>141</v>
      </c>
      <c r="EF978" t="s">
        <v>129</v>
      </c>
      <c r="EH978" t="s">
        <v>141</v>
      </c>
      <c r="EI978" t="s">
        <v>156</v>
      </c>
      <c r="EJ978" t="s">
        <v>157</v>
      </c>
      <c r="EK978" t="s">
        <v>158</v>
      </c>
      <c r="EM978" t="s">
        <v>6677</v>
      </c>
      <c r="EN978" t="s">
        <v>129</v>
      </c>
      <c r="EO978" t="s">
        <v>129</v>
      </c>
      <c r="EP978" t="s">
        <v>141</v>
      </c>
      <c r="EQ978" t="s">
        <v>129</v>
      </c>
      <c r="ER978" t="s">
        <v>129</v>
      </c>
      <c r="ES978" t="s">
        <v>141</v>
      </c>
      <c r="ET978" t="s">
        <v>141</v>
      </c>
      <c r="EU978" t="s">
        <v>11307</v>
      </c>
      <c r="EX978" t="s">
        <v>5294</v>
      </c>
    </row>
    <row r="979" spans="1:154" hidden="1" x14ac:dyDescent="0.35">
      <c r="A979" t="s">
        <v>11308</v>
      </c>
      <c r="B979" t="s">
        <v>11309</v>
      </c>
      <c r="E979" t="s">
        <v>129</v>
      </c>
      <c r="F979" t="s">
        <v>842</v>
      </c>
      <c r="G979" t="s">
        <v>11310</v>
      </c>
      <c r="H979" t="s">
        <v>11310</v>
      </c>
      <c r="I979" s="1">
        <v>44539</v>
      </c>
      <c r="J979" t="s">
        <v>132</v>
      </c>
      <c r="P979" t="s">
        <v>133</v>
      </c>
      <c r="R979" t="s">
        <v>134</v>
      </c>
      <c r="S979" s="1">
        <f>VLOOKUP(H979,'[1]Base JI SMP'!$C:$F,4,FALSE)</f>
        <v>44315</v>
      </c>
      <c r="T979" t="str">
        <f>VLOOKUP(H979,'[2]Base JI SMP'!$C:$J,8,FALSE)</f>
        <v>Individual</v>
      </c>
      <c r="U979" t="s">
        <v>135</v>
      </c>
      <c r="V979" t="s">
        <v>135</v>
      </c>
      <c r="W979" t="s">
        <v>135</v>
      </c>
      <c r="X979" t="s">
        <v>135</v>
      </c>
      <c r="Y979" t="s">
        <v>136</v>
      </c>
      <c r="Z979" t="s">
        <v>137</v>
      </c>
      <c r="AA979" t="s">
        <v>348</v>
      </c>
      <c r="AG979" t="s">
        <v>320</v>
      </c>
      <c r="AH979" t="s">
        <v>141</v>
      </c>
      <c r="AJ979" t="s">
        <v>129</v>
      </c>
      <c r="AN979" t="s">
        <v>129</v>
      </c>
      <c r="AP979" t="s">
        <v>129</v>
      </c>
      <c r="AQ979" t="s">
        <v>141</v>
      </c>
      <c r="AR979" t="s">
        <v>11311</v>
      </c>
      <c r="AS979">
        <v>156</v>
      </c>
      <c r="AT979" t="s">
        <v>844</v>
      </c>
      <c r="AU979" t="s">
        <v>144</v>
      </c>
      <c r="CZ979" t="s">
        <v>171</v>
      </c>
      <c r="DA979" t="s">
        <v>11312</v>
      </c>
      <c r="DB979" t="s">
        <v>210</v>
      </c>
      <c r="DC979" t="s">
        <v>146</v>
      </c>
      <c r="DE979" t="s">
        <v>862</v>
      </c>
      <c r="DF979" t="s">
        <v>141</v>
      </c>
      <c r="DI979" t="s">
        <v>8648</v>
      </c>
      <c r="DJ979" t="s">
        <v>129</v>
      </c>
      <c r="DK979" t="s">
        <v>129</v>
      </c>
      <c r="DL979" t="s">
        <v>129</v>
      </c>
      <c r="DM979" t="s">
        <v>141</v>
      </c>
      <c r="DN979" t="s">
        <v>141</v>
      </c>
      <c r="DO979" t="s">
        <v>141</v>
      </c>
      <c r="DQ979" t="s">
        <v>150</v>
      </c>
      <c r="DS979" t="s">
        <v>11313</v>
      </c>
      <c r="DU979" t="s">
        <v>198</v>
      </c>
      <c r="DV979" t="str">
        <f>VLOOKUP(H979,'[3]Merge Gagner assez d''argent'!$A:$B,2,FALSE)</f>
        <v>Oui</v>
      </c>
      <c r="DX979" t="s">
        <v>129</v>
      </c>
      <c r="DY979" t="s">
        <v>425</v>
      </c>
      <c r="DZ979" t="s">
        <v>153</v>
      </c>
      <c r="EA979" t="s">
        <v>11314</v>
      </c>
      <c r="EB979" t="s">
        <v>129</v>
      </c>
      <c r="EC979" t="s">
        <v>11315</v>
      </c>
      <c r="ED979" t="s">
        <v>141</v>
      </c>
      <c r="EF979" t="s">
        <v>129</v>
      </c>
      <c r="EG979" t="s">
        <v>11316</v>
      </c>
      <c r="EH979" t="s">
        <v>141</v>
      </c>
      <c r="EI979" t="s">
        <v>156</v>
      </c>
      <c r="EJ979" t="s">
        <v>157</v>
      </c>
      <c r="EK979" t="s">
        <v>158</v>
      </c>
      <c r="EM979" t="s">
        <v>3429</v>
      </c>
      <c r="EN979" t="s">
        <v>129</v>
      </c>
      <c r="EO979" t="s">
        <v>129</v>
      </c>
      <c r="EP979" t="s">
        <v>129</v>
      </c>
      <c r="EQ979" t="s">
        <v>129</v>
      </c>
      <c r="ER979" t="s">
        <v>129</v>
      </c>
      <c r="ES979" t="s">
        <v>141</v>
      </c>
      <c r="ET979" t="s">
        <v>141</v>
      </c>
      <c r="EU979" t="s">
        <v>11317</v>
      </c>
      <c r="EX979" t="s">
        <v>11318</v>
      </c>
    </row>
    <row r="980" spans="1:154" hidden="1" x14ac:dyDescent="0.35">
      <c r="A980" t="s">
        <v>11319</v>
      </c>
      <c r="B980" t="s">
        <v>11320</v>
      </c>
      <c r="E980" t="s">
        <v>129</v>
      </c>
      <c r="F980" t="s">
        <v>842</v>
      </c>
      <c r="G980" t="s">
        <v>11321</v>
      </c>
      <c r="H980" t="s">
        <v>11321</v>
      </c>
      <c r="I980" s="1">
        <v>44539</v>
      </c>
      <c r="J980" t="s">
        <v>132</v>
      </c>
      <c r="P980" t="s">
        <v>133</v>
      </c>
      <c r="R980" t="s">
        <v>134</v>
      </c>
      <c r="S980" s="1">
        <f>VLOOKUP(H980,'[1]Base JI SMP'!$C:$F,4,FALSE)</f>
        <v>44287</v>
      </c>
      <c r="T980" t="str">
        <f>VLOOKUP(H980,'[2]Base JI SMP'!$C:$J,8,FALSE)</f>
        <v>Individual</v>
      </c>
      <c r="U980" t="s">
        <v>135</v>
      </c>
      <c r="V980" t="s">
        <v>135</v>
      </c>
      <c r="W980" t="s">
        <v>135</v>
      </c>
      <c r="X980" t="s">
        <v>135</v>
      </c>
      <c r="Y980" t="s">
        <v>136</v>
      </c>
      <c r="Z980" t="s">
        <v>189</v>
      </c>
      <c r="AA980" t="s">
        <v>166</v>
      </c>
      <c r="AG980">
        <v>2</v>
      </c>
      <c r="AH980" t="s">
        <v>141</v>
      </c>
      <c r="AJ980" t="s">
        <v>129</v>
      </c>
      <c r="AN980" t="s">
        <v>129</v>
      </c>
      <c r="AP980" t="s">
        <v>129</v>
      </c>
      <c r="AQ980" t="s">
        <v>141</v>
      </c>
      <c r="AR980" t="s">
        <v>8163</v>
      </c>
      <c r="AT980" t="s">
        <v>844</v>
      </c>
      <c r="AU980" t="s">
        <v>144</v>
      </c>
      <c r="CZ980" t="s">
        <v>171</v>
      </c>
      <c r="DA980" t="s">
        <v>237</v>
      </c>
      <c r="DB980" t="s">
        <v>592</v>
      </c>
      <c r="DC980" t="s">
        <v>146</v>
      </c>
      <c r="DE980" t="s">
        <v>862</v>
      </c>
      <c r="DF980" t="s">
        <v>141</v>
      </c>
      <c r="DI980" t="s">
        <v>149</v>
      </c>
      <c r="DJ980" t="s">
        <v>129</v>
      </c>
      <c r="DK980" t="s">
        <v>141</v>
      </c>
      <c r="DL980" t="s">
        <v>141</v>
      </c>
      <c r="DM980" t="s">
        <v>141</v>
      </c>
      <c r="DN980" t="s">
        <v>141</v>
      </c>
      <c r="DO980" t="s">
        <v>141</v>
      </c>
      <c r="DQ980" t="s">
        <v>150</v>
      </c>
      <c r="DS980" t="s">
        <v>11322</v>
      </c>
      <c r="DV980" t="str">
        <f>VLOOKUP(H980,'[3]Merge Gagner assez d''argent'!$A:$B,2,FALSE)</f>
        <v>Oui</v>
      </c>
      <c r="DX980" t="s">
        <v>129</v>
      </c>
      <c r="DY980" t="s">
        <v>250</v>
      </c>
      <c r="DZ980" t="s">
        <v>404</v>
      </c>
      <c r="EB980" t="s">
        <v>129</v>
      </c>
      <c r="ED980" t="s">
        <v>141</v>
      </c>
      <c r="EF980" t="s">
        <v>129</v>
      </c>
      <c r="EH980" t="s">
        <v>141</v>
      </c>
      <c r="EI980" t="s">
        <v>156</v>
      </c>
      <c r="EJ980" t="s">
        <v>157</v>
      </c>
      <c r="EK980" t="s">
        <v>181</v>
      </c>
      <c r="EM980" t="s">
        <v>1579</v>
      </c>
      <c r="EN980" t="s">
        <v>141</v>
      </c>
      <c r="EO980" t="s">
        <v>141</v>
      </c>
      <c r="EP980" t="s">
        <v>141</v>
      </c>
      <c r="EQ980" t="s">
        <v>129</v>
      </c>
      <c r="ER980" t="s">
        <v>141</v>
      </c>
      <c r="ES980" t="s">
        <v>141</v>
      </c>
      <c r="ET980" t="s">
        <v>141</v>
      </c>
      <c r="EU980" t="s">
        <v>11323</v>
      </c>
      <c r="EX980" t="s">
        <v>11324</v>
      </c>
    </row>
    <row r="981" spans="1:154" hidden="1" x14ac:dyDescent="0.35">
      <c r="A981" t="s">
        <v>11325</v>
      </c>
      <c r="B981" t="s">
        <v>11326</v>
      </c>
      <c r="E981" t="s">
        <v>129</v>
      </c>
      <c r="F981" t="s">
        <v>842</v>
      </c>
      <c r="G981" t="s">
        <v>11327</v>
      </c>
      <c r="H981" t="s">
        <v>11327</v>
      </c>
      <c r="I981" s="1">
        <v>44539</v>
      </c>
      <c r="J981" t="s">
        <v>132</v>
      </c>
      <c r="P981" t="s">
        <v>133</v>
      </c>
      <c r="R981" t="s">
        <v>134</v>
      </c>
      <c r="S981" s="1">
        <f>VLOOKUP(H981,'[1]Base JI SMP'!$C:$F,4,FALSE)</f>
        <v>44475</v>
      </c>
      <c r="T981" t="str">
        <f>VLOOKUP(H981,'[2]Base JI SMP'!$C:$J,8,FALSE)</f>
        <v>Individual</v>
      </c>
      <c r="U981" t="s">
        <v>135</v>
      </c>
      <c r="V981" t="s">
        <v>135</v>
      </c>
      <c r="W981" t="s">
        <v>135</v>
      </c>
      <c r="X981" t="s">
        <v>135</v>
      </c>
      <c r="Y981" t="s">
        <v>136</v>
      </c>
      <c r="Z981" t="s">
        <v>189</v>
      </c>
      <c r="AA981" t="s">
        <v>348</v>
      </c>
      <c r="AG981" t="s">
        <v>250</v>
      </c>
      <c r="AH981" t="s">
        <v>141</v>
      </c>
      <c r="AJ981" t="s">
        <v>129</v>
      </c>
      <c r="AN981" t="s">
        <v>129</v>
      </c>
      <c r="AP981" t="s">
        <v>129</v>
      </c>
      <c r="AQ981" t="s">
        <v>141</v>
      </c>
      <c r="AR981" t="s">
        <v>11328</v>
      </c>
      <c r="AS981" t="s">
        <v>752</v>
      </c>
      <c r="AT981" t="s">
        <v>844</v>
      </c>
      <c r="AU981" t="s">
        <v>144</v>
      </c>
      <c r="CZ981" t="s">
        <v>171</v>
      </c>
      <c r="DA981" t="s">
        <v>11329</v>
      </c>
      <c r="DB981" t="s">
        <v>210</v>
      </c>
      <c r="DC981" t="s">
        <v>146</v>
      </c>
      <c r="DE981" t="s">
        <v>2790</v>
      </c>
      <c r="DF981" t="s">
        <v>141</v>
      </c>
      <c r="DI981" t="s">
        <v>8648</v>
      </c>
      <c r="DJ981" t="s">
        <v>129</v>
      </c>
      <c r="DK981" t="s">
        <v>129</v>
      </c>
      <c r="DL981" t="s">
        <v>129</v>
      </c>
      <c r="DM981" t="s">
        <v>141</v>
      </c>
      <c r="DN981" t="s">
        <v>141</v>
      </c>
      <c r="DO981" t="s">
        <v>141</v>
      </c>
      <c r="DQ981" t="s">
        <v>225</v>
      </c>
      <c r="DS981" t="s">
        <v>11330</v>
      </c>
      <c r="DU981" t="s">
        <v>198</v>
      </c>
      <c r="DV981" t="str">
        <f>VLOOKUP(H981,'[3]Merge Gagner assez d''argent'!$A:$B,2,FALSE)</f>
        <v>Oui</v>
      </c>
      <c r="DX981" t="s">
        <v>129</v>
      </c>
      <c r="DY981" t="s">
        <v>250</v>
      </c>
      <c r="DZ981" t="s">
        <v>141</v>
      </c>
      <c r="EB981" t="s">
        <v>141</v>
      </c>
      <c r="ED981" t="s">
        <v>141</v>
      </c>
      <c r="EF981" t="s">
        <v>1820</v>
      </c>
      <c r="EH981" t="s">
        <v>141</v>
      </c>
      <c r="EI981" t="s">
        <v>156</v>
      </c>
      <c r="EJ981" t="s">
        <v>214</v>
      </c>
      <c r="EK981" t="s">
        <v>158</v>
      </c>
      <c r="EM981" t="s">
        <v>1465</v>
      </c>
      <c r="EN981" t="s">
        <v>129</v>
      </c>
      <c r="EO981" t="s">
        <v>141</v>
      </c>
      <c r="EP981" t="s">
        <v>141</v>
      </c>
      <c r="EQ981" t="s">
        <v>129</v>
      </c>
      <c r="ER981" t="s">
        <v>129</v>
      </c>
      <c r="ES981" t="s">
        <v>141</v>
      </c>
      <c r="ET981" t="s">
        <v>141</v>
      </c>
      <c r="EU981" t="s">
        <v>10786</v>
      </c>
      <c r="EX981" t="s">
        <v>11331</v>
      </c>
    </row>
    <row r="982" spans="1:154" hidden="1" x14ac:dyDescent="0.35">
      <c r="A982" t="s">
        <v>11332</v>
      </c>
      <c r="B982" t="s">
        <v>11333</v>
      </c>
      <c r="E982" t="s">
        <v>129</v>
      </c>
      <c r="F982" t="s">
        <v>842</v>
      </c>
      <c r="G982" t="s">
        <v>11334</v>
      </c>
      <c r="H982" t="s">
        <v>11334</v>
      </c>
      <c r="I982" s="1">
        <v>44539</v>
      </c>
      <c r="J982" t="s">
        <v>132</v>
      </c>
      <c r="P982" t="s">
        <v>133</v>
      </c>
      <c r="R982" t="s">
        <v>134</v>
      </c>
      <c r="S982" s="1">
        <f>VLOOKUP(H982,'[1]Base JI SMP'!$C:$F,4,FALSE)</f>
        <v>43466</v>
      </c>
      <c r="T982" t="str">
        <f>VLOOKUP(H982,'[2]Base JI SMP'!$C:$J,8,FALSE)</f>
        <v>Community</v>
      </c>
      <c r="U982" t="str">
        <f>VLOOKUP(H982,'[2]Base JI SMP'!$C:$M,11,FALSE)</f>
        <v>Business development/management training</v>
      </c>
      <c r="V982" t="str">
        <f>VLOOKUP(H982,'[2]Base JI SMP'!$C:$R,12,FALSE)</f>
        <v>Individual</v>
      </c>
      <c r="W982" s="1">
        <f>VLOOKUP(H982,'[1]Base JI SMP'!$C:$R,13,FALSE)</f>
        <v>43101</v>
      </c>
      <c r="X982" s="1">
        <f>VLOOKUP(H982,'[1]Base JI SMP'!$C:$P,14,FALSE)</f>
        <v>43131</v>
      </c>
      <c r="Y982" t="s">
        <v>136</v>
      </c>
      <c r="Z982" t="s">
        <v>137</v>
      </c>
      <c r="AA982" t="s">
        <v>166</v>
      </c>
      <c r="AH982" t="s">
        <v>141</v>
      </c>
      <c r="AJ982" t="s">
        <v>129</v>
      </c>
      <c r="AN982" t="s">
        <v>141</v>
      </c>
      <c r="AP982" t="s">
        <v>141</v>
      </c>
      <c r="AQ982" t="s">
        <v>141</v>
      </c>
      <c r="AT982" t="s">
        <v>143</v>
      </c>
      <c r="AU982" t="s">
        <v>144</v>
      </c>
      <c r="CZ982" t="s">
        <v>1001</v>
      </c>
      <c r="DB982" t="s">
        <v>1001</v>
      </c>
      <c r="DC982" t="s">
        <v>173</v>
      </c>
      <c r="DF982" t="s">
        <v>399</v>
      </c>
      <c r="DG982" t="s">
        <v>399</v>
      </c>
      <c r="DI982" t="s">
        <v>3125</v>
      </c>
      <c r="DJ982" t="s">
        <v>141</v>
      </c>
      <c r="DK982" t="s">
        <v>141</v>
      </c>
      <c r="DL982" t="s">
        <v>141</v>
      </c>
      <c r="DM982" t="s">
        <v>129</v>
      </c>
      <c r="DN982" t="s">
        <v>141</v>
      </c>
      <c r="DO982" t="s">
        <v>141</v>
      </c>
      <c r="DQ982" t="s">
        <v>356</v>
      </c>
      <c r="DS982" t="s">
        <v>11335</v>
      </c>
      <c r="DV982" t="str">
        <f>VLOOKUP(H982,'[3]Merge Gagner assez d''argent'!$A:$B,2,FALSE)</f>
        <v>Non</v>
      </c>
      <c r="DX982" t="s">
        <v>129</v>
      </c>
      <c r="DY982" t="s">
        <v>686</v>
      </c>
      <c r="DZ982" t="s">
        <v>153</v>
      </c>
      <c r="EB982" t="s">
        <v>141</v>
      </c>
      <c r="ED982" t="s">
        <v>141</v>
      </c>
      <c r="EF982" t="s">
        <v>129</v>
      </c>
      <c r="EH982" t="s">
        <v>141</v>
      </c>
      <c r="EI982" t="s">
        <v>156</v>
      </c>
      <c r="EJ982" t="s">
        <v>214</v>
      </c>
      <c r="EK982" t="s">
        <v>758</v>
      </c>
      <c r="EM982" t="s">
        <v>2203</v>
      </c>
      <c r="EN982" t="s">
        <v>141</v>
      </c>
      <c r="EO982" t="s">
        <v>141</v>
      </c>
      <c r="EP982" t="s">
        <v>141</v>
      </c>
      <c r="EQ982" t="s">
        <v>129</v>
      </c>
      <c r="ER982" t="s">
        <v>141</v>
      </c>
      <c r="ES982" t="s">
        <v>141</v>
      </c>
      <c r="ET982" t="s">
        <v>129</v>
      </c>
      <c r="EU982" t="s">
        <v>10518</v>
      </c>
      <c r="EX982" t="s">
        <v>11336</v>
      </c>
    </row>
    <row r="983" spans="1:154" hidden="1" x14ac:dyDescent="0.35">
      <c r="A983" t="s">
        <v>11337</v>
      </c>
      <c r="B983" t="s">
        <v>11338</v>
      </c>
      <c r="E983" t="s">
        <v>129</v>
      </c>
      <c r="F983" t="s">
        <v>842</v>
      </c>
      <c r="G983" t="s">
        <v>11339</v>
      </c>
      <c r="H983" t="s">
        <v>11339</v>
      </c>
      <c r="I983" s="1">
        <v>44539</v>
      </c>
      <c r="J983" t="s">
        <v>132</v>
      </c>
      <c r="P983" t="s">
        <v>133</v>
      </c>
      <c r="R983" t="s">
        <v>134</v>
      </c>
      <c r="S983" s="1">
        <f>VLOOKUP(H983,'[1]Base JI SMP'!$C:$F,4,FALSE)</f>
        <v>44489</v>
      </c>
      <c r="T983" t="str">
        <f>VLOOKUP(H983,'[2]Base JI SMP'!$C:$J,8,FALSE)</f>
        <v>Individual</v>
      </c>
      <c r="U983" t="s">
        <v>135</v>
      </c>
      <c r="V983" t="s">
        <v>135</v>
      </c>
      <c r="W983" t="s">
        <v>135</v>
      </c>
      <c r="X983" t="s">
        <v>135</v>
      </c>
      <c r="Y983" t="s">
        <v>136</v>
      </c>
      <c r="Z983" t="s">
        <v>137</v>
      </c>
      <c r="AA983" t="s">
        <v>348</v>
      </c>
      <c r="AG983" t="s">
        <v>320</v>
      </c>
      <c r="AH983" t="s">
        <v>141</v>
      </c>
      <c r="AJ983" t="s">
        <v>129</v>
      </c>
      <c r="AN983" t="s">
        <v>129</v>
      </c>
      <c r="AP983" t="s">
        <v>129</v>
      </c>
      <c r="AQ983" t="s">
        <v>129</v>
      </c>
      <c r="AS983" t="s">
        <v>236</v>
      </c>
      <c r="AT983" t="s">
        <v>844</v>
      </c>
      <c r="AU983" t="s">
        <v>144</v>
      </c>
      <c r="CZ983" t="s">
        <v>171</v>
      </c>
      <c r="DA983" t="s">
        <v>11329</v>
      </c>
      <c r="DB983" t="s">
        <v>210</v>
      </c>
      <c r="DC983" t="s">
        <v>146</v>
      </c>
      <c r="DE983" t="s">
        <v>11340</v>
      </c>
      <c r="DF983" t="s">
        <v>141</v>
      </c>
      <c r="DI983" t="s">
        <v>149</v>
      </c>
      <c r="DJ983" t="s">
        <v>129</v>
      </c>
      <c r="DK983" t="s">
        <v>141</v>
      </c>
      <c r="DL983" t="s">
        <v>141</v>
      </c>
      <c r="DM983" t="s">
        <v>141</v>
      </c>
      <c r="DN983" t="s">
        <v>141</v>
      </c>
      <c r="DO983" t="s">
        <v>141</v>
      </c>
      <c r="DQ983" t="s">
        <v>150</v>
      </c>
      <c r="DS983" t="s">
        <v>11341</v>
      </c>
      <c r="DU983" t="s">
        <v>198</v>
      </c>
      <c r="DV983" t="str">
        <f>VLOOKUP(H983,'[3]Merge Gagner assez d''argent'!$A:$B,2,FALSE)</f>
        <v>Oui</v>
      </c>
      <c r="DX983" t="s">
        <v>141</v>
      </c>
      <c r="DZ983" t="s">
        <v>153</v>
      </c>
      <c r="EB983" t="s">
        <v>141</v>
      </c>
      <c r="ED983" t="s">
        <v>141</v>
      </c>
      <c r="EF983" t="s">
        <v>1820</v>
      </c>
      <c r="EH983" t="s">
        <v>141</v>
      </c>
      <c r="EI983" t="s">
        <v>156</v>
      </c>
      <c r="EJ983" t="s">
        <v>214</v>
      </c>
      <c r="EK983" t="s">
        <v>158</v>
      </c>
      <c r="EM983" t="s">
        <v>1465</v>
      </c>
      <c r="EN983" t="s">
        <v>129</v>
      </c>
      <c r="EO983" t="s">
        <v>141</v>
      </c>
      <c r="EP983" t="s">
        <v>141</v>
      </c>
      <c r="EQ983" t="s">
        <v>129</v>
      </c>
      <c r="ER983" t="s">
        <v>129</v>
      </c>
      <c r="ES983" t="s">
        <v>141</v>
      </c>
      <c r="ET983" t="s">
        <v>141</v>
      </c>
      <c r="EU983" t="s">
        <v>11342</v>
      </c>
      <c r="EX983" t="s">
        <v>5294</v>
      </c>
    </row>
    <row r="984" spans="1:154" hidden="1" x14ac:dyDescent="0.35">
      <c r="A984" t="s">
        <v>11343</v>
      </c>
      <c r="B984" t="s">
        <v>11344</v>
      </c>
      <c r="E984" t="s">
        <v>129</v>
      </c>
      <c r="F984" t="s">
        <v>842</v>
      </c>
      <c r="G984" t="s">
        <v>11345</v>
      </c>
      <c r="H984" t="s">
        <v>11345</v>
      </c>
      <c r="I984" s="1">
        <v>44539</v>
      </c>
      <c r="J984" t="s">
        <v>132</v>
      </c>
      <c r="P984" t="s">
        <v>133</v>
      </c>
      <c r="R984" t="s">
        <v>134</v>
      </c>
      <c r="S984" s="1" t="s">
        <v>135</v>
      </c>
      <c r="T984" t="s">
        <v>135</v>
      </c>
      <c r="U984" t="s">
        <v>135</v>
      </c>
      <c r="V984" t="s">
        <v>135</v>
      </c>
      <c r="W984" t="s">
        <v>135</v>
      </c>
      <c r="X984" t="s">
        <v>135</v>
      </c>
      <c r="Y984" t="s">
        <v>136</v>
      </c>
      <c r="Z984" t="s">
        <v>137</v>
      </c>
      <c r="AA984" t="s">
        <v>348</v>
      </c>
      <c r="AG984" t="s">
        <v>320</v>
      </c>
      <c r="AH984" t="s">
        <v>141</v>
      </c>
      <c r="AJ984" t="s">
        <v>129</v>
      </c>
      <c r="AN984" t="s">
        <v>141</v>
      </c>
      <c r="AO984" t="s">
        <v>11346</v>
      </c>
      <c r="AP984" t="s">
        <v>141</v>
      </c>
      <c r="AQ984" t="s">
        <v>129</v>
      </c>
      <c r="AS984" t="s">
        <v>247</v>
      </c>
      <c r="AT984" t="s">
        <v>143</v>
      </c>
      <c r="AU984" t="s">
        <v>144</v>
      </c>
      <c r="CZ984" t="s">
        <v>171</v>
      </c>
      <c r="DA984" t="s">
        <v>11347</v>
      </c>
      <c r="DB984" t="s">
        <v>171</v>
      </c>
      <c r="DC984" t="s">
        <v>941</v>
      </c>
      <c r="DF984" t="s">
        <v>141</v>
      </c>
      <c r="DI984" t="s">
        <v>171</v>
      </c>
      <c r="DJ984" t="s">
        <v>141</v>
      </c>
      <c r="DK984" t="s">
        <v>141</v>
      </c>
      <c r="DL984" t="s">
        <v>141</v>
      </c>
      <c r="DM984" t="s">
        <v>141</v>
      </c>
      <c r="DN984" t="s">
        <v>141</v>
      </c>
      <c r="DO984" t="s">
        <v>129</v>
      </c>
      <c r="DP984" t="s">
        <v>11347</v>
      </c>
      <c r="DQ984" t="s">
        <v>171</v>
      </c>
      <c r="DR984" t="s">
        <v>11347</v>
      </c>
      <c r="DS984" t="s">
        <v>11347</v>
      </c>
      <c r="DV984" t="str">
        <f>VLOOKUP(H984,'[3]Merge Gagner assez d''argent'!$A:$B,2,FALSE)</f>
        <v>Non</v>
      </c>
      <c r="DW984" t="s">
        <v>11296</v>
      </c>
      <c r="DX984" t="s">
        <v>141</v>
      </c>
      <c r="DZ984" t="s">
        <v>141</v>
      </c>
      <c r="EB984" t="s">
        <v>141</v>
      </c>
      <c r="ED984" t="s">
        <v>141</v>
      </c>
      <c r="EF984" t="s">
        <v>141</v>
      </c>
      <c r="EH984" t="s">
        <v>141</v>
      </c>
      <c r="EI984" t="s">
        <v>214</v>
      </c>
      <c r="EJ984" t="s">
        <v>214</v>
      </c>
      <c r="EK984" t="s">
        <v>758</v>
      </c>
      <c r="EL984" t="s">
        <v>11348</v>
      </c>
      <c r="EM984" t="s">
        <v>3429</v>
      </c>
      <c r="EN984" t="s">
        <v>129</v>
      </c>
      <c r="EO984" t="s">
        <v>129</v>
      </c>
      <c r="EP984" t="s">
        <v>129</v>
      </c>
      <c r="EQ984" t="s">
        <v>129</v>
      </c>
      <c r="ER984" t="s">
        <v>129</v>
      </c>
      <c r="ES984" t="s">
        <v>141</v>
      </c>
      <c r="ET984" t="s">
        <v>141</v>
      </c>
      <c r="EU984" t="s">
        <v>10606</v>
      </c>
      <c r="EX984" t="s">
        <v>10583</v>
      </c>
    </row>
    <row r="985" spans="1:154" hidden="1" x14ac:dyDescent="0.35">
      <c r="A985" t="s">
        <v>11349</v>
      </c>
      <c r="B985" t="s">
        <v>11350</v>
      </c>
      <c r="E985" t="s">
        <v>129</v>
      </c>
      <c r="F985" t="s">
        <v>842</v>
      </c>
      <c r="G985" t="s">
        <v>11339</v>
      </c>
      <c r="H985" s="2"/>
      <c r="I985" s="1">
        <v>44539</v>
      </c>
      <c r="J985" t="s">
        <v>132</v>
      </c>
      <c r="P985" t="s">
        <v>133</v>
      </c>
      <c r="R985" t="s">
        <v>134</v>
      </c>
      <c r="S985" s="1" t="e">
        <f>VLOOKUP(H985,'[1]Base JI SMP'!$C:$F,4,FALSE)</f>
        <v>#N/A</v>
      </c>
      <c r="T985" t="e">
        <f>VLOOKUP(H985,'[2]Base JI SMP'!$C:$J,8,FALSE)</f>
        <v>#N/A</v>
      </c>
      <c r="U985" t="s">
        <v>135</v>
      </c>
      <c r="V985" t="s">
        <v>135</v>
      </c>
      <c r="W985" t="s">
        <v>135</v>
      </c>
      <c r="X985" t="s">
        <v>135</v>
      </c>
      <c r="Y985" t="s">
        <v>136</v>
      </c>
      <c r="Z985" t="s">
        <v>137</v>
      </c>
      <c r="AA985" t="s">
        <v>348</v>
      </c>
      <c r="AG985" t="s">
        <v>190</v>
      </c>
      <c r="AH985" t="s">
        <v>141</v>
      </c>
      <c r="AJ985" t="s">
        <v>129</v>
      </c>
      <c r="AN985" t="s">
        <v>141</v>
      </c>
      <c r="AO985" t="s">
        <v>11351</v>
      </c>
      <c r="AP985" t="s">
        <v>129</v>
      </c>
      <c r="AQ985" t="s">
        <v>141</v>
      </c>
      <c r="AR985" t="s">
        <v>11352</v>
      </c>
      <c r="AS985" t="s">
        <v>740</v>
      </c>
      <c r="AT985" t="s">
        <v>844</v>
      </c>
      <c r="AU985" t="s">
        <v>144</v>
      </c>
      <c r="CZ985" t="s">
        <v>171</v>
      </c>
      <c r="DB985" t="s">
        <v>210</v>
      </c>
      <c r="DC985" t="s">
        <v>146</v>
      </c>
      <c r="DE985" t="s">
        <v>11353</v>
      </c>
      <c r="DF985" t="s">
        <v>399</v>
      </c>
      <c r="DG985" t="s">
        <v>399</v>
      </c>
      <c r="DI985" t="s">
        <v>2906</v>
      </c>
      <c r="DJ985" t="s">
        <v>129</v>
      </c>
      <c r="DK985" t="s">
        <v>129</v>
      </c>
      <c r="DL985" t="s">
        <v>141</v>
      </c>
      <c r="DM985" t="s">
        <v>141</v>
      </c>
      <c r="DN985" t="s">
        <v>141</v>
      </c>
      <c r="DO985" t="s">
        <v>141</v>
      </c>
      <c r="DQ985" t="s">
        <v>225</v>
      </c>
      <c r="DS985" t="s">
        <v>11354</v>
      </c>
      <c r="DU985" t="s">
        <v>198</v>
      </c>
      <c r="DV985" t="e">
        <f>VLOOKUP(H985,'[3]Merge Gagner assez d''argent'!$A:$B,2,FALSE)</f>
        <v>#N/A</v>
      </c>
      <c r="DX985" t="s">
        <v>141</v>
      </c>
      <c r="DZ985" t="s">
        <v>141</v>
      </c>
      <c r="EB985" t="s">
        <v>141</v>
      </c>
      <c r="ED985" t="s">
        <v>129</v>
      </c>
      <c r="EE985" t="s">
        <v>2395</v>
      </c>
      <c r="EF985" t="s">
        <v>129</v>
      </c>
      <c r="EH985" t="s">
        <v>141</v>
      </c>
      <c r="EI985" t="s">
        <v>156</v>
      </c>
      <c r="EJ985" t="s">
        <v>157</v>
      </c>
      <c r="EK985" t="s">
        <v>384</v>
      </c>
      <c r="EM985" t="s">
        <v>6677</v>
      </c>
      <c r="EN985" t="s">
        <v>129</v>
      </c>
      <c r="EO985" t="s">
        <v>129</v>
      </c>
      <c r="EP985" t="s">
        <v>141</v>
      </c>
      <c r="EQ985" t="s">
        <v>129</v>
      </c>
      <c r="ER985" t="s">
        <v>129</v>
      </c>
      <c r="ES985" t="s">
        <v>141</v>
      </c>
      <c r="ET985" t="s">
        <v>141</v>
      </c>
      <c r="EU985" t="s">
        <v>11355</v>
      </c>
      <c r="EX985" t="s">
        <v>10606</v>
      </c>
    </row>
    <row r="986" spans="1:154" hidden="1" x14ac:dyDescent="0.35">
      <c r="A986" t="s">
        <v>11356</v>
      </c>
      <c r="B986" t="s">
        <v>11357</v>
      </c>
      <c r="E986" t="s">
        <v>129</v>
      </c>
      <c r="F986" t="s">
        <v>842</v>
      </c>
      <c r="G986" t="s">
        <v>11358</v>
      </c>
      <c r="H986" t="s">
        <v>11358</v>
      </c>
      <c r="I986" s="1">
        <v>44539</v>
      </c>
      <c r="J986" t="s">
        <v>132</v>
      </c>
      <c r="P986" t="s">
        <v>133</v>
      </c>
      <c r="R986" t="s">
        <v>134</v>
      </c>
      <c r="S986" s="1">
        <f>VLOOKUP(H986,'[1]Base JI SMP'!$C:$F,4,FALSE)</f>
        <v>44194</v>
      </c>
      <c r="T986" t="str">
        <f>VLOOKUP(H986,'[2]Base JI SMP'!$C:$J,8,FALSE)</f>
        <v>Individual</v>
      </c>
      <c r="U986" t="s">
        <v>135</v>
      </c>
      <c r="V986" t="s">
        <v>135</v>
      </c>
      <c r="W986" t="s">
        <v>135</v>
      </c>
      <c r="X986" t="s">
        <v>135</v>
      </c>
      <c r="Y986" t="s">
        <v>136</v>
      </c>
      <c r="Z986" t="s">
        <v>137</v>
      </c>
      <c r="AA986" t="s">
        <v>348</v>
      </c>
      <c r="AG986">
        <v>3</v>
      </c>
      <c r="AH986" t="s">
        <v>141</v>
      </c>
      <c r="AJ986" t="s">
        <v>129</v>
      </c>
      <c r="AN986" t="s">
        <v>129</v>
      </c>
      <c r="AP986" t="s">
        <v>129</v>
      </c>
      <c r="AQ986" t="s">
        <v>141</v>
      </c>
      <c r="AT986" t="s">
        <v>844</v>
      </c>
      <c r="AU986" t="s">
        <v>144</v>
      </c>
      <c r="CZ986" t="s">
        <v>209</v>
      </c>
      <c r="DB986" t="s">
        <v>210</v>
      </c>
      <c r="DC986" t="s">
        <v>146</v>
      </c>
      <c r="DF986" t="s">
        <v>141</v>
      </c>
      <c r="DI986" t="s">
        <v>149</v>
      </c>
      <c r="DJ986" t="s">
        <v>129</v>
      </c>
      <c r="DK986" t="s">
        <v>141</v>
      </c>
      <c r="DL986" t="s">
        <v>141</v>
      </c>
      <c r="DM986" t="s">
        <v>141</v>
      </c>
      <c r="DN986" t="s">
        <v>141</v>
      </c>
      <c r="DO986" t="s">
        <v>141</v>
      </c>
      <c r="DQ986" t="s">
        <v>150</v>
      </c>
      <c r="DS986" t="s">
        <v>11359</v>
      </c>
      <c r="DV986" t="str">
        <f>VLOOKUP(H986,'[3]Merge Gagner assez d''argent'!$A:$B,2,FALSE)</f>
        <v>Oui</v>
      </c>
      <c r="DX986" t="s">
        <v>129</v>
      </c>
      <c r="DY986" t="s">
        <v>250</v>
      </c>
      <c r="DZ986" t="s">
        <v>141</v>
      </c>
      <c r="EB986" t="s">
        <v>141</v>
      </c>
      <c r="ED986" t="s">
        <v>141</v>
      </c>
      <c r="EF986" t="s">
        <v>129</v>
      </c>
      <c r="EH986" t="s">
        <v>141</v>
      </c>
      <c r="EI986" t="s">
        <v>156</v>
      </c>
      <c r="EJ986" t="s">
        <v>157</v>
      </c>
      <c r="EK986" t="s">
        <v>158</v>
      </c>
      <c r="EM986" t="s">
        <v>182</v>
      </c>
      <c r="EN986" t="s">
        <v>129</v>
      </c>
      <c r="EO986" t="s">
        <v>141</v>
      </c>
      <c r="EP986" t="s">
        <v>141</v>
      </c>
      <c r="EQ986" t="s">
        <v>141</v>
      </c>
      <c r="ER986" t="s">
        <v>129</v>
      </c>
      <c r="ES986" t="s">
        <v>141</v>
      </c>
      <c r="ET986" t="s">
        <v>141</v>
      </c>
      <c r="EU986" t="s">
        <v>11360</v>
      </c>
      <c r="EX986" t="s">
        <v>11361</v>
      </c>
    </row>
    <row r="987" spans="1:154" hidden="1" x14ac:dyDescent="0.35">
      <c r="A987" t="s">
        <v>11362</v>
      </c>
      <c r="B987" t="s">
        <v>11363</v>
      </c>
      <c r="E987" t="s">
        <v>129</v>
      </c>
      <c r="F987" t="s">
        <v>842</v>
      </c>
      <c r="G987" t="s">
        <v>11364</v>
      </c>
      <c r="H987" t="s">
        <v>11364</v>
      </c>
      <c r="I987" s="1">
        <v>44539</v>
      </c>
      <c r="J987" t="s">
        <v>132</v>
      </c>
      <c r="P987" t="s">
        <v>133</v>
      </c>
      <c r="R987" t="s">
        <v>134</v>
      </c>
      <c r="S987" s="1" t="s">
        <v>135</v>
      </c>
      <c r="T987" t="s">
        <v>135</v>
      </c>
      <c r="U987" t="s">
        <v>135</v>
      </c>
      <c r="V987" t="s">
        <v>135</v>
      </c>
      <c r="W987" t="s">
        <v>135</v>
      </c>
      <c r="X987" t="s">
        <v>135</v>
      </c>
      <c r="Y987" t="s">
        <v>136</v>
      </c>
      <c r="Z987" t="s">
        <v>137</v>
      </c>
      <c r="AA987" t="s">
        <v>348</v>
      </c>
      <c r="AG987" t="s">
        <v>320</v>
      </c>
      <c r="AH987" t="s">
        <v>141</v>
      </c>
      <c r="AJ987" t="s">
        <v>129</v>
      </c>
      <c r="AN987" t="s">
        <v>129</v>
      </c>
      <c r="AP987" t="s">
        <v>129</v>
      </c>
      <c r="AQ987" t="s">
        <v>129</v>
      </c>
      <c r="AS987" t="s">
        <v>349</v>
      </c>
      <c r="AT987" t="s">
        <v>143</v>
      </c>
      <c r="AU987" t="s">
        <v>144</v>
      </c>
      <c r="CZ987" t="s">
        <v>171</v>
      </c>
      <c r="DB987" t="s">
        <v>171</v>
      </c>
      <c r="DC987" t="s">
        <v>173</v>
      </c>
      <c r="DE987" t="s">
        <v>3049</v>
      </c>
      <c r="DF987" t="s">
        <v>399</v>
      </c>
      <c r="DG987" t="s">
        <v>399</v>
      </c>
      <c r="DI987" t="s">
        <v>149</v>
      </c>
      <c r="DJ987" t="s">
        <v>129</v>
      </c>
      <c r="DK987" t="s">
        <v>141</v>
      </c>
      <c r="DL987" t="s">
        <v>141</v>
      </c>
      <c r="DM987" t="s">
        <v>141</v>
      </c>
      <c r="DN987" t="s">
        <v>141</v>
      </c>
      <c r="DO987" t="s">
        <v>141</v>
      </c>
      <c r="DQ987" t="s">
        <v>225</v>
      </c>
      <c r="DS987" t="s">
        <v>11365</v>
      </c>
      <c r="DU987" t="s">
        <v>198</v>
      </c>
      <c r="DV987" t="str">
        <f>VLOOKUP(H987,'[3]Merge Gagner assez d''argent'!$A:$B,2,FALSE)</f>
        <v>Partiellement</v>
      </c>
      <c r="DX987" t="s">
        <v>141</v>
      </c>
      <c r="DZ987" t="s">
        <v>404</v>
      </c>
      <c r="EA987" t="s">
        <v>11366</v>
      </c>
      <c r="EB987" t="s">
        <v>129</v>
      </c>
      <c r="EC987" t="s">
        <v>11367</v>
      </c>
      <c r="ED987" t="s">
        <v>141</v>
      </c>
      <c r="EF987" t="s">
        <v>129</v>
      </c>
      <c r="EG987" t="s">
        <v>11368</v>
      </c>
      <c r="EH987" t="s">
        <v>141</v>
      </c>
      <c r="EI987" t="s">
        <v>156</v>
      </c>
      <c r="EJ987" t="s">
        <v>157</v>
      </c>
      <c r="EK987" t="s">
        <v>158</v>
      </c>
      <c r="EM987" t="s">
        <v>6677</v>
      </c>
      <c r="EN987" t="s">
        <v>129</v>
      </c>
      <c r="EO987" t="s">
        <v>129</v>
      </c>
      <c r="EP987" t="s">
        <v>141</v>
      </c>
      <c r="EQ987" t="s">
        <v>129</v>
      </c>
      <c r="ER987" t="s">
        <v>129</v>
      </c>
      <c r="ES987" t="s">
        <v>141</v>
      </c>
      <c r="ET987" t="s">
        <v>141</v>
      </c>
      <c r="EU987" t="s">
        <v>10490</v>
      </c>
      <c r="EX987" t="s">
        <v>11369</v>
      </c>
    </row>
    <row r="988" spans="1:154" hidden="1" x14ac:dyDescent="0.35">
      <c r="A988" t="s">
        <v>11370</v>
      </c>
      <c r="B988" t="s">
        <v>11371</v>
      </c>
      <c r="E988" t="s">
        <v>129</v>
      </c>
      <c r="F988" t="s">
        <v>842</v>
      </c>
      <c r="G988" t="s">
        <v>11372</v>
      </c>
      <c r="H988" t="s">
        <v>11372</v>
      </c>
      <c r="I988" s="1">
        <v>44539</v>
      </c>
      <c r="J988" t="s">
        <v>132</v>
      </c>
      <c r="P988" t="s">
        <v>133</v>
      </c>
      <c r="R988" t="s">
        <v>134</v>
      </c>
      <c r="S988" s="1">
        <f>VLOOKUP(H988,'[1]Base JI SMP'!$C:$F,4,FALSE)</f>
        <v>44371</v>
      </c>
      <c r="T988" t="str">
        <f>VLOOKUP(H988,'[2]Base JI SMP'!$C:$J,8,FALSE)</f>
        <v>Community</v>
      </c>
      <c r="U988" t="str">
        <f>VLOOKUP(H988,'[2]Base JI SMP'!$C:$M,11,FALSE)</f>
        <v>Non spécifié</v>
      </c>
      <c r="V988" t="str">
        <f>VLOOKUP(H988,'[2]Base JI SMP'!$C:$R,12,FALSE)</f>
        <v>Individual</v>
      </c>
      <c r="W988" s="1">
        <f>VLOOKUP(H988,'[1]Base JI SMP'!$C:$R,13,FALSE)</f>
        <v>43840</v>
      </c>
      <c r="X988" s="1">
        <f>VLOOKUP(H988,'[1]Base JI SMP'!$C:$P,14,FALSE)</f>
        <v>43840</v>
      </c>
      <c r="Y988" t="s">
        <v>136</v>
      </c>
      <c r="Z988" t="s">
        <v>137</v>
      </c>
      <c r="AA988" t="s">
        <v>348</v>
      </c>
      <c r="AG988" t="s">
        <v>167</v>
      </c>
      <c r="AH988" t="s">
        <v>141</v>
      </c>
      <c r="AJ988" t="s">
        <v>129</v>
      </c>
      <c r="AN988" t="s">
        <v>129</v>
      </c>
      <c r="AP988" t="s">
        <v>129</v>
      </c>
      <c r="AQ988" t="s">
        <v>129</v>
      </c>
      <c r="AS988" t="s">
        <v>236</v>
      </c>
      <c r="AT988" t="s">
        <v>844</v>
      </c>
      <c r="AU988" t="s">
        <v>144</v>
      </c>
      <c r="CZ988" t="s">
        <v>171</v>
      </c>
      <c r="DA988" t="s">
        <v>11373</v>
      </c>
      <c r="DB988" t="s">
        <v>286</v>
      </c>
      <c r="DC988" t="s">
        <v>941</v>
      </c>
      <c r="DF988" t="s">
        <v>399</v>
      </c>
      <c r="DG988" t="s">
        <v>399</v>
      </c>
      <c r="DI988" t="s">
        <v>149</v>
      </c>
      <c r="DJ988" t="s">
        <v>129</v>
      </c>
      <c r="DK988" t="s">
        <v>141</v>
      </c>
      <c r="DL988" t="s">
        <v>141</v>
      </c>
      <c r="DM988" t="s">
        <v>141</v>
      </c>
      <c r="DN988" t="s">
        <v>141</v>
      </c>
      <c r="DO988" t="s">
        <v>141</v>
      </c>
      <c r="DQ988" t="s">
        <v>356</v>
      </c>
      <c r="DS988" t="s">
        <v>11374</v>
      </c>
      <c r="DV988" t="str">
        <f>VLOOKUP(H988,'[3]Merge Gagner assez d''argent'!$A:$B,2,FALSE)</f>
        <v>Partiellement</v>
      </c>
      <c r="DX988" t="s">
        <v>141</v>
      </c>
      <c r="DZ988" t="s">
        <v>153</v>
      </c>
      <c r="EA988" t="s">
        <v>11375</v>
      </c>
      <c r="EB988" t="s">
        <v>141</v>
      </c>
      <c r="ED988" t="s">
        <v>141</v>
      </c>
      <c r="EF988" t="s">
        <v>129</v>
      </c>
      <c r="EG988" t="s">
        <v>11376</v>
      </c>
      <c r="EH988" t="s">
        <v>141</v>
      </c>
      <c r="EI988" t="s">
        <v>156</v>
      </c>
      <c r="EJ988" t="s">
        <v>157</v>
      </c>
      <c r="EK988" t="s">
        <v>181</v>
      </c>
      <c r="EM988" t="s">
        <v>6677</v>
      </c>
      <c r="EN988" t="s">
        <v>129</v>
      </c>
      <c r="EO988" t="s">
        <v>129</v>
      </c>
      <c r="EP988" t="s">
        <v>141</v>
      </c>
      <c r="EQ988" t="s">
        <v>129</v>
      </c>
      <c r="ER988" t="s">
        <v>129</v>
      </c>
      <c r="ES988" t="s">
        <v>141</v>
      </c>
      <c r="ET988" t="s">
        <v>141</v>
      </c>
      <c r="EU988" t="s">
        <v>11377</v>
      </c>
      <c r="EX988" t="s">
        <v>11378</v>
      </c>
    </row>
    <row r="989" spans="1:154" hidden="1" x14ac:dyDescent="0.35">
      <c r="A989" t="s">
        <v>11379</v>
      </c>
      <c r="B989" t="s">
        <v>11380</v>
      </c>
      <c r="E989" t="s">
        <v>129</v>
      </c>
      <c r="F989" t="s">
        <v>842</v>
      </c>
      <c r="G989" t="s">
        <v>11381</v>
      </c>
      <c r="H989" t="s">
        <v>11381</v>
      </c>
      <c r="I989" s="1">
        <v>44539</v>
      </c>
      <c r="J989" t="s">
        <v>132</v>
      </c>
      <c r="P989" t="s">
        <v>133</v>
      </c>
      <c r="R989" t="s">
        <v>134</v>
      </c>
      <c r="S989" s="1" t="s">
        <v>135</v>
      </c>
      <c r="T989" t="s">
        <v>135</v>
      </c>
      <c r="U989" t="s">
        <v>135</v>
      </c>
      <c r="V989" t="s">
        <v>135</v>
      </c>
      <c r="W989" t="s">
        <v>135</v>
      </c>
      <c r="X989" t="s">
        <v>135</v>
      </c>
      <c r="Y989" t="s">
        <v>136</v>
      </c>
      <c r="Z989" t="s">
        <v>137</v>
      </c>
      <c r="AA989" t="s">
        <v>348</v>
      </c>
      <c r="AH989" t="s">
        <v>141</v>
      </c>
      <c r="AJ989" t="s">
        <v>129</v>
      </c>
      <c r="AN989" t="s">
        <v>129</v>
      </c>
      <c r="AP989" t="s">
        <v>129</v>
      </c>
      <c r="AQ989" t="s">
        <v>129</v>
      </c>
      <c r="AT989" t="s">
        <v>844</v>
      </c>
      <c r="AU989" t="s">
        <v>144</v>
      </c>
      <c r="CZ989" t="s">
        <v>171</v>
      </c>
      <c r="DB989" t="s">
        <v>171</v>
      </c>
      <c r="DC989" t="s">
        <v>146</v>
      </c>
      <c r="DF989" t="s">
        <v>141</v>
      </c>
      <c r="DI989" t="s">
        <v>149</v>
      </c>
      <c r="DJ989" t="s">
        <v>129</v>
      </c>
      <c r="DK989" t="s">
        <v>141</v>
      </c>
      <c r="DL989" t="s">
        <v>141</v>
      </c>
      <c r="DM989" t="s">
        <v>141</v>
      </c>
      <c r="DN989" t="s">
        <v>141</v>
      </c>
      <c r="DO989" t="s">
        <v>141</v>
      </c>
      <c r="DQ989" t="s">
        <v>225</v>
      </c>
      <c r="DS989" t="s">
        <v>11382</v>
      </c>
      <c r="DV989" t="str">
        <f>VLOOKUP(H989,'[3]Merge Gagner assez d''argent'!$A:$B,2,FALSE)</f>
        <v>Non</v>
      </c>
      <c r="DX989" t="s">
        <v>141</v>
      </c>
      <c r="DZ989" t="s">
        <v>141</v>
      </c>
      <c r="EB989" t="s">
        <v>141</v>
      </c>
      <c r="ED989" t="s">
        <v>141</v>
      </c>
      <c r="EF989" t="s">
        <v>129</v>
      </c>
      <c r="EH989" t="s">
        <v>141</v>
      </c>
      <c r="EI989" t="s">
        <v>214</v>
      </c>
      <c r="EJ989" t="s">
        <v>157</v>
      </c>
      <c r="EK989" t="s">
        <v>181</v>
      </c>
      <c r="EM989" t="s">
        <v>1579</v>
      </c>
      <c r="EN989" t="s">
        <v>141</v>
      </c>
      <c r="EO989" t="s">
        <v>141</v>
      </c>
      <c r="EP989" t="s">
        <v>141</v>
      </c>
      <c r="EQ989" t="s">
        <v>129</v>
      </c>
      <c r="ER989" t="s">
        <v>141</v>
      </c>
      <c r="ES989" t="s">
        <v>141</v>
      </c>
      <c r="ET989" t="s">
        <v>141</v>
      </c>
      <c r="EU989" t="s">
        <v>11383</v>
      </c>
      <c r="EX989" t="s">
        <v>11384</v>
      </c>
    </row>
    <row r="990" spans="1:154" hidden="1" x14ac:dyDescent="0.35">
      <c r="A990" t="s">
        <v>11385</v>
      </c>
      <c r="B990" t="s">
        <v>11386</v>
      </c>
      <c r="E990" t="s">
        <v>129</v>
      </c>
      <c r="F990" t="s">
        <v>842</v>
      </c>
      <c r="G990" t="s">
        <v>11387</v>
      </c>
      <c r="H990" t="s">
        <v>11387</v>
      </c>
      <c r="I990" s="1">
        <v>44539</v>
      </c>
      <c r="J990" t="s">
        <v>132</v>
      </c>
      <c r="P990" t="s">
        <v>133</v>
      </c>
      <c r="R990" t="s">
        <v>134</v>
      </c>
      <c r="S990" s="1">
        <f>VLOOKUP(H990,'[1]Base JI SMP'!$C:$F,4,FALSE)</f>
        <v>44420</v>
      </c>
      <c r="T990" t="str">
        <f>VLOOKUP(H990,'[2]Base JI SMP'!$C:$J,8,FALSE)</f>
        <v>Community</v>
      </c>
      <c r="U990" t="str">
        <f>VLOOKUP(H990,'[2]Base JI SMP'!$C:$M,11,FALSE)</f>
        <v>Non spécifié</v>
      </c>
      <c r="V990" t="str">
        <f>VLOOKUP(H990,'[2]Base JI SMP'!$C:$R,12,FALSE)</f>
        <v>Individual</v>
      </c>
      <c r="W990" s="1">
        <f>VLOOKUP(H990,'[1]Base JI SMP'!$C:$R,13,FALSE)</f>
        <v>43840</v>
      </c>
      <c r="X990" s="1">
        <f>VLOOKUP(H990,'[1]Base JI SMP'!$C:$P,14,FALSE)</f>
        <v>43840</v>
      </c>
      <c r="Y990" t="s">
        <v>136</v>
      </c>
      <c r="Z990" t="s">
        <v>189</v>
      </c>
      <c r="AA990" t="s">
        <v>348</v>
      </c>
      <c r="AG990" t="s">
        <v>190</v>
      </c>
      <c r="AH990" t="s">
        <v>141</v>
      </c>
      <c r="AJ990" t="s">
        <v>129</v>
      </c>
      <c r="AN990" t="s">
        <v>141</v>
      </c>
      <c r="AO990" t="s">
        <v>11388</v>
      </c>
      <c r="AP990" t="s">
        <v>141</v>
      </c>
      <c r="AQ990" t="s">
        <v>129</v>
      </c>
      <c r="AS990" t="s">
        <v>208</v>
      </c>
      <c r="AT990" t="s">
        <v>844</v>
      </c>
      <c r="AU990" t="s">
        <v>144</v>
      </c>
      <c r="CZ990" t="s">
        <v>171</v>
      </c>
      <c r="DA990" t="s">
        <v>11373</v>
      </c>
      <c r="DB990" t="s">
        <v>286</v>
      </c>
      <c r="DC990" t="s">
        <v>941</v>
      </c>
      <c r="DF990" t="s">
        <v>399</v>
      </c>
      <c r="DG990" t="s">
        <v>399</v>
      </c>
      <c r="DI990" t="s">
        <v>171</v>
      </c>
      <c r="DJ990" t="s">
        <v>141</v>
      </c>
      <c r="DK990" t="s">
        <v>141</v>
      </c>
      <c r="DL990" t="s">
        <v>141</v>
      </c>
      <c r="DM990" t="s">
        <v>141</v>
      </c>
      <c r="DN990" t="s">
        <v>141</v>
      </c>
      <c r="DO990" t="s">
        <v>129</v>
      </c>
      <c r="DP990" t="s">
        <v>11389</v>
      </c>
      <c r="DQ990" t="s">
        <v>356</v>
      </c>
      <c r="DS990" t="s">
        <v>11390</v>
      </c>
      <c r="DV990" t="str">
        <f>VLOOKUP(H990,'[3]Merge Gagner assez d''argent'!$A:$B,2,FALSE)</f>
        <v>Partiellement</v>
      </c>
      <c r="DX990" t="s">
        <v>141</v>
      </c>
      <c r="DZ990" t="s">
        <v>153</v>
      </c>
      <c r="EB990" t="s">
        <v>141</v>
      </c>
      <c r="ED990" t="s">
        <v>141</v>
      </c>
      <c r="EF990" t="s">
        <v>129</v>
      </c>
      <c r="EH990" t="s">
        <v>141</v>
      </c>
      <c r="EI990" t="s">
        <v>156</v>
      </c>
      <c r="EJ990" t="s">
        <v>214</v>
      </c>
      <c r="EK990" t="s">
        <v>782</v>
      </c>
      <c r="EL990" t="s">
        <v>11391</v>
      </c>
      <c r="EM990" t="s">
        <v>4576</v>
      </c>
      <c r="EN990" t="s">
        <v>129</v>
      </c>
      <c r="EO990" t="s">
        <v>141</v>
      </c>
      <c r="EP990" t="s">
        <v>129</v>
      </c>
      <c r="EQ990" t="s">
        <v>129</v>
      </c>
      <c r="ER990" t="s">
        <v>129</v>
      </c>
      <c r="ES990" t="s">
        <v>141</v>
      </c>
      <c r="ET990" t="s">
        <v>141</v>
      </c>
      <c r="EU990" t="s">
        <v>11392</v>
      </c>
      <c r="EX990" t="s">
        <v>11393</v>
      </c>
    </row>
    <row r="991" spans="1:154" hidden="1" x14ac:dyDescent="0.35">
      <c r="A991" t="s">
        <v>11394</v>
      </c>
      <c r="B991" t="s">
        <v>11395</v>
      </c>
      <c r="E991" t="s">
        <v>129</v>
      </c>
      <c r="F991" t="s">
        <v>842</v>
      </c>
      <c r="G991" t="s">
        <v>11396</v>
      </c>
      <c r="H991" t="s">
        <v>11396</v>
      </c>
      <c r="I991" s="1">
        <v>44539</v>
      </c>
      <c r="J991" t="s">
        <v>132</v>
      </c>
      <c r="P991" t="s">
        <v>133</v>
      </c>
      <c r="R991" t="s">
        <v>134</v>
      </c>
      <c r="S991" s="1">
        <f>VLOOKUP(H991,'[1]Base JI SMP'!$C:$F,4,FALSE)</f>
        <v>43871</v>
      </c>
      <c r="T991" t="str">
        <f>VLOOKUP(H991,'[2]Base JI SMP'!$C:$J,8,FALSE)</f>
        <v>Collective</v>
      </c>
      <c r="U991" t="str">
        <f>VLOOKUP(H991,'[2]Base JI SMP'!$C:$M,11,FALSE)</f>
        <v>Non spécifié</v>
      </c>
      <c r="V991" t="str">
        <f>VLOOKUP(H991,'[2]Base JI SMP'!$C:$R,12,FALSE)</f>
        <v>Individual</v>
      </c>
      <c r="W991" s="1">
        <f>VLOOKUP(H991,'[1]Base JI SMP'!$C:$R,13,FALSE)</f>
        <v>43742</v>
      </c>
      <c r="X991" s="1">
        <f>VLOOKUP(H991,'[1]Base JI SMP'!$C:$P,14,FALSE)</f>
        <v>43742</v>
      </c>
      <c r="Y991" t="s">
        <v>136</v>
      </c>
      <c r="Z991" t="s">
        <v>1019</v>
      </c>
      <c r="AA991" t="s">
        <v>348</v>
      </c>
      <c r="AG991" t="s">
        <v>320</v>
      </c>
      <c r="AH991" t="s">
        <v>141</v>
      </c>
      <c r="AJ991" t="s">
        <v>129</v>
      </c>
      <c r="AN991" t="s">
        <v>129</v>
      </c>
      <c r="AP991" t="s">
        <v>129</v>
      </c>
      <c r="AQ991" t="s">
        <v>129</v>
      </c>
      <c r="AS991" t="s">
        <v>208</v>
      </c>
      <c r="AT991" t="s">
        <v>143</v>
      </c>
      <c r="AU991" t="s">
        <v>144</v>
      </c>
      <c r="CZ991" t="s">
        <v>171</v>
      </c>
      <c r="DA991" t="s">
        <v>11397</v>
      </c>
      <c r="DB991" t="s">
        <v>210</v>
      </c>
      <c r="DC991" t="s">
        <v>173</v>
      </c>
      <c r="DE991" t="s">
        <v>3049</v>
      </c>
      <c r="DF991" t="s">
        <v>399</v>
      </c>
      <c r="DG991" t="s">
        <v>399</v>
      </c>
      <c r="DI991" t="s">
        <v>149</v>
      </c>
      <c r="DJ991" t="s">
        <v>129</v>
      </c>
      <c r="DK991" t="s">
        <v>141</v>
      </c>
      <c r="DL991" t="s">
        <v>141</v>
      </c>
      <c r="DM991" t="s">
        <v>141</v>
      </c>
      <c r="DN991" t="s">
        <v>141</v>
      </c>
      <c r="DO991" t="s">
        <v>141</v>
      </c>
      <c r="DQ991" t="s">
        <v>150</v>
      </c>
      <c r="DS991" t="s">
        <v>11398</v>
      </c>
      <c r="DU991" t="s">
        <v>198</v>
      </c>
      <c r="DV991" t="str">
        <f>VLOOKUP(H991,'[3]Merge Gagner assez d''argent'!$A:$B,2,FALSE)</f>
        <v>Oui</v>
      </c>
      <c r="DX991" t="s">
        <v>141</v>
      </c>
      <c r="DZ991" t="s">
        <v>153</v>
      </c>
      <c r="EA991" t="s">
        <v>11399</v>
      </c>
      <c r="EB991" t="s">
        <v>141</v>
      </c>
      <c r="ED991" t="s">
        <v>141</v>
      </c>
      <c r="EF991" t="s">
        <v>129</v>
      </c>
      <c r="EG991" t="s">
        <v>11400</v>
      </c>
      <c r="EH991" t="s">
        <v>141</v>
      </c>
      <c r="EI991" t="s">
        <v>156</v>
      </c>
      <c r="EJ991" t="s">
        <v>157</v>
      </c>
      <c r="EK991" t="s">
        <v>158</v>
      </c>
      <c r="EM991" t="s">
        <v>7049</v>
      </c>
      <c r="EN991" t="s">
        <v>129</v>
      </c>
      <c r="EO991" t="s">
        <v>129</v>
      </c>
      <c r="EP991" t="s">
        <v>129</v>
      </c>
      <c r="EQ991" t="s">
        <v>129</v>
      </c>
      <c r="ER991" t="s">
        <v>141</v>
      </c>
      <c r="ES991" t="s">
        <v>141</v>
      </c>
      <c r="ET991" t="s">
        <v>141</v>
      </c>
      <c r="EU991" t="s">
        <v>10816</v>
      </c>
      <c r="EX991" t="s">
        <v>11401</v>
      </c>
    </row>
    <row r="992" spans="1:154" hidden="1" x14ac:dyDescent="0.35">
      <c r="A992" t="s">
        <v>11402</v>
      </c>
      <c r="B992" t="s">
        <v>11403</v>
      </c>
      <c r="E992" t="s">
        <v>129</v>
      </c>
      <c r="F992" t="s">
        <v>842</v>
      </c>
      <c r="G992" t="s">
        <v>11404</v>
      </c>
      <c r="H992" t="s">
        <v>11404</v>
      </c>
      <c r="I992" s="1">
        <v>44540</v>
      </c>
      <c r="J992" t="s">
        <v>132</v>
      </c>
      <c r="P992" t="s">
        <v>133</v>
      </c>
      <c r="R992" t="s">
        <v>134</v>
      </c>
      <c r="S992" s="1" t="s">
        <v>135</v>
      </c>
      <c r="T992" t="s">
        <v>135</v>
      </c>
      <c r="U992" t="s">
        <v>135</v>
      </c>
      <c r="V992" t="s">
        <v>135</v>
      </c>
      <c r="W992" t="s">
        <v>135</v>
      </c>
      <c r="X992" t="s">
        <v>135</v>
      </c>
      <c r="Y992" t="s">
        <v>136</v>
      </c>
      <c r="Z992" t="s">
        <v>137</v>
      </c>
      <c r="AA992" t="s">
        <v>348</v>
      </c>
      <c r="AG992" t="s">
        <v>167</v>
      </c>
      <c r="AH992" t="s">
        <v>141</v>
      </c>
      <c r="AJ992" t="s">
        <v>129</v>
      </c>
      <c r="AN992" t="s">
        <v>141</v>
      </c>
      <c r="AO992" t="s">
        <v>11405</v>
      </c>
      <c r="AP992" t="s">
        <v>129</v>
      </c>
      <c r="AQ992" t="s">
        <v>129</v>
      </c>
      <c r="AT992" t="s">
        <v>143</v>
      </c>
      <c r="AU992" t="s">
        <v>144</v>
      </c>
      <c r="CZ992" t="s">
        <v>171</v>
      </c>
      <c r="DA992" t="s">
        <v>11406</v>
      </c>
      <c r="DB992" t="s">
        <v>171</v>
      </c>
      <c r="DC992" t="s">
        <v>941</v>
      </c>
      <c r="DF992" t="s">
        <v>399</v>
      </c>
      <c r="DG992" t="s">
        <v>399</v>
      </c>
      <c r="DI992" t="s">
        <v>171</v>
      </c>
      <c r="DJ992" t="s">
        <v>141</v>
      </c>
      <c r="DK992" t="s">
        <v>141</v>
      </c>
      <c r="DL992" t="s">
        <v>141</v>
      </c>
      <c r="DM992" t="s">
        <v>141</v>
      </c>
      <c r="DN992" t="s">
        <v>141</v>
      </c>
      <c r="DO992" t="s">
        <v>129</v>
      </c>
      <c r="DP992" t="s">
        <v>11407</v>
      </c>
      <c r="DQ992" t="s">
        <v>171</v>
      </c>
      <c r="DR992" t="s">
        <v>11407</v>
      </c>
      <c r="DS992" t="s">
        <v>2232</v>
      </c>
      <c r="DV992" t="str">
        <f>VLOOKUP(H992,'[3]Merge Gagner assez d''argent'!$A:$B,2,FALSE)</f>
        <v>Non</v>
      </c>
      <c r="DW992" t="s">
        <v>11407</v>
      </c>
      <c r="DX992" t="s">
        <v>141</v>
      </c>
      <c r="DZ992" t="s">
        <v>141</v>
      </c>
      <c r="EB992" t="s">
        <v>141</v>
      </c>
      <c r="ED992" t="s">
        <v>141</v>
      </c>
      <c r="EF992" t="s">
        <v>129</v>
      </c>
      <c r="EG992" t="s">
        <v>11408</v>
      </c>
      <c r="EH992" t="s">
        <v>141</v>
      </c>
      <c r="EI992" t="s">
        <v>214</v>
      </c>
      <c r="EJ992" t="s">
        <v>214</v>
      </c>
      <c r="EK992" t="s">
        <v>384</v>
      </c>
      <c r="EM992" t="s">
        <v>6558</v>
      </c>
      <c r="EN992" t="s">
        <v>129</v>
      </c>
      <c r="EO992" t="s">
        <v>129</v>
      </c>
      <c r="EP992" t="s">
        <v>141</v>
      </c>
      <c r="EQ992" t="s">
        <v>129</v>
      </c>
      <c r="ER992" t="s">
        <v>141</v>
      </c>
      <c r="ES992" t="s">
        <v>141</v>
      </c>
      <c r="ET992" t="s">
        <v>141</v>
      </c>
      <c r="EU992" t="s">
        <v>11409</v>
      </c>
      <c r="EX992" t="s">
        <v>11410</v>
      </c>
    </row>
    <row r="993" spans="1:154" hidden="1" x14ac:dyDescent="0.35">
      <c r="A993" t="s">
        <v>11411</v>
      </c>
      <c r="B993" t="s">
        <v>11412</v>
      </c>
      <c r="E993" t="s">
        <v>129</v>
      </c>
      <c r="F993" t="s">
        <v>842</v>
      </c>
      <c r="G993" t="s">
        <v>11413</v>
      </c>
      <c r="H993" t="s">
        <v>11413</v>
      </c>
      <c r="I993" s="1">
        <v>44540</v>
      </c>
      <c r="J993" t="s">
        <v>132</v>
      </c>
      <c r="P993" t="s">
        <v>133</v>
      </c>
      <c r="R993" t="s">
        <v>134</v>
      </c>
      <c r="S993" s="1">
        <f>VLOOKUP(H993,'[1]Base JI SMP'!$C:$F,4,FALSE)</f>
        <v>44347</v>
      </c>
      <c r="T993" t="str">
        <f>VLOOKUP(H993,'[2]Base JI SMP'!$C:$J,8,FALSE)</f>
        <v>Community</v>
      </c>
      <c r="U993" t="s">
        <v>135</v>
      </c>
      <c r="V993" t="s">
        <v>135</v>
      </c>
      <c r="W993" t="s">
        <v>135</v>
      </c>
      <c r="X993" t="s">
        <v>135</v>
      </c>
      <c r="Y993" t="s">
        <v>136</v>
      </c>
      <c r="Z993" t="s">
        <v>137</v>
      </c>
      <c r="AA993" t="s">
        <v>348</v>
      </c>
      <c r="AG993" t="s">
        <v>167</v>
      </c>
      <c r="AH993" t="s">
        <v>141</v>
      </c>
      <c r="AJ993" t="s">
        <v>129</v>
      </c>
      <c r="AN993" t="s">
        <v>141</v>
      </c>
      <c r="AO993" t="s">
        <v>11414</v>
      </c>
      <c r="AP993" t="s">
        <v>141</v>
      </c>
      <c r="AQ993" t="s">
        <v>129</v>
      </c>
      <c r="AS993" t="s">
        <v>349</v>
      </c>
      <c r="AT993" t="s">
        <v>143</v>
      </c>
      <c r="AU993" t="s">
        <v>144</v>
      </c>
      <c r="CZ993" t="s">
        <v>171</v>
      </c>
      <c r="DA993" t="s">
        <v>11373</v>
      </c>
      <c r="DB993" t="s">
        <v>286</v>
      </c>
      <c r="DC993" t="s">
        <v>941</v>
      </c>
      <c r="DF993" t="s">
        <v>399</v>
      </c>
      <c r="DG993" t="s">
        <v>399</v>
      </c>
      <c r="DI993" t="s">
        <v>3159</v>
      </c>
      <c r="DJ993" t="s">
        <v>141</v>
      </c>
      <c r="DK993" t="s">
        <v>141</v>
      </c>
      <c r="DL993" t="s">
        <v>141</v>
      </c>
      <c r="DM993" t="s">
        <v>129</v>
      </c>
      <c r="DN993" t="s">
        <v>129</v>
      </c>
      <c r="DO993" t="s">
        <v>129</v>
      </c>
      <c r="DP993" t="s">
        <v>11415</v>
      </c>
      <c r="DQ993" t="s">
        <v>356</v>
      </c>
      <c r="DS993" t="s">
        <v>11416</v>
      </c>
      <c r="DV993" t="str">
        <f>VLOOKUP(H993,'[3]Merge Gagner assez d''argent'!$A:$B,2,FALSE)</f>
        <v>Partiellement</v>
      </c>
      <c r="DX993" t="s">
        <v>141</v>
      </c>
      <c r="DZ993" t="s">
        <v>141</v>
      </c>
      <c r="EB993" t="s">
        <v>141</v>
      </c>
      <c r="ED993" t="s">
        <v>129</v>
      </c>
      <c r="EE993" t="s">
        <v>8064</v>
      </c>
      <c r="EF993" t="s">
        <v>1820</v>
      </c>
      <c r="EH993" t="s">
        <v>141</v>
      </c>
      <c r="EI993" t="s">
        <v>214</v>
      </c>
      <c r="EJ993" t="s">
        <v>214</v>
      </c>
      <c r="EK993" t="s">
        <v>384</v>
      </c>
      <c r="EM993" t="s">
        <v>1465</v>
      </c>
      <c r="EN993" t="s">
        <v>129</v>
      </c>
      <c r="EO993" t="s">
        <v>141</v>
      </c>
      <c r="EP993" t="s">
        <v>141</v>
      </c>
      <c r="EQ993" t="s">
        <v>129</v>
      </c>
      <c r="ER993" t="s">
        <v>129</v>
      </c>
      <c r="ES993" t="s">
        <v>141</v>
      </c>
      <c r="ET993" t="s">
        <v>141</v>
      </c>
      <c r="EU993" t="s">
        <v>11417</v>
      </c>
      <c r="EX993" t="s">
        <v>11418</v>
      </c>
    </row>
    <row r="994" spans="1:154" hidden="1" x14ac:dyDescent="0.35">
      <c r="A994" t="s">
        <v>11419</v>
      </c>
      <c r="B994" t="s">
        <v>11420</v>
      </c>
      <c r="E994" t="s">
        <v>129</v>
      </c>
      <c r="F994" t="s">
        <v>842</v>
      </c>
      <c r="G994" t="s">
        <v>11421</v>
      </c>
      <c r="H994" t="s">
        <v>11421</v>
      </c>
      <c r="I994" s="1">
        <v>44540</v>
      </c>
      <c r="J994" t="s">
        <v>132</v>
      </c>
      <c r="P994" t="s">
        <v>133</v>
      </c>
      <c r="R994" t="s">
        <v>134</v>
      </c>
      <c r="S994" s="1">
        <f>VLOOKUP(H994,'[1]Base JI SMP'!$C:$F,4,FALSE)</f>
        <v>44345</v>
      </c>
      <c r="T994" t="str">
        <f>VLOOKUP(H994,'[2]Base JI SMP'!$C:$J,8,FALSE)</f>
        <v>Individual</v>
      </c>
      <c r="U994" t="s">
        <v>135</v>
      </c>
      <c r="V994" t="s">
        <v>135</v>
      </c>
      <c r="W994" t="s">
        <v>135</v>
      </c>
      <c r="X994" t="s">
        <v>135</v>
      </c>
      <c r="Y994" t="s">
        <v>136</v>
      </c>
      <c r="Z994" t="s">
        <v>137</v>
      </c>
      <c r="AA994" t="s">
        <v>348</v>
      </c>
      <c r="AG994" t="s">
        <v>250</v>
      </c>
      <c r="AH994" t="s">
        <v>141</v>
      </c>
      <c r="AJ994" t="s">
        <v>129</v>
      </c>
      <c r="AN994" t="s">
        <v>129</v>
      </c>
      <c r="AP994" t="s">
        <v>129</v>
      </c>
      <c r="AQ994" t="s">
        <v>129</v>
      </c>
      <c r="AS994" t="s">
        <v>321</v>
      </c>
      <c r="AT994" t="s">
        <v>143</v>
      </c>
      <c r="AU994" t="s">
        <v>144</v>
      </c>
      <c r="CZ994" t="s">
        <v>171</v>
      </c>
      <c r="DA994" t="s">
        <v>11422</v>
      </c>
      <c r="DB994" t="s">
        <v>210</v>
      </c>
      <c r="DC994" t="s">
        <v>146</v>
      </c>
      <c r="DE994" t="s">
        <v>862</v>
      </c>
      <c r="DF994" t="s">
        <v>141</v>
      </c>
      <c r="DI994" t="s">
        <v>149</v>
      </c>
      <c r="DJ994" t="s">
        <v>129</v>
      </c>
      <c r="DK994" t="s">
        <v>141</v>
      </c>
      <c r="DL994" t="s">
        <v>141</v>
      </c>
      <c r="DM994" t="s">
        <v>141</v>
      </c>
      <c r="DN994" t="s">
        <v>141</v>
      </c>
      <c r="DO994" t="s">
        <v>141</v>
      </c>
      <c r="DQ994" t="s">
        <v>150</v>
      </c>
      <c r="DS994" t="s">
        <v>11423</v>
      </c>
      <c r="DV994" t="str">
        <f>VLOOKUP(H994,'[3]Merge Gagner assez d''argent'!$A:$B,2,FALSE)</f>
        <v>Oui</v>
      </c>
      <c r="DX994" t="s">
        <v>141</v>
      </c>
      <c r="DZ994" t="s">
        <v>141</v>
      </c>
      <c r="EB994" t="s">
        <v>141</v>
      </c>
      <c r="ED994" t="s">
        <v>141</v>
      </c>
      <c r="EF994" t="s">
        <v>129</v>
      </c>
      <c r="EG994" t="s">
        <v>11424</v>
      </c>
      <c r="EH994" t="s">
        <v>141</v>
      </c>
      <c r="EI994" t="s">
        <v>156</v>
      </c>
      <c r="EJ994" t="s">
        <v>157</v>
      </c>
      <c r="EK994" t="s">
        <v>158</v>
      </c>
      <c r="EM994" t="s">
        <v>4576</v>
      </c>
      <c r="EN994" t="s">
        <v>129</v>
      </c>
      <c r="EO994" t="s">
        <v>141</v>
      </c>
      <c r="EP994" t="s">
        <v>129</v>
      </c>
      <c r="EQ994" t="s">
        <v>129</v>
      </c>
      <c r="ER994" t="s">
        <v>129</v>
      </c>
      <c r="ES994" t="s">
        <v>141</v>
      </c>
      <c r="ET994" t="s">
        <v>141</v>
      </c>
      <c r="EU994" t="s">
        <v>11425</v>
      </c>
      <c r="EX994" t="s">
        <v>5294</v>
      </c>
    </row>
    <row r="995" spans="1:154" hidden="1" x14ac:dyDescent="0.35">
      <c r="A995" t="s">
        <v>11426</v>
      </c>
      <c r="B995" t="s">
        <v>11427</v>
      </c>
      <c r="E995" t="s">
        <v>129</v>
      </c>
      <c r="F995" t="s">
        <v>842</v>
      </c>
      <c r="G995" t="s">
        <v>11428</v>
      </c>
      <c r="H995" t="s">
        <v>11428</v>
      </c>
      <c r="I995" s="1">
        <v>44540</v>
      </c>
      <c r="J995" t="s">
        <v>132</v>
      </c>
      <c r="P995" t="s">
        <v>133</v>
      </c>
      <c r="R995" t="s">
        <v>134</v>
      </c>
      <c r="S995" s="1">
        <f>VLOOKUP(H995,'[1]Base JI SMP'!$C:$F,4,FALSE)</f>
        <v>44294</v>
      </c>
      <c r="T995" t="str">
        <f>VLOOKUP(H995,'[2]Base JI SMP'!$C:$J,8,FALSE)</f>
        <v>Individual</v>
      </c>
      <c r="U995" t="s">
        <v>135</v>
      </c>
      <c r="V995" t="s">
        <v>135</v>
      </c>
      <c r="W995" t="s">
        <v>135</v>
      </c>
      <c r="X995" t="s">
        <v>135</v>
      </c>
      <c r="Y995" t="s">
        <v>136</v>
      </c>
      <c r="Z995" t="s">
        <v>137</v>
      </c>
      <c r="AA995" t="s">
        <v>348</v>
      </c>
      <c r="AG995" t="s">
        <v>167</v>
      </c>
      <c r="AH995" t="s">
        <v>141</v>
      </c>
      <c r="AJ995" t="s">
        <v>129</v>
      </c>
      <c r="AN995" t="s">
        <v>129</v>
      </c>
      <c r="AP995" t="s">
        <v>129</v>
      </c>
      <c r="AQ995" t="s">
        <v>141</v>
      </c>
      <c r="AR995" t="s">
        <v>11429</v>
      </c>
      <c r="AS995" t="s">
        <v>321</v>
      </c>
      <c r="AT995" t="s">
        <v>844</v>
      </c>
      <c r="AU995" t="s">
        <v>144</v>
      </c>
      <c r="CZ995" t="s">
        <v>171</v>
      </c>
      <c r="DA995" t="s">
        <v>11430</v>
      </c>
      <c r="DB995" t="s">
        <v>3195</v>
      </c>
      <c r="DC995" t="s">
        <v>146</v>
      </c>
      <c r="DE995" t="s">
        <v>862</v>
      </c>
      <c r="DF995" t="s">
        <v>141</v>
      </c>
      <c r="DI995" t="s">
        <v>2906</v>
      </c>
      <c r="DJ995" t="s">
        <v>129</v>
      </c>
      <c r="DK995" t="s">
        <v>129</v>
      </c>
      <c r="DL995" t="s">
        <v>141</v>
      </c>
      <c r="DM995" t="s">
        <v>141</v>
      </c>
      <c r="DN995" t="s">
        <v>141</v>
      </c>
      <c r="DO995" t="s">
        <v>141</v>
      </c>
      <c r="DQ995" t="s">
        <v>150</v>
      </c>
      <c r="DS995" t="s">
        <v>11423</v>
      </c>
      <c r="DU995" t="s">
        <v>198</v>
      </c>
      <c r="DV995" t="str">
        <f>VLOOKUP(H995,'[3]Merge Gagner assez d''argent'!$A:$B,2,FALSE)</f>
        <v>Oui</v>
      </c>
      <c r="DX995" t="s">
        <v>141</v>
      </c>
      <c r="DZ995" t="s">
        <v>153</v>
      </c>
      <c r="EA995" t="s">
        <v>11431</v>
      </c>
      <c r="EB995" t="s">
        <v>141</v>
      </c>
      <c r="ED995" t="s">
        <v>141</v>
      </c>
      <c r="EF995" t="s">
        <v>129</v>
      </c>
      <c r="EG995" t="s">
        <v>11408</v>
      </c>
      <c r="EH995" t="s">
        <v>141</v>
      </c>
      <c r="EI995" t="s">
        <v>156</v>
      </c>
      <c r="EJ995" t="s">
        <v>157</v>
      </c>
      <c r="EK995" t="s">
        <v>158</v>
      </c>
      <c r="EM995" t="s">
        <v>1465</v>
      </c>
      <c r="EN995" t="s">
        <v>129</v>
      </c>
      <c r="EO995" t="s">
        <v>141</v>
      </c>
      <c r="EP995" t="s">
        <v>141</v>
      </c>
      <c r="EQ995" t="s">
        <v>129</v>
      </c>
      <c r="ER995" t="s">
        <v>129</v>
      </c>
      <c r="ES995" t="s">
        <v>141</v>
      </c>
      <c r="ET995" t="s">
        <v>141</v>
      </c>
      <c r="EU995" t="s">
        <v>10816</v>
      </c>
      <c r="EX995" t="s">
        <v>11432</v>
      </c>
    </row>
    <row r="996" spans="1:154" hidden="1" x14ac:dyDescent="0.35">
      <c r="A996" t="s">
        <v>11433</v>
      </c>
      <c r="B996" t="s">
        <v>11434</v>
      </c>
      <c r="E996" t="s">
        <v>129</v>
      </c>
      <c r="F996" t="s">
        <v>842</v>
      </c>
      <c r="G996" t="s">
        <v>11435</v>
      </c>
      <c r="H996" t="s">
        <v>11435</v>
      </c>
      <c r="I996" s="1">
        <v>44540</v>
      </c>
      <c r="J996" t="s">
        <v>132</v>
      </c>
      <c r="P996" t="s">
        <v>133</v>
      </c>
      <c r="R996" t="s">
        <v>134</v>
      </c>
      <c r="S996" s="1">
        <f>VLOOKUP(H996,'[1]Base JI SMP'!$C:$F,4,FALSE)</f>
        <v>44257</v>
      </c>
      <c r="T996" t="str">
        <f>VLOOKUP(H996,'[2]Base JI SMP'!$C:$J,8,FALSE)</f>
        <v>Individual</v>
      </c>
      <c r="U996" t="s">
        <v>135</v>
      </c>
      <c r="V996" t="s">
        <v>135</v>
      </c>
      <c r="W996" t="s">
        <v>135</v>
      </c>
      <c r="X996" t="s">
        <v>135</v>
      </c>
      <c r="Y996" t="s">
        <v>136</v>
      </c>
      <c r="Z996" t="s">
        <v>137</v>
      </c>
      <c r="AA996" t="s">
        <v>348</v>
      </c>
      <c r="AH996" t="s">
        <v>141</v>
      </c>
      <c r="AJ996" t="s">
        <v>129</v>
      </c>
      <c r="AN996" t="s">
        <v>129</v>
      </c>
      <c r="AP996" t="s">
        <v>129</v>
      </c>
      <c r="AQ996" t="s">
        <v>129</v>
      </c>
      <c r="AT996" t="s">
        <v>844</v>
      </c>
      <c r="AU996" t="s">
        <v>144</v>
      </c>
      <c r="CZ996" t="s">
        <v>296</v>
      </c>
      <c r="DB996" t="s">
        <v>210</v>
      </c>
      <c r="DC996" t="s">
        <v>146</v>
      </c>
      <c r="DD996" t="s">
        <v>862</v>
      </c>
      <c r="DF996" t="s">
        <v>141</v>
      </c>
      <c r="DI996" t="s">
        <v>149</v>
      </c>
      <c r="DJ996" t="s">
        <v>129</v>
      </c>
      <c r="DK996" t="s">
        <v>141</v>
      </c>
      <c r="DL996" t="s">
        <v>141</v>
      </c>
      <c r="DM996" t="s">
        <v>141</v>
      </c>
      <c r="DN996" t="s">
        <v>141</v>
      </c>
      <c r="DO996" t="s">
        <v>141</v>
      </c>
      <c r="DQ996" t="s">
        <v>150</v>
      </c>
      <c r="DS996" t="s">
        <v>11436</v>
      </c>
      <c r="DV996" t="str">
        <f>VLOOKUP(H996,'[3]Merge Gagner assez d''argent'!$A:$B,2,FALSE)</f>
        <v>Oui</v>
      </c>
      <c r="DX996" t="s">
        <v>129</v>
      </c>
      <c r="DY996" t="s">
        <v>425</v>
      </c>
      <c r="DZ996" t="s">
        <v>141</v>
      </c>
      <c r="EB996" t="s">
        <v>141</v>
      </c>
      <c r="ED996" t="s">
        <v>141</v>
      </c>
      <c r="EF996" t="s">
        <v>129</v>
      </c>
      <c r="EH996" t="s">
        <v>141</v>
      </c>
      <c r="EI996" t="s">
        <v>157</v>
      </c>
      <c r="EJ996" t="s">
        <v>157</v>
      </c>
      <c r="EK996" t="s">
        <v>158</v>
      </c>
      <c r="EM996" t="s">
        <v>2306</v>
      </c>
      <c r="EN996" t="s">
        <v>141</v>
      </c>
      <c r="EO996" t="s">
        <v>141</v>
      </c>
      <c r="EP996" t="s">
        <v>129</v>
      </c>
      <c r="EQ996" t="s">
        <v>129</v>
      </c>
      <c r="ER996" t="s">
        <v>141</v>
      </c>
      <c r="ES996" t="s">
        <v>141</v>
      </c>
      <c r="ET996" t="s">
        <v>141</v>
      </c>
      <c r="EU996" t="s">
        <v>11437</v>
      </c>
      <c r="EX996" t="s">
        <v>11438</v>
      </c>
    </row>
    <row r="997" spans="1:154" hidden="1" x14ac:dyDescent="0.35">
      <c r="A997" t="s">
        <v>11439</v>
      </c>
      <c r="B997" t="s">
        <v>11440</v>
      </c>
      <c r="E997" t="s">
        <v>129</v>
      </c>
      <c r="F997" t="s">
        <v>842</v>
      </c>
      <c r="G997" t="s">
        <v>11441</v>
      </c>
      <c r="H997" t="s">
        <v>11441</v>
      </c>
      <c r="I997" s="1">
        <v>44540</v>
      </c>
      <c r="J997" t="s">
        <v>132</v>
      </c>
      <c r="P997" t="s">
        <v>133</v>
      </c>
      <c r="R997" t="s">
        <v>134</v>
      </c>
      <c r="S997" s="1" t="s">
        <v>135</v>
      </c>
      <c r="T997" t="s">
        <v>135</v>
      </c>
      <c r="U997" t="s">
        <v>135</v>
      </c>
      <c r="V997" t="s">
        <v>135</v>
      </c>
      <c r="W997" t="s">
        <v>135</v>
      </c>
      <c r="X997" t="s">
        <v>135</v>
      </c>
      <c r="Y997" t="s">
        <v>136</v>
      </c>
      <c r="Z997" t="s">
        <v>137</v>
      </c>
      <c r="AA997" t="s">
        <v>348</v>
      </c>
      <c r="AH997" t="s">
        <v>141</v>
      </c>
      <c r="AJ997" t="s">
        <v>129</v>
      </c>
      <c r="AN997" t="s">
        <v>129</v>
      </c>
      <c r="AP997" t="s">
        <v>141</v>
      </c>
      <c r="AQ997" t="s">
        <v>129</v>
      </c>
      <c r="AT997" t="s">
        <v>844</v>
      </c>
      <c r="AU997" t="s">
        <v>144</v>
      </c>
      <c r="CZ997" t="s">
        <v>171</v>
      </c>
      <c r="DB997" t="s">
        <v>171</v>
      </c>
      <c r="DC997" t="s">
        <v>146</v>
      </c>
      <c r="DD997" t="s">
        <v>3653</v>
      </c>
      <c r="DF997" t="s">
        <v>141</v>
      </c>
      <c r="DI997" t="s">
        <v>149</v>
      </c>
      <c r="DJ997" t="s">
        <v>129</v>
      </c>
      <c r="DK997" t="s">
        <v>141</v>
      </c>
      <c r="DL997" t="s">
        <v>141</v>
      </c>
      <c r="DM997" t="s">
        <v>141</v>
      </c>
      <c r="DN997" t="s">
        <v>141</v>
      </c>
      <c r="DO997" t="s">
        <v>141</v>
      </c>
      <c r="DQ997" t="s">
        <v>683</v>
      </c>
      <c r="DS997" t="s">
        <v>11442</v>
      </c>
      <c r="DV997" t="str">
        <f>VLOOKUP(H997,'[3]Merge Gagner assez d''argent'!$A:$B,2,FALSE)</f>
        <v>Oui</v>
      </c>
      <c r="DX997" t="s">
        <v>141</v>
      </c>
      <c r="DZ997" t="s">
        <v>141</v>
      </c>
      <c r="EB997" t="s">
        <v>141</v>
      </c>
      <c r="ED997" t="s">
        <v>141</v>
      </c>
      <c r="EF997" t="s">
        <v>129</v>
      </c>
      <c r="EH997" t="s">
        <v>141</v>
      </c>
      <c r="EI997" t="s">
        <v>214</v>
      </c>
      <c r="EJ997" t="s">
        <v>157</v>
      </c>
      <c r="EK997" t="s">
        <v>181</v>
      </c>
      <c r="EM997" t="s">
        <v>1579</v>
      </c>
      <c r="EN997" t="s">
        <v>141</v>
      </c>
      <c r="EO997" t="s">
        <v>141</v>
      </c>
      <c r="EP997" t="s">
        <v>141</v>
      </c>
      <c r="EQ997" t="s">
        <v>129</v>
      </c>
      <c r="ER997" t="s">
        <v>141</v>
      </c>
      <c r="ES997" t="s">
        <v>141</v>
      </c>
      <c r="ET997" t="s">
        <v>141</v>
      </c>
      <c r="EU997" t="s">
        <v>11443</v>
      </c>
      <c r="EX997" t="s">
        <v>11444</v>
      </c>
    </row>
    <row r="998" spans="1:154" hidden="1" x14ac:dyDescent="0.35">
      <c r="A998" t="s">
        <v>11445</v>
      </c>
      <c r="B998" t="s">
        <v>11446</v>
      </c>
      <c r="E998" t="s">
        <v>129</v>
      </c>
      <c r="F998" t="s">
        <v>842</v>
      </c>
      <c r="G998" t="s">
        <v>11447</v>
      </c>
      <c r="H998" t="s">
        <v>11447</v>
      </c>
      <c r="I998" s="1">
        <v>44540</v>
      </c>
      <c r="J998" t="s">
        <v>132</v>
      </c>
      <c r="P998" t="s">
        <v>133</v>
      </c>
      <c r="R998" t="s">
        <v>134</v>
      </c>
      <c r="S998" s="1" t="s">
        <v>135</v>
      </c>
      <c r="T998" t="s">
        <v>135</v>
      </c>
      <c r="U998" t="s">
        <v>135</v>
      </c>
      <c r="V998" t="s">
        <v>135</v>
      </c>
      <c r="W998" t="s">
        <v>135</v>
      </c>
      <c r="X998" t="s">
        <v>135</v>
      </c>
      <c r="Y998" t="s">
        <v>136</v>
      </c>
      <c r="Z998" t="s">
        <v>137</v>
      </c>
      <c r="AA998" t="s">
        <v>348</v>
      </c>
      <c r="AH998" t="s">
        <v>141</v>
      </c>
      <c r="AJ998" t="s">
        <v>129</v>
      </c>
      <c r="AN998" t="s">
        <v>129</v>
      </c>
      <c r="AP998" t="s">
        <v>129</v>
      </c>
      <c r="AQ998" t="s">
        <v>129</v>
      </c>
      <c r="AT998" t="s">
        <v>844</v>
      </c>
      <c r="AU998" t="s">
        <v>144</v>
      </c>
      <c r="CZ998" t="s">
        <v>171</v>
      </c>
      <c r="DB998" t="s">
        <v>171</v>
      </c>
      <c r="DC998" t="s">
        <v>146</v>
      </c>
      <c r="DE998" t="s">
        <v>11448</v>
      </c>
      <c r="DF998" t="s">
        <v>141</v>
      </c>
      <c r="DI998" t="s">
        <v>149</v>
      </c>
      <c r="DJ998" t="s">
        <v>129</v>
      </c>
      <c r="DK998" t="s">
        <v>141</v>
      </c>
      <c r="DL998" t="s">
        <v>141</v>
      </c>
      <c r="DM998" t="s">
        <v>141</v>
      </c>
      <c r="DN998" t="s">
        <v>141</v>
      </c>
      <c r="DO998" t="s">
        <v>141</v>
      </c>
      <c r="DQ998" t="s">
        <v>150</v>
      </c>
      <c r="DS998" t="s">
        <v>11449</v>
      </c>
      <c r="DV998" t="str">
        <f>VLOOKUP(H998,'[3]Merge Gagner assez d''argent'!$A:$B,2,FALSE)</f>
        <v>Oui</v>
      </c>
      <c r="DX998" t="s">
        <v>141</v>
      </c>
      <c r="DZ998" t="s">
        <v>141</v>
      </c>
      <c r="EB998" t="s">
        <v>686</v>
      </c>
      <c r="ED998" t="s">
        <v>141</v>
      </c>
      <c r="EF998" t="s">
        <v>129</v>
      </c>
      <c r="EH998" t="s">
        <v>141</v>
      </c>
      <c r="EI998" t="s">
        <v>156</v>
      </c>
      <c r="EJ998" t="s">
        <v>157</v>
      </c>
      <c r="EK998" t="s">
        <v>158</v>
      </c>
      <c r="EM998" t="s">
        <v>171</v>
      </c>
      <c r="EN998" t="s">
        <v>141</v>
      </c>
      <c r="EO998" t="s">
        <v>141</v>
      </c>
      <c r="EP998" t="s">
        <v>141</v>
      </c>
      <c r="EQ998" t="s">
        <v>141</v>
      </c>
      <c r="ER998" t="s">
        <v>141</v>
      </c>
      <c r="ES998" t="s">
        <v>141</v>
      </c>
      <c r="ET998" t="s">
        <v>129</v>
      </c>
      <c r="EU998" t="s">
        <v>11450</v>
      </c>
      <c r="EX998" t="s">
        <v>11451</v>
      </c>
    </row>
    <row r="999" spans="1:154" hidden="1" x14ac:dyDescent="0.35">
      <c r="A999" t="s">
        <v>11452</v>
      </c>
      <c r="B999" t="s">
        <v>11453</v>
      </c>
      <c r="E999" t="s">
        <v>129</v>
      </c>
      <c r="F999" t="s">
        <v>842</v>
      </c>
      <c r="G999" t="s">
        <v>11454</v>
      </c>
      <c r="H999" t="s">
        <v>11454</v>
      </c>
      <c r="I999" s="1">
        <v>44540</v>
      </c>
      <c r="J999" t="s">
        <v>132</v>
      </c>
      <c r="P999" t="s">
        <v>133</v>
      </c>
      <c r="R999" t="s">
        <v>134</v>
      </c>
      <c r="S999" s="1">
        <f>VLOOKUP(H999,'[1]Base JI SMP'!$C:$F,4,FALSE)</f>
        <v>44468</v>
      </c>
      <c r="T999" t="str">
        <f>VLOOKUP(H999,'[2]Base JI SMP'!$C:$J,8,FALSE)</f>
        <v>Individual</v>
      </c>
      <c r="U999" t="s">
        <v>135</v>
      </c>
      <c r="V999" t="s">
        <v>135</v>
      </c>
      <c r="W999" t="s">
        <v>135</v>
      </c>
      <c r="X999" t="s">
        <v>135</v>
      </c>
      <c r="Y999" t="s">
        <v>136</v>
      </c>
      <c r="Z999" t="s">
        <v>137</v>
      </c>
      <c r="AA999" t="s">
        <v>348</v>
      </c>
      <c r="AH999" t="s">
        <v>141</v>
      </c>
      <c r="AJ999" t="s">
        <v>129</v>
      </c>
      <c r="AN999" t="s">
        <v>129</v>
      </c>
      <c r="AP999" t="s">
        <v>129</v>
      </c>
      <c r="AQ999" t="s">
        <v>141</v>
      </c>
      <c r="AR999" t="s">
        <v>11455</v>
      </c>
      <c r="AT999" t="s">
        <v>844</v>
      </c>
      <c r="AU999" t="s">
        <v>144</v>
      </c>
      <c r="CZ999" t="s">
        <v>1001</v>
      </c>
      <c r="DB999" t="s">
        <v>1001</v>
      </c>
      <c r="DC999" t="s">
        <v>146</v>
      </c>
      <c r="DE999" t="s">
        <v>2790</v>
      </c>
      <c r="DF999" t="s">
        <v>141</v>
      </c>
      <c r="DI999" t="s">
        <v>149</v>
      </c>
      <c r="DJ999" t="s">
        <v>129</v>
      </c>
      <c r="DK999" t="s">
        <v>141</v>
      </c>
      <c r="DL999" t="s">
        <v>141</v>
      </c>
      <c r="DM999" t="s">
        <v>141</v>
      </c>
      <c r="DN999" t="s">
        <v>141</v>
      </c>
      <c r="DO999" t="s">
        <v>141</v>
      </c>
      <c r="DQ999" t="s">
        <v>225</v>
      </c>
      <c r="DS999" t="s">
        <v>11456</v>
      </c>
      <c r="DV999" t="str">
        <f>VLOOKUP(H999,'[3]Merge Gagner assez d''argent'!$A:$B,2,FALSE)</f>
        <v>Oui</v>
      </c>
      <c r="DX999" t="s">
        <v>141</v>
      </c>
      <c r="DZ999" t="s">
        <v>141</v>
      </c>
      <c r="EB999" t="s">
        <v>141</v>
      </c>
      <c r="ED999" t="s">
        <v>141</v>
      </c>
      <c r="EF999" t="s">
        <v>407</v>
      </c>
      <c r="EG999" t="s">
        <v>11457</v>
      </c>
      <c r="EH999" t="s">
        <v>141</v>
      </c>
      <c r="EI999" t="s">
        <v>156</v>
      </c>
      <c r="EJ999" t="s">
        <v>157</v>
      </c>
      <c r="EK999" t="s">
        <v>181</v>
      </c>
      <c r="EM999" t="s">
        <v>11458</v>
      </c>
      <c r="EN999" t="s">
        <v>141</v>
      </c>
      <c r="EO999" t="s">
        <v>141</v>
      </c>
      <c r="EP999" t="s">
        <v>129</v>
      </c>
      <c r="EQ999" t="s">
        <v>141</v>
      </c>
      <c r="ER999" t="s">
        <v>141</v>
      </c>
      <c r="ES999" t="s">
        <v>129</v>
      </c>
      <c r="ET999" t="s">
        <v>141</v>
      </c>
      <c r="EU999" t="s">
        <v>11459</v>
      </c>
      <c r="EX999" t="s">
        <v>11460</v>
      </c>
    </row>
    <row r="1000" spans="1:154" hidden="1" x14ac:dyDescent="0.35">
      <c r="A1000" t="s">
        <v>11461</v>
      </c>
      <c r="B1000" t="s">
        <v>11462</v>
      </c>
      <c r="E1000" t="s">
        <v>129</v>
      </c>
      <c r="F1000" t="s">
        <v>842</v>
      </c>
      <c r="G1000" t="s">
        <v>11463</v>
      </c>
      <c r="H1000" t="s">
        <v>11463</v>
      </c>
      <c r="I1000" s="1">
        <v>44540</v>
      </c>
      <c r="J1000" t="s">
        <v>132</v>
      </c>
      <c r="P1000" t="s">
        <v>133</v>
      </c>
      <c r="R1000" t="s">
        <v>134</v>
      </c>
      <c r="S1000" s="1">
        <f>VLOOKUP(H1000,'[1]Base JI SMP'!$C:$F,4,FALSE)</f>
        <v>43956</v>
      </c>
      <c r="T1000" t="str">
        <f>VLOOKUP(H1000,'[2]Base JI SMP'!$C:$J,8,FALSE)</f>
        <v>Collective</v>
      </c>
      <c r="U1000" t="str">
        <f>VLOOKUP(H1000,'[2]Base JI SMP'!$C:$M,11,FALSE)</f>
        <v>Business development/management training</v>
      </c>
      <c r="V1000" t="str">
        <f>VLOOKUP(H1000,'[2]Base JI SMP'!$C:$R,12,FALSE)</f>
        <v>Collective</v>
      </c>
      <c r="W1000" s="1">
        <f>VLOOKUP(H1000,'[1]Base JI SMP'!$C:$R,13,FALSE)</f>
        <v>43689</v>
      </c>
      <c r="X1000" s="1">
        <f>VLOOKUP(H1000,'[1]Base JI SMP'!$C:$P,14,FALSE)</f>
        <v>43708</v>
      </c>
      <c r="Y1000" t="s">
        <v>136</v>
      </c>
      <c r="Z1000" t="s">
        <v>137</v>
      </c>
      <c r="AA1000" t="s">
        <v>348</v>
      </c>
      <c r="AG1000">
        <v>3</v>
      </c>
      <c r="AH1000" t="s">
        <v>141</v>
      </c>
      <c r="AJ1000" t="s">
        <v>129</v>
      </c>
      <c r="AN1000" t="s">
        <v>141</v>
      </c>
      <c r="AO1000" t="s">
        <v>11464</v>
      </c>
      <c r="AP1000" t="s">
        <v>141</v>
      </c>
      <c r="AQ1000" t="s">
        <v>129</v>
      </c>
      <c r="AS1000" t="s">
        <v>208</v>
      </c>
      <c r="AT1000" t="s">
        <v>143</v>
      </c>
      <c r="AU1000" t="s">
        <v>144</v>
      </c>
      <c r="CZ1000" t="s">
        <v>171</v>
      </c>
      <c r="DA1000" t="s">
        <v>11465</v>
      </c>
      <c r="DB1000" t="s">
        <v>210</v>
      </c>
      <c r="DC1000" t="s">
        <v>173</v>
      </c>
      <c r="DE1000" t="s">
        <v>11466</v>
      </c>
      <c r="DF1000" t="s">
        <v>399</v>
      </c>
      <c r="DG1000" t="s">
        <v>399</v>
      </c>
      <c r="DI1000" t="s">
        <v>171</v>
      </c>
      <c r="DJ1000" t="s">
        <v>141</v>
      </c>
      <c r="DK1000" t="s">
        <v>141</v>
      </c>
      <c r="DL1000" t="s">
        <v>141</v>
      </c>
      <c r="DM1000" t="s">
        <v>141</v>
      </c>
      <c r="DN1000" t="s">
        <v>141</v>
      </c>
      <c r="DO1000" t="s">
        <v>129</v>
      </c>
      <c r="DP1000" t="s">
        <v>11467</v>
      </c>
      <c r="DQ1000" t="s">
        <v>356</v>
      </c>
      <c r="DS1000" t="s">
        <v>11468</v>
      </c>
      <c r="DV1000" t="str">
        <f>VLOOKUP(H1000,'[3]Merge Gagner assez d''argent'!$A:$B,2,FALSE)</f>
        <v>Non</v>
      </c>
      <c r="DW1000" t="s">
        <v>11469</v>
      </c>
      <c r="DX1000" t="s">
        <v>141</v>
      </c>
      <c r="DZ1000" t="s">
        <v>141</v>
      </c>
      <c r="EB1000" t="s">
        <v>141</v>
      </c>
      <c r="ED1000" t="s">
        <v>141</v>
      </c>
      <c r="EF1000" t="s">
        <v>141</v>
      </c>
      <c r="EG1000" t="s">
        <v>11295</v>
      </c>
      <c r="EH1000" t="s">
        <v>468</v>
      </c>
      <c r="EI1000" t="s">
        <v>214</v>
      </c>
      <c r="EJ1000" t="s">
        <v>214</v>
      </c>
      <c r="EK1000" t="s">
        <v>384</v>
      </c>
      <c r="EM1000" t="s">
        <v>7049</v>
      </c>
      <c r="EN1000" t="s">
        <v>129</v>
      </c>
      <c r="EO1000" t="s">
        <v>129</v>
      </c>
      <c r="EP1000" t="s">
        <v>129</v>
      </c>
      <c r="EQ1000" t="s">
        <v>129</v>
      </c>
      <c r="ER1000" t="s">
        <v>141</v>
      </c>
      <c r="ES1000" t="s">
        <v>141</v>
      </c>
      <c r="ET1000" t="s">
        <v>141</v>
      </c>
      <c r="EU1000" t="s">
        <v>11470</v>
      </c>
      <c r="EX1000" t="s">
        <v>10840</v>
      </c>
    </row>
    <row r="1001" spans="1:154" hidden="1" x14ac:dyDescent="0.35">
      <c r="A1001" t="s">
        <v>11471</v>
      </c>
      <c r="B1001" t="s">
        <v>11472</v>
      </c>
      <c r="E1001" t="s">
        <v>129</v>
      </c>
      <c r="F1001" t="s">
        <v>842</v>
      </c>
      <c r="G1001" t="s">
        <v>11473</v>
      </c>
      <c r="H1001" t="s">
        <v>11473</v>
      </c>
      <c r="I1001" s="1">
        <v>44540</v>
      </c>
      <c r="J1001" t="s">
        <v>132</v>
      </c>
      <c r="P1001" t="s">
        <v>133</v>
      </c>
      <c r="R1001" t="s">
        <v>134</v>
      </c>
      <c r="S1001" s="1">
        <f>VLOOKUP(H1001,'[1]Base JI SMP'!$C:$F,4,FALSE)</f>
        <v>43388</v>
      </c>
      <c r="T1001" t="str">
        <f>VLOOKUP(H1001,'[2]Base JI SMP'!$C:$J,8,FALSE)</f>
        <v>Community</v>
      </c>
      <c r="U1001" t="str">
        <f>VLOOKUP(H1001,'[2]Base JI SMP'!$C:$M,11,FALSE)</f>
        <v>Non spécifié</v>
      </c>
      <c r="V1001" t="str">
        <f>VLOOKUP(H1001,'[2]Base JI SMP'!$C:$R,12,FALSE)</f>
        <v>Individual</v>
      </c>
      <c r="W1001" s="1">
        <f>VLOOKUP(H1001,'[1]Base JI SMP'!$C:$R,13,FALSE)</f>
        <v>43388</v>
      </c>
      <c r="X1001" s="1">
        <f>VLOOKUP(H1001,'[1]Base JI SMP'!$C:$P,14,FALSE)</f>
        <v>43388</v>
      </c>
      <c r="Y1001" t="s">
        <v>136</v>
      </c>
      <c r="Z1001" t="s">
        <v>137</v>
      </c>
      <c r="AA1001" t="s">
        <v>348</v>
      </c>
      <c r="AG1001" t="s">
        <v>167</v>
      </c>
      <c r="AH1001" t="s">
        <v>141</v>
      </c>
      <c r="AJ1001" t="s">
        <v>129</v>
      </c>
      <c r="AN1001" t="s">
        <v>129</v>
      </c>
      <c r="AP1001" t="s">
        <v>129</v>
      </c>
      <c r="AQ1001" t="s">
        <v>129</v>
      </c>
      <c r="AT1001" t="s">
        <v>143</v>
      </c>
      <c r="AU1001" t="s">
        <v>144</v>
      </c>
      <c r="CZ1001" t="s">
        <v>171</v>
      </c>
      <c r="DA1001" t="s">
        <v>11474</v>
      </c>
      <c r="DB1001" t="s">
        <v>296</v>
      </c>
      <c r="DC1001" t="s">
        <v>941</v>
      </c>
      <c r="DF1001" t="s">
        <v>141</v>
      </c>
      <c r="DI1001" t="s">
        <v>171</v>
      </c>
      <c r="DJ1001" t="s">
        <v>141</v>
      </c>
      <c r="DK1001" t="s">
        <v>141</v>
      </c>
      <c r="DL1001" t="s">
        <v>141</v>
      </c>
      <c r="DM1001" t="s">
        <v>141</v>
      </c>
      <c r="DN1001" t="s">
        <v>141</v>
      </c>
      <c r="DO1001" t="s">
        <v>129</v>
      </c>
      <c r="DP1001" t="s">
        <v>11296</v>
      </c>
      <c r="DQ1001" t="s">
        <v>356</v>
      </c>
      <c r="DS1001" t="s">
        <v>11475</v>
      </c>
      <c r="DV1001" t="str">
        <f>VLOOKUP(H1001,'[3]Merge Gagner assez d''argent'!$A:$B,2,FALSE)</f>
        <v>Non</v>
      </c>
      <c r="DW1001" t="s">
        <v>11296</v>
      </c>
      <c r="DX1001" t="s">
        <v>141</v>
      </c>
      <c r="DZ1001" t="s">
        <v>141</v>
      </c>
      <c r="EB1001" t="s">
        <v>141</v>
      </c>
      <c r="ED1001" t="s">
        <v>141</v>
      </c>
      <c r="EF1001" t="s">
        <v>407</v>
      </c>
      <c r="EG1001" t="s">
        <v>11296</v>
      </c>
      <c r="EH1001" t="s">
        <v>141</v>
      </c>
      <c r="EI1001" t="s">
        <v>214</v>
      </c>
      <c r="EJ1001" t="s">
        <v>214</v>
      </c>
      <c r="EK1001" t="s">
        <v>384</v>
      </c>
      <c r="EM1001" t="s">
        <v>3429</v>
      </c>
      <c r="EN1001" t="s">
        <v>129</v>
      </c>
      <c r="EO1001" t="s">
        <v>129</v>
      </c>
      <c r="EP1001" t="s">
        <v>129</v>
      </c>
      <c r="EQ1001" t="s">
        <v>129</v>
      </c>
      <c r="ER1001" t="s">
        <v>129</v>
      </c>
      <c r="ES1001" t="s">
        <v>141</v>
      </c>
      <c r="ET1001" t="s">
        <v>141</v>
      </c>
      <c r="EU1001" t="s">
        <v>2100</v>
      </c>
      <c r="EX1001" t="s">
        <v>10606</v>
      </c>
    </row>
    <row r="1002" spans="1:154" hidden="1" x14ac:dyDescent="0.35">
      <c r="A1002" t="s">
        <v>11476</v>
      </c>
      <c r="B1002" t="s">
        <v>11477</v>
      </c>
      <c r="E1002" t="s">
        <v>129</v>
      </c>
      <c r="F1002" t="s">
        <v>164</v>
      </c>
      <c r="G1002" t="s">
        <v>11478</v>
      </c>
      <c r="H1002" t="s">
        <v>11478</v>
      </c>
      <c r="I1002" s="1">
        <v>44504</v>
      </c>
      <c r="J1002" t="s">
        <v>207</v>
      </c>
      <c r="K1002" t="s">
        <v>11479</v>
      </c>
      <c r="L1002" t="s">
        <v>11480</v>
      </c>
      <c r="M1002" t="s">
        <v>11481</v>
      </c>
      <c r="N1002" t="s">
        <v>320</v>
      </c>
      <c r="O1002" t="s">
        <v>320</v>
      </c>
      <c r="P1002" t="s">
        <v>133</v>
      </c>
      <c r="R1002" t="s">
        <v>134</v>
      </c>
      <c r="S1002" s="1" t="s">
        <v>135</v>
      </c>
      <c r="T1002" t="s">
        <v>135</v>
      </c>
      <c r="U1002" t="s">
        <v>135</v>
      </c>
      <c r="V1002" t="s">
        <v>135</v>
      </c>
      <c r="W1002" t="s">
        <v>135</v>
      </c>
      <c r="X1002" t="s">
        <v>135</v>
      </c>
      <c r="Y1002" t="s">
        <v>136</v>
      </c>
      <c r="Z1002" t="s">
        <v>189</v>
      </c>
      <c r="AA1002" t="s">
        <v>166</v>
      </c>
      <c r="AG1002" t="s">
        <v>1049</v>
      </c>
      <c r="AH1002" t="s">
        <v>141</v>
      </c>
      <c r="AJ1002" t="s">
        <v>129</v>
      </c>
      <c r="AN1002" t="s">
        <v>129</v>
      </c>
      <c r="AP1002" t="s">
        <v>129</v>
      </c>
      <c r="AQ1002" t="s">
        <v>129</v>
      </c>
      <c r="AS1002" t="s">
        <v>542</v>
      </c>
      <c r="AT1002" t="s">
        <v>143</v>
      </c>
      <c r="AU1002" t="s">
        <v>144</v>
      </c>
      <c r="CZ1002" t="s">
        <v>145</v>
      </c>
      <c r="DB1002" t="s">
        <v>145</v>
      </c>
      <c r="DC1002" t="s">
        <v>146</v>
      </c>
      <c r="DE1002" t="s">
        <v>1252</v>
      </c>
      <c r="DF1002" t="s">
        <v>141</v>
      </c>
      <c r="DI1002" t="s">
        <v>149</v>
      </c>
      <c r="DJ1002" t="s">
        <v>129</v>
      </c>
      <c r="DK1002" t="s">
        <v>141</v>
      </c>
      <c r="DL1002" t="s">
        <v>141</v>
      </c>
      <c r="DM1002" t="s">
        <v>141</v>
      </c>
      <c r="DN1002" t="s">
        <v>141</v>
      </c>
      <c r="DO1002" t="s">
        <v>141</v>
      </c>
      <c r="DQ1002" t="s">
        <v>150</v>
      </c>
      <c r="DS1002" t="s">
        <v>11482</v>
      </c>
      <c r="DT1002" t="s">
        <v>11483</v>
      </c>
      <c r="DV1002" t="str">
        <f>VLOOKUP(H1002,'[3]Merge Gagner assez d''argent'!$A:$B,2,FALSE)</f>
        <v>Oui</v>
      </c>
      <c r="DX1002" t="s">
        <v>129</v>
      </c>
      <c r="DY1002" t="s">
        <v>262</v>
      </c>
      <c r="DZ1002" t="s">
        <v>153</v>
      </c>
      <c r="EA1002" t="s">
        <v>11484</v>
      </c>
      <c r="EB1002" t="s">
        <v>141</v>
      </c>
      <c r="ED1002" t="s">
        <v>141</v>
      </c>
      <c r="EF1002" t="s">
        <v>129</v>
      </c>
      <c r="EH1002" t="s">
        <v>141</v>
      </c>
      <c r="EI1002" t="s">
        <v>156</v>
      </c>
      <c r="EJ1002" t="s">
        <v>157</v>
      </c>
      <c r="EK1002" t="s">
        <v>158</v>
      </c>
      <c r="EM1002" t="s">
        <v>159</v>
      </c>
      <c r="EN1002" t="s">
        <v>141</v>
      </c>
      <c r="EO1002" t="s">
        <v>141</v>
      </c>
      <c r="EP1002" t="s">
        <v>141</v>
      </c>
      <c r="EQ1002" t="s">
        <v>141</v>
      </c>
      <c r="ER1002" t="s">
        <v>129</v>
      </c>
      <c r="ES1002" t="s">
        <v>141</v>
      </c>
      <c r="ET1002" t="s">
        <v>141</v>
      </c>
      <c r="EU1002" t="s">
        <v>11485</v>
      </c>
      <c r="EX1002" t="s">
        <v>11486</v>
      </c>
    </row>
    <row r="1003" spans="1:154" hidden="1" x14ac:dyDescent="0.35">
      <c r="A1003" t="s">
        <v>11487</v>
      </c>
      <c r="B1003" t="s">
        <v>11488</v>
      </c>
      <c r="E1003" t="s">
        <v>129</v>
      </c>
      <c r="F1003" t="s">
        <v>164</v>
      </c>
      <c r="G1003" t="s">
        <v>10692</v>
      </c>
      <c r="H1003" t="s">
        <v>10692</v>
      </c>
      <c r="I1003" s="1">
        <v>44503</v>
      </c>
      <c r="J1003" t="s">
        <v>207</v>
      </c>
      <c r="K1003" t="s">
        <v>11489</v>
      </c>
      <c r="L1003" t="s">
        <v>11490</v>
      </c>
      <c r="M1003" t="s">
        <v>11491</v>
      </c>
      <c r="N1003" t="s">
        <v>320</v>
      </c>
      <c r="O1003" t="s">
        <v>320</v>
      </c>
      <c r="P1003" t="s">
        <v>133</v>
      </c>
      <c r="R1003" t="s">
        <v>134</v>
      </c>
      <c r="S1003" s="1">
        <f>VLOOKUP(H1003,'[1]Base JI SMP'!$C:$F,4,FALSE)</f>
        <v>44403</v>
      </c>
      <c r="T1003" t="str">
        <f>VLOOKUP(H1003,'[2]Base JI SMP'!$C:$J,8,FALSE)</f>
        <v>Individual</v>
      </c>
      <c r="U1003" t="s">
        <v>135</v>
      </c>
      <c r="V1003" t="s">
        <v>135</v>
      </c>
      <c r="W1003" t="s">
        <v>135</v>
      </c>
      <c r="X1003" t="s">
        <v>135</v>
      </c>
      <c r="Y1003" t="s">
        <v>136</v>
      </c>
      <c r="Z1003" t="s">
        <v>189</v>
      </c>
      <c r="AA1003" t="s">
        <v>166</v>
      </c>
      <c r="AG1003" t="s">
        <v>236</v>
      </c>
      <c r="AH1003" t="s">
        <v>141</v>
      </c>
      <c r="AJ1003" t="s">
        <v>129</v>
      </c>
      <c r="AN1003" t="s">
        <v>129</v>
      </c>
      <c r="AP1003" t="s">
        <v>129</v>
      </c>
      <c r="AQ1003" t="s">
        <v>129</v>
      </c>
      <c r="AS1003" t="s">
        <v>5568</v>
      </c>
      <c r="AT1003" t="s">
        <v>143</v>
      </c>
      <c r="AU1003" t="s">
        <v>144</v>
      </c>
      <c r="CZ1003" t="s">
        <v>194</v>
      </c>
      <c r="DB1003" t="s">
        <v>195</v>
      </c>
      <c r="DC1003" t="s">
        <v>146</v>
      </c>
      <c r="DE1003" t="s">
        <v>1252</v>
      </c>
      <c r="DF1003" t="s">
        <v>141</v>
      </c>
      <c r="DI1003" t="s">
        <v>149</v>
      </c>
      <c r="DJ1003" t="s">
        <v>129</v>
      </c>
      <c r="DK1003" t="s">
        <v>141</v>
      </c>
      <c r="DL1003" t="s">
        <v>141</v>
      </c>
      <c r="DM1003" t="s">
        <v>141</v>
      </c>
      <c r="DN1003" t="s">
        <v>141</v>
      </c>
      <c r="DO1003" t="s">
        <v>141</v>
      </c>
      <c r="DQ1003" t="s">
        <v>150</v>
      </c>
      <c r="DS1003" t="s">
        <v>11492</v>
      </c>
      <c r="DT1003" t="s">
        <v>11493</v>
      </c>
      <c r="DV1003" t="str">
        <f>VLOOKUP(H1003,'[3]Merge Gagner assez d''argent'!$A:$B,2,FALSE)</f>
        <v>Oui</v>
      </c>
      <c r="DX1003" t="s">
        <v>129</v>
      </c>
      <c r="DY1003" t="s">
        <v>167</v>
      </c>
      <c r="DZ1003" t="s">
        <v>141</v>
      </c>
      <c r="EB1003" t="s">
        <v>141</v>
      </c>
      <c r="ED1003" t="s">
        <v>141</v>
      </c>
      <c r="EF1003" t="s">
        <v>129</v>
      </c>
      <c r="EH1003" t="s">
        <v>468</v>
      </c>
      <c r="EI1003" t="s">
        <v>156</v>
      </c>
      <c r="EJ1003" t="s">
        <v>157</v>
      </c>
      <c r="EK1003" t="s">
        <v>158</v>
      </c>
      <c r="EM1003" t="s">
        <v>159</v>
      </c>
      <c r="EN1003" t="s">
        <v>141</v>
      </c>
      <c r="EO1003" t="s">
        <v>141</v>
      </c>
      <c r="EP1003" t="s">
        <v>141</v>
      </c>
      <c r="EQ1003" t="s">
        <v>141</v>
      </c>
      <c r="ER1003" t="s">
        <v>129</v>
      </c>
      <c r="ES1003" t="s">
        <v>141</v>
      </c>
      <c r="ET1003" t="s">
        <v>141</v>
      </c>
      <c r="EU1003" t="s">
        <v>11494</v>
      </c>
      <c r="EX1003" t="s">
        <v>11495</v>
      </c>
    </row>
    <row r="1004" spans="1:154" hidden="1" x14ac:dyDescent="0.35">
      <c r="A1004" t="s">
        <v>11496</v>
      </c>
      <c r="B1004" t="s">
        <v>11497</v>
      </c>
      <c r="E1004" t="s">
        <v>129</v>
      </c>
      <c r="F1004" t="s">
        <v>164</v>
      </c>
      <c r="G1004" t="s">
        <v>11498</v>
      </c>
      <c r="H1004" t="s">
        <v>11498</v>
      </c>
      <c r="I1004" s="1">
        <v>44504</v>
      </c>
      <c r="J1004" t="s">
        <v>207</v>
      </c>
      <c r="K1004" t="s">
        <v>11499</v>
      </c>
      <c r="L1004" t="s">
        <v>11500</v>
      </c>
      <c r="M1004" t="s">
        <v>11501</v>
      </c>
      <c r="N1004" t="s">
        <v>320</v>
      </c>
      <c r="O1004" t="s">
        <v>320</v>
      </c>
      <c r="P1004" t="s">
        <v>133</v>
      </c>
      <c r="R1004" t="s">
        <v>134</v>
      </c>
      <c r="S1004" s="1">
        <f>VLOOKUP(H1004,'[1]Base JI SMP'!$C:$F,4,FALSE)</f>
        <v>44399</v>
      </c>
      <c r="T1004" t="str">
        <f>VLOOKUP(H1004,'[2]Base JI SMP'!$C:$J,8,FALSE)</f>
        <v>Individual</v>
      </c>
      <c r="U1004" t="s">
        <v>135</v>
      </c>
      <c r="V1004" t="s">
        <v>135</v>
      </c>
      <c r="W1004" t="s">
        <v>135</v>
      </c>
      <c r="X1004" t="s">
        <v>135</v>
      </c>
      <c r="Y1004" t="s">
        <v>136</v>
      </c>
      <c r="Z1004" t="s">
        <v>189</v>
      </c>
      <c r="AA1004" t="s">
        <v>166</v>
      </c>
      <c r="AG1004">
        <v>6</v>
      </c>
      <c r="AH1004" t="s">
        <v>141</v>
      </c>
      <c r="AJ1004" t="s">
        <v>129</v>
      </c>
      <c r="AN1004" t="s">
        <v>129</v>
      </c>
      <c r="AP1004" t="s">
        <v>129</v>
      </c>
      <c r="AQ1004" t="s">
        <v>129</v>
      </c>
      <c r="AS1004" t="s">
        <v>740</v>
      </c>
      <c r="AT1004" t="s">
        <v>143</v>
      </c>
      <c r="AU1004" t="s">
        <v>144</v>
      </c>
      <c r="CZ1004" t="s">
        <v>552</v>
      </c>
      <c r="DB1004" t="s">
        <v>552</v>
      </c>
      <c r="DC1004" t="s">
        <v>146</v>
      </c>
      <c r="DE1004" t="s">
        <v>1252</v>
      </c>
      <c r="DF1004" t="s">
        <v>141</v>
      </c>
      <c r="DI1004" t="s">
        <v>149</v>
      </c>
      <c r="DJ1004" t="s">
        <v>129</v>
      </c>
      <c r="DK1004" t="s">
        <v>141</v>
      </c>
      <c r="DL1004" t="s">
        <v>141</v>
      </c>
      <c r="DM1004" t="s">
        <v>141</v>
      </c>
      <c r="DN1004" t="s">
        <v>141</v>
      </c>
      <c r="DO1004" t="s">
        <v>141</v>
      </c>
      <c r="DQ1004" t="s">
        <v>150</v>
      </c>
      <c r="DS1004" t="s">
        <v>11502</v>
      </c>
      <c r="DT1004" t="s">
        <v>11503</v>
      </c>
      <c r="DV1004" t="str">
        <f>VLOOKUP(H1004,'[3]Merge Gagner assez d''argent'!$A:$B,2,FALSE)</f>
        <v>Oui</v>
      </c>
      <c r="DX1004" t="s">
        <v>129</v>
      </c>
      <c r="DY1004" t="s">
        <v>250</v>
      </c>
      <c r="DZ1004" t="s">
        <v>153</v>
      </c>
      <c r="EA1004" t="s">
        <v>11504</v>
      </c>
      <c r="EB1004" t="s">
        <v>141</v>
      </c>
      <c r="ED1004" t="s">
        <v>141</v>
      </c>
      <c r="EF1004" t="s">
        <v>129</v>
      </c>
      <c r="EH1004" t="s">
        <v>141</v>
      </c>
      <c r="EI1004" t="s">
        <v>156</v>
      </c>
      <c r="EJ1004" t="s">
        <v>157</v>
      </c>
      <c r="EK1004" t="s">
        <v>158</v>
      </c>
      <c r="EM1004" t="s">
        <v>159</v>
      </c>
      <c r="EN1004" t="s">
        <v>141</v>
      </c>
      <c r="EO1004" t="s">
        <v>141</v>
      </c>
      <c r="EP1004" t="s">
        <v>141</v>
      </c>
      <c r="EQ1004" t="s">
        <v>141</v>
      </c>
      <c r="ER1004" t="s">
        <v>129</v>
      </c>
      <c r="ES1004" t="s">
        <v>141</v>
      </c>
      <c r="ET1004" t="s">
        <v>141</v>
      </c>
      <c r="EU1004" t="s">
        <v>11505</v>
      </c>
      <c r="EX1004" t="s">
        <v>11506</v>
      </c>
    </row>
    <row r="1005" spans="1:154" hidden="1" x14ac:dyDescent="0.35">
      <c r="A1005" t="s">
        <v>11507</v>
      </c>
      <c r="B1005" t="s">
        <v>11508</v>
      </c>
      <c r="E1005" t="s">
        <v>129</v>
      </c>
      <c r="F1005" t="s">
        <v>164</v>
      </c>
      <c r="G1005" t="s">
        <v>11509</v>
      </c>
      <c r="H1005" t="s">
        <v>11509</v>
      </c>
      <c r="I1005" s="1">
        <v>44504</v>
      </c>
      <c r="J1005" t="s">
        <v>207</v>
      </c>
      <c r="K1005" t="s">
        <v>11510</v>
      </c>
      <c r="L1005" t="s">
        <v>11511</v>
      </c>
      <c r="M1005" t="s">
        <v>11512</v>
      </c>
      <c r="N1005" t="s">
        <v>320</v>
      </c>
      <c r="O1005" t="s">
        <v>320</v>
      </c>
      <c r="P1005" t="s">
        <v>133</v>
      </c>
      <c r="R1005" t="s">
        <v>134</v>
      </c>
      <c r="S1005" s="1">
        <f>VLOOKUP(H1005,'[1]Base JI SMP'!$C:$F,4,FALSE)</f>
        <v>44312</v>
      </c>
      <c r="T1005" t="str">
        <f>VLOOKUP(H1005,'[2]Base JI SMP'!$C:$J,8,FALSE)</f>
        <v>Individual</v>
      </c>
      <c r="U1005" t="s">
        <v>135</v>
      </c>
      <c r="V1005" t="s">
        <v>135</v>
      </c>
      <c r="W1005" t="s">
        <v>135</v>
      </c>
      <c r="X1005" t="s">
        <v>135</v>
      </c>
      <c r="Y1005" t="s">
        <v>136</v>
      </c>
      <c r="Z1005" t="s">
        <v>189</v>
      </c>
      <c r="AA1005" t="s">
        <v>166</v>
      </c>
      <c r="AG1005">
        <v>3</v>
      </c>
      <c r="AH1005" t="s">
        <v>141</v>
      </c>
      <c r="AJ1005" t="s">
        <v>129</v>
      </c>
      <c r="AN1005" t="s">
        <v>129</v>
      </c>
      <c r="AP1005" t="s">
        <v>129</v>
      </c>
      <c r="AQ1005" t="s">
        <v>129</v>
      </c>
      <c r="AS1005" t="s">
        <v>740</v>
      </c>
      <c r="AT1005" t="s">
        <v>143</v>
      </c>
      <c r="AU1005" t="s">
        <v>144</v>
      </c>
      <c r="CZ1005" t="s">
        <v>296</v>
      </c>
      <c r="DB1005" t="s">
        <v>145</v>
      </c>
      <c r="DC1005" t="s">
        <v>146</v>
      </c>
      <c r="DF1005" t="s">
        <v>141</v>
      </c>
      <c r="DI1005" t="s">
        <v>149</v>
      </c>
      <c r="DJ1005" t="s">
        <v>129</v>
      </c>
      <c r="DK1005" t="s">
        <v>141</v>
      </c>
      <c r="DL1005" t="s">
        <v>141</v>
      </c>
      <c r="DM1005" t="s">
        <v>141</v>
      </c>
      <c r="DN1005" t="s">
        <v>141</v>
      </c>
      <c r="DO1005" t="s">
        <v>141</v>
      </c>
      <c r="DQ1005" t="s">
        <v>150</v>
      </c>
      <c r="DS1005" t="s">
        <v>11513</v>
      </c>
      <c r="DT1005" t="s">
        <v>11514</v>
      </c>
      <c r="DV1005" t="str">
        <f>VLOOKUP(H1005,'[3]Merge Gagner assez d''argent'!$A:$B,2,FALSE)</f>
        <v>Oui</v>
      </c>
      <c r="DX1005" t="s">
        <v>141</v>
      </c>
      <c r="DZ1005" t="s">
        <v>141</v>
      </c>
      <c r="EB1005" t="s">
        <v>141</v>
      </c>
      <c r="ED1005" t="s">
        <v>141</v>
      </c>
      <c r="EF1005" t="s">
        <v>129</v>
      </c>
      <c r="EH1005" t="s">
        <v>141</v>
      </c>
      <c r="EI1005" t="s">
        <v>156</v>
      </c>
      <c r="EJ1005" t="s">
        <v>157</v>
      </c>
      <c r="EK1005" t="s">
        <v>158</v>
      </c>
      <c r="EM1005" t="s">
        <v>159</v>
      </c>
      <c r="EN1005" t="s">
        <v>141</v>
      </c>
      <c r="EO1005" t="s">
        <v>141</v>
      </c>
      <c r="EP1005" t="s">
        <v>141</v>
      </c>
      <c r="EQ1005" t="s">
        <v>141</v>
      </c>
      <c r="ER1005" t="s">
        <v>129</v>
      </c>
      <c r="ES1005" t="s">
        <v>141</v>
      </c>
      <c r="ET1005" t="s">
        <v>141</v>
      </c>
      <c r="EU1005" t="s">
        <v>11515</v>
      </c>
      <c r="EX1005" t="s">
        <v>11516</v>
      </c>
    </row>
    <row r="1006" spans="1:154" hidden="1" x14ac:dyDescent="0.35">
      <c r="A1006" t="s">
        <v>11517</v>
      </c>
      <c r="B1006" t="s">
        <v>11518</v>
      </c>
      <c r="E1006" t="s">
        <v>129</v>
      </c>
      <c r="F1006" t="s">
        <v>164</v>
      </c>
      <c r="G1006" t="s">
        <v>11519</v>
      </c>
      <c r="H1006" t="s">
        <v>11519</v>
      </c>
      <c r="I1006" s="1">
        <v>44504</v>
      </c>
      <c r="J1006" t="s">
        <v>207</v>
      </c>
      <c r="K1006" t="s">
        <v>11520</v>
      </c>
      <c r="L1006" t="s">
        <v>11521</v>
      </c>
      <c r="M1006" t="s">
        <v>11522</v>
      </c>
      <c r="N1006" t="s">
        <v>320</v>
      </c>
      <c r="O1006" t="s">
        <v>320</v>
      </c>
      <c r="P1006" t="s">
        <v>133</v>
      </c>
      <c r="R1006" t="s">
        <v>134</v>
      </c>
      <c r="S1006" s="1">
        <f>VLOOKUP(H1006,'[1]Base JI SMP'!$C:$F,4,FALSE)</f>
        <v>44407</v>
      </c>
      <c r="T1006" t="str">
        <f>VLOOKUP(H1006,'[2]Base JI SMP'!$C:$J,8,FALSE)</f>
        <v>Individual</v>
      </c>
      <c r="U1006" t="s">
        <v>135</v>
      </c>
      <c r="V1006" t="s">
        <v>135</v>
      </c>
      <c r="W1006" t="s">
        <v>135</v>
      </c>
      <c r="X1006" t="s">
        <v>135</v>
      </c>
      <c r="Y1006" t="s">
        <v>136</v>
      </c>
      <c r="Z1006" t="s">
        <v>137</v>
      </c>
      <c r="AA1006" t="s">
        <v>166</v>
      </c>
      <c r="AG1006">
        <v>3</v>
      </c>
      <c r="AH1006" t="s">
        <v>141</v>
      </c>
      <c r="AJ1006" t="s">
        <v>129</v>
      </c>
      <c r="AN1006" t="s">
        <v>129</v>
      </c>
      <c r="AP1006" t="s">
        <v>129</v>
      </c>
      <c r="AQ1006" t="s">
        <v>129</v>
      </c>
      <c r="AT1006" t="s">
        <v>143</v>
      </c>
      <c r="AU1006" t="s">
        <v>144</v>
      </c>
      <c r="CZ1006" t="s">
        <v>145</v>
      </c>
      <c r="DB1006" t="s">
        <v>145</v>
      </c>
      <c r="DC1006" t="s">
        <v>146</v>
      </c>
      <c r="DF1006" t="s">
        <v>141</v>
      </c>
      <c r="DI1006" t="s">
        <v>149</v>
      </c>
      <c r="DJ1006" t="s">
        <v>129</v>
      </c>
      <c r="DK1006" t="s">
        <v>141</v>
      </c>
      <c r="DL1006" t="s">
        <v>141</v>
      </c>
      <c r="DM1006" t="s">
        <v>141</v>
      </c>
      <c r="DN1006" t="s">
        <v>141</v>
      </c>
      <c r="DO1006" t="s">
        <v>141</v>
      </c>
      <c r="DQ1006" t="s">
        <v>150</v>
      </c>
      <c r="DS1006" t="s">
        <v>11523</v>
      </c>
      <c r="DV1006" t="str">
        <f>VLOOKUP(H1006,'[3]Merge Gagner assez d''argent'!$A:$B,2,FALSE)</f>
        <v>Oui</v>
      </c>
      <c r="DX1006" t="s">
        <v>141</v>
      </c>
      <c r="DZ1006" t="s">
        <v>141</v>
      </c>
      <c r="EB1006" t="s">
        <v>141</v>
      </c>
      <c r="ED1006" t="s">
        <v>141</v>
      </c>
      <c r="EF1006" t="s">
        <v>129</v>
      </c>
      <c r="EH1006" t="s">
        <v>141</v>
      </c>
      <c r="EI1006" t="s">
        <v>156</v>
      </c>
      <c r="EJ1006" t="s">
        <v>157</v>
      </c>
      <c r="EK1006" t="s">
        <v>158</v>
      </c>
      <c r="EM1006" t="s">
        <v>241</v>
      </c>
      <c r="EN1006" t="s">
        <v>129</v>
      </c>
      <c r="EO1006" t="s">
        <v>141</v>
      </c>
      <c r="EP1006" t="s">
        <v>141</v>
      </c>
      <c r="EQ1006" t="s">
        <v>141</v>
      </c>
      <c r="ER1006" t="s">
        <v>141</v>
      </c>
      <c r="ES1006" t="s">
        <v>141</v>
      </c>
      <c r="ET1006" t="s">
        <v>141</v>
      </c>
      <c r="EU1006" t="s">
        <v>11524</v>
      </c>
      <c r="EX1006" t="s">
        <v>509</v>
      </c>
    </row>
    <row r="1007" spans="1:154" hidden="1" x14ac:dyDescent="0.35">
      <c r="A1007" t="s">
        <v>11525</v>
      </c>
      <c r="B1007" t="s">
        <v>11526</v>
      </c>
      <c r="E1007" t="s">
        <v>129</v>
      </c>
      <c r="F1007" t="s">
        <v>164</v>
      </c>
      <c r="G1007" t="s">
        <v>11527</v>
      </c>
      <c r="H1007" t="s">
        <v>11527</v>
      </c>
      <c r="I1007" s="1">
        <v>44504</v>
      </c>
      <c r="J1007" t="s">
        <v>207</v>
      </c>
      <c r="K1007" t="s">
        <v>11528</v>
      </c>
      <c r="L1007" t="s">
        <v>11529</v>
      </c>
      <c r="M1007" t="s">
        <v>11530</v>
      </c>
      <c r="N1007" t="s">
        <v>320</v>
      </c>
      <c r="O1007" t="s">
        <v>320</v>
      </c>
      <c r="P1007" t="s">
        <v>133</v>
      </c>
      <c r="R1007" t="s">
        <v>134</v>
      </c>
      <c r="S1007" s="1">
        <f>VLOOKUP(H1007,'[1]Base JI SMP'!$C:$F,4,FALSE)</f>
        <v>44454</v>
      </c>
      <c r="T1007" t="str">
        <f>VLOOKUP(H1007,'[2]Base JI SMP'!$C:$J,8,FALSE)</f>
        <v>Individual</v>
      </c>
      <c r="U1007" t="s">
        <v>135</v>
      </c>
      <c r="V1007" t="s">
        <v>135</v>
      </c>
      <c r="W1007" t="s">
        <v>135</v>
      </c>
      <c r="X1007" t="s">
        <v>135</v>
      </c>
      <c r="Y1007" t="s">
        <v>136</v>
      </c>
      <c r="Z1007" t="s">
        <v>137</v>
      </c>
      <c r="AA1007" t="s">
        <v>166</v>
      </c>
      <c r="AG1007">
        <v>3</v>
      </c>
      <c r="AH1007" t="s">
        <v>141</v>
      </c>
      <c r="AJ1007" t="s">
        <v>129</v>
      </c>
      <c r="AN1007" t="s">
        <v>129</v>
      </c>
      <c r="AP1007" t="s">
        <v>129</v>
      </c>
      <c r="AQ1007" t="s">
        <v>129</v>
      </c>
      <c r="AS1007" t="s">
        <v>349</v>
      </c>
      <c r="AT1007" t="s">
        <v>143</v>
      </c>
      <c r="AU1007" t="s">
        <v>144</v>
      </c>
      <c r="CZ1007" t="s">
        <v>209</v>
      </c>
      <c r="DB1007" t="s">
        <v>210</v>
      </c>
      <c r="DC1007" t="s">
        <v>146</v>
      </c>
      <c r="DF1007" t="s">
        <v>141</v>
      </c>
      <c r="DI1007" t="s">
        <v>149</v>
      </c>
      <c r="DJ1007" t="s">
        <v>129</v>
      </c>
      <c r="DK1007" t="s">
        <v>141</v>
      </c>
      <c r="DL1007" t="s">
        <v>141</v>
      </c>
      <c r="DM1007" t="s">
        <v>141</v>
      </c>
      <c r="DN1007" t="s">
        <v>141</v>
      </c>
      <c r="DO1007" t="s">
        <v>141</v>
      </c>
      <c r="DQ1007" t="s">
        <v>150</v>
      </c>
      <c r="DS1007" t="s">
        <v>11531</v>
      </c>
      <c r="DT1007" t="s">
        <v>11532</v>
      </c>
      <c r="DV1007" t="str">
        <f>VLOOKUP(H1007,'[3]Merge Gagner assez d''argent'!$A:$B,2,FALSE)</f>
        <v>Oui</v>
      </c>
      <c r="DX1007" t="s">
        <v>141</v>
      </c>
      <c r="DZ1007" t="s">
        <v>153</v>
      </c>
      <c r="EB1007" t="s">
        <v>141</v>
      </c>
      <c r="ED1007" t="s">
        <v>141</v>
      </c>
      <c r="EF1007" t="s">
        <v>129</v>
      </c>
      <c r="EH1007" t="s">
        <v>141</v>
      </c>
      <c r="EI1007" t="s">
        <v>156</v>
      </c>
      <c r="EJ1007" t="s">
        <v>157</v>
      </c>
      <c r="EK1007" t="s">
        <v>158</v>
      </c>
      <c r="EM1007" t="s">
        <v>159</v>
      </c>
      <c r="EN1007" t="s">
        <v>141</v>
      </c>
      <c r="EO1007" t="s">
        <v>141</v>
      </c>
      <c r="EP1007" t="s">
        <v>141</v>
      </c>
      <c r="EQ1007" t="s">
        <v>141</v>
      </c>
      <c r="ER1007" t="s">
        <v>129</v>
      </c>
      <c r="ES1007" t="s">
        <v>141</v>
      </c>
      <c r="ET1007" t="s">
        <v>141</v>
      </c>
      <c r="EU1007" t="s">
        <v>10700</v>
      </c>
      <c r="EX1007" t="s">
        <v>11533</v>
      </c>
    </row>
    <row r="1008" spans="1:154" hidden="1" x14ac:dyDescent="0.35">
      <c r="A1008" t="s">
        <v>11534</v>
      </c>
      <c r="B1008" t="s">
        <v>11535</v>
      </c>
      <c r="E1008" t="s">
        <v>129</v>
      </c>
      <c r="F1008" t="s">
        <v>842</v>
      </c>
      <c r="G1008" t="s">
        <v>11536</v>
      </c>
      <c r="H1008" t="s">
        <v>11536</v>
      </c>
      <c r="I1008" s="1">
        <v>44543</v>
      </c>
      <c r="J1008" t="s">
        <v>132</v>
      </c>
      <c r="P1008" t="s">
        <v>133</v>
      </c>
      <c r="R1008" t="s">
        <v>134</v>
      </c>
      <c r="S1008" s="1">
        <f>VLOOKUP(H1008,'[1]Base JI SMP'!$C:$F,4,FALSE)</f>
        <v>44246</v>
      </c>
      <c r="T1008" t="str">
        <f>VLOOKUP(H1008,'[2]Base JI SMP'!$C:$J,8,FALSE)</f>
        <v>Individual</v>
      </c>
      <c r="U1008" t="s">
        <v>135</v>
      </c>
      <c r="V1008" t="s">
        <v>135</v>
      </c>
      <c r="W1008" t="s">
        <v>135</v>
      </c>
      <c r="X1008" t="s">
        <v>135</v>
      </c>
      <c r="Y1008" t="s">
        <v>136</v>
      </c>
      <c r="Z1008" t="s">
        <v>137</v>
      </c>
      <c r="AA1008" t="s">
        <v>166</v>
      </c>
      <c r="AH1008" t="s">
        <v>141</v>
      </c>
      <c r="AJ1008" t="s">
        <v>129</v>
      </c>
      <c r="AN1008" t="s">
        <v>129</v>
      </c>
      <c r="AP1008" t="s">
        <v>129</v>
      </c>
      <c r="AQ1008" t="s">
        <v>129</v>
      </c>
      <c r="AT1008" t="s">
        <v>844</v>
      </c>
      <c r="AU1008" t="s">
        <v>144</v>
      </c>
      <c r="CZ1008" t="s">
        <v>209</v>
      </c>
      <c r="DB1008" t="s">
        <v>210</v>
      </c>
      <c r="DC1008" t="s">
        <v>146</v>
      </c>
      <c r="DE1008" t="s">
        <v>682</v>
      </c>
      <c r="DF1008" t="s">
        <v>141</v>
      </c>
      <c r="DI1008" t="s">
        <v>149</v>
      </c>
      <c r="DJ1008" t="s">
        <v>129</v>
      </c>
      <c r="DK1008" t="s">
        <v>141</v>
      </c>
      <c r="DL1008" t="s">
        <v>141</v>
      </c>
      <c r="DM1008" t="s">
        <v>141</v>
      </c>
      <c r="DN1008" t="s">
        <v>141</v>
      </c>
      <c r="DO1008" t="s">
        <v>141</v>
      </c>
      <c r="DQ1008" t="s">
        <v>150</v>
      </c>
      <c r="DS1008" t="s">
        <v>11537</v>
      </c>
      <c r="DV1008" t="str">
        <f>VLOOKUP(H1008,'[3]Merge Gagner assez d''argent'!$A:$B,2,FALSE)</f>
        <v>Oui</v>
      </c>
      <c r="DX1008" t="s">
        <v>141</v>
      </c>
      <c r="DZ1008" t="s">
        <v>141</v>
      </c>
      <c r="EB1008" t="s">
        <v>141</v>
      </c>
      <c r="ED1008" t="s">
        <v>141</v>
      </c>
      <c r="EF1008" t="s">
        <v>129</v>
      </c>
      <c r="EH1008" t="s">
        <v>141</v>
      </c>
      <c r="EI1008" t="s">
        <v>156</v>
      </c>
      <c r="EJ1008" t="s">
        <v>157</v>
      </c>
      <c r="EK1008" t="s">
        <v>181</v>
      </c>
      <c r="EM1008" t="s">
        <v>159</v>
      </c>
      <c r="EN1008" t="s">
        <v>141</v>
      </c>
      <c r="EO1008" t="s">
        <v>141</v>
      </c>
      <c r="EP1008" t="s">
        <v>141</v>
      </c>
      <c r="EQ1008" t="s">
        <v>141</v>
      </c>
      <c r="ER1008" t="s">
        <v>129</v>
      </c>
      <c r="ES1008" t="s">
        <v>141</v>
      </c>
      <c r="ET1008" t="s">
        <v>141</v>
      </c>
      <c r="EU1008" t="s">
        <v>11538</v>
      </c>
      <c r="EX1008" t="s">
        <v>5805</v>
      </c>
    </row>
    <row r="1009" spans="1:154" hidden="1" x14ac:dyDescent="0.35">
      <c r="A1009" t="s">
        <v>11539</v>
      </c>
      <c r="B1009" t="s">
        <v>11540</v>
      </c>
      <c r="E1009" t="s">
        <v>129</v>
      </c>
      <c r="F1009" t="s">
        <v>842</v>
      </c>
      <c r="G1009" t="s">
        <v>11541</v>
      </c>
      <c r="H1009" t="s">
        <v>11541</v>
      </c>
      <c r="I1009" s="1">
        <v>44543</v>
      </c>
      <c r="J1009" t="s">
        <v>132</v>
      </c>
      <c r="P1009" t="s">
        <v>133</v>
      </c>
      <c r="R1009" t="s">
        <v>134</v>
      </c>
      <c r="S1009" s="1">
        <f>VLOOKUP(H1009,'[1]Base JI SMP'!$C:$F,4,FALSE)</f>
        <v>44273</v>
      </c>
      <c r="T1009" t="str">
        <f>VLOOKUP(H1009,'[2]Base JI SMP'!$C:$J,8,FALSE)</f>
        <v>Individual</v>
      </c>
      <c r="U1009" t="s">
        <v>135</v>
      </c>
      <c r="V1009" t="s">
        <v>135</v>
      </c>
      <c r="W1009" t="s">
        <v>135</v>
      </c>
      <c r="X1009" t="s">
        <v>135</v>
      </c>
      <c r="Y1009" t="s">
        <v>136</v>
      </c>
      <c r="Z1009" t="s">
        <v>137</v>
      </c>
      <c r="AA1009" t="s">
        <v>166</v>
      </c>
      <c r="AH1009" t="s">
        <v>141</v>
      </c>
      <c r="AJ1009" t="s">
        <v>129</v>
      </c>
      <c r="AN1009" t="s">
        <v>129</v>
      </c>
      <c r="AP1009" t="s">
        <v>129</v>
      </c>
      <c r="AQ1009" t="s">
        <v>141</v>
      </c>
      <c r="AR1009" t="s">
        <v>8163</v>
      </c>
      <c r="AT1009" t="s">
        <v>844</v>
      </c>
      <c r="AU1009" t="s">
        <v>144</v>
      </c>
      <c r="CZ1009" t="s">
        <v>209</v>
      </c>
      <c r="DB1009" t="s">
        <v>210</v>
      </c>
      <c r="DC1009" t="s">
        <v>146</v>
      </c>
      <c r="DE1009" t="s">
        <v>682</v>
      </c>
      <c r="DF1009" t="s">
        <v>141</v>
      </c>
      <c r="DI1009" t="s">
        <v>196</v>
      </c>
      <c r="DJ1009" t="s">
        <v>141</v>
      </c>
      <c r="DK1009" t="s">
        <v>129</v>
      </c>
      <c r="DL1009" t="s">
        <v>141</v>
      </c>
      <c r="DM1009" t="s">
        <v>141</v>
      </c>
      <c r="DN1009" t="s">
        <v>141</v>
      </c>
      <c r="DO1009" t="s">
        <v>141</v>
      </c>
      <c r="DQ1009" t="s">
        <v>225</v>
      </c>
      <c r="DS1009" t="s">
        <v>11542</v>
      </c>
      <c r="DV1009" t="str">
        <f>VLOOKUP(H1009,'[3]Merge Gagner assez d''argent'!$A:$B,2,FALSE)</f>
        <v>Non</v>
      </c>
      <c r="DX1009" t="s">
        <v>141</v>
      </c>
      <c r="DZ1009" t="s">
        <v>141</v>
      </c>
      <c r="EB1009" t="s">
        <v>141</v>
      </c>
      <c r="ED1009" t="s">
        <v>141</v>
      </c>
      <c r="EF1009" t="s">
        <v>129</v>
      </c>
      <c r="EH1009" t="s">
        <v>141</v>
      </c>
      <c r="EI1009" t="s">
        <v>214</v>
      </c>
      <c r="EJ1009" t="s">
        <v>157</v>
      </c>
      <c r="EK1009" t="s">
        <v>181</v>
      </c>
      <c r="EM1009" t="s">
        <v>2570</v>
      </c>
      <c r="EN1009" t="s">
        <v>141</v>
      </c>
      <c r="EO1009" t="s">
        <v>141</v>
      </c>
      <c r="EP1009" t="s">
        <v>129</v>
      </c>
      <c r="EQ1009" t="s">
        <v>141</v>
      </c>
      <c r="ER1009" t="s">
        <v>141</v>
      </c>
      <c r="ES1009" t="s">
        <v>141</v>
      </c>
      <c r="ET1009" t="s">
        <v>141</v>
      </c>
      <c r="EU1009" t="s">
        <v>11543</v>
      </c>
      <c r="EX1009" t="s">
        <v>11544</v>
      </c>
    </row>
    <row r="1010" spans="1:154" hidden="1" x14ac:dyDescent="0.35">
      <c r="A1010" t="s">
        <v>11545</v>
      </c>
      <c r="B1010" t="s">
        <v>11546</v>
      </c>
      <c r="E1010" t="s">
        <v>129</v>
      </c>
      <c r="F1010" t="s">
        <v>842</v>
      </c>
      <c r="G1010" t="s">
        <v>11547</v>
      </c>
      <c r="H1010" t="s">
        <v>11547</v>
      </c>
      <c r="I1010" s="1">
        <v>44543</v>
      </c>
      <c r="J1010" t="s">
        <v>132</v>
      </c>
      <c r="P1010" t="s">
        <v>133</v>
      </c>
      <c r="R1010" t="s">
        <v>134</v>
      </c>
      <c r="S1010" s="1">
        <f>VLOOKUP(H1010,'[1]Base JI SMP'!$C:$F,4,FALSE)</f>
        <v>44253</v>
      </c>
      <c r="T1010" t="str">
        <f>VLOOKUP(H1010,'[2]Base JI SMP'!$C:$J,8,FALSE)</f>
        <v>Individual</v>
      </c>
      <c r="U1010" t="s">
        <v>135</v>
      </c>
      <c r="V1010" t="s">
        <v>135</v>
      </c>
      <c r="W1010" t="s">
        <v>135</v>
      </c>
      <c r="X1010" t="s">
        <v>135</v>
      </c>
      <c r="Y1010" t="s">
        <v>136</v>
      </c>
      <c r="Z1010" t="s">
        <v>189</v>
      </c>
      <c r="AA1010" t="s">
        <v>166</v>
      </c>
      <c r="AH1010" t="s">
        <v>141</v>
      </c>
      <c r="AJ1010" t="s">
        <v>129</v>
      </c>
      <c r="AN1010" t="s">
        <v>129</v>
      </c>
      <c r="AP1010" t="s">
        <v>129</v>
      </c>
      <c r="AQ1010" t="s">
        <v>129</v>
      </c>
      <c r="AT1010" t="s">
        <v>844</v>
      </c>
      <c r="AU1010" t="s">
        <v>144</v>
      </c>
      <c r="CZ1010" t="s">
        <v>171</v>
      </c>
      <c r="DA1010" t="s">
        <v>8155</v>
      </c>
      <c r="DB1010" t="s">
        <v>210</v>
      </c>
      <c r="DC1010" t="s">
        <v>146</v>
      </c>
      <c r="DE1010" t="s">
        <v>862</v>
      </c>
      <c r="DF1010" t="s">
        <v>141</v>
      </c>
      <c r="DI1010" t="s">
        <v>149</v>
      </c>
      <c r="DJ1010" t="s">
        <v>129</v>
      </c>
      <c r="DK1010" t="s">
        <v>141</v>
      </c>
      <c r="DL1010" t="s">
        <v>141</v>
      </c>
      <c r="DM1010" t="s">
        <v>141</v>
      </c>
      <c r="DN1010" t="s">
        <v>141</v>
      </c>
      <c r="DO1010" t="s">
        <v>141</v>
      </c>
      <c r="DQ1010" t="s">
        <v>225</v>
      </c>
      <c r="DS1010" t="s">
        <v>11548</v>
      </c>
      <c r="DV1010" t="str">
        <f>VLOOKUP(H1010,'[3]Merge Gagner assez d''argent'!$A:$B,2,FALSE)</f>
        <v>Partiellement</v>
      </c>
      <c r="DX1010" t="s">
        <v>141</v>
      </c>
      <c r="DZ1010" t="s">
        <v>153</v>
      </c>
      <c r="EB1010" t="s">
        <v>141</v>
      </c>
      <c r="ED1010" t="s">
        <v>141</v>
      </c>
      <c r="EF1010" t="s">
        <v>129</v>
      </c>
      <c r="EH1010" t="s">
        <v>141</v>
      </c>
      <c r="EI1010" t="s">
        <v>156</v>
      </c>
      <c r="EJ1010" t="s">
        <v>157</v>
      </c>
      <c r="EK1010" t="s">
        <v>158</v>
      </c>
      <c r="EM1010" t="s">
        <v>159</v>
      </c>
      <c r="EN1010" t="s">
        <v>141</v>
      </c>
      <c r="EO1010" t="s">
        <v>141</v>
      </c>
      <c r="EP1010" t="s">
        <v>141</v>
      </c>
      <c r="EQ1010" t="s">
        <v>141</v>
      </c>
      <c r="ER1010" t="s">
        <v>129</v>
      </c>
      <c r="ES1010" t="s">
        <v>141</v>
      </c>
      <c r="ET1010" t="s">
        <v>141</v>
      </c>
      <c r="EU1010" t="s">
        <v>11549</v>
      </c>
      <c r="EX1010" t="s">
        <v>11550</v>
      </c>
    </row>
    <row r="1011" spans="1:154" hidden="1" x14ac:dyDescent="0.35">
      <c r="A1011" t="s">
        <v>11551</v>
      </c>
      <c r="B1011" t="s">
        <v>11552</v>
      </c>
      <c r="E1011" t="s">
        <v>129</v>
      </c>
      <c r="F1011" t="s">
        <v>842</v>
      </c>
      <c r="G1011" t="s">
        <v>11553</v>
      </c>
      <c r="H1011" t="s">
        <v>11553</v>
      </c>
      <c r="I1011" s="1">
        <v>44543</v>
      </c>
      <c r="J1011" t="s">
        <v>132</v>
      </c>
      <c r="P1011" t="s">
        <v>133</v>
      </c>
      <c r="R1011" t="s">
        <v>134</v>
      </c>
      <c r="S1011" s="1">
        <f>VLOOKUP(H1011,'[1]Base JI SMP'!$C:$F,4,FALSE)</f>
        <v>44041</v>
      </c>
      <c r="T1011" t="str">
        <f>VLOOKUP(H1011,'[2]Base JI SMP'!$C:$J,8,FALSE)</f>
        <v>Individual</v>
      </c>
      <c r="U1011" t="s">
        <v>135</v>
      </c>
      <c r="V1011" t="s">
        <v>135</v>
      </c>
      <c r="W1011" t="s">
        <v>135</v>
      </c>
      <c r="X1011" t="s">
        <v>135</v>
      </c>
      <c r="Y1011" t="s">
        <v>136</v>
      </c>
      <c r="Z1011" t="s">
        <v>137</v>
      </c>
      <c r="AA1011" t="s">
        <v>166</v>
      </c>
      <c r="AH1011" t="s">
        <v>141</v>
      </c>
      <c r="AJ1011" t="s">
        <v>129</v>
      </c>
      <c r="AN1011" t="s">
        <v>129</v>
      </c>
      <c r="AP1011" t="s">
        <v>129</v>
      </c>
      <c r="AQ1011" t="s">
        <v>129</v>
      </c>
      <c r="AT1011" t="s">
        <v>844</v>
      </c>
      <c r="AU1011" t="s">
        <v>144</v>
      </c>
      <c r="CZ1011" t="s">
        <v>171</v>
      </c>
      <c r="DA1011" t="s">
        <v>11554</v>
      </c>
      <c r="DB1011" t="s">
        <v>210</v>
      </c>
      <c r="DC1011" t="s">
        <v>146</v>
      </c>
      <c r="DE1011" t="s">
        <v>862</v>
      </c>
      <c r="DF1011" t="s">
        <v>141</v>
      </c>
      <c r="DI1011" t="s">
        <v>149</v>
      </c>
      <c r="DJ1011" t="s">
        <v>129</v>
      </c>
      <c r="DK1011" t="s">
        <v>141</v>
      </c>
      <c r="DL1011" t="s">
        <v>141</v>
      </c>
      <c r="DM1011" t="s">
        <v>141</v>
      </c>
      <c r="DN1011" t="s">
        <v>141</v>
      </c>
      <c r="DO1011" t="s">
        <v>141</v>
      </c>
      <c r="DQ1011" t="s">
        <v>150</v>
      </c>
      <c r="DS1011" t="s">
        <v>11555</v>
      </c>
      <c r="DV1011" t="str">
        <f>VLOOKUP(H1011,'[3]Merge Gagner assez d''argent'!$A:$B,2,FALSE)</f>
        <v>Oui</v>
      </c>
      <c r="DX1011" t="s">
        <v>141</v>
      </c>
      <c r="DZ1011" t="s">
        <v>141</v>
      </c>
      <c r="EB1011" t="s">
        <v>141</v>
      </c>
      <c r="ED1011" t="s">
        <v>141</v>
      </c>
      <c r="EF1011" t="s">
        <v>129</v>
      </c>
      <c r="EH1011" t="s">
        <v>141</v>
      </c>
      <c r="EI1011" t="s">
        <v>156</v>
      </c>
      <c r="EJ1011" t="s">
        <v>157</v>
      </c>
      <c r="EK1011" t="s">
        <v>158</v>
      </c>
      <c r="EM1011" t="s">
        <v>159</v>
      </c>
      <c r="EN1011" t="s">
        <v>141</v>
      </c>
      <c r="EO1011" t="s">
        <v>141</v>
      </c>
      <c r="EP1011" t="s">
        <v>141</v>
      </c>
      <c r="EQ1011" t="s">
        <v>141</v>
      </c>
      <c r="ER1011" t="s">
        <v>129</v>
      </c>
      <c r="ES1011" t="s">
        <v>141</v>
      </c>
      <c r="ET1011" t="s">
        <v>141</v>
      </c>
      <c r="EU1011" t="s">
        <v>11556</v>
      </c>
      <c r="EX1011" t="s">
        <v>11557</v>
      </c>
    </row>
    <row r="1012" spans="1:154" hidden="1" x14ac:dyDescent="0.35">
      <c r="A1012" t="s">
        <v>11558</v>
      </c>
      <c r="B1012" t="s">
        <v>11559</v>
      </c>
      <c r="E1012" t="s">
        <v>129</v>
      </c>
      <c r="F1012" t="s">
        <v>842</v>
      </c>
      <c r="G1012" t="s">
        <v>11560</v>
      </c>
      <c r="H1012" t="s">
        <v>11560</v>
      </c>
      <c r="I1012" s="1">
        <v>44543</v>
      </c>
      <c r="J1012" t="s">
        <v>132</v>
      </c>
      <c r="P1012" t="s">
        <v>133</v>
      </c>
      <c r="R1012" t="s">
        <v>134</v>
      </c>
      <c r="S1012" s="1">
        <f>VLOOKUP(H1012,'[1]Base JI SMP'!$C:$F,4,FALSE)</f>
        <v>44244</v>
      </c>
      <c r="T1012" t="str">
        <f>VLOOKUP(H1012,'[2]Base JI SMP'!$C:$J,8,FALSE)</f>
        <v>Individual</v>
      </c>
      <c r="U1012" t="s">
        <v>135</v>
      </c>
      <c r="V1012" t="s">
        <v>135</v>
      </c>
      <c r="W1012" t="s">
        <v>135</v>
      </c>
      <c r="X1012" t="s">
        <v>135</v>
      </c>
      <c r="Y1012" t="s">
        <v>136</v>
      </c>
      <c r="Z1012" t="s">
        <v>137</v>
      </c>
      <c r="AA1012" t="s">
        <v>166</v>
      </c>
      <c r="AH1012" t="s">
        <v>141</v>
      </c>
      <c r="AJ1012" t="s">
        <v>129</v>
      </c>
      <c r="AN1012" t="s">
        <v>129</v>
      </c>
      <c r="AP1012" t="s">
        <v>129</v>
      </c>
      <c r="AQ1012" t="s">
        <v>141</v>
      </c>
      <c r="AT1012" t="s">
        <v>844</v>
      </c>
      <c r="AU1012" t="s">
        <v>144</v>
      </c>
      <c r="CZ1012" t="s">
        <v>209</v>
      </c>
      <c r="DB1012" t="s">
        <v>210</v>
      </c>
      <c r="DC1012" t="s">
        <v>146</v>
      </c>
      <c r="DE1012" t="s">
        <v>862</v>
      </c>
      <c r="DF1012" t="s">
        <v>141</v>
      </c>
      <c r="DI1012" t="s">
        <v>149</v>
      </c>
      <c r="DJ1012" t="s">
        <v>129</v>
      </c>
      <c r="DK1012" t="s">
        <v>141</v>
      </c>
      <c r="DL1012" t="s">
        <v>141</v>
      </c>
      <c r="DM1012" t="s">
        <v>141</v>
      </c>
      <c r="DN1012" t="s">
        <v>141</v>
      </c>
      <c r="DO1012" t="s">
        <v>141</v>
      </c>
      <c r="DQ1012" t="s">
        <v>150</v>
      </c>
      <c r="DS1012" t="s">
        <v>11169</v>
      </c>
      <c r="DV1012" t="str">
        <f>VLOOKUP(H1012,'[3]Merge Gagner assez d''argent'!$A:$B,2,FALSE)</f>
        <v>Oui</v>
      </c>
      <c r="DX1012" t="s">
        <v>141</v>
      </c>
      <c r="DZ1012" t="s">
        <v>141</v>
      </c>
      <c r="EB1012" t="s">
        <v>141</v>
      </c>
      <c r="ED1012" t="s">
        <v>141</v>
      </c>
      <c r="EF1012" t="s">
        <v>129</v>
      </c>
      <c r="EH1012" t="s">
        <v>141</v>
      </c>
      <c r="EI1012" t="s">
        <v>156</v>
      </c>
      <c r="EJ1012" t="s">
        <v>157</v>
      </c>
      <c r="EK1012" t="s">
        <v>181</v>
      </c>
      <c r="EM1012" t="s">
        <v>241</v>
      </c>
      <c r="EN1012" t="s">
        <v>129</v>
      </c>
      <c r="EO1012" t="s">
        <v>141</v>
      </c>
      <c r="EP1012" t="s">
        <v>141</v>
      </c>
      <c r="EQ1012" t="s">
        <v>141</v>
      </c>
      <c r="ER1012" t="s">
        <v>141</v>
      </c>
      <c r="ES1012" t="s">
        <v>141</v>
      </c>
      <c r="ET1012" t="s">
        <v>141</v>
      </c>
      <c r="EU1012" t="s">
        <v>11561</v>
      </c>
      <c r="EX1012" t="s">
        <v>11562</v>
      </c>
    </row>
    <row r="1013" spans="1:154" hidden="1" x14ac:dyDescent="0.35">
      <c r="A1013" t="s">
        <v>11563</v>
      </c>
      <c r="B1013" t="s">
        <v>11564</v>
      </c>
      <c r="E1013" t="s">
        <v>129</v>
      </c>
      <c r="F1013" t="s">
        <v>842</v>
      </c>
      <c r="G1013" t="s">
        <v>11565</v>
      </c>
      <c r="H1013" t="s">
        <v>11565</v>
      </c>
      <c r="I1013" s="1">
        <v>44543</v>
      </c>
      <c r="J1013" t="s">
        <v>132</v>
      </c>
      <c r="P1013" t="s">
        <v>133</v>
      </c>
      <c r="R1013" t="s">
        <v>134</v>
      </c>
      <c r="S1013" s="1">
        <f>VLOOKUP(H1013,'[1]Base JI SMP'!$C:$F,4,FALSE)</f>
        <v>44494</v>
      </c>
      <c r="T1013" t="str">
        <f>VLOOKUP(H1013,'[2]Base JI SMP'!$C:$J,8,FALSE)</f>
        <v>Community</v>
      </c>
      <c r="U1013" t="s">
        <v>135</v>
      </c>
      <c r="V1013" t="s">
        <v>135</v>
      </c>
      <c r="W1013" t="s">
        <v>135</v>
      </c>
      <c r="X1013" t="s">
        <v>135</v>
      </c>
      <c r="Y1013" t="s">
        <v>136</v>
      </c>
      <c r="Z1013" t="s">
        <v>137</v>
      </c>
      <c r="AA1013" t="s">
        <v>166</v>
      </c>
      <c r="AH1013" t="s">
        <v>141</v>
      </c>
      <c r="AJ1013" t="s">
        <v>129</v>
      </c>
      <c r="AN1013" t="s">
        <v>129</v>
      </c>
      <c r="AP1013" t="s">
        <v>141</v>
      </c>
      <c r="AQ1013" t="s">
        <v>129</v>
      </c>
      <c r="AT1013" t="s">
        <v>143</v>
      </c>
      <c r="AU1013" t="s">
        <v>144</v>
      </c>
      <c r="CZ1013" t="s">
        <v>145</v>
      </c>
      <c r="DB1013" t="s">
        <v>286</v>
      </c>
      <c r="DC1013" t="s">
        <v>941</v>
      </c>
      <c r="DD1013" t="s">
        <v>11566</v>
      </c>
      <c r="DF1013" t="s">
        <v>141</v>
      </c>
      <c r="DI1013" t="s">
        <v>11567</v>
      </c>
      <c r="DJ1013" t="s">
        <v>141</v>
      </c>
      <c r="DK1013" t="s">
        <v>141</v>
      </c>
      <c r="DL1013" t="s">
        <v>129</v>
      </c>
      <c r="DM1013" t="s">
        <v>129</v>
      </c>
      <c r="DN1013" t="s">
        <v>141</v>
      </c>
      <c r="DO1013" t="s">
        <v>141</v>
      </c>
      <c r="DQ1013" t="s">
        <v>356</v>
      </c>
      <c r="DS1013" t="s">
        <v>11568</v>
      </c>
      <c r="DV1013" t="str">
        <f>VLOOKUP(H1013,'[3]Merge Gagner assez d''argent'!$A:$B,2,FALSE)</f>
        <v>Non</v>
      </c>
      <c r="DX1013" t="s">
        <v>129</v>
      </c>
      <c r="DY1013" t="s">
        <v>425</v>
      </c>
      <c r="DZ1013" t="s">
        <v>141</v>
      </c>
      <c r="EB1013" t="s">
        <v>141</v>
      </c>
      <c r="ED1013" t="s">
        <v>141</v>
      </c>
      <c r="EF1013" t="s">
        <v>129</v>
      </c>
      <c r="EH1013" t="s">
        <v>141</v>
      </c>
      <c r="EI1013" t="s">
        <v>214</v>
      </c>
      <c r="EJ1013" t="s">
        <v>157</v>
      </c>
      <c r="EK1013" t="s">
        <v>181</v>
      </c>
      <c r="EM1013" t="s">
        <v>1579</v>
      </c>
      <c r="EN1013" t="s">
        <v>141</v>
      </c>
      <c r="EO1013" t="s">
        <v>141</v>
      </c>
      <c r="EP1013" t="s">
        <v>141</v>
      </c>
      <c r="EQ1013" t="s">
        <v>129</v>
      </c>
      <c r="ER1013" t="s">
        <v>141</v>
      </c>
      <c r="ES1013" t="s">
        <v>141</v>
      </c>
      <c r="ET1013" t="s">
        <v>141</v>
      </c>
      <c r="EU1013" t="s">
        <v>11569</v>
      </c>
      <c r="EX1013" t="s">
        <v>11570</v>
      </c>
    </row>
    <row r="1014" spans="1:154" hidden="1" x14ac:dyDescent="0.35">
      <c r="A1014" t="s">
        <v>11571</v>
      </c>
      <c r="B1014" t="s">
        <v>11572</v>
      </c>
      <c r="E1014" t="s">
        <v>129</v>
      </c>
      <c r="F1014" t="s">
        <v>842</v>
      </c>
      <c r="G1014" t="s">
        <v>11573</v>
      </c>
      <c r="H1014" t="s">
        <v>11573</v>
      </c>
      <c r="I1014" s="1">
        <v>44544</v>
      </c>
      <c r="J1014" t="s">
        <v>132</v>
      </c>
      <c r="P1014" t="s">
        <v>133</v>
      </c>
      <c r="R1014" t="s">
        <v>134</v>
      </c>
      <c r="S1014" s="1">
        <f>VLOOKUP(H1014,'[1]Base JI SMP'!$C:$F,4,FALSE)</f>
        <v>44113</v>
      </c>
      <c r="T1014" t="str">
        <f>VLOOKUP(H1014,'[2]Base JI SMP'!$C:$J,8,FALSE)</f>
        <v>Individual</v>
      </c>
      <c r="U1014" t="s">
        <v>135</v>
      </c>
      <c r="V1014" t="s">
        <v>135</v>
      </c>
      <c r="W1014" t="s">
        <v>135</v>
      </c>
      <c r="X1014" t="s">
        <v>135</v>
      </c>
      <c r="Y1014" t="s">
        <v>136</v>
      </c>
      <c r="Z1014" t="s">
        <v>137</v>
      </c>
      <c r="AA1014" t="s">
        <v>166</v>
      </c>
      <c r="AH1014" t="s">
        <v>141</v>
      </c>
      <c r="AJ1014" t="s">
        <v>129</v>
      </c>
      <c r="AN1014" t="s">
        <v>129</v>
      </c>
      <c r="AP1014" t="s">
        <v>129</v>
      </c>
      <c r="AQ1014" t="s">
        <v>141</v>
      </c>
      <c r="AT1014" t="s">
        <v>844</v>
      </c>
      <c r="AU1014" t="s">
        <v>144</v>
      </c>
      <c r="CZ1014" t="s">
        <v>171</v>
      </c>
      <c r="DA1014" t="s">
        <v>237</v>
      </c>
      <c r="DB1014" t="s">
        <v>297</v>
      </c>
      <c r="DC1014" t="s">
        <v>146</v>
      </c>
      <c r="DF1014" t="s">
        <v>141</v>
      </c>
      <c r="DI1014" t="s">
        <v>2906</v>
      </c>
      <c r="DJ1014" t="s">
        <v>129</v>
      </c>
      <c r="DK1014" t="s">
        <v>129</v>
      </c>
      <c r="DL1014" t="s">
        <v>141</v>
      </c>
      <c r="DM1014" t="s">
        <v>141</v>
      </c>
      <c r="DN1014" t="s">
        <v>141</v>
      </c>
      <c r="DO1014" t="s">
        <v>141</v>
      </c>
      <c r="DQ1014" t="s">
        <v>150</v>
      </c>
      <c r="DS1014" t="s">
        <v>11574</v>
      </c>
      <c r="DV1014" t="str">
        <f>VLOOKUP(H1014,'[3]Merge Gagner assez d''argent'!$A:$B,2,FALSE)</f>
        <v>Oui</v>
      </c>
      <c r="DX1014" t="s">
        <v>141</v>
      </c>
      <c r="DZ1014" t="s">
        <v>141</v>
      </c>
      <c r="EB1014" t="s">
        <v>141</v>
      </c>
      <c r="ED1014" t="s">
        <v>141</v>
      </c>
      <c r="EF1014" t="s">
        <v>129</v>
      </c>
      <c r="EH1014" t="s">
        <v>141</v>
      </c>
      <c r="EI1014" t="s">
        <v>157</v>
      </c>
      <c r="EJ1014" t="s">
        <v>157</v>
      </c>
      <c r="EK1014" t="s">
        <v>181</v>
      </c>
      <c r="EM1014" t="s">
        <v>1579</v>
      </c>
      <c r="EN1014" t="s">
        <v>141</v>
      </c>
      <c r="EO1014" t="s">
        <v>141</v>
      </c>
      <c r="EP1014" t="s">
        <v>141</v>
      </c>
      <c r="EQ1014" t="s">
        <v>129</v>
      </c>
      <c r="ER1014" t="s">
        <v>141</v>
      </c>
      <c r="ES1014" t="s">
        <v>141</v>
      </c>
      <c r="ET1014" t="s">
        <v>141</v>
      </c>
      <c r="EU1014" t="s">
        <v>11575</v>
      </c>
      <c r="EX1014" t="s">
        <v>11576</v>
      </c>
    </row>
    <row r="1015" spans="1:154" hidden="1" x14ac:dyDescent="0.35">
      <c r="A1015" t="s">
        <v>11577</v>
      </c>
      <c r="B1015" t="s">
        <v>11578</v>
      </c>
      <c r="E1015" t="s">
        <v>129</v>
      </c>
      <c r="F1015" t="s">
        <v>842</v>
      </c>
      <c r="G1015" t="s">
        <v>11579</v>
      </c>
      <c r="H1015" t="s">
        <v>11579</v>
      </c>
      <c r="I1015" s="1">
        <v>44544</v>
      </c>
      <c r="J1015" t="s">
        <v>132</v>
      </c>
      <c r="P1015" t="s">
        <v>133</v>
      </c>
      <c r="R1015" t="s">
        <v>134</v>
      </c>
      <c r="S1015" s="1">
        <f>VLOOKUP(H1015,'[1]Base JI SMP'!$C:$F,4,FALSE)</f>
        <v>44029</v>
      </c>
      <c r="T1015" t="str">
        <f>VLOOKUP(H1015,'[2]Base JI SMP'!$C:$J,8,FALSE)</f>
        <v>Individual</v>
      </c>
      <c r="U1015" t="str">
        <f>VLOOKUP(H1015,'[2]Base JI SMP'!$C:$M,11,FALSE)</f>
        <v>Business development/management training</v>
      </c>
      <c r="V1015" t="str">
        <f>VLOOKUP(H1015,'[2]Base JI SMP'!$C:$R,12,FALSE)</f>
        <v>Collective</v>
      </c>
      <c r="W1015" s="1">
        <f>VLOOKUP(H1015,'[1]Base JI SMP'!$C:$R,13,FALSE)</f>
        <v>44651</v>
      </c>
      <c r="X1015" s="1">
        <f>VLOOKUP(H1015,'[1]Base JI SMP'!$C:$P,14,FALSE)</f>
        <v>44651</v>
      </c>
      <c r="Y1015" t="s">
        <v>136</v>
      </c>
      <c r="Z1015" t="s">
        <v>137</v>
      </c>
      <c r="AA1015" t="s">
        <v>166</v>
      </c>
      <c r="AH1015" t="s">
        <v>141</v>
      </c>
      <c r="AJ1015" t="s">
        <v>129</v>
      </c>
      <c r="AN1015" t="s">
        <v>129</v>
      </c>
      <c r="AP1015" t="s">
        <v>129</v>
      </c>
      <c r="AQ1015" t="s">
        <v>141</v>
      </c>
      <c r="AT1015" t="s">
        <v>844</v>
      </c>
      <c r="AU1015" t="s">
        <v>144</v>
      </c>
      <c r="CZ1015" t="s">
        <v>209</v>
      </c>
      <c r="DB1015" t="s">
        <v>210</v>
      </c>
      <c r="DC1015" t="s">
        <v>146</v>
      </c>
      <c r="DF1015" t="s">
        <v>141</v>
      </c>
      <c r="DI1015" t="s">
        <v>149</v>
      </c>
      <c r="DJ1015" t="s">
        <v>129</v>
      </c>
      <c r="DK1015" t="s">
        <v>141</v>
      </c>
      <c r="DL1015" t="s">
        <v>141</v>
      </c>
      <c r="DM1015" t="s">
        <v>141</v>
      </c>
      <c r="DN1015" t="s">
        <v>141</v>
      </c>
      <c r="DO1015" t="s">
        <v>141</v>
      </c>
      <c r="DQ1015" t="s">
        <v>150</v>
      </c>
      <c r="DS1015" t="s">
        <v>11580</v>
      </c>
      <c r="DV1015" t="str">
        <f>VLOOKUP(H1015,'[3]Merge Gagner assez d''argent'!$A:$B,2,FALSE)</f>
        <v>Oui</v>
      </c>
      <c r="DX1015" t="s">
        <v>141</v>
      </c>
      <c r="DZ1015" t="s">
        <v>141</v>
      </c>
      <c r="EB1015" t="s">
        <v>141</v>
      </c>
      <c r="ED1015" t="s">
        <v>141</v>
      </c>
      <c r="EF1015" t="s">
        <v>129</v>
      </c>
      <c r="EH1015" t="s">
        <v>141</v>
      </c>
      <c r="EI1015" t="s">
        <v>156</v>
      </c>
      <c r="EJ1015" t="s">
        <v>157</v>
      </c>
      <c r="EK1015" t="s">
        <v>158</v>
      </c>
      <c r="EM1015" t="s">
        <v>159</v>
      </c>
      <c r="EN1015" t="s">
        <v>141</v>
      </c>
      <c r="EO1015" t="s">
        <v>141</v>
      </c>
      <c r="EP1015" t="s">
        <v>141</v>
      </c>
      <c r="EQ1015" t="s">
        <v>141</v>
      </c>
      <c r="ER1015" t="s">
        <v>129</v>
      </c>
      <c r="ES1015" t="s">
        <v>141</v>
      </c>
      <c r="ET1015" t="s">
        <v>141</v>
      </c>
      <c r="EU1015" t="s">
        <v>11581</v>
      </c>
      <c r="EX1015" t="s">
        <v>11556</v>
      </c>
    </row>
    <row r="1016" spans="1:154" hidden="1" x14ac:dyDescent="0.35">
      <c r="A1016" t="s">
        <v>11582</v>
      </c>
      <c r="B1016" t="s">
        <v>11583</v>
      </c>
      <c r="E1016" t="s">
        <v>129</v>
      </c>
      <c r="F1016" t="s">
        <v>842</v>
      </c>
      <c r="G1016" t="s">
        <v>11584</v>
      </c>
      <c r="H1016" t="s">
        <v>11584</v>
      </c>
      <c r="I1016" s="1">
        <v>44544</v>
      </c>
      <c r="J1016" t="s">
        <v>132</v>
      </c>
      <c r="P1016" t="s">
        <v>133</v>
      </c>
      <c r="R1016" t="s">
        <v>134</v>
      </c>
      <c r="S1016" s="1">
        <f>VLOOKUP(H1016,'[1]Base JI SMP'!$C:$F,4,FALSE)</f>
        <v>44494</v>
      </c>
      <c r="T1016" t="str">
        <f>VLOOKUP(H1016,'[2]Base JI SMP'!$C:$J,8,FALSE)</f>
        <v>Collective</v>
      </c>
      <c r="U1016" t="s">
        <v>135</v>
      </c>
      <c r="V1016" t="s">
        <v>135</v>
      </c>
      <c r="W1016" t="s">
        <v>135</v>
      </c>
      <c r="X1016" t="s">
        <v>135</v>
      </c>
      <c r="Y1016" t="s">
        <v>136</v>
      </c>
      <c r="Z1016" t="s">
        <v>189</v>
      </c>
      <c r="AA1016" t="s">
        <v>166</v>
      </c>
      <c r="AG1016">
        <v>1</v>
      </c>
      <c r="AH1016" t="s">
        <v>141</v>
      </c>
      <c r="AJ1016" t="s">
        <v>129</v>
      </c>
      <c r="AN1016" t="s">
        <v>141</v>
      </c>
      <c r="AP1016" t="s">
        <v>141</v>
      </c>
      <c r="AQ1016" t="s">
        <v>141</v>
      </c>
      <c r="AT1016" t="s">
        <v>143</v>
      </c>
      <c r="AU1016" t="s">
        <v>144</v>
      </c>
      <c r="CZ1016" t="s">
        <v>171</v>
      </c>
      <c r="DA1016" t="s">
        <v>11585</v>
      </c>
      <c r="DB1016" t="s">
        <v>210</v>
      </c>
      <c r="DC1016" t="s">
        <v>173</v>
      </c>
      <c r="DF1016" t="s">
        <v>141</v>
      </c>
      <c r="DI1016" t="s">
        <v>11586</v>
      </c>
      <c r="DJ1016" t="s">
        <v>141</v>
      </c>
      <c r="DK1016" t="s">
        <v>141</v>
      </c>
      <c r="DL1016" t="s">
        <v>129</v>
      </c>
      <c r="DM1016" t="s">
        <v>129</v>
      </c>
      <c r="DN1016" t="s">
        <v>129</v>
      </c>
      <c r="DO1016" t="s">
        <v>129</v>
      </c>
      <c r="DP1016" t="s">
        <v>11587</v>
      </c>
      <c r="DQ1016" t="s">
        <v>356</v>
      </c>
      <c r="DS1016" t="s">
        <v>11588</v>
      </c>
      <c r="DV1016" t="str">
        <f>VLOOKUP(H1016,'[3]Merge Gagner assez d''argent'!$A:$B,2,FALSE)</f>
        <v>Non</v>
      </c>
      <c r="DX1016" t="s">
        <v>253</v>
      </c>
      <c r="DZ1016" t="s">
        <v>141</v>
      </c>
      <c r="EB1016" t="s">
        <v>141</v>
      </c>
      <c r="ED1016" t="s">
        <v>141</v>
      </c>
      <c r="EF1016" t="s">
        <v>129</v>
      </c>
      <c r="EH1016" t="s">
        <v>141</v>
      </c>
      <c r="EI1016" t="s">
        <v>157</v>
      </c>
      <c r="EJ1016" t="s">
        <v>214</v>
      </c>
      <c r="EK1016" t="s">
        <v>782</v>
      </c>
      <c r="EM1016" t="s">
        <v>159</v>
      </c>
      <c r="EN1016" t="s">
        <v>141</v>
      </c>
      <c r="EO1016" t="s">
        <v>141</v>
      </c>
      <c r="EP1016" t="s">
        <v>141</v>
      </c>
      <c r="EQ1016" t="s">
        <v>141</v>
      </c>
      <c r="ER1016" t="s">
        <v>129</v>
      </c>
      <c r="ES1016" t="s">
        <v>141</v>
      </c>
      <c r="ET1016" t="s">
        <v>141</v>
      </c>
      <c r="EU1016" t="s">
        <v>11589</v>
      </c>
      <c r="EX1016" t="s">
        <v>11590</v>
      </c>
    </row>
    <row r="1017" spans="1:154" hidden="1" x14ac:dyDescent="0.35">
      <c r="A1017" t="s">
        <v>11591</v>
      </c>
      <c r="B1017" t="s">
        <v>11592</v>
      </c>
      <c r="E1017" t="s">
        <v>129</v>
      </c>
      <c r="F1017" t="s">
        <v>842</v>
      </c>
      <c r="G1017" t="s">
        <v>11593</v>
      </c>
      <c r="H1017" t="s">
        <v>11593</v>
      </c>
      <c r="I1017" s="1">
        <v>44544</v>
      </c>
      <c r="J1017" t="s">
        <v>132</v>
      </c>
      <c r="P1017" t="s">
        <v>133</v>
      </c>
      <c r="R1017" t="s">
        <v>134</v>
      </c>
      <c r="S1017" s="1">
        <f>VLOOKUP(H1017,'[1]Base JI SMP'!$C:$F,4,FALSE)</f>
        <v>44494</v>
      </c>
      <c r="T1017" t="str">
        <f>VLOOKUP(H1017,'[2]Base JI SMP'!$C:$J,8,FALSE)</f>
        <v>Collective</v>
      </c>
      <c r="U1017" t="s">
        <v>135</v>
      </c>
      <c r="V1017" t="s">
        <v>135</v>
      </c>
      <c r="W1017" t="s">
        <v>135</v>
      </c>
      <c r="X1017" t="s">
        <v>135</v>
      </c>
      <c r="Y1017" t="s">
        <v>136</v>
      </c>
      <c r="Z1017" t="s">
        <v>137</v>
      </c>
      <c r="AA1017" t="s">
        <v>166</v>
      </c>
      <c r="AH1017" t="s">
        <v>141</v>
      </c>
      <c r="AJ1017" t="s">
        <v>129</v>
      </c>
      <c r="AN1017" t="s">
        <v>141</v>
      </c>
      <c r="AP1017" t="s">
        <v>141</v>
      </c>
      <c r="AQ1017" t="s">
        <v>141</v>
      </c>
      <c r="AT1017" t="s">
        <v>143</v>
      </c>
      <c r="AU1017" t="s">
        <v>144</v>
      </c>
      <c r="CZ1017" t="s">
        <v>171</v>
      </c>
      <c r="DA1017" t="s">
        <v>11594</v>
      </c>
      <c r="DB1017" t="s">
        <v>210</v>
      </c>
      <c r="DC1017" t="s">
        <v>173</v>
      </c>
      <c r="DF1017" t="s">
        <v>399</v>
      </c>
      <c r="DG1017" t="s">
        <v>399</v>
      </c>
      <c r="DI1017" t="s">
        <v>11595</v>
      </c>
      <c r="DJ1017" t="s">
        <v>141</v>
      </c>
      <c r="DK1017" t="s">
        <v>129</v>
      </c>
      <c r="DL1017" t="s">
        <v>129</v>
      </c>
      <c r="DM1017" t="s">
        <v>129</v>
      </c>
      <c r="DN1017" t="s">
        <v>129</v>
      </c>
      <c r="DO1017" t="s">
        <v>141</v>
      </c>
      <c r="DQ1017" t="s">
        <v>356</v>
      </c>
      <c r="DS1017" t="s">
        <v>11596</v>
      </c>
      <c r="DV1017" t="str">
        <f>VLOOKUP(H1017,'[3]Merge Gagner assez d''argent'!$A:$B,2,FALSE)</f>
        <v>Non</v>
      </c>
      <c r="DX1017" t="s">
        <v>141</v>
      </c>
      <c r="DZ1017" t="s">
        <v>153</v>
      </c>
      <c r="EA1017" t="s">
        <v>11597</v>
      </c>
      <c r="EB1017" t="s">
        <v>141</v>
      </c>
      <c r="ED1017" t="s">
        <v>141</v>
      </c>
      <c r="EF1017" t="s">
        <v>129</v>
      </c>
      <c r="EH1017" t="s">
        <v>141</v>
      </c>
      <c r="EI1017" t="s">
        <v>157</v>
      </c>
      <c r="EJ1017" t="s">
        <v>214</v>
      </c>
      <c r="EK1017" t="s">
        <v>782</v>
      </c>
      <c r="EM1017" t="s">
        <v>1146</v>
      </c>
      <c r="EN1017" t="s">
        <v>141</v>
      </c>
      <c r="EO1017" t="s">
        <v>141</v>
      </c>
      <c r="EP1017" t="s">
        <v>141</v>
      </c>
      <c r="EQ1017" t="s">
        <v>129</v>
      </c>
      <c r="ER1017" t="s">
        <v>129</v>
      </c>
      <c r="ES1017" t="s">
        <v>141</v>
      </c>
      <c r="ET1017" t="s">
        <v>141</v>
      </c>
      <c r="EU1017" t="s">
        <v>11598</v>
      </c>
      <c r="EX1017" t="s">
        <v>11599</v>
      </c>
    </row>
    <row r="1018" spans="1:154" hidden="1" x14ac:dyDescent="0.35">
      <c r="A1018" t="s">
        <v>11600</v>
      </c>
      <c r="B1018" t="s">
        <v>11601</v>
      </c>
      <c r="E1018" t="s">
        <v>129</v>
      </c>
      <c r="F1018" t="s">
        <v>842</v>
      </c>
      <c r="G1018" t="s">
        <v>11602</v>
      </c>
      <c r="H1018" t="s">
        <v>11602</v>
      </c>
      <c r="I1018" s="1">
        <v>44544</v>
      </c>
      <c r="J1018" t="s">
        <v>132</v>
      </c>
      <c r="P1018" t="s">
        <v>133</v>
      </c>
      <c r="R1018" t="s">
        <v>134</v>
      </c>
      <c r="S1018" s="1">
        <f>VLOOKUP(H1018,'[1]Base JI SMP'!$C:$F,4,FALSE)</f>
        <v>44071</v>
      </c>
      <c r="T1018" t="str">
        <f>VLOOKUP(H1018,'[2]Base JI SMP'!$C:$J,8,FALSE)</f>
        <v>Individual</v>
      </c>
      <c r="U1018" t="s">
        <v>135</v>
      </c>
      <c r="V1018" t="s">
        <v>135</v>
      </c>
      <c r="W1018" t="s">
        <v>135</v>
      </c>
      <c r="X1018" t="s">
        <v>135</v>
      </c>
      <c r="Y1018" t="s">
        <v>136</v>
      </c>
      <c r="Z1018" t="s">
        <v>137</v>
      </c>
      <c r="AA1018" t="s">
        <v>319</v>
      </c>
      <c r="AH1018" t="s">
        <v>141</v>
      </c>
      <c r="AJ1018" t="s">
        <v>129</v>
      </c>
      <c r="AN1018" t="s">
        <v>129</v>
      </c>
      <c r="AP1018" t="s">
        <v>129</v>
      </c>
      <c r="AQ1018" t="s">
        <v>129</v>
      </c>
      <c r="AT1018" t="s">
        <v>844</v>
      </c>
      <c r="AU1018" t="s">
        <v>144</v>
      </c>
      <c r="CZ1018" t="s">
        <v>209</v>
      </c>
      <c r="DB1018" t="s">
        <v>210</v>
      </c>
      <c r="DC1018" t="s">
        <v>146</v>
      </c>
      <c r="DE1018" t="s">
        <v>148</v>
      </c>
      <c r="DF1018" t="s">
        <v>141</v>
      </c>
      <c r="DI1018" t="s">
        <v>149</v>
      </c>
      <c r="DJ1018" t="s">
        <v>129</v>
      </c>
      <c r="DK1018" t="s">
        <v>141</v>
      </c>
      <c r="DL1018" t="s">
        <v>141</v>
      </c>
      <c r="DM1018" t="s">
        <v>141</v>
      </c>
      <c r="DN1018" t="s">
        <v>141</v>
      </c>
      <c r="DO1018" t="s">
        <v>141</v>
      </c>
      <c r="DQ1018" t="s">
        <v>150</v>
      </c>
      <c r="DS1018" t="s">
        <v>11603</v>
      </c>
      <c r="DV1018" t="str">
        <f>VLOOKUP(H1018,'[3]Merge Gagner assez d''argent'!$A:$B,2,FALSE)</f>
        <v>Oui</v>
      </c>
      <c r="DX1018" t="s">
        <v>129</v>
      </c>
      <c r="DY1018" t="s">
        <v>686</v>
      </c>
      <c r="DZ1018" t="s">
        <v>141</v>
      </c>
      <c r="EB1018" t="s">
        <v>129</v>
      </c>
      <c r="ED1018" t="s">
        <v>141</v>
      </c>
      <c r="EF1018" t="s">
        <v>129</v>
      </c>
      <c r="EH1018" t="s">
        <v>141</v>
      </c>
      <c r="EI1018" t="s">
        <v>156</v>
      </c>
      <c r="EJ1018" t="s">
        <v>157</v>
      </c>
      <c r="EK1018" t="s">
        <v>158</v>
      </c>
      <c r="EM1018" t="s">
        <v>171</v>
      </c>
      <c r="EN1018" t="s">
        <v>141</v>
      </c>
      <c r="EO1018" t="s">
        <v>141</v>
      </c>
      <c r="EP1018" t="s">
        <v>141</v>
      </c>
      <c r="EQ1018" t="s">
        <v>141</v>
      </c>
      <c r="ER1018" t="s">
        <v>141</v>
      </c>
      <c r="ES1018" t="s">
        <v>141</v>
      </c>
      <c r="ET1018" t="s">
        <v>129</v>
      </c>
      <c r="EU1018" t="s">
        <v>11604</v>
      </c>
      <c r="EX1018" t="s">
        <v>11605</v>
      </c>
    </row>
    <row r="1019" spans="1:154" hidden="1" x14ac:dyDescent="0.35">
      <c r="A1019" t="s">
        <v>11606</v>
      </c>
      <c r="B1019" t="s">
        <v>11607</v>
      </c>
      <c r="E1019" t="s">
        <v>129</v>
      </c>
      <c r="F1019" t="s">
        <v>842</v>
      </c>
      <c r="G1019" t="s">
        <v>11608</v>
      </c>
      <c r="H1019" t="s">
        <v>11608</v>
      </c>
      <c r="I1019" s="1">
        <v>44544</v>
      </c>
      <c r="J1019" t="s">
        <v>132</v>
      </c>
      <c r="P1019" t="s">
        <v>133</v>
      </c>
      <c r="R1019" t="s">
        <v>134</v>
      </c>
      <c r="S1019" s="1">
        <f>VLOOKUP(H1019,'[1]Base JI SMP'!$C:$F,4,FALSE)</f>
        <v>44180</v>
      </c>
      <c r="T1019" t="str">
        <f>VLOOKUP(H1019,'[2]Base JI SMP'!$C:$J,8,FALSE)</f>
        <v>Individual</v>
      </c>
      <c r="U1019" t="s">
        <v>135</v>
      </c>
      <c r="V1019" t="s">
        <v>135</v>
      </c>
      <c r="W1019" t="s">
        <v>135</v>
      </c>
      <c r="X1019" t="s">
        <v>135</v>
      </c>
      <c r="Y1019" t="s">
        <v>136</v>
      </c>
      <c r="Z1019" t="s">
        <v>137</v>
      </c>
      <c r="AA1019" t="s">
        <v>319</v>
      </c>
      <c r="AH1019" t="s">
        <v>141</v>
      </c>
      <c r="AJ1019" t="s">
        <v>129</v>
      </c>
      <c r="AN1019" t="s">
        <v>129</v>
      </c>
      <c r="AP1019" t="s">
        <v>129</v>
      </c>
      <c r="AQ1019" t="s">
        <v>129</v>
      </c>
      <c r="AT1019" t="s">
        <v>844</v>
      </c>
      <c r="AU1019" t="s">
        <v>144</v>
      </c>
      <c r="CZ1019" t="s">
        <v>209</v>
      </c>
      <c r="DB1019" t="s">
        <v>210</v>
      </c>
      <c r="DC1019" t="s">
        <v>146</v>
      </c>
      <c r="DE1019" t="s">
        <v>148</v>
      </c>
      <c r="DF1019" t="s">
        <v>141</v>
      </c>
      <c r="DI1019" t="s">
        <v>149</v>
      </c>
      <c r="DJ1019" t="s">
        <v>129</v>
      </c>
      <c r="DK1019" t="s">
        <v>141</v>
      </c>
      <c r="DL1019" t="s">
        <v>141</v>
      </c>
      <c r="DM1019" t="s">
        <v>141</v>
      </c>
      <c r="DN1019" t="s">
        <v>141</v>
      </c>
      <c r="DO1019" t="s">
        <v>141</v>
      </c>
      <c r="DQ1019" t="s">
        <v>225</v>
      </c>
      <c r="DS1019" t="s">
        <v>11609</v>
      </c>
      <c r="DV1019" t="str">
        <f>VLOOKUP(H1019,'[3]Merge Gagner assez d''argent'!$A:$B,2,FALSE)</f>
        <v>Oui</v>
      </c>
      <c r="DX1019" t="s">
        <v>141</v>
      </c>
      <c r="DZ1019" t="s">
        <v>153</v>
      </c>
      <c r="EB1019" t="s">
        <v>141</v>
      </c>
      <c r="ED1019" t="s">
        <v>141</v>
      </c>
      <c r="EF1019" t="s">
        <v>129</v>
      </c>
      <c r="EH1019" t="s">
        <v>141</v>
      </c>
      <c r="EI1019" t="s">
        <v>156</v>
      </c>
      <c r="EJ1019" t="s">
        <v>157</v>
      </c>
      <c r="EK1019" t="s">
        <v>181</v>
      </c>
      <c r="EU1019" t="s">
        <v>5805</v>
      </c>
      <c r="EX1019" t="s">
        <v>5156</v>
      </c>
    </row>
    <row r="1020" spans="1:154" hidden="1" x14ac:dyDescent="0.35">
      <c r="A1020" t="s">
        <v>11610</v>
      </c>
      <c r="B1020" t="s">
        <v>11611</v>
      </c>
      <c r="E1020" t="s">
        <v>129</v>
      </c>
      <c r="F1020" t="s">
        <v>842</v>
      </c>
      <c r="G1020" t="s">
        <v>11612</v>
      </c>
      <c r="H1020" t="s">
        <v>11612</v>
      </c>
      <c r="I1020" s="1">
        <v>44544</v>
      </c>
      <c r="J1020" t="s">
        <v>132</v>
      </c>
      <c r="P1020" t="s">
        <v>133</v>
      </c>
      <c r="R1020" t="s">
        <v>134</v>
      </c>
      <c r="S1020" s="1">
        <f>VLOOKUP(H1020,'[1]Base JI SMP'!$C:$F,4,FALSE)</f>
        <v>44071</v>
      </c>
      <c r="T1020" t="str">
        <f>VLOOKUP(H1020,'[2]Base JI SMP'!$C:$J,8,FALSE)</f>
        <v>Individual</v>
      </c>
      <c r="U1020" t="s">
        <v>135</v>
      </c>
      <c r="V1020" t="s">
        <v>135</v>
      </c>
      <c r="W1020" t="s">
        <v>135</v>
      </c>
      <c r="X1020" t="s">
        <v>135</v>
      </c>
      <c r="Y1020" t="s">
        <v>136</v>
      </c>
      <c r="Z1020" t="s">
        <v>137</v>
      </c>
      <c r="AA1020" t="s">
        <v>319</v>
      </c>
      <c r="AH1020" t="s">
        <v>141</v>
      </c>
      <c r="AJ1020" t="s">
        <v>129</v>
      </c>
      <c r="AN1020" t="s">
        <v>129</v>
      </c>
      <c r="AP1020" t="s">
        <v>129</v>
      </c>
      <c r="AQ1020" t="s">
        <v>129</v>
      </c>
      <c r="AT1020" t="s">
        <v>844</v>
      </c>
      <c r="AU1020" t="s">
        <v>144</v>
      </c>
      <c r="CZ1020" t="s">
        <v>552</v>
      </c>
      <c r="DB1020" t="s">
        <v>195</v>
      </c>
      <c r="DC1020" t="s">
        <v>146</v>
      </c>
      <c r="DE1020" t="s">
        <v>148</v>
      </c>
      <c r="DF1020" t="s">
        <v>141</v>
      </c>
      <c r="DI1020" t="s">
        <v>149</v>
      </c>
      <c r="DJ1020" t="s">
        <v>129</v>
      </c>
      <c r="DK1020" t="s">
        <v>141</v>
      </c>
      <c r="DL1020" t="s">
        <v>141</v>
      </c>
      <c r="DM1020" t="s">
        <v>141</v>
      </c>
      <c r="DN1020" t="s">
        <v>141</v>
      </c>
      <c r="DO1020" t="s">
        <v>141</v>
      </c>
      <c r="DQ1020" t="s">
        <v>150</v>
      </c>
      <c r="DS1020" t="s">
        <v>11613</v>
      </c>
      <c r="DV1020" t="str">
        <f>VLOOKUP(H1020,'[3]Merge Gagner assez d''argent'!$A:$B,2,FALSE)</f>
        <v>Oui</v>
      </c>
      <c r="DX1020" t="s">
        <v>141</v>
      </c>
      <c r="DZ1020" t="s">
        <v>141</v>
      </c>
      <c r="EB1020" t="s">
        <v>141</v>
      </c>
      <c r="ED1020" t="s">
        <v>141</v>
      </c>
      <c r="EF1020" t="s">
        <v>129</v>
      </c>
      <c r="EH1020" t="s">
        <v>141</v>
      </c>
      <c r="EI1020" t="s">
        <v>156</v>
      </c>
      <c r="EJ1020" t="s">
        <v>157</v>
      </c>
      <c r="EK1020" t="s">
        <v>158</v>
      </c>
      <c r="EM1020" t="s">
        <v>159</v>
      </c>
      <c r="EN1020" t="s">
        <v>141</v>
      </c>
      <c r="EO1020" t="s">
        <v>141</v>
      </c>
      <c r="EP1020" t="s">
        <v>141</v>
      </c>
      <c r="EQ1020" t="s">
        <v>141</v>
      </c>
      <c r="ER1020" t="s">
        <v>129</v>
      </c>
      <c r="ES1020" t="s">
        <v>141</v>
      </c>
      <c r="ET1020" t="s">
        <v>141</v>
      </c>
      <c r="EU1020" t="s">
        <v>11614</v>
      </c>
      <c r="EX1020" t="s">
        <v>11615</v>
      </c>
    </row>
    <row r="1021" spans="1:154" hidden="1" x14ac:dyDescent="0.35">
      <c r="A1021" t="s">
        <v>11616</v>
      </c>
      <c r="B1021" t="s">
        <v>11617</v>
      </c>
      <c r="E1021" t="s">
        <v>129</v>
      </c>
      <c r="F1021" t="s">
        <v>842</v>
      </c>
      <c r="G1021" t="s">
        <v>11618</v>
      </c>
      <c r="H1021" t="s">
        <v>11618</v>
      </c>
      <c r="I1021" s="1">
        <v>44544</v>
      </c>
      <c r="J1021" t="s">
        <v>132</v>
      </c>
      <c r="P1021" t="s">
        <v>133</v>
      </c>
      <c r="R1021" t="s">
        <v>134</v>
      </c>
      <c r="S1021" s="1">
        <f>VLOOKUP(H1021,'[1]Base JI SMP'!$C:$F,4,FALSE)</f>
        <v>44336</v>
      </c>
      <c r="T1021" t="str">
        <f>VLOOKUP(H1021,'[2]Base JI SMP'!$C:$J,8,FALSE)</f>
        <v>Individual</v>
      </c>
      <c r="U1021" t="s">
        <v>135</v>
      </c>
      <c r="V1021" t="s">
        <v>135</v>
      </c>
      <c r="W1021" t="s">
        <v>135</v>
      </c>
      <c r="X1021" t="s">
        <v>135</v>
      </c>
      <c r="Y1021" t="s">
        <v>136</v>
      </c>
      <c r="Z1021" t="s">
        <v>137</v>
      </c>
      <c r="AA1021" t="s">
        <v>319</v>
      </c>
      <c r="AH1021" t="s">
        <v>141</v>
      </c>
      <c r="AJ1021" t="s">
        <v>129</v>
      </c>
      <c r="AN1021" t="s">
        <v>129</v>
      </c>
      <c r="AP1021" t="s">
        <v>129</v>
      </c>
      <c r="AQ1021" t="s">
        <v>129</v>
      </c>
      <c r="AT1021" t="s">
        <v>844</v>
      </c>
      <c r="AU1021" t="s">
        <v>144</v>
      </c>
      <c r="CZ1021" t="s">
        <v>171</v>
      </c>
      <c r="DA1021" t="s">
        <v>11619</v>
      </c>
      <c r="DB1021" t="s">
        <v>297</v>
      </c>
      <c r="DC1021" t="s">
        <v>146</v>
      </c>
      <c r="DE1021" t="s">
        <v>148</v>
      </c>
      <c r="DF1021" t="s">
        <v>141</v>
      </c>
      <c r="DI1021" t="s">
        <v>149</v>
      </c>
      <c r="DJ1021" t="s">
        <v>129</v>
      </c>
      <c r="DK1021" t="s">
        <v>141</v>
      </c>
      <c r="DL1021" t="s">
        <v>141</v>
      </c>
      <c r="DM1021" t="s">
        <v>141</v>
      </c>
      <c r="DN1021" t="s">
        <v>141</v>
      </c>
      <c r="DO1021" t="s">
        <v>141</v>
      </c>
      <c r="DQ1021" t="s">
        <v>150</v>
      </c>
      <c r="DS1021" t="s">
        <v>11620</v>
      </c>
      <c r="DV1021" t="str">
        <f>VLOOKUP(H1021,'[3]Merge Gagner assez d''argent'!$A:$B,2,FALSE)</f>
        <v>Oui</v>
      </c>
      <c r="DX1021" t="s">
        <v>129</v>
      </c>
      <c r="DY1021" t="s">
        <v>262</v>
      </c>
      <c r="DZ1021" t="s">
        <v>153</v>
      </c>
      <c r="EB1021" t="s">
        <v>141</v>
      </c>
      <c r="ED1021" t="s">
        <v>141</v>
      </c>
      <c r="EF1021" t="s">
        <v>129</v>
      </c>
      <c r="EH1021" t="s">
        <v>141</v>
      </c>
      <c r="EI1021" t="s">
        <v>157</v>
      </c>
      <c r="EJ1021" t="s">
        <v>157</v>
      </c>
      <c r="EK1021" t="s">
        <v>181</v>
      </c>
      <c r="EM1021" t="s">
        <v>2306</v>
      </c>
      <c r="EN1021" t="s">
        <v>141</v>
      </c>
      <c r="EO1021" t="s">
        <v>141</v>
      </c>
      <c r="EP1021" t="s">
        <v>129</v>
      </c>
      <c r="EQ1021" t="s">
        <v>129</v>
      </c>
      <c r="ER1021" t="s">
        <v>141</v>
      </c>
      <c r="ES1021" t="s">
        <v>141</v>
      </c>
      <c r="ET1021" t="s">
        <v>141</v>
      </c>
      <c r="EU1021" t="s">
        <v>11621</v>
      </c>
      <c r="EX1021" t="s">
        <v>11622</v>
      </c>
    </row>
    <row r="1022" spans="1:154" hidden="1" x14ac:dyDescent="0.35">
      <c r="A1022" t="s">
        <v>11623</v>
      </c>
      <c r="B1022" t="s">
        <v>11624</v>
      </c>
      <c r="E1022" t="s">
        <v>129</v>
      </c>
      <c r="F1022" t="s">
        <v>842</v>
      </c>
      <c r="G1022" t="s">
        <v>11625</v>
      </c>
      <c r="H1022" t="s">
        <v>11625</v>
      </c>
      <c r="I1022" s="1">
        <v>44545</v>
      </c>
      <c r="J1022" t="s">
        <v>132</v>
      </c>
      <c r="P1022" t="s">
        <v>133</v>
      </c>
      <c r="R1022" t="s">
        <v>134</v>
      </c>
      <c r="S1022" s="1">
        <f>VLOOKUP(H1022,'[1]Base JI SMP'!$C:$F,4,FALSE)</f>
        <v>44271</v>
      </c>
      <c r="T1022" t="str">
        <f>VLOOKUP(H1022,'[2]Base JI SMP'!$C:$J,8,FALSE)</f>
        <v>Individual</v>
      </c>
      <c r="U1022" t="s">
        <v>135</v>
      </c>
      <c r="V1022" t="s">
        <v>135</v>
      </c>
      <c r="W1022" t="s">
        <v>135</v>
      </c>
      <c r="X1022" t="s">
        <v>135</v>
      </c>
      <c r="Y1022" t="s">
        <v>136</v>
      </c>
      <c r="Z1022" t="s">
        <v>189</v>
      </c>
      <c r="AA1022" t="s">
        <v>166</v>
      </c>
      <c r="AH1022" t="s">
        <v>141</v>
      </c>
      <c r="AJ1022" t="s">
        <v>129</v>
      </c>
      <c r="AN1022" t="s">
        <v>129</v>
      </c>
      <c r="AP1022" t="s">
        <v>129</v>
      </c>
      <c r="AQ1022" t="s">
        <v>129</v>
      </c>
      <c r="AT1022" t="s">
        <v>844</v>
      </c>
      <c r="AU1022" t="s">
        <v>144</v>
      </c>
      <c r="CZ1022" t="s">
        <v>209</v>
      </c>
      <c r="DB1022" t="s">
        <v>210</v>
      </c>
      <c r="DC1022" t="s">
        <v>146</v>
      </c>
      <c r="DE1022" t="s">
        <v>682</v>
      </c>
      <c r="DF1022" t="s">
        <v>141</v>
      </c>
      <c r="DI1022" t="s">
        <v>149</v>
      </c>
      <c r="DJ1022" t="s">
        <v>129</v>
      </c>
      <c r="DK1022" t="s">
        <v>141</v>
      </c>
      <c r="DL1022" t="s">
        <v>141</v>
      </c>
      <c r="DM1022" t="s">
        <v>141</v>
      </c>
      <c r="DN1022" t="s">
        <v>141</v>
      </c>
      <c r="DO1022" t="s">
        <v>141</v>
      </c>
      <c r="DQ1022" t="s">
        <v>356</v>
      </c>
      <c r="DS1022" t="s">
        <v>11626</v>
      </c>
      <c r="DV1022" t="str">
        <f>VLOOKUP(H1022,'[3]Merge Gagner assez d''argent'!$A:$B,2,FALSE)</f>
        <v>Non</v>
      </c>
      <c r="DX1022" t="s">
        <v>141</v>
      </c>
      <c r="DZ1022" t="s">
        <v>141</v>
      </c>
      <c r="EB1022" t="s">
        <v>141</v>
      </c>
      <c r="ED1022" t="s">
        <v>141</v>
      </c>
      <c r="EF1022" t="s">
        <v>129</v>
      </c>
      <c r="EH1022" t="s">
        <v>141</v>
      </c>
      <c r="EI1022" t="s">
        <v>156</v>
      </c>
      <c r="EJ1022" t="s">
        <v>157</v>
      </c>
      <c r="EK1022" t="s">
        <v>181</v>
      </c>
      <c r="EM1022" t="s">
        <v>171</v>
      </c>
      <c r="EN1022" t="s">
        <v>141</v>
      </c>
      <c r="EO1022" t="s">
        <v>141</v>
      </c>
      <c r="EP1022" t="s">
        <v>141</v>
      </c>
      <c r="EQ1022" t="s">
        <v>141</v>
      </c>
      <c r="ER1022" t="s">
        <v>141</v>
      </c>
      <c r="ES1022" t="s">
        <v>141</v>
      </c>
      <c r="ET1022" t="s">
        <v>129</v>
      </c>
      <c r="EU1022" t="s">
        <v>11627</v>
      </c>
      <c r="EX1022" t="s">
        <v>11628</v>
      </c>
    </row>
    <row r="1023" spans="1:154" hidden="1" x14ac:dyDescent="0.35">
      <c r="A1023" t="s">
        <v>11629</v>
      </c>
      <c r="B1023" t="s">
        <v>11630</v>
      </c>
      <c r="E1023" t="s">
        <v>129</v>
      </c>
      <c r="F1023" t="s">
        <v>842</v>
      </c>
      <c r="G1023" t="s">
        <v>11631</v>
      </c>
      <c r="H1023" t="s">
        <v>11631</v>
      </c>
      <c r="I1023" s="1">
        <v>44545</v>
      </c>
      <c r="J1023" t="s">
        <v>132</v>
      </c>
      <c r="P1023" t="s">
        <v>133</v>
      </c>
      <c r="R1023" t="s">
        <v>134</v>
      </c>
      <c r="S1023" s="1">
        <f>VLOOKUP(H1023,'[1]Base JI SMP'!$C:$F,4,FALSE)</f>
        <v>44194</v>
      </c>
      <c r="T1023" t="str">
        <f>VLOOKUP(H1023,'[2]Base JI SMP'!$C:$J,8,FALSE)</f>
        <v>Collective</v>
      </c>
      <c r="U1023" t="s">
        <v>135</v>
      </c>
      <c r="V1023" t="s">
        <v>135</v>
      </c>
      <c r="W1023" t="s">
        <v>135</v>
      </c>
      <c r="X1023" t="s">
        <v>135</v>
      </c>
      <c r="Y1023" t="s">
        <v>136</v>
      </c>
      <c r="Z1023" t="s">
        <v>137</v>
      </c>
      <c r="AA1023" t="s">
        <v>319</v>
      </c>
      <c r="AH1023" t="s">
        <v>141</v>
      </c>
      <c r="AJ1023" t="s">
        <v>129</v>
      </c>
      <c r="AN1023" t="s">
        <v>129</v>
      </c>
      <c r="AP1023" t="s">
        <v>129</v>
      </c>
      <c r="AQ1023" t="s">
        <v>129</v>
      </c>
      <c r="AT1023" t="s">
        <v>844</v>
      </c>
      <c r="AU1023" t="s">
        <v>144</v>
      </c>
      <c r="CZ1023" t="s">
        <v>209</v>
      </c>
      <c r="DB1023" t="s">
        <v>210</v>
      </c>
      <c r="DC1023" t="s">
        <v>146</v>
      </c>
      <c r="DE1023" t="s">
        <v>682</v>
      </c>
      <c r="DF1023" t="s">
        <v>141</v>
      </c>
      <c r="DI1023" t="s">
        <v>149</v>
      </c>
      <c r="DJ1023" t="s">
        <v>129</v>
      </c>
      <c r="DK1023" t="s">
        <v>141</v>
      </c>
      <c r="DL1023" t="s">
        <v>141</v>
      </c>
      <c r="DM1023" t="s">
        <v>141</v>
      </c>
      <c r="DN1023" t="s">
        <v>141</v>
      </c>
      <c r="DO1023" t="s">
        <v>141</v>
      </c>
      <c r="DQ1023" t="s">
        <v>225</v>
      </c>
      <c r="DS1023" t="s">
        <v>11632</v>
      </c>
      <c r="DV1023" t="str">
        <f>VLOOKUP(H1023,'[3]Merge Gagner assez d''argent'!$A:$B,2,FALSE)</f>
        <v>Non</v>
      </c>
      <c r="DX1023" t="s">
        <v>129</v>
      </c>
      <c r="DY1023" t="s">
        <v>250</v>
      </c>
      <c r="DZ1023" t="s">
        <v>141</v>
      </c>
      <c r="EB1023" t="s">
        <v>141</v>
      </c>
      <c r="ED1023" t="s">
        <v>141</v>
      </c>
      <c r="EF1023" t="s">
        <v>129</v>
      </c>
      <c r="EH1023" t="s">
        <v>141</v>
      </c>
      <c r="EI1023" t="s">
        <v>157</v>
      </c>
      <c r="EJ1023" t="s">
        <v>214</v>
      </c>
      <c r="EK1023" t="s">
        <v>181</v>
      </c>
      <c r="EM1023" t="s">
        <v>171</v>
      </c>
      <c r="EN1023" t="s">
        <v>141</v>
      </c>
      <c r="EO1023" t="s">
        <v>141</v>
      </c>
      <c r="EP1023" t="s">
        <v>141</v>
      </c>
      <c r="EQ1023" t="s">
        <v>141</v>
      </c>
      <c r="ER1023" t="s">
        <v>141</v>
      </c>
      <c r="ES1023" t="s">
        <v>141</v>
      </c>
      <c r="ET1023" t="s">
        <v>129</v>
      </c>
      <c r="EU1023" t="s">
        <v>11633</v>
      </c>
      <c r="EX1023" t="s">
        <v>5805</v>
      </c>
    </row>
    <row r="1024" spans="1:154" hidden="1" x14ac:dyDescent="0.35">
      <c r="A1024" t="s">
        <v>11634</v>
      </c>
      <c r="B1024" t="s">
        <v>11635</v>
      </c>
      <c r="E1024" t="s">
        <v>129</v>
      </c>
      <c r="F1024" t="s">
        <v>842</v>
      </c>
      <c r="G1024" t="s">
        <v>11636</v>
      </c>
      <c r="H1024" t="s">
        <v>11636</v>
      </c>
      <c r="I1024" s="1">
        <v>44545</v>
      </c>
      <c r="J1024" t="s">
        <v>132</v>
      </c>
      <c r="P1024" t="s">
        <v>133</v>
      </c>
      <c r="R1024" t="s">
        <v>134</v>
      </c>
      <c r="S1024" s="1">
        <f>VLOOKUP(H1024,'[1]Base JI SMP'!$C:$F,4,FALSE)</f>
        <v>44180</v>
      </c>
      <c r="T1024" t="str">
        <f>VLOOKUP(H1024,'[2]Base JI SMP'!$C:$J,8,FALSE)</f>
        <v>Individual</v>
      </c>
      <c r="U1024" t="s">
        <v>135</v>
      </c>
      <c r="V1024" t="s">
        <v>135</v>
      </c>
      <c r="W1024" t="s">
        <v>135</v>
      </c>
      <c r="X1024" t="s">
        <v>135</v>
      </c>
      <c r="Y1024" t="s">
        <v>136</v>
      </c>
      <c r="Z1024" t="s">
        <v>137</v>
      </c>
      <c r="AA1024" t="s">
        <v>319</v>
      </c>
      <c r="AH1024" t="s">
        <v>141</v>
      </c>
      <c r="AJ1024" t="s">
        <v>129</v>
      </c>
      <c r="AN1024" t="s">
        <v>129</v>
      </c>
      <c r="AP1024" t="s">
        <v>129</v>
      </c>
      <c r="AQ1024" t="s">
        <v>129</v>
      </c>
      <c r="AT1024" t="s">
        <v>844</v>
      </c>
      <c r="AU1024" t="s">
        <v>144</v>
      </c>
      <c r="CZ1024" t="s">
        <v>209</v>
      </c>
      <c r="DB1024" t="s">
        <v>210</v>
      </c>
      <c r="DC1024" t="s">
        <v>146</v>
      </c>
      <c r="DE1024" t="s">
        <v>682</v>
      </c>
      <c r="DF1024" t="s">
        <v>141</v>
      </c>
      <c r="DI1024" t="s">
        <v>149</v>
      </c>
      <c r="DJ1024" t="s">
        <v>129</v>
      </c>
      <c r="DK1024" t="s">
        <v>141</v>
      </c>
      <c r="DL1024" t="s">
        <v>141</v>
      </c>
      <c r="DM1024" t="s">
        <v>141</v>
      </c>
      <c r="DN1024" t="s">
        <v>141</v>
      </c>
      <c r="DO1024" t="s">
        <v>141</v>
      </c>
      <c r="DQ1024" t="s">
        <v>225</v>
      </c>
      <c r="DS1024" t="s">
        <v>11637</v>
      </c>
      <c r="DV1024" t="str">
        <f>VLOOKUP(H1024,'[3]Merge Gagner assez d''argent'!$A:$B,2,FALSE)</f>
        <v>Oui</v>
      </c>
      <c r="DX1024" t="s">
        <v>141</v>
      </c>
      <c r="DZ1024" t="s">
        <v>141</v>
      </c>
      <c r="EB1024" t="s">
        <v>141</v>
      </c>
      <c r="ED1024" t="s">
        <v>141</v>
      </c>
      <c r="EF1024" t="s">
        <v>129</v>
      </c>
      <c r="EH1024" t="s">
        <v>141</v>
      </c>
      <c r="EI1024" t="s">
        <v>156</v>
      </c>
      <c r="EJ1024" t="s">
        <v>157</v>
      </c>
      <c r="EK1024" t="s">
        <v>181</v>
      </c>
      <c r="EM1024" t="s">
        <v>182</v>
      </c>
      <c r="EN1024" t="s">
        <v>129</v>
      </c>
      <c r="EO1024" t="s">
        <v>141</v>
      </c>
      <c r="EP1024" t="s">
        <v>141</v>
      </c>
      <c r="EQ1024" t="s">
        <v>141</v>
      </c>
      <c r="ER1024" t="s">
        <v>129</v>
      </c>
      <c r="ES1024" t="s">
        <v>141</v>
      </c>
      <c r="ET1024" t="s">
        <v>141</v>
      </c>
      <c r="EU1024" t="s">
        <v>11638</v>
      </c>
      <c r="EX1024" t="s">
        <v>11639</v>
      </c>
    </row>
    <row r="1025" spans="1:154" hidden="1" x14ac:dyDescent="0.35">
      <c r="A1025" t="s">
        <v>11640</v>
      </c>
      <c r="B1025" t="s">
        <v>11641</v>
      </c>
      <c r="E1025" t="s">
        <v>129</v>
      </c>
      <c r="F1025" t="s">
        <v>842</v>
      </c>
      <c r="G1025" t="s">
        <v>11642</v>
      </c>
      <c r="H1025" t="s">
        <v>11642</v>
      </c>
      <c r="I1025" s="1">
        <v>44545</v>
      </c>
      <c r="J1025" t="s">
        <v>132</v>
      </c>
      <c r="P1025" t="s">
        <v>133</v>
      </c>
      <c r="R1025" t="s">
        <v>134</v>
      </c>
      <c r="S1025" s="1">
        <f>VLOOKUP(H1025,'[1]Base JI SMP'!$C:$F,4,FALSE)</f>
        <v>44181</v>
      </c>
      <c r="T1025" t="str">
        <f>VLOOKUP(H1025,'[2]Base JI SMP'!$C:$J,8,FALSE)</f>
        <v>Individual</v>
      </c>
      <c r="U1025" t="s">
        <v>135</v>
      </c>
      <c r="V1025" t="s">
        <v>135</v>
      </c>
      <c r="W1025" t="s">
        <v>135</v>
      </c>
      <c r="X1025" t="s">
        <v>135</v>
      </c>
      <c r="Y1025" t="s">
        <v>136</v>
      </c>
      <c r="Z1025" t="s">
        <v>137</v>
      </c>
      <c r="AA1025" t="s">
        <v>319</v>
      </c>
      <c r="AG1025">
        <v>0</v>
      </c>
      <c r="AH1025" t="s">
        <v>141</v>
      </c>
      <c r="AJ1025" t="s">
        <v>129</v>
      </c>
      <c r="AN1025" t="s">
        <v>129</v>
      </c>
      <c r="AP1025" t="s">
        <v>129</v>
      </c>
      <c r="AQ1025" t="s">
        <v>129</v>
      </c>
      <c r="AT1025" t="s">
        <v>844</v>
      </c>
      <c r="AU1025" t="s">
        <v>144</v>
      </c>
      <c r="CZ1025" t="s">
        <v>641</v>
      </c>
      <c r="DB1025" t="s">
        <v>210</v>
      </c>
      <c r="DC1025" t="s">
        <v>146</v>
      </c>
      <c r="DE1025" t="s">
        <v>11643</v>
      </c>
      <c r="DF1025" t="s">
        <v>141</v>
      </c>
      <c r="DI1025" t="s">
        <v>149</v>
      </c>
      <c r="DJ1025" t="s">
        <v>129</v>
      </c>
      <c r="DK1025" t="s">
        <v>141</v>
      </c>
      <c r="DL1025" t="s">
        <v>141</v>
      </c>
      <c r="DM1025" t="s">
        <v>141</v>
      </c>
      <c r="DN1025" t="s">
        <v>141</v>
      </c>
      <c r="DO1025" t="s">
        <v>141</v>
      </c>
      <c r="DQ1025" t="s">
        <v>225</v>
      </c>
      <c r="DS1025" t="s">
        <v>11644</v>
      </c>
      <c r="DV1025" t="str">
        <f>VLOOKUP(H1025,'[3]Merge Gagner assez d''argent'!$A:$B,2,FALSE)</f>
        <v>Partiellement</v>
      </c>
      <c r="DX1025" t="s">
        <v>141</v>
      </c>
      <c r="DZ1025" t="s">
        <v>141</v>
      </c>
      <c r="EB1025" t="s">
        <v>141</v>
      </c>
      <c r="ED1025" t="s">
        <v>141</v>
      </c>
      <c r="EF1025" t="s">
        <v>129</v>
      </c>
      <c r="EH1025" t="s">
        <v>141</v>
      </c>
      <c r="EI1025" t="s">
        <v>156</v>
      </c>
      <c r="EJ1025" t="s">
        <v>157</v>
      </c>
      <c r="EK1025" t="s">
        <v>158</v>
      </c>
      <c r="EM1025" t="s">
        <v>159</v>
      </c>
      <c r="EN1025" t="s">
        <v>141</v>
      </c>
      <c r="EO1025" t="s">
        <v>141</v>
      </c>
      <c r="EP1025" t="s">
        <v>141</v>
      </c>
      <c r="EQ1025" t="s">
        <v>141</v>
      </c>
      <c r="ER1025" t="s">
        <v>129</v>
      </c>
      <c r="ES1025" t="s">
        <v>141</v>
      </c>
      <c r="ET1025" t="s">
        <v>141</v>
      </c>
      <c r="EU1025" t="s">
        <v>11645</v>
      </c>
      <c r="EX1025" t="s">
        <v>11646</v>
      </c>
    </row>
    <row r="1026" spans="1:154" hidden="1" x14ac:dyDescent="0.35">
      <c r="A1026" t="s">
        <v>11647</v>
      </c>
      <c r="B1026" t="s">
        <v>11648</v>
      </c>
      <c r="E1026" t="s">
        <v>129</v>
      </c>
      <c r="F1026" t="s">
        <v>842</v>
      </c>
      <c r="G1026" t="s">
        <v>11649</v>
      </c>
      <c r="H1026" t="s">
        <v>11649</v>
      </c>
      <c r="I1026" s="1">
        <v>44545</v>
      </c>
      <c r="J1026" t="s">
        <v>132</v>
      </c>
      <c r="P1026" t="s">
        <v>133</v>
      </c>
      <c r="R1026" t="s">
        <v>134</v>
      </c>
      <c r="S1026" s="1">
        <f>VLOOKUP(H1026,'[1]Base JI SMP'!$C:$F,4,FALSE)</f>
        <v>44440</v>
      </c>
      <c r="T1026" t="str">
        <f>VLOOKUP(H1026,'[2]Base JI SMP'!$C:$J,8,FALSE)</f>
        <v>Individual</v>
      </c>
      <c r="U1026" t="s">
        <v>135</v>
      </c>
      <c r="V1026" t="s">
        <v>135</v>
      </c>
      <c r="W1026" t="s">
        <v>135</v>
      </c>
      <c r="X1026" t="s">
        <v>135</v>
      </c>
      <c r="Y1026" t="s">
        <v>136</v>
      </c>
      <c r="Z1026" t="s">
        <v>137</v>
      </c>
      <c r="AA1026" t="s">
        <v>138</v>
      </c>
      <c r="AB1026" t="s">
        <v>129</v>
      </c>
      <c r="AC1026" t="s">
        <v>4716</v>
      </c>
      <c r="AH1026" t="s">
        <v>141</v>
      </c>
      <c r="AJ1026" t="s">
        <v>129</v>
      </c>
      <c r="AN1026" t="s">
        <v>129</v>
      </c>
      <c r="AP1026" t="s">
        <v>129</v>
      </c>
      <c r="AQ1026" t="s">
        <v>129</v>
      </c>
      <c r="AT1026" t="s">
        <v>844</v>
      </c>
      <c r="AU1026" t="s">
        <v>144</v>
      </c>
      <c r="CZ1026" t="s">
        <v>209</v>
      </c>
      <c r="DB1026" t="s">
        <v>210</v>
      </c>
      <c r="DC1026" t="s">
        <v>146</v>
      </c>
      <c r="DE1026" t="s">
        <v>2790</v>
      </c>
      <c r="DF1026" t="s">
        <v>399</v>
      </c>
      <c r="DG1026" t="s">
        <v>399</v>
      </c>
      <c r="DI1026" t="s">
        <v>149</v>
      </c>
      <c r="DJ1026" t="s">
        <v>129</v>
      </c>
      <c r="DK1026" t="s">
        <v>141</v>
      </c>
      <c r="DL1026" t="s">
        <v>141</v>
      </c>
      <c r="DM1026" t="s">
        <v>141</v>
      </c>
      <c r="DN1026" t="s">
        <v>141</v>
      </c>
      <c r="DO1026" t="s">
        <v>141</v>
      </c>
      <c r="DQ1026" t="s">
        <v>150</v>
      </c>
      <c r="DS1026" t="s">
        <v>11650</v>
      </c>
      <c r="DV1026" t="str">
        <f>VLOOKUP(H1026,'[3]Merge Gagner assez d''argent'!$A:$B,2,FALSE)</f>
        <v>Oui</v>
      </c>
      <c r="DX1026" t="s">
        <v>141</v>
      </c>
      <c r="DZ1026" t="s">
        <v>141</v>
      </c>
      <c r="EB1026" t="s">
        <v>141</v>
      </c>
      <c r="ED1026" t="s">
        <v>141</v>
      </c>
      <c r="EF1026" t="s">
        <v>129</v>
      </c>
      <c r="EH1026" t="s">
        <v>141</v>
      </c>
      <c r="EI1026" t="s">
        <v>156</v>
      </c>
      <c r="EJ1026" t="s">
        <v>157</v>
      </c>
      <c r="EK1026" t="s">
        <v>158</v>
      </c>
      <c r="EM1026" t="s">
        <v>159</v>
      </c>
      <c r="EN1026" t="s">
        <v>141</v>
      </c>
      <c r="EO1026" t="s">
        <v>141</v>
      </c>
      <c r="EP1026" t="s">
        <v>141</v>
      </c>
      <c r="EQ1026" t="s">
        <v>141</v>
      </c>
      <c r="ER1026" t="s">
        <v>129</v>
      </c>
      <c r="ES1026" t="s">
        <v>141</v>
      </c>
      <c r="ET1026" t="s">
        <v>141</v>
      </c>
      <c r="EU1026" t="s">
        <v>11651</v>
      </c>
      <c r="EX1026" t="s">
        <v>11652</v>
      </c>
    </row>
    <row r="1027" spans="1:154" hidden="1" x14ac:dyDescent="0.35">
      <c r="A1027" t="s">
        <v>11653</v>
      </c>
      <c r="B1027" t="s">
        <v>11654</v>
      </c>
      <c r="E1027" t="s">
        <v>129</v>
      </c>
      <c r="F1027" t="s">
        <v>842</v>
      </c>
      <c r="G1027" t="s">
        <v>11655</v>
      </c>
      <c r="H1027" t="s">
        <v>11655</v>
      </c>
      <c r="I1027" s="1">
        <v>44545</v>
      </c>
      <c r="J1027" t="s">
        <v>132</v>
      </c>
      <c r="P1027" t="s">
        <v>133</v>
      </c>
      <c r="R1027" t="s">
        <v>134</v>
      </c>
      <c r="S1027" s="1">
        <f>VLOOKUP(H1027,'[1]Base JI SMP'!$C:$F,4,FALSE)</f>
        <v>43365</v>
      </c>
      <c r="T1027" t="str">
        <f>VLOOKUP(H1027,'[2]Base JI SMP'!$C:$J,8,FALSE)</f>
        <v>Individual</v>
      </c>
      <c r="U1027" t="s">
        <v>135</v>
      </c>
      <c r="V1027" t="s">
        <v>135</v>
      </c>
      <c r="W1027" t="s">
        <v>135</v>
      </c>
      <c r="X1027" t="s">
        <v>135</v>
      </c>
      <c r="Y1027" t="s">
        <v>188</v>
      </c>
      <c r="Z1027" t="s">
        <v>137</v>
      </c>
      <c r="AA1027" t="s">
        <v>348</v>
      </c>
      <c r="AH1027" t="s">
        <v>141</v>
      </c>
      <c r="AJ1027" t="s">
        <v>129</v>
      </c>
      <c r="AN1027" t="s">
        <v>129</v>
      </c>
      <c r="AP1027" t="s">
        <v>141</v>
      </c>
      <c r="AQ1027" t="s">
        <v>129</v>
      </c>
      <c r="AT1027" t="s">
        <v>143</v>
      </c>
      <c r="AU1027" t="s">
        <v>144</v>
      </c>
      <c r="CZ1027" t="s">
        <v>209</v>
      </c>
      <c r="DB1027" t="s">
        <v>210</v>
      </c>
      <c r="DC1027" t="s">
        <v>146</v>
      </c>
      <c r="DF1027" t="s">
        <v>141</v>
      </c>
      <c r="DI1027" t="s">
        <v>149</v>
      </c>
      <c r="DJ1027" t="s">
        <v>129</v>
      </c>
      <c r="DK1027" t="s">
        <v>141</v>
      </c>
      <c r="DL1027" t="s">
        <v>141</v>
      </c>
      <c r="DM1027" t="s">
        <v>141</v>
      </c>
      <c r="DN1027" t="s">
        <v>141</v>
      </c>
      <c r="DO1027" t="s">
        <v>141</v>
      </c>
      <c r="DQ1027" t="s">
        <v>150</v>
      </c>
      <c r="DS1027" t="s">
        <v>11656</v>
      </c>
      <c r="DV1027" t="str">
        <f>VLOOKUP(H1027,'[3]Merge Gagner assez d''argent'!$A:$B,2,FALSE)</f>
        <v>Oui</v>
      </c>
      <c r="DX1027" t="s">
        <v>141</v>
      </c>
      <c r="DZ1027" t="s">
        <v>404</v>
      </c>
      <c r="EB1027" t="s">
        <v>129</v>
      </c>
      <c r="ED1027" t="s">
        <v>141</v>
      </c>
      <c r="EF1027" t="s">
        <v>129</v>
      </c>
      <c r="EH1027" t="s">
        <v>141</v>
      </c>
      <c r="EI1027" t="s">
        <v>156</v>
      </c>
      <c r="EJ1027" t="s">
        <v>157</v>
      </c>
      <c r="EK1027" t="s">
        <v>158</v>
      </c>
      <c r="EU1027" t="s">
        <v>11657</v>
      </c>
      <c r="EX1027" t="s">
        <v>11658</v>
      </c>
    </row>
    <row r="1028" spans="1:154" hidden="1" x14ac:dyDescent="0.35">
      <c r="A1028" t="s">
        <v>11659</v>
      </c>
      <c r="B1028" t="s">
        <v>11660</v>
      </c>
      <c r="E1028" t="s">
        <v>129</v>
      </c>
      <c r="F1028" t="s">
        <v>842</v>
      </c>
      <c r="G1028" t="s">
        <v>11661</v>
      </c>
      <c r="H1028" t="s">
        <v>11661</v>
      </c>
      <c r="I1028" s="1">
        <v>44545</v>
      </c>
      <c r="J1028" t="s">
        <v>132</v>
      </c>
      <c r="P1028" t="s">
        <v>133</v>
      </c>
      <c r="R1028" t="s">
        <v>134</v>
      </c>
      <c r="S1028" s="1">
        <f>VLOOKUP(H1028,'[1]Base JI SMP'!$C:$F,4,FALSE)</f>
        <v>44272</v>
      </c>
      <c r="T1028" t="str">
        <f>VLOOKUP(H1028,'[2]Base JI SMP'!$C:$J,8,FALSE)</f>
        <v>Community</v>
      </c>
      <c r="U1028" t="s">
        <v>135</v>
      </c>
      <c r="V1028" t="s">
        <v>135</v>
      </c>
      <c r="W1028" t="s">
        <v>135</v>
      </c>
      <c r="X1028" t="s">
        <v>135</v>
      </c>
      <c r="Y1028" t="s">
        <v>136</v>
      </c>
      <c r="Z1028" t="s">
        <v>137</v>
      </c>
      <c r="AA1028" t="s">
        <v>1036</v>
      </c>
      <c r="AH1028" t="s">
        <v>141</v>
      </c>
      <c r="AJ1028" t="s">
        <v>129</v>
      </c>
      <c r="AN1028" t="s">
        <v>129</v>
      </c>
      <c r="AP1028" t="s">
        <v>129</v>
      </c>
      <c r="AQ1028" t="s">
        <v>129</v>
      </c>
      <c r="AT1028" t="s">
        <v>844</v>
      </c>
      <c r="AU1028" t="s">
        <v>144</v>
      </c>
      <c r="CZ1028" t="s">
        <v>209</v>
      </c>
      <c r="DB1028" t="s">
        <v>592</v>
      </c>
      <c r="DC1028" t="s">
        <v>146</v>
      </c>
      <c r="DE1028" t="s">
        <v>682</v>
      </c>
      <c r="DF1028" t="s">
        <v>399</v>
      </c>
      <c r="DG1028" t="s">
        <v>399</v>
      </c>
      <c r="DI1028" t="s">
        <v>149</v>
      </c>
      <c r="DJ1028" t="s">
        <v>129</v>
      </c>
      <c r="DK1028" t="s">
        <v>141</v>
      </c>
      <c r="DL1028" t="s">
        <v>141</v>
      </c>
      <c r="DM1028" t="s">
        <v>141</v>
      </c>
      <c r="DN1028" t="s">
        <v>141</v>
      </c>
      <c r="DO1028" t="s">
        <v>141</v>
      </c>
      <c r="DQ1028" t="s">
        <v>150</v>
      </c>
      <c r="DS1028" t="s">
        <v>11662</v>
      </c>
      <c r="DV1028" t="str">
        <f>VLOOKUP(H1028,'[3]Merge Gagner assez d''argent'!$A:$B,2,FALSE)</f>
        <v>Non</v>
      </c>
      <c r="DX1028" t="s">
        <v>141</v>
      </c>
      <c r="DZ1028" t="s">
        <v>153</v>
      </c>
      <c r="EB1028" t="s">
        <v>141</v>
      </c>
      <c r="ED1028" t="s">
        <v>129</v>
      </c>
      <c r="EF1028" t="s">
        <v>129</v>
      </c>
      <c r="EH1028" t="s">
        <v>141</v>
      </c>
      <c r="EI1028" t="s">
        <v>156</v>
      </c>
      <c r="EJ1028" t="s">
        <v>157</v>
      </c>
      <c r="EK1028" t="s">
        <v>158</v>
      </c>
      <c r="EM1028" t="s">
        <v>1579</v>
      </c>
      <c r="EN1028" t="s">
        <v>141</v>
      </c>
      <c r="EO1028" t="s">
        <v>141</v>
      </c>
      <c r="EP1028" t="s">
        <v>141</v>
      </c>
      <c r="EQ1028" t="s">
        <v>129</v>
      </c>
      <c r="ER1028" t="s">
        <v>141</v>
      </c>
      <c r="ES1028" t="s">
        <v>141</v>
      </c>
      <c r="ET1028" t="s">
        <v>141</v>
      </c>
      <c r="EU1028" t="s">
        <v>11663</v>
      </c>
      <c r="EX1028" t="s">
        <v>11664</v>
      </c>
    </row>
    <row r="1029" spans="1:154" hidden="1" x14ac:dyDescent="0.35">
      <c r="A1029" t="s">
        <v>11665</v>
      </c>
      <c r="B1029" t="s">
        <v>11666</v>
      </c>
      <c r="E1029" t="s">
        <v>129</v>
      </c>
      <c r="F1029" t="s">
        <v>842</v>
      </c>
      <c r="G1029" t="s">
        <v>11667</v>
      </c>
      <c r="H1029" t="s">
        <v>11667</v>
      </c>
      <c r="I1029" s="1">
        <v>44545</v>
      </c>
      <c r="J1029" t="s">
        <v>132</v>
      </c>
      <c r="P1029" t="s">
        <v>133</v>
      </c>
      <c r="R1029" t="s">
        <v>134</v>
      </c>
      <c r="S1029" s="1">
        <f>VLOOKUP(H1029,'[1]Base JI SMP'!$C:$F,4,FALSE)</f>
        <v>44254</v>
      </c>
      <c r="T1029" t="str">
        <f>VLOOKUP(H1029,'[2]Base JI SMP'!$C:$J,8,FALSE)</f>
        <v>Individual</v>
      </c>
      <c r="U1029" t="s">
        <v>135</v>
      </c>
      <c r="V1029" t="s">
        <v>135</v>
      </c>
      <c r="W1029" t="s">
        <v>135</v>
      </c>
      <c r="X1029" t="s">
        <v>135</v>
      </c>
      <c r="Y1029" t="s">
        <v>136</v>
      </c>
      <c r="Z1029" t="s">
        <v>137</v>
      </c>
      <c r="AA1029" t="s">
        <v>348</v>
      </c>
      <c r="AH1029" t="s">
        <v>141</v>
      </c>
      <c r="AJ1029" t="s">
        <v>129</v>
      </c>
      <c r="AN1029" t="s">
        <v>129</v>
      </c>
      <c r="AP1029" t="s">
        <v>129</v>
      </c>
      <c r="AQ1029" t="s">
        <v>129</v>
      </c>
      <c r="AT1029" t="s">
        <v>844</v>
      </c>
      <c r="AU1029" t="s">
        <v>144</v>
      </c>
      <c r="CZ1029" t="s">
        <v>171</v>
      </c>
      <c r="DA1029" t="s">
        <v>11554</v>
      </c>
      <c r="DB1029" t="s">
        <v>210</v>
      </c>
      <c r="DC1029" t="s">
        <v>146</v>
      </c>
      <c r="DE1029" t="s">
        <v>682</v>
      </c>
      <c r="DF1029" t="s">
        <v>141</v>
      </c>
      <c r="DI1029" t="s">
        <v>149</v>
      </c>
      <c r="DJ1029" t="s">
        <v>129</v>
      </c>
      <c r="DK1029" t="s">
        <v>141</v>
      </c>
      <c r="DL1029" t="s">
        <v>141</v>
      </c>
      <c r="DM1029" t="s">
        <v>141</v>
      </c>
      <c r="DN1029" t="s">
        <v>141</v>
      </c>
      <c r="DO1029" t="s">
        <v>141</v>
      </c>
      <c r="DQ1029" t="s">
        <v>225</v>
      </c>
      <c r="DS1029" t="s">
        <v>11668</v>
      </c>
      <c r="DV1029" t="str">
        <f>VLOOKUP(H1029,'[3]Merge Gagner assez d''argent'!$A:$B,2,FALSE)</f>
        <v>Oui</v>
      </c>
      <c r="DX1029" t="s">
        <v>141</v>
      </c>
      <c r="DZ1029" t="s">
        <v>141</v>
      </c>
      <c r="EB1029" t="s">
        <v>141</v>
      </c>
      <c r="ED1029" t="s">
        <v>141</v>
      </c>
      <c r="EF1029" t="s">
        <v>129</v>
      </c>
      <c r="EH1029" t="s">
        <v>141</v>
      </c>
      <c r="EI1029" t="s">
        <v>156</v>
      </c>
      <c r="EJ1029" t="s">
        <v>157</v>
      </c>
      <c r="EK1029" t="s">
        <v>158</v>
      </c>
      <c r="EM1029" t="s">
        <v>171</v>
      </c>
      <c r="EN1029" t="s">
        <v>141</v>
      </c>
      <c r="EO1029" t="s">
        <v>141</v>
      </c>
      <c r="EP1029" t="s">
        <v>141</v>
      </c>
      <c r="EQ1029" t="s">
        <v>141</v>
      </c>
      <c r="ER1029" t="s">
        <v>141</v>
      </c>
      <c r="ES1029" t="s">
        <v>141</v>
      </c>
      <c r="ET1029" t="s">
        <v>129</v>
      </c>
      <c r="EU1029" t="s">
        <v>11669</v>
      </c>
      <c r="EX1029" t="s">
        <v>11670</v>
      </c>
    </row>
    <row r="1030" spans="1:154" hidden="1" x14ac:dyDescent="0.35">
      <c r="A1030" t="s">
        <v>11671</v>
      </c>
      <c r="B1030" t="s">
        <v>11672</v>
      </c>
      <c r="E1030" t="s">
        <v>129</v>
      </c>
      <c r="F1030" t="s">
        <v>842</v>
      </c>
      <c r="G1030" t="s">
        <v>11673</v>
      </c>
      <c r="H1030" t="s">
        <v>11673</v>
      </c>
      <c r="I1030" s="1">
        <v>44545</v>
      </c>
      <c r="J1030" t="s">
        <v>132</v>
      </c>
      <c r="P1030" t="s">
        <v>133</v>
      </c>
      <c r="R1030" t="s">
        <v>134</v>
      </c>
      <c r="S1030" s="1">
        <f>VLOOKUP(H1030,'[1]Base JI SMP'!$C:$F,4,FALSE)</f>
        <v>44468</v>
      </c>
      <c r="T1030" t="str">
        <f>VLOOKUP(H1030,'[2]Base JI SMP'!$C:$J,8,FALSE)</f>
        <v>Individual</v>
      </c>
      <c r="U1030" t="s">
        <v>135</v>
      </c>
      <c r="V1030" t="s">
        <v>135</v>
      </c>
      <c r="W1030" t="s">
        <v>135</v>
      </c>
      <c r="X1030" t="s">
        <v>135</v>
      </c>
      <c r="Y1030" t="s">
        <v>136</v>
      </c>
      <c r="Z1030" t="s">
        <v>137</v>
      </c>
      <c r="AA1030" t="s">
        <v>138</v>
      </c>
      <c r="AB1030" t="s">
        <v>141</v>
      </c>
      <c r="AH1030" t="s">
        <v>141</v>
      </c>
      <c r="AJ1030" t="s">
        <v>129</v>
      </c>
      <c r="AN1030" t="s">
        <v>129</v>
      </c>
      <c r="AP1030" t="s">
        <v>129</v>
      </c>
      <c r="AQ1030" t="s">
        <v>129</v>
      </c>
      <c r="AT1030" t="s">
        <v>844</v>
      </c>
      <c r="AU1030" t="s">
        <v>144</v>
      </c>
      <c r="CZ1030" t="s">
        <v>145</v>
      </c>
      <c r="DB1030" t="s">
        <v>286</v>
      </c>
      <c r="DC1030" t="s">
        <v>146</v>
      </c>
      <c r="DE1030" t="s">
        <v>10074</v>
      </c>
      <c r="DF1030" t="s">
        <v>141</v>
      </c>
      <c r="DI1030" t="s">
        <v>149</v>
      </c>
      <c r="DJ1030" t="s">
        <v>129</v>
      </c>
      <c r="DK1030" t="s">
        <v>141</v>
      </c>
      <c r="DL1030" t="s">
        <v>141</v>
      </c>
      <c r="DM1030" t="s">
        <v>141</v>
      </c>
      <c r="DN1030" t="s">
        <v>141</v>
      </c>
      <c r="DO1030" t="s">
        <v>141</v>
      </c>
      <c r="DQ1030" t="s">
        <v>150</v>
      </c>
      <c r="DS1030" t="s">
        <v>11674</v>
      </c>
      <c r="DV1030" t="str">
        <f>VLOOKUP(H1030,'[3]Merge Gagner assez d''argent'!$A:$B,2,FALSE)</f>
        <v>Oui</v>
      </c>
      <c r="DX1030" t="s">
        <v>141</v>
      </c>
      <c r="DZ1030" t="s">
        <v>153</v>
      </c>
      <c r="EB1030" t="s">
        <v>141</v>
      </c>
      <c r="ED1030" t="s">
        <v>141</v>
      </c>
      <c r="EF1030" t="s">
        <v>129</v>
      </c>
      <c r="EH1030" t="s">
        <v>141</v>
      </c>
      <c r="EI1030" t="s">
        <v>156</v>
      </c>
      <c r="EJ1030" t="s">
        <v>157</v>
      </c>
      <c r="EK1030" t="s">
        <v>158</v>
      </c>
      <c r="EM1030" t="s">
        <v>2306</v>
      </c>
      <c r="EN1030" t="s">
        <v>141</v>
      </c>
      <c r="EO1030" t="s">
        <v>141</v>
      </c>
      <c r="EP1030" t="s">
        <v>129</v>
      </c>
      <c r="EQ1030" t="s">
        <v>129</v>
      </c>
      <c r="ER1030" t="s">
        <v>141</v>
      </c>
      <c r="ES1030" t="s">
        <v>141</v>
      </c>
      <c r="ET1030" t="s">
        <v>141</v>
      </c>
      <c r="EU1030" t="s">
        <v>11675</v>
      </c>
      <c r="EX1030" t="s">
        <v>11676</v>
      </c>
    </row>
    <row r="1031" spans="1:154" hidden="1" x14ac:dyDescent="0.35">
      <c r="A1031" t="s">
        <v>11677</v>
      </c>
      <c r="B1031" t="s">
        <v>11678</v>
      </c>
      <c r="E1031" t="s">
        <v>129</v>
      </c>
      <c r="F1031" t="s">
        <v>842</v>
      </c>
      <c r="G1031" t="s">
        <v>11679</v>
      </c>
      <c r="H1031" t="s">
        <v>11679</v>
      </c>
      <c r="I1031" s="1">
        <v>44546</v>
      </c>
      <c r="J1031" t="s">
        <v>132</v>
      </c>
      <c r="P1031" t="s">
        <v>133</v>
      </c>
      <c r="R1031" t="s">
        <v>134</v>
      </c>
      <c r="S1031" s="1">
        <f>VLOOKUP(H1031,'[1]Base JI SMP'!$C:$F,4,FALSE)</f>
        <v>44413</v>
      </c>
      <c r="T1031" t="str">
        <f>VLOOKUP(H1031,'[2]Base JI SMP'!$C:$J,8,FALSE)</f>
        <v>Individual</v>
      </c>
      <c r="U1031" t="s">
        <v>135</v>
      </c>
      <c r="V1031" t="s">
        <v>135</v>
      </c>
      <c r="W1031" t="s">
        <v>135</v>
      </c>
      <c r="X1031" t="s">
        <v>135</v>
      </c>
      <c r="Y1031" t="s">
        <v>136</v>
      </c>
      <c r="Z1031" t="s">
        <v>189</v>
      </c>
      <c r="AA1031" t="s">
        <v>348</v>
      </c>
      <c r="AG1031" t="s">
        <v>320</v>
      </c>
      <c r="AH1031" t="s">
        <v>141</v>
      </c>
      <c r="AJ1031" t="s">
        <v>129</v>
      </c>
      <c r="AN1031" t="s">
        <v>129</v>
      </c>
      <c r="AP1031" t="s">
        <v>129</v>
      </c>
      <c r="AQ1031" t="s">
        <v>129</v>
      </c>
      <c r="AS1031" t="s">
        <v>1954</v>
      </c>
      <c r="AT1031" t="s">
        <v>844</v>
      </c>
      <c r="AU1031" t="s">
        <v>144</v>
      </c>
      <c r="CZ1031" t="s">
        <v>171</v>
      </c>
      <c r="DA1031" t="s">
        <v>11680</v>
      </c>
      <c r="DB1031" t="s">
        <v>210</v>
      </c>
      <c r="DC1031" t="s">
        <v>146</v>
      </c>
      <c r="DE1031" t="s">
        <v>862</v>
      </c>
      <c r="DF1031" t="s">
        <v>141</v>
      </c>
      <c r="DI1031" t="s">
        <v>2906</v>
      </c>
      <c r="DJ1031" t="s">
        <v>129</v>
      </c>
      <c r="DK1031" t="s">
        <v>129</v>
      </c>
      <c r="DL1031" t="s">
        <v>141</v>
      </c>
      <c r="DM1031" t="s">
        <v>141</v>
      </c>
      <c r="DN1031" t="s">
        <v>141</v>
      </c>
      <c r="DO1031" t="s">
        <v>141</v>
      </c>
      <c r="DQ1031" t="s">
        <v>225</v>
      </c>
      <c r="DS1031" t="s">
        <v>11681</v>
      </c>
      <c r="DU1031" t="s">
        <v>198</v>
      </c>
      <c r="DV1031" t="str">
        <f>VLOOKUP(H1031,'[3]Merge Gagner assez d''argent'!$A:$B,2,FALSE)</f>
        <v>Partiellement</v>
      </c>
      <c r="DX1031" t="s">
        <v>141</v>
      </c>
      <c r="DZ1031" t="s">
        <v>404</v>
      </c>
      <c r="EA1031" t="s">
        <v>11682</v>
      </c>
      <c r="EB1031" t="s">
        <v>141</v>
      </c>
      <c r="ED1031" t="s">
        <v>141</v>
      </c>
      <c r="EF1031" t="s">
        <v>129</v>
      </c>
      <c r="EG1031" t="s">
        <v>11683</v>
      </c>
      <c r="EH1031" t="s">
        <v>141</v>
      </c>
      <c r="EI1031" t="s">
        <v>214</v>
      </c>
      <c r="EJ1031" t="s">
        <v>157</v>
      </c>
      <c r="EK1031" t="s">
        <v>384</v>
      </c>
      <c r="EM1031" t="s">
        <v>6677</v>
      </c>
      <c r="EN1031" t="s">
        <v>129</v>
      </c>
      <c r="EO1031" t="s">
        <v>129</v>
      </c>
      <c r="EP1031" t="s">
        <v>141</v>
      </c>
      <c r="EQ1031" t="s">
        <v>129</v>
      </c>
      <c r="ER1031" t="s">
        <v>129</v>
      </c>
      <c r="ES1031" t="s">
        <v>141</v>
      </c>
      <c r="ET1031" t="s">
        <v>141</v>
      </c>
      <c r="EU1031" t="s">
        <v>11198</v>
      </c>
      <c r="EX1031" t="s">
        <v>11684</v>
      </c>
    </row>
    <row r="1032" spans="1:154" hidden="1" x14ac:dyDescent="0.35">
      <c r="A1032" t="s">
        <v>11685</v>
      </c>
      <c r="B1032" t="s">
        <v>11686</v>
      </c>
      <c r="E1032" t="s">
        <v>129</v>
      </c>
      <c r="F1032" t="s">
        <v>842</v>
      </c>
      <c r="G1032" t="s">
        <v>11687</v>
      </c>
      <c r="H1032" t="s">
        <v>11687</v>
      </c>
      <c r="I1032" s="1">
        <v>44546</v>
      </c>
      <c r="J1032" t="s">
        <v>132</v>
      </c>
      <c r="P1032" t="s">
        <v>133</v>
      </c>
      <c r="R1032" t="s">
        <v>134</v>
      </c>
      <c r="S1032" s="1">
        <f>VLOOKUP(H1032,'[1]Base JI SMP'!$C:$F,4,FALSE)</f>
        <v>44398</v>
      </c>
      <c r="T1032" t="str">
        <f>VLOOKUP(H1032,'[2]Base JI SMP'!$C:$J,8,FALSE)</f>
        <v>Individual</v>
      </c>
      <c r="U1032" t="s">
        <v>135</v>
      </c>
      <c r="V1032" t="s">
        <v>135</v>
      </c>
      <c r="W1032" t="s">
        <v>135</v>
      </c>
      <c r="X1032" t="s">
        <v>135</v>
      </c>
      <c r="Y1032" t="s">
        <v>136</v>
      </c>
      <c r="Z1032" t="s">
        <v>137</v>
      </c>
      <c r="AA1032" t="s">
        <v>138</v>
      </c>
      <c r="AB1032" t="s">
        <v>141</v>
      </c>
      <c r="AH1032" t="s">
        <v>141</v>
      </c>
      <c r="AJ1032" t="s">
        <v>129</v>
      </c>
      <c r="AN1032" t="s">
        <v>129</v>
      </c>
      <c r="AP1032" t="s">
        <v>129</v>
      </c>
      <c r="AQ1032" t="s">
        <v>129</v>
      </c>
      <c r="AT1032" t="s">
        <v>844</v>
      </c>
      <c r="AU1032" t="s">
        <v>144</v>
      </c>
      <c r="CZ1032" t="s">
        <v>145</v>
      </c>
      <c r="DB1032" t="s">
        <v>286</v>
      </c>
      <c r="DC1032" t="s">
        <v>901</v>
      </c>
      <c r="DE1032" t="s">
        <v>10074</v>
      </c>
      <c r="DF1032" t="s">
        <v>141</v>
      </c>
      <c r="DI1032" t="s">
        <v>149</v>
      </c>
      <c r="DJ1032" t="s">
        <v>129</v>
      </c>
      <c r="DK1032" t="s">
        <v>141</v>
      </c>
      <c r="DL1032" t="s">
        <v>141</v>
      </c>
      <c r="DM1032" t="s">
        <v>141</v>
      </c>
      <c r="DN1032" t="s">
        <v>141</v>
      </c>
      <c r="DO1032" t="s">
        <v>141</v>
      </c>
      <c r="DQ1032" t="s">
        <v>150</v>
      </c>
      <c r="DS1032" t="s">
        <v>11688</v>
      </c>
      <c r="DV1032" t="str">
        <f>VLOOKUP(H1032,'[3]Merge Gagner assez d''argent'!$A:$B,2,FALSE)</f>
        <v>Oui</v>
      </c>
      <c r="DX1032" t="s">
        <v>129</v>
      </c>
      <c r="DY1032" t="s">
        <v>250</v>
      </c>
      <c r="DZ1032" t="s">
        <v>141</v>
      </c>
      <c r="EB1032" t="s">
        <v>141</v>
      </c>
      <c r="ED1032" t="s">
        <v>141</v>
      </c>
      <c r="EF1032" t="s">
        <v>129</v>
      </c>
      <c r="EH1032" t="s">
        <v>141</v>
      </c>
      <c r="EI1032" t="s">
        <v>157</v>
      </c>
      <c r="EJ1032" t="s">
        <v>157</v>
      </c>
      <c r="EK1032" t="s">
        <v>158</v>
      </c>
      <c r="EM1032" t="s">
        <v>171</v>
      </c>
      <c r="EN1032" t="s">
        <v>141</v>
      </c>
      <c r="EO1032" t="s">
        <v>141</v>
      </c>
      <c r="EP1032" t="s">
        <v>141</v>
      </c>
      <c r="EQ1032" t="s">
        <v>141</v>
      </c>
      <c r="ER1032" t="s">
        <v>141</v>
      </c>
      <c r="ES1032" t="s">
        <v>141</v>
      </c>
      <c r="ET1032" t="s">
        <v>129</v>
      </c>
      <c r="EU1032" t="s">
        <v>11689</v>
      </c>
      <c r="EX1032" t="s">
        <v>11690</v>
      </c>
    </row>
    <row r="1033" spans="1:154" hidden="1" x14ac:dyDescent="0.35">
      <c r="A1033" t="s">
        <v>11691</v>
      </c>
      <c r="B1033" t="s">
        <v>11692</v>
      </c>
      <c r="E1033" t="s">
        <v>129</v>
      </c>
      <c r="F1033" t="s">
        <v>842</v>
      </c>
      <c r="G1033" t="s">
        <v>11693</v>
      </c>
      <c r="H1033" t="s">
        <v>11693</v>
      </c>
      <c r="I1033" s="1">
        <v>44546</v>
      </c>
      <c r="J1033" t="s">
        <v>132</v>
      </c>
      <c r="P1033" t="s">
        <v>133</v>
      </c>
      <c r="R1033" t="s">
        <v>134</v>
      </c>
      <c r="S1033" s="1">
        <f>VLOOKUP(H1033,'[1]Base JI SMP'!$C:$F,4,FALSE)</f>
        <v>44494</v>
      </c>
      <c r="T1033" t="str">
        <f>VLOOKUP(H1033,'[2]Base JI SMP'!$C:$J,8,FALSE)</f>
        <v>Community</v>
      </c>
      <c r="U1033" t="s">
        <v>135</v>
      </c>
      <c r="V1033" t="s">
        <v>135</v>
      </c>
      <c r="W1033" t="s">
        <v>135</v>
      </c>
      <c r="X1033" t="s">
        <v>135</v>
      </c>
      <c r="Y1033" t="s">
        <v>136</v>
      </c>
      <c r="Z1033" t="s">
        <v>137</v>
      </c>
      <c r="AA1033" t="s">
        <v>319</v>
      </c>
      <c r="AG1033" t="s">
        <v>250</v>
      </c>
      <c r="AH1033" t="s">
        <v>141</v>
      </c>
      <c r="AJ1033" t="s">
        <v>129</v>
      </c>
      <c r="AN1033" t="s">
        <v>129</v>
      </c>
      <c r="AP1033" t="s">
        <v>141</v>
      </c>
      <c r="AQ1033" t="s">
        <v>129</v>
      </c>
      <c r="AS1033" t="s">
        <v>349</v>
      </c>
      <c r="AT1033" t="s">
        <v>143</v>
      </c>
      <c r="AU1033" t="s">
        <v>144</v>
      </c>
      <c r="CZ1033" t="s">
        <v>171</v>
      </c>
      <c r="DA1033" t="s">
        <v>11694</v>
      </c>
      <c r="DB1033" t="s">
        <v>210</v>
      </c>
      <c r="DC1033" t="s">
        <v>941</v>
      </c>
      <c r="DF1033" t="s">
        <v>399</v>
      </c>
      <c r="DG1033" t="s">
        <v>399</v>
      </c>
      <c r="DI1033" t="s">
        <v>171</v>
      </c>
      <c r="DJ1033" t="s">
        <v>141</v>
      </c>
      <c r="DK1033" t="s">
        <v>141</v>
      </c>
      <c r="DL1033" t="s">
        <v>141</v>
      </c>
      <c r="DM1033" t="s">
        <v>141</v>
      </c>
      <c r="DN1033" t="s">
        <v>141</v>
      </c>
      <c r="DO1033" t="s">
        <v>129</v>
      </c>
      <c r="DP1033" t="s">
        <v>11695</v>
      </c>
      <c r="DQ1033" t="s">
        <v>356</v>
      </c>
      <c r="DS1033" t="s">
        <v>11696</v>
      </c>
      <c r="DV1033" t="str">
        <f>VLOOKUP(H1033,'[3]Merge Gagner assez d''argent'!$A:$B,2,FALSE)</f>
        <v>Non</v>
      </c>
      <c r="DW1033" t="s">
        <v>11697</v>
      </c>
      <c r="DX1033" t="s">
        <v>141</v>
      </c>
      <c r="DZ1033" t="s">
        <v>141</v>
      </c>
      <c r="EB1033" t="s">
        <v>141</v>
      </c>
      <c r="ED1033" t="s">
        <v>141</v>
      </c>
      <c r="EF1033" t="s">
        <v>129</v>
      </c>
      <c r="EG1033" t="s">
        <v>11698</v>
      </c>
      <c r="EH1033" t="s">
        <v>141</v>
      </c>
      <c r="EI1033" t="s">
        <v>214</v>
      </c>
      <c r="EJ1033" t="s">
        <v>214</v>
      </c>
      <c r="EK1033" t="s">
        <v>384</v>
      </c>
      <c r="EM1033" t="s">
        <v>6677</v>
      </c>
      <c r="EN1033" t="s">
        <v>129</v>
      </c>
      <c r="EO1033" t="s">
        <v>129</v>
      </c>
      <c r="EP1033" t="s">
        <v>141</v>
      </c>
      <c r="EQ1033" t="s">
        <v>129</v>
      </c>
      <c r="ER1033" t="s">
        <v>129</v>
      </c>
      <c r="ES1033" t="s">
        <v>141</v>
      </c>
      <c r="ET1033" t="s">
        <v>141</v>
      </c>
      <c r="EU1033" t="s">
        <v>11699</v>
      </c>
      <c r="EX1033" t="s">
        <v>11700</v>
      </c>
    </row>
    <row r="1034" spans="1:154" hidden="1" x14ac:dyDescent="0.35">
      <c r="A1034" t="s">
        <v>11701</v>
      </c>
      <c r="B1034" t="s">
        <v>11702</v>
      </c>
      <c r="E1034" t="s">
        <v>129</v>
      </c>
      <c r="F1034" t="s">
        <v>842</v>
      </c>
      <c r="G1034" t="s">
        <v>11703</v>
      </c>
      <c r="H1034" s="2"/>
      <c r="I1034" s="1">
        <v>44546</v>
      </c>
      <c r="J1034" t="s">
        <v>132</v>
      </c>
      <c r="P1034" t="s">
        <v>133</v>
      </c>
      <c r="R1034" t="s">
        <v>134</v>
      </c>
      <c r="S1034" s="1" t="e">
        <f>VLOOKUP(H1034,'[1]Base JI SMP'!$C:$F,4,FALSE)</f>
        <v>#N/A</v>
      </c>
      <c r="T1034" t="e">
        <f>VLOOKUP(H1034,'[2]Base JI SMP'!$C:$J,8,FALSE)</f>
        <v>#N/A</v>
      </c>
      <c r="U1034" t="s">
        <v>135</v>
      </c>
      <c r="V1034" t="s">
        <v>135</v>
      </c>
      <c r="W1034" t="s">
        <v>135</v>
      </c>
      <c r="X1034" t="s">
        <v>135</v>
      </c>
      <c r="Y1034" t="s">
        <v>136</v>
      </c>
      <c r="Z1034" t="s">
        <v>137</v>
      </c>
      <c r="AA1034" t="s">
        <v>138</v>
      </c>
      <c r="AB1034" t="s">
        <v>141</v>
      </c>
      <c r="AH1034" t="s">
        <v>141</v>
      </c>
      <c r="AJ1034" t="s">
        <v>129</v>
      </c>
      <c r="AN1034" t="s">
        <v>129</v>
      </c>
      <c r="AP1034" t="s">
        <v>129</v>
      </c>
      <c r="AQ1034" t="s">
        <v>129</v>
      </c>
      <c r="AT1034" t="s">
        <v>844</v>
      </c>
      <c r="AU1034" t="s">
        <v>144</v>
      </c>
      <c r="CZ1034" t="s">
        <v>171</v>
      </c>
      <c r="DA1034" t="s">
        <v>11704</v>
      </c>
      <c r="DB1034" t="s">
        <v>210</v>
      </c>
      <c r="DC1034" t="s">
        <v>146</v>
      </c>
      <c r="DE1034" t="s">
        <v>2790</v>
      </c>
      <c r="DF1034" t="s">
        <v>141</v>
      </c>
      <c r="DI1034" t="s">
        <v>149</v>
      </c>
      <c r="DJ1034" t="s">
        <v>129</v>
      </c>
      <c r="DK1034" t="s">
        <v>141</v>
      </c>
      <c r="DL1034" t="s">
        <v>141</v>
      </c>
      <c r="DM1034" t="s">
        <v>141</v>
      </c>
      <c r="DN1034" t="s">
        <v>141</v>
      </c>
      <c r="DO1034" t="s">
        <v>141</v>
      </c>
      <c r="DQ1034" t="s">
        <v>683</v>
      </c>
      <c r="DS1034" t="s">
        <v>11705</v>
      </c>
      <c r="DV1034" t="e">
        <f>VLOOKUP(H1034,'[3]Merge Gagner assez d''argent'!$A:$B,2,FALSE)</f>
        <v>#N/A</v>
      </c>
      <c r="DX1034" t="s">
        <v>141</v>
      </c>
      <c r="DZ1034" t="s">
        <v>141</v>
      </c>
      <c r="EB1034" t="s">
        <v>141</v>
      </c>
      <c r="ED1034" t="s">
        <v>141</v>
      </c>
      <c r="EF1034" t="s">
        <v>129</v>
      </c>
      <c r="EH1034" t="s">
        <v>141</v>
      </c>
      <c r="EI1034" t="s">
        <v>156</v>
      </c>
      <c r="EJ1034" t="s">
        <v>157</v>
      </c>
      <c r="EK1034" t="s">
        <v>158</v>
      </c>
      <c r="EM1034" t="s">
        <v>2306</v>
      </c>
      <c r="EN1034" t="s">
        <v>141</v>
      </c>
      <c r="EO1034" t="s">
        <v>141</v>
      </c>
      <c r="EP1034" t="s">
        <v>129</v>
      </c>
      <c r="EQ1034" t="s">
        <v>129</v>
      </c>
      <c r="ER1034" t="s">
        <v>141</v>
      </c>
      <c r="ES1034" t="s">
        <v>141</v>
      </c>
      <c r="ET1034" t="s">
        <v>141</v>
      </c>
      <c r="EU1034" t="s">
        <v>11706</v>
      </c>
      <c r="EX1034" t="s">
        <v>11707</v>
      </c>
    </row>
    <row r="1035" spans="1:154" hidden="1" x14ac:dyDescent="0.35">
      <c r="A1035" t="s">
        <v>11708</v>
      </c>
      <c r="B1035" t="s">
        <v>11709</v>
      </c>
      <c r="E1035" t="s">
        <v>129</v>
      </c>
      <c r="F1035" t="s">
        <v>842</v>
      </c>
      <c r="G1035" t="s">
        <v>11710</v>
      </c>
      <c r="H1035" t="s">
        <v>11710</v>
      </c>
      <c r="I1035" s="1">
        <v>44546</v>
      </c>
      <c r="J1035" t="s">
        <v>132</v>
      </c>
      <c r="P1035" t="s">
        <v>133</v>
      </c>
      <c r="R1035" t="s">
        <v>134</v>
      </c>
      <c r="S1035" s="1" t="s">
        <v>135</v>
      </c>
      <c r="T1035" t="s">
        <v>135</v>
      </c>
      <c r="U1035" t="s">
        <v>135</v>
      </c>
      <c r="V1035" t="s">
        <v>135</v>
      </c>
      <c r="W1035" t="s">
        <v>135</v>
      </c>
      <c r="X1035" t="s">
        <v>135</v>
      </c>
      <c r="Y1035" t="s">
        <v>136</v>
      </c>
      <c r="Z1035" t="s">
        <v>137</v>
      </c>
      <c r="AA1035" t="s">
        <v>319</v>
      </c>
      <c r="AG1035" t="s">
        <v>236</v>
      </c>
      <c r="AH1035" t="s">
        <v>141</v>
      </c>
      <c r="AJ1035" t="s">
        <v>129</v>
      </c>
      <c r="AN1035" t="s">
        <v>141</v>
      </c>
      <c r="AO1035" t="s">
        <v>11711</v>
      </c>
      <c r="AP1035" t="s">
        <v>141</v>
      </c>
      <c r="AQ1035" t="s">
        <v>950</v>
      </c>
      <c r="AT1035" t="s">
        <v>143</v>
      </c>
      <c r="AU1035" t="s">
        <v>144</v>
      </c>
      <c r="CZ1035" t="s">
        <v>171</v>
      </c>
      <c r="DA1035" t="s">
        <v>11712</v>
      </c>
      <c r="DB1035" t="s">
        <v>171</v>
      </c>
      <c r="DC1035" t="s">
        <v>941</v>
      </c>
      <c r="DF1035" t="s">
        <v>399</v>
      </c>
      <c r="DG1035" t="s">
        <v>399</v>
      </c>
      <c r="DI1035" t="s">
        <v>171</v>
      </c>
      <c r="DJ1035" t="s">
        <v>141</v>
      </c>
      <c r="DK1035" t="s">
        <v>141</v>
      </c>
      <c r="DL1035" t="s">
        <v>141</v>
      </c>
      <c r="DM1035" t="s">
        <v>141</v>
      </c>
      <c r="DN1035" t="s">
        <v>141</v>
      </c>
      <c r="DO1035" t="s">
        <v>129</v>
      </c>
      <c r="DP1035" t="s">
        <v>11711</v>
      </c>
      <c r="DQ1035" t="s">
        <v>171</v>
      </c>
      <c r="DR1035" t="s">
        <v>11711</v>
      </c>
      <c r="DS1035" t="s">
        <v>11711</v>
      </c>
      <c r="DV1035" t="str">
        <f>VLOOKUP(H1035,'[3]Merge Gagner assez d''argent'!$A:$B,2,FALSE)</f>
        <v>Non</v>
      </c>
      <c r="DW1035" t="s">
        <v>11711</v>
      </c>
      <c r="DX1035" t="s">
        <v>141</v>
      </c>
      <c r="DZ1035" t="s">
        <v>141</v>
      </c>
      <c r="EB1035" t="s">
        <v>141</v>
      </c>
      <c r="ED1035" t="s">
        <v>141</v>
      </c>
      <c r="EF1035" t="s">
        <v>1820</v>
      </c>
      <c r="EH1035" t="s">
        <v>468</v>
      </c>
      <c r="EI1035" t="s">
        <v>214</v>
      </c>
      <c r="EJ1035" t="s">
        <v>214</v>
      </c>
      <c r="EK1035" t="s">
        <v>782</v>
      </c>
      <c r="EL1035" t="s">
        <v>11711</v>
      </c>
      <c r="EM1035" t="s">
        <v>6677</v>
      </c>
      <c r="EN1035" t="s">
        <v>129</v>
      </c>
      <c r="EO1035" t="s">
        <v>129</v>
      </c>
      <c r="EP1035" t="s">
        <v>141</v>
      </c>
      <c r="EQ1035" t="s">
        <v>129</v>
      </c>
      <c r="ER1035" t="s">
        <v>129</v>
      </c>
      <c r="ES1035" t="s">
        <v>141</v>
      </c>
      <c r="ET1035" t="s">
        <v>141</v>
      </c>
      <c r="EU1035" t="s">
        <v>11713</v>
      </c>
      <c r="EX1035" t="s">
        <v>11714</v>
      </c>
    </row>
    <row r="1036" spans="1:154" hidden="1" x14ac:dyDescent="0.35">
      <c r="A1036" t="s">
        <v>11715</v>
      </c>
      <c r="B1036" t="s">
        <v>11716</v>
      </c>
      <c r="E1036" t="s">
        <v>129</v>
      </c>
      <c r="F1036" t="s">
        <v>842</v>
      </c>
      <c r="G1036" t="s">
        <v>11703</v>
      </c>
      <c r="H1036" t="s">
        <v>11703</v>
      </c>
      <c r="I1036" s="1">
        <v>44546</v>
      </c>
      <c r="J1036" t="s">
        <v>132</v>
      </c>
      <c r="P1036" t="s">
        <v>133</v>
      </c>
      <c r="R1036" t="s">
        <v>134</v>
      </c>
      <c r="S1036" s="1">
        <f>VLOOKUP(H1036,'[1]Base JI SMP'!$C:$F,4,FALSE)</f>
        <v>44510</v>
      </c>
      <c r="T1036" t="str">
        <f>VLOOKUP(H1036,'[2]Base JI SMP'!$C:$J,8,FALSE)</f>
        <v>Individual</v>
      </c>
      <c r="U1036" t="s">
        <v>135</v>
      </c>
      <c r="V1036" t="s">
        <v>135</v>
      </c>
      <c r="W1036" t="s">
        <v>135</v>
      </c>
      <c r="X1036" t="s">
        <v>135</v>
      </c>
      <c r="Y1036" t="s">
        <v>136</v>
      </c>
      <c r="Z1036" t="s">
        <v>137</v>
      </c>
      <c r="AA1036" t="s">
        <v>138</v>
      </c>
      <c r="AB1036" t="s">
        <v>141</v>
      </c>
      <c r="AH1036" t="s">
        <v>141</v>
      </c>
      <c r="AJ1036" t="s">
        <v>129</v>
      </c>
      <c r="AN1036" t="s">
        <v>129</v>
      </c>
      <c r="AP1036" t="s">
        <v>129</v>
      </c>
      <c r="AQ1036" t="s">
        <v>129</v>
      </c>
      <c r="AT1036" t="s">
        <v>844</v>
      </c>
      <c r="AU1036" t="s">
        <v>144</v>
      </c>
      <c r="CZ1036" t="s">
        <v>209</v>
      </c>
      <c r="DB1036" t="s">
        <v>210</v>
      </c>
      <c r="DC1036" t="s">
        <v>146</v>
      </c>
      <c r="DE1036" t="s">
        <v>10147</v>
      </c>
      <c r="DF1036" t="s">
        <v>141</v>
      </c>
      <c r="DI1036" t="s">
        <v>149</v>
      </c>
      <c r="DJ1036" t="s">
        <v>129</v>
      </c>
      <c r="DK1036" t="s">
        <v>141</v>
      </c>
      <c r="DL1036" t="s">
        <v>141</v>
      </c>
      <c r="DM1036" t="s">
        <v>141</v>
      </c>
      <c r="DN1036" t="s">
        <v>141</v>
      </c>
      <c r="DO1036" t="s">
        <v>141</v>
      </c>
      <c r="DQ1036" t="s">
        <v>150</v>
      </c>
      <c r="DS1036" t="s">
        <v>11717</v>
      </c>
      <c r="DV1036" t="str">
        <f>VLOOKUP(H1036,'[3]Merge Gagner assez d''argent'!$A:$B,2,FALSE)</f>
        <v>Non</v>
      </c>
      <c r="DX1036" t="s">
        <v>141</v>
      </c>
      <c r="DZ1036" t="s">
        <v>141</v>
      </c>
      <c r="EB1036" t="s">
        <v>141</v>
      </c>
      <c r="ED1036" t="s">
        <v>141</v>
      </c>
      <c r="EF1036" t="s">
        <v>129</v>
      </c>
      <c r="EH1036" t="s">
        <v>141</v>
      </c>
      <c r="EI1036" t="s">
        <v>157</v>
      </c>
      <c r="EJ1036" t="s">
        <v>157</v>
      </c>
      <c r="EK1036" t="s">
        <v>158</v>
      </c>
      <c r="EM1036" t="s">
        <v>171</v>
      </c>
      <c r="EN1036" t="s">
        <v>141</v>
      </c>
      <c r="EO1036" t="s">
        <v>141</v>
      </c>
      <c r="EP1036" t="s">
        <v>141</v>
      </c>
      <c r="EQ1036" t="s">
        <v>141</v>
      </c>
      <c r="ER1036" t="s">
        <v>141</v>
      </c>
      <c r="ES1036" t="s">
        <v>141</v>
      </c>
      <c r="ET1036" t="s">
        <v>129</v>
      </c>
      <c r="EU1036" t="s">
        <v>11718</v>
      </c>
      <c r="EX1036" t="s">
        <v>11719</v>
      </c>
    </row>
    <row r="1037" spans="1:154" hidden="1" x14ac:dyDescent="0.35">
      <c r="A1037" t="s">
        <v>11720</v>
      </c>
      <c r="B1037" t="s">
        <v>11721</v>
      </c>
      <c r="E1037" t="s">
        <v>129</v>
      </c>
      <c r="F1037" t="s">
        <v>842</v>
      </c>
      <c r="G1037" t="s">
        <v>11722</v>
      </c>
      <c r="H1037" t="s">
        <v>11722</v>
      </c>
      <c r="I1037" s="1">
        <v>44531</v>
      </c>
      <c r="J1037" t="s">
        <v>132</v>
      </c>
      <c r="P1037" t="s">
        <v>133</v>
      </c>
      <c r="R1037" t="s">
        <v>134</v>
      </c>
      <c r="S1037" s="1" t="s">
        <v>135</v>
      </c>
      <c r="T1037" t="s">
        <v>135</v>
      </c>
      <c r="U1037" t="s">
        <v>135</v>
      </c>
      <c r="V1037" t="s">
        <v>135</v>
      </c>
      <c r="W1037" t="s">
        <v>135</v>
      </c>
      <c r="X1037" t="s">
        <v>135</v>
      </c>
      <c r="Y1037" t="s">
        <v>136</v>
      </c>
      <c r="Z1037" t="s">
        <v>137</v>
      </c>
      <c r="AA1037" t="s">
        <v>138</v>
      </c>
      <c r="AB1037" t="s">
        <v>141</v>
      </c>
      <c r="AH1037" t="s">
        <v>141</v>
      </c>
      <c r="AJ1037" t="s">
        <v>129</v>
      </c>
      <c r="AN1037" t="s">
        <v>129</v>
      </c>
      <c r="AP1037" t="s">
        <v>129</v>
      </c>
      <c r="AQ1037" t="s">
        <v>129</v>
      </c>
      <c r="AT1037" t="s">
        <v>844</v>
      </c>
      <c r="AU1037" t="s">
        <v>144</v>
      </c>
      <c r="CZ1037" t="s">
        <v>171</v>
      </c>
      <c r="DB1037" t="s">
        <v>171</v>
      </c>
      <c r="DC1037" t="s">
        <v>146</v>
      </c>
      <c r="DE1037" t="s">
        <v>10147</v>
      </c>
      <c r="DF1037" t="s">
        <v>399</v>
      </c>
      <c r="DG1037" t="s">
        <v>399</v>
      </c>
      <c r="DI1037" t="s">
        <v>149</v>
      </c>
      <c r="DJ1037" t="s">
        <v>129</v>
      </c>
      <c r="DK1037" t="s">
        <v>141</v>
      </c>
      <c r="DL1037" t="s">
        <v>141</v>
      </c>
      <c r="DM1037" t="s">
        <v>141</v>
      </c>
      <c r="DN1037" t="s">
        <v>141</v>
      </c>
      <c r="DO1037" t="s">
        <v>141</v>
      </c>
      <c r="DQ1037" t="s">
        <v>150</v>
      </c>
      <c r="DS1037" t="s">
        <v>11723</v>
      </c>
      <c r="DV1037" t="str">
        <f>VLOOKUP(H1037,'[3]Merge Gagner assez d''argent'!$A:$B,2,FALSE)</f>
        <v>Oui</v>
      </c>
      <c r="DX1037" t="s">
        <v>141</v>
      </c>
      <c r="DZ1037" t="s">
        <v>141</v>
      </c>
      <c r="EB1037" t="s">
        <v>141</v>
      </c>
      <c r="ED1037" t="s">
        <v>141</v>
      </c>
      <c r="EF1037" t="s">
        <v>129</v>
      </c>
      <c r="EH1037" t="s">
        <v>141</v>
      </c>
      <c r="EI1037" t="s">
        <v>156</v>
      </c>
      <c r="EJ1037" t="s">
        <v>157</v>
      </c>
      <c r="EK1037" t="s">
        <v>158</v>
      </c>
      <c r="EM1037" t="s">
        <v>182</v>
      </c>
      <c r="EN1037" t="s">
        <v>129</v>
      </c>
      <c r="EO1037" t="s">
        <v>141</v>
      </c>
      <c r="EP1037" t="s">
        <v>141</v>
      </c>
      <c r="EQ1037" t="s">
        <v>141</v>
      </c>
      <c r="ER1037" t="s">
        <v>129</v>
      </c>
      <c r="ES1037" t="s">
        <v>141</v>
      </c>
      <c r="ET1037" t="s">
        <v>141</v>
      </c>
      <c r="EU1037" t="s">
        <v>11724</v>
      </c>
      <c r="EX1037" t="s">
        <v>11725</v>
      </c>
    </row>
    <row r="1038" spans="1:154" hidden="1" x14ac:dyDescent="0.35">
      <c r="A1038" t="s">
        <v>11726</v>
      </c>
      <c r="B1038" t="s">
        <v>11727</v>
      </c>
      <c r="E1038" t="s">
        <v>129</v>
      </c>
      <c r="F1038" t="s">
        <v>842</v>
      </c>
      <c r="G1038" t="s">
        <v>11728</v>
      </c>
      <c r="H1038" t="s">
        <v>11728</v>
      </c>
      <c r="I1038" s="1">
        <v>44546</v>
      </c>
      <c r="J1038" t="s">
        <v>132</v>
      </c>
      <c r="P1038" t="s">
        <v>133</v>
      </c>
      <c r="R1038" t="s">
        <v>134</v>
      </c>
      <c r="S1038" s="1">
        <f>VLOOKUP(H1038,'[1]Base JI SMP'!$C:$F,4,FALSE)</f>
        <v>44469</v>
      </c>
      <c r="T1038" t="str">
        <f>VLOOKUP(H1038,'[2]Base JI SMP'!$C:$J,8,FALSE)</f>
        <v>Community</v>
      </c>
      <c r="U1038" t="s">
        <v>135</v>
      </c>
      <c r="V1038" t="s">
        <v>135</v>
      </c>
      <c r="W1038" t="s">
        <v>135</v>
      </c>
      <c r="X1038" t="s">
        <v>135</v>
      </c>
      <c r="Y1038" t="s">
        <v>136</v>
      </c>
      <c r="Z1038" t="s">
        <v>137</v>
      </c>
      <c r="AA1038" t="s">
        <v>348</v>
      </c>
      <c r="AG1038" t="s">
        <v>190</v>
      </c>
      <c r="AH1038" t="s">
        <v>141</v>
      </c>
      <c r="AJ1038" t="s">
        <v>129</v>
      </c>
      <c r="AN1038" t="s">
        <v>141</v>
      </c>
      <c r="AO1038" t="s">
        <v>11729</v>
      </c>
      <c r="AP1038" t="s">
        <v>141</v>
      </c>
      <c r="AQ1038" t="s">
        <v>141</v>
      </c>
      <c r="AR1038" t="s">
        <v>11730</v>
      </c>
      <c r="AS1038" t="s">
        <v>1954</v>
      </c>
      <c r="AT1038" t="s">
        <v>143</v>
      </c>
      <c r="AU1038" t="s">
        <v>144</v>
      </c>
      <c r="CZ1038" t="s">
        <v>171</v>
      </c>
      <c r="DA1038" t="s">
        <v>11731</v>
      </c>
      <c r="DB1038" t="s">
        <v>210</v>
      </c>
      <c r="DC1038" t="s">
        <v>941</v>
      </c>
      <c r="DF1038" t="s">
        <v>141</v>
      </c>
      <c r="DI1038" t="s">
        <v>2167</v>
      </c>
      <c r="DJ1038" t="s">
        <v>141</v>
      </c>
      <c r="DK1038" t="s">
        <v>129</v>
      </c>
      <c r="DL1038" t="s">
        <v>141</v>
      </c>
      <c r="DM1038" t="s">
        <v>141</v>
      </c>
      <c r="DN1038" t="s">
        <v>141</v>
      </c>
      <c r="DO1038" t="s">
        <v>129</v>
      </c>
      <c r="DQ1038" t="s">
        <v>356</v>
      </c>
      <c r="DS1038" t="s">
        <v>11732</v>
      </c>
      <c r="DV1038" t="str">
        <f>VLOOKUP(H1038,'[3]Merge Gagner assez d''argent'!$A:$B,2,FALSE)</f>
        <v>Non</v>
      </c>
      <c r="DW1038" t="s">
        <v>11733</v>
      </c>
      <c r="DX1038" t="s">
        <v>141</v>
      </c>
      <c r="DZ1038" t="s">
        <v>141</v>
      </c>
      <c r="EB1038" t="s">
        <v>141</v>
      </c>
      <c r="ED1038" t="s">
        <v>141</v>
      </c>
      <c r="EF1038" t="s">
        <v>141</v>
      </c>
      <c r="EG1038" t="s">
        <v>11734</v>
      </c>
      <c r="EH1038" t="s">
        <v>2424</v>
      </c>
      <c r="EI1038" t="s">
        <v>214</v>
      </c>
      <c r="EJ1038" t="s">
        <v>214</v>
      </c>
      <c r="EK1038" t="s">
        <v>782</v>
      </c>
      <c r="EL1038" t="s">
        <v>11735</v>
      </c>
      <c r="EM1038" t="s">
        <v>6677</v>
      </c>
      <c r="EN1038" t="s">
        <v>129</v>
      </c>
      <c r="EO1038" t="s">
        <v>129</v>
      </c>
      <c r="EP1038" t="s">
        <v>141</v>
      </c>
      <c r="EQ1038" t="s">
        <v>129</v>
      </c>
      <c r="ER1038" t="s">
        <v>129</v>
      </c>
      <c r="ES1038" t="s">
        <v>141</v>
      </c>
      <c r="ET1038" t="s">
        <v>141</v>
      </c>
      <c r="EU1038" t="s">
        <v>11736</v>
      </c>
      <c r="EX1038" t="s">
        <v>11737</v>
      </c>
    </row>
    <row r="1039" spans="1:154" hidden="1" x14ac:dyDescent="0.35">
      <c r="A1039" t="s">
        <v>11738</v>
      </c>
      <c r="B1039" t="s">
        <v>11739</v>
      </c>
      <c r="E1039" t="s">
        <v>129</v>
      </c>
      <c r="F1039" t="s">
        <v>842</v>
      </c>
      <c r="G1039" t="s">
        <v>11740</v>
      </c>
      <c r="H1039" t="s">
        <v>11740</v>
      </c>
      <c r="I1039" s="1">
        <v>44546</v>
      </c>
      <c r="J1039" t="s">
        <v>132</v>
      </c>
      <c r="P1039" t="s">
        <v>133</v>
      </c>
      <c r="R1039" t="s">
        <v>134</v>
      </c>
      <c r="S1039" s="1">
        <f>VLOOKUP(H1039,'[1]Base JI SMP'!$C:$F,4,FALSE)</f>
        <v>44510</v>
      </c>
      <c r="T1039" t="str">
        <f>VLOOKUP(H1039,'[2]Base JI SMP'!$C:$J,8,FALSE)</f>
        <v>Individual</v>
      </c>
      <c r="U1039" t="s">
        <v>135</v>
      </c>
      <c r="V1039" t="s">
        <v>135</v>
      </c>
      <c r="W1039" t="s">
        <v>135</v>
      </c>
      <c r="X1039" t="s">
        <v>135</v>
      </c>
      <c r="Y1039" t="s">
        <v>136</v>
      </c>
      <c r="Z1039" t="s">
        <v>189</v>
      </c>
      <c r="AA1039" t="s">
        <v>138</v>
      </c>
      <c r="AH1039" t="s">
        <v>141</v>
      </c>
      <c r="AJ1039" t="s">
        <v>129</v>
      </c>
      <c r="AN1039" t="s">
        <v>129</v>
      </c>
      <c r="AP1039" t="s">
        <v>129</v>
      </c>
      <c r="AQ1039" t="s">
        <v>129</v>
      </c>
      <c r="AT1039" t="s">
        <v>844</v>
      </c>
      <c r="AU1039" t="s">
        <v>144</v>
      </c>
      <c r="CZ1039" t="s">
        <v>171</v>
      </c>
      <c r="DA1039" t="s">
        <v>11741</v>
      </c>
      <c r="DB1039" t="s">
        <v>195</v>
      </c>
      <c r="DC1039" t="s">
        <v>146</v>
      </c>
      <c r="DF1039" t="s">
        <v>141</v>
      </c>
      <c r="DI1039" t="s">
        <v>149</v>
      </c>
      <c r="DJ1039" t="s">
        <v>129</v>
      </c>
      <c r="DK1039" t="s">
        <v>141</v>
      </c>
      <c r="DL1039" t="s">
        <v>141</v>
      </c>
      <c r="DM1039" t="s">
        <v>141</v>
      </c>
      <c r="DN1039" t="s">
        <v>141</v>
      </c>
      <c r="DO1039" t="s">
        <v>141</v>
      </c>
      <c r="DQ1039" t="s">
        <v>683</v>
      </c>
      <c r="DS1039" t="s">
        <v>11742</v>
      </c>
      <c r="DV1039" t="str">
        <f>VLOOKUP(H1039,'[3]Merge Gagner assez d''argent'!$A:$B,2,FALSE)</f>
        <v>Souhaite ne pas répondre</v>
      </c>
      <c r="DX1039" t="s">
        <v>253</v>
      </c>
      <c r="DZ1039" t="s">
        <v>141</v>
      </c>
      <c r="EB1039" t="s">
        <v>686</v>
      </c>
      <c r="ED1039" t="s">
        <v>141</v>
      </c>
      <c r="EF1039" t="s">
        <v>129</v>
      </c>
      <c r="EH1039" t="s">
        <v>141</v>
      </c>
      <c r="EI1039" t="s">
        <v>157</v>
      </c>
      <c r="EJ1039" t="s">
        <v>157</v>
      </c>
      <c r="EK1039" t="s">
        <v>158</v>
      </c>
      <c r="EM1039" t="s">
        <v>2570</v>
      </c>
      <c r="EN1039" t="s">
        <v>141</v>
      </c>
      <c r="EO1039" t="s">
        <v>141</v>
      </c>
      <c r="EP1039" t="s">
        <v>129</v>
      </c>
      <c r="EQ1039" t="s">
        <v>141</v>
      </c>
      <c r="ER1039" t="s">
        <v>141</v>
      </c>
      <c r="ES1039" t="s">
        <v>141</v>
      </c>
      <c r="ET1039" t="s">
        <v>141</v>
      </c>
      <c r="EU1039" t="s">
        <v>11743</v>
      </c>
      <c r="EX1039" t="s">
        <v>11744</v>
      </c>
    </row>
    <row r="1040" spans="1:154" hidden="1" x14ac:dyDescent="0.35">
      <c r="A1040" t="s">
        <v>11745</v>
      </c>
      <c r="B1040" t="s">
        <v>11746</v>
      </c>
      <c r="E1040" t="s">
        <v>129</v>
      </c>
      <c r="F1040" t="s">
        <v>842</v>
      </c>
      <c r="G1040" t="s">
        <v>11747</v>
      </c>
      <c r="H1040" t="s">
        <v>11747</v>
      </c>
      <c r="I1040" s="1">
        <v>44546</v>
      </c>
      <c r="J1040" t="s">
        <v>132</v>
      </c>
      <c r="P1040" t="s">
        <v>133</v>
      </c>
      <c r="R1040" t="s">
        <v>134</v>
      </c>
      <c r="S1040" s="1">
        <f>VLOOKUP(H1040,'[1]Base JI SMP'!$C:$F,4,FALSE)</f>
        <v>44251</v>
      </c>
      <c r="T1040" t="str">
        <f>VLOOKUP(H1040,'[2]Base JI SMP'!$C:$J,8,FALSE)</f>
        <v>Individual</v>
      </c>
      <c r="U1040" t="s">
        <v>135</v>
      </c>
      <c r="V1040" t="s">
        <v>135</v>
      </c>
      <c r="W1040" t="s">
        <v>135</v>
      </c>
      <c r="X1040" t="s">
        <v>135</v>
      </c>
      <c r="Y1040" t="s">
        <v>136</v>
      </c>
      <c r="Z1040" t="s">
        <v>137</v>
      </c>
      <c r="AA1040" t="s">
        <v>166</v>
      </c>
      <c r="AH1040" t="s">
        <v>141</v>
      </c>
      <c r="AJ1040" t="s">
        <v>129</v>
      </c>
      <c r="AN1040" t="s">
        <v>129</v>
      </c>
      <c r="AP1040" t="s">
        <v>129</v>
      </c>
      <c r="AQ1040" t="s">
        <v>129</v>
      </c>
      <c r="AT1040" t="s">
        <v>844</v>
      </c>
      <c r="AU1040" t="s">
        <v>144</v>
      </c>
      <c r="CZ1040" t="s">
        <v>145</v>
      </c>
      <c r="DB1040" t="s">
        <v>145</v>
      </c>
      <c r="DC1040" t="s">
        <v>146</v>
      </c>
      <c r="DE1040" t="s">
        <v>682</v>
      </c>
      <c r="DF1040" t="s">
        <v>141</v>
      </c>
      <c r="DI1040" t="s">
        <v>149</v>
      </c>
      <c r="DJ1040" t="s">
        <v>129</v>
      </c>
      <c r="DK1040" t="s">
        <v>141</v>
      </c>
      <c r="DL1040" t="s">
        <v>141</v>
      </c>
      <c r="DM1040" t="s">
        <v>141</v>
      </c>
      <c r="DN1040" t="s">
        <v>141</v>
      </c>
      <c r="DO1040" t="s">
        <v>141</v>
      </c>
      <c r="DQ1040" t="s">
        <v>356</v>
      </c>
      <c r="DS1040" t="s">
        <v>11748</v>
      </c>
      <c r="DV1040" t="str">
        <f>VLOOKUP(H1040,'[3]Merge Gagner assez d''argent'!$A:$B,2,FALSE)</f>
        <v>Non</v>
      </c>
      <c r="DX1040" t="s">
        <v>141</v>
      </c>
      <c r="DZ1040" t="s">
        <v>141</v>
      </c>
      <c r="EB1040" t="s">
        <v>141</v>
      </c>
      <c r="ED1040" t="s">
        <v>141</v>
      </c>
      <c r="EF1040" t="s">
        <v>129</v>
      </c>
      <c r="EH1040" t="s">
        <v>141</v>
      </c>
      <c r="EI1040" t="s">
        <v>157</v>
      </c>
      <c r="EJ1040" t="s">
        <v>157</v>
      </c>
      <c r="EK1040" t="s">
        <v>158</v>
      </c>
      <c r="EM1040" t="s">
        <v>2570</v>
      </c>
      <c r="EN1040" t="s">
        <v>141</v>
      </c>
      <c r="EO1040" t="s">
        <v>141</v>
      </c>
      <c r="EP1040" t="s">
        <v>129</v>
      </c>
      <c r="EQ1040" t="s">
        <v>141</v>
      </c>
      <c r="ER1040" t="s">
        <v>141</v>
      </c>
      <c r="ES1040" t="s">
        <v>141</v>
      </c>
      <c r="ET1040" t="s">
        <v>141</v>
      </c>
      <c r="EU1040" t="s">
        <v>11749</v>
      </c>
      <c r="EX1040" t="s">
        <v>11750</v>
      </c>
    </row>
    <row r="1041" spans="1:154" hidden="1" x14ac:dyDescent="0.35">
      <c r="A1041" t="s">
        <v>11751</v>
      </c>
      <c r="B1041" t="s">
        <v>11752</v>
      </c>
      <c r="E1041" t="s">
        <v>129</v>
      </c>
      <c r="F1041" t="s">
        <v>842</v>
      </c>
      <c r="G1041" t="s">
        <v>11753</v>
      </c>
      <c r="H1041" t="s">
        <v>11753</v>
      </c>
      <c r="I1041" s="1">
        <v>44546</v>
      </c>
      <c r="J1041" t="s">
        <v>132</v>
      </c>
      <c r="P1041" t="s">
        <v>133</v>
      </c>
      <c r="R1041" t="s">
        <v>134</v>
      </c>
      <c r="S1041" s="1">
        <f>VLOOKUP(H1041,'[1]Base JI SMP'!$C:$F,4,FALSE)</f>
        <v>44426</v>
      </c>
      <c r="T1041" t="str">
        <f>VLOOKUP(H1041,'[2]Base JI SMP'!$C:$J,8,FALSE)</f>
        <v>Individual</v>
      </c>
      <c r="U1041" t="s">
        <v>135</v>
      </c>
      <c r="V1041" t="s">
        <v>135</v>
      </c>
      <c r="W1041" t="s">
        <v>135</v>
      </c>
      <c r="X1041" t="s">
        <v>135</v>
      </c>
      <c r="Y1041" t="s">
        <v>188</v>
      </c>
      <c r="Z1041" t="s">
        <v>137</v>
      </c>
      <c r="AA1041" t="s">
        <v>138</v>
      </c>
      <c r="AB1041" t="s">
        <v>129</v>
      </c>
      <c r="AH1041" t="s">
        <v>141</v>
      </c>
      <c r="AJ1041" t="s">
        <v>129</v>
      </c>
      <c r="AN1041" t="s">
        <v>129</v>
      </c>
      <c r="AP1041" t="s">
        <v>129</v>
      </c>
      <c r="AQ1041" t="s">
        <v>129</v>
      </c>
      <c r="AT1041" t="s">
        <v>844</v>
      </c>
      <c r="AU1041" t="s">
        <v>144</v>
      </c>
      <c r="CZ1041" t="s">
        <v>209</v>
      </c>
      <c r="DB1041" t="s">
        <v>210</v>
      </c>
      <c r="DC1041" t="s">
        <v>146</v>
      </c>
      <c r="DE1041" t="s">
        <v>10147</v>
      </c>
      <c r="DF1041" t="s">
        <v>141</v>
      </c>
      <c r="DI1041" t="s">
        <v>149</v>
      </c>
      <c r="DJ1041" t="s">
        <v>129</v>
      </c>
      <c r="DK1041" t="s">
        <v>141</v>
      </c>
      <c r="DL1041" t="s">
        <v>141</v>
      </c>
      <c r="DM1041" t="s">
        <v>141</v>
      </c>
      <c r="DN1041" t="s">
        <v>141</v>
      </c>
      <c r="DO1041" t="s">
        <v>141</v>
      </c>
      <c r="DQ1041" t="s">
        <v>225</v>
      </c>
      <c r="DS1041" t="s">
        <v>11754</v>
      </c>
      <c r="DV1041" t="str">
        <f>VLOOKUP(H1041,'[3]Merge Gagner assez d''argent'!$A:$B,2,FALSE)</f>
        <v>Non</v>
      </c>
      <c r="DX1041" t="s">
        <v>141</v>
      </c>
      <c r="DZ1041" t="s">
        <v>141</v>
      </c>
      <c r="EB1041" t="s">
        <v>141</v>
      </c>
      <c r="ED1041" t="s">
        <v>141</v>
      </c>
      <c r="EF1041" t="s">
        <v>129</v>
      </c>
      <c r="EH1041" t="s">
        <v>141</v>
      </c>
      <c r="EI1041" t="s">
        <v>156</v>
      </c>
      <c r="EJ1041" t="s">
        <v>157</v>
      </c>
      <c r="EK1041" t="s">
        <v>158</v>
      </c>
      <c r="EU1041" t="s">
        <v>8562</v>
      </c>
      <c r="EX1041" t="s">
        <v>11755</v>
      </c>
    </row>
    <row r="1042" spans="1:154" hidden="1" x14ac:dyDescent="0.35">
      <c r="A1042" t="s">
        <v>11756</v>
      </c>
      <c r="B1042" t="s">
        <v>11757</v>
      </c>
      <c r="E1042" t="s">
        <v>129</v>
      </c>
      <c r="F1042" t="s">
        <v>842</v>
      </c>
      <c r="G1042" t="s">
        <v>11758</v>
      </c>
      <c r="H1042" t="s">
        <v>11758</v>
      </c>
      <c r="I1042" s="1">
        <v>44546</v>
      </c>
      <c r="J1042" t="s">
        <v>132</v>
      </c>
      <c r="P1042" t="s">
        <v>133</v>
      </c>
      <c r="R1042" t="s">
        <v>134</v>
      </c>
      <c r="S1042" s="1">
        <f>VLOOKUP(H1042,'[1]Base JI SMP'!$C:$F,4,FALSE)</f>
        <v>44470</v>
      </c>
      <c r="T1042" t="str">
        <f>VLOOKUP(H1042,'[2]Base JI SMP'!$C:$J,8,FALSE)</f>
        <v>Individual</v>
      </c>
      <c r="U1042" t="str">
        <f>VLOOKUP(H1042,'[2]Base JI SMP'!$C:$M,11,FALSE)</f>
        <v>Business development/management training</v>
      </c>
      <c r="V1042" t="str">
        <f>VLOOKUP(H1042,'[2]Base JI SMP'!$C:$R,12,FALSE)</f>
        <v>Collective</v>
      </c>
      <c r="W1042" s="1">
        <f>VLOOKUP(H1042,'[1]Base JI SMP'!$C:$R,13,FALSE)</f>
        <v>44665</v>
      </c>
      <c r="X1042" s="1">
        <f>VLOOKUP(H1042,'[1]Base JI SMP'!$C:$P,14,FALSE)</f>
        <v>44699</v>
      </c>
      <c r="Y1042" t="s">
        <v>188</v>
      </c>
      <c r="Z1042" t="s">
        <v>137</v>
      </c>
      <c r="AA1042" t="s">
        <v>138</v>
      </c>
      <c r="AH1042" t="s">
        <v>141</v>
      </c>
      <c r="AJ1042" t="s">
        <v>129</v>
      </c>
      <c r="AN1042" t="s">
        <v>129</v>
      </c>
      <c r="AP1042" t="s">
        <v>129</v>
      </c>
      <c r="AQ1042" t="s">
        <v>129</v>
      </c>
      <c r="AT1042" t="s">
        <v>844</v>
      </c>
      <c r="AU1042" t="s">
        <v>144</v>
      </c>
      <c r="CZ1042" t="s">
        <v>171</v>
      </c>
      <c r="DA1042" t="s">
        <v>7793</v>
      </c>
      <c r="DB1042" t="s">
        <v>3195</v>
      </c>
      <c r="DC1042" t="s">
        <v>146</v>
      </c>
      <c r="DE1042" t="s">
        <v>7716</v>
      </c>
      <c r="DF1042" t="s">
        <v>141</v>
      </c>
      <c r="DI1042" t="s">
        <v>149</v>
      </c>
      <c r="DJ1042" t="s">
        <v>129</v>
      </c>
      <c r="DK1042" t="s">
        <v>141</v>
      </c>
      <c r="DL1042" t="s">
        <v>141</v>
      </c>
      <c r="DM1042" t="s">
        <v>141</v>
      </c>
      <c r="DN1042" t="s">
        <v>141</v>
      </c>
      <c r="DO1042" t="s">
        <v>141</v>
      </c>
      <c r="DQ1042" t="s">
        <v>225</v>
      </c>
      <c r="DS1042" t="s">
        <v>11759</v>
      </c>
      <c r="DV1042" t="str">
        <f>VLOOKUP(H1042,'[3]Merge Gagner assez d''argent'!$A:$B,2,FALSE)</f>
        <v>Partiellement</v>
      </c>
      <c r="DX1042" t="s">
        <v>141</v>
      </c>
      <c r="DZ1042" t="s">
        <v>141</v>
      </c>
      <c r="EB1042" t="s">
        <v>141</v>
      </c>
      <c r="ED1042" t="s">
        <v>141</v>
      </c>
      <c r="EF1042" t="s">
        <v>129</v>
      </c>
      <c r="EH1042" t="s">
        <v>141</v>
      </c>
      <c r="EI1042" t="s">
        <v>156</v>
      </c>
      <c r="EJ1042" t="s">
        <v>157</v>
      </c>
      <c r="EK1042" t="s">
        <v>181</v>
      </c>
      <c r="EU1042" t="s">
        <v>11760</v>
      </c>
      <c r="EX1042" t="s">
        <v>11761</v>
      </c>
    </row>
    <row r="1043" spans="1:154" hidden="1" x14ac:dyDescent="0.35">
      <c r="A1043" t="s">
        <v>11762</v>
      </c>
      <c r="B1043" t="s">
        <v>11763</v>
      </c>
      <c r="E1043" t="s">
        <v>129</v>
      </c>
      <c r="F1043" t="s">
        <v>842</v>
      </c>
      <c r="G1043" t="s">
        <v>11764</v>
      </c>
      <c r="H1043" t="s">
        <v>11764</v>
      </c>
      <c r="I1043" s="1">
        <v>44546</v>
      </c>
      <c r="J1043" t="s">
        <v>132</v>
      </c>
      <c r="P1043" t="s">
        <v>133</v>
      </c>
      <c r="R1043" t="s">
        <v>134</v>
      </c>
      <c r="S1043" s="1">
        <f>VLOOKUP(H1043,'[1]Base JI SMP'!$C:$F,4,FALSE)</f>
        <v>44391</v>
      </c>
      <c r="T1043" t="str">
        <f>VLOOKUP(H1043,'[2]Base JI SMP'!$C:$J,8,FALSE)</f>
        <v>Individual</v>
      </c>
      <c r="U1043" t="s">
        <v>135</v>
      </c>
      <c r="V1043" t="s">
        <v>135</v>
      </c>
      <c r="W1043" t="s">
        <v>135</v>
      </c>
      <c r="X1043" t="s">
        <v>135</v>
      </c>
      <c r="Y1043" t="s">
        <v>136</v>
      </c>
      <c r="Z1043" t="s">
        <v>137</v>
      </c>
      <c r="AA1043" t="s">
        <v>138</v>
      </c>
      <c r="AH1043" t="s">
        <v>141</v>
      </c>
      <c r="AJ1043" t="s">
        <v>129</v>
      </c>
      <c r="AN1043" t="s">
        <v>129</v>
      </c>
      <c r="AP1043" t="s">
        <v>129</v>
      </c>
      <c r="AQ1043" t="s">
        <v>129</v>
      </c>
      <c r="AT1043" t="s">
        <v>844</v>
      </c>
      <c r="AU1043" t="s">
        <v>144</v>
      </c>
      <c r="CZ1043" t="s">
        <v>145</v>
      </c>
      <c r="DB1043" t="s">
        <v>145</v>
      </c>
      <c r="DC1043" t="s">
        <v>901</v>
      </c>
      <c r="DE1043" t="s">
        <v>10074</v>
      </c>
      <c r="DF1043" t="s">
        <v>399</v>
      </c>
      <c r="DG1043" t="s">
        <v>399</v>
      </c>
      <c r="DI1043" t="s">
        <v>149</v>
      </c>
      <c r="DJ1043" t="s">
        <v>129</v>
      </c>
      <c r="DK1043" t="s">
        <v>141</v>
      </c>
      <c r="DL1043" t="s">
        <v>141</v>
      </c>
      <c r="DM1043" t="s">
        <v>141</v>
      </c>
      <c r="DN1043" t="s">
        <v>141</v>
      </c>
      <c r="DO1043" t="s">
        <v>141</v>
      </c>
      <c r="DQ1043" t="s">
        <v>225</v>
      </c>
      <c r="DS1043" t="s">
        <v>11765</v>
      </c>
      <c r="DV1043" t="str">
        <f>VLOOKUP(H1043,'[3]Merge Gagner assez d''argent'!$A:$B,2,FALSE)</f>
        <v>Oui</v>
      </c>
      <c r="DX1043" t="s">
        <v>129</v>
      </c>
      <c r="DY1043" t="s">
        <v>250</v>
      </c>
      <c r="DZ1043" t="s">
        <v>404</v>
      </c>
      <c r="EB1043" t="s">
        <v>141</v>
      </c>
      <c r="ED1043" t="s">
        <v>141</v>
      </c>
      <c r="EF1043" t="s">
        <v>129</v>
      </c>
      <c r="EH1043" t="s">
        <v>141</v>
      </c>
      <c r="EI1043" t="s">
        <v>157</v>
      </c>
      <c r="EJ1043" t="s">
        <v>157</v>
      </c>
      <c r="EK1043" t="s">
        <v>181</v>
      </c>
      <c r="EM1043" t="s">
        <v>159</v>
      </c>
      <c r="EN1043" t="s">
        <v>141</v>
      </c>
      <c r="EO1043" t="s">
        <v>141</v>
      </c>
      <c r="EP1043" t="s">
        <v>141</v>
      </c>
      <c r="EQ1043" t="s">
        <v>141</v>
      </c>
      <c r="ER1043" t="s">
        <v>129</v>
      </c>
      <c r="ES1043" t="s">
        <v>141</v>
      </c>
      <c r="ET1043" t="s">
        <v>141</v>
      </c>
      <c r="EU1043" t="s">
        <v>11766</v>
      </c>
      <c r="EX1043" t="s">
        <v>11767</v>
      </c>
    </row>
    <row r="1044" spans="1:154" hidden="1" x14ac:dyDescent="0.35">
      <c r="A1044" t="s">
        <v>11768</v>
      </c>
      <c r="B1044" t="s">
        <v>11769</v>
      </c>
      <c r="E1044" t="s">
        <v>129</v>
      </c>
      <c r="F1044" t="s">
        <v>1403</v>
      </c>
      <c r="G1044" t="s">
        <v>11770</v>
      </c>
      <c r="H1044" t="s">
        <v>11770</v>
      </c>
      <c r="I1044" s="1">
        <v>44546</v>
      </c>
      <c r="J1044" t="s">
        <v>132</v>
      </c>
      <c r="P1044" t="s">
        <v>133</v>
      </c>
      <c r="R1044" t="s">
        <v>134</v>
      </c>
      <c r="S1044" s="1" t="s">
        <v>135</v>
      </c>
      <c r="T1044" t="s">
        <v>135</v>
      </c>
      <c r="U1044" t="s">
        <v>135</v>
      </c>
      <c r="V1044" t="s">
        <v>135</v>
      </c>
      <c r="W1044" t="s">
        <v>135</v>
      </c>
      <c r="X1044" t="s">
        <v>135</v>
      </c>
      <c r="Y1044" t="s">
        <v>188</v>
      </c>
      <c r="Z1044" t="s">
        <v>137</v>
      </c>
      <c r="AA1044" t="s">
        <v>138</v>
      </c>
      <c r="AH1044" t="s">
        <v>141</v>
      </c>
      <c r="AJ1044" t="s">
        <v>129</v>
      </c>
      <c r="AN1044" t="s">
        <v>129</v>
      </c>
      <c r="AP1044" t="s">
        <v>129</v>
      </c>
      <c r="AQ1044" t="s">
        <v>129</v>
      </c>
      <c r="AT1044" t="s">
        <v>844</v>
      </c>
      <c r="AU1044" t="s">
        <v>144</v>
      </c>
      <c r="CZ1044" t="s">
        <v>209</v>
      </c>
      <c r="DB1044" t="s">
        <v>210</v>
      </c>
      <c r="DC1044" t="s">
        <v>146</v>
      </c>
      <c r="DE1044" t="s">
        <v>7716</v>
      </c>
      <c r="DF1044" t="s">
        <v>141</v>
      </c>
      <c r="DI1044" t="s">
        <v>149</v>
      </c>
      <c r="DJ1044" t="s">
        <v>129</v>
      </c>
      <c r="DK1044" t="s">
        <v>141</v>
      </c>
      <c r="DL1044" t="s">
        <v>141</v>
      </c>
      <c r="DM1044" t="s">
        <v>141</v>
      </c>
      <c r="DN1044" t="s">
        <v>141</v>
      </c>
      <c r="DO1044" t="s">
        <v>141</v>
      </c>
      <c r="DQ1044" t="s">
        <v>150</v>
      </c>
      <c r="DS1044" t="s">
        <v>11555</v>
      </c>
      <c r="DV1044" t="str">
        <f>VLOOKUP(H1044,'[3]Merge Gagner assez d''argent'!$A:$B,2,FALSE)</f>
        <v>Oui</v>
      </c>
      <c r="DX1044" t="s">
        <v>141</v>
      </c>
      <c r="DZ1044" t="s">
        <v>141</v>
      </c>
      <c r="EB1044" t="s">
        <v>141</v>
      </c>
      <c r="ED1044" t="s">
        <v>141</v>
      </c>
      <c r="EF1044" t="s">
        <v>129</v>
      </c>
      <c r="EH1044" t="s">
        <v>141</v>
      </c>
      <c r="EI1044" t="s">
        <v>157</v>
      </c>
      <c r="EJ1044" t="s">
        <v>157</v>
      </c>
      <c r="EK1044" t="s">
        <v>158</v>
      </c>
      <c r="EM1044" t="s">
        <v>171</v>
      </c>
      <c r="EN1044" t="s">
        <v>141</v>
      </c>
      <c r="EO1044" t="s">
        <v>141</v>
      </c>
      <c r="EP1044" t="s">
        <v>141</v>
      </c>
      <c r="EQ1044" t="s">
        <v>141</v>
      </c>
      <c r="ER1044" t="s">
        <v>141</v>
      </c>
      <c r="ES1044" t="s">
        <v>141</v>
      </c>
      <c r="ET1044" t="s">
        <v>129</v>
      </c>
      <c r="EU1044" t="s">
        <v>11771</v>
      </c>
      <c r="EX1044" t="s">
        <v>11772</v>
      </c>
    </row>
    <row r="1045" spans="1:154" hidden="1" x14ac:dyDescent="0.35">
      <c r="A1045" t="s">
        <v>11773</v>
      </c>
      <c r="B1045" t="s">
        <v>11774</v>
      </c>
      <c r="E1045" t="s">
        <v>129</v>
      </c>
      <c r="F1045" t="s">
        <v>842</v>
      </c>
      <c r="G1045" t="s">
        <v>11775</v>
      </c>
      <c r="H1045" t="s">
        <v>11775</v>
      </c>
      <c r="I1045" s="1">
        <v>44546</v>
      </c>
      <c r="J1045" t="s">
        <v>132</v>
      </c>
      <c r="P1045" t="s">
        <v>133</v>
      </c>
      <c r="R1045" t="s">
        <v>134</v>
      </c>
      <c r="S1045" s="1">
        <f>VLOOKUP(H1045,'[1]Base JI SMP'!$C:$F,4,FALSE)</f>
        <v>44391</v>
      </c>
      <c r="T1045" t="str">
        <f>VLOOKUP(H1045,'[2]Base JI SMP'!$C:$J,8,FALSE)</f>
        <v>Individual</v>
      </c>
      <c r="U1045" t="s">
        <v>135</v>
      </c>
      <c r="V1045" t="s">
        <v>135</v>
      </c>
      <c r="W1045" t="s">
        <v>135</v>
      </c>
      <c r="X1045" t="s">
        <v>135</v>
      </c>
      <c r="Y1045" t="s">
        <v>136</v>
      </c>
      <c r="Z1045" t="s">
        <v>189</v>
      </c>
      <c r="AA1045" t="s">
        <v>138</v>
      </c>
      <c r="AB1045" t="s">
        <v>141</v>
      </c>
      <c r="AH1045" t="s">
        <v>141</v>
      </c>
      <c r="AJ1045" t="s">
        <v>129</v>
      </c>
      <c r="AN1045" t="s">
        <v>129</v>
      </c>
      <c r="AP1045" t="s">
        <v>129</v>
      </c>
      <c r="AQ1045" t="s">
        <v>129</v>
      </c>
      <c r="AT1045" t="s">
        <v>844</v>
      </c>
      <c r="AU1045" t="s">
        <v>144</v>
      </c>
      <c r="CZ1045" t="s">
        <v>209</v>
      </c>
      <c r="DB1045" t="s">
        <v>210</v>
      </c>
      <c r="DC1045" t="s">
        <v>146</v>
      </c>
      <c r="DF1045" t="s">
        <v>399</v>
      </c>
      <c r="DG1045" t="s">
        <v>399</v>
      </c>
      <c r="DI1045" t="s">
        <v>149</v>
      </c>
      <c r="DJ1045" t="s">
        <v>129</v>
      </c>
      <c r="DK1045" t="s">
        <v>141</v>
      </c>
      <c r="DL1045" t="s">
        <v>141</v>
      </c>
      <c r="DM1045" t="s">
        <v>141</v>
      </c>
      <c r="DN1045" t="s">
        <v>141</v>
      </c>
      <c r="DO1045" t="s">
        <v>141</v>
      </c>
      <c r="DQ1045" t="s">
        <v>150</v>
      </c>
      <c r="DS1045" t="s">
        <v>11776</v>
      </c>
      <c r="DV1045" t="str">
        <f>VLOOKUP(H1045,'[3]Merge Gagner assez d''argent'!$A:$B,2,FALSE)</f>
        <v>Oui</v>
      </c>
      <c r="DX1045" t="s">
        <v>141</v>
      </c>
      <c r="DZ1045" t="s">
        <v>141</v>
      </c>
      <c r="EB1045" t="s">
        <v>141</v>
      </c>
      <c r="ED1045" t="s">
        <v>129</v>
      </c>
      <c r="EF1045" t="s">
        <v>129</v>
      </c>
      <c r="EH1045" t="s">
        <v>141</v>
      </c>
      <c r="EI1045" t="s">
        <v>157</v>
      </c>
      <c r="EJ1045" t="s">
        <v>157</v>
      </c>
      <c r="EK1045" t="s">
        <v>158</v>
      </c>
      <c r="EM1045" t="s">
        <v>4531</v>
      </c>
      <c r="EN1045" t="s">
        <v>129</v>
      </c>
      <c r="EO1045" t="s">
        <v>141</v>
      </c>
      <c r="EP1045" t="s">
        <v>141</v>
      </c>
      <c r="EQ1045" t="s">
        <v>129</v>
      </c>
      <c r="ER1045" t="s">
        <v>141</v>
      </c>
      <c r="ES1045" t="s">
        <v>141</v>
      </c>
      <c r="ET1045" t="s">
        <v>141</v>
      </c>
      <c r="EU1045" t="s">
        <v>11777</v>
      </c>
      <c r="EX1045" t="s">
        <v>11778</v>
      </c>
    </row>
    <row r="1046" spans="1:154" hidden="1" x14ac:dyDescent="0.35">
      <c r="A1046" t="s">
        <v>11779</v>
      </c>
      <c r="B1046" t="s">
        <v>11780</v>
      </c>
      <c r="E1046" t="s">
        <v>129</v>
      </c>
      <c r="F1046" t="s">
        <v>842</v>
      </c>
      <c r="G1046" t="s">
        <v>11781</v>
      </c>
      <c r="H1046" t="s">
        <v>11781</v>
      </c>
      <c r="I1046" s="1">
        <v>44546</v>
      </c>
      <c r="J1046" t="s">
        <v>132</v>
      </c>
      <c r="P1046" t="s">
        <v>133</v>
      </c>
      <c r="R1046" t="s">
        <v>134</v>
      </c>
      <c r="S1046" s="1">
        <f>VLOOKUP(H1046,'[1]Base JI SMP'!$C:$F,4,FALSE)</f>
        <v>44391</v>
      </c>
      <c r="T1046" t="str">
        <f>VLOOKUP(H1046,'[2]Base JI SMP'!$C:$J,8,FALSE)</f>
        <v>Individual</v>
      </c>
      <c r="U1046" t="s">
        <v>135</v>
      </c>
      <c r="V1046" t="s">
        <v>135</v>
      </c>
      <c r="W1046" t="s">
        <v>135</v>
      </c>
      <c r="X1046" t="s">
        <v>135</v>
      </c>
      <c r="Y1046" t="s">
        <v>136</v>
      </c>
      <c r="Z1046" t="s">
        <v>137</v>
      </c>
      <c r="AA1046" t="s">
        <v>138</v>
      </c>
      <c r="AB1046" t="s">
        <v>141</v>
      </c>
      <c r="AH1046" t="s">
        <v>141</v>
      </c>
      <c r="AJ1046" t="s">
        <v>129</v>
      </c>
      <c r="AN1046" t="s">
        <v>129</v>
      </c>
      <c r="AP1046" t="s">
        <v>129</v>
      </c>
      <c r="AQ1046" t="s">
        <v>129</v>
      </c>
      <c r="AT1046" t="s">
        <v>844</v>
      </c>
      <c r="AU1046" t="s">
        <v>144</v>
      </c>
      <c r="CZ1046" t="s">
        <v>145</v>
      </c>
      <c r="DB1046" t="s">
        <v>297</v>
      </c>
      <c r="DC1046" t="s">
        <v>901</v>
      </c>
      <c r="DF1046" t="s">
        <v>141</v>
      </c>
      <c r="DI1046" t="s">
        <v>149</v>
      </c>
      <c r="DJ1046" t="s">
        <v>129</v>
      </c>
      <c r="DK1046" t="s">
        <v>141</v>
      </c>
      <c r="DL1046" t="s">
        <v>141</v>
      </c>
      <c r="DM1046" t="s">
        <v>141</v>
      </c>
      <c r="DN1046" t="s">
        <v>141</v>
      </c>
      <c r="DO1046" t="s">
        <v>141</v>
      </c>
      <c r="DQ1046" t="s">
        <v>150</v>
      </c>
      <c r="DS1046" t="s">
        <v>11662</v>
      </c>
      <c r="DV1046" t="str">
        <f>VLOOKUP(H1046,'[3]Merge Gagner assez d''argent'!$A:$B,2,FALSE)</f>
        <v>Oui</v>
      </c>
      <c r="DX1046" t="s">
        <v>129</v>
      </c>
      <c r="DY1046" t="s">
        <v>262</v>
      </c>
      <c r="DZ1046" t="s">
        <v>141</v>
      </c>
      <c r="EB1046" t="s">
        <v>141</v>
      </c>
      <c r="ED1046" t="s">
        <v>141</v>
      </c>
      <c r="EF1046" t="s">
        <v>129</v>
      </c>
      <c r="EH1046" t="s">
        <v>141</v>
      </c>
      <c r="EI1046" t="s">
        <v>156</v>
      </c>
      <c r="EJ1046" t="s">
        <v>157</v>
      </c>
      <c r="EK1046" t="s">
        <v>158</v>
      </c>
      <c r="EM1046" t="s">
        <v>159</v>
      </c>
      <c r="EN1046" t="s">
        <v>141</v>
      </c>
      <c r="EO1046" t="s">
        <v>141</v>
      </c>
      <c r="EP1046" t="s">
        <v>141</v>
      </c>
      <c r="EQ1046" t="s">
        <v>141</v>
      </c>
      <c r="ER1046" t="s">
        <v>129</v>
      </c>
      <c r="ES1046" t="s">
        <v>141</v>
      </c>
      <c r="ET1046" t="s">
        <v>141</v>
      </c>
      <c r="EU1046" t="s">
        <v>11782</v>
      </c>
      <c r="EX1046" t="s">
        <v>11783</v>
      </c>
    </row>
    <row r="1047" spans="1:154" hidden="1" x14ac:dyDescent="0.35">
      <c r="A1047" t="s">
        <v>11784</v>
      </c>
      <c r="B1047" t="s">
        <v>11785</v>
      </c>
      <c r="E1047" t="s">
        <v>129</v>
      </c>
      <c r="F1047" t="s">
        <v>842</v>
      </c>
      <c r="G1047" t="s">
        <v>11786</v>
      </c>
      <c r="H1047" t="s">
        <v>11786</v>
      </c>
      <c r="I1047" s="1">
        <v>44546</v>
      </c>
      <c r="J1047" t="s">
        <v>132</v>
      </c>
      <c r="P1047" t="s">
        <v>133</v>
      </c>
      <c r="R1047" t="s">
        <v>134</v>
      </c>
      <c r="S1047" s="1">
        <f>VLOOKUP(H1047,'[1]Base JI SMP'!$C:$F,4,FALSE)</f>
        <v>44475</v>
      </c>
      <c r="T1047" t="str">
        <f>VLOOKUP(H1047,'[2]Base JI SMP'!$C:$J,8,FALSE)</f>
        <v>Individual</v>
      </c>
      <c r="U1047" t="s">
        <v>135</v>
      </c>
      <c r="V1047" t="s">
        <v>135</v>
      </c>
      <c r="W1047" t="s">
        <v>135</v>
      </c>
      <c r="X1047" t="s">
        <v>135</v>
      </c>
      <c r="Y1047" t="s">
        <v>188</v>
      </c>
      <c r="Z1047" t="s">
        <v>189</v>
      </c>
      <c r="AA1047" t="s">
        <v>138</v>
      </c>
      <c r="AB1047" t="s">
        <v>129</v>
      </c>
      <c r="AC1047" t="s">
        <v>139</v>
      </c>
      <c r="AH1047" t="s">
        <v>141</v>
      </c>
      <c r="AJ1047" t="s">
        <v>129</v>
      </c>
      <c r="AN1047" t="s">
        <v>129</v>
      </c>
      <c r="AP1047" t="s">
        <v>129</v>
      </c>
      <c r="AQ1047" t="s">
        <v>129</v>
      </c>
      <c r="AT1047" t="s">
        <v>844</v>
      </c>
      <c r="AU1047" t="s">
        <v>144</v>
      </c>
      <c r="CZ1047" t="s">
        <v>209</v>
      </c>
      <c r="DB1047" t="s">
        <v>210</v>
      </c>
      <c r="DC1047" t="s">
        <v>146</v>
      </c>
      <c r="DE1047" t="s">
        <v>7556</v>
      </c>
      <c r="DF1047" t="s">
        <v>399</v>
      </c>
      <c r="DG1047" t="s">
        <v>399</v>
      </c>
      <c r="DI1047" t="s">
        <v>149</v>
      </c>
      <c r="DJ1047" t="s">
        <v>129</v>
      </c>
      <c r="DK1047" t="s">
        <v>141</v>
      </c>
      <c r="DL1047" t="s">
        <v>141</v>
      </c>
      <c r="DM1047" t="s">
        <v>141</v>
      </c>
      <c r="DN1047" t="s">
        <v>141</v>
      </c>
      <c r="DO1047" t="s">
        <v>141</v>
      </c>
      <c r="DQ1047" t="s">
        <v>150</v>
      </c>
      <c r="DS1047" t="s">
        <v>11787</v>
      </c>
      <c r="DV1047" t="str">
        <f>VLOOKUP(H1047,'[3]Merge Gagner assez d''argent'!$A:$B,2,FALSE)</f>
        <v>Oui</v>
      </c>
      <c r="DX1047" t="s">
        <v>141</v>
      </c>
      <c r="DZ1047" t="s">
        <v>141</v>
      </c>
      <c r="EB1047" t="s">
        <v>141</v>
      </c>
      <c r="ED1047" t="s">
        <v>141</v>
      </c>
      <c r="EF1047" t="s">
        <v>129</v>
      </c>
      <c r="EH1047" t="s">
        <v>141</v>
      </c>
      <c r="EI1047" t="s">
        <v>156</v>
      </c>
      <c r="EJ1047" t="s">
        <v>157</v>
      </c>
      <c r="EK1047" t="s">
        <v>158</v>
      </c>
      <c r="EU1047" t="s">
        <v>11788</v>
      </c>
      <c r="EX1047" t="s">
        <v>11789</v>
      </c>
    </row>
    <row r="1048" spans="1:154" hidden="1" x14ac:dyDescent="0.35">
      <c r="A1048" t="s">
        <v>11790</v>
      </c>
      <c r="B1048" t="s">
        <v>11791</v>
      </c>
      <c r="E1048" t="s">
        <v>129</v>
      </c>
      <c r="F1048" t="s">
        <v>842</v>
      </c>
      <c r="G1048" t="s">
        <v>11792</v>
      </c>
      <c r="H1048" t="s">
        <v>11792</v>
      </c>
      <c r="I1048" s="1">
        <v>44546</v>
      </c>
      <c r="J1048" t="s">
        <v>132</v>
      </c>
      <c r="P1048" t="s">
        <v>133</v>
      </c>
      <c r="R1048" t="s">
        <v>134</v>
      </c>
      <c r="S1048" s="1">
        <f>VLOOKUP(H1048,'[1]Base JI SMP'!$C:$F,4,FALSE)</f>
        <v>44391</v>
      </c>
      <c r="T1048" t="str">
        <f>VLOOKUP(H1048,'[2]Base JI SMP'!$C:$J,8,FALSE)</f>
        <v>Individual</v>
      </c>
      <c r="U1048" t="s">
        <v>135</v>
      </c>
      <c r="V1048" t="s">
        <v>135</v>
      </c>
      <c r="W1048" t="s">
        <v>135</v>
      </c>
      <c r="X1048" t="s">
        <v>135</v>
      </c>
      <c r="Y1048" t="s">
        <v>136</v>
      </c>
      <c r="Z1048" t="s">
        <v>137</v>
      </c>
      <c r="AA1048" t="s">
        <v>138</v>
      </c>
      <c r="AB1048" t="s">
        <v>141</v>
      </c>
      <c r="AH1048" t="s">
        <v>141</v>
      </c>
      <c r="AJ1048" t="s">
        <v>129</v>
      </c>
      <c r="AN1048" t="s">
        <v>129</v>
      </c>
      <c r="AP1048" t="s">
        <v>129</v>
      </c>
      <c r="AQ1048" t="s">
        <v>129</v>
      </c>
      <c r="AT1048" t="s">
        <v>844</v>
      </c>
      <c r="AU1048" t="s">
        <v>144</v>
      </c>
      <c r="CZ1048" t="s">
        <v>194</v>
      </c>
      <c r="DB1048" t="s">
        <v>195</v>
      </c>
      <c r="DC1048" t="s">
        <v>146</v>
      </c>
      <c r="DE1048" t="s">
        <v>10074</v>
      </c>
      <c r="DF1048" t="s">
        <v>141</v>
      </c>
      <c r="DI1048" t="s">
        <v>149</v>
      </c>
      <c r="DJ1048" t="s">
        <v>129</v>
      </c>
      <c r="DK1048" t="s">
        <v>141</v>
      </c>
      <c r="DL1048" t="s">
        <v>141</v>
      </c>
      <c r="DM1048" t="s">
        <v>141</v>
      </c>
      <c r="DN1048" t="s">
        <v>141</v>
      </c>
      <c r="DO1048" t="s">
        <v>141</v>
      </c>
      <c r="DQ1048" t="s">
        <v>225</v>
      </c>
      <c r="DS1048" t="s">
        <v>11793</v>
      </c>
      <c r="DV1048" t="str">
        <f>VLOOKUP(H1048,'[3]Merge Gagner assez d''argent'!$A:$B,2,FALSE)</f>
        <v>Non</v>
      </c>
      <c r="DX1048" t="s">
        <v>141</v>
      </c>
      <c r="DZ1048" t="s">
        <v>153</v>
      </c>
      <c r="EB1048" t="s">
        <v>129</v>
      </c>
      <c r="ED1048" t="s">
        <v>141</v>
      </c>
      <c r="EF1048" t="s">
        <v>407</v>
      </c>
      <c r="EH1048" t="s">
        <v>141</v>
      </c>
      <c r="EI1048" t="s">
        <v>156</v>
      </c>
      <c r="EJ1048" t="s">
        <v>157</v>
      </c>
      <c r="EK1048" t="s">
        <v>181</v>
      </c>
      <c r="EM1048" t="s">
        <v>171</v>
      </c>
      <c r="EN1048" t="s">
        <v>141</v>
      </c>
      <c r="EO1048" t="s">
        <v>141</v>
      </c>
      <c r="EP1048" t="s">
        <v>141</v>
      </c>
      <c r="EQ1048" t="s">
        <v>141</v>
      </c>
      <c r="ER1048" t="s">
        <v>141</v>
      </c>
      <c r="ES1048" t="s">
        <v>141</v>
      </c>
      <c r="ET1048" t="s">
        <v>129</v>
      </c>
      <c r="EU1048" t="s">
        <v>11794</v>
      </c>
      <c r="EX1048" t="s">
        <v>11795</v>
      </c>
    </row>
    <row r="1049" spans="1:154" hidden="1" x14ac:dyDescent="0.35">
      <c r="A1049" t="s">
        <v>11796</v>
      </c>
      <c r="B1049" t="s">
        <v>11797</v>
      </c>
      <c r="E1049" t="s">
        <v>129</v>
      </c>
      <c r="F1049" t="s">
        <v>842</v>
      </c>
      <c r="G1049" t="s">
        <v>10000</v>
      </c>
      <c r="H1049" s="2"/>
      <c r="I1049" s="1">
        <v>44496</v>
      </c>
      <c r="J1049" t="s">
        <v>132</v>
      </c>
      <c r="P1049" t="s">
        <v>133</v>
      </c>
      <c r="R1049" t="s">
        <v>134</v>
      </c>
      <c r="S1049" s="1" t="e">
        <f>VLOOKUP(H1049,'[1]Base JI SMP'!$C:$F,4,FALSE)</f>
        <v>#N/A</v>
      </c>
      <c r="T1049" t="e">
        <f>VLOOKUP(H1049,'[2]Base JI SMP'!$C:$J,8,FALSE)</f>
        <v>#N/A</v>
      </c>
      <c r="U1049" t="e">
        <f>VLOOKUP(H1049,'[2]Base JI SMP'!$C:$M,11,FALSE)</f>
        <v>#N/A</v>
      </c>
      <c r="V1049" t="e">
        <f>VLOOKUP(H1049,'[2]Base JI SMP'!$C:$R,12,FALSE)</f>
        <v>#N/A</v>
      </c>
      <c r="W1049" s="1" t="e">
        <f>VLOOKUP(H1049,'[1]Base JI SMP'!$C:$R,13,FALSE)</f>
        <v>#N/A</v>
      </c>
      <c r="X1049" s="1" t="e">
        <f>VLOOKUP(H1049,'[1]Base JI SMP'!$C:$P,14,FALSE)</f>
        <v>#N/A</v>
      </c>
      <c r="Y1049" t="s">
        <v>188</v>
      </c>
      <c r="Z1049" t="s">
        <v>137</v>
      </c>
      <c r="AA1049" t="s">
        <v>138</v>
      </c>
      <c r="AB1049" t="s">
        <v>129</v>
      </c>
      <c r="AC1049" t="s">
        <v>139</v>
      </c>
      <c r="AD1049" t="s">
        <v>140</v>
      </c>
      <c r="AG1049">
        <v>3</v>
      </c>
      <c r="AH1049" t="s">
        <v>141</v>
      </c>
      <c r="AJ1049" t="s">
        <v>129</v>
      </c>
      <c r="AN1049" t="s">
        <v>129</v>
      </c>
      <c r="AP1049" t="s">
        <v>129</v>
      </c>
      <c r="AQ1049" t="s">
        <v>129</v>
      </c>
      <c r="AS1049">
        <v>12</v>
      </c>
      <c r="AT1049" t="s">
        <v>844</v>
      </c>
      <c r="AU1049" t="s">
        <v>144</v>
      </c>
      <c r="CZ1049" t="s">
        <v>209</v>
      </c>
      <c r="DB1049" t="s">
        <v>210</v>
      </c>
      <c r="DC1049" t="s">
        <v>146</v>
      </c>
      <c r="DE1049" t="s">
        <v>10074</v>
      </c>
      <c r="DF1049" t="s">
        <v>399</v>
      </c>
      <c r="DG1049" t="s">
        <v>399</v>
      </c>
      <c r="DI1049" t="s">
        <v>149</v>
      </c>
      <c r="DJ1049" t="s">
        <v>129</v>
      </c>
      <c r="DK1049" t="s">
        <v>141</v>
      </c>
      <c r="DL1049" t="s">
        <v>141</v>
      </c>
      <c r="DM1049" t="s">
        <v>141</v>
      </c>
      <c r="DN1049" t="s">
        <v>141</v>
      </c>
      <c r="DO1049" t="s">
        <v>141</v>
      </c>
      <c r="DQ1049" t="s">
        <v>150</v>
      </c>
      <c r="DS1049" t="s">
        <v>11798</v>
      </c>
      <c r="DV1049" t="e">
        <f>VLOOKUP(H1049,'[3]Merge Gagner assez d''argent'!$A:$B,2,FALSE)</f>
        <v>#N/A</v>
      </c>
      <c r="DX1049" t="s">
        <v>141</v>
      </c>
      <c r="DZ1049" t="s">
        <v>141</v>
      </c>
      <c r="EB1049" t="s">
        <v>141</v>
      </c>
      <c r="ED1049" t="s">
        <v>141</v>
      </c>
      <c r="EF1049" t="s">
        <v>129</v>
      </c>
      <c r="EH1049" t="s">
        <v>141</v>
      </c>
      <c r="EI1049" t="s">
        <v>156</v>
      </c>
      <c r="EJ1049" t="s">
        <v>157</v>
      </c>
      <c r="EK1049" t="s">
        <v>158</v>
      </c>
      <c r="EU1049" t="s">
        <v>11799</v>
      </c>
      <c r="EX1049" t="s">
        <v>11800</v>
      </c>
    </row>
    <row r="1050" spans="1:154" hidden="1" x14ac:dyDescent="0.35">
      <c r="A1050" t="s">
        <v>11801</v>
      </c>
      <c r="B1050" t="s">
        <v>11802</v>
      </c>
      <c r="E1050" t="s">
        <v>129</v>
      </c>
      <c r="F1050" t="s">
        <v>842</v>
      </c>
      <c r="G1050" t="s">
        <v>11803</v>
      </c>
      <c r="H1050" t="s">
        <v>11803</v>
      </c>
      <c r="I1050" s="1">
        <v>44547</v>
      </c>
      <c r="J1050" t="s">
        <v>132</v>
      </c>
      <c r="P1050" t="s">
        <v>133</v>
      </c>
      <c r="R1050" t="s">
        <v>134</v>
      </c>
      <c r="S1050" s="1">
        <f>VLOOKUP(H1050,'[1]Base JI SMP'!$C:$F,4,FALSE)</f>
        <v>44370</v>
      </c>
      <c r="T1050" t="str">
        <f>VLOOKUP(H1050,'[2]Base JI SMP'!$C:$J,8,FALSE)</f>
        <v>Individual</v>
      </c>
      <c r="U1050" t="s">
        <v>135</v>
      </c>
      <c r="V1050" t="s">
        <v>135</v>
      </c>
      <c r="W1050" t="s">
        <v>135</v>
      </c>
      <c r="X1050" t="s">
        <v>135</v>
      </c>
      <c r="Y1050" t="s">
        <v>188</v>
      </c>
      <c r="Z1050" t="s">
        <v>137</v>
      </c>
      <c r="AA1050" t="s">
        <v>138</v>
      </c>
      <c r="AB1050" t="s">
        <v>141</v>
      </c>
      <c r="AH1050" t="s">
        <v>141</v>
      </c>
      <c r="AJ1050" t="s">
        <v>129</v>
      </c>
      <c r="AN1050" t="s">
        <v>129</v>
      </c>
      <c r="AP1050" t="s">
        <v>129</v>
      </c>
      <c r="AQ1050" t="s">
        <v>129</v>
      </c>
      <c r="AT1050" t="s">
        <v>844</v>
      </c>
      <c r="AU1050" t="s">
        <v>144</v>
      </c>
      <c r="CZ1050" t="s">
        <v>171</v>
      </c>
      <c r="DA1050" t="s">
        <v>1050</v>
      </c>
      <c r="DB1050" t="s">
        <v>210</v>
      </c>
      <c r="DC1050" t="s">
        <v>146</v>
      </c>
      <c r="DE1050" t="s">
        <v>11804</v>
      </c>
      <c r="DF1050" t="s">
        <v>141</v>
      </c>
      <c r="DI1050" t="s">
        <v>149</v>
      </c>
      <c r="DJ1050" t="s">
        <v>129</v>
      </c>
      <c r="DK1050" t="s">
        <v>141</v>
      </c>
      <c r="DL1050" t="s">
        <v>141</v>
      </c>
      <c r="DM1050" t="s">
        <v>141</v>
      </c>
      <c r="DN1050" t="s">
        <v>141</v>
      </c>
      <c r="DO1050" t="s">
        <v>141</v>
      </c>
      <c r="DQ1050" t="s">
        <v>225</v>
      </c>
      <c r="DS1050" t="s">
        <v>11805</v>
      </c>
      <c r="DV1050" t="str">
        <f>VLOOKUP(H1050,'[3]Merge Gagner assez d''argent'!$A:$B,2,FALSE)</f>
        <v>Partiellement</v>
      </c>
      <c r="DX1050" t="s">
        <v>141</v>
      </c>
      <c r="DZ1050" t="s">
        <v>141</v>
      </c>
      <c r="EB1050" t="s">
        <v>141</v>
      </c>
      <c r="ED1050" t="s">
        <v>129</v>
      </c>
      <c r="EF1050" t="s">
        <v>129</v>
      </c>
      <c r="EH1050" t="s">
        <v>141</v>
      </c>
      <c r="EI1050" t="s">
        <v>156</v>
      </c>
      <c r="EJ1050" t="s">
        <v>157</v>
      </c>
      <c r="EK1050" t="s">
        <v>158</v>
      </c>
      <c r="EM1050" t="s">
        <v>241</v>
      </c>
      <c r="EN1050" t="s">
        <v>129</v>
      </c>
      <c r="EO1050" t="s">
        <v>141</v>
      </c>
      <c r="EP1050" t="s">
        <v>141</v>
      </c>
      <c r="EQ1050" t="s">
        <v>141</v>
      </c>
      <c r="ER1050" t="s">
        <v>141</v>
      </c>
      <c r="ES1050" t="s">
        <v>141</v>
      </c>
      <c r="ET1050" t="s">
        <v>141</v>
      </c>
      <c r="EU1050" t="s">
        <v>11806</v>
      </c>
      <c r="EX1050" t="s">
        <v>11807</v>
      </c>
    </row>
    <row r="1051" spans="1:154" hidden="1" x14ac:dyDescent="0.35">
      <c r="A1051" t="s">
        <v>11808</v>
      </c>
      <c r="B1051" t="s">
        <v>11809</v>
      </c>
      <c r="E1051" t="s">
        <v>129</v>
      </c>
      <c r="F1051" t="s">
        <v>842</v>
      </c>
      <c r="G1051" t="s">
        <v>11810</v>
      </c>
      <c r="H1051" t="s">
        <v>11810</v>
      </c>
      <c r="I1051" s="1">
        <v>44546</v>
      </c>
      <c r="J1051" t="s">
        <v>132</v>
      </c>
      <c r="P1051" t="s">
        <v>133</v>
      </c>
      <c r="R1051" t="s">
        <v>134</v>
      </c>
      <c r="S1051" s="1" t="s">
        <v>135</v>
      </c>
      <c r="T1051" t="s">
        <v>135</v>
      </c>
      <c r="U1051" t="s">
        <v>135</v>
      </c>
      <c r="V1051" t="s">
        <v>135</v>
      </c>
      <c r="W1051" t="s">
        <v>135</v>
      </c>
      <c r="X1051" t="s">
        <v>135</v>
      </c>
      <c r="Y1051" t="s">
        <v>136</v>
      </c>
      <c r="Z1051" t="s">
        <v>137</v>
      </c>
      <c r="AA1051" t="s">
        <v>348</v>
      </c>
      <c r="AG1051" t="s">
        <v>167</v>
      </c>
      <c r="AH1051" t="s">
        <v>141</v>
      </c>
      <c r="AJ1051" t="s">
        <v>129</v>
      </c>
      <c r="AN1051" t="s">
        <v>141</v>
      </c>
      <c r="AO1051" t="s">
        <v>11811</v>
      </c>
      <c r="AP1051" t="s">
        <v>141</v>
      </c>
      <c r="AQ1051" t="s">
        <v>950</v>
      </c>
      <c r="AT1051" t="s">
        <v>143</v>
      </c>
      <c r="AU1051" t="s">
        <v>144</v>
      </c>
      <c r="CZ1051" t="s">
        <v>171</v>
      </c>
      <c r="DA1051" t="s">
        <v>11811</v>
      </c>
      <c r="DB1051" t="s">
        <v>171</v>
      </c>
      <c r="DC1051" t="s">
        <v>941</v>
      </c>
      <c r="DF1051" t="s">
        <v>141</v>
      </c>
      <c r="DI1051" t="s">
        <v>171</v>
      </c>
      <c r="DJ1051" t="s">
        <v>141</v>
      </c>
      <c r="DK1051" t="s">
        <v>141</v>
      </c>
      <c r="DL1051" t="s">
        <v>141</v>
      </c>
      <c r="DM1051" t="s">
        <v>141</v>
      </c>
      <c r="DN1051" t="s">
        <v>141</v>
      </c>
      <c r="DO1051" t="s">
        <v>129</v>
      </c>
      <c r="DP1051" t="s">
        <v>11811</v>
      </c>
      <c r="DQ1051" t="s">
        <v>171</v>
      </c>
      <c r="DR1051" t="s">
        <v>11811</v>
      </c>
      <c r="DS1051" t="s">
        <v>11811</v>
      </c>
      <c r="DV1051" t="str">
        <f>VLOOKUP(H1051,'[3]Merge Gagner assez d''argent'!$A:$B,2,FALSE)</f>
        <v>Non</v>
      </c>
      <c r="DW1051" t="s">
        <v>11129</v>
      </c>
      <c r="DX1051" t="s">
        <v>141</v>
      </c>
      <c r="DZ1051" t="s">
        <v>141</v>
      </c>
      <c r="EB1051" t="s">
        <v>686</v>
      </c>
      <c r="ED1051" t="s">
        <v>141</v>
      </c>
      <c r="EF1051" t="s">
        <v>129</v>
      </c>
      <c r="EG1051" t="s">
        <v>11812</v>
      </c>
      <c r="EH1051" t="s">
        <v>141</v>
      </c>
      <c r="EI1051" t="s">
        <v>214</v>
      </c>
      <c r="EJ1051" t="s">
        <v>214</v>
      </c>
      <c r="EK1051" t="s">
        <v>782</v>
      </c>
      <c r="EL1051" t="s">
        <v>11813</v>
      </c>
      <c r="EM1051" t="s">
        <v>171</v>
      </c>
      <c r="EN1051" t="s">
        <v>141</v>
      </c>
      <c r="EO1051" t="s">
        <v>141</v>
      </c>
      <c r="EP1051" t="s">
        <v>141</v>
      </c>
      <c r="EQ1051" t="s">
        <v>141</v>
      </c>
      <c r="ER1051" t="s">
        <v>141</v>
      </c>
      <c r="ES1051" t="s">
        <v>141</v>
      </c>
      <c r="ET1051" t="s">
        <v>129</v>
      </c>
      <c r="EU1051" t="s">
        <v>11814</v>
      </c>
      <c r="EX1051" t="s">
        <v>11815</v>
      </c>
    </row>
    <row r="1052" spans="1:154" hidden="1" x14ac:dyDescent="0.35">
      <c r="A1052" t="s">
        <v>11816</v>
      </c>
      <c r="B1052" t="s">
        <v>11817</v>
      </c>
      <c r="E1052" t="s">
        <v>129</v>
      </c>
      <c r="F1052" t="s">
        <v>842</v>
      </c>
      <c r="G1052" t="s">
        <v>11818</v>
      </c>
      <c r="H1052" t="s">
        <v>11818</v>
      </c>
      <c r="I1052" s="1">
        <v>44547</v>
      </c>
      <c r="J1052" t="s">
        <v>132</v>
      </c>
      <c r="P1052" t="s">
        <v>133</v>
      </c>
      <c r="R1052" t="s">
        <v>134</v>
      </c>
      <c r="S1052" s="1">
        <f>VLOOKUP(H1052,'[1]Base JI SMP'!$C:$F,4,FALSE)</f>
        <v>44468</v>
      </c>
      <c r="T1052" t="str">
        <f>VLOOKUP(H1052,'[2]Base JI SMP'!$C:$J,8,FALSE)</f>
        <v>Individual</v>
      </c>
      <c r="U1052" t="s">
        <v>135</v>
      </c>
      <c r="V1052" t="s">
        <v>135</v>
      </c>
      <c r="W1052" t="s">
        <v>135</v>
      </c>
      <c r="X1052" t="s">
        <v>135</v>
      </c>
      <c r="Y1052" t="s">
        <v>136</v>
      </c>
      <c r="Z1052" t="s">
        <v>189</v>
      </c>
      <c r="AA1052" t="s">
        <v>138</v>
      </c>
      <c r="AB1052" t="s">
        <v>141</v>
      </c>
      <c r="AH1052" t="s">
        <v>141</v>
      </c>
      <c r="AJ1052" t="s">
        <v>129</v>
      </c>
      <c r="AN1052" t="s">
        <v>129</v>
      </c>
      <c r="AP1052" t="s">
        <v>129</v>
      </c>
      <c r="AQ1052" t="s">
        <v>129</v>
      </c>
      <c r="AT1052" t="s">
        <v>844</v>
      </c>
      <c r="AU1052" t="s">
        <v>144</v>
      </c>
      <c r="CZ1052" t="s">
        <v>209</v>
      </c>
      <c r="DB1052" t="s">
        <v>210</v>
      </c>
      <c r="DC1052" t="s">
        <v>146</v>
      </c>
      <c r="DF1052" t="s">
        <v>141</v>
      </c>
      <c r="DI1052" t="s">
        <v>149</v>
      </c>
      <c r="DJ1052" t="s">
        <v>129</v>
      </c>
      <c r="DK1052" t="s">
        <v>141</v>
      </c>
      <c r="DL1052" t="s">
        <v>141</v>
      </c>
      <c r="DM1052" t="s">
        <v>141</v>
      </c>
      <c r="DN1052" t="s">
        <v>141</v>
      </c>
      <c r="DO1052" t="s">
        <v>141</v>
      </c>
      <c r="DQ1052" t="s">
        <v>150</v>
      </c>
      <c r="DS1052" t="s">
        <v>11819</v>
      </c>
      <c r="DV1052" t="str">
        <f>VLOOKUP(H1052,'[3]Merge Gagner assez d''argent'!$A:$B,2,FALSE)</f>
        <v>Oui</v>
      </c>
      <c r="DX1052" t="s">
        <v>141</v>
      </c>
      <c r="DZ1052" t="s">
        <v>404</v>
      </c>
      <c r="EB1052" t="s">
        <v>141</v>
      </c>
      <c r="ED1052" t="s">
        <v>129</v>
      </c>
      <c r="EF1052" t="s">
        <v>129</v>
      </c>
      <c r="EH1052" t="s">
        <v>141</v>
      </c>
      <c r="EI1052" t="s">
        <v>156</v>
      </c>
      <c r="EJ1052" t="s">
        <v>157</v>
      </c>
      <c r="EK1052" t="s">
        <v>158</v>
      </c>
      <c r="EM1052" t="s">
        <v>241</v>
      </c>
      <c r="EN1052" t="s">
        <v>129</v>
      </c>
      <c r="EO1052" t="s">
        <v>141</v>
      </c>
      <c r="EP1052" t="s">
        <v>141</v>
      </c>
      <c r="EQ1052" t="s">
        <v>141</v>
      </c>
      <c r="ER1052" t="s">
        <v>141</v>
      </c>
      <c r="ES1052" t="s">
        <v>141</v>
      </c>
      <c r="ET1052" t="s">
        <v>141</v>
      </c>
      <c r="EU1052" t="s">
        <v>11820</v>
      </c>
      <c r="EX1052" t="s">
        <v>8917</v>
      </c>
    </row>
    <row r="1053" spans="1:154" hidden="1" x14ac:dyDescent="0.35">
      <c r="A1053" t="s">
        <v>11821</v>
      </c>
      <c r="B1053" t="s">
        <v>11822</v>
      </c>
      <c r="E1053" t="s">
        <v>129</v>
      </c>
      <c r="F1053" t="s">
        <v>842</v>
      </c>
      <c r="G1053" t="s">
        <v>11823</v>
      </c>
      <c r="H1053" t="s">
        <v>11823</v>
      </c>
      <c r="I1053" s="1">
        <v>44547</v>
      </c>
      <c r="J1053" t="s">
        <v>132</v>
      </c>
      <c r="P1053" t="s">
        <v>133</v>
      </c>
      <c r="R1053" t="s">
        <v>134</v>
      </c>
      <c r="S1053" s="1">
        <f>VLOOKUP(H1053,'[1]Base JI SMP'!$C:$F,4,FALSE)</f>
        <v>44398</v>
      </c>
      <c r="T1053" t="str">
        <f>VLOOKUP(H1053,'[2]Base JI SMP'!$C:$J,8,FALSE)</f>
        <v>Individual</v>
      </c>
      <c r="U1053" t="s">
        <v>135</v>
      </c>
      <c r="V1053" t="s">
        <v>135</v>
      </c>
      <c r="W1053" t="s">
        <v>135</v>
      </c>
      <c r="X1053" t="s">
        <v>135</v>
      </c>
      <c r="Y1053" t="s">
        <v>188</v>
      </c>
      <c r="Z1053" t="s">
        <v>137</v>
      </c>
      <c r="AA1053" t="s">
        <v>138</v>
      </c>
      <c r="AB1053" t="s">
        <v>141</v>
      </c>
      <c r="AH1053" t="s">
        <v>141</v>
      </c>
      <c r="AJ1053" t="s">
        <v>129</v>
      </c>
      <c r="AN1053" t="s">
        <v>129</v>
      </c>
      <c r="AP1053" t="s">
        <v>129</v>
      </c>
      <c r="AQ1053" t="s">
        <v>129</v>
      </c>
      <c r="AS1053">
        <v>12</v>
      </c>
      <c r="AT1053" t="s">
        <v>844</v>
      </c>
      <c r="AU1053" t="s">
        <v>144</v>
      </c>
      <c r="CZ1053" t="s">
        <v>209</v>
      </c>
      <c r="DB1053" t="s">
        <v>210</v>
      </c>
      <c r="DC1053" t="s">
        <v>146</v>
      </c>
      <c r="DE1053" t="s">
        <v>11824</v>
      </c>
      <c r="DF1053" t="s">
        <v>141</v>
      </c>
      <c r="DI1053" t="s">
        <v>149</v>
      </c>
      <c r="DJ1053" t="s">
        <v>129</v>
      </c>
      <c r="DK1053" t="s">
        <v>141</v>
      </c>
      <c r="DL1053" t="s">
        <v>141</v>
      </c>
      <c r="DM1053" t="s">
        <v>141</v>
      </c>
      <c r="DN1053" t="s">
        <v>141</v>
      </c>
      <c r="DO1053" t="s">
        <v>141</v>
      </c>
      <c r="DQ1053" t="s">
        <v>150</v>
      </c>
      <c r="DS1053" t="s">
        <v>11825</v>
      </c>
      <c r="DV1053" t="str">
        <f>VLOOKUP(H1053,'[3]Merge Gagner assez d''argent'!$A:$B,2,FALSE)</f>
        <v>Oui</v>
      </c>
      <c r="DX1053" t="s">
        <v>141</v>
      </c>
      <c r="DZ1053" t="s">
        <v>141</v>
      </c>
      <c r="EB1053" t="s">
        <v>141</v>
      </c>
      <c r="ED1053" t="s">
        <v>129</v>
      </c>
      <c r="EF1053" t="s">
        <v>129</v>
      </c>
      <c r="EH1053" t="s">
        <v>141</v>
      </c>
      <c r="EI1053" t="s">
        <v>156</v>
      </c>
      <c r="EJ1053" t="s">
        <v>157</v>
      </c>
      <c r="EK1053" t="s">
        <v>158</v>
      </c>
      <c r="EU1053" t="s">
        <v>11826</v>
      </c>
      <c r="EX1053" t="s">
        <v>11827</v>
      </c>
    </row>
    <row r="1054" spans="1:154" hidden="1" x14ac:dyDescent="0.35">
      <c r="A1054" t="s">
        <v>11828</v>
      </c>
      <c r="B1054" t="s">
        <v>11829</v>
      </c>
      <c r="E1054" t="s">
        <v>129</v>
      </c>
      <c r="F1054" t="s">
        <v>842</v>
      </c>
      <c r="G1054" t="s">
        <v>11830</v>
      </c>
      <c r="H1054" t="s">
        <v>11830</v>
      </c>
      <c r="I1054" s="1">
        <v>44547</v>
      </c>
      <c r="J1054" t="s">
        <v>132</v>
      </c>
      <c r="P1054" t="s">
        <v>133</v>
      </c>
      <c r="R1054" t="s">
        <v>134</v>
      </c>
      <c r="S1054" s="1">
        <f>VLOOKUP(H1054,'[1]Base JI SMP'!$C:$F,4,FALSE)</f>
        <v>44377</v>
      </c>
      <c r="T1054" t="str">
        <f>VLOOKUP(H1054,'[2]Base JI SMP'!$C:$J,8,FALSE)</f>
        <v>Community</v>
      </c>
      <c r="U1054" t="s">
        <v>135</v>
      </c>
      <c r="V1054" t="s">
        <v>135</v>
      </c>
      <c r="W1054" t="s">
        <v>135</v>
      </c>
      <c r="X1054" t="s">
        <v>135</v>
      </c>
      <c r="Y1054" t="s">
        <v>188</v>
      </c>
      <c r="Z1054" t="s">
        <v>137</v>
      </c>
      <c r="AA1054" t="s">
        <v>138</v>
      </c>
      <c r="AB1054" t="s">
        <v>141</v>
      </c>
      <c r="AH1054" t="s">
        <v>141</v>
      </c>
      <c r="AJ1054" t="s">
        <v>129</v>
      </c>
      <c r="AN1054" t="s">
        <v>129</v>
      </c>
      <c r="AP1054" t="s">
        <v>129</v>
      </c>
      <c r="AQ1054" t="s">
        <v>129</v>
      </c>
      <c r="AT1054" t="s">
        <v>844</v>
      </c>
      <c r="AU1054" t="s">
        <v>144</v>
      </c>
      <c r="CZ1054" t="s">
        <v>171</v>
      </c>
      <c r="DA1054" t="s">
        <v>11831</v>
      </c>
      <c r="DB1054" t="s">
        <v>3195</v>
      </c>
      <c r="DC1054" t="s">
        <v>901</v>
      </c>
      <c r="DF1054" t="s">
        <v>399</v>
      </c>
      <c r="DG1054" t="s">
        <v>399</v>
      </c>
      <c r="DI1054" t="s">
        <v>149</v>
      </c>
      <c r="DJ1054" t="s">
        <v>129</v>
      </c>
      <c r="DK1054" t="s">
        <v>141</v>
      </c>
      <c r="DL1054" t="s">
        <v>141</v>
      </c>
      <c r="DM1054" t="s">
        <v>141</v>
      </c>
      <c r="DN1054" t="s">
        <v>141</v>
      </c>
      <c r="DO1054" t="s">
        <v>141</v>
      </c>
      <c r="DQ1054" t="s">
        <v>150</v>
      </c>
      <c r="DS1054" t="s">
        <v>11169</v>
      </c>
      <c r="DV1054" t="str">
        <f>VLOOKUP(H1054,'[3]Merge Gagner assez d''argent'!$A:$B,2,FALSE)</f>
        <v>Oui</v>
      </c>
      <c r="DX1054" t="s">
        <v>129</v>
      </c>
      <c r="DY1054" t="s">
        <v>262</v>
      </c>
      <c r="DZ1054" t="s">
        <v>153</v>
      </c>
      <c r="EB1054" t="s">
        <v>129</v>
      </c>
      <c r="ED1054" t="s">
        <v>129</v>
      </c>
      <c r="EF1054" t="s">
        <v>129</v>
      </c>
      <c r="EH1054" t="s">
        <v>253</v>
      </c>
      <c r="EI1054" t="s">
        <v>156</v>
      </c>
      <c r="EJ1054" t="s">
        <v>157</v>
      </c>
      <c r="EK1054" t="s">
        <v>158</v>
      </c>
      <c r="EU1054" t="s">
        <v>11832</v>
      </c>
      <c r="EX1054" t="s">
        <v>11833</v>
      </c>
    </row>
    <row r="1055" spans="1:154" hidden="1" x14ac:dyDescent="0.35">
      <c r="A1055" t="s">
        <v>11834</v>
      </c>
      <c r="B1055" t="s">
        <v>11835</v>
      </c>
      <c r="E1055" t="s">
        <v>129</v>
      </c>
      <c r="F1055" t="s">
        <v>842</v>
      </c>
      <c r="G1055" t="s">
        <v>11836</v>
      </c>
      <c r="H1055" t="s">
        <v>11836</v>
      </c>
      <c r="I1055" s="1">
        <v>44547</v>
      </c>
      <c r="J1055" t="s">
        <v>132</v>
      </c>
      <c r="P1055" t="s">
        <v>133</v>
      </c>
      <c r="R1055" t="s">
        <v>134</v>
      </c>
      <c r="S1055" s="1">
        <f>VLOOKUP(H1055,'[1]Base JI SMP'!$C:$F,4,FALSE)</f>
        <v>44377</v>
      </c>
      <c r="T1055" t="str">
        <f>VLOOKUP(H1055,'[2]Base JI SMP'!$C:$J,8,FALSE)</f>
        <v>Individual</v>
      </c>
      <c r="U1055" t="s">
        <v>135</v>
      </c>
      <c r="V1055" t="s">
        <v>135</v>
      </c>
      <c r="W1055" t="s">
        <v>135</v>
      </c>
      <c r="X1055" t="s">
        <v>135</v>
      </c>
      <c r="Y1055" t="s">
        <v>136</v>
      </c>
      <c r="Z1055" t="s">
        <v>189</v>
      </c>
      <c r="AA1055" t="s">
        <v>138</v>
      </c>
      <c r="AB1055" t="s">
        <v>141</v>
      </c>
      <c r="AH1055" t="s">
        <v>141</v>
      </c>
      <c r="AJ1055" t="s">
        <v>129</v>
      </c>
      <c r="AN1055" t="s">
        <v>129</v>
      </c>
      <c r="AP1055" t="s">
        <v>129</v>
      </c>
      <c r="AQ1055" t="s">
        <v>129</v>
      </c>
      <c r="AT1055" t="s">
        <v>844</v>
      </c>
      <c r="AU1055" t="s">
        <v>144</v>
      </c>
      <c r="CZ1055" t="s">
        <v>209</v>
      </c>
      <c r="DB1055" t="s">
        <v>210</v>
      </c>
      <c r="DC1055" t="s">
        <v>146</v>
      </c>
      <c r="DF1055" t="s">
        <v>141</v>
      </c>
      <c r="DI1055" t="s">
        <v>149</v>
      </c>
      <c r="DJ1055" t="s">
        <v>129</v>
      </c>
      <c r="DK1055" t="s">
        <v>141</v>
      </c>
      <c r="DL1055" t="s">
        <v>141</v>
      </c>
      <c r="DM1055" t="s">
        <v>141</v>
      </c>
      <c r="DN1055" t="s">
        <v>141</v>
      </c>
      <c r="DO1055" t="s">
        <v>141</v>
      </c>
      <c r="DQ1055" t="s">
        <v>150</v>
      </c>
      <c r="DS1055" t="s">
        <v>11837</v>
      </c>
      <c r="DV1055" t="str">
        <f>VLOOKUP(H1055,'[3]Merge Gagner assez d''argent'!$A:$B,2,FALSE)</f>
        <v>Oui</v>
      </c>
      <c r="DX1055" t="s">
        <v>141</v>
      </c>
      <c r="DZ1055" t="s">
        <v>141</v>
      </c>
      <c r="EB1055" t="s">
        <v>141</v>
      </c>
      <c r="ED1055" t="s">
        <v>129</v>
      </c>
      <c r="EF1055" t="s">
        <v>129</v>
      </c>
      <c r="EH1055" t="s">
        <v>141</v>
      </c>
      <c r="EI1055" t="s">
        <v>156</v>
      </c>
      <c r="EJ1055" t="s">
        <v>157</v>
      </c>
      <c r="EK1055" t="s">
        <v>158</v>
      </c>
      <c r="EM1055" t="s">
        <v>171</v>
      </c>
      <c r="EN1055" t="s">
        <v>141</v>
      </c>
      <c r="EO1055" t="s">
        <v>141</v>
      </c>
      <c r="EP1055" t="s">
        <v>141</v>
      </c>
      <c r="EQ1055" t="s">
        <v>141</v>
      </c>
      <c r="ER1055" t="s">
        <v>141</v>
      </c>
      <c r="ES1055" t="s">
        <v>141</v>
      </c>
      <c r="ET1055" t="s">
        <v>129</v>
      </c>
      <c r="EU1055" t="s">
        <v>11838</v>
      </c>
      <c r="EX1055" t="s">
        <v>11839</v>
      </c>
    </row>
    <row r="1056" spans="1:154" hidden="1" x14ac:dyDescent="0.35">
      <c r="A1056" t="s">
        <v>11840</v>
      </c>
      <c r="B1056" t="s">
        <v>11841</v>
      </c>
      <c r="E1056" t="s">
        <v>129</v>
      </c>
      <c r="F1056" t="s">
        <v>842</v>
      </c>
      <c r="G1056" t="s">
        <v>11842</v>
      </c>
      <c r="H1056" t="s">
        <v>11842</v>
      </c>
      <c r="I1056" s="1">
        <v>44547</v>
      </c>
      <c r="J1056" t="s">
        <v>132</v>
      </c>
      <c r="P1056" t="s">
        <v>133</v>
      </c>
      <c r="R1056" t="s">
        <v>134</v>
      </c>
      <c r="S1056" s="1">
        <f>VLOOKUP(H1056,'[1]Base JI SMP'!$C:$F,4,FALSE)</f>
        <v>44441</v>
      </c>
      <c r="T1056" t="str">
        <f>VLOOKUP(H1056,'[2]Base JI SMP'!$C:$J,8,FALSE)</f>
        <v>Individual</v>
      </c>
      <c r="U1056" t="s">
        <v>135</v>
      </c>
      <c r="V1056" t="s">
        <v>135</v>
      </c>
      <c r="W1056" t="s">
        <v>135</v>
      </c>
      <c r="X1056" t="s">
        <v>135</v>
      </c>
      <c r="Y1056" t="s">
        <v>136</v>
      </c>
      <c r="Z1056" t="s">
        <v>189</v>
      </c>
      <c r="AA1056" t="s">
        <v>138</v>
      </c>
      <c r="AB1056" t="s">
        <v>141</v>
      </c>
      <c r="AH1056" t="s">
        <v>141</v>
      </c>
      <c r="AJ1056" t="s">
        <v>129</v>
      </c>
      <c r="AN1056" t="s">
        <v>129</v>
      </c>
      <c r="AP1056" t="s">
        <v>129</v>
      </c>
      <c r="AQ1056" t="s">
        <v>129</v>
      </c>
      <c r="AT1056" t="s">
        <v>844</v>
      </c>
      <c r="AU1056" t="s">
        <v>144</v>
      </c>
      <c r="CZ1056" t="s">
        <v>209</v>
      </c>
      <c r="DB1056" t="s">
        <v>210</v>
      </c>
      <c r="DC1056" t="s">
        <v>146</v>
      </c>
      <c r="DF1056" t="s">
        <v>141</v>
      </c>
      <c r="DI1056" t="s">
        <v>149</v>
      </c>
      <c r="DJ1056" t="s">
        <v>129</v>
      </c>
      <c r="DK1056" t="s">
        <v>141</v>
      </c>
      <c r="DL1056" t="s">
        <v>141</v>
      </c>
      <c r="DM1056" t="s">
        <v>141</v>
      </c>
      <c r="DN1056" t="s">
        <v>141</v>
      </c>
      <c r="DO1056" t="s">
        <v>141</v>
      </c>
      <c r="DQ1056" t="s">
        <v>225</v>
      </c>
      <c r="DS1056" t="s">
        <v>11843</v>
      </c>
      <c r="DV1056" t="str">
        <f>VLOOKUP(H1056,'[3]Merge Gagner assez d''argent'!$A:$B,2,FALSE)</f>
        <v>Partiellement</v>
      </c>
      <c r="DX1056" t="s">
        <v>141</v>
      </c>
      <c r="DZ1056" t="s">
        <v>141</v>
      </c>
      <c r="EB1056" t="s">
        <v>141</v>
      </c>
      <c r="ED1056" t="s">
        <v>141</v>
      </c>
      <c r="EF1056" t="s">
        <v>129</v>
      </c>
      <c r="EH1056" t="s">
        <v>141</v>
      </c>
      <c r="EI1056" t="s">
        <v>156</v>
      </c>
      <c r="EJ1056" t="s">
        <v>157</v>
      </c>
      <c r="EK1056" t="s">
        <v>158</v>
      </c>
      <c r="EM1056" t="s">
        <v>171</v>
      </c>
      <c r="EN1056" t="s">
        <v>141</v>
      </c>
      <c r="EO1056" t="s">
        <v>141</v>
      </c>
      <c r="EP1056" t="s">
        <v>141</v>
      </c>
      <c r="EQ1056" t="s">
        <v>141</v>
      </c>
      <c r="ER1056" t="s">
        <v>141</v>
      </c>
      <c r="ES1056" t="s">
        <v>141</v>
      </c>
      <c r="ET1056" t="s">
        <v>129</v>
      </c>
      <c r="EU1056" t="s">
        <v>11844</v>
      </c>
      <c r="EX1056" t="s">
        <v>11845</v>
      </c>
    </row>
    <row r="1057" spans="1:154" hidden="1" x14ac:dyDescent="0.35">
      <c r="A1057" t="s">
        <v>11846</v>
      </c>
      <c r="B1057" t="s">
        <v>11847</v>
      </c>
      <c r="E1057" t="s">
        <v>129</v>
      </c>
      <c r="F1057" t="s">
        <v>842</v>
      </c>
      <c r="G1057" t="s">
        <v>11848</v>
      </c>
      <c r="H1057" t="s">
        <v>11848</v>
      </c>
      <c r="I1057" s="1">
        <v>44557</v>
      </c>
      <c r="J1057" t="s">
        <v>132</v>
      </c>
      <c r="P1057" t="s">
        <v>133</v>
      </c>
      <c r="R1057" t="s">
        <v>134</v>
      </c>
      <c r="S1057" s="1">
        <f>VLOOKUP(H1057,'[1]Base JI SMP'!$C:$F,4,FALSE)</f>
        <v>44440</v>
      </c>
      <c r="T1057" t="str">
        <f>VLOOKUP(H1057,'[2]Base JI SMP'!$C:$J,8,FALSE)</f>
        <v>Individual</v>
      </c>
      <c r="U1057" t="s">
        <v>135</v>
      </c>
      <c r="V1057" t="s">
        <v>135</v>
      </c>
      <c r="W1057" t="s">
        <v>135</v>
      </c>
      <c r="X1057" t="s">
        <v>135</v>
      </c>
      <c r="Y1057" t="s">
        <v>136</v>
      </c>
      <c r="Z1057" t="s">
        <v>137</v>
      </c>
      <c r="AA1057" t="s">
        <v>319</v>
      </c>
      <c r="AG1057" t="s">
        <v>320</v>
      </c>
      <c r="AH1057" t="s">
        <v>141</v>
      </c>
      <c r="AJ1057" t="s">
        <v>129</v>
      </c>
      <c r="AN1057" t="s">
        <v>129</v>
      </c>
      <c r="AP1057" t="s">
        <v>129</v>
      </c>
      <c r="AQ1057" t="s">
        <v>129</v>
      </c>
      <c r="AS1057" t="s">
        <v>349</v>
      </c>
      <c r="AT1057" t="s">
        <v>844</v>
      </c>
      <c r="AU1057" t="s">
        <v>144</v>
      </c>
      <c r="CZ1057" t="s">
        <v>171</v>
      </c>
      <c r="DA1057" t="s">
        <v>1436</v>
      </c>
      <c r="DB1057" t="s">
        <v>286</v>
      </c>
      <c r="DC1057" t="s">
        <v>146</v>
      </c>
      <c r="DE1057" t="s">
        <v>2790</v>
      </c>
      <c r="DF1057" t="s">
        <v>141</v>
      </c>
      <c r="DI1057" t="s">
        <v>149</v>
      </c>
      <c r="DJ1057" t="s">
        <v>129</v>
      </c>
      <c r="DK1057" t="s">
        <v>141</v>
      </c>
      <c r="DL1057" t="s">
        <v>141</v>
      </c>
      <c r="DM1057" t="s">
        <v>141</v>
      </c>
      <c r="DN1057" t="s">
        <v>141</v>
      </c>
      <c r="DO1057" t="s">
        <v>141</v>
      </c>
      <c r="DQ1057" t="s">
        <v>225</v>
      </c>
      <c r="DS1057" t="s">
        <v>11849</v>
      </c>
      <c r="DU1057" t="s">
        <v>198</v>
      </c>
      <c r="DV1057" t="str">
        <f>VLOOKUP(H1057,'[3]Merge Gagner assez d''argent'!$A:$B,2,FALSE)</f>
        <v>Partiellement</v>
      </c>
      <c r="DX1057" t="s">
        <v>129</v>
      </c>
      <c r="DY1057" t="s">
        <v>250</v>
      </c>
      <c r="DZ1057" t="s">
        <v>141</v>
      </c>
      <c r="EB1057" t="s">
        <v>141</v>
      </c>
      <c r="ED1057" t="s">
        <v>141</v>
      </c>
      <c r="EF1057" t="s">
        <v>129</v>
      </c>
      <c r="EG1057" t="s">
        <v>11850</v>
      </c>
      <c r="EH1057" t="s">
        <v>141</v>
      </c>
      <c r="EI1057" t="s">
        <v>156</v>
      </c>
      <c r="EJ1057" t="s">
        <v>157</v>
      </c>
      <c r="EK1057" t="s">
        <v>181</v>
      </c>
      <c r="EM1057" t="s">
        <v>811</v>
      </c>
      <c r="EN1057" t="s">
        <v>129</v>
      </c>
      <c r="EO1057" t="s">
        <v>129</v>
      </c>
      <c r="EP1057" t="s">
        <v>141</v>
      </c>
      <c r="EQ1057" t="s">
        <v>141</v>
      </c>
      <c r="ER1057" t="s">
        <v>141</v>
      </c>
      <c r="ES1057" t="s">
        <v>141</v>
      </c>
      <c r="ET1057" t="s">
        <v>141</v>
      </c>
      <c r="EU1057" t="s">
        <v>11851</v>
      </c>
      <c r="EX1057" t="s">
        <v>11852</v>
      </c>
    </row>
    <row r="1058" spans="1:154" hidden="1" x14ac:dyDescent="0.35">
      <c r="A1058" t="s">
        <v>11853</v>
      </c>
      <c r="B1058" t="s">
        <v>11854</v>
      </c>
      <c r="E1058" t="s">
        <v>129</v>
      </c>
      <c r="F1058" t="s">
        <v>842</v>
      </c>
      <c r="G1058" t="s">
        <v>11855</v>
      </c>
      <c r="H1058" t="s">
        <v>11855</v>
      </c>
      <c r="I1058" s="1">
        <v>44557</v>
      </c>
      <c r="J1058" t="s">
        <v>132</v>
      </c>
      <c r="P1058" t="s">
        <v>133</v>
      </c>
      <c r="R1058" t="s">
        <v>134</v>
      </c>
      <c r="S1058" s="1">
        <f>VLOOKUP(H1058,'[1]Base JI SMP'!$C:$F,4,FALSE)</f>
        <v>44301</v>
      </c>
      <c r="T1058" t="str">
        <f>VLOOKUP(H1058,'[2]Base JI SMP'!$C:$J,8,FALSE)</f>
        <v>Individual</v>
      </c>
      <c r="U1058" t="s">
        <v>135</v>
      </c>
      <c r="V1058" t="s">
        <v>135</v>
      </c>
      <c r="W1058" t="s">
        <v>135</v>
      </c>
      <c r="X1058" t="s">
        <v>135</v>
      </c>
      <c r="Y1058" t="s">
        <v>136</v>
      </c>
      <c r="Z1058" t="s">
        <v>137</v>
      </c>
      <c r="AA1058" t="s">
        <v>319</v>
      </c>
      <c r="AG1058" t="s">
        <v>167</v>
      </c>
      <c r="AH1058" t="s">
        <v>141</v>
      </c>
      <c r="AJ1058" t="s">
        <v>129</v>
      </c>
      <c r="AN1058" t="s">
        <v>129</v>
      </c>
      <c r="AP1058" t="s">
        <v>129</v>
      </c>
      <c r="AQ1058" t="s">
        <v>141</v>
      </c>
      <c r="AR1058" t="s">
        <v>11856</v>
      </c>
      <c r="AS1058" t="s">
        <v>321</v>
      </c>
      <c r="AT1058" t="s">
        <v>844</v>
      </c>
      <c r="AU1058" t="s">
        <v>144</v>
      </c>
      <c r="CZ1058" t="s">
        <v>171</v>
      </c>
      <c r="DA1058" t="s">
        <v>11857</v>
      </c>
      <c r="DB1058" t="s">
        <v>210</v>
      </c>
      <c r="DC1058" t="s">
        <v>146</v>
      </c>
      <c r="DE1058" t="s">
        <v>10074</v>
      </c>
      <c r="DF1058" t="s">
        <v>141</v>
      </c>
      <c r="DI1058" t="s">
        <v>2906</v>
      </c>
      <c r="DJ1058" t="s">
        <v>129</v>
      </c>
      <c r="DK1058" t="s">
        <v>129</v>
      </c>
      <c r="DL1058" t="s">
        <v>141</v>
      </c>
      <c r="DM1058" t="s">
        <v>141</v>
      </c>
      <c r="DN1058" t="s">
        <v>141</v>
      </c>
      <c r="DO1058" t="s">
        <v>141</v>
      </c>
      <c r="DQ1058" t="s">
        <v>150</v>
      </c>
      <c r="DS1058" t="s">
        <v>10564</v>
      </c>
      <c r="DU1058" t="s">
        <v>198</v>
      </c>
      <c r="DV1058" t="str">
        <f>VLOOKUP(H1058,'[3]Merge Gagner assez d''argent'!$A:$B,2,FALSE)</f>
        <v>Oui</v>
      </c>
      <c r="DX1058" t="s">
        <v>141</v>
      </c>
      <c r="DZ1058" t="s">
        <v>141</v>
      </c>
      <c r="EB1058" t="s">
        <v>141</v>
      </c>
      <c r="ED1058" t="s">
        <v>141</v>
      </c>
      <c r="EF1058" t="s">
        <v>129</v>
      </c>
      <c r="EG1058" t="s">
        <v>11858</v>
      </c>
      <c r="EH1058" t="s">
        <v>141</v>
      </c>
      <c r="EI1058" t="s">
        <v>156</v>
      </c>
      <c r="EJ1058" t="s">
        <v>157</v>
      </c>
      <c r="EK1058" t="s">
        <v>158</v>
      </c>
      <c r="EM1058" t="s">
        <v>811</v>
      </c>
      <c r="EN1058" t="s">
        <v>129</v>
      </c>
      <c r="EO1058" t="s">
        <v>129</v>
      </c>
      <c r="EP1058" t="s">
        <v>141</v>
      </c>
      <c r="EQ1058" t="s">
        <v>141</v>
      </c>
      <c r="ER1058" t="s">
        <v>141</v>
      </c>
      <c r="ES1058" t="s">
        <v>141</v>
      </c>
      <c r="ET1058" t="s">
        <v>141</v>
      </c>
      <c r="EU1058" t="s">
        <v>11859</v>
      </c>
      <c r="EX1058" t="s">
        <v>11860</v>
      </c>
    </row>
    <row r="1059" spans="1:154" hidden="1" x14ac:dyDescent="0.35">
      <c r="A1059" t="s">
        <v>11861</v>
      </c>
      <c r="B1059" t="s">
        <v>11862</v>
      </c>
      <c r="E1059" t="s">
        <v>129</v>
      </c>
      <c r="F1059" t="s">
        <v>842</v>
      </c>
      <c r="G1059" t="s">
        <v>11863</v>
      </c>
      <c r="H1059" t="s">
        <v>11863</v>
      </c>
      <c r="I1059" s="1">
        <v>44557</v>
      </c>
      <c r="J1059" t="s">
        <v>132</v>
      </c>
      <c r="P1059" t="s">
        <v>133</v>
      </c>
      <c r="R1059" t="s">
        <v>134</v>
      </c>
      <c r="S1059" s="1" t="s">
        <v>135</v>
      </c>
      <c r="T1059" t="s">
        <v>135</v>
      </c>
      <c r="U1059" t="s">
        <v>135</v>
      </c>
      <c r="V1059" t="s">
        <v>135</v>
      </c>
      <c r="W1059" t="s">
        <v>135</v>
      </c>
      <c r="X1059" t="s">
        <v>135</v>
      </c>
      <c r="Y1059" t="s">
        <v>136</v>
      </c>
      <c r="Z1059" t="s">
        <v>137</v>
      </c>
      <c r="AA1059" t="s">
        <v>348</v>
      </c>
      <c r="AG1059" t="s">
        <v>167</v>
      </c>
      <c r="AH1059" t="s">
        <v>141</v>
      </c>
      <c r="AJ1059" t="s">
        <v>129</v>
      </c>
      <c r="AN1059" t="s">
        <v>141</v>
      </c>
      <c r="AO1059" t="s">
        <v>11864</v>
      </c>
      <c r="AP1059" t="s">
        <v>141</v>
      </c>
      <c r="AQ1059" t="s">
        <v>253</v>
      </c>
      <c r="AT1059" t="s">
        <v>844</v>
      </c>
      <c r="AU1059" t="s">
        <v>144</v>
      </c>
      <c r="CZ1059" t="s">
        <v>145</v>
      </c>
      <c r="DB1059" t="s">
        <v>145</v>
      </c>
      <c r="DC1059" t="s">
        <v>941</v>
      </c>
      <c r="DF1059" t="s">
        <v>141</v>
      </c>
      <c r="DI1059" t="s">
        <v>171</v>
      </c>
      <c r="DJ1059" t="s">
        <v>141</v>
      </c>
      <c r="DK1059" t="s">
        <v>141</v>
      </c>
      <c r="DL1059" t="s">
        <v>141</v>
      </c>
      <c r="DM1059" t="s">
        <v>141</v>
      </c>
      <c r="DN1059" t="s">
        <v>141</v>
      </c>
      <c r="DO1059" t="s">
        <v>129</v>
      </c>
      <c r="DP1059" t="s">
        <v>11865</v>
      </c>
      <c r="DQ1059" t="s">
        <v>171</v>
      </c>
      <c r="DR1059" t="s">
        <v>11866</v>
      </c>
      <c r="DS1059" t="s">
        <v>11865</v>
      </c>
      <c r="DV1059" t="str">
        <f>VLOOKUP(H1059,'[3]Merge Gagner assez d''argent'!$A:$B,2,FALSE)</f>
        <v>Souhaite ne pas répondre</v>
      </c>
      <c r="DX1059" t="s">
        <v>253</v>
      </c>
      <c r="DZ1059" t="s">
        <v>141</v>
      </c>
      <c r="EB1059" t="s">
        <v>686</v>
      </c>
      <c r="ED1059" t="s">
        <v>141</v>
      </c>
      <c r="EF1059" t="s">
        <v>129</v>
      </c>
      <c r="EG1059" t="s">
        <v>11867</v>
      </c>
      <c r="EH1059" t="s">
        <v>141</v>
      </c>
      <c r="EI1059" t="s">
        <v>214</v>
      </c>
      <c r="EJ1059" t="s">
        <v>214</v>
      </c>
      <c r="EK1059" t="s">
        <v>758</v>
      </c>
      <c r="EL1059" t="s">
        <v>11868</v>
      </c>
      <c r="EM1059" t="s">
        <v>6677</v>
      </c>
      <c r="EN1059" t="s">
        <v>129</v>
      </c>
      <c r="EO1059" t="s">
        <v>129</v>
      </c>
      <c r="EP1059" t="s">
        <v>141</v>
      </c>
      <c r="EQ1059" t="s">
        <v>129</v>
      </c>
      <c r="ER1059" t="s">
        <v>129</v>
      </c>
      <c r="ES1059" t="s">
        <v>141</v>
      </c>
      <c r="ET1059" t="s">
        <v>141</v>
      </c>
      <c r="EU1059" t="s">
        <v>11869</v>
      </c>
      <c r="EX1059" t="s">
        <v>11870</v>
      </c>
    </row>
    <row r="1060" spans="1:154" hidden="1" x14ac:dyDescent="0.35">
      <c r="A1060" t="s">
        <v>11871</v>
      </c>
      <c r="B1060" t="s">
        <v>11872</v>
      </c>
      <c r="E1060" t="s">
        <v>129</v>
      </c>
      <c r="F1060" t="s">
        <v>842</v>
      </c>
      <c r="G1060" t="s">
        <v>11873</v>
      </c>
      <c r="H1060" t="s">
        <v>11873</v>
      </c>
      <c r="I1060" s="1">
        <v>44557</v>
      </c>
      <c r="J1060" t="s">
        <v>132</v>
      </c>
      <c r="P1060" t="s">
        <v>133</v>
      </c>
      <c r="R1060" t="s">
        <v>134</v>
      </c>
      <c r="S1060" s="1" t="s">
        <v>135</v>
      </c>
      <c r="T1060" t="s">
        <v>135</v>
      </c>
      <c r="U1060" t="s">
        <v>135</v>
      </c>
      <c r="V1060" t="s">
        <v>135</v>
      </c>
      <c r="W1060" t="s">
        <v>135</v>
      </c>
      <c r="X1060" t="s">
        <v>135</v>
      </c>
      <c r="Y1060" t="s">
        <v>136</v>
      </c>
      <c r="Z1060" t="s">
        <v>189</v>
      </c>
      <c r="AA1060" t="s">
        <v>319</v>
      </c>
      <c r="AG1060" t="s">
        <v>250</v>
      </c>
      <c r="AH1060" t="s">
        <v>141</v>
      </c>
      <c r="AJ1060" t="s">
        <v>129</v>
      </c>
      <c r="AN1060" t="s">
        <v>141</v>
      </c>
      <c r="AO1060" t="s">
        <v>11874</v>
      </c>
      <c r="AP1060" t="s">
        <v>141</v>
      </c>
      <c r="AQ1060" t="s">
        <v>253</v>
      </c>
      <c r="AT1060" t="s">
        <v>844</v>
      </c>
      <c r="AU1060" t="s">
        <v>144</v>
      </c>
      <c r="CZ1060" t="s">
        <v>171</v>
      </c>
      <c r="DA1060" t="s">
        <v>11875</v>
      </c>
      <c r="DB1060" t="s">
        <v>171</v>
      </c>
      <c r="DC1060" t="s">
        <v>941</v>
      </c>
      <c r="DD1060" t="s">
        <v>11876</v>
      </c>
      <c r="DF1060" t="s">
        <v>399</v>
      </c>
      <c r="DG1060" t="s">
        <v>399</v>
      </c>
      <c r="DI1060" t="s">
        <v>171</v>
      </c>
      <c r="DJ1060" t="s">
        <v>141</v>
      </c>
      <c r="DK1060" t="s">
        <v>141</v>
      </c>
      <c r="DL1060" t="s">
        <v>141</v>
      </c>
      <c r="DM1060" t="s">
        <v>141</v>
      </c>
      <c r="DN1060" t="s">
        <v>141</v>
      </c>
      <c r="DO1060" t="s">
        <v>129</v>
      </c>
      <c r="DP1060" t="s">
        <v>11877</v>
      </c>
      <c r="DQ1060" t="s">
        <v>171</v>
      </c>
      <c r="DR1060" t="s">
        <v>11878</v>
      </c>
      <c r="DS1060" t="s">
        <v>11879</v>
      </c>
      <c r="DV1060" t="str">
        <f>VLOOKUP(H1060,'[3]Merge Gagner assez d''argent'!$A:$B,2,FALSE)</f>
        <v>Souhaite ne pas répondre</v>
      </c>
      <c r="DX1060" t="s">
        <v>253</v>
      </c>
      <c r="DZ1060" t="s">
        <v>141</v>
      </c>
      <c r="EB1060" t="s">
        <v>686</v>
      </c>
      <c r="ED1060" t="s">
        <v>141</v>
      </c>
      <c r="EF1060" t="s">
        <v>141</v>
      </c>
      <c r="EG1060" t="s">
        <v>11880</v>
      </c>
      <c r="EH1060" t="s">
        <v>141</v>
      </c>
      <c r="EI1060" t="s">
        <v>214</v>
      </c>
      <c r="EJ1060" t="s">
        <v>214</v>
      </c>
      <c r="EK1060" t="s">
        <v>758</v>
      </c>
      <c r="EL1060" t="s">
        <v>11881</v>
      </c>
      <c r="EM1060" t="s">
        <v>241</v>
      </c>
      <c r="EN1060" t="s">
        <v>129</v>
      </c>
      <c r="EO1060" t="s">
        <v>141</v>
      </c>
      <c r="EP1060" t="s">
        <v>141</v>
      </c>
      <c r="EQ1060" t="s">
        <v>141</v>
      </c>
      <c r="ER1060" t="s">
        <v>141</v>
      </c>
      <c r="ES1060" t="s">
        <v>141</v>
      </c>
      <c r="ET1060" t="s">
        <v>141</v>
      </c>
      <c r="EU1060" t="s">
        <v>11882</v>
      </c>
      <c r="EX1060" t="s">
        <v>11883</v>
      </c>
    </row>
    <row r="1061" spans="1:154" hidden="1" x14ac:dyDescent="0.35">
      <c r="A1061" t="s">
        <v>11884</v>
      </c>
      <c r="B1061" t="s">
        <v>11885</v>
      </c>
      <c r="E1061" t="s">
        <v>129</v>
      </c>
      <c r="F1061" t="s">
        <v>842</v>
      </c>
      <c r="G1061" t="s">
        <v>11886</v>
      </c>
      <c r="H1061" t="s">
        <v>11886</v>
      </c>
      <c r="I1061" s="1">
        <v>44552</v>
      </c>
      <c r="J1061" t="s">
        <v>132</v>
      </c>
      <c r="P1061" t="s">
        <v>133</v>
      </c>
      <c r="R1061" t="s">
        <v>134</v>
      </c>
      <c r="S1061" s="1" t="s">
        <v>135</v>
      </c>
      <c r="T1061" t="s">
        <v>135</v>
      </c>
      <c r="U1061" t="s">
        <v>135</v>
      </c>
      <c r="V1061" t="s">
        <v>135</v>
      </c>
      <c r="W1061" t="s">
        <v>135</v>
      </c>
      <c r="X1061" t="s">
        <v>135</v>
      </c>
      <c r="Y1061" t="s">
        <v>188</v>
      </c>
      <c r="Z1061" t="s">
        <v>137</v>
      </c>
      <c r="AA1061" t="s">
        <v>166</v>
      </c>
      <c r="AG1061" t="s">
        <v>320</v>
      </c>
      <c r="AH1061" t="s">
        <v>141</v>
      </c>
      <c r="AJ1061" t="s">
        <v>129</v>
      </c>
      <c r="AN1061" t="s">
        <v>141</v>
      </c>
      <c r="AO1061" t="s">
        <v>11887</v>
      </c>
      <c r="AP1061" t="s">
        <v>141</v>
      </c>
      <c r="AQ1061" t="s">
        <v>253</v>
      </c>
      <c r="AT1061" t="s">
        <v>844</v>
      </c>
      <c r="AU1061" t="s">
        <v>144</v>
      </c>
      <c r="CZ1061" t="s">
        <v>171</v>
      </c>
      <c r="DA1061" t="s">
        <v>11888</v>
      </c>
      <c r="DB1061" t="s">
        <v>171</v>
      </c>
      <c r="DC1061" t="s">
        <v>941</v>
      </c>
      <c r="DF1061" t="s">
        <v>399</v>
      </c>
      <c r="DG1061" t="s">
        <v>399</v>
      </c>
      <c r="DI1061" t="s">
        <v>171</v>
      </c>
      <c r="DJ1061" t="s">
        <v>141</v>
      </c>
      <c r="DK1061" t="s">
        <v>141</v>
      </c>
      <c r="DL1061" t="s">
        <v>141</v>
      </c>
      <c r="DM1061" t="s">
        <v>141</v>
      </c>
      <c r="DN1061" t="s">
        <v>141</v>
      </c>
      <c r="DO1061" t="s">
        <v>129</v>
      </c>
      <c r="DP1061" t="s">
        <v>11889</v>
      </c>
      <c r="DQ1061" t="s">
        <v>171</v>
      </c>
      <c r="DR1061" t="s">
        <v>11876</v>
      </c>
      <c r="DS1061" t="s">
        <v>11890</v>
      </c>
      <c r="DV1061" t="str">
        <f>VLOOKUP(H1061,'[3]Merge Gagner assez d''argent'!$A:$B,2,FALSE)</f>
        <v>Souhaite ne pas répondre</v>
      </c>
      <c r="DX1061" t="s">
        <v>253</v>
      </c>
      <c r="DZ1061" t="s">
        <v>141</v>
      </c>
      <c r="EB1061" t="s">
        <v>686</v>
      </c>
      <c r="ED1061" t="s">
        <v>141</v>
      </c>
      <c r="EF1061" t="s">
        <v>129</v>
      </c>
      <c r="EG1061" t="s">
        <v>11891</v>
      </c>
      <c r="EH1061" t="s">
        <v>141</v>
      </c>
      <c r="EI1061" t="s">
        <v>214</v>
      </c>
      <c r="EJ1061" t="s">
        <v>214</v>
      </c>
      <c r="EK1061" t="s">
        <v>758</v>
      </c>
      <c r="EL1061" t="s">
        <v>11892</v>
      </c>
      <c r="EM1061" t="s">
        <v>4531</v>
      </c>
      <c r="EN1061" t="s">
        <v>129</v>
      </c>
      <c r="EO1061" t="s">
        <v>141</v>
      </c>
      <c r="EP1061" t="s">
        <v>141</v>
      </c>
      <c r="EQ1061" t="s">
        <v>129</v>
      </c>
      <c r="ER1061" t="s">
        <v>141</v>
      </c>
      <c r="ES1061" t="s">
        <v>141</v>
      </c>
      <c r="ET1061" t="s">
        <v>141</v>
      </c>
      <c r="EU1061" t="s">
        <v>11893</v>
      </c>
      <c r="EX1061" t="s">
        <v>11894</v>
      </c>
    </row>
    <row r="1062" spans="1:154" hidden="1" x14ac:dyDescent="0.35">
      <c r="A1062" t="s">
        <v>11895</v>
      </c>
      <c r="B1062" t="s">
        <v>11896</v>
      </c>
      <c r="E1062" t="s">
        <v>129</v>
      </c>
      <c r="F1062" t="s">
        <v>842</v>
      </c>
      <c r="G1062" t="s">
        <v>11897</v>
      </c>
      <c r="H1062" t="s">
        <v>11897</v>
      </c>
      <c r="I1062" s="1">
        <v>44553</v>
      </c>
      <c r="J1062" t="s">
        <v>132</v>
      </c>
      <c r="P1062" t="s">
        <v>133</v>
      </c>
      <c r="R1062" t="s">
        <v>134</v>
      </c>
      <c r="S1062" s="1" t="s">
        <v>135</v>
      </c>
      <c r="T1062" t="s">
        <v>135</v>
      </c>
      <c r="U1062" t="s">
        <v>135</v>
      </c>
      <c r="V1062" t="s">
        <v>135</v>
      </c>
      <c r="W1062" t="s">
        <v>135</v>
      </c>
      <c r="X1062" t="s">
        <v>135</v>
      </c>
      <c r="Y1062" t="s">
        <v>136</v>
      </c>
      <c r="Z1062" t="s">
        <v>137</v>
      </c>
      <c r="AA1062" t="s">
        <v>166</v>
      </c>
      <c r="AG1062" t="s">
        <v>320</v>
      </c>
      <c r="AH1062" t="s">
        <v>141</v>
      </c>
      <c r="AJ1062" t="s">
        <v>129</v>
      </c>
      <c r="AN1062" t="s">
        <v>141</v>
      </c>
      <c r="AO1062" t="s">
        <v>10875</v>
      </c>
      <c r="AP1062" t="s">
        <v>253</v>
      </c>
      <c r="AQ1062" t="s">
        <v>253</v>
      </c>
      <c r="AT1062" t="s">
        <v>844</v>
      </c>
      <c r="AU1062" t="s">
        <v>144</v>
      </c>
      <c r="CZ1062" t="s">
        <v>171</v>
      </c>
      <c r="DA1062" t="s">
        <v>11898</v>
      </c>
      <c r="DB1062" t="s">
        <v>171</v>
      </c>
      <c r="DC1062" t="s">
        <v>173</v>
      </c>
      <c r="DF1062" t="s">
        <v>253</v>
      </c>
      <c r="DI1062" t="s">
        <v>171</v>
      </c>
      <c r="DJ1062" t="s">
        <v>141</v>
      </c>
      <c r="DK1062" t="s">
        <v>141</v>
      </c>
      <c r="DL1062" t="s">
        <v>141</v>
      </c>
      <c r="DM1062" t="s">
        <v>141</v>
      </c>
      <c r="DN1062" t="s">
        <v>141</v>
      </c>
      <c r="DO1062" t="s">
        <v>129</v>
      </c>
      <c r="DP1062" t="s">
        <v>11899</v>
      </c>
      <c r="DQ1062" t="s">
        <v>171</v>
      </c>
      <c r="DR1062" t="s">
        <v>11899</v>
      </c>
      <c r="DS1062" t="s">
        <v>11899</v>
      </c>
      <c r="DV1062" t="str">
        <f>VLOOKUP(H1062,'[3]Merge Gagner assez d''argent'!$A:$B,2,FALSE)</f>
        <v>Souhaite ne pas répondre</v>
      </c>
      <c r="DX1062" t="s">
        <v>253</v>
      </c>
      <c r="DZ1062" t="s">
        <v>141</v>
      </c>
      <c r="EB1062" t="s">
        <v>686</v>
      </c>
      <c r="ED1062" t="s">
        <v>141</v>
      </c>
      <c r="EF1062" t="s">
        <v>129</v>
      </c>
      <c r="EG1062" t="s">
        <v>11900</v>
      </c>
      <c r="EH1062" t="s">
        <v>141</v>
      </c>
      <c r="EI1062" t="s">
        <v>214</v>
      </c>
      <c r="EJ1062" t="s">
        <v>214</v>
      </c>
      <c r="EK1062" t="s">
        <v>758</v>
      </c>
      <c r="EL1062" t="s">
        <v>11901</v>
      </c>
      <c r="EM1062" t="s">
        <v>11902</v>
      </c>
      <c r="EN1062" t="s">
        <v>129</v>
      </c>
      <c r="EO1062" t="s">
        <v>141</v>
      </c>
      <c r="EP1062" t="s">
        <v>129</v>
      </c>
      <c r="EQ1062" t="s">
        <v>141</v>
      </c>
      <c r="ER1062" t="s">
        <v>129</v>
      </c>
      <c r="ES1062" t="s">
        <v>141</v>
      </c>
      <c r="ET1062" t="s">
        <v>129</v>
      </c>
      <c r="EU1062" t="s">
        <v>10661</v>
      </c>
      <c r="EX1062" t="s">
        <v>11903</v>
      </c>
    </row>
    <row r="1063" spans="1:154" hidden="1" x14ac:dyDescent="0.35">
      <c r="A1063" t="s">
        <v>11904</v>
      </c>
      <c r="B1063" t="s">
        <v>11905</v>
      </c>
      <c r="E1063" t="s">
        <v>129</v>
      </c>
      <c r="F1063" t="s">
        <v>2093</v>
      </c>
      <c r="G1063" t="s">
        <v>11906</v>
      </c>
      <c r="H1063" t="s">
        <v>11906</v>
      </c>
      <c r="I1063" s="1">
        <v>44579</v>
      </c>
      <c r="J1063" t="s">
        <v>132</v>
      </c>
      <c r="P1063" t="s">
        <v>133</v>
      </c>
      <c r="R1063" t="s">
        <v>134</v>
      </c>
      <c r="S1063" s="1">
        <f>VLOOKUP(H1063,'[1]Base JI SMP'!$C:$F,4,FALSE)</f>
        <v>44134</v>
      </c>
      <c r="T1063" t="str">
        <f>VLOOKUP(H1063,'[2]Base JI SMP'!$C:$J,8,FALSE)</f>
        <v>Individual</v>
      </c>
      <c r="U1063" t="s">
        <v>135</v>
      </c>
      <c r="V1063" t="s">
        <v>135</v>
      </c>
      <c r="W1063" t="s">
        <v>135</v>
      </c>
      <c r="X1063" t="s">
        <v>135</v>
      </c>
      <c r="Y1063" t="s">
        <v>136</v>
      </c>
      <c r="Z1063" t="s">
        <v>137</v>
      </c>
      <c r="AA1063" t="s">
        <v>671</v>
      </c>
      <c r="AH1063" t="s">
        <v>141</v>
      </c>
      <c r="AJ1063" t="s">
        <v>129</v>
      </c>
      <c r="AN1063" t="s">
        <v>141</v>
      </c>
      <c r="AP1063" t="s">
        <v>141</v>
      </c>
      <c r="AQ1063" t="s">
        <v>950</v>
      </c>
      <c r="AT1063" t="s">
        <v>143</v>
      </c>
      <c r="AU1063" t="s">
        <v>144</v>
      </c>
      <c r="CZ1063" t="s">
        <v>209</v>
      </c>
      <c r="DB1063" t="s">
        <v>210</v>
      </c>
      <c r="DC1063" t="s">
        <v>146</v>
      </c>
      <c r="DF1063" t="s">
        <v>141</v>
      </c>
      <c r="DI1063" t="s">
        <v>149</v>
      </c>
      <c r="DJ1063" t="s">
        <v>129</v>
      </c>
      <c r="DK1063" t="s">
        <v>141</v>
      </c>
      <c r="DL1063" t="s">
        <v>141</v>
      </c>
      <c r="DM1063" t="s">
        <v>141</v>
      </c>
      <c r="DN1063" t="s">
        <v>141</v>
      </c>
      <c r="DO1063" t="s">
        <v>141</v>
      </c>
      <c r="DQ1063" t="s">
        <v>683</v>
      </c>
      <c r="DS1063" t="s">
        <v>11295</v>
      </c>
      <c r="DV1063" t="str">
        <f>VLOOKUP(H1063,'[3]Merge Gagner assez d''argent'!$A:$B,2,FALSE)</f>
        <v>Non</v>
      </c>
      <c r="DX1063" t="s">
        <v>141</v>
      </c>
      <c r="DZ1063" t="s">
        <v>141</v>
      </c>
      <c r="EB1063" t="s">
        <v>141</v>
      </c>
      <c r="ED1063" t="s">
        <v>141</v>
      </c>
      <c r="EF1063" t="s">
        <v>141</v>
      </c>
      <c r="EH1063" t="s">
        <v>141</v>
      </c>
      <c r="EI1063" t="s">
        <v>157</v>
      </c>
      <c r="EJ1063" t="s">
        <v>157</v>
      </c>
      <c r="EK1063" t="s">
        <v>758</v>
      </c>
      <c r="EM1063" t="s">
        <v>824</v>
      </c>
      <c r="EN1063" t="s">
        <v>141</v>
      </c>
      <c r="EO1063" t="s">
        <v>129</v>
      </c>
      <c r="EP1063" t="s">
        <v>141</v>
      </c>
      <c r="EQ1063" t="s">
        <v>141</v>
      </c>
      <c r="ER1063" t="s">
        <v>129</v>
      </c>
      <c r="ES1063" t="s">
        <v>141</v>
      </c>
      <c r="ET1063" t="s">
        <v>141</v>
      </c>
      <c r="EU1063" t="s">
        <v>11907</v>
      </c>
      <c r="EX1063" t="s">
        <v>11908</v>
      </c>
    </row>
    <row r="1064" spans="1:154" hidden="1" x14ac:dyDescent="0.35">
      <c r="A1064" t="s">
        <v>11909</v>
      </c>
      <c r="B1064" t="s">
        <v>11910</v>
      </c>
      <c r="E1064" t="s">
        <v>129</v>
      </c>
      <c r="F1064" t="s">
        <v>3299</v>
      </c>
      <c r="G1064" t="s">
        <v>11911</v>
      </c>
      <c r="H1064" t="s">
        <v>11911</v>
      </c>
      <c r="I1064" s="1">
        <v>44596</v>
      </c>
      <c r="J1064" t="s">
        <v>132</v>
      </c>
      <c r="P1064" t="s">
        <v>133</v>
      </c>
      <c r="R1064" t="s">
        <v>134</v>
      </c>
      <c r="S1064" s="1" t="s">
        <v>135</v>
      </c>
      <c r="T1064" t="s">
        <v>135</v>
      </c>
      <c r="U1064" t="s">
        <v>135</v>
      </c>
      <c r="V1064" t="s">
        <v>135</v>
      </c>
      <c r="W1064" t="s">
        <v>135</v>
      </c>
      <c r="X1064" t="s">
        <v>135</v>
      </c>
      <c r="Y1064" t="s">
        <v>136</v>
      </c>
      <c r="Z1064" t="s">
        <v>189</v>
      </c>
      <c r="AA1064" t="s">
        <v>1403</v>
      </c>
      <c r="AG1064" t="s">
        <v>250</v>
      </c>
      <c r="AH1064" t="s">
        <v>141</v>
      </c>
      <c r="AJ1064" t="s">
        <v>129</v>
      </c>
      <c r="AN1064" t="s">
        <v>129</v>
      </c>
      <c r="AP1064" t="s">
        <v>129</v>
      </c>
      <c r="AQ1064" t="s">
        <v>141</v>
      </c>
      <c r="AR1064" t="s">
        <v>11912</v>
      </c>
      <c r="AS1064" t="s">
        <v>247</v>
      </c>
      <c r="AT1064" t="s">
        <v>143</v>
      </c>
      <c r="AU1064" t="s">
        <v>144</v>
      </c>
      <c r="CZ1064" t="s">
        <v>209</v>
      </c>
      <c r="DB1064" t="s">
        <v>210</v>
      </c>
      <c r="DC1064" t="s">
        <v>146</v>
      </c>
      <c r="DD1064" t="s">
        <v>11913</v>
      </c>
      <c r="DE1064" t="s">
        <v>11914</v>
      </c>
      <c r="DF1064" t="s">
        <v>399</v>
      </c>
      <c r="DG1064" t="s">
        <v>399</v>
      </c>
      <c r="DI1064" t="s">
        <v>196</v>
      </c>
      <c r="DJ1064" t="s">
        <v>141</v>
      </c>
      <c r="DK1064" t="s">
        <v>129</v>
      </c>
      <c r="DL1064" t="s">
        <v>141</v>
      </c>
      <c r="DM1064" t="s">
        <v>141</v>
      </c>
      <c r="DN1064" t="s">
        <v>141</v>
      </c>
      <c r="DO1064" t="s">
        <v>141</v>
      </c>
      <c r="DQ1064" t="s">
        <v>225</v>
      </c>
      <c r="DS1064" t="s">
        <v>11915</v>
      </c>
      <c r="DU1064" t="s">
        <v>198</v>
      </c>
      <c r="DV1064" t="str">
        <f>VLOOKUP(H1064,'[3]Merge Gagner assez d''argent'!$A:$B,2,FALSE)</f>
        <v>Partiellement</v>
      </c>
      <c r="DX1064" t="s">
        <v>141</v>
      </c>
      <c r="DZ1064" t="s">
        <v>153</v>
      </c>
      <c r="EA1064" t="s">
        <v>11916</v>
      </c>
      <c r="EB1064" t="s">
        <v>129</v>
      </c>
      <c r="EC1064" t="s">
        <v>11917</v>
      </c>
      <c r="ED1064" t="s">
        <v>141</v>
      </c>
      <c r="EF1064" t="s">
        <v>407</v>
      </c>
      <c r="EG1064" t="s">
        <v>11918</v>
      </c>
      <c r="EH1064" t="s">
        <v>141</v>
      </c>
      <c r="EI1064" t="s">
        <v>157</v>
      </c>
      <c r="EJ1064" t="s">
        <v>157</v>
      </c>
      <c r="EK1064" t="s">
        <v>384</v>
      </c>
      <c r="EM1064" t="s">
        <v>159</v>
      </c>
      <c r="EN1064" t="s">
        <v>141</v>
      </c>
      <c r="EO1064" t="s">
        <v>141</v>
      </c>
      <c r="EP1064" t="s">
        <v>141</v>
      </c>
      <c r="EQ1064" t="s">
        <v>141</v>
      </c>
      <c r="ER1064" t="s">
        <v>129</v>
      </c>
      <c r="ES1064" t="s">
        <v>141</v>
      </c>
      <c r="ET1064" t="s">
        <v>141</v>
      </c>
      <c r="EU1064" t="s">
        <v>11919</v>
      </c>
      <c r="EX1064" t="s">
        <v>11920</v>
      </c>
    </row>
    <row r="1065" spans="1:154" hidden="1" x14ac:dyDescent="0.35">
      <c r="A1065" t="s">
        <v>11921</v>
      </c>
      <c r="B1065" t="s">
        <v>11922</v>
      </c>
      <c r="E1065" t="s">
        <v>129</v>
      </c>
      <c r="F1065" t="s">
        <v>3299</v>
      </c>
      <c r="G1065" t="s">
        <v>11923</v>
      </c>
      <c r="H1065" t="s">
        <v>11923</v>
      </c>
      <c r="I1065" s="1">
        <v>44596</v>
      </c>
      <c r="J1065" t="s">
        <v>132</v>
      </c>
      <c r="P1065" t="s">
        <v>133</v>
      </c>
      <c r="R1065" t="s">
        <v>134</v>
      </c>
      <c r="S1065" s="1" t="s">
        <v>135</v>
      </c>
      <c r="T1065" t="s">
        <v>135</v>
      </c>
      <c r="U1065" t="s">
        <v>135</v>
      </c>
      <c r="V1065" t="s">
        <v>135</v>
      </c>
      <c r="W1065" t="s">
        <v>135</v>
      </c>
      <c r="X1065" t="s">
        <v>135</v>
      </c>
      <c r="Y1065" t="s">
        <v>136</v>
      </c>
      <c r="Z1065" t="s">
        <v>137</v>
      </c>
      <c r="AA1065" t="s">
        <v>1403</v>
      </c>
      <c r="AG1065" t="s">
        <v>250</v>
      </c>
      <c r="AH1065" t="s">
        <v>141</v>
      </c>
      <c r="AJ1065" t="s">
        <v>129</v>
      </c>
      <c r="AN1065" t="s">
        <v>129</v>
      </c>
      <c r="AP1065" t="s">
        <v>129</v>
      </c>
      <c r="AQ1065" t="s">
        <v>253</v>
      </c>
      <c r="AS1065" t="s">
        <v>870</v>
      </c>
      <c r="AT1065" t="s">
        <v>143</v>
      </c>
      <c r="AU1065" t="s">
        <v>144</v>
      </c>
      <c r="CZ1065" t="s">
        <v>171</v>
      </c>
      <c r="DA1065" t="s">
        <v>11924</v>
      </c>
      <c r="DB1065" t="s">
        <v>171</v>
      </c>
      <c r="DC1065" t="s">
        <v>146</v>
      </c>
      <c r="DD1065" t="s">
        <v>11925</v>
      </c>
      <c r="DE1065" t="s">
        <v>11926</v>
      </c>
      <c r="DF1065" t="s">
        <v>399</v>
      </c>
      <c r="DG1065" t="s">
        <v>399</v>
      </c>
      <c r="DI1065" t="s">
        <v>149</v>
      </c>
      <c r="DJ1065" t="s">
        <v>129</v>
      </c>
      <c r="DK1065" t="s">
        <v>141</v>
      </c>
      <c r="DL1065" t="s">
        <v>141</v>
      </c>
      <c r="DM1065" t="s">
        <v>141</v>
      </c>
      <c r="DN1065" t="s">
        <v>141</v>
      </c>
      <c r="DO1065" t="s">
        <v>141</v>
      </c>
      <c r="DQ1065" t="s">
        <v>356</v>
      </c>
      <c r="DS1065" t="s">
        <v>11927</v>
      </c>
      <c r="DV1065" t="str">
        <f>VLOOKUP(H1065,'[3]Merge Gagner assez d''argent'!$A:$B,2,FALSE)</f>
        <v>Non</v>
      </c>
      <c r="DW1065" t="s">
        <v>11928</v>
      </c>
      <c r="DX1065" t="s">
        <v>141</v>
      </c>
      <c r="DZ1065" t="s">
        <v>153</v>
      </c>
      <c r="EA1065" t="s">
        <v>11928</v>
      </c>
      <c r="EB1065" t="s">
        <v>141</v>
      </c>
      <c r="EC1065" t="s">
        <v>11928</v>
      </c>
      <c r="ED1065" t="s">
        <v>141</v>
      </c>
      <c r="EF1065" t="s">
        <v>407</v>
      </c>
      <c r="EG1065" t="s">
        <v>11929</v>
      </c>
      <c r="EH1065" t="s">
        <v>468</v>
      </c>
      <c r="EI1065" t="s">
        <v>157</v>
      </c>
      <c r="EJ1065" t="s">
        <v>157</v>
      </c>
      <c r="EK1065" t="s">
        <v>384</v>
      </c>
      <c r="EM1065" t="s">
        <v>171</v>
      </c>
      <c r="EN1065" t="s">
        <v>141</v>
      </c>
      <c r="EO1065" t="s">
        <v>141</v>
      </c>
      <c r="EP1065" t="s">
        <v>141</v>
      </c>
      <c r="EQ1065" t="s">
        <v>141</v>
      </c>
      <c r="ER1065" t="s">
        <v>141</v>
      </c>
      <c r="ES1065" t="s">
        <v>141</v>
      </c>
      <c r="ET1065" t="s">
        <v>129</v>
      </c>
      <c r="EU1065" t="s">
        <v>11930</v>
      </c>
      <c r="EX1065" t="s">
        <v>11931</v>
      </c>
    </row>
    <row r="1066" spans="1:154" hidden="1" x14ac:dyDescent="0.35">
      <c r="A1066" t="s">
        <v>11932</v>
      </c>
      <c r="B1066" t="s">
        <v>11933</v>
      </c>
      <c r="E1066" t="s">
        <v>129</v>
      </c>
      <c r="F1066" t="s">
        <v>3299</v>
      </c>
      <c r="G1066" t="s">
        <v>11934</v>
      </c>
      <c r="H1066" t="s">
        <v>11934</v>
      </c>
      <c r="I1066" s="1">
        <v>44593</v>
      </c>
      <c r="J1066" t="s">
        <v>1498</v>
      </c>
      <c r="P1066" t="s">
        <v>133</v>
      </c>
      <c r="R1066" t="s">
        <v>134</v>
      </c>
      <c r="S1066" s="1">
        <f>VLOOKUP(H1066,'[1]Base JI SMP'!$C:$F,4,FALSE)</f>
        <v>44585</v>
      </c>
      <c r="T1066" t="str">
        <f>VLOOKUP(H1066,'[2]Base JI SMP'!$C:$J,8,FALSE)</f>
        <v>Individual</v>
      </c>
      <c r="U1066" t="s">
        <v>135</v>
      </c>
      <c r="V1066" t="s">
        <v>135</v>
      </c>
      <c r="W1066" t="s">
        <v>135</v>
      </c>
      <c r="X1066" t="s">
        <v>135</v>
      </c>
      <c r="Y1066" t="s">
        <v>136</v>
      </c>
      <c r="Z1066" t="s">
        <v>137</v>
      </c>
      <c r="AA1066" t="s">
        <v>319</v>
      </c>
      <c r="AG1066" t="s">
        <v>167</v>
      </c>
      <c r="AH1066" t="s">
        <v>141</v>
      </c>
      <c r="AJ1066" t="s">
        <v>129</v>
      </c>
      <c r="AN1066" t="s">
        <v>129</v>
      </c>
      <c r="AP1066" t="s">
        <v>129</v>
      </c>
      <c r="AQ1066" t="s">
        <v>141</v>
      </c>
      <c r="AR1066" t="s">
        <v>11935</v>
      </c>
      <c r="AS1066" t="s">
        <v>223</v>
      </c>
      <c r="AT1066" t="s">
        <v>143</v>
      </c>
      <c r="AU1066" t="s">
        <v>144</v>
      </c>
      <c r="CZ1066" t="s">
        <v>209</v>
      </c>
      <c r="DB1066" t="s">
        <v>210</v>
      </c>
      <c r="DC1066" t="s">
        <v>146</v>
      </c>
      <c r="DD1066" t="s">
        <v>8098</v>
      </c>
      <c r="DE1066" t="s">
        <v>11936</v>
      </c>
      <c r="DF1066" t="s">
        <v>399</v>
      </c>
      <c r="DG1066" t="s">
        <v>399</v>
      </c>
      <c r="DI1066" t="s">
        <v>149</v>
      </c>
      <c r="DJ1066" t="s">
        <v>129</v>
      </c>
      <c r="DK1066" t="s">
        <v>141</v>
      </c>
      <c r="DL1066" t="s">
        <v>141</v>
      </c>
      <c r="DM1066" t="s">
        <v>141</v>
      </c>
      <c r="DN1066" t="s">
        <v>141</v>
      </c>
      <c r="DO1066" t="s">
        <v>141</v>
      </c>
      <c r="DQ1066" t="s">
        <v>150</v>
      </c>
      <c r="DS1066" t="s">
        <v>11937</v>
      </c>
      <c r="DU1066" t="s">
        <v>1004</v>
      </c>
      <c r="DV1066" t="str">
        <f>VLOOKUP(H1066,'[3]Merge Gagner assez d''argent'!$A:$B,2,FALSE)</f>
        <v>Souhaite ne pas répondre</v>
      </c>
      <c r="DX1066" t="s">
        <v>141</v>
      </c>
      <c r="DZ1066" t="s">
        <v>141</v>
      </c>
      <c r="EB1066" t="s">
        <v>141</v>
      </c>
      <c r="EC1066" t="s">
        <v>11938</v>
      </c>
      <c r="ED1066" t="s">
        <v>141</v>
      </c>
      <c r="EF1066" t="s">
        <v>129</v>
      </c>
      <c r="EG1066" t="s">
        <v>11939</v>
      </c>
      <c r="EH1066" t="s">
        <v>141</v>
      </c>
      <c r="EI1066" t="s">
        <v>214</v>
      </c>
      <c r="EJ1066" t="s">
        <v>214</v>
      </c>
      <c r="EK1066" t="s">
        <v>181</v>
      </c>
      <c r="EM1066" t="s">
        <v>159</v>
      </c>
      <c r="EN1066" t="s">
        <v>141</v>
      </c>
      <c r="EO1066" t="s">
        <v>141</v>
      </c>
      <c r="EP1066" t="s">
        <v>141</v>
      </c>
      <c r="EQ1066" t="s">
        <v>141</v>
      </c>
      <c r="ER1066" t="s">
        <v>129</v>
      </c>
      <c r="ES1066" t="s">
        <v>141</v>
      </c>
      <c r="ET1066" t="s">
        <v>141</v>
      </c>
      <c r="EU1066" t="s">
        <v>11940</v>
      </c>
      <c r="EX1066" t="s">
        <v>11941</v>
      </c>
    </row>
    <row r="1067" spans="1:154" hidden="1" x14ac:dyDescent="0.35">
      <c r="A1067" t="s">
        <v>11942</v>
      </c>
      <c r="B1067" t="s">
        <v>11943</v>
      </c>
      <c r="E1067" t="s">
        <v>129</v>
      </c>
      <c r="F1067" t="s">
        <v>3299</v>
      </c>
      <c r="G1067" t="s">
        <v>11944</v>
      </c>
      <c r="H1067" t="s">
        <v>11944</v>
      </c>
      <c r="I1067" s="1">
        <v>44596</v>
      </c>
      <c r="J1067" t="s">
        <v>132</v>
      </c>
      <c r="P1067" t="s">
        <v>133</v>
      </c>
      <c r="R1067" t="s">
        <v>11945</v>
      </c>
      <c r="S1067" s="1" t="s">
        <v>135</v>
      </c>
      <c r="T1067" t="s">
        <v>135</v>
      </c>
      <c r="U1067" t="s">
        <v>135</v>
      </c>
      <c r="V1067" t="s">
        <v>135</v>
      </c>
      <c r="W1067" t="s">
        <v>135</v>
      </c>
      <c r="X1067" t="s">
        <v>135</v>
      </c>
      <c r="Y1067" t="s">
        <v>136</v>
      </c>
      <c r="Z1067" t="s">
        <v>137</v>
      </c>
      <c r="AA1067" t="s">
        <v>319</v>
      </c>
      <c r="AG1067" t="s">
        <v>167</v>
      </c>
      <c r="AH1067" t="s">
        <v>141</v>
      </c>
      <c r="AJ1067" t="s">
        <v>129</v>
      </c>
      <c r="AN1067" t="s">
        <v>129</v>
      </c>
      <c r="AP1067" t="s">
        <v>129</v>
      </c>
      <c r="AQ1067" t="s">
        <v>950</v>
      </c>
      <c r="AT1067" t="s">
        <v>143</v>
      </c>
      <c r="AU1067" t="s">
        <v>144</v>
      </c>
      <c r="CZ1067" t="s">
        <v>209</v>
      </c>
      <c r="DB1067" t="s">
        <v>210</v>
      </c>
      <c r="DC1067" t="s">
        <v>146</v>
      </c>
      <c r="DD1067" t="s">
        <v>11946</v>
      </c>
      <c r="DE1067" t="s">
        <v>10314</v>
      </c>
      <c r="DF1067" t="s">
        <v>399</v>
      </c>
      <c r="DG1067" t="s">
        <v>399</v>
      </c>
      <c r="DI1067" t="s">
        <v>196</v>
      </c>
      <c r="DJ1067" t="s">
        <v>141</v>
      </c>
      <c r="DK1067" t="s">
        <v>129</v>
      </c>
      <c r="DL1067" t="s">
        <v>141</v>
      </c>
      <c r="DM1067" t="s">
        <v>141</v>
      </c>
      <c r="DN1067" t="s">
        <v>141</v>
      </c>
      <c r="DO1067" t="s">
        <v>141</v>
      </c>
      <c r="DQ1067" t="s">
        <v>356</v>
      </c>
      <c r="DS1067" t="s">
        <v>11947</v>
      </c>
      <c r="DV1067" t="str">
        <f>VLOOKUP(H1067,'[3]Merge Gagner assez d''argent'!$A:$B,2,FALSE)</f>
        <v>Non</v>
      </c>
      <c r="DW1067" t="s">
        <v>11948</v>
      </c>
      <c r="DX1067" t="s">
        <v>141</v>
      </c>
      <c r="DZ1067" t="s">
        <v>141</v>
      </c>
      <c r="EB1067" t="s">
        <v>141</v>
      </c>
      <c r="EC1067" t="s">
        <v>11949</v>
      </c>
      <c r="ED1067" t="s">
        <v>141</v>
      </c>
      <c r="EF1067" t="s">
        <v>129</v>
      </c>
      <c r="EG1067" t="s">
        <v>11950</v>
      </c>
      <c r="EH1067" t="s">
        <v>141</v>
      </c>
      <c r="EI1067" t="s">
        <v>157</v>
      </c>
      <c r="EJ1067" t="s">
        <v>157</v>
      </c>
      <c r="EK1067" t="s">
        <v>384</v>
      </c>
      <c r="EM1067" t="s">
        <v>241</v>
      </c>
      <c r="EN1067" t="s">
        <v>129</v>
      </c>
      <c r="EO1067" t="s">
        <v>141</v>
      </c>
      <c r="EP1067" t="s">
        <v>141</v>
      </c>
      <c r="EQ1067" t="s">
        <v>141</v>
      </c>
      <c r="ER1067" t="s">
        <v>141</v>
      </c>
      <c r="ES1067" t="s">
        <v>141</v>
      </c>
      <c r="ET1067" t="s">
        <v>141</v>
      </c>
      <c r="EU1067" t="s">
        <v>11951</v>
      </c>
      <c r="EX1067" t="s">
        <v>11952</v>
      </c>
    </row>
    <row r="1068" spans="1:154" hidden="1" x14ac:dyDescent="0.35">
      <c r="A1068" t="s">
        <v>11953</v>
      </c>
      <c r="B1068" t="s">
        <v>11954</v>
      </c>
      <c r="E1068" t="s">
        <v>129</v>
      </c>
      <c r="F1068" t="s">
        <v>842</v>
      </c>
      <c r="G1068" t="s">
        <v>11955</v>
      </c>
      <c r="H1068" t="s">
        <v>11955</v>
      </c>
      <c r="I1068" s="1">
        <v>44602</v>
      </c>
      <c r="J1068" t="s">
        <v>207</v>
      </c>
      <c r="P1068" t="s">
        <v>133</v>
      </c>
      <c r="R1068" t="s">
        <v>134</v>
      </c>
      <c r="S1068" s="1">
        <f>VLOOKUP(H1068,'[1]Base JI SMP'!$C:$F,4,FALSE)</f>
        <v>44489</v>
      </c>
      <c r="T1068" t="str">
        <f>VLOOKUP(H1068,'[2]Base JI SMP'!$C:$J,8,FALSE)</f>
        <v>Individual</v>
      </c>
      <c r="U1068" t="s">
        <v>135</v>
      </c>
      <c r="V1068" t="s">
        <v>135</v>
      </c>
      <c r="W1068" t="s">
        <v>135</v>
      </c>
      <c r="X1068" t="s">
        <v>135</v>
      </c>
      <c r="Y1068" t="s">
        <v>136</v>
      </c>
      <c r="Z1068" t="s">
        <v>137</v>
      </c>
      <c r="AA1068" t="s">
        <v>171</v>
      </c>
      <c r="AF1068" t="s">
        <v>859</v>
      </c>
      <c r="AG1068" t="s">
        <v>5266</v>
      </c>
      <c r="AH1068" t="s">
        <v>141</v>
      </c>
      <c r="AJ1068" t="s">
        <v>129</v>
      </c>
      <c r="AN1068" t="s">
        <v>129</v>
      </c>
      <c r="AP1068" t="s">
        <v>129</v>
      </c>
      <c r="AQ1068" t="s">
        <v>129</v>
      </c>
      <c r="AS1068" t="s">
        <v>208</v>
      </c>
      <c r="AT1068" t="s">
        <v>844</v>
      </c>
      <c r="AU1068" t="s">
        <v>144</v>
      </c>
      <c r="CZ1068" t="s">
        <v>171</v>
      </c>
      <c r="DA1068" t="s">
        <v>11956</v>
      </c>
      <c r="DB1068" t="s">
        <v>286</v>
      </c>
      <c r="DC1068" t="s">
        <v>146</v>
      </c>
      <c r="DD1068" t="s">
        <v>11957</v>
      </c>
      <c r="DE1068" t="s">
        <v>10074</v>
      </c>
      <c r="DF1068" t="s">
        <v>141</v>
      </c>
      <c r="DI1068" t="s">
        <v>149</v>
      </c>
      <c r="DJ1068" t="s">
        <v>129</v>
      </c>
      <c r="DK1068" t="s">
        <v>141</v>
      </c>
      <c r="DL1068" t="s">
        <v>141</v>
      </c>
      <c r="DM1068" t="s">
        <v>141</v>
      </c>
      <c r="DN1068" t="s">
        <v>141</v>
      </c>
      <c r="DO1068" t="s">
        <v>141</v>
      </c>
      <c r="DQ1068" t="s">
        <v>150</v>
      </c>
      <c r="DS1068" t="s">
        <v>11958</v>
      </c>
      <c r="DT1068" t="s">
        <v>11959</v>
      </c>
      <c r="DV1068" t="str">
        <f>VLOOKUP(H1068,'[3]Merge Gagner assez d''argent'!$A:$B,2,FALSE)</f>
        <v>Partiellement</v>
      </c>
      <c r="DX1068" t="s">
        <v>129</v>
      </c>
      <c r="DY1068" t="s">
        <v>167</v>
      </c>
      <c r="DZ1068" t="s">
        <v>141</v>
      </c>
      <c r="EB1068" t="s">
        <v>141</v>
      </c>
      <c r="ED1068" t="s">
        <v>141</v>
      </c>
      <c r="EF1068" t="s">
        <v>129</v>
      </c>
      <c r="EG1068" t="s">
        <v>11960</v>
      </c>
      <c r="EH1068" t="s">
        <v>141</v>
      </c>
      <c r="EI1068" t="s">
        <v>156</v>
      </c>
      <c r="EJ1068" t="s">
        <v>157</v>
      </c>
      <c r="EK1068" t="s">
        <v>158</v>
      </c>
      <c r="EM1068" t="s">
        <v>1579</v>
      </c>
      <c r="EN1068" t="s">
        <v>141</v>
      </c>
      <c r="EO1068" t="s">
        <v>141</v>
      </c>
      <c r="EP1068" t="s">
        <v>141</v>
      </c>
      <c r="EQ1068" t="s">
        <v>129</v>
      </c>
      <c r="ER1068" t="s">
        <v>141</v>
      </c>
      <c r="ES1068" t="s">
        <v>141</v>
      </c>
      <c r="ET1068" t="s">
        <v>141</v>
      </c>
      <c r="EU1068" t="s">
        <v>11961</v>
      </c>
      <c r="EX1068" t="s">
        <v>11962</v>
      </c>
    </row>
    <row r="1069" spans="1:154" hidden="1" x14ac:dyDescent="0.35">
      <c r="A1069" t="s">
        <v>11963</v>
      </c>
      <c r="B1069" t="s">
        <v>11964</v>
      </c>
      <c r="E1069" t="s">
        <v>129</v>
      </c>
      <c r="F1069" t="s">
        <v>842</v>
      </c>
      <c r="G1069" t="s">
        <v>11965</v>
      </c>
      <c r="H1069" t="s">
        <v>11965</v>
      </c>
      <c r="I1069" s="1">
        <v>44602</v>
      </c>
      <c r="J1069" t="s">
        <v>207</v>
      </c>
      <c r="P1069" t="s">
        <v>133</v>
      </c>
      <c r="R1069" t="s">
        <v>134</v>
      </c>
      <c r="S1069" s="1">
        <f>VLOOKUP(H1069,'[1]Base JI SMP'!$C:$F,4,FALSE)</f>
        <v>44489</v>
      </c>
      <c r="T1069" t="str">
        <f>VLOOKUP(H1069,'[2]Base JI SMP'!$C:$J,8,FALSE)</f>
        <v>Individual</v>
      </c>
      <c r="U1069" t="s">
        <v>135</v>
      </c>
      <c r="V1069" t="s">
        <v>135</v>
      </c>
      <c r="W1069" t="s">
        <v>135</v>
      </c>
      <c r="X1069" t="s">
        <v>135</v>
      </c>
      <c r="Y1069" t="s">
        <v>188</v>
      </c>
      <c r="Z1069" t="s">
        <v>189</v>
      </c>
      <c r="AA1069" t="s">
        <v>171</v>
      </c>
      <c r="AF1069" t="s">
        <v>859</v>
      </c>
      <c r="AG1069" t="s">
        <v>236</v>
      </c>
      <c r="AH1069" t="s">
        <v>141</v>
      </c>
      <c r="AJ1069" t="s">
        <v>129</v>
      </c>
      <c r="AN1069" t="s">
        <v>129</v>
      </c>
      <c r="AP1069" t="s">
        <v>129</v>
      </c>
      <c r="AQ1069" t="s">
        <v>129</v>
      </c>
      <c r="AS1069" t="s">
        <v>208</v>
      </c>
      <c r="AT1069" t="s">
        <v>844</v>
      </c>
      <c r="AU1069" t="s">
        <v>144</v>
      </c>
      <c r="CZ1069" t="s">
        <v>209</v>
      </c>
      <c r="DB1069" t="s">
        <v>195</v>
      </c>
      <c r="DC1069" t="s">
        <v>146</v>
      </c>
      <c r="DD1069" t="s">
        <v>11966</v>
      </c>
      <c r="DE1069" t="s">
        <v>11967</v>
      </c>
      <c r="DF1069" t="s">
        <v>141</v>
      </c>
      <c r="DI1069" t="s">
        <v>149</v>
      </c>
      <c r="DJ1069" t="s">
        <v>129</v>
      </c>
      <c r="DK1069" t="s">
        <v>141</v>
      </c>
      <c r="DL1069" t="s">
        <v>141</v>
      </c>
      <c r="DM1069" t="s">
        <v>141</v>
      </c>
      <c r="DN1069" t="s">
        <v>141</v>
      </c>
      <c r="DO1069" t="s">
        <v>141</v>
      </c>
      <c r="DQ1069" t="s">
        <v>225</v>
      </c>
      <c r="DS1069" t="s">
        <v>11968</v>
      </c>
      <c r="DT1069" t="s">
        <v>11969</v>
      </c>
      <c r="DV1069" t="str">
        <f>VLOOKUP(H1069,'[3]Merge Gagner assez d''argent'!$A:$B,2,FALSE)</f>
        <v>Non</v>
      </c>
      <c r="DW1069" t="s">
        <v>11970</v>
      </c>
      <c r="DX1069" t="s">
        <v>141</v>
      </c>
      <c r="DZ1069" t="s">
        <v>141</v>
      </c>
      <c r="EB1069" t="s">
        <v>141</v>
      </c>
      <c r="ED1069" t="s">
        <v>141</v>
      </c>
      <c r="EF1069" t="s">
        <v>129</v>
      </c>
      <c r="EG1069" t="s">
        <v>11971</v>
      </c>
      <c r="EH1069" t="s">
        <v>141</v>
      </c>
      <c r="EI1069" t="s">
        <v>214</v>
      </c>
      <c r="EJ1069" t="s">
        <v>157</v>
      </c>
      <c r="EK1069" t="s">
        <v>158</v>
      </c>
      <c r="EM1069" t="s">
        <v>300</v>
      </c>
      <c r="EN1069" t="s">
        <v>129</v>
      </c>
      <c r="EO1069" t="s">
        <v>141</v>
      </c>
      <c r="EP1069" t="s">
        <v>141</v>
      </c>
      <c r="EQ1069" t="s">
        <v>141</v>
      </c>
      <c r="ER1069" t="s">
        <v>129</v>
      </c>
      <c r="ES1069" t="s">
        <v>129</v>
      </c>
      <c r="ET1069" t="s">
        <v>141</v>
      </c>
      <c r="EU1069" t="s">
        <v>11972</v>
      </c>
      <c r="EX1069" t="s">
        <v>849</v>
      </c>
    </row>
    <row r="1070" spans="1:154" hidden="1" x14ac:dyDescent="0.35">
      <c r="A1070" t="s">
        <v>11973</v>
      </c>
      <c r="B1070" t="s">
        <v>11974</v>
      </c>
      <c r="E1070" t="s">
        <v>129</v>
      </c>
      <c r="F1070" t="s">
        <v>842</v>
      </c>
      <c r="G1070" t="s">
        <v>11975</v>
      </c>
      <c r="H1070" t="s">
        <v>11975</v>
      </c>
      <c r="I1070" s="1">
        <v>44602</v>
      </c>
      <c r="J1070" t="s">
        <v>207</v>
      </c>
      <c r="P1070" t="s">
        <v>133</v>
      </c>
      <c r="R1070" t="s">
        <v>134</v>
      </c>
      <c r="S1070" s="1">
        <f>VLOOKUP(H1070,'[1]Base JI SMP'!$C:$F,4,FALSE)</f>
        <v>44503</v>
      </c>
      <c r="T1070" t="str">
        <f>VLOOKUP(H1070,'[2]Base JI SMP'!$C:$J,8,FALSE)</f>
        <v>Individual</v>
      </c>
      <c r="U1070" t="s">
        <v>135</v>
      </c>
      <c r="V1070" t="s">
        <v>135</v>
      </c>
      <c r="W1070" t="s">
        <v>135</v>
      </c>
      <c r="X1070" t="s">
        <v>135</v>
      </c>
      <c r="Y1070" t="s">
        <v>188</v>
      </c>
      <c r="Z1070" t="s">
        <v>137</v>
      </c>
      <c r="AA1070" t="s">
        <v>171</v>
      </c>
      <c r="AF1070" t="s">
        <v>859</v>
      </c>
      <c r="AG1070" t="s">
        <v>190</v>
      </c>
      <c r="AH1070" t="s">
        <v>141</v>
      </c>
      <c r="AJ1070" t="s">
        <v>129</v>
      </c>
      <c r="AN1070" t="s">
        <v>129</v>
      </c>
      <c r="AP1070" t="s">
        <v>129</v>
      </c>
      <c r="AQ1070" t="s">
        <v>129</v>
      </c>
      <c r="AS1070" t="s">
        <v>236</v>
      </c>
      <c r="AT1070" t="s">
        <v>844</v>
      </c>
      <c r="AU1070" t="s">
        <v>144</v>
      </c>
      <c r="CZ1070" t="s">
        <v>209</v>
      </c>
      <c r="DB1070" t="s">
        <v>210</v>
      </c>
      <c r="DC1070" t="s">
        <v>146</v>
      </c>
      <c r="DE1070" t="s">
        <v>10074</v>
      </c>
      <c r="DF1070" t="s">
        <v>141</v>
      </c>
      <c r="DI1070" t="s">
        <v>149</v>
      </c>
      <c r="DJ1070" t="s">
        <v>129</v>
      </c>
      <c r="DK1070" t="s">
        <v>141</v>
      </c>
      <c r="DL1070" t="s">
        <v>141</v>
      </c>
      <c r="DM1070" t="s">
        <v>141</v>
      </c>
      <c r="DN1070" t="s">
        <v>141</v>
      </c>
      <c r="DO1070" t="s">
        <v>141</v>
      </c>
      <c r="DQ1070" t="s">
        <v>225</v>
      </c>
      <c r="DS1070" t="s">
        <v>11976</v>
      </c>
      <c r="DT1070" t="s">
        <v>11977</v>
      </c>
      <c r="DV1070" t="str">
        <f>VLOOKUP(H1070,'[3]Merge Gagner assez d''argent'!$A:$B,2,FALSE)</f>
        <v>Non</v>
      </c>
      <c r="DW1070" t="s">
        <v>11978</v>
      </c>
      <c r="DX1070" t="s">
        <v>141</v>
      </c>
      <c r="DZ1070" t="s">
        <v>141</v>
      </c>
      <c r="EB1070" t="s">
        <v>141</v>
      </c>
      <c r="ED1070" t="s">
        <v>141</v>
      </c>
      <c r="EF1070" t="s">
        <v>129</v>
      </c>
      <c r="EG1070" t="s">
        <v>11979</v>
      </c>
      <c r="EH1070" t="s">
        <v>141</v>
      </c>
      <c r="EI1070" t="s">
        <v>156</v>
      </c>
      <c r="EJ1070" t="s">
        <v>157</v>
      </c>
      <c r="EK1070" t="s">
        <v>158</v>
      </c>
      <c r="EM1070" t="s">
        <v>300</v>
      </c>
      <c r="EN1070" t="s">
        <v>129</v>
      </c>
      <c r="EO1070" t="s">
        <v>141</v>
      </c>
      <c r="EP1070" t="s">
        <v>141</v>
      </c>
      <c r="EQ1070" t="s">
        <v>141</v>
      </c>
      <c r="ER1070" t="s">
        <v>129</v>
      </c>
      <c r="ES1070" t="s">
        <v>129</v>
      </c>
      <c r="ET1070" t="s">
        <v>141</v>
      </c>
      <c r="EU1070" t="s">
        <v>849</v>
      </c>
      <c r="EX1070" t="s">
        <v>849</v>
      </c>
    </row>
    <row r="1071" spans="1:154" hidden="1" x14ac:dyDescent="0.35">
      <c r="A1071" t="s">
        <v>11980</v>
      </c>
      <c r="B1071" t="s">
        <v>11981</v>
      </c>
      <c r="E1071" t="s">
        <v>129</v>
      </c>
      <c r="F1071" t="s">
        <v>842</v>
      </c>
      <c r="G1071" t="s">
        <v>11982</v>
      </c>
      <c r="H1071" t="s">
        <v>11982</v>
      </c>
      <c r="I1071" s="1">
        <v>44539</v>
      </c>
      <c r="J1071" t="s">
        <v>207</v>
      </c>
      <c r="P1071" t="s">
        <v>133</v>
      </c>
      <c r="R1071" t="s">
        <v>134</v>
      </c>
      <c r="S1071" s="1">
        <f>VLOOKUP(H1071,'[1]Base JI SMP'!$C:$F,4,FALSE)</f>
        <v>44315</v>
      </c>
      <c r="T1071" t="str">
        <f>VLOOKUP(H1071,'[2]Base JI SMP'!$C:$J,8,FALSE)</f>
        <v>Individual</v>
      </c>
      <c r="U1071" t="s">
        <v>135</v>
      </c>
      <c r="V1071" t="s">
        <v>135</v>
      </c>
      <c r="W1071" t="s">
        <v>135</v>
      </c>
      <c r="X1071" t="s">
        <v>135</v>
      </c>
      <c r="Y1071" t="s">
        <v>136</v>
      </c>
      <c r="Z1071" t="s">
        <v>189</v>
      </c>
      <c r="AA1071" t="s">
        <v>319</v>
      </c>
      <c r="AG1071" t="s">
        <v>250</v>
      </c>
      <c r="AH1071" t="s">
        <v>141</v>
      </c>
      <c r="AJ1071" t="s">
        <v>141</v>
      </c>
      <c r="AK1071" t="s">
        <v>11983</v>
      </c>
      <c r="AN1071" t="s">
        <v>129</v>
      </c>
      <c r="AP1071" t="s">
        <v>129</v>
      </c>
      <c r="AQ1071" t="s">
        <v>141</v>
      </c>
      <c r="AR1071" t="s">
        <v>11984</v>
      </c>
      <c r="AS1071" t="s">
        <v>562</v>
      </c>
      <c r="AT1071" t="s">
        <v>844</v>
      </c>
      <c r="AU1071" t="s">
        <v>144</v>
      </c>
      <c r="CZ1071" t="s">
        <v>209</v>
      </c>
      <c r="DB1071" t="s">
        <v>210</v>
      </c>
      <c r="DC1071" t="s">
        <v>146</v>
      </c>
      <c r="DE1071" t="s">
        <v>1097</v>
      </c>
      <c r="DF1071" t="s">
        <v>141</v>
      </c>
      <c r="DI1071" t="s">
        <v>2906</v>
      </c>
      <c r="DJ1071" t="s">
        <v>129</v>
      </c>
      <c r="DK1071" t="s">
        <v>129</v>
      </c>
      <c r="DL1071" t="s">
        <v>141</v>
      </c>
      <c r="DM1071" t="s">
        <v>141</v>
      </c>
      <c r="DN1071" t="s">
        <v>141</v>
      </c>
      <c r="DO1071" t="s">
        <v>141</v>
      </c>
      <c r="DQ1071" t="s">
        <v>150</v>
      </c>
      <c r="DS1071" t="s">
        <v>11985</v>
      </c>
      <c r="DT1071" t="s">
        <v>11986</v>
      </c>
      <c r="DV1071" t="str">
        <f>VLOOKUP(H1071,'[3]Merge Gagner assez d''argent'!$A:$B,2,FALSE)</f>
        <v>Oui</v>
      </c>
      <c r="DX1071" t="s">
        <v>129</v>
      </c>
      <c r="DY1071" t="s">
        <v>425</v>
      </c>
      <c r="DZ1071" t="s">
        <v>141</v>
      </c>
      <c r="EB1071" t="s">
        <v>141</v>
      </c>
      <c r="ED1071" t="s">
        <v>141</v>
      </c>
      <c r="EF1071" t="s">
        <v>129</v>
      </c>
      <c r="EG1071" t="s">
        <v>11987</v>
      </c>
      <c r="EH1071" t="s">
        <v>141</v>
      </c>
      <c r="EI1071" t="s">
        <v>156</v>
      </c>
      <c r="EJ1071" t="s">
        <v>157</v>
      </c>
      <c r="EK1071" t="s">
        <v>181</v>
      </c>
      <c r="EM1071" t="s">
        <v>978</v>
      </c>
      <c r="EN1071" t="s">
        <v>141</v>
      </c>
      <c r="EO1071" t="s">
        <v>141</v>
      </c>
      <c r="EP1071" t="s">
        <v>141</v>
      </c>
      <c r="EQ1071" t="s">
        <v>141</v>
      </c>
      <c r="ER1071" t="s">
        <v>129</v>
      </c>
      <c r="ES1071" t="s">
        <v>129</v>
      </c>
      <c r="ET1071" t="s">
        <v>141</v>
      </c>
      <c r="EU1071" t="s">
        <v>11988</v>
      </c>
      <c r="EX1071" t="s">
        <v>849</v>
      </c>
    </row>
    <row r="1072" spans="1:154" hidden="1" x14ac:dyDescent="0.35">
      <c r="A1072" t="s">
        <v>11989</v>
      </c>
      <c r="B1072" t="s">
        <v>11990</v>
      </c>
      <c r="E1072" t="s">
        <v>129</v>
      </c>
      <c r="F1072" t="s">
        <v>842</v>
      </c>
      <c r="G1072" t="s">
        <v>11991</v>
      </c>
      <c r="H1072" t="s">
        <v>11991</v>
      </c>
      <c r="I1072" s="1">
        <v>44602</v>
      </c>
      <c r="J1072" t="s">
        <v>207</v>
      </c>
      <c r="P1072" t="s">
        <v>133</v>
      </c>
      <c r="R1072" t="s">
        <v>134</v>
      </c>
      <c r="S1072" s="1">
        <f>VLOOKUP(H1072,'[1]Base JI SMP'!$C:$F,4,FALSE)</f>
        <v>44463</v>
      </c>
      <c r="T1072" t="str">
        <f>VLOOKUP(H1072,'[2]Base JI SMP'!$C:$J,8,FALSE)</f>
        <v>Individual</v>
      </c>
      <c r="U1072" t="s">
        <v>135</v>
      </c>
      <c r="V1072" t="s">
        <v>135</v>
      </c>
      <c r="W1072" t="s">
        <v>135</v>
      </c>
      <c r="X1072" t="s">
        <v>135</v>
      </c>
      <c r="Y1072" t="s">
        <v>136</v>
      </c>
      <c r="Z1072" t="s">
        <v>137</v>
      </c>
      <c r="AA1072" t="s">
        <v>138</v>
      </c>
      <c r="AB1072" t="s">
        <v>141</v>
      </c>
      <c r="AG1072" t="s">
        <v>167</v>
      </c>
      <c r="AH1072" t="s">
        <v>141</v>
      </c>
      <c r="AJ1072" t="s">
        <v>129</v>
      </c>
      <c r="AN1072" t="s">
        <v>129</v>
      </c>
      <c r="AP1072" t="s">
        <v>129</v>
      </c>
      <c r="AQ1072" t="s">
        <v>141</v>
      </c>
      <c r="AR1072" t="s">
        <v>11992</v>
      </c>
      <c r="AS1072" t="s">
        <v>562</v>
      </c>
      <c r="AT1072" t="s">
        <v>844</v>
      </c>
      <c r="AU1072" t="s">
        <v>144</v>
      </c>
      <c r="CZ1072" t="s">
        <v>209</v>
      </c>
      <c r="DB1072" t="s">
        <v>210</v>
      </c>
      <c r="DC1072" t="s">
        <v>146</v>
      </c>
      <c r="DE1072" t="s">
        <v>1475</v>
      </c>
      <c r="DF1072" t="s">
        <v>399</v>
      </c>
      <c r="DG1072" t="s">
        <v>399</v>
      </c>
      <c r="DI1072" t="s">
        <v>2906</v>
      </c>
      <c r="DJ1072" t="s">
        <v>129</v>
      </c>
      <c r="DK1072" t="s">
        <v>129</v>
      </c>
      <c r="DL1072" t="s">
        <v>141</v>
      </c>
      <c r="DM1072" t="s">
        <v>141</v>
      </c>
      <c r="DN1072" t="s">
        <v>141</v>
      </c>
      <c r="DO1072" t="s">
        <v>141</v>
      </c>
      <c r="DQ1072" t="s">
        <v>150</v>
      </c>
      <c r="DS1072" t="s">
        <v>11993</v>
      </c>
      <c r="DT1072" t="s">
        <v>11994</v>
      </c>
      <c r="DV1072" t="str">
        <f>VLOOKUP(H1072,'[3]Merge Gagner assez d''argent'!$A:$B,2,FALSE)</f>
        <v>Partiellement</v>
      </c>
      <c r="DX1072" t="s">
        <v>141</v>
      </c>
      <c r="DZ1072" t="s">
        <v>141</v>
      </c>
      <c r="EB1072" t="s">
        <v>141</v>
      </c>
      <c r="ED1072" t="s">
        <v>141</v>
      </c>
      <c r="EF1072" t="s">
        <v>129</v>
      </c>
      <c r="EG1072" t="s">
        <v>11995</v>
      </c>
      <c r="EH1072" t="s">
        <v>141</v>
      </c>
      <c r="EI1072" t="s">
        <v>156</v>
      </c>
      <c r="EJ1072" t="s">
        <v>157</v>
      </c>
      <c r="EK1072" t="s">
        <v>181</v>
      </c>
      <c r="EM1072" t="s">
        <v>978</v>
      </c>
      <c r="EN1072" t="s">
        <v>141</v>
      </c>
      <c r="EO1072" t="s">
        <v>141</v>
      </c>
      <c r="EP1072" t="s">
        <v>141</v>
      </c>
      <c r="EQ1072" t="s">
        <v>141</v>
      </c>
      <c r="ER1072" t="s">
        <v>129</v>
      </c>
      <c r="ES1072" t="s">
        <v>129</v>
      </c>
      <c r="ET1072" t="s">
        <v>141</v>
      </c>
      <c r="EU1072" t="s">
        <v>849</v>
      </c>
      <c r="EX1072" t="s">
        <v>849</v>
      </c>
    </row>
    <row r="1073" spans="1:154" hidden="1" x14ac:dyDescent="0.35">
      <c r="A1073" t="s">
        <v>11996</v>
      </c>
      <c r="B1073" t="s">
        <v>11997</v>
      </c>
      <c r="D1073" t="s">
        <v>11998</v>
      </c>
      <c r="E1073" t="s">
        <v>129</v>
      </c>
      <c r="F1073" t="s">
        <v>671</v>
      </c>
      <c r="G1073" t="s">
        <v>11999</v>
      </c>
      <c r="H1073" t="s">
        <v>11999</v>
      </c>
      <c r="I1073" s="1">
        <v>44630</v>
      </c>
      <c r="J1073" t="s">
        <v>132</v>
      </c>
      <c r="P1073" t="s">
        <v>133</v>
      </c>
      <c r="R1073" t="s">
        <v>134</v>
      </c>
      <c r="S1073" s="1">
        <f>VLOOKUP(H1073,'[1]Base JI SMP'!$C:$F,4,FALSE)</f>
        <v>44604</v>
      </c>
      <c r="T1073" t="str">
        <f>VLOOKUP(H1073,'[2]Base JI SMP'!$C:$J,8,FALSE)</f>
        <v>Individual</v>
      </c>
      <c r="U1073" t="s">
        <v>135</v>
      </c>
      <c r="V1073" t="s">
        <v>135</v>
      </c>
      <c r="W1073" t="s">
        <v>135</v>
      </c>
      <c r="X1073" t="s">
        <v>135</v>
      </c>
      <c r="Y1073" t="s">
        <v>136</v>
      </c>
      <c r="Z1073" t="s">
        <v>137</v>
      </c>
      <c r="AA1073" t="s">
        <v>348</v>
      </c>
      <c r="AG1073">
        <v>3</v>
      </c>
      <c r="AH1073" t="s">
        <v>141</v>
      </c>
      <c r="AJ1073" t="s">
        <v>129</v>
      </c>
      <c r="AN1073" t="s">
        <v>129</v>
      </c>
      <c r="AP1073" t="s">
        <v>141</v>
      </c>
      <c r="AQ1073" t="s">
        <v>141</v>
      </c>
      <c r="AR1073" t="s">
        <v>12000</v>
      </c>
      <c r="AS1073" t="s">
        <v>247</v>
      </c>
      <c r="AT1073" t="s">
        <v>844</v>
      </c>
      <c r="AU1073" t="s">
        <v>144</v>
      </c>
      <c r="CZ1073" t="s">
        <v>171</v>
      </c>
      <c r="DA1073" t="s">
        <v>12001</v>
      </c>
      <c r="DB1073" t="s">
        <v>210</v>
      </c>
      <c r="DC1073" t="s">
        <v>146</v>
      </c>
      <c r="DD1073" t="s">
        <v>12002</v>
      </c>
      <c r="DE1073" t="s">
        <v>2923</v>
      </c>
      <c r="DF1073" t="s">
        <v>141</v>
      </c>
      <c r="DI1073" t="s">
        <v>196</v>
      </c>
      <c r="DJ1073" t="s">
        <v>141</v>
      </c>
      <c r="DK1073" t="s">
        <v>129</v>
      </c>
      <c r="DL1073" t="s">
        <v>141</v>
      </c>
      <c r="DM1073" t="s">
        <v>141</v>
      </c>
      <c r="DN1073" t="s">
        <v>141</v>
      </c>
      <c r="DO1073" t="s">
        <v>141</v>
      </c>
      <c r="DQ1073" t="s">
        <v>225</v>
      </c>
      <c r="DS1073" t="s">
        <v>12003</v>
      </c>
      <c r="DV1073" t="str">
        <f>VLOOKUP(H1073,'[3]Merge Gagner assez d''argent'!$A:$B,2,FALSE)</f>
        <v>Non</v>
      </c>
      <c r="DW1073" t="s">
        <v>12004</v>
      </c>
      <c r="DX1073" t="s">
        <v>129</v>
      </c>
      <c r="DY1073" t="s">
        <v>167</v>
      </c>
      <c r="DZ1073" t="s">
        <v>141</v>
      </c>
      <c r="EB1073" t="s">
        <v>141</v>
      </c>
      <c r="EC1073" t="s">
        <v>12005</v>
      </c>
      <c r="ED1073" t="s">
        <v>141</v>
      </c>
      <c r="EF1073" t="s">
        <v>407</v>
      </c>
      <c r="EG1073" t="s">
        <v>12006</v>
      </c>
      <c r="EH1073" t="s">
        <v>141</v>
      </c>
      <c r="EI1073" t="s">
        <v>156</v>
      </c>
      <c r="EJ1073" t="s">
        <v>156</v>
      </c>
      <c r="EK1073" t="s">
        <v>384</v>
      </c>
      <c r="EM1073" t="s">
        <v>978</v>
      </c>
      <c r="EN1073" t="s">
        <v>141</v>
      </c>
      <c r="EO1073" t="s">
        <v>141</v>
      </c>
      <c r="EP1073" t="s">
        <v>141</v>
      </c>
      <c r="EQ1073" t="s">
        <v>141</v>
      </c>
      <c r="ER1073" t="s">
        <v>129</v>
      </c>
      <c r="ES1073" t="s">
        <v>129</v>
      </c>
      <c r="ET1073" t="s">
        <v>141</v>
      </c>
      <c r="EU1073" t="s">
        <v>12007</v>
      </c>
      <c r="EX1073" t="s">
        <v>12008</v>
      </c>
    </row>
    <row r="1074" spans="1:154" hidden="1" x14ac:dyDescent="0.35">
      <c r="A1074" t="s">
        <v>12009</v>
      </c>
      <c r="B1074" t="s">
        <v>12010</v>
      </c>
      <c r="D1074" t="s">
        <v>11998</v>
      </c>
      <c r="E1074" t="s">
        <v>129</v>
      </c>
      <c r="F1074" t="s">
        <v>671</v>
      </c>
      <c r="G1074" t="s">
        <v>12011</v>
      </c>
      <c r="H1074" t="s">
        <v>12011</v>
      </c>
      <c r="I1074" s="1">
        <v>44630</v>
      </c>
      <c r="J1074" t="s">
        <v>207</v>
      </c>
      <c r="K1074" t="s">
        <v>12012</v>
      </c>
      <c r="L1074" t="s">
        <v>12013</v>
      </c>
      <c r="M1074" t="s">
        <v>12014</v>
      </c>
      <c r="N1074" t="s">
        <v>12015</v>
      </c>
      <c r="O1074" t="s">
        <v>12016</v>
      </c>
      <c r="P1074" t="s">
        <v>133</v>
      </c>
      <c r="R1074" t="s">
        <v>134</v>
      </c>
      <c r="S1074" s="1">
        <f>VLOOKUP(H1074,'[1]Base JI SMP'!$C:$F,4,FALSE)</f>
        <v>44607</v>
      </c>
      <c r="T1074" t="str">
        <f>VLOOKUP(H1074,'[2]Base JI SMP'!$C:$J,8,FALSE)</f>
        <v>Individual</v>
      </c>
      <c r="U1074" t="s">
        <v>135</v>
      </c>
      <c r="V1074" t="s">
        <v>135</v>
      </c>
      <c r="W1074" t="s">
        <v>135</v>
      </c>
      <c r="X1074" t="s">
        <v>135</v>
      </c>
      <c r="Y1074" t="s">
        <v>136</v>
      </c>
      <c r="Z1074" t="s">
        <v>137</v>
      </c>
      <c r="AA1074" t="s">
        <v>166</v>
      </c>
      <c r="AG1074">
        <v>3</v>
      </c>
      <c r="AH1074" t="s">
        <v>141</v>
      </c>
      <c r="AJ1074" t="s">
        <v>129</v>
      </c>
      <c r="AN1074" t="s">
        <v>141</v>
      </c>
      <c r="AO1074" t="s">
        <v>12017</v>
      </c>
      <c r="AP1074" t="s">
        <v>141</v>
      </c>
      <c r="AQ1074" t="s">
        <v>129</v>
      </c>
      <c r="AS1074" t="s">
        <v>247</v>
      </c>
      <c r="AT1074" t="s">
        <v>844</v>
      </c>
      <c r="AU1074" t="s">
        <v>144</v>
      </c>
      <c r="CZ1074" t="s">
        <v>171</v>
      </c>
      <c r="DA1074" t="s">
        <v>12018</v>
      </c>
      <c r="DB1074" t="s">
        <v>210</v>
      </c>
      <c r="DC1074" t="s">
        <v>146</v>
      </c>
      <c r="DD1074" t="s">
        <v>12019</v>
      </c>
      <c r="DE1074" t="s">
        <v>2923</v>
      </c>
      <c r="DF1074" t="s">
        <v>141</v>
      </c>
      <c r="DI1074" t="s">
        <v>149</v>
      </c>
      <c r="DJ1074" t="s">
        <v>129</v>
      </c>
      <c r="DK1074" t="s">
        <v>141</v>
      </c>
      <c r="DL1074" t="s">
        <v>141</v>
      </c>
      <c r="DM1074" t="s">
        <v>141</v>
      </c>
      <c r="DN1074" t="s">
        <v>141</v>
      </c>
      <c r="DO1074" t="s">
        <v>141</v>
      </c>
      <c r="DQ1074" t="s">
        <v>225</v>
      </c>
      <c r="DS1074" t="s">
        <v>12020</v>
      </c>
      <c r="DT1074" t="s">
        <v>12021</v>
      </c>
      <c r="DV1074" t="str">
        <f>VLOOKUP(H1074,'[3]Merge Gagner assez d''argent'!$A:$B,2,FALSE)</f>
        <v>Non</v>
      </c>
      <c r="DW1074" t="s">
        <v>12022</v>
      </c>
      <c r="DX1074" t="s">
        <v>129</v>
      </c>
      <c r="DY1074" t="s">
        <v>167</v>
      </c>
      <c r="DZ1074" t="s">
        <v>141</v>
      </c>
      <c r="EB1074" t="s">
        <v>141</v>
      </c>
      <c r="EC1074" t="s">
        <v>12023</v>
      </c>
      <c r="ED1074" t="s">
        <v>141</v>
      </c>
      <c r="EF1074" t="s">
        <v>141</v>
      </c>
      <c r="EG1074" t="s">
        <v>12024</v>
      </c>
      <c r="EH1074" t="s">
        <v>141</v>
      </c>
      <c r="EI1074" t="s">
        <v>157</v>
      </c>
      <c r="EJ1074" t="s">
        <v>157</v>
      </c>
      <c r="EK1074" t="s">
        <v>181</v>
      </c>
      <c r="EM1074" t="s">
        <v>2306</v>
      </c>
      <c r="EN1074" t="s">
        <v>141</v>
      </c>
      <c r="EO1074" t="s">
        <v>141</v>
      </c>
      <c r="EP1074" t="s">
        <v>129</v>
      </c>
      <c r="EQ1074" t="s">
        <v>129</v>
      </c>
      <c r="ER1074" t="s">
        <v>141</v>
      </c>
      <c r="ES1074" t="s">
        <v>141</v>
      </c>
      <c r="ET1074" t="s">
        <v>141</v>
      </c>
      <c r="EU1074" t="s">
        <v>12025</v>
      </c>
      <c r="EX1074" t="s">
        <v>12026</v>
      </c>
    </row>
    <row r="1075" spans="1:154" hidden="1" x14ac:dyDescent="0.35">
      <c r="A1075" t="s">
        <v>12027</v>
      </c>
      <c r="B1075" t="s">
        <v>12028</v>
      </c>
      <c r="D1075" t="s">
        <v>11998</v>
      </c>
      <c r="E1075" t="s">
        <v>129</v>
      </c>
      <c r="F1075" t="s">
        <v>671</v>
      </c>
      <c r="G1075" t="s">
        <v>12029</v>
      </c>
      <c r="H1075" t="s">
        <v>12029</v>
      </c>
      <c r="I1075" s="1">
        <v>44630</v>
      </c>
      <c r="J1075" t="s">
        <v>207</v>
      </c>
      <c r="K1075" t="s">
        <v>12030</v>
      </c>
      <c r="L1075" t="s">
        <v>12031</v>
      </c>
      <c r="M1075" t="s">
        <v>12032</v>
      </c>
      <c r="N1075" t="s">
        <v>12033</v>
      </c>
      <c r="O1075" t="s">
        <v>12034</v>
      </c>
      <c r="P1075" t="s">
        <v>133</v>
      </c>
      <c r="R1075" t="s">
        <v>134</v>
      </c>
      <c r="S1075" s="1">
        <f>VLOOKUP(H1075,'[1]Base JI SMP'!$C:$F,4,FALSE)</f>
        <v>44467</v>
      </c>
      <c r="T1075" t="str">
        <f>VLOOKUP(H1075,'[2]Base JI SMP'!$C:$J,8,FALSE)</f>
        <v>Individual</v>
      </c>
      <c r="U1075" t="s">
        <v>135</v>
      </c>
      <c r="V1075" t="s">
        <v>135</v>
      </c>
      <c r="W1075" t="s">
        <v>135</v>
      </c>
      <c r="X1075" t="s">
        <v>135</v>
      </c>
      <c r="Y1075" t="s">
        <v>136</v>
      </c>
      <c r="Z1075" t="s">
        <v>137</v>
      </c>
      <c r="AA1075" t="s">
        <v>348</v>
      </c>
      <c r="AG1075" t="s">
        <v>250</v>
      </c>
      <c r="AH1075" t="s">
        <v>141</v>
      </c>
      <c r="AJ1075" t="s">
        <v>129</v>
      </c>
      <c r="AN1075" t="s">
        <v>141</v>
      </c>
      <c r="AO1075" t="s">
        <v>12035</v>
      </c>
      <c r="AP1075" t="s">
        <v>141</v>
      </c>
      <c r="AQ1075" t="s">
        <v>141</v>
      </c>
      <c r="AR1075" t="s">
        <v>12036</v>
      </c>
      <c r="AS1075" t="s">
        <v>3194</v>
      </c>
      <c r="AT1075" t="s">
        <v>844</v>
      </c>
      <c r="AU1075" t="s">
        <v>144</v>
      </c>
      <c r="CZ1075" t="s">
        <v>171</v>
      </c>
      <c r="DA1075" t="s">
        <v>12037</v>
      </c>
      <c r="DB1075" t="s">
        <v>210</v>
      </c>
      <c r="DC1075" t="s">
        <v>146</v>
      </c>
      <c r="DD1075" t="s">
        <v>12038</v>
      </c>
      <c r="DE1075" t="s">
        <v>2923</v>
      </c>
      <c r="DF1075" t="s">
        <v>141</v>
      </c>
      <c r="DI1075" t="s">
        <v>2167</v>
      </c>
      <c r="DJ1075" t="s">
        <v>141</v>
      </c>
      <c r="DK1075" t="s">
        <v>129</v>
      </c>
      <c r="DL1075" t="s">
        <v>141</v>
      </c>
      <c r="DM1075" t="s">
        <v>141</v>
      </c>
      <c r="DN1075" t="s">
        <v>141</v>
      </c>
      <c r="DO1075" t="s">
        <v>129</v>
      </c>
      <c r="DP1075" t="s">
        <v>12039</v>
      </c>
      <c r="DQ1075" t="s">
        <v>225</v>
      </c>
      <c r="DS1075" t="s">
        <v>12040</v>
      </c>
      <c r="DT1075" t="s">
        <v>12041</v>
      </c>
      <c r="DV1075" t="str">
        <f>VLOOKUP(H1075,'[3]Merge Gagner assez d''argent'!$A:$B,2,FALSE)</f>
        <v>Souhaite ne pas répondre</v>
      </c>
      <c r="DX1075" t="s">
        <v>141</v>
      </c>
      <c r="DZ1075" t="s">
        <v>141</v>
      </c>
      <c r="EB1075" t="s">
        <v>141</v>
      </c>
      <c r="EC1075" t="s">
        <v>12042</v>
      </c>
      <c r="ED1075" t="s">
        <v>141</v>
      </c>
      <c r="EF1075" t="s">
        <v>129</v>
      </c>
      <c r="EG1075" t="s">
        <v>12043</v>
      </c>
      <c r="EH1075" t="s">
        <v>141</v>
      </c>
      <c r="EI1075" t="s">
        <v>156</v>
      </c>
      <c r="EJ1075" t="s">
        <v>157</v>
      </c>
      <c r="EK1075" t="s">
        <v>158</v>
      </c>
      <c r="EM1075" t="s">
        <v>1006</v>
      </c>
      <c r="EN1075" t="s">
        <v>141</v>
      </c>
      <c r="EO1075" t="s">
        <v>141</v>
      </c>
      <c r="EP1075" t="s">
        <v>129</v>
      </c>
      <c r="EQ1075" t="s">
        <v>141</v>
      </c>
      <c r="ER1075" t="s">
        <v>129</v>
      </c>
      <c r="ES1075" t="s">
        <v>129</v>
      </c>
      <c r="ET1075" t="s">
        <v>141</v>
      </c>
      <c r="EU1075" t="s">
        <v>12044</v>
      </c>
      <c r="EX1075" t="s">
        <v>12045</v>
      </c>
    </row>
    <row r="1076" spans="1:154" hidden="1" x14ac:dyDescent="0.35">
      <c r="A1076" t="s">
        <v>12046</v>
      </c>
      <c r="B1076" t="s">
        <v>12047</v>
      </c>
      <c r="D1076" t="s">
        <v>12048</v>
      </c>
      <c r="E1076" t="s">
        <v>129</v>
      </c>
      <c r="F1076" t="s">
        <v>671</v>
      </c>
      <c r="G1076" t="s">
        <v>12049</v>
      </c>
      <c r="H1076" t="s">
        <v>12049</v>
      </c>
      <c r="I1076" s="1">
        <v>44631</v>
      </c>
      <c r="J1076" t="s">
        <v>207</v>
      </c>
      <c r="K1076" t="s">
        <v>12050</v>
      </c>
      <c r="L1076" t="s">
        <v>12051</v>
      </c>
      <c r="M1076" t="s">
        <v>12052</v>
      </c>
      <c r="N1076" t="s">
        <v>12053</v>
      </c>
      <c r="O1076" t="s">
        <v>12054</v>
      </c>
      <c r="P1076" t="s">
        <v>133</v>
      </c>
      <c r="R1076" t="s">
        <v>134</v>
      </c>
      <c r="S1076" s="1">
        <f>VLOOKUP(H1076,'[1]Base JI SMP'!$C:$F,4,FALSE)</f>
        <v>44604</v>
      </c>
      <c r="T1076" t="str">
        <f>VLOOKUP(H1076,'[2]Base JI SMP'!$C:$J,8,FALSE)</f>
        <v>Individual</v>
      </c>
      <c r="U1076" t="s">
        <v>135</v>
      </c>
      <c r="V1076" t="s">
        <v>135</v>
      </c>
      <c r="W1076" t="s">
        <v>135</v>
      </c>
      <c r="X1076" t="s">
        <v>135</v>
      </c>
      <c r="Y1076" t="s">
        <v>136</v>
      </c>
      <c r="Z1076" t="s">
        <v>189</v>
      </c>
      <c r="AA1076" t="s">
        <v>319</v>
      </c>
      <c r="AG1076" t="s">
        <v>167</v>
      </c>
      <c r="AH1076" t="s">
        <v>141</v>
      </c>
      <c r="AJ1076" t="s">
        <v>129</v>
      </c>
      <c r="AN1076" t="s">
        <v>350</v>
      </c>
      <c r="AP1076" t="s">
        <v>129</v>
      </c>
      <c r="AQ1076" t="s">
        <v>141</v>
      </c>
      <c r="AR1076" t="s">
        <v>12055</v>
      </c>
      <c r="AS1076" t="s">
        <v>247</v>
      </c>
      <c r="AT1076" t="s">
        <v>844</v>
      </c>
      <c r="AU1076" t="s">
        <v>144</v>
      </c>
      <c r="CZ1076" t="s">
        <v>209</v>
      </c>
      <c r="DB1076" t="s">
        <v>210</v>
      </c>
      <c r="DC1076" t="s">
        <v>146</v>
      </c>
      <c r="DD1076" t="s">
        <v>12056</v>
      </c>
      <c r="DE1076" t="s">
        <v>2923</v>
      </c>
      <c r="DF1076" t="s">
        <v>141</v>
      </c>
      <c r="DI1076" t="s">
        <v>2906</v>
      </c>
      <c r="DJ1076" t="s">
        <v>129</v>
      </c>
      <c r="DK1076" t="s">
        <v>129</v>
      </c>
      <c r="DL1076" t="s">
        <v>141</v>
      </c>
      <c r="DM1076" t="s">
        <v>141</v>
      </c>
      <c r="DN1076" t="s">
        <v>141</v>
      </c>
      <c r="DO1076" t="s">
        <v>141</v>
      </c>
      <c r="DQ1076" t="s">
        <v>150</v>
      </c>
      <c r="DS1076" t="s">
        <v>12057</v>
      </c>
      <c r="DT1076" t="s">
        <v>12058</v>
      </c>
      <c r="DV1076" t="str">
        <f>VLOOKUP(H1076,'[3]Merge Gagner assez d''argent'!$A:$B,2,FALSE)</f>
        <v>Oui</v>
      </c>
      <c r="DX1076" t="s">
        <v>141</v>
      </c>
      <c r="DZ1076" t="s">
        <v>141</v>
      </c>
      <c r="EB1076" t="s">
        <v>141</v>
      </c>
      <c r="EC1076" t="s">
        <v>12059</v>
      </c>
      <c r="ED1076" t="s">
        <v>141</v>
      </c>
      <c r="EF1076" t="s">
        <v>129</v>
      </c>
      <c r="EG1076" t="s">
        <v>12060</v>
      </c>
      <c r="EH1076" t="s">
        <v>141</v>
      </c>
      <c r="EI1076" t="s">
        <v>156</v>
      </c>
      <c r="EJ1076" t="s">
        <v>157</v>
      </c>
      <c r="EK1076" t="s">
        <v>158</v>
      </c>
      <c r="EM1076" t="s">
        <v>837</v>
      </c>
      <c r="EN1076" t="s">
        <v>129</v>
      </c>
      <c r="EO1076" t="s">
        <v>129</v>
      </c>
      <c r="EP1076" t="s">
        <v>141</v>
      </c>
      <c r="EQ1076" t="s">
        <v>141</v>
      </c>
      <c r="ER1076" t="s">
        <v>129</v>
      </c>
      <c r="ES1076" t="s">
        <v>141</v>
      </c>
      <c r="ET1076" t="s">
        <v>141</v>
      </c>
      <c r="EU1076" t="s">
        <v>12061</v>
      </c>
      <c r="EX1076" t="s">
        <v>12062</v>
      </c>
    </row>
    <row r="1077" spans="1:154" hidden="1" x14ac:dyDescent="0.35">
      <c r="A1077" t="s">
        <v>12063</v>
      </c>
      <c r="B1077" t="s">
        <v>12064</v>
      </c>
      <c r="D1077" t="s">
        <v>12065</v>
      </c>
      <c r="E1077" t="s">
        <v>129</v>
      </c>
      <c r="F1077" t="s">
        <v>671</v>
      </c>
      <c r="G1077" t="s">
        <v>12066</v>
      </c>
      <c r="H1077" t="s">
        <v>12066</v>
      </c>
      <c r="I1077" s="1">
        <v>44631</v>
      </c>
      <c r="J1077" t="s">
        <v>207</v>
      </c>
      <c r="K1077" t="s">
        <v>12050</v>
      </c>
      <c r="L1077" t="s">
        <v>12051</v>
      </c>
      <c r="M1077" t="s">
        <v>12052</v>
      </c>
      <c r="N1077" t="s">
        <v>12053</v>
      </c>
      <c r="O1077" t="s">
        <v>12054</v>
      </c>
      <c r="P1077" t="s">
        <v>133</v>
      </c>
      <c r="R1077" t="s">
        <v>134</v>
      </c>
      <c r="S1077" s="1">
        <f>VLOOKUP(H1077,'[1]Base JI SMP'!$C:$F,4,FALSE)</f>
        <v>44597</v>
      </c>
      <c r="T1077" t="str">
        <f>VLOOKUP(H1077,'[2]Base JI SMP'!$C:$J,8,FALSE)</f>
        <v>Individual</v>
      </c>
      <c r="U1077" t="s">
        <v>135</v>
      </c>
      <c r="V1077" t="s">
        <v>135</v>
      </c>
      <c r="W1077" t="s">
        <v>135</v>
      </c>
      <c r="X1077" t="s">
        <v>135</v>
      </c>
      <c r="Y1077" t="s">
        <v>188</v>
      </c>
      <c r="Z1077" t="s">
        <v>137</v>
      </c>
      <c r="AA1077" t="s">
        <v>319</v>
      </c>
      <c r="AG1077" t="s">
        <v>320</v>
      </c>
      <c r="AH1077" t="s">
        <v>141</v>
      </c>
      <c r="AJ1077" t="s">
        <v>129</v>
      </c>
      <c r="AN1077" t="s">
        <v>129</v>
      </c>
      <c r="AP1077" t="s">
        <v>129</v>
      </c>
      <c r="AQ1077" t="s">
        <v>129</v>
      </c>
      <c r="AS1077" t="s">
        <v>208</v>
      </c>
      <c r="AT1077" t="s">
        <v>844</v>
      </c>
      <c r="AU1077" t="s">
        <v>144</v>
      </c>
      <c r="CZ1077" t="s">
        <v>171</v>
      </c>
      <c r="DA1077" t="s">
        <v>12067</v>
      </c>
      <c r="DB1077" t="s">
        <v>210</v>
      </c>
      <c r="DC1077" t="s">
        <v>146</v>
      </c>
      <c r="DD1077" t="s">
        <v>12068</v>
      </c>
      <c r="DE1077" t="s">
        <v>2923</v>
      </c>
      <c r="DF1077" t="s">
        <v>141</v>
      </c>
      <c r="DI1077" t="s">
        <v>149</v>
      </c>
      <c r="DJ1077" t="s">
        <v>129</v>
      </c>
      <c r="DK1077" t="s">
        <v>141</v>
      </c>
      <c r="DL1077" t="s">
        <v>141</v>
      </c>
      <c r="DM1077" t="s">
        <v>141</v>
      </c>
      <c r="DN1077" t="s">
        <v>141</v>
      </c>
      <c r="DO1077" t="s">
        <v>141</v>
      </c>
      <c r="DQ1077" t="s">
        <v>683</v>
      </c>
      <c r="DS1077" t="s">
        <v>12069</v>
      </c>
      <c r="DT1077" t="s">
        <v>12070</v>
      </c>
      <c r="DU1077" t="s">
        <v>953</v>
      </c>
      <c r="DV1077" t="str">
        <f>VLOOKUP(H1077,'[3]Merge Gagner assez d''argent'!$A:$B,2,FALSE)</f>
        <v>Non</v>
      </c>
      <c r="DW1077" t="s">
        <v>12071</v>
      </c>
      <c r="DX1077" t="s">
        <v>141</v>
      </c>
      <c r="DZ1077" t="s">
        <v>141</v>
      </c>
      <c r="EB1077" t="s">
        <v>141</v>
      </c>
      <c r="EC1077" t="s">
        <v>135</v>
      </c>
      <c r="ED1077" t="s">
        <v>141</v>
      </c>
      <c r="EF1077" t="s">
        <v>141</v>
      </c>
      <c r="EG1077" t="s">
        <v>12072</v>
      </c>
      <c r="EH1077" t="s">
        <v>141</v>
      </c>
      <c r="EI1077" t="s">
        <v>157</v>
      </c>
      <c r="EJ1077" t="s">
        <v>157</v>
      </c>
      <c r="EK1077" t="s">
        <v>181</v>
      </c>
      <c r="EM1077" t="s">
        <v>1135</v>
      </c>
      <c r="EN1077" t="s">
        <v>141</v>
      </c>
      <c r="EO1077" t="s">
        <v>129</v>
      </c>
      <c r="EP1077" t="s">
        <v>141</v>
      </c>
      <c r="EQ1077" t="s">
        <v>129</v>
      </c>
      <c r="ER1077" t="s">
        <v>141</v>
      </c>
      <c r="ES1077" t="s">
        <v>141</v>
      </c>
      <c r="ET1077" t="s">
        <v>141</v>
      </c>
      <c r="EU1077" t="s">
        <v>12073</v>
      </c>
      <c r="EX1077" t="s">
        <v>12074</v>
      </c>
    </row>
    <row r="1078" spans="1:154" hidden="1" x14ac:dyDescent="0.35">
      <c r="A1078" t="s">
        <v>12075</v>
      </c>
      <c r="B1078" t="s">
        <v>12076</v>
      </c>
      <c r="D1078" t="s">
        <v>12065</v>
      </c>
      <c r="E1078" t="s">
        <v>129</v>
      </c>
      <c r="F1078" t="s">
        <v>671</v>
      </c>
      <c r="G1078" t="s">
        <v>12077</v>
      </c>
      <c r="H1078" t="s">
        <v>12077</v>
      </c>
      <c r="I1078" s="1">
        <v>44631</v>
      </c>
      <c r="J1078" t="s">
        <v>207</v>
      </c>
      <c r="K1078" t="s">
        <v>12050</v>
      </c>
      <c r="L1078" t="s">
        <v>12051</v>
      </c>
      <c r="M1078" t="s">
        <v>12052</v>
      </c>
      <c r="N1078" t="s">
        <v>12053</v>
      </c>
      <c r="O1078" t="s">
        <v>12054</v>
      </c>
      <c r="P1078" t="s">
        <v>133</v>
      </c>
      <c r="R1078" t="s">
        <v>134</v>
      </c>
      <c r="S1078" s="1">
        <f>VLOOKUP(H1078,'[1]Base JI SMP'!$C:$F,4,FALSE)</f>
        <v>44597</v>
      </c>
      <c r="T1078" t="str">
        <f>VLOOKUP(H1078,'[2]Base JI SMP'!$C:$J,8,FALSE)</f>
        <v>Individual</v>
      </c>
      <c r="U1078" t="s">
        <v>135</v>
      </c>
      <c r="V1078" t="s">
        <v>135</v>
      </c>
      <c r="W1078" t="s">
        <v>135</v>
      </c>
      <c r="X1078" t="s">
        <v>135</v>
      </c>
      <c r="Y1078" t="s">
        <v>136</v>
      </c>
      <c r="Z1078" t="s">
        <v>189</v>
      </c>
      <c r="AA1078" t="s">
        <v>166</v>
      </c>
      <c r="AG1078" t="s">
        <v>740</v>
      </c>
      <c r="AH1078" t="s">
        <v>141</v>
      </c>
      <c r="AJ1078" t="s">
        <v>129</v>
      </c>
      <c r="AN1078" t="s">
        <v>141</v>
      </c>
      <c r="AO1078" t="s">
        <v>12078</v>
      </c>
      <c r="AP1078" t="s">
        <v>141</v>
      </c>
      <c r="AQ1078" t="s">
        <v>141</v>
      </c>
      <c r="AR1078" t="s">
        <v>12079</v>
      </c>
      <c r="AS1078" t="s">
        <v>12080</v>
      </c>
      <c r="AT1078" t="s">
        <v>844</v>
      </c>
      <c r="AU1078" t="s">
        <v>144</v>
      </c>
      <c r="CZ1078" t="s">
        <v>209</v>
      </c>
      <c r="DB1078" t="s">
        <v>210</v>
      </c>
      <c r="DC1078" t="s">
        <v>146</v>
      </c>
      <c r="DD1078" t="s">
        <v>12081</v>
      </c>
      <c r="DE1078" t="s">
        <v>2923</v>
      </c>
      <c r="DF1078" t="s">
        <v>141</v>
      </c>
      <c r="DI1078" t="s">
        <v>149</v>
      </c>
      <c r="DJ1078" t="s">
        <v>129</v>
      </c>
      <c r="DK1078" t="s">
        <v>141</v>
      </c>
      <c r="DL1078" t="s">
        <v>141</v>
      </c>
      <c r="DM1078" t="s">
        <v>141</v>
      </c>
      <c r="DN1078" t="s">
        <v>141</v>
      </c>
      <c r="DO1078" t="s">
        <v>141</v>
      </c>
      <c r="DQ1078" t="s">
        <v>150</v>
      </c>
      <c r="DS1078" t="s">
        <v>12082</v>
      </c>
      <c r="DT1078" t="s">
        <v>12083</v>
      </c>
      <c r="DV1078" t="str">
        <f>VLOOKUP(H1078,'[3]Merge Gagner assez d''argent'!$A:$B,2,FALSE)</f>
        <v>Partiellement</v>
      </c>
      <c r="DX1078" t="s">
        <v>129</v>
      </c>
      <c r="DY1078" t="s">
        <v>167</v>
      </c>
      <c r="DZ1078" t="s">
        <v>141</v>
      </c>
      <c r="EB1078" t="s">
        <v>141</v>
      </c>
      <c r="EC1078" t="s">
        <v>135</v>
      </c>
      <c r="ED1078" t="s">
        <v>141</v>
      </c>
      <c r="EF1078" t="s">
        <v>129</v>
      </c>
      <c r="EG1078" t="s">
        <v>12084</v>
      </c>
      <c r="EH1078" t="s">
        <v>141</v>
      </c>
      <c r="EI1078" t="s">
        <v>156</v>
      </c>
      <c r="EJ1078" t="s">
        <v>157</v>
      </c>
      <c r="EK1078" t="s">
        <v>158</v>
      </c>
      <c r="EM1078" t="s">
        <v>1135</v>
      </c>
      <c r="EN1078" t="s">
        <v>141</v>
      </c>
      <c r="EO1078" t="s">
        <v>129</v>
      </c>
      <c r="EP1078" t="s">
        <v>141</v>
      </c>
      <c r="EQ1078" t="s">
        <v>129</v>
      </c>
      <c r="ER1078" t="s">
        <v>141</v>
      </c>
      <c r="ES1078" t="s">
        <v>141</v>
      </c>
      <c r="ET1078" t="s">
        <v>141</v>
      </c>
      <c r="EU1078" t="s">
        <v>12085</v>
      </c>
      <c r="EX1078" t="s">
        <v>12086</v>
      </c>
    </row>
    <row r="1079" spans="1:154" hidden="1" x14ac:dyDescent="0.35">
      <c r="A1079" t="s">
        <v>12087</v>
      </c>
      <c r="B1079" t="s">
        <v>12088</v>
      </c>
      <c r="D1079" t="s">
        <v>12048</v>
      </c>
      <c r="E1079" t="s">
        <v>129</v>
      </c>
      <c r="F1079" t="s">
        <v>671</v>
      </c>
      <c r="G1079" t="s">
        <v>12089</v>
      </c>
      <c r="H1079" t="s">
        <v>12089</v>
      </c>
      <c r="I1079" s="1">
        <v>44631</v>
      </c>
      <c r="J1079" t="s">
        <v>207</v>
      </c>
      <c r="K1079" t="s">
        <v>12090</v>
      </c>
      <c r="L1079" t="s">
        <v>12091</v>
      </c>
      <c r="M1079" t="s">
        <v>12092</v>
      </c>
      <c r="N1079" t="s">
        <v>320</v>
      </c>
      <c r="O1079" t="s">
        <v>1251</v>
      </c>
      <c r="P1079" t="s">
        <v>133</v>
      </c>
      <c r="R1079" t="s">
        <v>134</v>
      </c>
      <c r="S1079" s="1">
        <f>VLOOKUP(H1079,'[1]Base JI SMP'!$C:$F,4,FALSE)</f>
        <v>44604</v>
      </c>
      <c r="T1079" t="str">
        <f>VLOOKUP(H1079,'[2]Base JI SMP'!$C:$J,8,FALSE)</f>
        <v>Individual</v>
      </c>
      <c r="U1079" t="s">
        <v>135</v>
      </c>
      <c r="V1079" t="s">
        <v>135</v>
      </c>
      <c r="W1079" t="s">
        <v>135</v>
      </c>
      <c r="X1079" t="s">
        <v>135</v>
      </c>
      <c r="Y1079" t="s">
        <v>136</v>
      </c>
      <c r="Z1079" t="s">
        <v>189</v>
      </c>
      <c r="AA1079" t="s">
        <v>319</v>
      </c>
      <c r="AG1079" t="s">
        <v>12093</v>
      </c>
      <c r="AH1079" t="s">
        <v>141</v>
      </c>
      <c r="AJ1079" t="s">
        <v>253</v>
      </c>
      <c r="AN1079" t="s">
        <v>129</v>
      </c>
      <c r="AP1079" t="s">
        <v>141</v>
      </c>
      <c r="AQ1079" t="s">
        <v>129</v>
      </c>
      <c r="AS1079" t="s">
        <v>349</v>
      </c>
      <c r="AT1079" t="s">
        <v>844</v>
      </c>
      <c r="AU1079" t="s">
        <v>144</v>
      </c>
      <c r="CZ1079" t="s">
        <v>209</v>
      </c>
      <c r="DB1079" t="s">
        <v>210</v>
      </c>
      <c r="DC1079" t="s">
        <v>146</v>
      </c>
      <c r="DD1079" t="s">
        <v>12094</v>
      </c>
      <c r="DE1079" t="s">
        <v>2923</v>
      </c>
      <c r="DF1079" t="s">
        <v>141</v>
      </c>
      <c r="DI1079" t="s">
        <v>149</v>
      </c>
      <c r="DJ1079" t="s">
        <v>129</v>
      </c>
      <c r="DK1079" t="s">
        <v>141</v>
      </c>
      <c r="DL1079" t="s">
        <v>141</v>
      </c>
      <c r="DM1079" t="s">
        <v>141</v>
      </c>
      <c r="DN1079" t="s">
        <v>141</v>
      </c>
      <c r="DO1079" t="s">
        <v>141</v>
      </c>
      <c r="DQ1079" t="s">
        <v>225</v>
      </c>
      <c r="DS1079" t="s">
        <v>12095</v>
      </c>
      <c r="DT1079" t="s">
        <v>12096</v>
      </c>
      <c r="DV1079" t="str">
        <f>VLOOKUP(H1079,'[3]Merge Gagner assez d''argent'!$A:$B,2,FALSE)</f>
        <v>Non</v>
      </c>
      <c r="DW1079" t="s">
        <v>12097</v>
      </c>
      <c r="DX1079" t="s">
        <v>141</v>
      </c>
      <c r="DZ1079" t="s">
        <v>141</v>
      </c>
      <c r="EB1079" t="s">
        <v>141</v>
      </c>
      <c r="EC1079" t="s">
        <v>12098</v>
      </c>
      <c r="ED1079" t="s">
        <v>141</v>
      </c>
      <c r="EF1079" t="s">
        <v>129</v>
      </c>
      <c r="EG1079" t="s">
        <v>12099</v>
      </c>
      <c r="EH1079" t="s">
        <v>141</v>
      </c>
      <c r="EI1079" t="s">
        <v>156</v>
      </c>
      <c r="EJ1079" t="s">
        <v>214</v>
      </c>
      <c r="EK1079" t="s">
        <v>181</v>
      </c>
      <c r="EM1079" t="s">
        <v>4531</v>
      </c>
      <c r="EN1079" t="s">
        <v>129</v>
      </c>
      <c r="EO1079" t="s">
        <v>141</v>
      </c>
      <c r="EP1079" t="s">
        <v>141</v>
      </c>
      <c r="EQ1079" t="s">
        <v>129</v>
      </c>
      <c r="ER1079" t="s">
        <v>141</v>
      </c>
      <c r="ES1079" t="s">
        <v>141</v>
      </c>
      <c r="ET1079" t="s">
        <v>141</v>
      </c>
      <c r="EU1079" t="s">
        <v>12100</v>
      </c>
      <c r="EX1079" t="s">
        <v>12101</v>
      </c>
    </row>
    <row r="1080" spans="1:154" hidden="1" x14ac:dyDescent="0.35">
      <c r="A1080" t="s">
        <v>12102</v>
      </c>
      <c r="B1080" t="s">
        <v>12103</v>
      </c>
      <c r="D1080" t="s">
        <v>12104</v>
      </c>
      <c r="E1080" t="s">
        <v>129</v>
      </c>
      <c r="F1080" t="s">
        <v>130</v>
      </c>
      <c r="G1080" s="2"/>
      <c r="H1080" s="2"/>
      <c r="I1080" s="1">
        <v>44631</v>
      </c>
      <c r="J1080" t="s">
        <v>207</v>
      </c>
      <c r="K1080" t="s">
        <v>12105</v>
      </c>
      <c r="L1080" t="s">
        <v>12106</v>
      </c>
      <c r="M1080" t="s">
        <v>12107</v>
      </c>
      <c r="N1080" t="s">
        <v>320</v>
      </c>
      <c r="O1080" t="s">
        <v>12108</v>
      </c>
      <c r="P1080" t="s">
        <v>133</v>
      </c>
      <c r="R1080" t="s">
        <v>11945</v>
      </c>
      <c r="S1080" s="1" t="s">
        <v>135</v>
      </c>
      <c r="T1080" t="s">
        <v>135</v>
      </c>
      <c r="U1080" t="s">
        <v>135</v>
      </c>
      <c r="V1080" t="s">
        <v>135</v>
      </c>
      <c r="W1080" t="s">
        <v>135</v>
      </c>
      <c r="X1080" t="s">
        <v>135</v>
      </c>
      <c r="Y1080" t="s">
        <v>136</v>
      </c>
      <c r="Z1080" t="s">
        <v>189</v>
      </c>
      <c r="AA1080" t="s">
        <v>138</v>
      </c>
      <c r="AB1080" t="s">
        <v>141</v>
      </c>
      <c r="AG1080">
        <v>2</v>
      </c>
      <c r="AH1080" t="s">
        <v>141</v>
      </c>
      <c r="AJ1080" t="s">
        <v>129</v>
      </c>
      <c r="AN1080" t="s">
        <v>129</v>
      </c>
      <c r="AP1080" t="s">
        <v>129</v>
      </c>
      <c r="AQ1080" t="s">
        <v>129</v>
      </c>
      <c r="AS1080">
        <v>52</v>
      </c>
      <c r="AT1080" t="s">
        <v>143</v>
      </c>
      <c r="AU1080" t="s">
        <v>144</v>
      </c>
      <c r="CZ1080" t="s">
        <v>1001</v>
      </c>
      <c r="DB1080" s="2" t="s">
        <v>1001</v>
      </c>
      <c r="DC1080" t="s">
        <v>146</v>
      </c>
      <c r="DD1080" t="s">
        <v>12109</v>
      </c>
      <c r="DE1080" t="s">
        <v>148</v>
      </c>
      <c r="DF1080" t="s">
        <v>141</v>
      </c>
      <c r="DI1080" t="s">
        <v>171</v>
      </c>
      <c r="DJ1080" t="s">
        <v>141</v>
      </c>
      <c r="DK1080" t="s">
        <v>141</v>
      </c>
      <c r="DL1080" t="s">
        <v>141</v>
      </c>
      <c r="DM1080" t="s">
        <v>141</v>
      </c>
      <c r="DN1080" t="s">
        <v>141</v>
      </c>
      <c r="DO1080" t="s">
        <v>129</v>
      </c>
      <c r="DP1080" t="s">
        <v>12110</v>
      </c>
      <c r="DQ1080" t="s">
        <v>225</v>
      </c>
      <c r="DS1080" t="s">
        <v>12111</v>
      </c>
      <c r="DV1080" t="e">
        <f>VLOOKUP(H1080,'[3]Merge Gagner assez d''argent'!$A:$B,2,FALSE)</f>
        <v>#N/A</v>
      </c>
      <c r="DX1080" t="s">
        <v>141</v>
      </c>
      <c r="DZ1080" t="s">
        <v>141</v>
      </c>
      <c r="EB1080" t="s">
        <v>141</v>
      </c>
      <c r="EC1080" t="s">
        <v>12112</v>
      </c>
      <c r="ED1080" t="s">
        <v>129</v>
      </c>
      <c r="EE1080" t="s">
        <v>2395</v>
      </c>
      <c r="EF1080" t="s">
        <v>129</v>
      </c>
      <c r="EG1080" t="s">
        <v>12113</v>
      </c>
      <c r="EH1080" t="s">
        <v>141</v>
      </c>
      <c r="EI1080" t="s">
        <v>156</v>
      </c>
      <c r="EJ1080" t="s">
        <v>157</v>
      </c>
      <c r="EK1080" t="s">
        <v>181</v>
      </c>
      <c r="EM1080" t="s">
        <v>866</v>
      </c>
      <c r="EN1080" t="s">
        <v>141</v>
      </c>
      <c r="EO1080" t="s">
        <v>141</v>
      </c>
      <c r="EP1080" t="s">
        <v>141</v>
      </c>
      <c r="EQ1080" t="s">
        <v>141</v>
      </c>
      <c r="ER1080" t="s">
        <v>141</v>
      </c>
      <c r="ES1080" t="s">
        <v>129</v>
      </c>
      <c r="ET1080" t="s">
        <v>141</v>
      </c>
      <c r="EU1080" t="s">
        <v>12114</v>
      </c>
      <c r="EX1080" t="s">
        <v>12115</v>
      </c>
    </row>
    <row r="1081" spans="1:154" hidden="1" x14ac:dyDescent="0.35">
      <c r="A1081" t="s">
        <v>12116</v>
      </c>
      <c r="B1081" t="s">
        <v>12117</v>
      </c>
      <c r="D1081" t="s">
        <v>12104</v>
      </c>
      <c r="E1081" t="s">
        <v>129</v>
      </c>
      <c r="F1081" t="s">
        <v>130</v>
      </c>
      <c r="G1081" t="s">
        <v>12118</v>
      </c>
      <c r="H1081" t="s">
        <v>12118</v>
      </c>
      <c r="I1081" s="1">
        <v>44631</v>
      </c>
      <c r="J1081" t="s">
        <v>207</v>
      </c>
      <c r="K1081" t="s">
        <v>12105</v>
      </c>
      <c r="L1081" t="s">
        <v>12106</v>
      </c>
      <c r="M1081" t="s">
        <v>12107</v>
      </c>
      <c r="N1081" t="s">
        <v>320</v>
      </c>
      <c r="O1081" t="s">
        <v>12108</v>
      </c>
      <c r="P1081" t="s">
        <v>133</v>
      </c>
      <c r="R1081" t="s">
        <v>134</v>
      </c>
      <c r="S1081" s="1">
        <f>VLOOKUP(H1081,'[1]Base JI SMP'!$C:$F,4,FALSE)</f>
        <v>44504</v>
      </c>
      <c r="T1081" t="str">
        <f>VLOOKUP(H1081,'[2]Base JI SMP'!$C:$J,8,FALSE)</f>
        <v>Individual</v>
      </c>
      <c r="U1081" t="s">
        <v>135</v>
      </c>
      <c r="V1081" t="s">
        <v>135</v>
      </c>
      <c r="W1081" t="s">
        <v>135</v>
      </c>
      <c r="X1081" t="s">
        <v>135</v>
      </c>
      <c r="Y1081" t="s">
        <v>136</v>
      </c>
      <c r="Z1081" t="s">
        <v>137</v>
      </c>
      <c r="AA1081" t="s">
        <v>319</v>
      </c>
      <c r="AG1081" t="s">
        <v>320</v>
      </c>
      <c r="AH1081" t="s">
        <v>141</v>
      </c>
      <c r="AJ1081" t="s">
        <v>129</v>
      </c>
      <c r="AN1081" t="s">
        <v>129</v>
      </c>
      <c r="AP1081" t="s">
        <v>129</v>
      </c>
      <c r="AQ1081" t="s">
        <v>129</v>
      </c>
      <c r="AS1081">
        <v>4</v>
      </c>
      <c r="AT1081" t="s">
        <v>143</v>
      </c>
      <c r="AU1081" t="s">
        <v>144</v>
      </c>
      <c r="CZ1081" t="s">
        <v>145</v>
      </c>
      <c r="DB1081" t="s">
        <v>145</v>
      </c>
      <c r="DC1081" t="s">
        <v>146</v>
      </c>
      <c r="DD1081" t="s">
        <v>12119</v>
      </c>
      <c r="DE1081" t="s">
        <v>148</v>
      </c>
      <c r="DF1081" t="s">
        <v>141</v>
      </c>
      <c r="DI1081" t="s">
        <v>149</v>
      </c>
      <c r="DJ1081" t="s">
        <v>129</v>
      </c>
      <c r="DK1081" t="s">
        <v>141</v>
      </c>
      <c r="DL1081" t="s">
        <v>141</v>
      </c>
      <c r="DM1081" t="s">
        <v>141</v>
      </c>
      <c r="DN1081" t="s">
        <v>141</v>
      </c>
      <c r="DO1081" t="s">
        <v>141</v>
      </c>
      <c r="DQ1081" t="s">
        <v>150</v>
      </c>
      <c r="DS1081" t="s">
        <v>12120</v>
      </c>
      <c r="DT1081" t="s">
        <v>12121</v>
      </c>
      <c r="DV1081" t="str">
        <f>VLOOKUP(H1081,'[3]Merge Gagner assez d''argent'!$A:$B,2,FALSE)</f>
        <v>Non</v>
      </c>
      <c r="DW1081" t="s">
        <v>12122</v>
      </c>
      <c r="DX1081" t="s">
        <v>141</v>
      </c>
      <c r="DZ1081" t="s">
        <v>141</v>
      </c>
      <c r="EB1081" t="s">
        <v>141</v>
      </c>
      <c r="EC1081" t="s">
        <v>135</v>
      </c>
      <c r="ED1081" t="s">
        <v>129</v>
      </c>
      <c r="EE1081" t="s">
        <v>2395</v>
      </c>
      <c r="EF1081" t="s">
        <v>141</v>
      </c>
      <c r="EG1081" t="s">
        <v>12123</v>
      </c>
      <c r="EH1081" t="s">
        <v>141</v>
      </c>
      <c r="EI1081" t="s">
        <v>157</v>
      </c>
      <c r="EJ1081" t="s">
        <v>157</v>
      </c>
      <c r="EK1081" t="s">
        <v>158</v>
      </c>
      <c r="EM1081" t="s">
        <v>171</v>
      </c>
      <c r="EN1081" t="s">
        <v>141</v>
      </c>
      <c r="EO1081" t="s">
        <v>141</v>
      </c>
      <c r="EP1081" t="s">
        <v>141</v>
      </c>
      <c r="EQ1081" t="s">
        <v>141</v>
      </c>
      <c r="ER1081" t="s">
        <v>141</v>
      </c>
      <c r="ES1081" t="s">
        <v>141</v>
      </c>
      <c r="ET1081" t="s">
        <v>129</v>
      </c>
      <c r="EU1081" t="s">
        <v>12124</v>
      </c>
      <c r="EX1081" t="s">
        <v>12125</v>
      </c>
    </row>
    <row r="1082" spans="1:154" hidden="1" x14ac:dyDescent="0.35">
      <c r="A1082" t="s">
        <v>12126</v>
      </c>
      <c r="B1082" t="s">
        <v>12127</v>
      </c>
      <c r="D1082" t="s">
        <v>12128</v>
      </c>
      <c r="E1082" t="s">
        <v>129</v>
      </c>
      <c r="F1082" t="s">
        <v>130</v>
      </c>
      <c r="G1082" t="s">
        <v>12129</v>
      </c>
      <c r="H1082" t="s">
        <v>12129</v>
      </c>
      <c r="I1082" s="1">
        <v>44632</v>
      </c>
      <c r="J1082" t="s">
        <v>207</v>
      </c>
      <c r="P1082" t="s">
        <v>133</v>
      </c>
      <c r="R1082" t="s">
        <v>11945</v>
      </c>
      <c r="S1082" s="1" t="s">
        <v>135</v>
      </c>
      <c r="T1082" t="s">
        <v>135</v>
      </c>
      <c r="U1082" t="s">
        <v>135</v>
      </c>
      <c r="V1082" t="s">
        <v>135</v>
      </c>
      <c r="W1082" t="s">
        <v>135</v>
      </c>
      <c r="X1082" t="s">
        <v>135</v>
      </c>
      <c r="Y1082" t="s">
        <v>188</v>
      </c>
      <c r="Z1082" t="s">
        <v>137</v>
      </c>
      <c r="AA1082" t="s">
        <v>138</v>
      </c>
      <c r="AB1082" t="s">
        <v>141</v>
      </c>
      <c r="AG1082">
        <v>3</v>
      </c>
      <c r="AH1082" t="s">
        <v>141</v>
      </c>
      <c r="AJ1082" t="s">
        <v>129</v>
      </c>
      <c r="AN1082" t="s">
        <v>129</v>
      </c>
      <c r="AP1082" t="s">
        <v>129</v>
      </c>
      <c r="AQ1082" t="s">
        <v>129</v>
      </c>
      <c r="AS1082">
        <v>4</v>
      </c>
      <c r="AT1082" t="s">
        <v>143</v>
      </c>
      <c r="AU1082" t="s">
        <v>144</v>
      </c>
      <c r="CZ1082" t="s">
        <v>209</v>
      </c>
      <c r="DB1082" t="s">
        <v>210</v>
      </c>
      <c r="DC1082" t="s">
        <v>173</v>
      </c>
      <c r="DD1082" t="s">
        <v>12130</v>
      </c>
      <c r="DE1082" t="s">
        <v>3049</v>
      </c>
      <c r="DF1082" t="s">
        <v>141</v>
      </c>
      <c r="DI1082" t="s">
        <v>149</v>
      </c>
      <c r="DJ1082" t="s">
        <v>129</v>
      </c>
      <c r="DK1082" t="s">
        <v>141</v>
      </c>
      <c r="DL1082" t="s">
        <v>141</v>
      </c>
      <c r="DM1082" t="s">
        <v>141</v>
      </c>
      <c r="DN1082" t="s">
        <v>141</v>
      </c>
      <c r="DO1082" t="s">
        <v>141</v>
      </c>
      <c r="DQ1082" t="s">
        <v>150</v>
      </c>
      <c r="DS1082" t="s">
        <v>12131</v>
      </c>
      <c r="DV1082" t="str">
        <f>VLOOKUP(H1082,'[3]Merge Gagner assez d''argent'!$A:$B,2,FALSE)</f>
        <v>Oui</v>
      </c>
      <c r="DX1082" t="s">
        <v>129</v>
      </c>
      <c r="DY1082" t="s">
        <v>167</v>
      </c>
      <c r="DZ1082" t="s">
        <v>141</v>
      </c>
      <c r="EB1082" t="s">
        <v>141</v>
      </c>
      <c r="ED1082" t="s">
        <v>129</v>
      </c>
      <c r="EE1082" t="s">
        <v>2395</v>
      </c>
      <c r="EF1082" t="s">
        <v>129</v>
      </c>
      <c r="EG1082" t="s">
        <v>12132</v>
      </c>
      <c r="EH1082" t="s">
        <v>141</v>
      </c>
      <c r="EI1082" t="s">
        <v>156</v>
      </c>
      <c r="EJ1082" t="s">
        <v>157</v>
      </c>
      <c r="EK1082" t="s">
        <v>158</v>
      </c>
      <c r="EM1082" t="s">
        <v>4474</v>
      </c>
      <c r="EN1082" t="s">
        <v>141</v>
      </c>
      <c r="EO1082" t="s">
        <v>141</v>
      </c>
      <c r="EP1082" t="s">
        <v>129</v>
      </c>
      <c r="EQ1082" t="s">
        <v>141</v>
      </c>
      <c r="ER1082" t="s">
        <v>141</v>
      </c>
      <c r="ES1082" t="s">
        <v>141</v>
      </c>
      <c r="ET1082" t="s">
        <v>129</v>
      </c>
      <c r="EU1082" t="s">
        <v>12133</v>
      </c>
      <c r="EX1082" t="s">
        <v>12134</v>
      </c>
    </row>
    <row r="1083" spans="1:154" hidden="1" x14ac:dyDescent="0.35">
      <c r="A1083" t="s">
        <v>12135</v>
      </c>
      <c r="B1083" t="s">
        <v>12136</v>
      </c>
      <c r="D1083" t="s">
        <v>12137</v>
      </c>
      <c r="E1083" t="s">
        <v>129</v>
      </c>
      <c r="F1083" t="s">
        <v>130</v>
      </c>
      <c r="G1083" t="s">
        <v>12138</v>
      </c>
      <c r="H1083" t="s">
        <v>12138</v>
      </c>
      <c r="I1083" s="1">
        <v>44632</v>
      </c>
      <c r="J1083" t="s">
        <v>207</v>
      </c>
      <c r="P1083" t="s">
        <v>133</v>
      </c>
      <c r="R1083" t="s">
        <v>11945</v>
      </c>
      <c r="S1083" s="1" t="s">
        <v>135</v>
      </c>
      <c r="T1083" t="s">
        <v>135</v>
      </c>
      <c r="U1083" t="s">
        <v>135</v>
      </c>
      <c r="V1083" t="s">
        <v>135</v>
      </c>
      <c r="W1083" t="s">
        <v>135</v>
      </c>
      <c r="X1083" t="s">
        <v>135</v>
      </c>
      <c r="Y1083" t="s">
        <v>188</v>
      </c>
      <c r="Z1083" t="s">
        <v>189</v>
      </c>
      <c r="AA1083" t="s">
        <v>319</v>
      </c>
      <c r="AG1083">
        <v>1</v>
      </c>
      <c r="AH1083" t="s">
        <v>141</v>
      </c>
      <c r="AJ1083" t="s">
        <v>129</v>
      </c>
      <c r="AN1083" t="s">
        <v>129</v>
      </c>
      <c r="AP1083" t="s">
        <v>129</v>
      </c>
      <c r="AQ1083" t="s">
        <v>141</v>
      </c>
      <c r="AR1083" t="s">
        <v>12139</v>
      </c>
      <c r="AS1083">
        <v>52</v>
      </c>
      <c r="AT1083" t="s">
        <v>143</v>
      </c>
      <c r="AU1083" t="s">
        <v>144</v>
      </c>
      <c r="CZ1083" t="s">
        <v>209</v>
      </c>
      <c r="DB1083" t="s">
        <v>210</v>
      </c>
      <c r="DC1083" t="s">
        <v>146</v>
      </c>
      <c r="DD1083" t="s">
        <v>12140</v>
      </c>
      <c r="DE1083" t="s">
        <v>320</v>
      </c>
      <c r="DF1083" t="s">
        <v>141</v>
      </c>
      <c r="DI1083" t="s">
        <v>149</v>
      </c>
      <c r="DJ1083" t="s">
        <v>129</v>
      </c>
      <c r="DK1083" t="s">
        <v>141</v>
      </c>
      <c r="DL1083" t="s">
        <v>141</v>
      </c>
      <c r="DM1083" t="s">
        <v>141</v>
      </c>
      <c r="DN1083" t="s">
        <v>141</v>
      </c>
      <c r="DO1083" t="s">
        <v>141</v>
      </c>
      <c r="DQ1083" t="s">
        <v>150</v>
      </c>
      <c r="DS1083" t="s">
        <v>12141</v>
      </c>
      <c r="DV1083" t="str">
        <f>VLOOKUP(H1083,'[3]Merge Gagner assez d''argent'!$A:$B,2,FALSE)</f>
        <v>Oui</v>
      </c>
      <c r="DX1083" t="s">
        <v>141</v>
      </c>
      <c r="DZ1083" t="s">
        <v>141</v>
      </c>
      <c r="EB1083" t="s">
        <v>141</v>
      </c>
      <c r="ED1083" t="s">
        <v>129</v>
      </c>
      <c r="EE1083" t="s">
        <v>2395</v>
      </c>
      <c r="EF1083" t="s">
        <v>129</v>
      </c>
      <c r="EG1083" t="s">
        <v>12142</v>
      </c>
      <c r="EH1083" t="s">
        <v>141</v>
      </c>
      <c r="EI1083" t="s">
        <v>156</v>
      </c>
      <c r="EJ1083" t="s">
        <v>157</v>
      </c>
      <c r="EK1083" t="s">
        <v>158</v>
      </c>
      <c r="EM1083" t="s">
        <v>1579</v>
      </c>
      <c r="EN1083" t="s">
        <v>141</v>
      </c>
      <c r="EO1083" t="s">
        <v>141</v>
      </c>
      <c r="EP1083" t="s">
        <v>141</v>
      </c>
      <c r="EQ1083" t="s">
        <v>129</v>
      </c>
      <c r="ER1083" t="s">
        <v>141</v>
      </c>
      <c r="ES1083" t="s">
        <v>141</v>
      </c>
      <c r="ET1083" t="s">
        <v>141</v>
      </c>
      <c r="EU1083" t="s">
        <v>12143</v>
      </c>
      <c r="EX1083" t="s">
        <v>12144</v>
      </c>
    </row>
    <row r="1084" spans="1:154" hidden="1" x14ac:dyDescent="0.35">
      <c r="A1084" t="s">
        <v>12145</v>
      </c>
      <c r="B1084" t="s">
        <v>12146</v>
      </c>
      <c r="D1084" t="s">
        <v>12128</v>
      </c>
      <c r="E1084" t="s">
        <v>129</v>
      </c>
      <c r="F1084" t="s">
        <v>130</v>
      </c>
      <c r="G1084" s="2"/>
      <c r="H1084" s="2"/>
      <c r="I1084" s="1">
        <v>44632</v>
      </c>
      <c r="J1084" t="s">
        <v>207</v>
      </c>
      <c r="K1084" t="s">
        <v>12147</v>
      </c>
      <c r="L1084" t="s">
        <v>12148</v>
      </c>
      <c r="M1084" t="s">
        <v>12149</v>
      </c>
      <c r="N1084" t="s">
        <v>320</v>
      </c>
      <c r="O1084" t="s">
        <v>12150</v>
      </c>
      <c r="P1084" t="s">
        <v>133</v>
      </c>
      <c r="R1084" t="s">
        <v>11945</v>
      </c>
      <c r="S1084" s="1" t="s">
        <v>135</v>
      </c>
      <c r="T1084" t="s">
        <v>135</v>
      </c>
      <c r="U1084" t="s">
        <v>135</v>
      </c>
      <c r="V1084" t="s">
        <v>135</v>
      </c>
      <c r="W1084" t="s">
        <v>135</v>
      </c>
      <c r="X1084" t="s">
        <v>135</v>
      </c>
      <c r="Y1084" t="s">
        <v>188</v>
      </c>
      <c r="Z1084" t="s">
        <v>189</v>
      </c>
      <c r="AA1084" t="s">
        <v>166</v>
      </c>
      <c r="AG1084" t="s">
        <v>320</v>
      </c>
      <c r="AH1084" t="s">
        <v>141</v>
      </c>
      <c r="AJ1084" t="s">
        <v>141</v>
      </c>
      <c r="AK1084" t="s">
        <v>12151</v>
      </c>
      <c r="AN1084" t="s">
        <v>129</v>
      </c>
      <c r="AP1084" t="s">
        <v>129</v>
      </c>
      <c r="AQ1084" t="s">
        <v>141</v>
      </c>
      <c r="AR1084" t="s">
        <v>12152</v>
      </c>
      <c r="AS1084">
        <v>160</v>
      </c>
      <c r="AT1084" t="s">
        <v>143</v>
      </c>
      <c r="AU1084" t="s">
        <v>144</v>
      </c>
      <c r="CZ1084" t="s">
        <v>209</v>
      </c>
      <c r="DB1084" t="s">
        <v>210</v>
      </c>
      <c r="DC1084" t="s">
        <v>146</v>
      </c>
      <c r="DD1084" t="s">
        <v>12153</v>
      </c>
      <c r="DE1084" t="s">
        <v>148</v>
      </c>
      <c r="DF1084" t="s">
        <v>141</v>
      </c>
      <c r="DI1084" t="s">
        <v>196</v>
      </c>
      <c r="DJ1084" t="s">
        <v>141</v>
      </c>
      <c r="DK1084" t="s">
        <v>129</v>
      </c>
      <c r="DL1084" t="s">
        <v>141</v>
      </c>
      <c r="DM1084" t="s">
        <v>141</v>
      </c>
      <c r="DN1084" t="s">
        <v>141</v>
      </c>
      <c r="DO1084" t="s">
        <v>141</v>
      </c>
      <c r="DQ1084" t="s">
        <v>150</v>
      </c>
      <c r="DS1084" t="s">
        <v>12154</v>
      </c>
      <c r="DT1084" t="s">
        <v>12155</v>
      </c>
      <c r="DV1084" t="e">
        <f>VLOOKUP(H1084,'[3]Merge Gagner assez d''argent'!$A:$B,2,FALSE)</f>
        <v>#N/A</v>
      </c>
      <c r="DX1084" t="s">
        <v>141</v>
      </c>
      <c r="DZ1084" t="s">
        <v>153</v>
      </c>
      <c r="EA1084" t="s">
        <v>12156</v>
      </c>
      <c r="EB1084" t="s">
        <v>129</v>
      </c>
      <c r="EC1084" t="s">
        <v>12157</v>
      </c>
      <c r="ED1084" t="s">
        <v>129</v>
      </c>
      <c r="EE1084" t="s">
        <v>2395</v>
      </c>
      <c r="EF1084" t="s">
        <v>407</v>
      </c>
      <c r="EG1084" t="s">
        <v>12158</v>
      </c>
      <c r="EH1084" t="s">
        <v>141</v>
      </c>
      <c r="EI1084" t="s">
        <v>156</v>
      </c>
      <c r="EJ1084" t="s">
        <v>157</v>
      </c>
      <c r="EK1084" t="s">
        <v>181</v>
      </c>
      <c r="EM1084" t="s">
        <v>1579</v>
      </c>
      <c r="EN1084" t="s">
        <v>141</v>
      </c>
      <c r="EO1084" t="s">
        <v>141</v>
      </c>
      <c r="EP1084" t="s">
        <v>141</v>
      </c>
      <c r="EQ1084" t="s">
        <v>129</v>
      </c>
      <c r="ER1084" t="s">
        <v>141</v>
      </c>
      <c r="ES1084" t="s">
        <v>141</v>
      </c>
      <c r="ET1084" t="s">
        <v>141</v>
      </c>
      <c r="EU1084" t="s">
        <v>12159</v>
      </c>
      <c r="EX1084" t="s">
        <v>12160</v>
      </c>
    </row>
    <row r="1085" spans="1:154" hidden="1" x14ac:dyDescent="0.35">
      <c r="A1085" t="s">
        <v>12161</v>
      </c>
      <c r="B1085" t="s">
        <v>12162</v>
      </c>
      <c r="D1085" t="s">
        <v>12128</v>
      </c>
      <c r="E1085" t="s">
        <v>129</v>
      </c>
      <c r="F1085" t="s">
        <v>130</v>
      </c>
      <c r="G1085" s="2"/>
      <c r="H1085" s="2"/>
      <c r="I1085" s="1">
        <v>44632</v>
      </c>
      <c r="J1085" t="s">
        <v>207</v>
      </c>
      <c r="K1085" t="s">
        <v>12163</v>
      </c>
      <c r="L1085" t="s">
        <v>12164</v>
      </c>
      <c r="M1085" t="s">
        <v>12165</v>
      </c>
      <c r="N1085" t="s">
        <v>320</v>
      </c>
      <c r="O1085" t="s">
        <v>12166</v>
      </c>
      <c r="P1085" t="s">
        <v>133</v>
      </c>
      <c r="R1085" t="s">
        <v>11945</v>
      </c>
      <c r="S1085" s="1" t="s">
        <v>135</v>
      </c>
      <c r="T1085" t="s">
        <v>135</v>
      </c>
      <c r="U1085" t="s">
        <v>135</v>
      </c>
      <c r="V1085" t="s">
        <v>135</v>
      </c>
      <c r="W1085" t="s">
        <v>135</v>
      </c>
      <c r="X1085" t="s">
        <v>135</v>
      </c>
      <c r="Y1085" t="s">
        <v>136</v>
      </c>
      <c r="Z1085" t="s">
        <v>137</v>
      </c>
      <c r="AA1085" t="s">
        <v>348</v>
      </c>
      <c r="AG1085">
        <v>1</v>
      </c>
      <c r="AH1085" t="s">
        <v>141</v>
      </c>
      <c r="AJ1085" t="s">
        <v>129</v>
      </c>
      <c r="AN1085" t="s">
        <v>129</v>
      </c>
      <c r="AP1085" t="s">
        <v>141</v>
      </c>
      <c r="AQ1085" t="s">
        <v>129</v>
      </c>
      <c r="AS1085">
        <v>4</v>
      </c>
      <c r="AT1085" t="s">
        <v>143</v>
      </c>
      <c r="AU1085" t="s">
        <v>144</v>
      </c>
      <c r="CZ1085" t="s">
        <v>171</v>
      </c>
      <c r="DA1085" t="s">
        <v>237</v>
      </c>
      <c r="DB1085" s="2" t="s">
        <v>592</v>
      </c>
      <c r="DC1085" t="s">
        <v>146</v>
      </c>
      <c r="DD1085" t="s">
        <v>12167</v>
      </c>
      <c r="DE1085" t="s">
        <v>148</v>
      </c>
      <c r="DF1085" t="s">
        <v>141</v>
      </c>
      <c r="DI1085" t="s">
        <v>149</v>
      </c>
      <c r="DJ1085" t="s">
        <v>129</v>
      </c>
      <c r="DK1085" t="s">
        <v>141</v>
      </c>
      <c r="DL1085" t="s">
        <v>141</v>
      </c>
      <c r="DM1085" t="s">
        <v>141</v>
      </c>
      <c r="DN1085" t="s">
        <v>141</v>
      </c>
      <c r="DO1085" t="s">
        <v>141</v>
      </c>
      <c r="DQ1085" t="s">
        <v>150</v>
      </c>
      <c r="DS1085" t="s">
        <v>12168</v>
      </c>
      <c r="DV1085" t="e">
        <f>VLOOKUP(H1085,'[3]Merge Gagner assez d''argent'!$A:$B,2,FALSE)</f>
        <v>#N/A</v>
      </c>
      <c r="DX1085" t="s">
        <v>141</v>
      </c>
      <c r="DZ1085" t="s">
        <v>141</v>
      </c>
      <c r="EB1085" t="s">
        <v>141</v>
      </c>
      <c r="ED1085" t="s">
        <v>129</v>
      </c>
      <c r="EE1085" t="s">
        <v>12169</v>
      </c>
      <c r="EF1085" t="s">
        <v>129</v>
      </c>
      <c r="EG1085" t="s">
        <v>12170</v>
      </c>
      <c r="EH1085" t="s">
        <v>468</v>
      </c>
      <c r="EI1085" t="s">
        <v>156</v>
      </c>
      <c r="EJ1085" t="s">
        <v>157</v>
      </c>
      <c r="EK1085" t="s">
        <v>158</v>
      </c>
      <c r="EM1085" t="s">
        <v>7674</v>
      </c>
      <c r="EN1085" t="s">
        <v>141</v>
      </c>
      <c r="EO1085" t="s">
        <v>141</v>
      </c>
      <c r="EP1085" t="s">
        <v>129</v>
      </c>
      <c r="EQ1085" t="s">
        <v>129</v>
      </c>
      <c r="ER1085" t="s">
        <v>141</v>
      </c>
      <c r="ES1085" t="s">
        <v>141</v>
      </c>
      <c r="ET1085" t="s">
        <v>129</v>
      </c>
      <c r="EU1085" t="s">
        <v>12171</v>
      </c>
      <c r="EX1085" t="s">
        <v>12172</v>
      </c>
    </row>
    <row r="1086" spans="1:154" hidden="1" x14ac:dyDescent="0.35">
      <c r="A1086" t="s">
        <v>12173</v>
      </c>
      <c r="B1086" t="s">
        <v>12174</v>
      </c>
      <c r="D1086" t="s">
        <v>12128</v>
      </c>
      <c r="E1086" t="s">
        <v>129</v>
      </c>
      <c r="F1086" t="s">
        <v>130</v>
      </c>
      <c r="G1086" s="2"/>
      <c r="H1086" s="2"/>
      <c r="I1086" s="1">
        <v>44631</v>
      </c>
      <c r="J1086" t="s">
        <v>207</v>
      </c>
      <c r="K1086" t="s">
        <v>12175</v>
      </c>
      <c r="L1086" t="s">
        <v>12176</v>
      </c>
      <c r="M1086" t="s">
        <v>12177</v>
      </c>
      <c r="N1086" t="s">
        <v>12178</v>
      </c>
      <c r="O1086" t="s">
        <v>12179</v>
      </c>
      <c r="P1086" t="s">
        <v>133</v>
      </c>
      <c r="R1086" t="s">
        <v>11945</v>
      </c>
      <c r="S1086" s="1" t="s">
        <v>135</v>
      </c>
      <c r="T1086" t="s">
        <v>135</v>
      </c>
      <c r="U1086" t="s">
        <v>135</v>
      </c>
      <c r="V1086" t="s">
        <v>135</v>
      </c>
      <c r="W1086" t="s">
        <v>135</v>
      </c>
      <c r="X1086" t="s">
        <v>135</v>
      </c>
      <c r="Y1086" t="s">
        <v>136</v>
      </c>
      <c r="Z1086" t="s">
        <v>137</v>
      </c>
      <c r="AA1086" t="s">
        <v>138</v>
      </c>
      <c r="AB1086" t="s">
        <v>141</v>
      </c>
      <c r="AG1086" t="s">
        <v>320</v>
      </c>
      <c r="AH1086" t="s">
        <v>141</v>
      </c>
      <c r="AJ1086" t="s">
        <v>141</v>
      </c>
      <c r="AK1086" t="s">
        <v>12180</v>
      </c>
      <c r="AN1086" t="s">
        <v>129</v>
      </c>
      <c r="AP1086" t="s">
        <v>129</v>
      </c>
      <c r="AQ1086" t="s">
        <v>129</v>
      </c>
      <c r="AS1086">
        <v>4</v>
      </c>
      <c r="AT1086" t="s">
        <v>143</v>
      </c>
      <c r="AU1086" t="s">
        <v>144</v>
      </c>
      <c r="CZ1086" t="s">
        <v>145</v>
      </c>
      <c r="DB1086" s="2" t="s">
        <v>145</v>
      </c>
      <c r="DC1086" t="s">
        <v>146</v>
      </c>
      <c r="DE1086" t="s">
        <v>148</v>
      </c>
      <c r="DF1086" t="s">
        <v>141</v>
      </c>
      <c r="DI1086" t="s">
        <v>149</v>
      </c>
      <c r="DJ1086" t="s">
        <v>129</v>
      </c>
      <c r="DK1086" t="s">
        <v>141</v>
      </c>
      <c r="DL1086" t="s">
        <v>141</v>
      </c>
      <c r="DM1086" t="s">
        <v>141</v>
      </c>
      <c r="DN1086" t="s">
        <v>141</v>
      </c>
      <c r="DO1086" t="s">
        <v>141</v>
      </c>
      <c r="DQ1086" t="s">
        <v>150</v>
      </c>
      <c r="DS1086" t="s">
        <v>12181</v>
      </c>
      <c r="DV1086" t="e">
        <f>VLOOKUP(H1086,'[3]Merge Gagner assez d''argent'!$A:$B,2,FALSE)</f>
        <v>#N/A</v>
      </c>
      <c r="DW1086" t="s">
        <v>12182</v>
      </c>
      <c r="DX1086" t="s">
        <v>141</v>
      </c>
      <c r="DZ1086" t="s">
        <v>141</v>
      </c>
      <c r="EB1086" t="s">
        <v>141</v>
      </c>
      <c r="ED1086" t="s">
        <v>129</v>
      </c>
      <c r="EE1086" t="s">
        <v>2395</v>
      </c>
      <c r="EF1086" t="s">
        <v>141</v>
      </c>
      <c r="EG1086" t="s">
        <v>12183</v>
      </c>
      <c r="EH1086" t="s">
        <v>141</v>
      </c>
      <c r="EI1086" t="s">
        <v>156</v>
      </c>
      <c r="EJ1086" t="s">
        <v>157</v>
      </c>
      <c r="EK1086" t="s">
        <v>158</v>
      </c>
      <c r="EM1086" t="s">
        <v>171</v>
      </c>
      <c r="EN1086" t="s">
        <v>141</v>
      </c>
      <c r="EO1086" t="s">
        <v>141</v>
      </c>
      <c r="EP1086" t="s">
        <v>141</v>
      </c>
      <c r="EQ1086" t="s">
        <v>141</v>
      </c>
      <c r="ER1086" t="s">
        <v>141</v>
      </c>
      <c r="ES1086" t="s">
        <v>141</v>
      </c>
      <c r="ET1086" t="s">
        <v>129</v>
      </c>
      <c r="EU1086" t="s">
        <v>12184</v>
      </c>
      <c r="EX1086" t="s">
        <v>12185</v>
      </c>
    </row>
    <row r="1087" spans="1:154" hidden="1" x14ac:dyDescent="0.35">
      <c r="A1087" t="s">
        <v>12186</v>
      </c>
      <c r="B1087" t="s">
        <v>12187</v>
      </c>
      <c r="D1087" t="s">
        <v>12188</v>
      </c>
      <c r="E1087" t="s">
        <v>129</v>
      </c>
      <c r="F1087" t="s">
        <v>130</v>
      </c>
      <c r="G1087" t="s">
        <v>12189</v>
      </c>
      <c r="H1087" t="s">
        <v>12189</v>
      </c>
      <c r="I1087" s="1">
        <v>44634</v>
      </c>
      <c r="J1087" t="s">
        <v>207</v>
      </c>
      <c r="K1087" t="s">
        <v>12190</v>
      </c>
      <c r="L1087" t="s">
        <v>12191</v>
      </c>
      <c r="M1087" t="s">
        <v>12192</v>
      </c>
      <c r="N1087" t="s">
        <v>12193</v>
      </c>
      <c r="O1087" t="s">
        <v>12194</v>
      </c>
      <c r="P1087" t="s">
        <v>133</v>
      </c>
      <c r="R1087" t="s">
        <v>11945</v>
      </c>
      <c r="S1087" s="1" t="s">
        <v>135</v>
      </c>
      <c r="T1087" t="s">
        <v>135</v>
      </c>
      <c r="U1087" t="s">
        <v>135</v>
      </c>
      <c r="V1087" t="s">
        <v>135</v>
      </c>
      <c r="W1087" t="s">
        <v>135</v>
      </c>
      <c r="X1087" t="s">
        <v>135</v>
      </c>
      <c r="Y1087" t="s">
        <v>136</v>
      </c>
      <c r="Z1087" t="s">
        <v>189</v>
      </c>
      <c r="AA1087" t="s">
        <v>348</v>
      </c>
      <c r="AG1087" t="s">
        <v>320</v>
      </c>
      <c r="AH1087" t="s">
        <v>141</v>
      </c>
      <c r="AJ1087" t="s">
        <v>141</v>
      </c>
      <c r="AK1087" t="s">
        <v>12195</v>
      </c>
      <c r="AN1087" t="s">
        <v>129</v>
      </c>
      <c r="AP1087" t="s">
        <v>129</v>
      </c>
      <c r="AQ1087" t="s">
        <v>141</v>
      </c>
      <c r="AR1087" t="s">
        <v>12196</v>
      </c>
      <c r="AS1087" t="s">
        <v>223</v>
      </c>
      <c r="AT1087" t="s">
        <v>143</v>
      </c>
      <c r="AU1087" t="s">
        <v>144</v>
      </c>
      <c r="CZ1087" t="s">
        <v>209</v>
      </c>
      <c r="DB1087" t="s">
        <v>210</v>
      </c>
      <c r="DC1087" t="s">
        <v>146</v>
      </c>
      <c r="DD1087" t="s">
        <v>6183</v>
      </c>
      <c r="DE1087" t="s">
        <v>148</v>
      </c>
      <c r="DF1087" t="s">
        <v>141</v>
      </c>
      <c r="DI1087" t="s">
        <v>196</v>
      </c>
      <c r="DJ1087" t="s">
        <v>141</v>
      </c>
      <c r="DK1087" t="s">
        <v>129</v>
      </c>
      <c r="DL1087" t="s">
        <v>141</v>
      </c>
      <c r="DM1087" t="s">
        <v>141</v>
      </c>
      <c r="DN1087" t="s">
        <v>141</v>
      </c>
      <c r="DO1087" t="s">
        <v>141</v>
      </c>
      <c r="DQ1087" t="s">
        <v>150</v>
      </c>
      <c r="DS1087" t="s">
        <v>12197</v>
      </c>
      <c r="DV1087" t="str">
        <f>VLOOKUP(H1087,'[3]Merge Gagner assez d''argent'!$A:$B,2,FALSE)</f>
        <v>Oui</v>
      </c>
      <c r="DX1087" t="s">
        <v>141</v>
      </c>
      <c r="DZ1087" t="s">
        <v>141</v>
      </c>
      <c r="EB1087" t="s">
        <v>141</v>
      </c>
      <c r="EC1087" t="s">
        <v>12198</v>
      </c>
      <c r="ED1087" t="s">
        <v>129</v>
      </c>
      <c r="EE1087" t="s">
        <v>12199</v>
      </c>
      <c r="EF1087" t="s">
        <v>407</v>
      </c>
      <c r="EG1087" t="s">
        <v>12200</v>
      </c>
      <c r="EH1087" t="s">
        <v>141</v>
      </c>
      <c r="EI1087" t="s">
        <v>156</v>
      </c>
      <c r="EJ1087" t="s">
        <v>157</v>
      </c>
      <c r="EK1087" t="s">
        <v>158</v>
      </c>
      <c r="EM1087" t="s">
        <v>2570</v>
      </c>
      <c r="EN1087" t="s">
        <v>141</v>
      </c>
      <c r="EO1087" t="s">
        <v>141</v>
      </c>
      <c r="EP1087" t="s">
        <v>129</v>
      </c>
      <c r="EQ1087" t="s">
        <v>141</v>
      </c>
      <c r="ER1087" t="s">
        <v>141</v>
      </c>
      <c r="ES1087" t="s">
        <v>141</v>
      </c>
      <c r="ET1087" t="s">
        <v>141</v>
      </c>
      <c r="EU1087" t="s">
        <v>12201</v>
      </c>
      <c r="EX1087" t="s">
        <v>12202</v>
      </c>
    </row>
    <row r="1088" spans="1:154" hidden="1" x14ac:dyDescent="0.35">
      <c r="A1088" t="s">
        <v>12203</v>
      </c>
      <c r="B1088" t="s">
        <v>12204</v>
      </c>
      <c r="D1088" t="s">
        <v>12188</v>
      </c>
      <c r="E1088" t="s">
        <v>129</v>
      </c>
      <c r="F1088" t="s">
        <v>130</v>
      </c>
      <c r="G1088" t="s">
        <v>12205</v>
      </c>
      <c r="H1088" t="s">
        <v>12205</v>
      </c>
      <c r="I1088" s="1">
        <v>44634</v>
      </c>
      <c r="J1088" t="s">
        <v>207</v>
      </c>
      <c r="K1088" t="s">
        <v>12206</v>
      </c>
      <c r="L1088" t="s">
        <v>12207</v>
      </c>
      <c r="M1088" t="s">
        <v>12208</v>
      </c>
      <c r="N1088" t="s">
        <v>320</v>
      </c>
      <c r="O1088" t="s">
        <v>12209</v>
      </c>
      <c r="P1088" t="s">
        <v>133</v>
      </c>
      <c r="R1088" t="s">
        <v>11945</v>
      </c>
      <c r="S1088" s="1" t="s">
        <v>135</v>
      </c>
      <c r="T1088" t="s">
        <v>135</v>
      </c>
      <c r="U1088" t="s">
        <v>135</v>
      </c>
      <c r="V1088" t="s">
        <v>135</v>
      </c>
      <c r="W1088" t="s">
        <v>135</v>
      </c>
      <c r="X1088" t="s">
        <v>135</v>
      </c>
      <c r="Y1088" t="s">
        <v>136</v>
      </c>
      <c r="Z1088" t="s">
        <v>137</v>
      </c>
      <c r="AA1088" t="s">
        <v>166</v>
      </c>
      <c r="AG1088" t="s">
        <v>250</v>
      </c>
      <c r="AH1088" t="s">
        <v>141</v>
      </c>
      <c r="AJ1088" t="s">
        <v>141</v>
      </c>
      <c r="AK1088" t="s">
        <v>12210</v>
      </c>
      <c r="AN1088" t="s">
        <v>129</v>
      </c>
      <c r="AP1088" t="s">
        <v>129</v>
      </c>
      <c r="AQ1088" t="s">
        <v>129</v>
      </c>
      <c r="AS1088" t="s">
        <v>752</v>
      </c>
      <c r="AT1088" t="s">
        <v>143</v>
      </c>
      <c r="AU1088" t="s">
        <v>144</v>
      </c>
      <c r="CZ1088" t="s">
        <v>209</v>
      </c>
      <c r="DB1088" t="s">
        <v>210</v>
      </c>
      <c r="DC1088" t="s">
        <v>146</v>
      </c>
      <c r="DD1088" t="s">
        <v>12211</v>
      </c>
      <c r="DE1088" t="s">
        <v>148</v>
      </c>
      <c r="DF1088" t="s">
        <v>399</v>
      </c>
      <c r="DG1088" t="s">
        <v>399</v>
      </c>
      <c r="DI1088" t="s">
        <v>196</v>
      </c>
      <c r="DJ1088" t="s">
        <v>141</v>
      </c>
      <c r="DK1088" t="s">
        <v>129</v>
      </c>
      <c r="DL1088" t="s">
        <v>141</v>
      </c>
      <c r="DM1088" t="s">
        <v>141</v>
      </c>
      <c r="DN1088" t="s">
        <v>141</v>
      </c>
      <c r="DO1088" t="s">
        <v>141</v>
      </c>
      <c r="DQ1088" t="s">
        <v>150</v>
      </c>
      <c r="DS1088" t="s">
        <v>12212</v>
      </c>
      <c r="DV1088" t="str">
        <f>VLOOKUP(H1088,'[3]Merge Gagner assez d''argent'!$A:$B,2,FALSE)</f>
        <v>Oui</v>
      </c>
      <c r="DX1088" t="s">
        <v>141</v>
      </c>
      <c r="DZ1088" t="s">
        <v>141</v>
      </c>
      <c r="EB1088" t="s">
        <v>129</v>
      </c>
      <c r="EC1088" t="s">
        <v>12213</v>
      </c>
      <c r="ED1088" t="s">
        <v>129</v>
      </c>
      <c r="EE1088" t="s">
        <v>12214</v>
      </c>
      <c r="EF1088" t="s">
        <v>129</v>
      </c>
      <c r="EG1088" t="s">
        <v>12215</v>
      </c>
      <c r="EH1088" t="s">
        <v>141</v>
      </c>
      <c r="EI1088" t="s">
        <v>156</v>
      </c>
      <c r="EJ1088" t="s">
        <v>157</v>
      </c>
      <c r="EK1088" t="s">
        <v>758</v>
      </c>
      <c r="EL1088" t="s">
        <v>12216</v>
      </c>
      <c r="EM1088" t="s">
        <v>689</v>
      </c>
      <c r="EN1088" t="s">
        <v>141</v>
      </c>
      <c r="EO1088" t="s">
        <v>141</v>
      </c>
      <c r="EP1088" t="s">
        <v>129</v>
      </c>
      <c r="EQ1088" t="s">
        <v>141</v>
      </c>
      <c r="ER1088" t="s">
        <v>129</v>
      </c>
      <c r="ES1088" t="s">
        <v>141</v>
      </c>
      <c r="ET1088" t="s">
        <v>141</v>
      </c>
      <c r="EU1088" t="s">
        <v>12217</v>
      </c>
      <c r="EX1088" t="s">
        <v>12218</v>
      </c>
    </row>
    <row r="1089" spans="1:154" hidden="1" x14ac:dyDescent="0.35">
      <c r="A1089" t="s">
        <v>12219</v>
      </c>
      <c r="B1089" t="s">
        <v>12220</v>
      </c>
      <c r="D1089" t="s">
        <v>12104</v>
      </c>
      <c r="E1089" t="s">
        <v>129</v>
      </c>
      <c r="F1089" t="s">
        <v>130</v>
      </c>
      <c r="G1089" s="2"/>
      <c r="H1089" s="2"/>
      <c r="I1089" s="1">
        <v>44632</v>
      </c>
      <c r="J1089" t="s">
        <v>207</v>
      </c>
      <c r="P1089" t="s">
        <v>133</v>
      </c>
      <c r="R1089" t="s">
        <v>11945</v>
      </c>
      <c r="S1089" s="1" t="s">
        <v>135</v>
      </c>
      <c r="T1089" t="s">
        <v>135</v>
      </c>
      <c r="U1089" t="s">
        <v>135</v>
      </c>
      <c r="V1089" t="s">
        <v>135</v>
      </c>
      <c r="W1089" t="s">
        <v>135</v>
      </c>
      <c r="X1089" t="s">
        <v>135</v>
      </c>
      <c r="Y1089" t="s">
        <v>136</v>
      </c>
      <c r="Z1089" t="s">
        <v>137</v>
      </c>
      <c r="AA1089" t="s">
        <v>319</v>
      </c>
      <c r="AG1089">
        <v>3</v>
      </c>
      <c r="AH1089" t="s">
        <v>141</v>
      </c>
      <c r="AJ1089" t="s">
        <v>129</v>
      </c>
      <c r="AN1089" t="s">
        <v>129</v>
      </c>
      <c r="AP1089" t="s">
        <v>129</v>
      </c>
      <c r="AQ1089" t="s">
        <v>141</v>
      </c>
      <c r="AR1089" t="s">
        <v>12221</v>
      </c>
      <c r="AS1089" t="s">
        <v>1954</v>
      </c>
      <c r="AT1089" t="s">
        <v>143</v>
      </c>
      <c r="AU1089" t="s">
        <v>144</v>
      </c>
      <c r="CZ1089" t="s">
        <v>209</v>
      </c>
      <c r="DB1089" t="s">
        <v>210</v>
      </c>
      <c r="DC1089" t="s">
        <v>146</v>
      </c>
      <c r="DD1089" t="s">
        <v>12222</v>
      </c>
      <c r="DE1089" t="s">
        <v>148</v>
      </c>
      <c r="DF1089" t="s">
        <v>141</v>
      </c>
      <c r="DI1089" t="s">
        <v>149</v>
      </c>
      <c r="DJ1089" t="s">
        <v>129</v>
      </c>
      <c r="DK1089" t="s">
        <v>141</v>
      </c>
      <c r="DL1089" t="s">
        <v>141</v>
      </c>
      <c r="DM1089" t="s">
        <v>141</v>
      </c>
      <c r="DN1089" t="s">
        <v>141</v>
      </c>
      <c r="DO1089" t="s">
        <v>141</v>
      </c>
      <c r="DQ1089" t="s">
        <v>150</v>
      </c>
      <c r="DS1089" t="s">
        <v>12223</v>
      </c>
      <c r="DV1089" t="e">
        <f>VLOOKUP(H1089,'[3]Merge Gagner assez d''argent'!$A:$B,2,FALSE)</f>
        <v>#N/A</v>
      </c>
      <c r="DX1089" t="s">
        <v>141</v>
      </c>
      <c r="DZ1089" t="s">
        <v>141</v>
      </c>
      <c r="EB1089" t="s">
        <v>141</v>
      </c>
      <c r="ED1089" t="s">
        <v>129</v>
      </c>
      <c r="EE1089" t="s">
        <v>12224</v>
      </c>
      <c r="EF1089" t="s">
        <v>129</v>
      </c>
      <c r="EG1089" t="s">
        <v>12225</v>
      </c>
      <c r="EH1089" t="s">
        <v>141</v>
      </c>
      <c r="EI1089" t="s">
        <v>156</v>
      </c>
      <c r="EJ1089" t="s">
        <v>157</v>
      </c>
      <c r="EK1089" t="s">
        <v>158</v>
      </c>
      <c r="EM1089" t="s">
        <v>171</v>
      </c>
      <c r="EN1089" t="s">
        <v>141</v>
      </c>
      <c r="EO1089" t="s">
        <v>141</v>
      </c>
      <c r="EP1089" t="s">
        <v>141</v>
      </c>
      <c r="EQ1089" t="s">
        <v>141</v>
      </c>
      <c r="ER1089" t="s">
        <v>141</v>
      </c>
      <c r="ES1089" t="s">
        <v>141</v>
      </c>
      <c r="ET1089" t="s">
        <v>129</v>
      </c>
      <c r="EU1089" t="s">
        <v>12226</v>
      </c>
      <c r="EX1089" t="s">
        <v>12227</v>
      </c>
    </row>
    <row r="1090" spans="1:154" hidden="1" x14ac:dyDescent="0.35">
      <c r="A1090" t="s">
        <v>12228</v>
      </c>
      <c r="B1090" t="s">
        <v>12229</v>
      </c>
      <c r="D1090" t="s">
        <v>12104</v>
      </c>
      <c r="E1090" t="s">
        <v>129</v>
      </c>
      <c r="F1090" t="s">
        <v>130</v>
      </c>
      <c r="G1090" t="s">
        <v>12230</v>
      </c>
      <c r="H1090" t="s">
        <v>12230</v>
      </c>
      <c r="I1090" s="1">
        <v>44631</v>
      </c>
      <c r="J1090" t="s">
        <v>207</v>
      </c>
      <c r="P1090" t="s">
        <v>133</v>
      </c>
      <c r="R1090" t="s">
        <v>134</v>
      </c>
      <c r="S1090" s="1">
        <f>VLOOKUP(H1090,'[1]Base JI SMP'!$C:$F,4,FALSE)</f>
        <v>44504</v>
      </c>
      <c r="T1090" t="str">
        <f>VLOOKUP(H1090,'[2]Base JI SMP'!$C:$J,8,FALSE)</f>
        <v>Individual</v>
      </c>
      <c r="U1090" t="s">
        <v>135</v>
      </c>
      <c r="V1090" t="s">
        <v>135</v>
      </c>
      <c r="W1090" t="s">
        <v>135</v>
      </c>
      <c r="X1090" t="s">
        <v>135</v>
      </c>
      <c r="Y1090" t="s">
        <v>136</v>
      </c>
      <c r="Z1090" t="s">
        <v>137</v>
      </c>
      <c r="AA1090" t="s">
        <v>348</v>
      </c>
      <c r="AG1090">
        <v>1</v>
      </c>
      <c r="AH1090" t="s">
        <v>141</v>
      </c>
      <c r="AJ1090" t="s">
        <v>129</v>
      </c>
      <c r="AN1090" t="s">
        <v>129</v>
      </c>
      <c r="AP1090" t="s">
        <v>129</v>
      </c>
      <c r="AQ1090" t="s">
        <v>129</v>
      </c>
      <c r="AS1090">
        <v>20</v>
      </c>
      <c r="AT1090" t="s">
        <v>143</v>
      </c>
      <c r="AU1090" t="s">
        <v>144</v>
      </c>
      <c r="CZ1090" t="s">
        <v>209</v>
      </c>
      <c r="DB1090" t="s">
        <v>210</v>
      </c>
      <c r="DC1090" t="s">
        <v>146</v>
      </c>
      <c r="DE1090" t="s">
        <v>148</v>
      </c>
      <c r="DF1090" t="s">
        <v>141</v>
      </c>
      <c r="DI1090" t="s">
        <v>149</v>
      </c>
      <c r="DJ1090" t="s">
        <v>129</v>
      </c>
      <c r="DK1090" t="s">
        <v>141</v>
      </c>
      <c r="DL1090" t="s">
        <v>141</v>
      </c>
      <c r="DM1090" t="s">
        <v>141</v>
      </c>
      <c r="DN1090" t="s">
        <v>141</v>
      </c>
      <c r="DO1090" t="s">
        <v>141</v>
      </c>
      <c r="DQ1090" t="s">
        <v>225</v>
      </c>
      <c r="DS1090" t="s">
        <v>12231</v>
      </c>
      <c r="DV1090" t="str">
        <f>VLOOKUP(H1090,'[3]Merge Gagner assez d''argent'!$A:$B,2,FALSE)</f>
        <v>Oui</v>
      </c>
      <c r="DX1090" t="s">
        <v>141</v>
      </c>
      <c r="DZ1090" t="s">
        <v>141</v>
      </c>
      <c r="EB1090" t="s">
        <v>141</v>
      </c>
      <c r="ED1090" t="s">
        <v>129</v>
      </c>
      <c r="EE1090" t="s">
        <v>12232</v>
      </c>
      <c r="EF1090" t="s">
        <v>129</v>
      </c>
      <c r="EG1090" t="s">
        <v>12233</v>
      </c>
      <c r="EH1090" t="s">
        <v>141</v>
      </c>
      <c r="EI1090" t="s">
        <v>156</v>
      </c>
      <c r="EJ1090" t="s">
        <v>157</v>
      </c>
      <c r="EK1090" t="s">
        <v>158</v>
      </c>
      <c r="EM1090" t="s">
        <v>171</v>
      </c>
      <c r="EN1090" t="s">
        <v>141</v>
      </c>
      <c r="EO1090" t="s">
        <v>141</v>
      </c>
      <c r="EP1090" t="s">
        <v>141</v>
      </c>
      <c r="EQ1090" t="s">
        <v>141</v>
      </c>
      <c r="ER1090" t="s">
        <v>141</v>
      </c>
      <c r="ES1090" t="s">
        <v>141</v>
      </c>
      <c r="ET1090" t="s">
        <v>129</v>
      </c>
      <c r="EU1090" t="s">
        <v>12234</v>
      </c>
      <c r="EX1090" t="s">
        <v>12235</v>
      </c>
    </row>
    <row r="1091" spans="1:154" hidden="1" x14ac:dyDescent="0.35">
      <c r="A1091" t="s">
        <v>12236</v>
      </c>
      <c r="B1091" t="s">
        <v>12237</v>
      </c>
      <c r="D1091" t="s">
        <v>12238</v>
      </c>
      <c r="E1091" t="s">
        <v>129</v>
      </c>
      <c r="F1091" t="s">
        <v>130</v>
      </c>
      <c r="G1091" t="s">
        <v>12239</v>
      </c>
      <c r="H1091" t="s">
        <v>12239</v>
      </c>
      <c r="I1091" s="1">
        <v>44631</v>
      </c>
      <c r="J1091" t="s">
        <v>207</v>
      </c>
      <c r="P1091" t="s">
        <v>133</v>
      </c>
      <c r="R1091" t="s">
        <v>134</v>
      </c>
      <c r="S1091" s="1">
        <f>VLOOKUP(H1091,'[1]Base JI SMP'!$C:$F,4,FALSE)</f>
        <v>44523</v>
      </c>
      <c r="T1091" t="str">
        <f>VLOOKUP(H1091,'[2]Base JI SMP'!$C:$J,8,FALSE)</f>
        <v>Individual</v>
      </c>
      <c r="U1091" t="str">
        <f>VLOOKUP(H1091,'[2]Base JI SMP'!$C:$M,11,FALSE)</f>
        <v>Business development/management training</v>
      </c>
      <c r="V1091" t="str">
        <f>VLOOKUP(H1091,'[2]Base JI SMP'!$C:$R,12,FALSE)</f>
        <v>Collective</v>
      </c>
      <c r="W1091" s="1">
        <f>VLOOKUP(H1091,'[1]Base JI SMP'!$C:$R,13,FALSE)</f>
        <v>44543</v>
      </c>
      <c r="X1091" s="1">
        <f>VLOOKUP(H1091,'[1]Base JI SMP'!$C:$P,14,FALSE)</f>
        <v>44552</v>
      </c>
      <c r="Y1091" t="s">
        <v>136</v>
      </c>
      <c r="Z1091" t="s">
        <v>137</v>
      </c>
      <c r="AA1091" t="s">
        <v>138</v>
      </c>
      <c r="AB1091" t="s">
        <v>129</v>
      </c>
      <c r="AC1091" t="s">
        <v>139</v>
      </c>
      <c r="AD1091" t="s">
        <v>140</v>
      </c>
      <c r="AE1091" t="s">
        <v>12240</v>
      </c>
      <c r="AG1091">
        <v>3</v>
      </c>
      <c r="AH1091" t="s">
        <v>141</v>
      </c>
      <c r="AJ1091" t="s">
        <v>129</v>
      </c>
      <c r="AN1091" t="s">
        <v>129</v>
      </c>
      <c r="AP1091" t="s">
        <v>129</v>
      </c>
      <c r="AQ1091" t="s">
        <v>129</v>
      </c>
      <c r="AS1091">
        <v>6</v>
      </c>
      <c r="AT1091" t="s">
        <v>143</v>
      </c>
      <c r="AU1091" t="s">
        <v>144</v>
      </c>
      <c r="CZ1091" t="s">
        <v>145</v>
      </c>
      <c r="DB1091" t="s">
        <v>145</v>
      </c>
      <c r="DC1091" t="s">
        <v>146</v>
      </c>
      <c r="DD1091" t="s">
        <v>12241</v>
      </c>
      <c r="DE1091" t="s">
        <v>148</v>
      </c>
      <c r="DF1091" t="s">
        <v>141</v>
      </c>
      <c r="DI1091" t="s">
        <v>149</v>
      </c>
      <c r="DJ1091" t="s">
        <v>129</v>
      </c>
      <c r="DK1091" t="s">
        <v>141</v>
      </c>
      <c r="DL1091" t="s">
        <v>141</v>
      </c>
      <c r="DM1091" t="s">
        <v>141</v>
      </c>
      <c r="DN1091" t="s">
        <v>141</v>
      </c>
      <c r="DO1091" t="s">
        <v>141</v>
      </c>
      <c r="DQ1091" t="s">
        <v>150</v>
      </c>
      <c r="DS1091" t="s">
        <v>12242</v>
      </c>
      <c r="DV1091" t="str">
        <f>VLOOKUP(H1091,'[3]Merge Gagner assez d''argent'!$A:$B,2,FALSE)</f>
        <v>Non</v>
      </c>
      <c r="DW1091" t="s">
        <v>12243</v>
      </c>
      <c r="DX1091" t="s">
        <v>141</v>
      </c>
      <c r="DZ1091" t="s">
        <v>141</v>
      </c>
      <c r="EB1091" t="s">
        <v>141</v>
      </c>
      <c r="ED1091" t="s">
        <v>129</v>
      </c>
      <c r="EE1091" t="s">
        <v>2395</v>
      </c>
      <c r="EF1091" t="s">
        <v>129</v>
      </c>
      <c r="EG1091" t="s">
        <v>12244</v>
      </c>
      <c r="EH1091" t="s">
        <v>141</v>
      </c>
      <c r="EI1091" t="s">
        <v>156</v>
      </c>
      <c r="EJ1091" t="s">
        <v>214</v>
      </c>
      <c r="EK1091" t="s">
        <v>181</v>
      </c>
      <c r="EM1091" t="s">
        <v>4474</v>
      </c>
      <c r="EN1091" t="s">
        <v>141</v>
      </c>
      <c r="EO1091" t="s">
        <v>141</v>
      </c>
      <c r="EP1091" t="s">
        <v>129</v>
      </c>
      <c r="EQ1091" t="s">
        <v>141</v>
      </c>
      <c r="ER1091" t="s">
        <v>141</v>
      </c>
      <c r="ES1091" t="s">
        <v>141</v>
      </c>
      <c r="ET1091" t="s">
        <v>129</v>
      </c>
      <c r="EU1091" t="s">
        <v>12245</v>
      </c>
      <c r="EX1091" t="s">
        <v>12246</v>
      </c>
    </row>
    <row r="1092" spans="1:154" hidden="1" x14ac:dyDescent="0.35">
      <c r="A1092" t="s">
        <v>12247</v>
      </c>
      <c r="B1092" t="s">
        <v>12248</v>
      </c>
      <c r="D1092" t="s">
        <v>12128</v>
      </c>
      <c r="E1092" t="s">
        <v>129</v>
      </c>
      <c r="F1092" t="s">
        <v>130</v>
      </c>
      <c r="G1092" t="s">
        <v>12249</v>
      </c>
      <c r="H1092" t="s">
        <v>12249</v>
      </c>
      <c r="I1092" s="1">
        <v>44634</v>
      </c>
      <c r="J1092" t="s">
        <v>207</v>
      </c>
      <c r="K1092" t="s">
        <v>12250</v>
      </c>
      <c r="L1092" t="s">
        <v>12251</v>
      </c>
      <c r="M1092" t="s">
        <v>12252</v>
      </c>
      <c r="N1092" t="s">
        <v>320</v>
      </c>
      <c r="O1092" t="s">
        <v>2161</v>
      </c>
      <c r="P1092" t="s">
        <v>133</v>
      </c>
      <c r="R1092" t="s">
        <v>11945</v>
      </c>
      <c r="S1092" s="1" t="s">
        <v>135</v>
      </c>
      <c r="T1092" t="s">
        <v>135</v>
      </c>
      <c r="U1092" t="s">
        <v>135</v>
      </c>
      <c r="V1092" t="s">
        <v>135</v>
      </c>
      <c r="W1092" t="s">
        <v>135</v>
      </c>
      <c r="X1092" t="s">
        <v>135</v>
      </c>
      <c r="Y1092" t="s">
        <v>136</v>
      </c>
      <c r="Z1092" t="s">
        <v>189</v>
      </c>
      <c r="AA1092" t="s">
        <v>166</v>
      </c>
      <c r="AG1092">
        <v>5</v>
      </c>
      <c r="AH1092" t="s">
        <v>141</v>
      </c>
      <c r="AJ1092" t="s">
        <v>129</v>
      </c>
      <c r="AN1092" t="s">
        <v>129</v>
      </c>
      <c r="AP1092" t="s">
        <v>129</v>
      </c>
      <c r="AQ1092" t="s">
        <v>129</v>
      </c>
      <c r="AS1092" t="s">
        <v>349</v>
      </c>
      <c r="AT1092" t="s">
        <v>143</v>
      </c>
      <c r="AU1092" t="s">
        <v>144</v>
      </c>
      <c r="CZ1092" t="s">
        <v>171</v>
      </c>
      <c r="DA1092" t="s">
        <v>12253</v>
      </c>
      <c r="DB1092" t="s">
        <v>171</v>
      </c>
      <c r="DC1092" t="s">
        <v>146</v>
      </c>
      <c r="DD1092" t="s">
        <v>12254</v>
      </c>
      <c r="DE1092" t="s">
        <v>148</v>
      </c>
      <c r="DF1092" t="s">
        <v>141</v>
      </c>
      <c r="DI1092" t="s">
        <v>149</v>
      </c>
      <c r="DJ1092" t="s">
        <v>129</v>
      </c>
      <c r="DK1092" t="s">
        <v>141</v>
      </c>
      <c r="DL1092" t="s">
        <v>141</v>
      </c>
      <c r="DM1092" t="s">
        <v>141</v>
      </c>
      <c r="DN1092" t="s">
        <v>141</v>
      </c>
      <c r="DO1092" t="s">
        <v>141</v>
      </c>
      <c r="DQ1092" t="s">
        <v>683</v>
      </c>
      <c r="DS1092" t="s">
        <v>12255</v>
      </c>
      <c r="DV1092" t="str">
        <f>VLOOKUP(H1092,'[3]Merge Gagner assez d''argent'!$A:$B,2,FALSE)</f>
        <v>Non</v>
      </c>
      <c r="DW1092" t="s">
        <v>12256</v>
      </c>
      <c r="DX1092" t="s">
        <v>141</v>
      </c>
      <c r="DZ1092" t="s">
        <v>141</v>
      </c>
      <c r="EB1092" t="s">
        <v>141</v>
      </c>
      <c r="ED1092" t="s">
        <v>129</v>
      </c>
      <c r="EE1092" t="s">
        <v>2395</v>
      </c>
      <c r="EF1092" t="s">
        <v>129</v>
      </c>
      <c r="EG1092" t="s">
        <v>12257</v>
      </c>
      <c r="EH1092" t="s">
        <v>141</v>
      </c>
      <c r="EI1092" t="s">
        <v>157</v>
      </c>
      <c r="EJ1092" t="s">
        <v>157</v>
      </c>
      <c r="EK1092" t="s">
        <v>158</v>
      </c>
      <c r="EM1092" t="s">
        <v>171</v>
      </c>
      <c r="EN1092" t="s">
        <v>141</v>
      </c>
      <c r="EO1092" t="s">
        <v>141</v>
      </c>
      <c r="EP1092" t="s">
        <v>141</v>
      </c>
      <c r="EQ1092" t="s">
        <v>141</v>
      </c>
      <c r="ER1092" t="s">
        <v>141</v>
      </c>
      <c r="ES1092" t="s">
        <v>141</v>
      </c>
      <c r="ET1092" t="s">
        <v>129</v>
      </c>
      <c r="EU1092" t="s">
        <v>12258</v>
      </c>
      <c r="EX1092" t="s">
        <v>12259</v>
      </c>
    </row>
    <row r="1093" spans="1:154" hidden="1" x14ac:dyDescent="0.35">
      <c r="A1093" t="s">
        <v>12260</v>
      </c>
      <c r="B1093" t="s">
        <v>12261</v>
      </c>
      <c r="D1093" t="s">
        <v>12128</v>
      </c>
      <c r="E1093" t="s">
        <v>129</v>
      </c>
      <c r="F1093" t="s">
        <v>130</v>
      </c>
      <c r="G1093" t="s">
        <v>12262</v>
      </c>
      <c r="H1093" t="s">
        <v>12262</v>
      </c>
      <c r="I1093" s="1">
        <v>44634</v>
      </c>
      <c r="J1093" t="s">
        <v>207</v>
      </c>
      <c r="K1093" t="s">
        <v>12263</v>
      </c>
      <c r="L1093" t="s">
        <v>12264</v>
      </c>
      <c r="M1093" t="s">
        <v>12265</v>
      </c>
      <c r="N1093" t="s">
        <v>12266</v>
      </c>
      <c r="O1093" t="s">
        <v>12166</v>
      </c>
      <c r="P1093" t="s">
        <v>133</v>
      </c>
      <c r="R1093" t="s">
        <v>134</v>
      </c>
      <c r="S1093" s="1">
        <f>VLOOKUP(H1093,'[1]Base JI SMP'!$C:$F,4,FALSE)</f>
        <v>44555</v>
      </c>
      <c r="T1093" t="str">
        <f>VLOOKUP(H1093,'[2]Base JI SMP'!$C:$J,8,FALSE)</f>
        <v>Individual</v>
      </c>
      <c r="U1093" t="s">
        <v>135</v>
      </c>
      <c r="V1093" t="s">
        <v>135</v>
      </c>
      <c r="W1093" t="s">
        <v>135</v>
      </c>
      <c r="X1093" t="s">
        <v>135</v>
      </c>
      <c r="Y1093" t="s">
        <v>136</v>
      </c>
      <c r="Z1093" t="s">
        <v>137</v>
      </c>
      <c r="AA1093" t="s">
        <v>348</v>
      </c>
      <c r="AG1093">
        <v>2</v>
      </c>
      <c r="AH1093" t="s">
        <v>141</v>
      </c>
      <c r="AJ1093" t="s">
        <v>129</v>
      </c>
      <c r="AN1093" t="s">
        <v>129</v>
      </c>
      <c r="AP1093" t="s">
        <v>129</v>
      </c>
      <c r="AQ1093" t="s">
        <v>141</v>
      </c>
      <c r="AR1093" t="s">
        <v>12267</v>
      </c>
      <c r="AS1093">
        <v>52</v>
      </c>
      <c r="AT1093" t="s">
        <v>143</v>
      </c>
      <c r="AU1093" t="s">
        <v>144</v>
      </c>
      <c r="CZ1093" t="s">
        <v>145</v>
      </c>
      <c r="DB1093" t="s">
        <v>145</v>
      </c>
      <c r="DC1093" t="s">
        <v>146</v>
      </c>
      <c r="DD1093" t="s">
        <v>12241</v>
      </c>
      <c r="DE1093" t="s">
        <v>148</v>
      </c>
      <c r="DF1093" t="s">
        <v>141</v>
      </c>
      <c r="DI1093" t="s">
        <v>149</v>
      </c>
      <c r="DJ1093" t="s">
        <v>129</v>
      </c>
      <c r="DK1093" t="s">
        <v>141</v>
      </c>
      <c r="DL1093" t="s">
        <v>141</v>
      </c>
      <c r="DM1093" t="s">
        <v>141</v>
      </c>
      <c r="DN1093" t="s">
        <v>141</v>
      </c>
      <c r="DO1093" t="s">
        <v>141</v>
      </c>
      <c r="DQ1093" t="s">
        <v>150</v>
      </c>
      <c r="DS1093" t="s">
        <v>12268</v>
      </c>
      <c r="DV1093" t="str">
        <f>VLOOKUP(H1093,'[3]Merge Gagner assez d''argent'!$A:$B,2,FALSE)</f>
        <v>Non</v>
      </c>
      <c r="DW1093" t="s">
        <v>12269</v>
      </c>
      <c r="DX1093" t="s">
        <v>141</v>
      </c>
      <c r="DZ1093" t="s">
        <v>141</v>
      </c>
      <c r="EB1093" t="s">
        <v>141</v>
      </c>
      <c r="ED1093" t="s">
        <v>129</v>
      </c>
      <c r="EE1093" t="s">
        <v>12270</v>
      </c>
      <c r="EF1093" t="s">
        <v>129</v>
      </c>
      <c r="EG1093" t="s">
        <v>12271</v>
      </c>
      <c r="EH1093" t="s">
        <v>141</v>
      </c>
      <c r="EI1093" t="s">
        <v>156</v>
      </c>
      <c r="EJ1093" t="s">
        <v>157</v>
      </c>
      <c r="EK1093" t="s">
        <v>158</v>
      </c>
      <c r="EM1093" t="s">
        <v>171</v>
      </c>
      <c r="EN1093" t="s">
        <v>141</v>
      </c>
      <c r="EO1093" t="s">
        <v>141</v>
      </c>
      <c r="EP1093" t="s">
        <v>141</v>
      </c>
      <c r="EQ1093" t="s">
        <v>141</v>
      </c>
      <c r="ER1093" t="s">
        <v>141</v>
      </c>
      <c r="ES1093" t="s">
        <v>141</v>
      </c>
      <c r="ET1093" t="s">
        <v>129</v>
      </c>
      <c r="EU1093" t="s">
        <v>12272</v>
      </c>
      <c r="EX1093" t="s">
        <v>12273</v>
      </c>
    </row>
    <row r="1094" spans="1:154" hidden="1" x14ac:dyDescent="0.35">
      <c r="A1094" t="s">
        <v>12274</v>
      </c>
      <c r="B1094" t="s">
        <v>12275</v>
      </c>
      <c r="D1094" t="s">
        <v>12128</v>
      </c>
      <c r="E1094" t="s">
        <v>129</v>
      </c>
      <c r="F1094" t="s">
        <v>130</v>
      </c>
      <c r="G1094" t="s">
        <v>12276</v>
      </c>
      <c r="H1094" t="s">
        <v>12276</v>
      </c>
      <c r="I1094" s="1">
        <v>44634</v>
      </c>
      <c r="J1094" t="s">
        <v>207</v>
      </c>
      <c r="K1094" t="s">
        <v>12277</v>
      </c>
      <c r="L1094" t="s">
        <v>12278</v>
      </c>
      <c r="M1094" t="s">
        <v>12279</v>
      </c>
      <c r="N1094" t="s">
        <v>12280</v>
      </c>
      <c r="O1094" t="s">
        <v>881</v>
      </c>
      <c r="P1094" t="s">
        <v>133</v>
      </c>
      <c r="R1094" t="s">
        <v>134</v>
      </c>
      <c r="S1094" s="1">
        <f>VLOOKUP(H1094,'[1]Base JI SMP'!$C:$F,4,FALSE)</f>
        <v>44106</v>
      </c>
      <c r="T1094" t="str">
        <f>VLOOKUP(H1094,'[2]Base JI SMP'!$C:$J,8,FALSE)</f>
        <v>Individual</v>
      </c>
      <c r="U1094" t="str">
        <f>VLOOKUP(H1094,'[2]Base JI SMP'!$C:$M,11,FALSE)</f>
        <v>Business development/management training</v>
      </c>
      <c r="V1094" t="str">
        <f>VLOOKUP(H1094,'[2]Base JI SMP'!$C:$R,12,FALSE)</f>
        <v>Collective</v>
      </c>
      <c r="W1094" s="1">
        <f>VLOOKUP(H1094,'[1]Base JI SMP'!$C:$R,13,FALSE)</f>
        <v>44544</v>
      </c>
      <c r="X1094" s="1">
        <f>VLOOKUP(H1094,'[1]Base JI SMP'!$C:$P,14,FALSE)</f>
        <v>44554</v>
      </c>
      <c r="Y1094" t="s">
        <v>136</v>
      </c>
      <c r="Z1094" t="s">
        <v>137</v>
      </c>
      <c r="AA1094" t="s">
        <v>166</v>
      </c>
      <c r="AG1094">
        <v>2</v>
      </c>
      <c r="AH1094" t="s">
        <v>141</v>
      </c>
      <c r="AJ1094" t="s">
        <v>129</v>
      </c>
      <c r="AN1094" t="s">
        <v>129</v>
      </c>
      <c r="AP1094" t="s">
        <v>129</v>
      </c>
      <c r="AQ1094" t="s">
        <v>141</v>
      </c>
      <c r="AR1094" t="s">
        <v>12281</v>
      </c>
      <c r="AS1094" t="s">
        <v>397</v>
      </c>
      <c r="AT1094" t="s">
        <v>143</v>
      </c>
      <c r="AU1094" t="s">
        <v>144</v>
      </c>
      <c r="CZ1094" t="s">
        <v>171</v>
      </c>
      <c r="DA1094" t="s">
        <v>7729</v>
      </c>
      <c r="DB1094" t="s">
        <v>297</v>
      </c>
      <c r="DC1094" t="s">
        <v>146</v>
      </c>
      <c r="DD1094" t="s">
        <v>12282</v>
      </c>
      <c r="DE1094" t="s">
        <v>148</v>
      </c>
      <c r="DF1094" t="s">
        <v>141</v>
      </c>
      <c r="DI1094" t="s">
        <v>149</v>
      </c>
      <c r="DJ1094" t="s">
        <v>129</v>
      </c>
      <c r="DK1094" t="s">
        <v>141</v>
      </c>
      <c r="DL1094" t="s">
        <v>141</v>
      </c>
      <c r="DM1094" t="s">
        <v>141</v>
      </c>
      <c r="DN1094" t="s">
        <v>141</v>
      </c>
      <c r="DO1094" t="s">
        <v>141</v>
      </c>
      <c r="DQ1094" t="s">
        <v>150</v>
      </c>
      <c r="DS1094" t="s">
        <v>12283</v>
      </c>
      <c r="DV1094" t="str">
        <f>VLOOKUP(H1094,'[3]Merge Gagner assez d''argent'!$A:$B,2,FALSE)</f>
        <v>Partiellement</v>
      </c>
      <c r="DX1094" t="s">
        <v>141</v>
      </c>
      <c r="DZ1094" t="s">
        <v>141</v>
      </c>
      <c r="EB1094" t="s">
        <v>141</v>
      </c>
      <c r="ED1094" t="s">
        <v>129</v>
      </c>
      <c r="EE1094" t="s">
        <v>12284</v>
      </c>
      <c r="EF1094" t="s">
        <v>129</v>
      </c>
      <c r="EG1094" t="s">
        <v>12285</v>
      </c>
      <c r="EH1094" t="s">
        <v>141</v>
      </c>
      <c r="EI1094" t="s">
        <v>156</v>
      </c>
      <c r="EJ1094" t="s">
        <v>157</v>
      </c>
      <c r="EK1094" t="s">
        <v>158</v>
      </c>
      <c r="EM1094" t="s">
        <v>171</v>
      </c>
      <c r="EN1094" t="s">
        <v>141</v>
      </c>
      <c r="EO1094" t="s">
        <v>141</v>
      </c>
      <c r="EP1094" t="s">
        <v>141</v>
      </c>
      <c r="EQ1094" t="s">
        <v>141</v>
      </c>
      <c r="ER1094" t="s">
        <v>141</v>
      </c>
      <c r="ES1094" t="s">
        <v>141</v>
      </c>
      <c r="ET1094" t="s">
        <v>129</v>
      </c>
      <c r="EU1094" t="s">
        <v>12286</v>
      </c>
      <c r="EX1094" t="s">
        <v>12287</v>
      </c>
    </row>
    <row r="1095" spans="1:154" hidden="1" x14ac:dyDescent="0.35">
      <c r="A1095" t="s">
        <v>12288</v>
      </c>
      <c r="B1095" t="s">
        <v>12289</v>
      </c>
      <c r="D1095" t="s">
        <v>12128</v>
      </c>
      <c r="E1095" t="s">
        <v>129</v>
      </c>
      <c r="F1095" t="s">
        <v>130</v>
      </c>
      <c r="G1095" t="s">
        <v>12290</v>
      </c>
      <c r="H1095" t="s">
        <v>12290</v>
      </c>
      <c r="I1095" s="1">
        <v>44634</v>
      </c>
      <c r="J1095" t="s">
        <v>207</v>
      </c>
      <c r="P1095" t="s">
        <v>133</v>
      </c>
      <c r="R1095" t="s">
        <v>134</v>
      </c>
      <c r="S1095" s="1">
        <f>VLOOKUP(H1095,'[1]Base JI SMP'!$C:$F,4,FALSE)</f>
        <v>44530</v>
      </c>
      <c r="T1095" t="str">
        <f>VLOOKUP(H1095,'[2]Base JI SMP'!$C:$J,8,FALSE)</f>
        <v>Individual</v>
      </c>
      <c r="U1095" t="s">
        <v>135</v>
      </c>
      <c r="V1095" t="s">
        <v>135</v>
      </c>
      <c r="W1095" t="s">
        <v>135</v>
      </c>
      <c r="X1095" t="s">
        <v>135</v>
      </c>
      <c r="Y1095" t="s">
        <v>136</v>
      </c>
      <c r="Z1095" t="s">
        <v>137</v>
      </c>
      <c r="AA1095" t="s">
        <v>138</v>
      </c>
      <c r="AB1095" t="s">
        <v>141</v>
      </c>
      <c r="AG1095">
        <v>2</v>
      </c>
      <c r="AH1095" t="s">
        <v>141</v>
      </c>
      <c r="AJ1095" t="s">
        <v>129</v>
      </c>
      <c r="AN1095" t="s">
        <v>129</v>
      </c>
      <c r="AP1095" t="s">
        <v>129</v>
      </c>
      <c r="AQ1095" t="s">
        <v>129</v>
      </c>
      <c r="AS1095">
        <v>4</v>
      </c>
      <c r="AT1095" t="s">
        <v>143</v>
      </c>
      <c r="AU1095" t="s">
        <v>144</v>
      </c>
      <c r="CZ1095" t="s">
        <v>209</v>
      </c>
      <c r="DB1095" t="s">
        <v>210</v>
      </c>
      <c r="DC1095" t="s">
        <v>146</v>
      </c>
      <c r="DD1095" t="s">
        <v>12291</v>
      </c>
      <c r="DE1095" t="s">
        <v>148</v>
      </c>
      <c r="DF1095" t="s">
        <v>141</v>
      </c>
      <c r="DI1095" t="s">
        <v>149</v>
      </c>
      <c r="DJ1095" t="s">
        <v>129</v>
      </c>
      <c r="DK1095" t="s">
        <v>141</v>
      </c>
      <c r="DL1095" t="s">
        <v>141</v>
      </c>
      <c r="DM1095" t="s">
        <v>141</v>
      </c>
      <c r="DN1095" t="s">
        <v>141</v>
      </c>
      <c r="DO1095" t="s">
        <v>141</v>
      </c>
      <c r="DQ1095" t="s">
        <v>150</v>
      </c>
      <c r="DS1095" t="s">
        <v>12292</v>
      </c>
      <c r="DV1095" t="str">
        <f>VLOOKUP(H1095,'[3]Merge Gagner assez d''argent'!$A:$B,2,FALSE)</f>
        <v>Oui</v>
      </c>
      <c r="DX1095" t="s">
        <v>141</v>
      </c>
      <c r="DZ1095" t="s">
        <v>141</v>
      </c>
      <c r="EB1095" t="s">
        <v>141</v>
      </c>
      <c r="ED1095" t="s">
        <v>129</v>
      </c>
      <c r="EE1095" t="s">
        <v>2395</v>
      </c>
      <c r="EF1095" t="s">
        <v>129</v>
      </c>
      <c r="EG1095" t="s">
        <v>12293</v>
      </c>
      <c r="EH1095" t="s">
        <v>468</v>
      </c>
      <c r="EI1095" t="s">
        <v>156</v>
      </c>
      <c r="EJ1095" t="s">
        <v>157</v>
      </c>
      <c r="EK1095" t="s">
        <v>158</v>
      </c>
      <c r="EM1095" t="s">
        <v>2203</v>
      </c>
      <c r="EN1095" t="s">
        <v>141</v>
      </c>
      <c r="EO1095" t="s">
        <v>141</v>
      </c>
      <c r="EP1095" t="s">
        <v>141</v>
      </c>
      <c r="EQ1095" t="s">
        <v>129</v>
      </c>
      <c r="ER1095" t="s">
        <v>141</v>
      </c>
      <c r="ES1095" t="s">
        <v>141</v>
      </c>
      <c r="ET1095" t="s">
        <v>129</v>
      </c>
      <c r="EU1095" t="s">
        <v>12294</v>
      </c>
      <c r="EX1095" t="s">
        <v>12295</v>
      </c>
    </row>
    <row r="1096" spans="1:154" hidden="1" x14ac:dyDescent="0.35">
      <c r="A1096" t="s">
        <v>12296</v>
      </c>
      <c r="B1096" t="s">
        <v>12297</v>
      </c>
      <c r="D1096" t="s">
        <v>12298</v>
      </c>
      <c r="E1096" t="s">
        <v>129</v>
      </c>
      <c r="F1096" t="s">
        <v>1036</v>
      </c>
      <c r="G1096" t="s">
        <v>12299</v>
      </c>
      <c r="H1096" t="s">
        <v>12299</v>
      </c>
      <c r="I1096" s="1">
        <v>44635</v>
      </c>
      <c r="J1096" t="s">
        <v>132</v>
      </c>
      <c r="P1096" t="s">
        <v>133</v>
      </c>
      <c r="R1096" t="s">
        <v>11945</v>
      </c>
      <c r="S1096" s="1">
        <f>VLOOKUP(H1096,'[1]Base JI SMP'!$C:$F,4,FALSE)</f>
        <v>44511</v>
      </c>
      <c r="T1096" t="str">
        <f>VLOOKUP(H1096,'[2]Base JI SMP'!$C:$J,8,FALSE)</f>
        <v>Individual</v>
      </c>
      <c r="U1096" t="str">
        <f>VLOOKUP(H1096,'[2]Base JI SMP'!$C:$M,11,FALSE)</f>
        <v>Business development/management training</v>
      </c>
      <c r="V1096" t="str">
        <f>VLOOKUP(H1096,'[2]Base JI SMP'!$C:$R,12,FALSE)</f>
        <v>Collective</v>
      </c>
      <c r="W1096" s="1">
        <f>VLOOKUP(H1096,'[1]Base JI SMP'!$C:$R,13,FALSE)</f>
        <v>44522</v>
      </c>
      <c r="X1096" s="1">
        <f>VLOOKUP(H1096,'[1]Base JI SMP'!$C:$P,14,FALSE)</f>
        <v>44527</v>
      </c>
      <c r="Y1096" t="s">
        <v>136</v>
      </c>
      <c r="Z1096" t="s">
        <v>137</v>
      </c>
      <c r="AA1096" t="s">
        <v>348</v>
      </c>
      <c r="AG1096" t="s">
        <v>167</v>
      </c>
      <c r="AH1096" t="s">
        <v>141</v>
      </c>
      <c r="AJ1096" t="s">
        <v>129</v>
      </c>
      <c r="AN1096" t="s">
        <v>129</v>
      </c>
      <c r="AP1096" t="s">
        <v>129</v>
      </c>
      <c r="AQ1096" t="s">
        <v>129</v>
      </c>
      <c r="AS1096" t="s">
        <v>250</v>
      </c>
      <c r="AT1096" t="s">
        <v>679</v>
      </c>
      <c r="AU1096" t="s">
        <v>144</v>
      </c>
      <c r="CZ1096" t="s">
        <v>209</v>
      </c>
      <c r="DB1096" t="s">
        <v>210</v>
      </c>
      <c r="DC1096" t="s">
        <v>146</v>
      </c>
      <c r="DD1096" t="s">
        <v>12300</v>
      </c>
      <c r="DE1096" t="s">
        <v>320</v>
      </c>
      <c r="DF1096" t="s">
        <v>399</v>
      </c>
      <c r="DG1096" t="s">
        <v>399</v>
      </c>
      <c r="DI1096" t="s">
        <v>149</v>
      </c>
      <c r="DJ1096" t="s">
        <v>129</v>
      </c>
      <c r="DK1096" t="s">
        <v>141</v>
      </c>
      <c r="DL1096" t="s">
        <v>141</v>
      </c>
      <c r="DM1096" t="s">
        <v>141</v>
      </c>
      <c r="DN1096" t="s">
        <v>141</v>
      </c>
      <c r="DO1096" t="s">
        <v>141</v>
      </c>
      <c r="DQ1096" t="s">
        <v>225</v>
      </c>
      <c r="DS1096" t="s">
        <v>12301</v>
      </c>
      <c r="DU1096" t="s">
        <v>198</v>
      </c>
      <c r="DV1096" t="str">
        <f>VLOOKUP(H1096,'[3]Merge Gagner assez d''argent'!$A:$B,2,FALSE)</f>
        <v>Partiellement</v>
      </c>
      <c r="DX1096" t="s">
        <v>141</v>
      </c>
      <c r="DZ1096" t="s">
        <v>141</v>
      </c>
      <c r="EB1096" t="s">
        <v>141</v>
      </c>
      <c r="EC1096" t="s">
        <v>2233</v>
      </c>
      <c r="ED1096" t="s">
        <v>141</v>
      </c>
      <c r="EF1096" t="s">
        <v>129</v>
      </c>
      <c r="EG1096" t="s">
        <v>2233</v>
      </c>
      <c r="EH1096" t="s">
        <v>141</v>
      </c>
      <c r="EI1096" t="s">
        <v>156</v>
      </c>
      <c r="EJ1096" t="s">
        <v>156</v>
      </c>
      <c r="EK1096" t="s">
        <v>384</v>
      </c>
      <c r="EM1096" t="s">
        <v>300</v>
      </c>
      <c r="EN1096" t="s">
        <v>129</v>
      </c>
      <c r="EO1096" t="s">
        <v>141</v>
      </c>
      <c r="EP1096" t="s">
        <v>141</v>
      </c>
      <c r="EQ1096" t="s">
        <v>141</v>
      </c>
      <c r="ER1096" t="s">
        <v>129</v>
      </c>
      <c r="ES1096" t="s">
        <v>129</v>
      </c>
      <c r="ET1096" t="s">
        <v>141</v>
      </c>
      <c r="EU1096" t="s">
        <v>2233</v>
      </c>
      <c r="EX1096" t="s">
        <v>2233</v>
      </c>
    </row>
    <row r="1097" spans="1:154" hidden="1" x14ac:dyDescent="0.35">
      <c r="A1097" t="s">
        <v>12302</v>
      </c>
      <c r="B1097" t="s">
        <v>12303</v>
      </c>
      <c r="D1097" t="s">
        <v>12298</v>
      </c>
      <c r="E1097" t="s">
        <v>129</v>
      </c>
      <c r="F1097" t="s">
        <v>1036</v>
      </c>
      <c r="G1097" t="s">
        <v>12304</v>
      </c>
      <c r="H1097" t="s">
        <v>12304</v>
      </c>
      <c r="I1097" s="1">
        <v>44635</v>
      </c>
      <c r="J1097" t="s">
        <v>132</v>
      </c>
      <c r="P1097" t="s">
        <v>133</v>
      </c>
      <c r="R1097" t="s">
        <v>11945</v>
      </c>
      <c r="S1097" s="1">
        <f>VLOOKUP(H1097,'[1]Base JI SMP'!$C:$F,4,FALSE)</f>
        <v>44694</v>
      </c>
      <c r="T1097" t="str">
        <f>VLOOKUP(H1097,'[2]Base JI SMP'!$C:$J,8,FALSE)</f>
        <v>Individual</v>
      </c>
      <c r="U1097" t="str">
        <f>VLOOKUP(H1097,'[2]Base JI SMP'!$C:$M,11,FALSE)</f>
        <v>Business development/management training</v>
      </c>
      <c r="V1097" t="str">
        <f>VLOOKUP(H1097,'[2]Base JI SMP'!$C:$R,12,FALSE)</f>
        <v>Collective</v>
      </c>
      <c r="W1097" s="1">
        <f>VLOOKUP(H1097,'[1]Base JI SMP'!$C:$R,13,FALSE)</f>
        <v>44610</v>
      </c>
      <c r="X1097" s="1">
        <f>VLOOKUP(H1097,'[1]Base JI SMP'!$C:$P,14,FALSE)</f>
        <v>44616</v>
      </c>
      <c r="Y1097" t="s">
        <v>136</v>
      </c>
      <c r="Z1097" t="s">
        <v>137</v>
      </c>
      <c r="AA1097" t="s">
        <v>166</v>
      </c>
      <c r="AG1097" t="s">
        <v>250</v>
      </c>
      <c r="AH1097" t="s">
        <v>141</v>
      </c>
      <c r="AJ1097" t="s">
        <v>129</v>
      </c>
      <c r="AN1097" t="s">
        <v>129</v>
      </c>
      <c r="AP1097" t="s">
        <v>129</v>
      </c>
      <c r="AQ1097" t="s">
        <v>129</v>
      </c>
      <c r="AS1097" t="s">
        <v>250</v>
      </c>
      <c r="AT1097" t="s">
        <v>143</v>
      </c>
      <c r="AU1097" t="s">
        <v>144</v>
      </c>
      <c r="CZ1097" t="s">
        <v>209</v>
      </c>
      <c r="DB1097" t="s">
        <v>210</v>
      </c>
      <c r="DC1097" t="s">
        <v>146</v>
      </c>
      <c r="DD1097" t="s">
        <v>12305</v>
      </c>
      <c r="DE1097" t="s">
        <v>320</v>
      </c>
      <c r="DF1097" t="s">
        <v>399</v>
      </c>
      <c r="DG1097" t="s">
        <v>399</v>
      </c>
      <c r="DI1097" t="s">
        <v>149</v>
      </c>
      <c r="DJ1097" t="s">
        <v>129</v>
      </c>
      <c r="DK1097" t="s">
        <v>141</v>
      </c>
      <c r="DL1097" t="s">
        <v>141</v>
      </c>
      <c r="DM1097" t="s">
        <v>141</v>
      </c>
      <c r="DN1097" t="s">
        <v>141</v>
      </c>
      <c r="DO1097" t="s">
        <v>141</v>
      </c>
      <c r="DQ1097" t="s">
        <v>683</v>
      </c>
      <c r="DS1097" t="s">
        <v>2233</v>
      </c>
      <c r="DU1097" t="s">
        <v>198</v>
      </c>
      <c r="DV1097" t="str">
        <f>VLOOKUP(H1097,'[3]Merge Gagner assez d''argent'!$A:$B,2,FALSE)</f>
        <v>Souhaite ne pas répondre</v>
      </c>
      <c r="DX1097" t="s">
        <v>141</v>
      </c>
      <c r="DZ1097" t="s">
        <v>141</v>
      </c>
      <c r="EB1097" t="s">
        <v>686</v>
      </c>
      <c r="EC1097" t="s">
        <v>2233</v>
      </c>
      <c r="ED1097" t="s">
        <v>141</v>
      </c>
      <c r="EF1097" t="s">
        <v>2217</v>
      </c>
      <c r="EH1097" t="s">
        <v>253</v>
      </c>
      <c r="EI1097" t="s">
        <v>157</v>
      </c>
      <c r="EJ1097" t="s">
        <v>157</v>
      </c>
      <c r="EK1097" t="s">
        <v>384</v>
      </c>
      <c r="EM1097" t="s">
        <v>182</v>
      </c>
      <c r="EN1097" t="s">
        <v>129</v>
      </c>
      <c r="EO1097" t="s">
        <v>141</v>
      </c>
      <c r="EP1097" t="s">
        <v>141</v>
      </c>
      <c r="EQ1097" t="s">
        <v>141</v>
      </c>
      <c r="ER1097" t="s">
        <v>129</v>
      </c>
      <c r="ES1097" t="s">
        <v>141</v>
      </c>
      <c r="ET1097" t="s">
        <v>141</v>
      </c>
      <c r="EU1097" t="s">
        <v>2233</v>
      </c>
      <c r="EX1097" t="s">
        <v>12306</v>
      </c>
    </row>
    <row r="1098" spans="1:154" hidden="1" x14ac:dyDescent="0.35">
      <c r="A1098" t="s">
        <v>12307</v>
      </c>
      <c r="B1098" t="s">
        <v>12308</v>
      </c>
      <c r="D1098" t="s">
        <v>12298</v>
      </c>
      <c r="E1098" t="s">
        <v>129</v>
      </c>
      <c r="F1098" t="s">
        <v>1036</v>
      </c>
      <c r="G1098" t="s">
        <v>12309</v>
      </c>
      <c r="H1098" t="s">
        <v>12309</v>
      </c>
      <c r="I1098" s="1">
        <v>44635</v>
      </c>
      <c r="J1098" t="s">
        <v>132</v>
      </c>
      <c r="P1098" t="s">
        <v>133</v>
      </c>
      <c r="R1098" t="s">
        <v>11945</v>
      </c>
      <c r="S1098" s="1">
        <f>VLOOKUP(H1098,'[1]Base JI SMP'!$C:$F,4,FALSE)</f>
        <v>44546</v>
      </c>
      <c r="T1098" t="str">
        <f>VLOOKUP(H1098,'[2]Base JI SMP'!$C:$J,8,FALSE)</f>
        <v>Individual</v>
      </c>
      <c r="U1098" t="str">
        <f>VLOOKUP(H1098,'[2]Base JI SMP'!$C:$M,11,FALSE)</f>
        <v>Business development/management training</v>
      </c>
      <c r="V1098" t="str">
        <f>VLOOKUP(H1098,'[2]Base JI SMP'!$C:$R,12,FALSE)</f>
        <v>Collective</v>
      </c>
      <c r="W1098" s="1">
        <f>VLOOKUP(H1098,'[1]Base JI SMP'!$C:$R,13,FALSE)</f>
        <v>44550</v>
      </c>
      <c r="X1098" s="1">
        <f>VLOOKUP(H1098,'[1]Base JI SMP'!$C:$P,14,FALSE)</f>
        <v>44555</v>
      </c>
      <c r="Y1098" t="s">
        <v>136</v>
      </c>
      <c r="Z1098" t="s">
        <v>189</v>
      </c>
      <c r="AA1098" t="s">
        <v>348</v>
      </c>
      <c r="AG1098" t="s">
        <v>236</v>
      </c>
      <c r="AH1098" t="s">
        <v>141</v>
      </c>
      <c r="AJ1098" t="s">
        <v>129</v>
      </c>
      <c r="AN1098" t="s">
        <v>129</v>
      </c>
      <c r="AP1098" t="s">
        <v>129</v>
      </c>
      <c r="AQ1098" t="s">
        <v>129</v>
      </c>
      <c r="AS1098" t="s">
        <v>167</v>
      </c>
      <c r="AT1098" t="s">
        <v>679</v>
      </c>
      <c r="AU1098" t="s">
        <v>144</v>
      </c>
      <c r="CZ1098" t="s">
        <v>209</v>
      </c>
      <c r="DB1098" t="s">
        <v>210</v>
      </c>
      <c r="DC1098" t="s">
        <v>146</v>
      </c>
      <c r="DD1098" t="s">
        <v>12305</v>
      </c>
      <c r="DE1098" t="s">
        <v>320</v>
      </c>
      <c r="DF1098" t="s">
        <v>399</v>
      </c>
      <c r="DG1098" t="s">
        <v>399</v>
      </c>
      <c r="DI1098" t="s">
        <v>149</v>
      </c>
      <c r="DJ1098" t="s">
        <v>129</v>
      </c>
      <c r="DK1098" t="s">
        <v>141</v>
      </c>
      <c r="DL1098" t="s">
        <v>141</v>
      </c>
      <c r="DM1098" t="s">
        <v>141</v>
      </c>
      <c r="DN1098" t="s">
        <v>141</v>
      </c>
      <c r="DO1098" t="s">
        <v>141</v>
      </c>
      <c r="DQ1098" t="s">
        <v>225</v>
      </c>
      <c r="DS1098" t="s">
        <v>2233</v>
      </c>
      <c r="DU1098" t="s">
        <v>198</v>
      </c>
      <c r="DV1098" t="str">
        <f>VLOOKUP(H1098,'[3]Merge Gagner assez d''argent'!$A:$B,2,FALSE)</f>
        <v>Oui</v>
      </c>
      <c r="DX1098" t="s">
        <v>141</v>
      </c>
      <c r="DZ1098" t="s">
        <v>141</v>
      </c>
      <c r="EB1098" t="s">
        <v>141</v>
      </c>
      <c r="EC1098" t="s">
        <v>2233</v>
      </c>
      <c r="ED1098" t="s">
        <v>141</v>
      </c>
      <c r="EF1098" t="s">
        <v>129</v>
      </c>
      <c r="EG1098" t="s">
        <v>2233</v>
      </c>
      <c r="EH1098" t="s">
        <v>253</v>
      </c>
      <c r="EI1098" t="s">
        <v>156</v>
      </c>
      <c r="EJ1098" t="s">
        <v>156</v>
      </c>
      <c r="EK1098" t="s">
        <v>158</v>
      </c>
      <c r="EM1098" t="s">
        <v>300</v>
      </c>
      <c r="EN1098" t="s">
        <v>129</v>
      </c>
      <c r="EO1098" t="s">
        <v>141</v>
      </c>
      <c r="EP1098" t="s">
        <v>141</v>
      </c>
      <c r="EQ1098" t="s">
        <v>141</v>
      </c>
      <c r="ER1098" t="s">
        <v>129</v>
      </c>
      <c r="ES1098" t="s">
        <v>129</v>
      </c>
      <c r="ET1098" t="s">
        <v>141</v>
      </c>
      <c r="EU1098" t="s">
        <v>2233</v>
      </c>
      <c r="EX1098" t="s">
        <v>2233</v>
      </c>
    </row>
    <row r="1099" spans="1:154" hidden="1" x14ac:dyDescent="0.35">
      <c r="A1099" t="s">
        <v>12310</v>
      </c>
      <c r="B1099" t="s">
        <v>12311</v>
      </c>
      <c r="D1099" t="s">
        <v>12298</v>
      </c>
      <c r="E1099" t="s">
        <v>129</v>
      </c>
      <c r="F1099" t="s">
        <v>1036</v>
      </c>
      <c r="G1099" t="s">
        <v>12312</v>
      </c>
      <c r="H1099" t="s">
        <v>12312</v>
      </c>
      <c r="I1099" s="1">
        <v>44635</v>
      </c>
      <c r="J1099" t="s">
        <v>132</v>
      </c>
      <c r="P1099" t="s">
        <v>133</v>
      </c>
      <c r="R1099" t="s">
        <v>11945</v>
      </c>
      <c r="S1099" s="1">
        <f>VLOOKUP(H1099,'[1]Base JI SMP'!$C:$F,4,FALSE)</f>
        <v>44511</v>
      </c>
      <c r="T1099" t="str">
        <f>VLOOKUP(H1099,'[2]Base JI SMP'!$C:$J,8,FALSE)</f>
        <v>Individual</v>
      </c>
      <c r="U1099" t="str">
        <f>VLOOKUP(H1099,'[2]Base JI SMP'!$C:$M,11,FALSE)</f>
        <v>Business development/management training</v>
      </c>
      <c r="V1099" t="str">
        <f>VLOOKUP(H1099,'[2]Base JI SMP'!$C:$R,12,FALSE)</f>
        <v>Collective</v>
      </c>
      <c r="W1099" s="1">
        <f>VLOOKUP(H1099,'[1]Base JI SMP'!$C:$R,13,FALSE)</f>
        <v>44587</v>
      </c>
      <c r="X1099" s="1">
        <f>VLOOKUP(H1099,'[1]Base JI SMP'!$C:$P,14,FALSE)</f>
        <v>44592</v>
      </c>
      <c r="Y1099" t="s">
        <v>136</v>
      </c>
      <c r="Z1099" t="s">
        <v>189</v>
      </c>
      <c r="AA1099" t="s">
        <v>348</v>
      </c>
      <c r="AG1099" t="s">
        <v>236</v>
      </c>
      <c r="AH1099" t="s">
        <v>141</v>
      </c>
      <c r="AJ1099" t="s">
        <v>129</v>
      </c>
      <c r="AN1099" t="s">
        <v>129</v>
      </c>
      <c r="AP1099" t="s">
        <v>129</v>
      </c>
      <c r="AQ1099" t="s">
        <v>129</v>
      </c>
      <c r="AS1099" t="s">
        <v>3301</v>
      </c>
      <c r="AT1099" t="s">
        <v>679</v>
      </c>
      <c r="AU1099" t="s">
        <v>144</v>
      </c>
      <c r="CZ1099" t="s">
        <v>209</v>
      </c>
      <c r="DB1099" t="s">
        <v>210</v>
      </c>
      <c r="DC1099" t="s">
        <v>146</v>
      </c>
      <c r="DD1099" t="s">
        <v>12313</v>
      </c>
      <c r="DE1099" t="s">
        <v>320</v>
      </c>
      <c r="DF1099" t="s">
        <v>399</v>
      </c>
      <c r="DG1099" t="s">
        <v>399</v>
      </c>
      <c r="DI1099" t="s">
        <v>149</v>
      </c>
      <c r="DJ1099" t="s">
        <v>129</v>
      </c>
      <c r="DK1099" t="s">
        <v>141</v>
      </c>
      <c r="DL1099" t="s">
        <v>141</v>
      </c>
      <c r="DM1099" t="s">
        <v>141</v>
      </c>
      <c r="DN1099" t="s">
        <v>141</v>
      </c>
      <c r="DO1099" t="s">
        <v>141</v>
      </c>
      <c r="DQ1099" t="s">
        <v>225</v>
      </c>
      <c r="DS1099" t="s">
        <v>2233</v>
      </c>
      <c r="DU1099" t="s">
        <v>198</v>
      </c>
      <c r="DV1099" t="str">
        <f>VLOOKUP(H1099,'[3]Merge Gagner assez d''argent'!$A:$B,2,FALSE)</f>
        <v>Oui</v>
      </c>
      <c r="DX1099" t="s">
        <v>141</v>
      </c>
      <c r="DZ1099" t="s">
        <v>141</v>
      </c>
      <c r="EB1099" t="s">
        <v>686</v>
      </c>
      <c r="EC1099" t="s">
        <v>2233</v>
      </c>
      <c r="ED1099" t="s">
        <v>141</v>
      </c>
      <c r="EF1099" t="s">
        <v>129</v>
      </c>
      <c r="EG1099" t="s">
        <v>2233</v>
      </c>
      <c r="EH1099" t="s">
        <v>141</v>
      </c>
      <c r="EI1099" t="s">
        <v>156</v>
      </c>
      <c r="EJ1099" t="s">
        <v>156</v>
      </c>
      <c r="EK1099" t="s">
        <v>181</v>
      </c>
      <c r="EM1099" t="s">
        <v>300</v>
      </c>
      <c r="EN1099" t="s">
        <v>129</v>
      </c>
      <c r="EO1099" t="s">
        <v>141</v>
      </c>
      <c r="EP1099" t="s">
        <v>141</v>
      </c>
      <c r="EQ1099" t="s">
        <v>141</v>
      </c>
      <c r="ER1099" t="s">
        <v>129</v>
      </c>
      <c r="ES1099" t="s">
        <v>129</v>
      </c>
      <c r="ET1099" t="s">
        <v>141</v>
      </c>
      <c r="EU1099" t="s">
        <v>2233</v>
      </c>
      <c r="EX1099" t="s">
        <v>2233</v>
      </c>
    </row>
    <row r="1100" spans="1:154" hidden="1" x14ac:dyDescent="0.35">
      <c r="A1100" t="s">
        <v>12314</v>
      </c>
      <c r="B1100" t="s">
        <v>12315</v>
      </c>
      <c r="D1100" t="s">
        <v>12298</v>
      </c>
      <c r="E1100" t="s">
        <v>129</v>
      </c>
      <c r="F1100" t="s">
        <v>1036</v>
      </c>
      <c r="G1100" t="s">
        <v>12316</v>
      </c>
      <c r="H1100" t="s">
        <v>12316</v>
      </c>
      <c r="I1100" s="1">
        <v>44635</v>
      </c>
      <c r="J1100" t="s">
        <v>132</v>
      </c>
      <c r="P1100" t="s">
        <v>133</v>
      </c>
      <c r="R1100" t="s">
        <v>11945</v>
      </c>
      <c r="S1100" s="1">
        <f>VLOOKUP(H1100,'[1]Base JI SMP'!$C:$F,4,FALSE)</f>
        <v>44514</v>
      </c>
      <c r="T1100" t="str">
        <f>VLOOKUP(H1100,'[2]Base JI SMP'!$C:$J,8,FALSE)</f>
        <v>Individual</v>
      </c>
      <c r="U1100" t="str">
        <f>VLOOKUP(H1100,'[2]Base JI SMP'!$C:$M,11,FALSE)</f>
        <v>Business development/management training</v>
      </c>
      <c r="V1100" t="str">
        <f>VLOOKUP(H1100,'[2]Base JI SMP'!$C:$R,12,FALSE)</f>
        <v>Collective</v>
      </c>
      <c r="W1100" s="1">
        <f>VLOOKUP(H1100,'[1]Base JI SMP'!$C:$R,13,FALSE)</f>
        <v>44536</v>
      </c>
      <c r="X1100" s="1">
        <f>VLOOKUP(H1100,'[1]Base JI SMP'!$C:$P,14,FALSE)</f>
        <v>44541</v>
      </c>
      <c r="Y1100" t="s">
        <v>136</v>
      </c>
      <c r="Z1100" t="s">
        <v>189</v>
      </c>
      <c r="AA1100" t="s">
        <v>348</v>
      </c>
      <c r="AG1100" t="s">
        <v>250</v>
      </c>
      <c r="AH1100" t="s">
        <v>141</v>
      </c>
      <c r="AJ1100" t="s">
        <v>129</v>
      </c>
      <c r="AN1100" t="s">
        <v>129</v>
      </c>
      <c r="AP1100" t="s">
        <v>129</v>
      </c>
      <c r="AQ1100" t="s">
        <v>129</v>
      </c>
      <c r="AS1100" t="s">
        <v>250</v>
      </c>
      <c r="AT1100" t="s">
        <v>679</v>
      </c>
      <c r="AU1100" t="s">
        <v>144</v>
      </c>
      <c r="CZ1100" t="s">
        <v>209</v>
      </c>
      <c r="DB1100" t="s">
        <v>210</v>
      </c>
      <c r="DC1100" t="s">
        <v>146</v>
      </c>
      <c r="DD1100" t="s">
        <v>12317</v>
      </c>
      <c r="DE1100" t="s">
        <v>320</v>
      </c>
      <c r="DF1100" t="s">
        <v>399</v>
      </c>
      <c r="DG1100" t="s">
        <v>399</v>
      </c>
      <c r="DI1100" t="s">
        <v>149</v>
      </c>
      <c r="DJ1100" t="s">
        <v>129</v>
      </c>
      <c r="DK1100" t="s">
        <v>141</v>
      </c>
      <c r="DL1100" t="s">
        <v>141</v>
      </c>
      <c r="DM1100" t="s">
        <v>141</v>
      </c>
      <c r="DN1100" t="s">
        <v>141</v>
      </c>
      <c r="DO1100" t="s">
        <v>141</v>
      </c>
      <c r="DQ1100" t="s">
        <v>225</v>
      </c>
      <c r="DS1100" t="s">
        <v>2233</v>
      </c>
      <c r="DU1100" t="s">
        <v>198</v>
      </c>
      <c r="DV1100" t="str">
        <f>VLOOKUP(H1100,'[3]Merge Gagner assez d''argent'!$A:$B,2,FALSE)</f>
        <v>Oui</v>
      </c>
      <c r="DX1100" t="s">
        <v>141</v>
      </c>
      <c r="DZ1100" t="s">
        <v>141</v>
      </c>
      <c r="EB1100" t="s">
        <v>141</v>
      </c>
      <c r="EC1100" t="s">
        <v>2233</v>
      </c>
      <c r="ED1100" t="s">
        <v>141</v>
      </c>
      <c r="EF1100" t="s">
        <v>129</v>
      </c>
      <c r="EG1100" t="s">
        <v>2233</v>
      </c>
      <c r="EH1100" t="s">
        <v>253</v>
      </c>
      <c r="EI1100" t="s">
        <v>156</v>
      </c>
      <c r="EJ1100" t="s">
        <v>156</v>
      </c>
      <c r="EK1100" t="s">
        <v>158</v>
      </c>
      <c r="EM1100" t="s">
        <v>1025</v>
      </c>
      <c r="EN1100" t="s">
        <v>129</v>
      </c>
      <c r="EO1100" t="s">
        <v>141</v>
      </c>
      <c r="EP1100" t="s">
        <v>129</v>
      </c>
      <c r="EQ1100" t="s">
        <v>141</v>
      </c>
      <c r="ER1100" t="s">
        <v>129</v>
      </c>
      <c r="ES1100" t="s">
        <v>129</v>
      </c>
      <c r="ET1100" t="s">
        <v>141</v>
      </c>
      <c r="EU1100" t="s">
        <v>2233</v>
      </c>
      <c r="EX1100" t="s">
        <v>2233</v>
      </c>
    </row>
    <row r="1101" spans="1:154" hidden="1" x14ac:dyDescent="0.35">
      <c r="A1101" t="s">
        <v>12318</v>
      </c>
      <c r="B1101" t="s">
        <v>12319</v>
      </c>
      <c r="D1101" t="s">
        <v>12298</v>
      </c>
      <c r="E1101" t="s">
        <v>129</v>
      </c>
      <c r="F1101" t="s">
        <v>1036</v>
      </c>
      <c r="G1101" t="s">
        <v>12320</v>
      </c>
      <c r="H1101" t="s">
        <v>12320</v>
      </c>
      <c r="I1101" s="1">
        <v>44635</v>
      </c>
      <c r="J1101" t="s">
        <v>132</v>
      </c>
      <c r="P1101" t="s">
        <v>133</v>
      </c>
      <c r="R1101" t="s">
        <v>11945</v>
      </c>
      <c r="S1101" s="1">
        <f>VLOOKUP(H1101,'[1]Base JI SMP'!$C:$F,4,FALSE)</f>
        <v>44821</v>
      </c>
      <c r="T1101" t="str">
        <f>VLOOKUP(H1101,'[2]Base JI SMP'!$C:$J,8,FALSE)</f>
        <v>Individual</v>
      </c>
      <c r="U1101" t="str">
        <f>VLOOKUP(H1101,'[2]Base JI SMP'!$C:$M,11,FALSE)</f>
        <v>Business development/management training</v>
      </c>
      <c r="V1101" t="str">
        <f>VLOOKUP(H1101,'[2]Base JI SMP'!$C:$R,12,FALSE)</f>
        <v>Collective</v>
      </c>
      <c r="W1101" s="1">
        <f>VLOOKUP(H1101,'[1]Base JI SMP'!$C:$R,13,FALSE)</f>
        <v>44610</v>
      </c>
      <c r="X1101" s="1">
        <f>VLOOKUP(H1101,'[1]Base JI SMP'!$C:$P,14,FALSE)</f>
        <v>44616</v>
      </c>
      <c r="Y1101" t="s">
        <v>136</v>
      </c>
      <c r="Z1101" t="s">
        <v>137</v>
      </c>
      <c r="AA1101" t="s">
        <v>166</v>
      </c>
      <c r="AG1101" t="s">
        <v>250</v>
      </c>
      <c r="AH1101" t="s">
        <v>141</v>
      </c>
      <c r="AJ1101" t="s">
        <v>129</v>
      </c>
      <c r="AN1101" t="s">
        <v>129</v>
      </c>
      <c r="AP1101" t="s">
        <v>129</v>
      </c>
      <c r="AQ1101" t="s">
        <v>129</v>
      </c>
      <c r="AS1101" t="s">
        <v>250</v>
      </c>
      <c r="AT1101" t="s">
        <v>679</v>
      </c>
      <c r="AU1101" t="s">
        <v>144</v>
      </c>
      <c r="CZ1101" t="s">
        <v>209</v>
      </c>
      <c r="DB1101" t="s">
        <v>210</v>
      </c>
      <c r="DC1101" t="s">
        <v>146</v>
      </c>
      <c r="DD1101" t="s">
        <v>12305</v>
      </c>
      <c r="DE1101" t="s">
        <v>320</v>
      </c>
      <c r="DF1101" t="s">
        <v>141</v>
      </c>
      <c r="DI1101" t="s">
        <v>149</v>
      </c>
      <c r="DJ1101" t="s">
        <v>129</v>
      </c>
      <c r="DK1101" t="s">
        <v>141</v>
      </c>
      <c r="DL1101" t="s">
        <v>141</v>
      </c>
      <c r="DM1101" t="s">
        <v>141</v>
      </c>
      <c r="DN1101" t="s">
        <v>141</v>
      </c>
      <c r="DO1101" t="s">
        <v>141</v>
      </c>
      <c r="DQ1101" t="s">
        <v>150</v>
      </c>
      <c r="DS1101" t="s">
        <v>2233</v>
      </c>
      <c r="DU1101" t="s">
        <v>198</v>
      </c>
      <c r="DV1101" t="str">
        <f>VLOOKUP(H1101,'[3]Merge Gagner assez d''argent'!$A:$B,2,FALSE)</f>
        <v>Oui</v>
      </c>
      <c r="DX1101" t="s">
        <v>141</v>
      </c>
      <c r="DZ1101" t="s">
        <v>141</v>
      </c>
      <c r="EB1101" t="s">
        <v>141</v>
      </c>
      <c r="EC1101" t="s">
        <v>2233</v>
      </c>
      <c r="ED1101" t="s">
        <v>686</v>
      </c>
      <c r="EF1101" t="s">
        <v>129</v>
      </c>
      <c r="EG1101" t="s">
        <v>2233</v>
      </c>
      <c r="EH1101" t="s">
        <v>141</v>
      </c>
      <c r="EI1101" t="s">
        <v>156</v>
      </c>
      <c r="EJ1101" t="s">
        <v>156</v>
      </c>
      <c r="EK1101" t="s">
        <v>384</v>
      </c>
      <c r="EM1101" t="s">
        <v>300</v>
      </c>
      <c r="EN1101" t="s">
        <v>129</v>
      </c>
      <c r="EO1101" t="s">
        <v>141</v>
      </c>
      <c r="EP1101" t="s">
        <v>141</v>
      </c>
      <c r="EQ1101" t="s">
        <v>141</v>
      </c>
      <c r="ER1101" t="s">
        <v>129</v>
      </c>
      <c r="ES1101" t="s">
        <v>129</v>
      </c>
      <c r="ET1101" t="s">
        <v>141</v>
      </c>
      <c r="EU1101" t="s">
        <v>2233</v>
      </c>
      <c r="EX1101" t="s">
        <v>2233</v>
      </c>
    </row>
    <row r="1102" spans="1:154" hidden="1" x14ac:dyDescent="0.35">
      <c r="A1102" t="s">
        <v>12321</v>
      </c>
      <c r="B1102" t="s">
        <v>12322</v>
      </c>
      <c r="D1102" t="s">
        <v>12188</v>
      </c>
      <c r="E1102" t="s">
        <v>129</v>
      </c>
      <c r="F1102" t="s">
        <v>130</v>
      </c>
      <c r="G1102" t="s">
        <v>12323</v>
      </c>
      <c r="H1102" t="s">
        <v>12323</v>
      </c>
      <c r="I1102" s="1">
        <v>44635</v>
      </c>
      <c r="J1102" t="s">
        <v>207</v>
      </c>
      <c r="P1102" t="s">
        <v>133</v>
      </c>
      <c r="R1102" t="s">
        <v>11945</v>
      </c>
      <c r="S1102" s="1" t="s">
        <v>135</v>
      </c>
      <c r="T1102" t="s">
        <v>135</v>
      </c>
      <c r="U1102" t="s">
        <v>135</v>
      </c>
      <c r="V1102" t="s">
        <v>135</v>
      </c>
      <c r="W1102" t="s">
        <v>135</v>
      </c>
      <c r="X1102" t="s">
        <v>135</v>
      </c>
      <c r="Y1102" t="s">
        <v>136</v>
      </c>
      <c r="Z1102" t="s">
        <v>189</v>
      </c>
      <c r="AA1102" t="s">
        <v>171</v>
      </c>
      <c r="AF1102" t="s">
        <v>12324</v>
      </c>
      <c r="AG1102" t="s">
        <v>1049</v>
      </c>
      <c r="AH1102" t="s">
        <v>141</v>
      </c>
      <c r="AJ1102" t="s">
        <v>129</v>
      </c>
      <c r="AN1102" t="s">
        <v>129</v>
      </c>
      <c r="AP1102" t="s">
        <v>129</v>
      </c>
      <c r="AQ1102" t="s">
        <v>141</v>
      </c>
      <c r="AR1102" t="s">
        <v>12325</v>
      </c>
      <c r="AS1102" t="s">
        <v>349</v>
      </c>
      <c r="AT1102" t="s">
        <v>143</v>
      </c>
      <c r="AU1102" t="s">
        <v>144</v>
      </c>
      <c r="CZ1102" t="s">
        <v>209</v>
      </c>
      <c r="DB1102" t="s">
        <v>210</v>
      </c>
      <c r="DC1102" t="s">
        <v>901</v>
      </c>
      <c r="DD1102" t="s">
        <v>12326</v>
      </c>
      <c r="DE1102" t="s">
        <v>682</v>
      </c>
      <c r="DF1102" t="s">
        <v>399</v>
      </c>
      <c r="DG1102" t="s">
        <v>399</v>
      </c>
      <c r="DI1102" t="s">
        <v>196</v>
      </c>
      <c r="DJ1102" t="s">
        <v>141</v>
      </c>
      <c r="DK1102" t="s">
        <v>129</v>
      </c>
      <c r="DL1102" t="s">
        <v>141</v>
      </c>
      <c r="DM1102" t="s">
        <v>141</v>
      </c>
      <c r="DN1102" t="s">
        <v>141</v>
      </c>
      <c r="DO1102" t="s">
        <v>141</v>
      </c>
      <c r="DQ1102" t="s">
        <v>225</v>
      </c>
      <c r="DS1102" t="s">
        <v>12327</v>
      </c>
      <c r="DV1102" t="str">
        <f>VLOOKUP(H1102,'[3]Merge Gagner assez d''argent'!$A:$B,2,FALSE)</f>
        <v>Oui</v>
      </c>
      <c r="DX1102" t="s">
        <v>129</v>
      </c>
      <c r="DY1102" t="s">
        <v>250</v>
      </c>
      <c r="DZ1102" t="s">
        <v>153</v>
      </c>
      <c r="EA1102" t="s">
        <v>12328</v>
      </c>
      <c r="EB1102" t="s">
        <v>129</v>
      </c>
      <c r="EC1102" t="s">
        <v>12329</v>
      </c>
      <c r="ED1102" t="s">
        <v>129</v>
      </c>
      <c r="EE1102" t="s">
        <v>12330</v>
      </c>
      <c r="EF1102" t="s">
        <v>129</v>
      </c>
      <c r="EG1102" t="s">
        <v>12331</v>
      </c>
      <c r="EH1102" t="s">
        <v>468</v>
      </c>
      <c r="EI1102" t="s">
        <v>157</v>
      </c>
      <c r="EJ1102" t="s">
        <v>214</v>
      </c>
      <c r="EK1102" t="s">
        <v>181</v>
      </c>
      <c r="EM1102" t="s">
        <v>3202</v>
      </c>
      <c r="EN1102" t="s">
        <v>141</v>
      </c>
      <c r="EO1102" t="s">
        <v>141</v>
      </c>
      <c r="EP1102" t="s">
        <v>129</v>
      </c>
      <c r="EQ1102" t="s">
        <v>141</v>
      </c>
      <c r="ER1102" t="s">
        <v>129</v>
      </c>
      <c r="ES1102" t="s">
        <v>141</v>
      </c>
      <c r="ET1102" t="s">
        <v>129</v>
      </c>
      <c r="EU1102" t="s">
        <v>12332</v>
      </c>
      <c r="EX1102" t="s">
        <v>12333</v>
      </c>
    </row>
    <row r="1103" spans="1:154" hidden="1" x14ac:dyDescent="0.35">
      <c r="A1103" t="s">
        <v>12334</v>
      </c>
      <c r="B1103" t="s">
        <v>12335</v>
      </c>
      <c r="D1103" t="s">
        <v>12298</v>
      </c>
      <c r="E1103" t="s">
        <v>129</v>
      </c>
      <c r="F1103" t="s">
        <v>1036</v>
      </c>
      <c r="G1103" t="s">
        <v>12336</v>
      </c>
      <c r="H1103" t="s">
        <v>12336</v>
      </c>
      <c r="I1103" s="1">
        <v>44635</v>
      </c>
      <c r="J1103" t="s">
        <v>132</v>
      </c>
      <c r="P1103" t="s">
        <v>133</v>
      </c>
      <c r="R1103" t="s">
        <v>11945</v>
      </c>
      <c r="S1103" s="1">
        <f>VLOOKUP(H1103,'[1]Base JI SMP'!$C:$F,4,FALSE)</f>
        <v>44511</v>
      </c>
      <c r="T1103" t="str">
        <f>VLOOKUP(H1103,'[2]Base JI SMP'!$C:$J,8,FALSE)</f>
        <v>Individual</v>
      </c>
      <c r="U1103" t="str">
        <f>VLOOKUP(H1103,'[2]Base JI SMP'!$C:$M,11,FALSE)</f>
        <v>Business development/management training</v>
      </c>
      <c r="V1103" t="str">
        <f>VLOOKUP(H1103,'[2]Base JI SMP'!$C:$R,12,FALSE)</f>
        <v>Collective</v>
      </c>
      <c r="W1103" s="1">
        <f>VLOOKUP(H1103,'[1]Base JI SMP'!$C:$R,13,FALSE)</f>
        <v>44522</v>
      </c>
      <c r="X1103" s="1">
        <f>VLOOKUP(H1103,'[1]Base JI SMP'!$C:$P,14,FALSE)</f>
        <v>44527</v>
      </c>
      <c r="Y1103" t="s">
        <v>136</v>
      </c>
      <c r="Z1103" t="s">
        <v>189</v>
      </c>
      <c r="AA1103" t="s">
        <v>348</v>
      </c>
      <c r="AG1103" t="s">
        <v>190</v>
      </c>
      <c r="AH1103" t="s">
        <v>141</v>
      </c>
      <c r="AJ1103" t="s">
        <v>129</v>
      </c>
      <c r="AN1103" t="s">
        <v>129</v>
      </c>
      <c r="AP1103" t="s">
        <v>129</v>
      </c>
      <c r="AQ1103" t="s">
        <v>129</v>
      </c>
      <c r="AS1103" t="s">
        <v>250</v>
      </c>
      <c r="AT1103" t="s">
        <v>679</v>
      </c>
      <c r="AU1103" t="s">
        <v>144</v>
      </c>
      <c r="CZ1103" t="s">
        <v>209</v>
      </c>
      <c r="DB1103" t="s">
        <v>210</v>
      </c>
      <c r="DC1103" t="s">
        <v>146</v>
      </c>
      <c r="DD1103" t="s">
        <v>12305</v>
      </c>
      <c r="DE1103" t="s">
        <v>320</v>
      </c>
      <c r="DF1103" t="s">
        <v>399</v>
      </c>
      <c r="DG1103" t="s">
        <v>399</v>
      </c>
      <c r="DI1103" t="s">
        <v>149</v>
      </c>
      <c r="DJ1103" t="s">
        <v>129</v>
      </c>
      <c r="DK1103" t="s">
        <v>141</v>
      </c>
      <c r="DL1103" t="s">
        <v>141</v>
      </c>
      <c r="DM1103" t="s">
        <v>141</v>
      </c>
      <c r="DN1103" t="s">
        <v>141</v>
      </c>
      <c r="DO1103" t="s">
        <v>141</v>
      </c>
      <c r="DQ1103" t="s">
        <v>225</v>
      </c>
      <c r="DS1103" t="s">
        <v>2233</v>
      </c>
      <c r="DU1103" t="s">
        <v>198</v>
      </c>
      <c r="DV1103" t="str">
        <f>VLOOKUP(H1103,'[3]Merge Gagner assez d''argent'!$A:$B,2,FALSE)</f>
        <v>Oui</v>
      </c>
      <c r="DX1103" t="s">
        <v>141</v>
      </c>
      <c r="DZ1103" t="s">
        <v>141</v>
      </c>
      <c r="EB1103" t="s">
        <v>141</v>
      </c>
      <c r="EC1103" t="s">
        <v>2233</v>
      </c>
      <c r="ED1103" t="s">
        <v>141</v>
      </c>
      <c r="EF1103" t="s">
        <v>129</v>
      </c>
      <c r="EH1103" t="s">
        <v>141</v>
      </c>
      <c r="EI1103" t="s">
        <v>156</v>
      </c>
      <c r="EJ1103" t="s">
        <v>156</v>
      </c>
      <c r="EK1103" t="s">
        <v>181</v>
      </c>
      <c r="EM1103" t="s">
        <v>300</v>
      </c>
      <c r="EN1103" t="s">
        <v>129</v>
      </c>
      <c r="EO1103" t="s">
        <v>141</v>
      </c>
      <c r="EP1103" t="s">
        <v>141</v>
      </c>
      <c r="EQ1103" t="s">
        <v>141</v>
      </c>
      <c r="ER1103" t="s">
        <v>129</v>
      </c>
      <c r="ES1103" t="s">
        <v>129</v>
      </c>
      <c r="ET1103" t="s">
        <v>141</v>
      </c>
      <c r="EU1103" t="s">
        <v>2233</v>
      </c>
      <c r="EX1103" t="s">
        <v>2233</v>
      </c>
    </row>
    <row r="1104" spans="1:154" hidden="1" x14ac:dyDescent="0.35">
      <c r="A1104" t="s">
        <v>12337</v>
      </c>
      <c r="B1104" t="s">
        <v>12338</v>
      </c>
      <c r="D1104" t="s">
        <v>12104</v>
      </c>
      <c r="E1104" t="s">
        <v>129</v>
      </c>
      <c r="F1104" t="s">
        <v>130</v>
      </c>
      <c r="G1104" t="s">
        <v>12339</v>
      </c>
      <c r="H1104" t="s">
        <v>12339</v>
      </c>
      <c r="I1104" s="1">
        <v>44635</v>
      </c>
      <c r="J1104" t="s">
        <v>207</v>
      </c>
      <c r="K1104" t="s">
        <v>12105</v>
      </c>
      <c r="L1104" t="s">
        <v>12106</v>
      </c>
      <c r="M1104" t="s">
        <v>12107</v>
      </c>
      <c r="N1104" t="s">
        <v>320</v>
      </c>
      <c r="O1104" t="s">
        <v>12108</v>
      </c>
      <c r="P1104" t="s">
        <v>133</v>
      </c>
      <c r="R1104" t="s">
        <v>134</v>
      </c>
      <c r="S1104" s="1">
        <f>VLOOKUP(H1104,'[1]Base JI SMP'!$C:$F,4,FALSE)</f>
        <v>43780</v>
      </c>
      <c r="T1104" t="str">
        <f>VLOOKUP(H1104,'[2]Base JI SMP'!$C:$J,8,FALSE)</f>
        <v>Individual</v>
      </c>
      <c r="U1104" t="s">
        <v>135</v>
      </c>
      <c r="V1104" t="s">
        <v>135</v>
      </c>
      <c r="W1104" t="s">
        <v>135</v>
      </c>
      <c r="X1104" t="s">
        <v>135</v>
      </c>
      <c r="Y1104" t="s">
        <v>136</v>
      </c>
      <c r="Z1104" t="s">
        <v>189</v>
      </c>
      <c r="AA1104" t="s">
        <v>166</v>
      </c>
      <c r="AG1104">
        <v>2</v>
      </c>
      <c r="AH1104" t="s">
        <v>141</v>
      </c>
      <c r="AJ1104" t="s">
        <v>129</v>
      </c>
      <c r="AN1104" t="s">
        <v>129</v>
      </c>
      <c r="AP1104" t="s">
        <v>129</v>
      </c>
      <c r="AQ1104" t="s">
        <v>141</v>
      </c>
      <c r="AR1104" t="s">
        <v>12340</v>
      </c>
      <c r="AS1104">
        <v>52</v>
      </c>
      <c r="AT1104" t="s">
        <v>143</v>
      </c>
      <c r="AU1104" t="s">
        <v>144</v>
      </c>
      <c r="CZ1104" t="s">
        <v>209</v>
      </c>
      <c r="DB1104" t="s">
        <v>210</v>
      </c>
      <c r="DC1104" t="s">
        <v>146</v>
      </c>
      <c r="DD1104" t="s">
        <v>12341</v>
      </c>
      <c r="DE1104" t="s">
        <v>148</v>
      </c>
      <c r="DF1104" t="s">
        <v>141</v>
      </c>
      <c r="DI1104" t="s">
        <v>149</v>
      </c>
      <c r="DJ1104" t="s">
        <v>129</v>
      </c>
      <c r="DK1104" t="s">
        <v>141</v>
      </c>
      <c r="DL1104" t="s">
        <v>141</v>
      </c>
      <c r="DM1104" t="s">
        <v>141</v>
      </c>
      <c r="DN1104" t="s">
        <v>141</v>
      </c>
      <c r="DO1104" t="s">
        <v>141</v>
      </c>
      <c r="DQ1104" t="s">
        <v>225</v>
      </c>
      <c r="DS1104" t="s">
        <v>12342</v>
      </c>
      <c r="DT1104" t="s">
        <v>12343</v>
      </c>
      <c r="DV1104" t="str">
        <f>VLOOKUP(H1104,'[3]Merge Gagner assez d''argent'!$A:$B,2,FALSE)</f>
        <v>Partiellement</v>
      </c>
      <c r="DX1104" t="s">
        <v>141</v>
      </c>
      <c r="DZ1104" t="s">
        <v>153</v>
      </c>
      <c r="EA1104" t="s">
        <v>12344</v>
      </c>
      <c r="EB1104" t="s">
        <v>141</v>
      </c>
      <c r="EC1104" t="s">
        <v>12345</v>
      </c>
      <c r="ED1104" t="s">
        <v>129</v>
      </c>
      <c r="EE1104" t="s">
        <v>2395</v>
      </c>
      <c r="EF1104" t="s">
        <v>129</v>
      </c>
      <c r="EG1104" t="s">
        <v>12346</v>
      </c>
      <c r="EH1104" t="s">
        <v>141</v>
      </c>
      <c r="EI1104" t="s">
        <v>157</v>
      </c>
      <c r="EJ1104" t="s">
        <v>214</v>
      </c>
      <c r="EK1104" t="s">
        <v>158</v>
      </c>
      <c r="EM1104" t="s">
        <v>171</v>
      </c>
      <c r="EN1104" t="s">
        <v>141</v>
      </c>
      <c r="EO1104" t="s">
        <v>141</v>
      </c>
      <c r="EP1104" t="s">
        <v>141</v>
      </c>
      <c r="EQ1104" t="s">
        <v>141</v>
      </c>
      <c r="ER1104" t="s">
        <v>141</v>
      </c>
      <c r="ES1104" t="s">
        <v>141</v>
      </c>
      <c r="ET1104" t="s">
        <v>129</v>
      </c>
      <c r="EU1104" t="s">
        <v>12347</v>
      </c>
      <c r="EX1104" t="s">
        <v>12348</v>
      </c>
    </row>
    <row r="1105" spans="1:154" hidden="1" x14ac:dyDescent="0.35">
      <c r="A1105" t="s">
        <v>12349</v>
      </c>
      <c r="B1105" t="s">
        <v>12350</v>
      </c>
      <c r="D1105" t="s">
        <v>12104</v>
      </c>
      <c r="E1105" t="s">
        <v>129</v>
      </c>
      <c r="F1105" t="s">
        <v>130</v>
      </c>
      <c r="G1105" t="s">
        <v>12351</v>
      </c>
      <c r="H1105" t="s">
        <v>12351</v>
      </c>
      <c r="I1105" s="1">
        <v>44635</v>
      </c>
      <c r="J1105" t="s">
        <v>207</v>
      </c>
      <c r="K1105" t="s">
        <v>12105</v>
      </c>
      <c r="L1105" t="s">
        <v>12106</v>
      </c>
      <c r="M1105" t="s">
        <v>12107</v>
      </c>
      <c r="N1105" t="s">
        <v>320</v>
      </c>
      <c r="O1105" t="s">
        <v>12108</v>
      </c>
      <c r="P1105" t="s">
        <v>133</v>
      </c>
      <c r="R1105" t="s">
        <v>11945</v>
      </c>
      <c r="S1105" s="1" t="s">
        <v>135</v>
      </c>
      <c r="T1105" t="s">
        <v>135</v>
      </c>
      <c r="U1105" t="s">
        <v>135</v>
      </c>
      <c r="V1105" t="s">
        <v>135</v>
      </c>
      <c r="W1105" t="s">
        <v>135</v>
      </c>
      <c r="X1105" t="s">
        <v>135</v>
      </c>
      <c r="Y1105" t="s">
        <v>136</v>
      </c>
      <c r="Z1105" t="s">
        <v>189</v>
      </c>
      <c r="AA1105" t="s">
        <v>166</v>
      </c>
      <c r="AG1105">
        <v>2</v>
      </c>
      <c r="AH1105" t="s">
        <v>141</v>
      </c>
      <c r="AJ1105" t="s">
        <v>129</v>
      </c>
      <c r="AN1105" t="s">
        <v>129</v>
      </c>
      <c r="AP1105" t="s">
        <v>129</v>
      </c>
      <c r="AQ1105" t="s">
        <v>141</v>
      </c>
      <c r="AR1105" t="s">
        <v>12352</v>
      </c>
      <c r="AS1105">
        <v>60</v>
      </c>
      <c r="AT1105" t="s">
        <v>143</v>
      </c>
      <c r="AU1105" t="s">
        <v>144</v>
      </c>
      <c r="CZ1105" t="s">
        <v>171</v>
      </c>
      <c r="DA1105" t="s">
        <v>12353</v>
      </c>
      <c r="DB1105" t="s">
        <v>592</v>
      </c>
      <c r="DC1105" t="s">
        <v>146</v>
      </c>
      <c r="DD1105" t="s">
        <v>12354</v>
      </c>
      <c r="DE1105" t="s">
        <v>148</v>
      </c>
      <c r="DF1105" t="s">
        <v>141</v>
      </c>
      <c r="DI1105" t="s">
        <v>149</v>
      </c>
      <c r="DJ1105" t="s">
        <v>129</v>
      </c>
      <c r="DK1105" t="s">
        <v>141</v>
      </c>
      <c r="DL1105" t="s">
        <v>141</v>
      </c>
      <c r="DM1105" t="s">
        <v>141</v>
      </c>
      <c r="DN1105" t="s">
        <v>141</v>
      </c>
      <c r="DO1105" t="s">
        <v>141</v>
      </c>
      <c r="DQ1105" t="s">
        <v>356</v>
      </c>
      <c r="DS1105" t="s">
        <v>12355</v>
      </c>
      <c r="DT1105" t="s">
        <v>12356</v>
      </c>
      <c r="DV1105" t="str">
        <f>VLOOKUP(H1105,'[3]Merge Gagner assez d''argent'!$A:$B,2,FALSE)</f>
        <v>Non</v>
      </c>
      <c r="DW1105" t="s">
        <v>12357</v>
      </c>
      <c r="DX1105" t="s">
        <v>141</v>
      </c>
      <c r="DZ1105" t="s">
        <v>153</v>
      </c>
      <c r="EA1105" t="s">
        <v>12358</v>
      </c>
      <c r="EB1105" t="s">
        <v>141</v>
      </c>
      <c r="EC1105" t="s">
        <v>12359</v>
      </c>
      <c r="ED1105" t="s">
        <v>129</v>
      </c>
      <c r="EE1105" t="s">
        <v>2395</v>
      </c>
      <c r="EF1105" t="s">
        <v>129</v>
      </c>
      <c r="EH1105" t="s">
        <v>141</v>
      </c>
      <c r="EI1105" t="s">
        <v>157</v>
      </c>
      <c r="EJ1105" t="s">
        <v>157</v>
      </c>
      <c r="EK1105" t="s">
        <v>181</v>
      </c>
      <c r="EM1105" t="s">
        <v>171</v>
      </c>
      <c r="EN1105" t="s">
        <v>141</v>
      </c>
      <c r="EO1105" t="s">
        <v>141</v>
      </c>
      <c r="EP1105" t="s">
        <v>141</v>
      </c>
      <c r="EQ1105" t="s">
        <v>141</v>
      </c>
      <c r="ER1105" t="s">
        <v>141</v>
      </c>
      <c r="ES1105" t="s">
        <v>141</v>
      </c>
      <c r="ET1105" t="s">
        <v>129</v>
      </c>
      <c r="EU1105" t="s">
        <v>12360</v>
      </c>
      <c r="EX1105" t="s">
        <v>12361</v>
      </c>
    </row>
    <row r="1106" spans="1:154" hidden="1" x14ac:dyDescent="0.35">
      <c r="A1106" t="s">
        <v>12362</v>
      </c>
      <c r="B1106" t="s">
        <v>12363</v>
      </c>
      <c r="D1106" t="s">
        <v>12104</v>
      </c>
      <c r="E1106" t="s">
        <v>129</v>
      </c>
      <c r="F1106" t="s">
        <v>130</v>
      </c>
      <c r="G1106" t="s">
        <v>12364</v>
      </c>
      <c r="H1106" t="s">
        <v>12364</v>
      </c>
      <c r="I1106" s="1">
        <v>44635</v>
      </c>
      <c r="J1106" t="s">
        <v>207</v>
      </c>
      <c r="K1106" t="s">
        <v>12105</v>
      </c>
      <c r="L1106" t="s">
        <v>12106</v>
      </c>
      <c r="M1106" t="s">
        <v>12107</v>
      </c>
      <c r="N1106" t="s">
        <v>320</v>
      </c>
      <c r="O1106" t="s">
        <v>12108</v>
      </c>
      <c r="P1106" t="s">
        <v>133</v>
      </c>
      <c r="R1106" t="s">
        <v>134</v>
      </c>
      <c r="S1106" s="1">
        <f>VLOOKUP(H1106,'[1]Base JI SMP'!$C:$F,4,FALSE)</f>
        <v>44155</v>
      </c>
      <c r="T1106" t="str">
        <f>VLOOKUP(H1106,'[2]Base JI SMP'!$C:$J,8,FALSE)</f>
        <v>Individual</v>
      </c>
      <c r="U1106" t="str">
        <f>VLOOKUP(H1106,'[2]Base JI SMP'!$C:$M,11,FALSE)</f>
        <v>Vocational training</v>
      </c>
      <c r="V1106" t="str">
        <f>VLOOKUP(H1106,'[2]Base JI SMP'!$C:$R,12,FALSE)</f>
        <v>Individual</v>
      </c>
      <c r="W1106" s="1">
        <f>VLOOKUP(H1106,'[1]Base JI SMP'!$C:$R,13,FALSE)</f>
        <v>44058</v>
      </c>
      <c r="X1106" s="1">
        <f>VLOOKUP(H1106,'[1]Base JI SMP'!$C:$P,14,FALSE)</f>
        <v>44652</v>
      </c>
      <c r="Y1106" t="s">
        <v>136</v>
      </c>
      <c r="Z1106" t="s">
        <v>137</v>
      </c>
      <c r="AA1106" t="s">
        <v>166</v>
      </c>
      <c r="AG1106">
        <v>1</v>
      </c>
      <c r="AH1106" t="s">
        <v>141</v>
      </c>
      <c r="AJ1106" t="s">
        <v>141</v>
      </c>
      <c r="AK1106" t="s">
        <v>12365</v>
      </c>
      <c r="AN1106" t="s">
        <v>129</v>
      </c>
      <c r="AP1106" t="s">
        <v>141</v>
      </c>
      <c r="AQ1106" t="s">
        <v>141</v>
      </c>
      <c r="AR1106" t="s">
        <v>12366</v>
      </c>
      <c r="AS1106">
        <v>156</v>
      </c>
      <c r="AT1106" t="s">
        <v>143</v>
      </c>
      <c r="AU1106" t="s">
        <v>144</v>
      </c>
      <c r="CZ1106" t="s">
        <v>171</v>
      </c>
      <c r="DA1106" t="s">
        <v>12367</v>
      </c>
      <c r="DB1106" t="s">
        <v>286</v>
      </c>
      <c r="DC1106" t="s">
        <v>146</v>
      </c>
      <c r="DD1106" t="s">
        <v>12368</v>
      </c>
      <c r="DE1106" t="s">
        <v>148</v>
      </c>
      <c r="DF1106" t="s">
        <v>141</v>
      </c>
      <c r="DI1106" t="s">
        <v>2167</v>
      </c>
      <c r="DJ1106" t="s">
        <v>141</v>
      </c>
      <c r="DK1106" t="s">
        <v>129</v>
      </c>
      <c r="DL1106" t="s">
        <v>141</v>
      </c>
      <c r="DM1106" t="s">
        <v>141</v>
      </c>
      <c r="DN1106" t="s">
        <v>141</v>
      </c>
      <c r="DO1106" t="s">
        <v>129</v>
      </c>
      <c r="DP1106" t="s">
        <v>12369</v>
      </c>
      <c r="DQ1106" t="s">
        <v>356</v>
      </c>
      <c r="DS1106" t="s">
        <v>12370</v>
      </c>
      <c r="DV1106" t="str">
        <f>VLOOKUP(H1106,'[3]Merge Gagner assez d''argent'!$A:$B,2,FALSE)</f>
        <v>Oui</v>
      </c>
      <c r="DX1106" t="s">
        <v>141</v>
      </c>
      <c r="DZ1106" t="s">
        <v>153</v>
      </c>
      <c r="EA1106" t="s">
        <v>12371</v>
      </c>
      <c r="EB1106" t="s">
        <v>129</v>
      </c>
      <c r="EC1106" t="s">
        <v>12372</v>
      </c>
      <c r="ED1106" t="s">
        <v>129</v>
      </c>
      <c r="EE1106" t="s">
        <v>2395</v>
      </c>
      <c r="EF1106" t="s">
        <v>407</v>
      </c>
      <c r="EG1106" t="s">
        <v>12373</v>
      </c>
      <c r="EH1106" t="s">
        <v>141</v>
      </c>
      <c r="EI1106" t="s">
        <v>156</v>
      </c>
      <c r="EJ1106" t="s">
        <v>156</v>
      </c>
      <c r="EK1106" t="s">
        <v>384</v>
      </c>
      <c r="EM1106" t="s">
        <v>171</v>
      </c>
      <c r="EN1106" t="s">
        <v>141</v>
      </c>
      <c r="EO1106" t="s">
        <v>141</v>
      </c>
      <c r="EP1106" t="s">
        <v>141</v>
      </c>
      <c r="EQ1106" t="s">
        <v>141</v>
      </c>
      <c r="ER1106" t="s">
        <v>141</v>
      </c>
      <c r="ES1106" t="s">
        <v>141</v>
      </c>
      <c r="ET1106" t="s">
        <v>129</v>
      </c>
      <c r="EU1106" t="s">
        <v>12374</v>
      </c>
      <c r="EX1106" t="s">
        <v>12375</v>
      </c>
    </row>
    <row r="1107" spans="1:154" hidden="1" x14ac:dyDescent="0.35">
      <c r="A1107" t="s">
        <v>12376</v>
      </c>
      <c r="B1107" t="s">
        <v>12377</v>
      </c>
      <c r="D1107" t="s">
        <v>12128</v>
      </c>
      <c r="E1107" t="s">
        <v>129</v>
      </c>
      <c r="F1107" t="s">
        <v>130</v>
      </c>
      <c r="G1107" s="2"/>
      <c r="H1107" s="2"/>
      <c r="I1107" s="1">
        <v>44631</v>
      </c>
      <c r="J1107" t="s">
        <v>207</v>
      </c>
      <c r="K1107" t="s">
        <v>12105</v>
      </c>
      <c r="L1107" t="s">
        <v>12106</v>
      </c>
      <c r="M1107" t="s">
        <v>12107</v>
      </c>
      <c r="N1107" t="s">
        <v>320</v>
      </c>
      <c r="O1107" t="s">
        <v>12108</v>
      </c>
      <c r="P1107" t="s">
        <v>133</v>
      </c>
      <c r="R1107" t="s">
        <v>11945</v>
      </c>
      <c r="S1107" s="1" t="s">
        <v>135</v>
      </c>
      <c r="T1107" t="s">
        <v>135</v>
      </c>
      <c r="U1107" t="s">
        <v>135</v>
      </c>
      <c r="V1107" t="s">
        <v>135</v>
      </c>
      <c r="W1107" t="s">
        <v>135</v>
      </c>
      <c r="X1107" t="s">
        <v>135</v>
      </c>
      <c r="Y1107" t="s">
        <v>136</v>
      </c>
      <c r="Z1107" t="s">
        <v>137</v>
      </c>
      <c r="AA1107" t="s">
        <v>319</v>
      </c>
      <c r="AG1107" t="s">
        <v>320</v>
      </c>
      <c r="AH1107" t="s">
        <v>141</v>
      </c>
      <c r="AJ1107" t="s">
        <v>141</v>
      </c>
      <c r="AK1107" t="s">
        <v>12378</v>
      </c>
      <c r="AN1107" t="s">
        <v>129</v>
      </c>
      <c r="AP1107" t="s">
        <v>129</v>
      </c>
      <c r="AQ1107" t="s">
        <v>141</v>
      </c>
      <c r="AR1107" t="s">
        <v>12379</v>
      </c>
      <c r="AS1107">
        <v>208</v>
      </c>
      <c r="AT1107" t="s">
        <v>143</v>
      </c>
      <c r="AU1107" t="s">
        <v>144</v>
      </c>
      <c r="CZ1107" t="s">
        <v>171</v>
      </c>
      <c r="DA1107" t="s">
        <v>12380</v>
      </c>
      <c r="DB1107" s="2" t="s">
        <v>297</v>
      </c>
      <c r="DC1107" t="s">
        <v>146</v>
      </c>
      <c r="DD1107" t="s">
        <v>12381</v>
      </c>
      <c r="DE1107" t="s">
        <v>148</v>
      </c>
      <c r="DF1107" t="s">
        <v>141</v>
      </c>
      <c r="DI1107" t="s">
        <v>149</v>
      </c>
      <c r="DJ1107" t="s">
        <v>129</v>
      </c>
      <c r="DK1107" t="s">
        <v>141</v>
      </c>
      <c r="DL1107" t="s">
        <v>141</v>
      </c>
      <c r="DM1107" t="s">
        <v>141</v>
      </c>
      <c r="DN1107" t="s">
        <v>141</v>
      </c>
      <c r="DO1107" t="s">
        <v>141</v>
      </c>
      <c r="DQ1107" t="s">
        <v>150</v>
      </c>
      <c r="DS1107" t="s">
        <v>12382</v>
      </c>
      <c r="DT1107" t="s">
        <v>12383</v>
      </c>
      <c r="DV1107" t="e">
        <f>VLOOKUP(H1107,'[3]Merge Gagner assez d''argent'!$A:$B,2,FALSE)</f>
        <v>#N/A</v>
      </c>
      <c r="DX1107" t="s">
        <v>129</v>
      </c>
      <c r="DY1107" t="s">
        <v>167</v>
      </c>
      <c r="DZ1107" t="s">
        <v>153</v>
      </c>
      <c r="EA1107" t="s">
        <v>12384</v>
      </c>
      <c r="EB1107" t="s">
        <v>141</v>
      </c>
      <c r="ED1107" t="s">
        <v>129</v>
      </c>
      <c r="EE1107" t="s">
        <v>2395</v>
      </c>
      <c r="EF1107" t="s">
        <v>129</v>
      </c>
      <c r="EG1107" t="s">
        <v>12385</v>
      </c>
      <c r="EH1107" t="s">
        <v>141</v>
      </c>
      <c r="EI1107" t="s">
        <v>156</v>
      </c>
      <c r="EJ1107" t="s">
        <v>157</v>
      </c>
      <c r="EK1107" t="s">
        <v>181</v>
      </c>
      <c r="EM1107" t="s">
        <v>171</v>
      </c>
      <c r="EN1107" t="s">
        <v>141</v>
      </c>
      <c r="EO1107" t="s">
        <v>141</v>
      </c>
      <c r="EP1107" t="s">
        <v>141</v>
      </c>
      <c r="EQ1107" t="s">
        <v>141</v>
      </c>
      <c r="ER1107" t="s">
        <v>141</v>
      </c>
      <c r="ES1107" t="s">
        <v>141</v>
      </c>
      <c r="ET1107" t="s">
        <v>129</v>
      </c>
      <c r="EU1107" t="s">
        <v>12386</v>
      </c>
      <c r="EX1107" t="s">
        <v>12387</v>
      </c>
    </row>
    <row r="1108" spans="1:154" hidden="1" x14ac:dyDescent="0.35">
      <c r="A1108" t="s">
        <v>12388</v>
      </c>
      <c r="B1108" t="s">
        <v>12389</v>
      </c>
      <c r="D1108" t="s">
        <v>12104</v>
      </c>
      <c r="E1108" t="s">
        <v>129</v>
      </c>
      <c r="F1108" t="s">
        <v>130</v>
      </c>
      <c r="G1108" s="2"/>
      <c r="H1108" s="2"/>
      <c r="I1108" s="1">
        <v>44635</v>
      </c>
      <c r="J1108" t="s">
        <v>207</v>
      </c>
      <c r="K1108" t="s">
        <v>12105</v>
      </c>
      <c r="L1108" t="s">
        <v>12106</v>
      </c>
      <c r="M1108" t="s">
        <v>12107</v>
      </c>
      <c r="N1108" t="s">
        <v>320</v>
      </c>
      <c r="O1108" t="s">
        <v>12108</v>
      </c>
      <c r="P1108" t="s">
        <v>133</v>
      </c>
      <c r="R1108" t="s">
        <v>11945</v>
      </c>
      <c r="S1108" s="1" t="s">
        <v>135</v>
      </c>
      <c r="T1108" t="s">
        <v>135</v>
      </c>
      <c r="U1108" t="s">
        <v>135</v>
      </c>
      <c r="V1108" t="s">
        <v>135</v>
      </c>
      <c r="W1108" t="s">
        <v>135</v>
      </c>
      <c r="X1108" t="s">
        <v>135</v>
      </c>
      <c r="Y1108" t="s">
        <v>136</v>
      </c>
      <c r="Z1108" t="s">
        <v>137</v>
      </c>
      <c r="AA1108" t="s">
        <v>319</v>
      </c>
      <c r="AG1108">
        <v>2</v>
      </c>
      <c r="AH1108" t="s">
        <v>141</v>
      </c>
      <c r="AJ1108" t="s">
        <v>129</v>
      </c>
      <c r="AN1108" t="s">
        <v>129</v>
      </c>
      <c r="AP1108" t="s">
        <v>129</v>
      </c>
      <c r="AQ1108" t="s">
        <v>129</v>
      </c>
      <c r="AS1108">
        <v>2</v>
      </c>
      <c r="AT1108" t="s">
        <v>143</v>
      </c>
      <c r="AU1108" t="s">
        <v>144</v>
      </c>
      <c r="CZ1108" t="s">
        <v>171</v>
      </c>
      <c r="DA1108" t="s">
        <v>12390</v>
      </c>
      <c r="DB1108" t="s">
        <v>210</v>
      </c>
      <c r="DC1108" t="s">
        <v>146</v>
      </c>
      <c r="DD1108" t="s">
        <v>12391</v>
      </c>
      <c r="DE1108" t="s">
        <v>148</v>
      </c>
      <c r="DF1108" t="s">
        <v>141</v>
      </c>
      <c r="DI1108" t="s">
        <v>149</v>
      </c>
      <c r="DJ1108" t="s">
        <v>129</v>
      </c>
      <c r="DK1108" t="s">
        <v>141</v>
      </c>
      <c r="DL1108" t="s">
        <v>141</v>
      </c>
      <c r="DM1108" t="s">
        <v>141</v>
      </c>
      <c r="DN1108" t="s">
        <v>141</v>
      </c>
      <c r="DO1108" t="s">
        <v>141</v>
      </c>
      <c r="DQ1108" t="s">
        <v>150</v>
      </c>
      <c r="DS1108" t="s">
        <v>12392</v>
      </c>
      <c r="DT1108" t="s">
        <v>12393</v>
      </c>
      <c r="DV1108" t="e">
        <f>VLOOKUP(H1108,'[3]Merge Gagner assez d''argent'!$A:$B,2,FALSE)</f>
        <v>#N/A</v>
      </c>
      <c r="DX1108" t="s">
        <v>141</v>
      </c>
      <c r="DZ1108" t="s">
        <v>141</v>
      </c>
      <c r="EB1108" t="s">
        <v>141</v>
      </c>
      <c r="ED1108" t="s">
        <v>129</v>
      </c>
      <c r="EE1108" t="s">
        <v>2395</v>
      </c>
      <c r="EF1108" t="s">
        <v>129</v>
      </c>
      <c r="EG1108" t="s">
        <v>12394</v>
      </c>
      <c r="EH1108" t="s">
        <v>141</v>
      </c>
      <c r="EI1108" t="s">
        <v>156</v>
      </c>
      <c r="EJ1108" t="s">
        <v>214</v>
      </c>
      <c r="EK1108" t="s">
        <v>158</v>
      </c>
      <c r="EM1108" t="s">
        <v>171</v>
      </c>
      <c r="EN1108" t="s">
        <v>141</v>
      </c>
      <c r="EO1108" t="s">
        <v>141</v>
      </c>
      <c r="EP1108" t="s">
        <v>141</v>
      </c>
      <c r="EQ1108" t="s">
        <v>141</v>
      </c>
      <c r="ER1108" t="s">
        <v>141</v>
      </c>
      <c r="ES1108" t="s">
        <v>141</v>
      </c>
      <c r="ET1108" t="s">
        <v>129</v>
      </c>
      <c r="EU1108" t="s">
        <v>12395</v>
      </c>
      <c r="EX1108" t="s">
        <v>12396</v>
      </c>
    </row>
    <row r="1109" spans="1:154" hidden="1" x14ac:dyDescent="0.35">
      <c r="A1109" t="s">
        <v>12397</v>
      </c>
      <c r="B1109" t="s">
        <v>12398</v>
      </c>
      <c r="D1109" t="s">
        <v>12298</v>
      </c>
      <c r="E1109" t="s">
        <v>129</v>
      </c>
      <c r="F1109" t="s">
        <v>1036</v>
      </c>
      <c r="G1109" t="s">
        <v>12399</v>
      </c>
      <c r="H1109" t="s">
        <v>12399</v>
      </c>
      <c r="I1109" s="1">
        <v>44636</v>
      </c>
      <c r="J1109" t="s">
        <v>132</v>
      </c>
      <c r="P1109" t="s">
        <v>133</v>
      </c>
      <c r="R1109" t="s">
        <v>11945</v>
      </c>
      <c r="S1109" s="1">
        <f>VLOOKUP(H1109,'[1]Base JI SMP'!$C:$F,4,FALSE)</f>
        <v>44553</v>
      </c>
      <c r="T1109" t="str">
        <f>VLOOKUP(H1109,'[2]Base JI SMP'!$C:$J,8,FALSE)</f>
        <v>Individual</v>
      </c>
      <c r="U1109" t="str">
        <f>VLOOKUP(H1109,'[2]Base JI SMP'!$C:$M,11,FALSE)</f>
        <v>Business development/management training</v>
      </c>
      <c r="V1109" t="str">
        <f>VLOOKUP(H1109,'[2]Base JI SMP'!$C:$R,12,FALSE)</f>
        <v>Collective</v>
      </c>
      <c r="W1109" s="1">
        <f>VLOOKUP(H1109,'[1]Base JI SMP'!$C:$R,13,FALSE)</f>
        <v>44571</v>
      </c>
      <c r="X1109" s="1">
        <f>VLOOKUP(H1109,'[1]Base JI SMP'!$C:$P,14,FALSE)</f>
        <v>44576</v>
      </c>
      <c r="Y1109" t="s">
        <v>136</v>
      </c>
      <c r="Z1109" t="s">
        <v>137</v>
      </c>
      <c r="AA1109" t="s">
        <v>348</v>
      </c>
      <c r="AG1109" t="s">
        <v>250</v>
      </c>
      <c r="AH1109" t="s">
        <v>141</v>
      </c>
      <c r="AJ1109" t="s">
        <v>129</v>
      </c>
      <c r="AN1109" t="s">
        <v>129</v>
      </c>
      <c r="AP1109" t="s">
        <v>129</v>
      </c>
      <c r="AQ1109" t="s">
        <v>129</v>
      </c>
      <c r="AS1109" t="s">
        <v>250</v>
      </c>
      <c r="AT1109" t="s">
        <v>679</v>
      </c>
      <c r="AU1109" t="s">
        <v>144</v>
      </c>
      <c r="CZ1109" t="s">
        <v>209</v>
      </c>
      <c r="DB1109" t="s">
        <v>210</v>
      </c>
      <c r="DC1109" t="s">
        <v>146</v>
      </c>
      <c r="DD1109" t="s">
        <v>12400</v>
      </c>
      <c r="DE1109" t="s">
        <v>320</v>
      </c>
      <c r="DF1109" t="s">
        <v>399</v>
      </c>
      <c r="DG1109" t="s">
        <v>399</v>
      </c>
      <c r="DI1109" t="s">
        <v>149</v>
      </c>
      <c r="DJ1109" t="s">
        <v>129</v>
      </c>
      <c r="DK1109" t="s">
        <v>141</v>
      </c>
      <c r="DL1109" t="s">
        <v>141</v>
      </c>
      <c r="DM1109" t="s">
        <v>141</v>
      </c>
      <c r="DN1109" t="s">
        <v>141</v>
      </c>
      <c r="DO1109" t="s">
        <v>141</v>
      </c>
      <c r="DQ1109" t="s">
        <v>150</v>
      </c>
      <c r="DS1109" t="s">
        <v>2233</v>
      </c>
      <c r="DU1109" t="s">
        <v>1004</v>
      </c>
      <c r="DV1109" t="str">
        <f>VLOOKUP(H1109,'[3]Merge Gagner assez d''argent'!$A:$B,2,FALSE)</f>
        <v>Oui</v>
      </c>
      <c r="DX1109" t="s">
        <v>141</v>
      </c>
      <c r="DZ1109" t="s">
        <v>141</v>
      </c>
      <c r="EB1109" t="s">
        <v>686</v>
      </c>
      <c r="EC1109" t="s">
        <v>2233</v>
      </c>
      <c r="ED1109" t="s">
        <v>129</v>
      </c>
      <c r="EE1109" t="s">
        <v>12401</v>
      </c>
      <c r="EF1109" t="s">
        <v>129</v>
      </c>
      <c r="EG1109" t="s">
        <v>2233</v>
      </c>
      <c r="EH1109" t="s">
        <v>141</v>
      </c>
      <c r="EI1109" t="s">
        <v>156</v>
      </c>
      <c r="EJ1109" t="s">
        <v>156</v>
      </c>
      <c r="EK1109" t="s">
        <v>181</v>
      </c>
      <c r="EM1109" t="s">
        <v>2837</v>
      </c>
      <c r="EN1109" t="s">
        <v>129</v>
      </c>
      <c r="EO1109" t="s">
        <v>141</v>
      </c>
      <c r="EP1109" t="s">
        <v>129</v>
      </c>
      <c r="EQ1109" t="s">
        <v>141</v>
      </c>
      <c r="ER1109" t="s">
        <v>129</v>
      </c>
      <c r="ES1109" t="s">
        <v>141</v>
      </c>
      <c r="ET1109" t="s">
        <v>141</v>
      </c>
      <c r="EU1109" t="s">
        <v>2233</v>
      </c>
      <c r="EX1109" t="s">
        <v>2233</v>
      </c>
    </row>
    <row r="1110" spans="1:154" hidden="1" x14ac:dyDescent="0.35">
      <c r="A1110" t="s">
        <v>12402</v>
      </c>
      <c r="B1110" t="s">
        <v>12403</v>
      </c>
      <c r="D1110" t="s">
        <v>12298</v>
      </c>
      <c r="E1110" t="s">
        <v>129</v>
      </c>
      <c r="F1110" t="s">
        <v>1036</v>
      </c>
      <c r="G1110" t="s">
        <v>12404</v>
      </c>
      <c r="H1110" t="s">
        <v>12404</v>
      </c>
      <c r="I1110" s="1">
        <v>44636</v>
      </c>
      <c r="J1110" t="s">
        <v>132</v>
      </c>
      <c r="P1110" t="s">
        <v>133</v>
      </c>
      <c r="R1110" t="s">
        <v>11945</v>
      </c>
      <c r="S1110" s="1">
        <f>VLOOKUP(H1110,'[1]Base JI SMP'!$C:$F,4,FALSE)</f>
        <v>44608</v>
      </c>
      <c r="T1110" t="str">
        <f>VLOOKUP(H1110,'[2]Base JI SMP'!$C:$J,8,FALSE)</f>
        <v>Individual</v>
      </c>
      <c r="U1110" t="str">
        <f>VLOOKUP(H1110,'[2]Base JI SMP'!$C:$M,11,FALSE)</f>
        <v>Business development/management training</v>
      </c>
      <c r="V1110" t="str">
        <f>VLOOKUP(H1110,'[2]Base JI SMP'!$C:$R,12,FALSE)</f>
        <v>Collective</v>
      </c>
      <c r="W1110" s="1">
        <f>VLOOKUP(H1110,'[1]Base JI SMP'!$C:$R,13,FALSE)</f>
        <v>44613</v>
      </c>
      <c r="X1110" s="1">
        <f>VLOOKUP(H1110,'[1]Base JI SMP'!$C:$P,14,FALSE)</f>
        <v>44618</v>
      </c>
      <c r="Y1110" t="s">
        <v>136</v>
      </c>
      <c r="Z1110" t="s">
        <v>137</v>
      </c>
      <c r="AA1110" t="s">
        <v>348</v>
      </c>
      <c r="AG1110" t="s">
        <v>250</v>
      </c>
      <c r="AH1110" t="s">
        <v>141</v>
      </c>
      <c r="AJ1110" t="s">
        <v>129</v>
      </c>
      <c r="AN1110" t="s">
        <v>129</v>
      </c>
      <c r="AP1110" t="s">
        <v>129</v>
      </c>
      <c r="AQ1110" t="s">
        <v>129</v>
      </c>
      <c r="AT1110" t="s">
        <v>679</v>
      </c>
      <c r="AU1110" t="s">
        <v>144</v>
      </c>
      <c r="CZ1110" t="s">
        <v>209</v>
      </c>
      <c r="DB1110" t="s">
        <v>210</v>
      </c>
      <c r="DC1110" t="s">
        <v>146</v>
      </c>
      <c r="DD1110" t="s">
        <v>12305</v>
      </c>
      <c r="DE1110" t="s">
        <v>320</v>
      </c>
      <c r="DF1110" t="s">
        <v>399</v>
      </c>
      <c r="DG1110" t="s">
        <v>399</v>
      </c>
      <c r="DI1110" t="s">
        <v>149</v>
      </c>
      <c r="DJ1110" t="s">
        <v>129</v>
      </c>
      <c r="DK1110" t="s">
        <v>141</v>
      </c>
      <c r="DL1110" t="s">
        <v>141</v>
      </c>
      <c r="DM1110" t="s">
        <v>141</v>
      </c>
      <c r="DN1110" t="s">
        <v>141</v>
      </c>
      <c r="DO1110" t="s">
        <v>141</v>
      </c>
      <c r="DQ1110" t="s">
        <v>683</v>
      </c>
      <c r="DS1110" t="s">
        <v>12405</v>
      </c>
      <c r="DU1110" t="s">
        <v>1004</v>
      </c>
      <c r="DV1110" t="str">
        <f>VLOOKUP(H1110,'[3]Merge Gagner assez d''argent'!$A:$B,2,FALSE)</f>
        <v>Oui</v>
      </c>
      <c r="DX1110" t="s">
        <v>141</v>
      </c>
      <c r="DZ1110" t="s">
        <v>141</v>
      </c>
      <c r="EB1110" t="s">
        <v>686</v>
      </c>
      <c r="ED1110" t="s">
        <v>686</v>
      </c>
      <c r="EF1110" t="s">
        <v>253</v>
      </c>
      <c r="EH1110" t="s">
        <v>253</v>
      </c>
      <c r="EI1110" t="s">
        <v>253</v>
      </c>
      <c r="EJ1110" t="s">
        <v>253</v>
      </c>
      <c r="EK1110" t="s">
        <v>253</v>
      </c>
      <c r="EM1110" t="s">
        <v>241</v>
      </c>
      <c r="EN1110" t="s">
        <v>129</v>
      </c>
      <c r="EO1110" t="s">
        <v>141</v>
      </c>
      <c r="EP1110" t="s">
        <v>141</v>
      </c>
      <c r="EQ1110" t="s">
        <v>141</v>
      </c>
      <c r="ER1110" t="s">
        <v>141</v>
      </c>
      <c r="ES1110" t="s">
        <v>141</v>
      </c>
      <c r="ET1110" t="s">
        <v>141</v>
      </c>
      <c r="EU1110" t="s">
        <v>2233</v>
      </c>
      <c r="EX1110" t="s">
        <v>2233</v>
      </c>
    </row>
    <row r="1111" spans="1:154" hidden="1" x14ac:dyDescent="0.35">
      <c r="A1111" t="s">
        <v>12406</v>
      </c>
      <c r="B1111" t="s">
        <v>12407</v>
      </c>
      <c r="D1111" t="s">
        <v>12298</v>
      </c>
      <c r="E1111" t="s">
        <v>129</v>
      </c>
      <c r="F1111" t="s">
        <v>1036</v>
      </c>
      <c r="G1111" t="s">
        <v>12408</v>
      </c>
      <c r="H1111" t="s">
        <v>12408</v>
      </c>
      <c r="I1111" s="1">
        <v>44636</v>
      </c>
      <c r="J1111" t="s">
        <v>132</v>
      </c>
      <c r="P1111" t="s">
        <v>133</v>
      </c>
      <c r="R1111" t="s">
        <v>11945</v>
      </c>
      <c r="S1111" s="1">
        <f>VLOOKUP(H1111,'[1]Base JI SMP'!$C:$F,4,FALSE)</f>
        <v>44763</v>
      </c>
      <c r="T1111" t="str">
        <f>VLOOKUP(H1111,'[2]Base JI SMP'!$C:$J,8,FALSE)</f>
        <v>Individual</v>
      </c>
      <c r="U1111" t="str">
        <f>VLOOKUP(H1111,'[2]Base JI SMP'!$C:$M,11,FALSE)</f>
        <v>Business development/management training</v>
      </c>
      <c r="V1111" t="str">
        <f>VLOOKUP(H1111,'[2]Base JI SMP'!$C:$R,12,FALSE)</f>
        <v>Collective</v>
      </c>
      <c r="W1111" s="1">
        <f>VLOOKUP(H1111,'[1]Base JI SMP'!$C:$R,13,FALSE)</f>
        <v>44589</v>
      </c>
      <c r="X1111" s="1">
        <f>VLOOKUP(H1111,'[1]Base JI SMP'!$C:$P,14,FALSE)</f>
        <v>44594</v>
      </c>
      <c r="Y1111" t="s">
        <v>136</v>
      </c>
      <c r="Z1111" t="s">
        <v>137</v>
      </c>
      <c r="AA1111" t="s">
        <v>166</v>
      </c>
      <c r="AG1111" t="s">
        <v>250</v>
      </c>
      <c r="AH1111" t="s">
        <v>141</v>
      </c>
      <c r="AJ1111" t="s">
        <v>129</v>
      </c>
      <c r="AN1111" t="s">
        <v>129</v>
      </c>
      <c r="AP1111" t="s">
        <v>129</v>
      </c>
      <c r="AQ1111" t="s">
        <v>129</v>
      </c>
      <c r="AS1111" t="s">
        <v>250</v>
      </c>
      <c r="AT1111" t="s">
        <v>679</v>
      </c>
      <c r="AU1111" t="s">
        <v>144</v>
      </c>
      <c r="CZ1111" t="s">
        <v>1001</v>
      </c>
      <c r="DB1111" t="s">
        <v>210</v>
      </c>
      <c r="DC1111" t="s">
        <v>146</v>
      </c>
      <c r="DD1111" t="s">
        <v>12409</v>
      </c>
      <c r="DE1111" t="s">
        <v>320</v>
      </c>
      <c r="DF1111" t="s">
        <v>399</v>
      </c>
      <c r="DG1111" t="s">
        <v>399</v>
      </c>
      <c r="DI1111" t="s">
        <v>149</v>
      </c>
      <c r="DJ1111" t="s">
        <v>129</v>
      </c>
      <c r="DK1111" t="s">
        <v>141</v>
      </c>
      <c r="DL1111" t="s">
        <v>141</v>
      </c>
      <c r="DM1111" t="s">
        <v>141</v>
      </c>
      <c r="DN1111" t="s">
        <v>141</v>
      </c>
      <c r="DO1111" t="s">
        <v>141</v>
      </c>
      <c r="DQ1111" t="s">
        <v>683</v>
      </c>
      <c r="DS1111" t="s">
        <v>12410</v>
      </c>
      <c r="DU1111" t="s">
        <v>198</v>
      </c>
      <c r="DV1111" t="str">
        <f>VLOOKUP(H1111,'[3]Merge Gagner assez d''argent'!$A:$B,2,FALSE)</f>
        <v>Non</v>
      </c>
      <c r="DW1111" t="s">
        <v>12411</v>
      </c>
      <c r="DX1111" t="s">
        <v>141</v>
      </c>
      <c r="DZ1111" t="s">
        <v>141</v>
      </c>
      <c r="EB1111" t="s">
        <v>686</v>
      </c>
      <c r="ED1111" t="s">
        <v>686</v>
      </c>
      <c r="EF1111" t="s">
        <v>407</v>
      </c>
      <c r="EG1111" t="s">
        <v>12412</v>
      </c>
      <c r="EH1111" t="s">
        <v>253</v>
      </c>
      <c r="EI1111" t="s">
        <v>214</v>
      </c>
      <c r="EJ1111" t="s">
        <v>214</v>
      </c>
      <c r="EK1111" t="s">
        <v>181</v>
      </c>
      <c r="EM1111" t="s">
        <v>182</v>
      </c>
      <c r="EN1111" t="s">
        <v>129</v>
      </c>
      <c r="EO1111" t="s">
        <v>141</v>
      </c>
      <c r="EP1111" t="s">
        <v>141</v>
      </c>
      <c r="EQ1111" t="s">
        <v>141</v>
      </c>
      <c r="ER1111" t="s">
        <v>129</v>
      </c>
      <c r="ES1111" t="s">
        <v>141</v>
      </c>
      <c r="ET1111" t="s">
        <v>141</v>
      </c>
      <c r="EU1111" t="s">
        <v>2233</v>
      </c>
      <c r="EX1111" t="s">
        <v>2233</v>
      </c>
    </row>
    <row r="1112" spans="1:154" hidden="1" x14ac:dyDescent="0.35">
      <c r="A1112" t="s">
        <v>12413</v>
      </c>
      <c r="B1112" t="s">
        <v>12414</v>
      </c>
      <c r="D1112" t="s">
        <v>12188</v>
      </c>
      <c r="E1112" t="s">
        <v>129</v>
      </c>
      <c r="F1112" t="s">
        <v>130</v>
      </c>
      <c r="G1112" t="s">
        <v>12415</v>
      </c>
      <c r="H1112" t="s">
        <v>12415</v>
      </c>
      <c r="I1112" s="1">
        <v>44636</v>
      </c>
      <c r="J1112" t="s">
        <v>207</v>
      </c>
      <c r="P1112" t="s">
        <v>133</v>
      </c>
      <c r="R1112" t="s">
        <v>11945</v>
      </c>
      <c r="S1112" s="1" t="s">
        <v>135</v>
      </c>
      <c r="T1112" t="s">
        <v>135</v>
      </c>
      <c r="U1112" t="s">
        <v>135</v>
      </c>
      <c r="V1112" t="s">
        <v>135</v>
      </c>
      <c r="W1112" t="s">
        <v>135</v>
      </c>
      <c r="X1112" t="s">
        <v>135</v>
      </c>
      <c r="Y1112" t="s">
        <v>188</v>
      </c>
      <c r="Z1112" t="s">
        <v>137</v>
      </c>
      <c r="AA1112" t="s">
        <v>138</v>
      </c>
      <c r="AB1112" t="s">
        <v>141</v>
      </c>
      <c r="AG1112">
        <v>6</v>
      </c>
      <c r="AH1112" t="s">
        <v>141</v>
      </c>
      <c r="AJ1112" t="s">
        <v>141</v>
      </c>
      <c r="AK1112" t="s">
        <v>12416</v>
      </c>
      <c r="AN1112" t="s">
        <v>141</v>
      </c>
      <c r="AO1112" t="s">
        <v>12417</v>
      </c>
      <c r="AP1112" t="s">
        <v>129</v>
      </c>
      <c r="AQ1112" t="s">
        <v>141</v>
      </c>
      <c r="AR1112" t="s">
        <v>12418</v>
      </c>
      <c r="AS1112" t="s">
        <v>349</v>
      </c>
      <c r="AT1112" t="s">
        <v>143</v>
      </c>
      <c r="AU1112" t="s">
        <v>144</v>
      </c>
      <c r="CZ1112" t="s">
        <v>145</v>
      </c>
      <c r="DB1112" t="s">
        <v>145</v>
      </c>
      <c r="DC1112" t="s">
        <v>146</v>
      </c>
      <c r="DD1112" t="s">
        <v>12419</v>
      </c>
      <c r="DE1112" t="s">
        <v>148</v>
      </c>
      <c r="DF1112" t="s">
        <v>141</v>
      </c>
      <c r="DI1112" t="s">
        <v>6606</v>
      </c>
      <c r="DJ1112" t="s">
        <v>141</v>
      </c>
      <c r="DK1112" t="s">
        <v>129</v>
      </c>
      <c r="DL1112" t="s">
        <v>129</v>
      </c>
      <c r="DM1112" t="s">
        <v>129</v>
      </c>
      <c r="DN1112" t="s">
        <v>129</v>
      </c>
      <c r="DO1112" t="s">
        <v>129</v>
      </c>
      <c r="DP1112" t="s">
        <v>12420</v>
      </c>
      <c r="DQ1112" t="s">
        <v>356</v>
      </c>
      <c r="DS1112" t="s">
        <v>12421</v>
      </c>
      <c r="DV1112" t="str">
        <f>VLOOKUP(H1112,'[3]Merge Gagner assez d''argent'!$A:$B,2,FALSE)</f>
        <v>Non</v>
      </c>
      <c r="DW1112" t="s">
        <v>12422</v>
      </c>
      <c r="DX1112" t="s">
        <v>141</v>
      </c>
      <c r="DZ1112" t="s">
        <v>141</v>
      </c>
      <c r="EB1112" t="s">
        <v>141</v>
      </c>
      <c r="ED1112" t="s">
        <v>129</v>
      </c>
      <c r="EE1112" t="s">
        <v>12423</v>
      </c>
      <c r="EF1112" t="s">
        <v>141</v>
      </c>
      <c r="EG1112" t="s">
        <v>12424</v>
      </c>
      <c r="EH1112" t="s">
        <v>468</v>
      </c>
      <c r="EI1112" t="s">
        <v>157</v>
      </c>
      <c r="EJ1112" t="s">
        <v>214</v>
      </c>
      <c r="EK1112" t="s">
        <v>758</v>
      </c>
      <c r="EL1112" t="s">
        <v>12425</v>
      </c>
      <c r="EM1112" t="s">
        <v>4576</v>
      </c>
      <c r="EN1112" t="s">
        <v>129</v>
      </c>
      <c r="EO1112" t="s">
        <v>141</v>
      </c>
      <c r="EP1112" t="s">
        <v>129</v>
      </c>
      <c r="EQ1112" t="s">
        <v>129</v>
      </c>
      <c r="ER1112" t="s">
        <v>129</v>
      </c>
      <c r="ES1112" t="s">
        <v>141</v>
      </c>
      <c r="ET1112" t="s">
        <v>141</v>
      </c>
      <c r="EU1112" t="s">
        <v>12426</v>
      </c>
      <c r="EX1112" t="s">
        <v>12427</v>
      </c>
    </row>
    <row r="1113" spans="1:154" hidden="1" x14ac:dyDescent="0.35">
      <c r="A1113" t="s">
        <v>12428</v>
      </c>
      <c r="B1113" t="s">
        <v>12429</v>
      </c>
      <c r="D1113" t="s">
        <v>12298</v>
      </c>
      <c r="E1113" t="s">
        <v>129</v>
      </c>
      <c r="F1113" t="s">
        <v>1036</v>
      </c>
      <c r="G1113" t="s">
        <v>12430</v>
      </c>
      <c r="H1113" t="s">
        <v>12430</v>
      </c>
      <c r="I1113" s="1">
        <v>44636</v>
      </c>
      <c r="J1113" t="s">
        <v>132</v>
      </c>
      <c r="P1113" t="s">
        <v>133</v>
      </c>
      <c r="R1113" t="s">
        <v>11945</v>
      </c>
      <c r="S1113" s="1">
        <f>VLOOKUP(H1113,'[1]Base JI SMP'!$C:$F,4,FALSE)</f>
        <v>44636</v>
      </c>
      <c r="T1113" t="str">
        <f>VLOOKUP(H1113,'[2]Base JI SMP'!$C:$J,8,FALSE)</f>
        <v>Individual</v>
      </c>
      <c r="U1113" t="str">
        <f>VLOOKUP(H1113,'[2]Base JI SMP'!$C:$M,11,FALSE)</f>
        <v>Business development/management training</v>
      </c>
      <c r="V1113" t="str">
        <f>VLOOKUP(H1113,'[2]Base JI SMP'!$C:$R,12,FALSE)</f>
        <v>Collective</v>
      </c>
      <c r="W1113" s="1">
        <f>VLOOKUP(H1113,'[1]Base JI SMP'!$C:$R,13,FALSE)</f>
        <v>44610</v>
      </c>
      <c r="X1113" s="1">
        <f>VLOOKUP(H1113,'[1]Base JI SMP'!$C:$P,14,FALSE)</f>
        <v>44616</v>
      </c>
      <c r="Y1113" t="s">
        <v>136</v>
      </c>
      <c r="Z1113" t="s">
        <v>137</v>
      </c>
      <c r="AA1113" t="s">
        <v>348</v>
      </c>
      <c r="AG1113" t="s">
        <v>250</v>
      </c>
      <c r="AH1113" t="s">
        <v>141</v>
      </c>
      <c r="AJ1113" t="s">
        <v>129</v>
      </c>
      <c r="AN1113" t="s">
        <v>129</v>
      </c>
      <c r="AP1113" t="s">
        <v>129</v>
      </c>
      <c r="AQ1113" t="s">
        <v>129</v>
      </c>
      <c r="AS1113" t="s">
        <v>250</v>
      </c>
      <c r="AT1113" t="s">
        <v>679</v>
      </c>
      <c r="AU1113" t="s">
        <v>144</v>
      </c>
      <c r="CZ1113" t="s">
        <v>145</v>
      </c>
      <c r="DB1113" t="s">
        <v>210</v>
      </c>
      <c r="DC1113" t="s">
        <v>146</v>
      </c>
      <c r="DD1113" t="s">
        <v>12431</v>
      </c>
      <c r="DE1113" t="s">
        <v>320</v>
      </c>
      <c r="DF1113" t="s">
        <v>399</v>
      </c>
      <c r="DG1113" t="s">
        <v>399</v>
      </c>
      <c r="DI1113" t="s">
        <v>149</v>
      </c>
      <c r="DJ1113" t="s">
        <v>129</v>
      </c>
      <c r="DK1113" t="s">
        <v>141</v>
      </c>
      <c r="DL1113" t="s">
        <v>141</v>
      </c>
      <c r="DM1113" t="s">
        <v>141</v>
      </c>
      <c r="DN1113" t="s">
        <v>141</v>
      </c>
      <c r="DO1113" t="s">
        <v>141</v>
      </c>
      <c r="DQ1113" t="s">
        <v>683</v>
      </c>
      <c r="DS1113" t="s">
        <v>12432</v>
      </c>
      <c r="DU1113" t="s">
        <v>198</v>
      </c>
      <c r="DV1113" t="str">
        <f>VLOOKUP(H1113,'[3]Merge Gagner assez d''argent'!$A:$B,2,FALSE)</f>
        <v>Oui</v>
      </c>
      <c r="DX1113" t="s">
        <v>141</v>
      </c>
      <c r="DZ1113" t="s">
        <v>141</v>
      </c>
      <c r="EB1113" t="s">
        <v>686</v>
      </c>
      <c r="EC1113" t="s">
        <v>2233</v>
      </c>
      <c r="ED1113" t="s">
        <v>686</v>
      </c>
      <c r="EF1113" t="s">
        <v>407</v>
      </c>
      <c r="EG1113" t="s">
        <v>2233</v>
      </c>
      <c r="EH1113" t="s">
        <v>141</v>
      </c>
      <c r="EI1113" t="s">
        <v>157</v>
      </c>
      <c r="EJ1113" t="s">
        <v>157</v>
      </c>
      <c r="EK1113" t="s">
        <v>181</v>
      </c>
      <c r="EM1113" t="s">
        <v>2808</v>
      </c>
      <c r="EN1113" t="s">
        <v>129</v>
      </c>
      <c r="EO1113" t="s">
        <v>141</v>
      </c>
      <c r="EP1113" t="s">
        <v>129</v>
      </c>
      <c r="EQ1113" t="s">
        <v>141</v>
      </c>
      <c r="ER1113" t="s">
        <v>141</v>
      </c>
      <c r="ES1113" t="s">
        <v>141</v>
      </c>
      <c r="ET1113" t="s">
        <v>141</v>
      </c>
      <c r="EU1113" t="s">
        <v>2233</v>
      </c>
      <c r="EX1113" t="s">
        <v>2233</v>
      </c>
    </row>
    <row r="1114" spans="1:154" hidden="1" x14ac:dyDescent="0.35">
      <c r="A1114" t="s">
        <v>12433</v>
      </c>
      <c r="B1114" t="s">
        <v>12434</v>
      </c>
      <c r="D1114" t="s">
        <v>12435</v>
      </c>
      <c r="E1114" t="s">
        <v>129</v>
      </c>
      <c r="F1114" t="s">
        <v>130</v>
      </c>
      <c r="G1114" t="s">
        <v>12436</v>
      </c>
      <c r="H1114" t="s">
        <v>12436</v>
      </c>
      <c r="I1114" s="1">
        <v>44636</v>
      </c>
      <c r="J1114" t="s">
        <v>132</v>
      </c>
      <c r="P1114" t="s">
        <v>133</v>
      </c>
      <c r="R1114" t="s">
        <v>134</v>
      </c>
      <c r="S1114" s="1">
        <f>VLOOKUP(H1114,'[1]Base JI SMP'!$C:$F,4,FALSE)</f>
        <v>44504</v>
      </c>
      <c r="T1114" t="str">
        <f>VLOOKUP(H1114,'[2]Base JI SMP'!$C:$J,8,FALSE)</f>
        <v>Individual</v>
      </c>
      <c r="U1114" t="s">
        <v>135</v>
      </c>
      <c r="V1114" t="s">
        <v>135</v>
      </c>
      <c r="W1114" t="s">
        <v>135</v>
      </c>
      <c r="X1114" t="s">
        <v>135</v>
      </c>
      <c r="Y1114" t="s">
        <v>136</v>
      </c>
      <c r="Z1114" t="s">
        <v>189</v>
      </c>
      <c r="AA1114" t="s">
        <v>5787</v>
      </c>
      <c r="AG1114" t="s">
        <v>208</v>
      </c>
      <c r="AH1114" t="s">
        <v>141</v>
      </c>
      <c r="AJ1114" t="s">
        <v>129</v>
      </c>
      <c r="AN1114" t="s">
        <v>129</v>
      </c>
      <c r="AP1114" t="s">
        <v>129</v>
      </c>
      <c r="AQ1114" t="s">
        <v>129</v>
      </c>
      <c r="AS1114" t="s">
        <v>208</v>
      </c>
      <c r="AT1114" t="s">
        <v>143</v>
      </c>
      <c r="AU1114" t="s">
        <v>144</v>
      </c>
      <c r="CZ1114" t="s">
        <v>209</v>
      </c>
      <c r="DB1114" t="s">
        <v>210</v>
      </c>
      <c r="DC1114" t="s">
        <v>146</v>
      </c>
      <c r="DD1114" t="s">
        <v>12437</v>
      </c>
      <c r="DE1114" t="s">
        <v>148</v>
      </c>
      <c r="DF1114" t="s">
        <v>141</v>
      </c>
      <c r="DI1114" t="s">
        <v>149</v>
      </c>
      <c r="DJ1114" t="s">
        <v>129</v>
      </c>
      <c r="DK1114" t="s">
        <v>141</v>
      </c>
      <c r="DL1114" t="s">
        <v>141</v>
      </c>
      <c r="DM1114" t="s">
        <v>141</v>
      </c>
      <c r="DN1114" t="s">
        <v>141</v>
      </c>
      <c r="DO1114" t="s">
        <v>141</v>
      </c>
      <c r="DQ1114" t="s">
        <v>356</v>
      </c>
      <c r="DS1114" t="s">
        <v>12438</v>
      </c>
      <c r="DU1114" t="s">
        <v>1004</v>
      </c>
      <c r="DV1114" t="str">
        <f>VLOOKUP(H1114,'[3]Merge Gagner assez d''argent'!$A:$B,2,FALSE)</f>
        <v>Non</v>
      </c>
      <c r="DW1114" t="s">
        <v>12439</v>
      </c>
      <c r="DX1114" t="s">
        <v>141</v>
      </c>
      <c r="DZ1114" t="s">
        <v>153</v>
      </c>
      <c r="EA1114" t="s">
        <v>12440</v>
      </c>
      <c r="EB1114" t="s">
        <v>141</v>
      </c>
      <c r="EC1114" t="s">
        <v>12441</v>
      </c>
      <c r="ED1114" t="s">
        <v>129</v>
      </c>
      <c r="EE1114" t="s">
        <v>12442</v>
      </c>
      <c r="EF1114" t="s">
        <v>129</v>
      </c>
      <c r="EG1114" t="s">
        <v>12443</v>
      </c>
      <c r="EH1114" t="s">
        <v>141</v>
      </c>
      <c r="EI1114" t="s">
        <v>157</v>
      </c>
      <c r="EJ1114" t="s">
        <v>157</v>
      </c>
      <c r="EK1114" t="s">
        <v>181</v>
      </c>
      <c r="EM1114" t="s">
        <v>5583</v>
      </c>
      <c r="EN1114" t="s">
        <v>129</v>
      </c>
      <c r="EO1114" t="s">
        <v>141</v>
      </c>
      <c r="EP1114" t="s">
        <v>141</v>
      </c>
      <c r="EQ1114" t="s">
        <v>141</v>
      </c>
      <c r="ER1114" t="s">
        <v>129</v>
      </c>
      <c r="ES1114" t="s">
        <v>141</v>
      </c>
      <c r="ET1114" t="s">
        <v>129</v>
      </c>
      <c r="EU1114" t="s">
        <v>12444</v>
      </c>
      <c r="EX1114" t="s">
        <v>12445</v>
      </c>
    </row>
    <row r="1115" spans="1:154" hidden="1" x14ac:dyDescent="0.35">
      <c r="A1115" t="s">
        <v>12446</v>
      </c>
      <c r="B1115" t="s">
        <v>12447</v>
      </c>
      <c r="D1115" t="s">
        <v>12128</v>
      </c>
      <c r="E1115" t="s">
        <v>129</v>
      </c>
      <c r="F1115" t="s">
        <v>130</v>
      </c>
      <c r="G1115" t="s">
        <v>12448</v>
      </c>
      <c r="H1115" s="2"/>
      <c r="I1115" s="1">
        <v>44636</v>
      </c>
      <c r="J1115" t="s">
        <v>207</v>
      </c>
      <c r="K1115" t="s">
        <v>12449</v>
      </c>
      <c r="L1115" t="s">
        <v>12450</v>
      </c>
      <c r="M1115" t="s">
        <v>12451</v>
      </c>
      <c r="N1115" t="s">
        <v>320</v>
      </c>
      <c r="O1115" t="s">
        <v>12452</v>
      </c>
      <c r="P1115" t="s">
        <v>133</v>
      </c>
      <c r="R1115" t="s">
        <v>11945</v>
      </c>
      <c r="S1115" s="1" t="e">
        <f>VLOOKUP(H1115,'[1]Base JI SMP'!$C:$F,4,FALSE)</f>
        <v>#N/A</v>
      </c>
      <c r="T1115" t="e">
        <f>VLOOKUP(H1115,'[2]Base JI SMP'!$C:$J,8,FALSE)</f>
        <v>#N/A</v>
      </c>
      <c r="U1115" t="e">
        <f>VLOOKUP(H1115,'[2]Base JI SMP'!$C:$M,11,FALSE)</f>
        <v>#N/A</v>
      </c>
      <c r="V1115" t="e">
        <f>VLOOKUP(H1115,'[2]Base JI SMP'!$C:$R,12,FALSE)</f>
        <v>#N/A</v>
      </c>
      <c r="W1115" s="1" t="e">
        <f>VLOOKUP(H1115,'[1]Base JI SMP'!$C:$R,13,FALSE)</f>
        <v>#N/A</v>
      </c>
      <c r="X1115" s="1" t="e">
        <f>VLOOKUP(H1115,'[1]Base JI SMP'!$C:$P,14,FALSE)</f>
        <v>#N/A</v>
      </c>
      <c r="Y1115" t="s">
        <v>136</v>
      </c>
      <c r="Z1115" t="s">
        <v>137</v>
      </c>
      <c r="AA1115" t="s">
        <v>138</v>
      </c>
      <c r="AB1115" t="s">
        <v>141</v>
      </c>
      <c r="AG1115">
        <v>2</v>
      </c>
      <c r="AH1115" t="s">
        <v>141</v>
      </c>
      <c r="AJ1115" t="s">
        <v>129</v>
      </c>
      <c r="AN1115" t="s">
        <v>129</v>
      </c>
      <c r="AP1115" t="s">
        <v>129</v>
      </c>
      <c r="AQ1115" t="s">
        <v>129</v>
      </c>
      <c r="AS1115">
        <v>2</v>
      </c>
      <c r="AT1115" t="s">
        <v>143</v>
      </c>
      <c r="AU1115" t="s">
        <v>144</v>
      </c>
      <c r="CZ1115" t="s">
        <v>171</v>
      </c>
      <c r="DA1115" t="s">
        <v>912</v>
      </c>
      <c r="DB1115" t="s">
        <v>592</v>
      </c>
      <c r="DC1115" t="s">
        <v>146</v>
      </c>
      <c r="DD1115" t="s">
        <v>12453</v>
      </c>
      <c r="DE1115" t="s">
        <v>148</v>
      </c>
      <c r="DF1115" t="s">
        <v>399</v>
      </c>
      <c r="DG1115" t="s">
        <v>399</v>
      </c>
      <c r="DI1115" t="s">
        <v>149</v>
      </c>
      <c r="DJ1115" t="s">
        <v>129</v>
      </c>
      <c r="DK1115" t="s">
        <v>141</v>
      </c>
      <c r="DL1115" t="s">
        <v>141</v>
      </c>
      <c r="DM1115" t="s">
        <v>141</v>
      </c>
      <c r="DN1115" t="s">
        <v>141</v>
      </c>
      <c r="DO1115" t="s">
        <v>141</v>
      </c>
      <c r="DQ1115" t="s">
        <v>225</v>
      </c>
      <c r="DS1115" t="s">
        <v>12454</v>
      </c>
      <c r="DV1115" t="e">
        <f>VLOOKUP(H1115,'[3]Merge Gagner assez d''argent'!$A:$B,2,FALSE)</f>
        <v>#N/A</v>
      </c>
      <c r="DX1115" t="s">
        <v>141</v>
      </c>
      <c r="DZ1115" t="s">
        <v>141</v>
      </c>
      <c r="EB1115" t="s">
        <v>141</v>
      </c>
      <c r="ED1115" t="s">
        <v>129</v>
      </c>
      <c r="EE1115" t="s">
        <v>12455</v>
      </c>
      <c r="EF1115" t="s">
        <v>129</v>
      </c>
      <c r="EG1115" t="s">
        <v>12456</v>
      </c>
      <c r="EH1115" t="s">
        <v>141</v>
      </c>
      <c r="EI1115" t="s">
        <v>157</v>
      </c>
      <c r="EJ1115" t="s">
        <v>157</v>
      </c>
      <c r="EK1115" t="s">
        <v>158</v>
      </c>
      <c r="EM1115" t="s">
        <v>171</v>
      </c>
      <c r="EN1115" t="s">
        <v>141</v>
      </c>
      <c r="EO1115" t="s">
        <v>141</v>
      </c>
      <c r="EP1115" t="s">
        <v>141</v>
      </c>
      <c r="EQ1115" t="s">
        <v>141</v>
      </c>
      <c r="ER1115" t="s">
        <v>141</v>
      </c>
      <c r="ES1115" t="s">
        <v>141</v>
      </c>
      <c r="ET1115" t="s">
        <v>129</v>
      </c>
      <c r="EU1115" t="s">
        <v>12457</v>
      </c>
      <c r="EX1115" t="s">
        <v>3099</v>
      </c>
    </row>
    <row r="1116" spans="1:154" hidden="1" x14ac:dyDescent="0.35">
      <c r="A1116" t="s">
        <v>12458</v>
      </c>
      <c r="B1116" t="s">
        <v>12459</v>
      </c>
      <c r="D1116" t="s">
        <v>12128</v>
      </c>
      <c r="E1116" t="s">
        <v>129</v>
      </c>
      <c r="F1116" t="s">
        <v>130</v>
      </c>
      <c r="G1116" t="s">
        <v>12460</v>
      </c>
      <c r="H1116" t="s">
        <v>12460</v>
      </c>
      <c r="I1116" s="1">
        <v>44636</v>
      </c>
      <c r="J1116" t="s">
        <v>207</v>
      </c>
      <c r="K1116" t="s">
        <v>12105</v>
      </c>
      <c r="L1116" t="s">
        <v>12106</v>
      </c>
      <c r="M1116" t="s">
        <v>12107</v>
      </c>
      <c r="N1116" t="s">
        <v>320</v>
      </c>
      <c r="O1116" t="s">
        <v>12108</v>
      </c>
      <c r="P1116" t="s">
        <v>133</v>
      </c>
      <c r="R1116" t="s">
        <v>134</v>
      </c>
      <c r="S1116" s="1">
        <f>VLOOKUP(H1116,'[1]Base JI SMP'!$C:$F,4,FALSE)</f>
        <v>44518</v>
      </c>
      <c r="T1116" t="str">
        <f>VLOOKUP(H1116,'[2]Base JI SMP'!$C:$J,8,FALSE)</f>
        <v>Individual</v>
      </c>
      <c r="U1116" t="s">
        <v>135</v>
      </c>
      <c r="V1116" t="s">
        <v>135</v>
      </c>
      <c r="W1116" t="s">
        <v>135</v>
      </c>
      <c r="X1116" t="s">
        <v>135</v>
      </c>
      <c r="Y1116" t="s">
        <v>136</v>
      </c>
      <c r="Z1116" t="s">
        <v>137</v>
      </c>
      <c r="AA1116" t="s">
        <v>138</v>
      </c>
      <c r="AB1116" t="s">
        <v>141</v>
      </c>
      <c r="AG1116">
        <v>2</v>
      </c>
      <c r="AH1116" t="s">
        <v>141</v>
      </c>
      <c r="AJ1116" t="s">
        <v>129</v>
      </c>
      <c r="AN1116" t="s">
        <v>129</v>
      </c>
      <c r="AP1116" t="s">
        <v>129</v>
      </c>
      <c r="AQ1116" t="s">
        <v>129</v>
      </c>
      <c r="AS1116">
        <v>4</v>
      </c>
      <c r="AT1116" t="s">
        <v>143</v>
      </c>
      <c r="AU1116" t="s">
        <v>144</v>
      </c>
      <c r="CZ1116" t="s">
        <v>171</v>
      </c>
      <c r="DA1116" t="s">
        <v>12461</v>
      </c>
      <c r="DB1116" t="s">
        <v>171</v>
      </c>
      <c r="DC1116" t="s">
        <v>146</v>
      </c>
      <c r="DD1116" t="s">
        <v>12462</v>
      </c>
      <c r="DE1116" t="s">
        <v>148</v>
      </c>
      <c r="DF1116" t="s">
        <v>141</v>
      </c>
      <c r="DI1116" t="s">
        <v>149</v>
      </c>
      <c r="DJ1116" t="s">
        <v>129</v>
      </c>
      <c r="DK1116" t="s">
        <v>141</v>
      </c>
      <c r="DL1116" t="s">
        <v>141</v>
      </c>
      <c r="DM1116" t="s">
        <v>141</v>
      </c>
      <c r="DN1116" t="s">
        <v>141</v>
      </c>
      <c r="DO1116" t="s">
        <v>141</v>
      </c>
      <c r="DQ1116" t="s">
        <v>683</v>
      </c>
      <c r="DS1116" t="s">
        <v>12463</v>
      </c>
      <c r="DV1116" t="str">
        <f>VLOOKUP(H1116,'[3]Merge Gagner assez d''argent'!$A:$B,2,FALSE)</f>
        <v>Non</v>
      </c>
      <c r="DW1116" t="s">
        <v>12464</v>
      </c>
      <c r="DX1116" t="s">
        <v>141</v>
      </c>
      <c r="DZ1116" t="s">
        <v>141</v>
      </c>
      <c r="EB1116" t="s">
        <v>141</v>
      </c>
      <c r="ED1116" t="s">
        <v>129</v>
      </c>
      <c r="EE1116" t="s">
        <v>12465</v>
      </c>
      <c r="EF1116" t="s">
        <v>129</v>
      </c>
      <c r="EG1116" t="s">
        <v>12466</v>
      </c>
      <c r="EH1116" t="s">
        <v>141</v>
      </c>
      <c r="EI1116" t="s">
        <v>156</v>
      </c>
      <c r="EJ1116" t="s">
        <v>156</v>
      </c>
      <c r="EK1116" t="s">
        <v>158</v>
      </c>
      <c r="EM1116" t="s">
        <v>4474</v>
      </c>
      <c r="EN1116" t="s">
        <v>141</v>
      </c>
      <c r="EO1116" t="s">
        <v>141</v>
      </c>
      <c r="EP1116" t="s">
        <v>129</v>
      </c>
      <c r="EQ1116" t="s">
        <v>141</v>
      </c>
      <c r="ER1116" t="s">
        <v>141</v>
      </c>
      <c r="ES1116" t="s">
        <v>141</v>
      </c>
      <c r="ET1116" t="s">
        <v>129</v>
      </c>
      <c r="EU1116" t="s">
        <v>12467</v>
      </c>
      <c r="EX1116" t="s">
        <v>12468</v>
      </c>
    </row>
    <row r="1117" spans="1:154" hidden="1" x14ac:dyDescent="0.35">
      <c r="A1117" t="s">
        <v>12469</v>
      </c>
      <c r="B1117" t="s">
        <v>12470</v>
      </c>
      <c r="D1117" t="s">
        <v>12128</v>
      </c>
      <c r="E1117" t="s">
        <v>129</v>
      </c>
      <c r="F1117" t="s">
        <v>130</v>
      </c>
      <c r="G1117" t="s">
        <v>12471</v>
      </c>
      <c r="H1117" t="s">
        <v>12471</v>
      </c>
      <c r="I1117" s="1">
        <v>44636</v>
      </c>
      <c r="J1117" t="s">
        <v>207</v>
      </c>
      <c r="K1117" t="s">
        <v>12105</v>
      </c>
      <c r="L1117" t="s">
        <v>12106</v>
      </c>
      <c r="M1117" t="s">
        <v>12107</v>
      </c>
      <c r="N1117" t="s">
        <v>320</v>
      </c>
      <c r="O1117" t="s">
        <v>12108</v>
      </c>
      <c r="P1117" t="s">
        <v>133</v>
      </c>
      <c r="R1117" t="s">
        <v>134</v>
      </c>
      <c r="S1117" s="1">
        <f>VLOOKUP(H1117,'[1]Base JI SMP'!$C:$F,4,FALSE)</f>
        <v>44518</v>
      </c>
      <c r="T1117" t="str">
        <f>VLOOKUP(H1117,'[2]Base JI SMP'!$C:$J,8,FALSE)</f>
        <v>Individual</v>
      </c>
      <c r="U1117" t="str">
        <f>VLOOKUP(H1117,'[2]Base JI SMP'!$C:$M,11,FALSE)</f>
        <v>Vocational training</v>
      </c>
      <c r="V1117" t="str">
        <f>VLOOKUP(H1117,'[2]Base JI SMP'!$C:$R,12,FALSE)</f>
        <v>Individual</v>
      </c>
      <c r="W1117" s="1">
        <f>VLOOKUP(H1117,'[1]Base JI SMP'!$C:$R,13,FALSE)</f>
        <v>44642</v>
      </c>
      <c r="X1117" s="1">
        <f>VLOOKUP(H1117,'[1]Base JI SMP'!$C:$P,14,FALSE)</f>
        <v>44652</v>
      </c>
      <c r="Y1117" t="s">
        <v>136</v>
      </c>
      <c r="Z1117" t="s">
        <v>137</v>
      </c>
      <c r="AA1117" t="s">
        <v>138</v>
      </c>
      <c r="AB1117" t="s">
        <v>141</v>
      </c>
      <c r="AG1117">
        <v>2</v>
      </c>
      <c r="AH1117" t="s">
        <v>141</v>
      </c>
      <c r="AJ1117" t="s">
        <v>129</v>
      </c>
      <c r="AN1117" t="s">
        <v>129</v>
      </c>
      <c r="AP1117" t="s">
        <v>129</v>
      </c>
      <c r="AQ1117" t="s">
        <v>129</v>
      </c>
      <c r="AS1117">
        <v>4</v>
      </c>
      <c r="AT1117" t="s">
        <v>143</v>
      </c>
      <c r="AU1117" t="s">
        <v>144</v>
      </c>
      <c r="CZ1117" t="s">
        <v>209</v>
      </c>
      <c r="DB1117" t="s">
        <v>210</v>
      </c>
      <c r="DC1117" t="s">
        <v>146</v>
      </c>
      <c r="DD1117" t="s">
        <v>12472</v>
      </c>
      <c r="DE1117" t="s">
        <v>148</v>
      </c>
      <c r="DF1117" t="s">
        <v>141</v>
      </c>
      <c r="DI1117" t="s">
        <v>149</v>
      </c>
      <c r="DJ1117" t="s">
        <v>129</v>
      </c>
      <c r="DK1117" t="s">
        <v>141</v>
      </c>
      <c r="DL1117" t="s">
        <v>141</v>
      </c>
      <c r="DM1117" t="s">
        <v>141</v>
      </c>
      <c r="DN1117" t="s">
        <v>141</v>
      </c>
      <c r="DO1117" t="s">
        <v>141</v>
      </c>
      <c r="DQ1117" t="s">
        <v>150</v>
      </c>
      <c r="DS1117" t="s">
        <v>12473</v>
      </c>
      <c r="DT1117" t="s">
        <v>12474</v>
      </c>
      <c r="DV1117" t="str">
        <f>VLOOKUP(H1117,'[3]Merge Gagner assez d''argent'!$A:$B,2,FALSE)</f>
        <v>Oui</v>
      </c>
      <c r="DX1117" t="s">
        <v>129</v>
      </c>
      <c r="DY1117" t="s">
        <v>167</v>
      </c>
      <c r="DZ1117" t="s">
        <v>141</v>
      </c>
      <c r="EB1117" t="s">
        <v>141</v>
      </c>
      <c r="ED1117" t="s">
        <v>129</v>
      </c>
      <c r="EE1117" t="s">
        <v>2395</v>
      </c>
      <c r="EF1117" t="s">
        <v>129</v>
      </c>
      <c r="EG1117" t="s">
        <v>12475</v>
      </c>
      <c r="EH1117" t="s">
        <v>141</v>
      </c>
      <c r="EI1117" t="s">
        <v>156</v>
      </c>
      <c r="EJ1117" t="s">
        <v>157</v>
      </c>
      <c r="EK1117" t="s">
        <v>158</v>
      </c>
      <c r="EM1117" t="s">
        <v>7674</v>
      </c>
      <c r="EN1117" t="s">
        <v>141</v>
      </c>
      <c r="EO1117" t="s">
        <v>141</v>
      </c>
      <c r="EP1117" t="s">
        <v>129</v>
      </c>
      <c r="EQ1117" t="s">
        <v>129</v>
      </c>
      <c r="ER1117" t="s">
        <v>141</v>
      </c>
      <c r="ES1117" t="s">
        <v>141</v>
      </c>
      <c r="ET1117" t="s">
        <v>129</v>
      </c>
      <c r="EU1117" t="s">
        <v>12476</v>
      </c>
      <c r="EX1117" t="s">
        <v>12477</v>
      </c>
    </row>
    <row r="1118" spans="1:154" hidden="1" x14ac:dyDescent="0.35">
      <c r="A1118" t="s">
        <v>12478</v>
      </c>
      <c r="B1118" t="s">
        <v>12479</v>
      </c>
      <c r="E1118" t="s">
        <v>129</v>
      </c>
      <c r="F1118" t="s">
        <v>842</v>
      </c>
      <c r="G1118" t="s">
        <v>12480</v>
      </c>
      <c r="H1118" t="s">
        <v>12480</v>
      </c>
      <c r="I1118" s="1">
        <v>44609</v>
      </c>
      <c r="J1118" t="s">
        <v>207</v>
      </c>
      <c r="P1118" t="s">
        <v>133</v>
      </c>
      <c r="R1118" t="s">
        <v>134</v>
      </c>
      <c r="S1118" s="1">
        <f>VLOOKUP(H1118,'[1]Base JI SMP'!$C:$F,4,FALSE)</f>
        <v>44524</v>
      </c>
      <c r="T1118" t="str">
        <f>VLOOKUP(H1118,'[2]Base JI SMP'!$C:$J,8,FALSE)</f>
        <v>Individual</v>
      </c>
      <c r="U1118" t="str">
        <f>VLOOKUP(H1118,'[2]Base JI SMP'!$C:$M,11,FALSE)</f>
        <v>Business development/management training</v>
      </c>
      <c r="V1118" t="str">
        <f>VLOOKUP(H1118,'[2]Base JI SMP'!$C:$R,12,FALSE)</f>
        <v>Collective</v>
      </c>
      <c r="W1118" s="1">
        <f>VLOOKUP(H1118,'[1]Base JI SMP'!$C:$R,13,FALSE)</f>
        <v>44616</v>
      </c>
      <c r="X1118" s="1">
        <f>VLOOKUP(H1118,'[1]Base JI SMP'!$C:$P,14,FALSE)</f>
        <v>44616</v>
      </c>
      <c r="Y1118" t="s">
        <v>188</v>
      </c>
      <c r="Z1118" t="s">
        <v>137</v>
      </c>
      <c r="AA1118" t="s">
        <v>138</v>
      </c>
      <c r="AB1118" t="s">
        <v>141</v>
      </c>
      <c r="AG1118">
        <v>3</v>
      </c>
      <c r="AH1118" t="s">
        <v>141</v>
      </c>
      <c r="AJ1118" t="s">
        <v>141</v>
      </c>
      <c r="AK1118" t="s">
        <v>12481</v>
      </c>
      <c r="AN1118" t="s">
        <v>129</v>
      </c>
      <c r="AP1118" t="s">
        <v>129</v>
      </c>
      <c r="AQ1118" t="s">
        <v>129</v>
      </c>
      <c r="AS1118" t="s">
        <v>236</v>
      </c>
      <c r="AT1118" t="s">
        <v>844</v>
      </c>
      <c r="AU1118" t="s">
        <v>144</v>
      </c>
      <c r="CZ1118" t="s">
        <v>209</v>
      </c>
      <c r="DB1118" t="s">
        <v>210</v>
      </c>
      <c r="DC1118" t="s">
        <v>146</v>
      </c>
      <c r="DD1118" t="s">
        <v>12482</v>
      </c>
      <c r="DE1118" t="s">
        <v>3049</v>
      </c>
      <c r="DF1118" t="s">
        <v>141</v>
      </c>
      <c r="DI1118" t="s">
        <v>149</v>
      </c>
      <c r="DJ1118" t="s">
        <v>129</v>
      </c>
      <c r="DK1118" t="s">
        <v>141</v>
      </c>
      <c r="DL1118" t="s">
        <v>141</v>
      </c>
      <c r="DM1118" t="s">
        <v>141</v>
      </c>
      <c r="DN1118" t="s">
        <v>141</v>
      </c>
      <c r="DO1118" t="s">
        <v>141</v>
      </c>
      <c r="DQ1118" t="s">
        <v>150</v>
      </c>
      <c r="DS1118" t="s">
        <v>12483</v>
      </c>
      <c r="DU1118" t="s">
        <v>198</v>
      </c>
      <c r="DV1118" t="str">
        <f>VLOOKUP(H1118,'[3]Merge Gagner assez d''argent'!$A:$B,2,FALSE)</f>
        <v>Partiellement</v>
      </c>
      <c r="DX1118" t="s">
        <v>141</v>
      </c>
      <c r="DZ1118" t="s">
        <v>141</v>
      </c>
      <c r="EB1118" t="s">
        <v>141</v>
      </c>
      <c r="EC1118" t="s">
        <v>849</v>
      </c>
      <c r="ED1118" t="s">
        <v>141</v>
      </c>
      <c r="EF1118" t="s">
        <v>129</v>
      </c>
      <c r="EG1118" t="s">
        <v>12484</v>
      </c>
      <c r="EH1118" t="s">
        <v>141</v>
      </c>
      <c r="EI1118" t="s">
        <v>253</v>
      </c>
      <c r="EJ1118" t="s">
        <v>157</v>
      </c>
      <c r="EK1118" t="s">
        <v>158</v>
      </c>
      <c r="EM1118" t="s">
        <v>4655</v>
      </c>
      <c r="EN1118" t="s">
        <v>129</v>
      </c>
      <c r="EO1118" t="s">
        <v>141</v>
      </c>
      <c r="EP1118" t="s">
        <v>129</v>
      </c>
      <c r="EQ1118" t="s">
        <v>129</v>
      </c>
      <c r="ER1118" t="s">
        <v>141</v>
      </c>
      <c r="ES1118" t="s">
        <v>141</v>
      </c>
      <c r="ET1118" t="s">
        <v>141</v>
      </c>
      <c r="EU1118" t="s">
        <v>849</v>
      </c>
      <c r="EX1118" t="s">
        <v>850</v>
      </c>
    </row>
    <row r="1119" spans="1:154" hidden="1" x14ac:dyDescent="0.35">
      <c r="A1119" t="s">
        <v>12485</v>
      </c>
      <c r="B1119" t="s">
        <v>12486</v>
      </c>
      <c r="E1119" t="s">
        <v>129</v>
      </c>
      <c r="F1119" t="s">
        <v>842</v>
      </c>
      <c r="G1119" t="s">
        <v>12487</v>
      </c>
      <c r="H1119" t="s">
        <v>12487</v>
      </c>
      <c r="I1119" s="1">
        <v>44609</v>
      </c>
      <c r="J1119" t="s">
        <v>207</v>
      </c>
      <c r="P1119" t="s">
        <v>133</v>
      </c>
      <c r="R1119" t="s">
        <v>11945</v>
      </c>
      <c r="S1119" s="1" t="s">
        <v>135</v>
      </c>
      <c r="T1119" t="s">
        <v>135</v>
      </c>
      <c r="U1119" t="s">
        <v>135</v>
      </c>
      <c r="V1119" t="s">
        <v>135</v>
      </c>
      <c r="W1119" t="s">
        <v>135</v>
      </c>
      <c r="X1119" t="s">
        <v>135</v>
      </c>
      <c r="Y1119" t="s">
        <v>188</v>
      </c>
      <c r="Z1119" t="s">
        <v>137</v>
      </c>
      <c r="AA1119" t="s">
        <v>138</v>
      </c>
      <c r="AB1119" t="s">
        <v>141</v>
      </c>
      <c r="AG1119">
        <v>3</v>
      </c>
      <c r="AH1119" t="s">
        <v>141</v>
      </c>
      <c r="AJ1119" t="s">
        <v>129</v>
      </c>
      <c r="AN1119" t="s">
        <v>129</v>
      </c>
      <c r="AP1119" t="s">
        <v>129</v>
      </c>
      <c r="AQ1119" t="s">
        <v>129</v>
      </c>
      <c r="AS1119" t="s">
        <v>949</v>
      </c>
      <c r="AT1119" t="s">
        <v>844</v>
      </c>
      <c r="AU1119" t="s">
        <v>144</v>
      </c>
      <c r="CZ1119" t="s">
        <v>12488</v>
      </c>
      <c r="DB1119" t="s">
        <v>297</v>
      </c>
      <c r="DC1119" t="s">
        <v>146</v>
      </c>
      <c r="DD1119" t="s">
        <v>1075</v>
      </c>
      <c r="DE1119" t="s">
        <v>862</v>
      </c>
      <c r="DF1119" t="s">
        <v>141</v>
      </c>
      <c r="DI1119" t="s">
        <v>149</v>
      </c>
      <c r="DJ1119" t="s">
        <v>129</v>
      </c>
      <c r="DK1119" t="s">
        <v>141</v>
      </c>
      <c r="DL1119" t="s">
        <v>141</v>
      </c>
      <c r="DM1119" t="s">
        <v>141</v>
      </c>
      <c r="DN1119" t="s">
        <v>141</v>
      </c>
      <c r="DO1119" t="s">
        <v>141</v>
      </c>
      <c r="DQ1119" t="s">
        <v>225</v>
      </c>
      <c r="DS1119" t="s">
        <v>849</v>
      </c>
      <c r="DU1119" t="s">
        <v>198</v>
      </c>
      <c r="DV1119" t="str">
        <f>VLOOKUP(H1119,'[3]Merge Gagner assez d''argent'!$A:$B,2,FALSE)</f>
        <v>Partiellement</v>
      </c>
      <c r="DX1119" t="s">
        <v>141</v>
      </c>
      <c r="DZ1119" t="s">
        <v>141</v>
      </c>
      <c r="EB1119" t="s">
        <v>141</v>
      </c>
      <c r="EC1119" t="s">
        <v>849</v>
      </c>
      <c r="ED1119" t="s">
        <v>141</v>
      </c>
      <c r="EF1119" t="s">
        <v>129</v>
      </c>
      <c r="EG1119" t="s">
        <v>12489</v>
      </c>
      <c r="EH1119" t="s">
        <v>141</v>
      </c>
      <c r="EI1119" t="s">
        <v>156</v>
      </c>
      <c r="EJ1119" t="s">
        <v>2217</v>
      </c>
      <c r="EK1119" t="s">
        <v>181</v>
      </c>
      <c r="EM1119" t="s">
        <v>6952</v>
      </c>
      <c r="EN1119" t="s">
        <v>129</v>
      </c>
      <c r="EO1119" t="s">
        <v>129</v>
      </c>
      <c r="EP1119" t="s">
        <v>129</v>
      </c>
      <c r="EQ1119" t="s">
        <v>141</v>
      </c>
      <c r="ER1119" t="s">
        <v>141</v>
      </c>
      <c r="ES1119" t="s">
        <v>141</v>
      </c>
      <c r="ET1119" t="s">
        <v>141</v>
      </c>
      <c r="EU1119" t="s">
        <v>849</v>
      </c>
      <c r="EX1119" t="s">
        <v>850</v>
      </c>
    </row>
    <row r="1120" spans="1:154" hidden="1" x14ac:dyDescent="0.35">
      <c r="A1120" t="s">
        <v>12490</v>
      </c>
      <c r="B1120" t="s">
        <v>12491</v>
      </c>
      <c r="E1120" t="s">
        <v>129</v>
      </c>
      <c r="F1120" t="s">
        <v>842</v>
      </c>
      <c r="G1120" t="s">
        <v>12492</v>
      </c>
      <c r="H1120" t="s">
        <v>12492</v>
      </c>
      <c r="I1120" s="1">
        <v>44609</v>
      </c>
      <c r="J1120" t="s">
        <v>207</v>
      </c>
      <c r="P1120" t="s">
        <v>133</v>
      </c>
      <c r="R1120" t="s">
        <v>134</v>
      </c>
      <c r="S1120" s="1">
        <f>VLOOKUP(H1120,'[1]Base JI SMP'!$C:$F,4,FALSE)</f>
        <v>44321</v>
      </c>
      <c r="T1120" t="str">
        <f>VLOOKUP(H1120,'[2]Base JI SMP'!$C:$J,8,FALSE)</f>
        <v>Individual</v>
      </c>
      <c r="U1120" t="s">
        <v>135</v>
      </c>
      <c r="V1120" t="s">
        <v>135</v>
      </c>
      <c r="W1120" t="s">
        <v>135</v>
      </c>
      <c r="X1120" t="s">
        <v>135</v>
      </c>
      <c r="Y1120" t="s">
        <v>188</v>
      </c>
      <c r="Z1120" t="s">
        <v>137</v>
      </c>
      <c r="AA1120" t="s">
        <v>171</v>
      </c>
      <c r="AF1120" t="s">
        <v>859</v>
      </c>
      <c r="AG1120" t="s">
        <v>250</v>
      </c>
      <c r="AH1120" t="s">
        <v>141</v>
      </c>
      <c r="AJ1120" t="s">
        <v>141</v>
      </c>
      <c r="AK1120" t="s">
        <v>12493</v>
      </c>
      <c r="AN1120" t="s">
        <v>129</v>
      </c>
      <c r="AP1120" t="s">
        <v>129</v>
      </c>
      <c r="AQ1120" t="s">
        <v>129</v>
      </c>
      <c r="AS1120" t="s">
        <v>740</v>
      </c>
      <c r="AT1120" t="s">
        <v>844</v>
      </c>
      <c r="AU1120" t="s">
        <v>144</v>
      </c>
      <c r="CZ1120" t="s">
        <v>194</v>
      </c>
      <c r="DB1120" t="s">
        <v>195</v>
      </c>
      <c r="DC1120" t="s">
        <v>146</v>
      </c>
      <c r="DD1120" t="s">
        <v>1075</v>
      </c>
      <c r="DE1120" t="s">
        <v>862</v>
      </c>
      <c r="DF1120" t="s">
        <v>141</v>
      </c>
      <c r="DI1120" t="s">
        <v>149</v>
      </c>
      <c r="DJ1120" t="s">
        <v>129</v>
      </c>
      <c r="DK1120" t="s">
        <v>141</v>
      </c>
      <c r="DL1120" t="s">
        <v>141</v>
      </c>
      <c r="DM1120" t="s">
        <v>141</v>
      </c>
      <c r="DN1120" t="s">
        <v>141</v>
      </c>
      <c r="DO1120" t="s">
        <v>141</v>
      </c>
      <c r="DQ1120" t="s">
        <v>150</v>
      </c>
      <c r="DS1120" t="s">
        <v>12494</v>
      </c>
      <c r="DV1120" t="str">
        <f>VLOOKUP(H1120,'[3]Merge Gagner assez d''argent'!$A:$B,2,FALSE)</f>
        <v>Partiellement</v>
      </c>
      <c r="DX1120" t="s">
        <v>141</v>
      </c>
      <c r="DZ1120" t="s">
        <v>141</v>
      </c>
      <c r="EB1120" t="s">
        <v>141</v>
      </c>
      <c r="EC1120" t="s">
        <v>969</v>
      </c>
      <c r="ED1120" t="s">
        <v>141</v>
      </c>
      <c r="EF1120" t="s">
        <v>129</v>
      </c>
      <c r="EG1120" t="s">
        <v>12495</v>
      </c>
      <c r="EH1120" t="s">
        <v>141</v>
      </c>
      <c r="EI1120" t="s">
        <v>156</v>
      </c>
      <c r="EJ1120" t="s">
        <v>157</v>
      </c>
      <c r="EK1120" t="s">
        <v>158</v>
      </c>
      <c r="EM1120" t="s">
        <v>6952</v>
      </c>
      <c r="EN1120" t="s">
        <v>129</v>
      </c>
      <c r="EO1120" t="s">
        <v>129</v>
      </c>
      <c r="EP1120" t="s">
        <v>129</v>
      </c>
      <c r="EQ1120" t="s">
        <v>141</v>
      </c>
      <c r="ER1120" t="s">
        <v>141</v>
      </c>
      <c r="ES1120" t="s">
        <v>141</v>
      </c>
      <c r="ET1120" t="s">
        <v>141</v>
      </c>
      <c r="EU1120" t="s">
        <v>849</v>
      </c>
      <c r="EX1120" t="s">
        <v>2233</v>
      </c>
    </row>
    <row r="1121" spans="1:154" hidden="1" x14ac:dyDescent="0.35">
      <c r="A1121" t="s">
        <v>12496</v>
      </c>
      <c r="B1121" t="s">
        <v>12497</v>
      </c>
      <c r="E1121" t="s">
        <v>129</v>
      </c>
      <c r="F1121" t="s">
        <v>842</v>
      </c>
      <c r="G1121" t="s">
        <v>12498</v>
      </c>
      <c r="H1121" t="s">
        <v>12498</v>
      </c>
      <c r="I1121" s="1">
        <v>44609</v>
      </c>
      <c r="J1121" t="s">
        <v>207</v>
      </c>
      <c r="P1121" t="s">
        <v>133</v>
      </c>
      <c r="R1121" t="s">
        <v>134</v>
      </c>
      <c r="S1121" s="1">
        <f>VLOOKUP(H1121,'[1]Base JI SMP'!$C:$F,4,FALSE)</f>
        <v>44384</v>
      </c>
      <c r="T1121" t="str">
        <f>VLOOKUP(H1121,'[2]Base JI SMP'!$C:$J,8,FALSE)</f>
        <v>Individual</v>
      </c>
      <c r="U1121" t="s">
        <v>135</v>
      </c>
      <c r="V1121" t="s">
        <v>135</v>
      </c>
      <c r="W1121" t="s">
        <v>135</v>
      </c>
      <c r="X1121" t="s">
        <v>135</v>
      </c>
      <c r="Y1121" t="s">
        <v>188</v>
      </c>
      <c r="Z1121" t="s">
        <v>137</v>
      </c>
      <c r="AA1121" t="s">
        <v>171</v>
      </c>
      <c r="AF1121" t="s">
        <v>859</v>
      </c>
      <c r="AG1121">
        <v>3</v>
      </c>
      <c r="AH1121" t="s">
        <v>141</v>
      </c>
      <c r="AJ1121" t="s">
        <v>129</v>
      </c>
      <c r="AN1121" t="s">
        <v>129</v>
      </c>
      <c r="AP1121" t="s">
        <v>141</v>
      </c>
      <c r="AQ1121" t="s">
        <v>129</v>
      </c>
      <c r="AS1121" t="s">
        <v>926</v>
      </c>
      <c r="AT1121" t="s">
        <v>844</v>
      </c>
      <c r="AU1121" t="s">
        <v>144</v>
      </c>
      <c r="CZ1121" t="s">
        <v>209</v>
      </c>
      <c r="DB1121" t="s">
        <v>195</v>
      </c>
      <c r="DC1121" t="s">
        <v>146</v>
      </c>
      <c r="DD1121" t="s">
        <v>951</v>
      </c>
      <c r="DE1121" t="s">
        <v>2790</v>
      </c>
      <c r="DF1121" t="s">
        <v>141</v>
      </c>
      <c r="DI1121" t="s">
        <v>149</v>
      </c>
      <c r="DJ1121" t="s">
        <v>129</v>
      </c>
      <c r="DK1121" t="s">
        <v>141</v>
      </c>
      <c r="DL1121" t="s">
        <v>141</v>
      </c>
      <c r="DM1121" t="s">
        <v>141</v>
      </c>
      <c r="DN1121" t="s">
        <v>141</v>
      </c>
      <c r="DO1121" t="s">
        <v>141</v>
      </c>
      <c r="DQ1121" t="s">
        <v>150</v>
      </c>
      <c r="DS1121" t="s">
        <v>12499</v>
      </c>
      <c r="DU1121" t="s">
        <v>1004</v>
      </c>
      <c r="DV1121" t="str">
        <f>VLOOKUP(H1121,'[3]Merge Gagner assez d''argent'!$A:$B,2,FALSE)</f>
        <v>Oui</v>
      </c>
      <c r="DX1121" t="s">
        <v>129</v>
      </c>
      <c r="DY1121" t="s">
        <v>167</v>
      </c>
      <c r="DZ1121" t="s">
        <v>141</v>
      </c>
      <c r="EB1121" t="s">
        <v>141</v>
      </c>
      <c r="EC1121" t="s">
        <v>849</v>
      </c>
      <c r="ED1121" t="s">
        <v>141</v>
      </c>
      <c r="EF1121" t="s">
        <v>129</v>
      </c>
      <c r="EG1121" t="s">
        <v>12500</v>
      </c>
      <c r="EH1121" t="s">
        <v>141</v>
      </c>
      <c r="EI1121" t="s">
        <v>156</v>
      </c>
      <c r="EJ1121" t="s">
        <v>157</v>
      </c>
      <c r="EK1121" t="s">
        <v>158</v>
      </c>
      <c r="EM1121" t="s">
        <v>241</v>
      </c>
      <c r="EN1121" t="s">
        <v>129</v>
      </c>
      <c r="EO1121" t="s">
        <v>141</v>
      </c>
      <c r="EP1121" t="s">
        <v>141</v>
      </c>
      <c r="EQ1121" t="s">
        <v>141</v>
      </c>
      <c r="ER1121" t="s">
        <v>141</v>
      </c>
      <c r="ES1121" t="s">
        <v>141</v>
      </c>
      <c r="ET1121" t="s">
        <v>141</v>
      </c>
      <c r="EU1121" t="s">
        <v>12501</v>
      </c>
      <c r="EX1121" t="s">
        <v>12502</v>
      </c>
    </row>
    <row r="1122" spans="1:154" hidden="1" x14ac:dyDescent="0.35">
      <c r="A1122" t="s">
        <v>12503</v>
      </c>
      <c r="B1122" t="s">
        <v>12504</v>
      </c>
      <c r="E1122" t="s">
        <v>129</v>
      </c>
      <c r="F1122" t="s">
        <v>842</v>
      </c>
      <c r="G1122" t="s">
        <v>12505</v>
      </c>
      <c r="H1122" t="s">
        <v>12505</v>
      </c>
      <c r="I1122" s="1">
        <v>44616</v>
      </c>
      <c r="J1122" t="s">
        <v>207</v>
      </c>
      <c r="P1122" t="s">
        <v>133</v>
      </c>
      <c r="R1122" t="s">
        <v>134</v>
      </c>
      <c r="S1122" s="1">
        <f>VLOOKUP(H1122,'[1]Base JI SMP'!$C:$F,4,FALSE)</f>
        <v>44419</v>
      </c>
      <c r="T1122" t="str">
        <f>VLOOKUP(H1122,'[2]Base JI SMP'!$C:$J,8,FALSE)</f>
        <v>Individual</v>
      </c>
      <c r="U1122" t="s">
        <v>135</v>
      </c>
      <c r="V1122" t="s">
        <v>135</v>
      </c>
      <c r="W1122" t="s">
        <v>135</v>
      </c>
      <c r="X1122" t="s">
        <v>135</v>
      </c>
      <c r="Y1122" t="s">
        <v>136</v>
      </c>
      <c r="Z1122" t="s">
        <v>137</v>
      </c>
      <c r="AA1122" t="s">
        <v>319</v>
      </c>
      <c r="AG1122" t="s">
        <v>208</v>
      </c>
      <c r="AH1122" t="s">
        <v>141</v>
      </c>
      <c r="AJ1122" t="s">
        <v>129</v>
      </c>
      <c r="AN1122" t="s">
        <v>129</v>
      </c>
      <c r="AP1122" t="s">
        <v>129</v>
      </c>
      <c r="AQ1122" t="s">
        <v>129</v>
      </c>
      <c r="AS1122" t="s">
        <v>321</v>
      </c>
      <c r="AT1122" t="s">
        <v>844</v>
      </c>
      <c r="AU1122" t="s">
        <v>144</v>
      </c>
      <c r="CZ1122" t="s">
        <v>145</v>
      </c>
      <c r="DB1122" t="s">
        <v>286</v>
      </c>
      <c r="DC1122" t="s">
        <v>901</v>
      </c>
      <c r="DD1122" t="s">
        <v>12506</v>
      </c>
      <c r="DE1122" t="s">
        <v>12507</v>
      </c>
      <c r="DF1122" t="s">
        <v>141</v>
      </c>
      <c r="DI1122" t="s">
        <v>149</v>
      </c>
      <c r="DJ1122" t="s">
        <v>129</v>
      </c>
      <c r="DK1122" t="s">
        <v>141</v>
      </c>
      <c r="DL1122" t="s">
        <v>141</v>
      </c>
      <c r="DM1122" t="s">
        <v>141</v>
      </c>
      <c r="DN1122" t="s">
        <v>141</v>
      </c>
      <c r="DO1122" t="s">
        <v>141</v>
      </c>
      <c r="DQ1122" t="s">
        <v>225</v>
      </c>
      <c r="DS1122" t="s">
        <v>12508</v>
      </c>
      <c r="DT1122" t="s">
        <v>12509</v>
      </c>
      <c r="DV1122" t="str">
        <f>VLOOKUP(H1122,'[3]Merge Gagner assez d''argent'!$A:$B,2,FALSE)</f>
        <v>Partiellement</v>
      </c>
      <c r="DX1122" t="s">
        <v>129</v>
      </c>
      <c r="DY1122" t="s">
        <v>167</v>
      </c>
      <c r="DZ1122" t="s">
        <v>141</v>
      </c>
      <c r="EB1122" t="s">
        <v>141</v>
      </c>
      <c r="EC1122" t="s">
        <v>849</v>
      </c>
      <c r="ED1122" t="s">
        <v>129</v>
      </c>
      <c r="EE1122" t="s">
        <v>12510</v>
      </c>
      <c r="EF1122" t="s">
        <v>129</v>
      </c>
      <c r="EG1122" t="s">
        <v>12511</v>
      </c>
      <c r="EH1122" t="s">
        <v>141</v>
      </c>
      <c r="EI1122" t="s">
        <v>156</v>
      </c>
      <c r="EJ1122" t="s">
        <v>157</v>
      </c>
      <c r="EK1122" t="s">
        <v>181</v>
      </c>
      <c r="EM1122" t="s">
        <v>241</v>
      </c>
      <c r="EN1122" t="s">
        <v>129</v>
      </c>
      <c r="EO1122" t="s">
        <v>141</v>
      </c>
      <c r="EP1122" t="s">
        <v>141</v>
      </c>
      <c r="EQ1122" t="s">
        <v>141</v>
      </c>
      <c r="ER1122" t="s">
        <v>141</v>
      </c>
      <c r="ES1122" t="s">
        <v>141</v>
      </c>
      <c r="ET1122" t="s">
        <v>141</v>
      </c>
      <c r="EU1122" t="s">
        <v>12512</v>
      </c>
      <c r="EX1122" t="s">
        <v>12513</v>
      </c>
    </row>
    <row r="1123" spans="1:154" hidden="1" x14ac:dyDescent="0.35">
      <c r="A1123" t="s">
        <v>12514</v>
      </c>
      <c r="B1123" t="s">
        <v>12515</v>
      </c>
      <c r="E1123" t="s">
        <v>129</v>
      </c>
      <c r="F1123" t="s">
        <v>842</v>
      </c>
      <c r="G1123" t="s">
        <v>12516</v>
      </c>
      <c r="H1123" t="s">
        <v>12516</v>
      </c>
      <c r="I1123" s="1">
        <v>44616</v>
      </c>
      <c r="J1123" t="s">
        <v>207</v>
      </c>
      <c r="P1123" t="s">
        <v>133</v>
      </c>
      <c r="R1123" t="s">
        <v>134</v>
      </c>
      <c r="S1123" s="1">
        <f>VLOOKUP(H1123,'[1]Base JI SMP'!$C:$F,4,FALSE)</f>
        <v>44545</v>
      </c>
      <c r="T1123" t="str">
        <f>VLOOKUP(H1123,'[2]Base JI SMP'!$C:$J,8,FALSE)</f>
        <v>Individual</v>
      </c>
      <c r="U1123" t="s">
        <v>135</v>
      </c>
      <c r="V1123" t="s">
        <v>135</v>
      </c>
      <c r="W1123" t="s">
        <v>135</v>
      </c>
      <c r="X1123" t="s">
        <v>135</v>
      </c>
      <c r="Y1123" t="s">
        <v>136</v>
      </c>
      <c r="Z1123" t="s">
        <v>137</v>
      </c>
      <c r="AA1123" t="s">
        <v>138</v>
      </c>
      <c r="AB1123" t="s">
        <v>141</v>
      </c>
      <c r="AG1123" t="s">
        <v>250</v>
      </c>
      <c r="AH1123" t="s">
        <v>141</v>
      </c>
      <c r="AJ1123" t="s">
        <v>129</v>
      </c>
      <c r="AN1123" t="s">
        <v>129</v>
      </c>
      <c r="AP1123" t="s">
        <v>129</v>
      </c>
      <c r="AQ1123" t="s">
        <v>129</v>
      </c>
      <c r="AS1123" t="s">
        <v>740</v>
      </c>
      <c r="AT1123" t="s">
        <v>844</v>
      </c>
      <c r="AU1123" t="s">
        <v>144</v>
      </c>
      <c r="CZ1123" t="s">
        <v>209</v>
      </c>
      <c r="DB1123" t="s">
        <v>210</v>
      </c>
      <c r="DC1123" t="s">
        <v>146</v>
      </c>
      <c r="DD1123" t="s">
        <v>12517</v>
      </c>
      <c r="DE1123" t="s">
        <v>9984</v>
      </c>
      <c r="DF1123" t="s">
        <v>141</v>
      </c>
      <c r="DI1123" t="s">
        <v>149</v>
      </c>
      <c r="DJ1123" t="s">
        <v>129</v>
      </c>
      <c r="DK1123" t="s">
        <v>141</v>
      </c>
      <c r="DL1123" t="s">
        <v>141</v>
      </c>
      <c r="DM1123" t="s">
        <v>141</v>
      </c>
      <c r="DN1123" t="s">
        <v>141</v>
      </c>
      <c r="DO1123" t="s">
        <v>141</v>
      </c>
      <c r="DQ1123" t="s">
        <v>683</v>
      </c>
      <c r="DS1123" t="s">
        <v>12518</v>
      </c>
      <c r="DU1123" t="s">
        <v>953</v>
      </c>
      <c r="DV1123" t="str">
        <f>VLOOKUP(H1123,'[3]Merge Gagner assez d''argent'!$A:$B,2,FALSE)</f>
        <v>Souhaite ne pas répondre</v>
      </c>
      <c r="DX1123" t="s">
        <v>141</v>
      </c>
      <c r="DZ1123" t="s">
        <v>141</v>
      </c>
      <c r="EB1123" t="s">
        <v>141</v>
      </c>
      <c r="EC1123" t="s">
        <v>849</v>
      </c>
      <c r="ED1123" t="s">
        <v>141</v>
      </c>
      <c r="EF1123" t="s">
        <v>129</v>
      </c>
      <c r="EG1123" t="s">
        <v>12519</v>
      </c>
      <c r="EH1123" t="s">
        <v>141</v>
      </c>
      <c r="EI1123" t="s">
        <v>156</v>
      </c>
      <c r="EJ1123" t="s">
        <v>157</v>
      </c>
      <c r="EK1123" t="s">
        <v>158</v>
      </c>
      <c r="EM1123" t="s">
        <v>241</v>
      </c>
      <c r="EN1123" t="s">
        <v>129</v>
      </c>
      <c r="EO1123" t="s">
        <v>141</v>
      </c>
      <c r="EP1123" t="s">
        <v>141</v>
      </c>
      <c r="EQ1123" t="s">
        <v>141</v>
      </c>
      <c r="ER1123" t="s">
        <v>141</v>
      </c>
      <c r="ES1123" t="s">
        <v>141</v>
      </c>
      <c r="ET1123" t="s">
        <v>141</v>
      </c>
      <c r="EU1123" t="s">
        <v>849</v>
      </c>
      <c r="EX1123" t="s">
        <v>12520</v>
      </c>
    </row>
    <row r="1124" spans="1:154" hidden="1" x14ac:dyDescent="0.35">
      <c r="A1124" t="s">
        <v>12521</v>
      </c>
      <c r="B1124" t="s">
        <v>12522</v>
      </c>
      <c r="E1124" t="s">
        <v>129</v>
      </c>
      <c r="F1124" t="s">
        <v>842</v>
      </c>
      <c r="G1124" t="s">
        <v>12523</v>
      </c>
      <c r="H1124" t="s">
        <v>12523</v>
      </c>
      <c r="I1124" s="1">
        <v>44616</v>
      </c>
      <c r="J1124" t="s">
        <v>207</v>
      </c>
      <c r="P1124" t="s">
        <v>133</v>
      </c>
      <c r="R1124" t="s">
        <v>134</v>
      </c>
      <c r="S1124" s="1">
        <f>VLOOKUP(H1124,'[1]Base JI SMP'!$C:$F,4,FALSE)</f>
        <v>44033</v>
      </c>
      <c r="T1124" t="str">
        <f>VLOOKUP(H1124,'[2]Base JI SMP'!$C:$J,8,FALSE)</f>
        <v>Individual</v>
      </c>
      <c r="U1124" t="s">
        <v>135</v>
      </c>
      <c r="V1124" t="s">
        <v>135</v>
      </c>
      <c r="W1124" t="s">
        <v>135</v>
      </c>
      <c r="X1124" t="s">
        <v>135</v>
      </c>
      <c r="Y1124" t="s">
        <v>136</v>
      </c>
      <c r="Z1124" t="s">
        <v>137</v>
      </c>
      <c r="AA1124" t="s">
        <v>319</v>
      </c>
      <c r="AG1124" t="s">
        <v>236</v>
      </c>
      <c r="AH1124" t="s">
        <v>141</v>
      </c>
      <c r="AJ1124" t="s">
        <v>129</v>
      </c>
      <c r="AN1124" t="s">
        <v>129</v>
      </c>
      <c r="AP1124" t="s">
        <v>129</v>
      </c>
      <c r="AQ1124" t="s">
        <v>141</v>
      </c>
      <c r="AR1124" t="s">
        <v>12524</v>
      </c>
      <c r="AS1124" t="s">
        <v>321</v>
      </c>
      <c r="AT1124" t="s">
        <v>844</v>
      </c>
      <c r="AU1124" t="s">
        <v>144</v>
      </c>
      <c r="CZ1124" t="s">
        <v>145</v>
      </c>
      <c r="DB1124" t="s">
        <v>286</v>
      </c>
      <c r="DC1124" t="s">
        <v>146</v>
      </c>
      <c r="DD1124" t="s">
        <v>12506</v>
      </c>
      <c r="DE1124" t="s">
        <v>12525</v>
      </c>
      <c r="DF1124" t="s">
        <v>141</v>
      </c>
      <c r="DI1124" t="s">
        <v>149</v>
      </c>
      <c r="DJ1124" t="s">
        <v>129</v>
      </c>
      <c r="DK1124" t="s">
        <v>141</v>
      </c>
      <c r="DL1124" t="s">
        <v>141</v>
      </c>
      <c r="DM1124" t="s">
        <v>141</v>
      </c>
      <c r="DN1124" t="s">
        <v>141</v>
      </c>
      <c r="DO1124" t="s">
        <v>141</v>
      </c>
      <c r="DQ1124" t="s">
        <v>150</v>
      </c>
      <c r="DS1124" t="s">
        <v>969</v>
      </c>
      <c r="DT1124" t="s">
        <v>12526</v>
      </c>
      <c r="DV1124" t="str">
        <f>VLOOKUP(H1124,'[3]Merge Gagner assez d''argent'!$A:$B,2,FALSE)</f>
        <v>Partiellement</v>
      </c>
      <c r="DX1124" t="s">
        <v>129</v>
      </c>
      <c r="DY1124" t="s">
        <v>167</v>
      </c>
      <c r="DZ1124" t="s">
        <v>141</v>
      </c>
      <c r="EB1124" t="s">
        <v>141</v>
      </c>
      <c r="EC1124" t="s">
        <v>12527</v>
      </c>
      <c r="ED1124" t="s">
        <v>141</v>
      </c>
      <c r="EF1124" t="s">
        <v>129</v>
      </c>
      <c r="EG1124" t="s">
        <v>1054</v>
      </c>
      <c r="EH1124" t="s">
        <v>141</v>
      </c>
      <c r="EI1124" t="s">
        <v>156</v>
      </c>
      <c r="EJ1124" t="s">
        <v>2217</v>
      </c>
      <c r="EK1124" t="s">
        <v>158</v>
      </c>
      <c r="EM1124" t="s">
        <v>4655</v>
      </c>
      <c r="EN1124" t="s">
        <v>129</v>
      </c>
      <c r="EO1124" t="s">
        <v>141</v>
      </c>
      <c r="EP1124" t="s">
        <v>129</v>
      </c>
      <c r="EQ1124" t="s">
        <v>129</v>
      </c>
      <c r="ER1124" t="s">
        <v>141</v>
      </c>
      <c r="ES1124" t="s">
        <v>141</v>
      </c>
      <c r="ET1124" t="s">
        <v>141</v>
      </c>
      <c r="EU1124" t="s">
        <v>849</v>
      </c>
      <c r="EX1124" t="s">
        <v>2233</v>
      </c>
    </row>
    <row r="1125" spans="1:154" hidden="1" x14ac:dyDescent="0.35">
      <c r="A1125" t="s">
        <v>12528</v>
      </c>
      <c r="B1125" t="s">
        <v>12529</v>
      </c>
      <c r="E1125" t="s">
        <v>129</v>
      </c>
      <c r="F1125" t="s">
        <v>842</v>
      </c>
      <c r="G1125" t="s">
        <v>12530</v>
      </c>
      <c r="H1125" t="s">
        <v>12530</v>
      </c>
      <c r="I1125" s="1">
        <v>44616</v>
      </c>
      <c r="J1125" t="s">
        <v>207</v>
      </c>
      <c r="P1125" t="s">
        <v>133</v>
      </c>
      <c r="R1125" t="s">
        <v>134</v>
      </c>
      <c r="S1125" s="1">
        <f>VLOOKUP(H1125,'[1]Base JI SMP'!$C:$F,4,FALSE)</f>
        <v>44196</v>
      </c>
      <c r="T1125" t="str">
        <f>VLOOKUP(H1125,'[2]Base JI SMP'!$C:$J,8,FALSE)</f>
        <v>Individual</v>
      </c>
      <c r="U1125" t="s">
        <v>135</v>
      </c>
      <c r="V1125" t="s">
        <v>135</v>
      </c>
      <c r="W1125" t="s">
        <v>135</v>
      </c>
      <c r="X1125" t="s">
        <v>135</v>
      </c>
      <c r="Y1125" t="s">
        <v>188</v>
      </c>
      <c r="Z1125" t="s">
        <v>137</v>
      </c>
      <c r="AA1125" t="s">
        <v>138</v>
      </c>
      <c r="AB1125" t="s">
        <v>141</v>
      </c>
      <c r="AG1125" t="s">
        <v>250</v>
      </c>
      <c r="AH1125" t="s">
        <v>141</v>
      </c>
      <c r="AJ1125" t="s">
        <v>129</v>
      </c>
      <c r="AN1125" t="s">
        <v>129</v>
      </c>
      <c r="AP1125" t="s">
        <v>129</v>
      </c>
      <c r="AQ1125" t="s">
        <v>129</v>
      </c>
      <c r="AS1125" t="s">
        <v>678</v>
      </c>
      <c r="AT1125" t="s">
        <v>844</v>
      </c>
      <c r="AU1125" t="s">
        <v>144</v>
      </c>
      <c r="CZ1125" t="s">
        <v>209</v>
      </c>
      <c r="DB1125" t="s">
        <v>286</v>
      </c>
      <c r="DC1125" t="s">
        <v>146</v>
      </c>
      <c r="DD1125" t="s">
        <v>3195</v>
      </c>
      <c r="DE1125" t="s">
        <v>862</v>
      </c>
      <c r="DF1125" t="s">
        <v>141</v>
      </c>
      <c r="DI1125" t="s">
        <v>149</v>
      </c>
      <c r="DJ1125" t="s">
        <v>129</v>
      </c>
      <c r="DK1125" t="s">
        <v>141</v>
      </c>
      <c r="DL1125" t="s">
        <v>141</v>
      </c>
      <c r="DM1125" t="s">
        <v>141</v>
      </c>
      <c r="DN1125" t="s">
        <v>141</v>
      </c>
      <c r="DO1125" t="s">
        <v>141</v>
      </c>
      <c r="DQ1125" t="s">
        <v>150</v>
      </c>
      <c r="DS1125" t="s">
        <v>12531</v>
      </c>
      <c r="DT1125" t="s">
        <v>12532</v>
      </c>
      <c r="DV1125" t="str">
        <f>VLOOKUP(H1125,'[3]Merge Gagner assez d''argent'!$A:$B,2,FALSE)</f>
        <v>Non</v>
      </c>
      <c r="DW1125" t="s">
        <v>12533</v>
      </c>
      <c r="DX1125" t="s">
        <v>141</v>
      </c>
      <c r="DZ1125" t="s">
        <v>141</v>
      </c>
      <c r="EB1125" t="s">
        <v>141</v>
      </c>
      <c r="EC1125" t="s">
        <v>969</v>
      </c>
      <c r="ED1125" t="s">
        <v>141</v>
      </c>
      <c r="EF1125" t="s">
        <v>129</v>
      </c>
      <c r="EG1125" t="s">
        <v>12534</v>
      </c>
      <c r="EH1125" t="s">
        <v>141</v>
      </c>
      <c r="EI1125" t="s">
        <v>156</v>
      </c>
      <c r="EJ1125" t="s">
        <v>2217</v>
      </c>
      <c r="EK1125" t="s">
        <v>158</v>
      </c>
      <c r="EM1125" t="s">
        <v>241</v>
      </c>
      <c r="EN1125" t="s">
        <v>129</v>
      </c>
      <c r="EO1125" t="s">
        <v>141</v>
      </c>
      <c r="EP1125" t="s">
        <v>141</v>
      </c>
      <c r="EQ1125" t="s">
        <v>141</v>
      </c>
      <c r="ER1125" t="s">
        <v>141</v>
      </c>
      <c r="ES1125" t="s">
        <v>141</v>
      </c>
      <c r="ET1125" t="s">
        <v>141</v>
      </c>
      <c r="EU1125" t="s">
        <v>849</v>
      </c>
      <c r="EX1125" t="s">
        <v>12535</v>
      </c>
    </row>
    <row r="1126" spans="1:154" hidden="1" x14ac:dyDescent="0.35">
      <c r="A1126" t="s">
        <v>12536</v>
      </c>
      <c r="B1126" t="s">
        <v>12537</v>
      </c>
      <c r="E1126" t="s">
        <v>129</v>
      </c>
      <c r="F1126" t="s">
        <v>842</v>
      </c>
      <c r="G1126" t="s">
        <v>12538</v>
      </c>
      <c r="H1126" t="s">
        <v>12538</v>
      </c>
      <c r="I1126" s="1">
        <v>44616</v>
      </c>
      <c r="J1126" t="s">
        <v>207</v>
      </c>
      <c r="P1126" t="s">
        <v>133</v>
      </c>
      <c r="R1126" t="s">
        <v>134</v>
      </c>
      <c r="S1126" s="1">
        <f>VLOOKUP(H1126,'[1]Base JI SMP'!$C:$F,4,FALSE)</f>
        <v>44524</v>
      </c>
      <c r="T1126" t="str">
        <f>VLOOKUP(H1126,'[2]Base JI SMP'!$C:$J,8,FALSE)</f>
        <v>Individual</v>
      </c>
      <c r="U1126" t="s">
        <v>135</v>
      </c>
      <c r="V1126" t="s">
        <v>135</v>
      </c>
      <c r="W1126" t="s">
        <v>135</v>
      </c>
      <c r="X1126" t="s">
        <v>135</v>
      </c>
      <c r="Y1126" t="s">
        <v>136</v>
      </c>
      <c r="Z1126" t="s">
        <v>189</v>
      </c>
      <c r="AA1126" t="s">
        <v>348</v>
      </c>
      <c r="AG1126" t="s">
        <v>236</v>
      </c>
      <c r="AH1126" t="s">
        <v>141</v>
      </c>
      <c r="AJ1126" t="s">
        <v>129</v>
      </c>
      <c r="AN1126" t="s">
        <v>129</v>
      </c>
      <c r="AP1126" t="s">
        <v>129</v>
      </c>
      <c r="AQ1126" t="s">
        <v>129</v>
      </c>
      <c r="AS1126" t="s">
        <v>1152</v>
      </c>
      <c r="AT1126" t="s">
        <v>844</v>
      </c>
      <c r="AU1126" t="s">
        <v>144</v>
      </c>
      <c r="CZ1126" t="s">
        <v>145</v>
      </c>
      <c r="DB1126" t="s">
        <v>145</v>
      </c>
      <c r="DC1126" t="s">
        <v>146</v>
      </c>
      <c r="DD1126" t="s">
        <v>12539</v>
      </c>
      <c r="DE1126" t="s">
        <v>10074</v>
      </c>
      <c r="DF1126" t="s">
        <v>141</v>
      </c>
      <c r="DI1126" t="s">
        <v>149</v>
      </c>
      <c r="DJ1126" t="s">
        <v>129</v>
      </c>
      <c r="DK1126" t="s">
        <v>141</v>
      </c>
      <c r="DL1126" t="s">
        <v>141</v>
      </c>
      <c r="DM1126" t="s">
        <v>141</v>
      </c>
      <c r="DN1126" t="s">
        <v>141</v>
      </c>
      <c r="DO1126" t="s">
        <v>141</v>
      </c>
      <c r="DQ1126" t="s">
        <v>150</v>
      </c>
      <c r="DS1126" t="s">
        <v>12540</v>
      </c>
      <c r="DV1126" t="str">
        <f>VLOOKUP(H1126,'[3]Merge Gagner assez d''argent'!$A:$B,2,FALSE)</f>
        <v>Partiellement</v>
      </c>
      <c r="DX1126" t="s">
        <v>141</v>
      </c>
      <c r="DZ1126" t="s">
        <v>141</v>
      </c>
      <c r="EB1126" t="s">
        <v>141</v>
      </c>
      <c r="EC1126" t="s">
        <v>12541</v>
      </c>
      <c r="ED1126" t="s">
        <v>141</v>
      </c>
      <c r="EF1126" t="s">
        <v>129</v>
      </c>
      <c r="EG1126" t="s">
        <v>12542</v>
      </c>
      <c r="EH1126" t="s">
        <v>141</v>
      </c>
      <c r="EI1126" t="s">
        <v>156</v>
      </c>
      <c r="EJ1126" t="s">
        <v>2217</v>
      </c>
      <c r="EK1126" t="s">
        <v>158</v>
      </c>
      <c r="EM1126" t="s">
        <v>4655</v>
      </c>
      <c r="EN1126" t="s">
        <v>129</v>
      </c>
      <c r="EO1126" t="s">
        <v>141</v>
      </c>
      <c r="EP1126" t="s">
        <v>129</v>
      </c>
      <c r="EQ1126" t="s">
        <v>129</v>
      </c>
      <c r="ER1126" t="s">
        <v>141</v>
      </c>
      <c r="ES1126" t="s">
        <v>141</v>
      </c>
      <c r="ET1126" t="s">
        <v>141</v>
      </c>
      <c r="EU1126" t="s">
        <v>12543</v>
      </c>
      <c r="EX1126" t="s">
        <v>850</v>
      </c>
    </row>
    <row r="1127" spans="1:154" hidden="1" x14ac:dyDescent="0.35">
      <c r="A1127" t="s">
        <v>12544</v>
      </c>
      <c r="B1127" t="s">
        <v>12545</v>
      </c>
      <c r="E1127" t="s">
        <v>129</v>
      </c>
      <c r="F1127" t="s">
        <v>842</v>
      </c>
      <c r="G1127" t="s">
        <v>12546</v>
      </c>
      <c r="H1127" t="s">
        <v>12546</v>
      </c>
      <c r="I1127" s="1">
        <v>44616</v>
      </c>
      <c r="J1127" t="s">
        <v>207</v>
      </c>
      <c r="P1127" t="s">
        <v>133</v>
      </c>
      <c r="R1127" t="s">
        <v>134</v>
      </c>
      <c r="S1127" s="1">
        <f>VLOOKUP(H1127,'[1]Base JI SMP'!$C:$F,4,FALSE)</f>
        <v>44496</v>
      </c>
      <c r="T1127" t="str">
        <f>VLOOKUP(H1127,'[2]Base JI SMP'!$C:$J,8,FALSE)</f>
        <v>Individual</v>
      </c>
      <c r="U1127" t="s">
        <v>135</v>
      </c>
      <c r="V1127" t="s">
        <v>135</v>
      </c>
      <c r="W1127" t="s">
        <v>135</v>
      </c>
      <c r="X1127" t="s">
        <v>135</v>
      </c>
      <c r="Y1127" t="s">
        <v>188</v>
      </c>
      <c r="Z1127" t="s">
        <v>137</v>
      </c>
      <c r="AA1127" t="s">
        <v>171</v>
      </c>
      <c r="AF1127" t="s">
        <v>859</v>
      </c>
      <c r="AG1127" t="s">
        <v>236</v>
      </c>
      <c r="AH1127" t="s">
        <v>141</v>
      </c>
      <c r="AJ1127" t="s">
        <v>129</v>
      </c>
      <c r="AN1127" t="s">
        <v>129</v>
      </c>
      <c r="AP1127" t="s">
        <v>129</v>
      </c>
      <c r="AQ1127" t="s">
        <v>141</v>
      </c>
      <c r="AR1127" t="s">
        <v>12547</v>
      </c>
      <c r="AS1127" t="s">
        <v>881</v>
      </c>
      <c r="AT1127" t="s">
        <v>844</v>
      </c>
      <c r="AU1127" t="s">
        <v>144</v>
      </c>
      <c r="CZ1127" t="s">
        <v>209</v>
      </c>
      <c r="DB1127" t="s">
        <v>210</v>
      </c>
      <c r="DC1127" t="s">
        <v>146</v>
      </c>
      <c r="DD1127" t="s">
        <v>12548</v>
      </c>
      <c r="DE1127" t="s">
        <v>10074</v>
      </c>
      <c r="DF1127" t="s">
        <v>141</v>
      </c>
      <c r="DI1127" t="s">
        <v>149</v>
      </c>
      <c r="DJ1127" t="s">
        <v>129</v>
      </c>
      <c r="DK1127" t="s">
        <v>141</v>
      </c>
      <c r="DL1127" t="s">
        <v>141</v>
      </c>
      <c r="DM1127" t="s">
        <v>141</v>
      </c>
      <c r="DN1127" t="s">
        <v>141</v>
      </c>
      <c r="DO1127" t="s">
        <v>141</v>
      </c>
      <c r="DQ1127" t="s">
        <v>150</v>
      </c>
      <c r="DS1127" t="s">
        <v>12549</v>
      </c>
      <c r="DV1127" t="str">
        <f>VLOOKUP(H1127,'[3]Merge Gagner assez d''argent'!$A:$B,2,FALSE)</f>
        <v>Partiellement</v>
      </c>
      <c r="DX1127" t="s">
        <v>141</v>
      </c>
      <c r="DZ1127" t="s">
        <v>141</v>
      </c>
      <c r="EB1127" t="s">
        <v>141</v>
      </c>
      <c r="EC1127" t="s">
        <v>969</v>
      </c>
      <c r="ED1127" t="s">
        <v>141</v>
      </c>
      <c r="EF1127" t="s">
        <v>129</v>
      </c>
      <c r="EG1127" t="s">
        <v>12527</v>
      </c>
      <c r="EH1127" t="s">
        <v>141</v>
      </c>
      <c r="EI1127" t="s">
        <v>156</v>
      </c>
      <c r="EJ1127" t="s">
        <v>157</v>
      </c>
      <c r="EK1127" t="s">
        <v>181</v>
      </c>
      <c r="EM1127" t="s">
        <v>241</v>
      </c>
      <c r="EN1127" t="s">
        <v>129</v>
      </c>
      <c r="EO1127" t="s">
        <v>141</v>
      </c>
      <c r="EP1127" t="s">
        <v>141</v>
      </c>
      <c r="EQ1127" t="s">
        <v>141</v>
      </c>
      <c r="ER1127" t="s">
        <v>141</v>
      </c>
      <c r="ES1127" t="s">
        <v>141</v>
      </c>
      <c r="ET1127" t="s">
        <v>141</v>
      </c>
      <c r="EU1127" t="s">
        <v>12527</v>
      </c>
      <c r="EX1127" t="s">
        <v>850</v>
      </c>
    </row>
    <row r="1128" spans="1:154" hidden="1" x14ac:dyDescent="0.35">
      <c r="A1128" t="s">
        <v>12550</v>
      </c>
      <c r="B1128" t="s">
        <v>12551</v>
      </c>
      <c r="D1128" t="s">
        <v>12298</v>
      </c>
      <c r="E1128" t="s">
        <v>129</v>
      </c>
      <c r="F1128" t="s">
        <v>1036</v>
      </c>
      <c r="G1128" t="s">
        <v>12552</v>
      </c>
      <c r="H1128" t="s">
        <v>12552</v>
      </c>
      <c r="I1128" s="1">
        <v>44636</v>
      </c>
      <c r="J1128" t="s">
        <v>132</v>
      </c>
      <c r="P1128" t="s">
        <v>133</v>
      </c>
      <c r="R1128" t="s">
        <v>11945</v>
      </c>
      <c r="S1128" s="1">
        <f>VLOOKUP(H1128,'[1]Base JI SMP'!$C:$F,4,FALSE)</f>
        <v>44535</v>
      </c>
      <c r="T1128" t="str">
        <f>VLOOKUP(H1128,'[2]Base JI SMP'!$C:$J,8,FALSE)</f>
        <v>Individual</v>
      </c>
      <c r="U1128" t="str">
        <f>VLOOKUP(H1128,'[2]Base JI SMP'!$C:$M,11,FALSE)</f>
        <v>Business development/management training</v>
      </c>
      <c r="V1128" t="str">
        <f>VLOOKUP(H1128,'[2]Base JI SMP'!$C:$R,12,FALSE)</f>
        <v>Collective</v>
      </c>
      <c r="W1128" s="1">
        <f>VLOOKUP(H1128,'[1]Base JI SMP'!$C:$R,13,FALSE)</f>
        <v>44537</v>
      </c>
      <c r="X1128" s="1">
        <f>VLOOKUP(H1128,'[1]Base JI SMP'!$C:$P,14,FALSE)</f>
        <v>44542</v>
      </c>
      <c r="Y1128" t="s">
        <v>136</v>
      </c>
      <c r="Z1128" t="s">
        <v>137</v>
      </c>
      <c r="AA1128" t="s">
        <v>166</v>
      </c>
      <c r="AG1128" t="s">
        <v>250</v>
      </c>
      <c r="AH1128" t="s">
        <v>141</v>
      </c>
      <c r="AJ1128" t="s">
        <v>129</v>
      </c>
      <c r="AN1128" t="s">
        <v>129</v>
      </c>
      <c r="AP1128" t="s">
        <v>129</v>
      </c>
      <c r="AQ1128" t="s">
        <v>129</v>
      </c>
      <c r="AS1128" t="s">
        <v>250</v>
      </c>
      <c r="AT1128" t="s">
        <v>679</v>
      </c>
      <c r="AU1128" t="s">
        <v>144</v>
      </c>
      <c r="CZ1128" t="s">
        <v>209</v>
      </c>
      <c r="DB1128" t="s">
        <v>210</v>
      </c>
      <c r="DC1128" t="s">
        <v>146</v>
      </c>
      <c r="DD1128" t="s">
        <v>12553</v>
      </c>
      <c r="DE1128" t="s">
        <v>320</v>
      </c>
      <c r="DF1128" t="s">
        <v>399</v>
      </c>
      <c r="DG1128" t="s">
        <v>399</v>
      </c>
      <c r="DI1128" t="s">
        <v>149</v>
      </c>
      <c r="DJ1128" t="s">
        <v>129</v>
      </c>
      <c r="DK1128" t="s">
        <v>141</v>
      </c>
      <c r="DL1128" t="s">
        <v>141</v>
      </c>
      <c r="DM1128" t="s">
        <v>141</v>
      </c>
      <c r="DN1128" t="s">
        <v>141</v>
      </c>
      <c r="DO1128" t="s">
        <v>141</v>
      </c>
      <c r="DQ1128" t="s">
        <v>150</v>
      </c>
      <c r="DS1128" t="s">
        <v>2233</v>
      </c>
      <c r="DU1128" t="s">
        <v>953</v>
      </c>
      <c r="DV1128" t="str">
        <f>VLOOKUP(H1128,'[3]Merge Gagner assez d''argent'!$A:$B,2,FALSE)</f>
        <v>Partiellement</v>
      </c>
      <c r="DX1128" t="s">
        <v>141</v>
      </c>
      <c r="DZ1128" t="s">
        <v>141</v>
      </c>
      <c r="EB1128" t="s">
        <v>141</v>
      </c>
      <c r="EC1128" t="s">
        <v>2233</v>
      </c>
      <c r="ED1128" t="s">
        <v>141</v>
      </c>
      <c r="EF1128" t="s">
        <v>129</v>
      </c>
      <c r="EG1128" t="s">
        <v>12554</v>
      </c>
      <c r="EH1128" t="s">
        <v>141</v>
      </c>
      <c r="EI1128" t="s">
        <v>156</v>
      </c>
      <c r="EJ1128" t="s">
        <v>156</v>
      </c>
      <c r="EK1128" t="s">
        <v>181</v>
      </c>
      <c r="EM1128" t="s">
        <v>241</v>
      </c>
      <c r="EN1128" t="s">
        <v>129</v>
      </c>
      <c r="EO1128" t="s">
        <v>141</v>
      </c>
      <c r="EP1128" t="s">
        <v>141</v>
      </c>
      <c r="EQ1128" t="s">
        <v>141</v>
      </c>
      <c r="ER1128" t="s">
        <v>141</v>
      </c>
      <c r="ES1128" t="s">
        <v>141</v>
      </c>
      <c r="ET1128" t="s">
        <v>141</v>
      </c>
      <c r="EU1128" t="s">
        <v>2233</v>
      </c>
      <c r="EX1128" t="s">
        <v>2233</v>
      </c>
    </row>
    <row r="1129" spans="1:154" hidden="1" x14ac:dyDescent="0.35">
      <c r="A1129" t="s">
        <v>12555</v>
      </c>
      <c r="B1129" t="s">
        <v>12556</v>
      </c>
      <c r="D1129" t="s">
        <v>12298</v>
      </c>
      <c r="E1129" t="s">
        <v>129</v>
      </c>
      <c r="F1129" t="s">
        <v>1036</v>
      </c>
      <c r="G1129" t="s">
        <v>12557</v>
      </c>
      <c r="H1129" t="s">
        <v>12557</v>
      </c>
      <c r="I1129" s="1">
        <v>44636</v>
      </c>
      <c r="J1129" t="s">
        <v>132</v>
      </c>
      <c r="P1129" t="s">
        <v>133</v>
      </c>
      <c r="R1129" t="s">
        <v>11945</v>
      </c>
      <c r="S1129" s="1">
        <f>VLOOKUP(H1129,'[1]Base JI SMP'!$C:$F,4,FALSE)</f>
        <v>44532</v>
      </c>
      <c r="T1129" t="str">
        <f>VLOOKUP(H1129,'[2]Base JI SMP'!$C:$J,8,FALSE)</f>
        <v>Individual</v>
      </c>
      <c r="U1129" t="str">
        <f>VLOOKUP(H1129,'[2]Base JI SMP'!$C:$M,11,FALSE)</f>
        <v>Business development/management training</v>
      </c>
      <c r="V1129" t="str">
        <f>VLOOKUP(H1129,'[2]Base JI SMP'!$C:$R,12,FALSE)</f>
        <v>Collective</v>
      </c>
      <c r="W1129" s="1">
        <f>VLOOKUP(H1129,'[1]Base JI SMP'!$C:$R,13,FALSE)</f>
        <v>44536</v>
      </c>
      <c r="X1129" s="1">
        <f>VLOOKUP(H1129,'[1]Base JI SMP'!$C:$P,14,FALSE)</f>
        <v>44541</v>
      </c>
      <c r="Y1129" t="s">
        <v>136</v>
      </c>
      <c r="Z1129" t="s">
        <v>189</v>
      </c>
      <c r="AA1129" t="s">
        <v>348</v>
      </c>
      <c r="AG1129" t="s">
        <v>349</v>
      </c>
      <c r="AH1129" t="s">
        <v>141</v>
      </c>
      <c r="AJ1129" t="s">
        <v>129</v>
      </c>
      <c r="AN1129" t="s">
        <v>129</v>
      </c>
      <c r="AP1129" t="s">
        <v>129</v>
      </c>
      <c r="AQ1129" t="s">
        <v>129</v>
      </c>
      <c r="AS1129" t="s">
        <v>250</v>
      </c>
      <c r="AT1129" t="s">
        <v>679</v>
      </c>
      <c r="AU1129" t="s">
        <v>144</v>
      </c>
      <c r="CZ1129" t="s">
        <v>145</v>
      </c>
      <c r="DB1129" t="s">
        <v>210</v>
      </c>
      <c r="DC1129" t="s">
        <v>146</v>
      </c>
      <c r="DD1129" t="s">
        <v>12431</v>
      </c>
      <c r="DE1129" t="s">
        <v>320</v>
      </c>
      <c r="DF1129" t="s">
        <v>399</v>
      </c>
      <c r="DG1129" t="s">
        <v>399</v>
      </c>
      <c r="DI1129" t="s">
        <v>149</v>
      </c>
      <c r="DJ1129" t="s">
        <v>129</v>
      </c>
      <c r="DK1129" t="s">
        <v>141</v>
      </c>
      <c r="DL1129" t="s">
        <v>141</v>
      </c>
      <c r="DM1129" t="s">
        <v>141</v>
      </c>
      <c r="DN1129" t="s">
        <v>141</v>
      </c>
      <c r="DO1129" t="s">
        <v>141</v>
      </c>
      <c r="DQ1129" t="s">
        <v>683</v>
      </c>
      <c r="DS1129" t="s">
        <v>12558</v>
      </c>
      <c r="DU1129" t="s">
        <v>953</v>
      </c>
      <c r="DV1129" t="str">
        <f>VLOOKUP(H1129,'[3]Merge Gagner assez d''argent'!$A:$B,2,FALSE)</f>
        <v>Souhaite ne pas répondre</v>
      </c>
      <c r="DX1129" t="s">
        <v>141</v>
      </c>
      <c r="DZ1129" t="s">
        <v>141</v>
      </c>
      <c r="EB1129" t="s">
        <v>686</v>
      </c>
      <c r="ED1129" t="s">
        <v>686</v>
      </c>
      <c r="EF1129" t="s">
        <v>253</v>
      </c>
      <c r="EH1129" t="s">
        <v>253</v>
      </c>
      <c r="EI1129" t="s">
        <v>157</v>
      </c>
      <c r="EJ1129" t="s">
        <v>157</v>
      </c>
      <c r="EK1129" t="s">
        <v>384</v>
      </c>
      <c r="EM1129" t="s">
        <v>241</v>
      </c>
      <c r="EN1129" t="s">
        <v>129</v>
      </c>
      <c r="EO1129" t="s">
        <v>141</v>
      </c>
      <c r="EP1129" t="s">
        <v>141</v>
      </c>
      <c r="EQ1129" t="s">
        <v>141</v>
      </c>
      <c r="ER1129" t="s">
        <v>141</v>
      </c>
      <c r="ES1129" t="s">
        <v>141</v>
      </c>
      <c r="ET1129" t="s">
        <v>141</v>
      </c>
      <c r="EU1129" t="s">
        <v>2233</v>
      </c>
      <c r="EX1129" t="s">
        <v>2233</v>
      </c>
    </row>
    <row r="1130" spans="1:154" hidden="1" x14ac:dyDescent="0.35">
      <c r="A1130" t="s">
        <v>12559</v>
      </c>
      <c r="B1130" t="s">
        <v>12560</v>
      </c>
      <c r="D1130" t="s">
        <v>12298</v>
      </c>
      <c r="E1130" t="s">
        <v>129</v>
      </c>
      <c r="F1130" t="s">
        <v>1036</v>
      </c>
      <c r="G1130" t="s">
        <v>12561</v>
      </c>
      <c r="H1130" t="s">
        <v>12561</v>
      </c>
      <c r="I1130" s="1">
        <v>44636</v>
      </c>
      <c r="J1130" t="s">
        <v>132</v>
      </c>
      <c r="P1130" t="s">
        <v>133</v>
      </c>
      <c r="R1130" t="s">
        <v>11945</v>
      </c>
      <c r="S1130" s="1">
        <f>VLOOKUP(H1130,'[1]Base JI SMP'!$C:$F,4,FALSE)</f>
        <v>44515</v>
      </c>
      <c r="T1130" t="str">
        <f>VLOOKUP(H1130,'[2]Base JI SMP'!$C:$J,8,FALSE)</f>
        <v>Individual</v>
      </c>
      <c r="U1130" t="str">
        <f>VLOOKUP(H1130,'[2]Base JI SMP'!$C:$M,11,FALSE)</f>
        <v>Business development/management training</v>
      </c>
      <c r="V1130" t="str">
        <f>VLOOKUP(H1130,'[2]Base JI SMP'!$C:$R,12,FALSE)</f>
        <v>Collective</v>
      </c>
      <c r="W1130" s="1">
        <f>VLOOKUP(H1130,'[1]Base JI SMP'!$C:$R,13,FALSE)</f>
        <v>44529</v>
      </c>
      <c r="X1130" s="1">
        <f>VLOOKUP(H1130,'[1]Base JI SMP'!$C:$P,14,FALSE)</f>
        <v>44534</v>
      </c>
      <c r="Y1130" t="s">
        <v>136</v>
      </c>
      <c r="Z1130" t="s">
        <v>137</v>
      </c>
      <c r="AA1130" t="s">
        <v>348</v>
      </c>
      <c r="AG1130" t="s">
        <v>250</v>
      </c>
      <c r="AH1130" t="s">
        <v>141</v>
      </c>
      <c r="AJ1130" t="s">
        <v>129</v>
      </c>
      <c r="AN1130" t="s">
        <v>129</v>
      </c>
      <c r="AP1130" t="s">
        <v>129</v>
      </c>
      <c r="AQ1130" t="s">
        <v>129</v>
      </c>
      <c r="AS1130" t="s">
        <v>250</v>
      </c>
      <c r="AT1130" t="s">
        <v>679</v>
      </c>
      <c r="AU1130" t="s">
        <v>144</v>
      </c>
      <c r="CZ1130" t="s">
        <v>209</v>
      </c>
      <c r="DB1130" t="s">
        <v>210</v>
      </c>
      <c r="DC1130" t="s">
        <v>146</v>
      </c>
      <c r="DD1130" t="s">
        <v>12562</v>
      </c>
      <c r="DE1130" t="s">
        <v>320</v>
      </c>
      <c r="DF1130" t="s">
        <v>399</v>
      </c>
      <c r="DG1130" t="s">
        <v>399</v>
      </c>
      <c r="DI1130" t="s">
        <v>149</v>
      </c>
      <c r="DJ1130" t="s">
        <v>129</v>
      </c>
      <c r="DK1130" t="s">
        <v>141</v>
      </c>
      <c r="DL1130" t="s">
        <v>141</v>
      </c>
      <c r="DM1130" t="s">
        <v>141</v>
      </c>
      <c r="DN1130" t="s">
        <v>141</v>
      </c>
      <c r="DO1130" t="s">
        <v>141</v>
      </c>
      <c r="DQ1130" t="s">
        <v>683</v>
      </c>
      <c r="DS1130" t="s">
        <v>2233</v>
      </c>
      <c r="DU1130" t="s">
        <v>953</v>
      </c>
      <c r="DV1130" t="str">
        <f>VLOOKUP(H1130,'[3]Merge Gagner assez d''argent'!$A:$B,2,FALSE)</f>
        <v>Partiellement</v>
      </c>
      <c r="DX1130" t="s">
        <v>141</v>
      </c>
      <c r="DZ1130" t="s">
        <v>141</v>
      </c>
      <c r="EB1130" t="s">
        <v>141</v>
      </c>
      <c r="ED1130" t="s">
        <v>141</v>
      </c>
      <c r="EF1130" t="s">
        <v>407</v>
      </c>
      <c r="EG1130" t="s">
        <v>2233</v>
      </c>
      <c r="EH1130" t="s">
        <v>141</v>
      </c>
      <c r="EI1130" t="s">
        <v>214</v>
      </c>
      <c r="EJ1130" t="s">
        <v>214</v>
      </c>
      <c r="EK1130" t="s">
        <v>384</v>
      </c>
      <c r="EM1130" t="s">
        <v>159</v>
      </c>
      <c r="EN1130" t="s">
        <v>141</v>
      </c>
      <c r="EO1130" t="s">
        <v>141</v>
      </c>
      <c r="EP1130" t="s">
        <v>141</v>
      </c>
      <c r="EQ1130" t="s">
        <v>141</v>
      </c>
      <c r="ER1130" t="s">
        <v>129</v>
      </c>
      <c r="ES1130" t="s">
        <v>141</v>
      </c>
      <c r="ET1130" t="s">
        <v>141</v>
      </c>
      <c r="EU1130" t="s">
        <v>2233</v>
      </c>
      <c r="EX1130" t="s">
        <v>2233</v>
      </c>
    </row>
    <row r="1131" spans="1:154" hidden="1" x14ac:dyDescent="0.35">
      <c r="A1131" t="s">
        <v>12563</v>
      </c>
      <c r="B1131" t="s">
        <v>12564</v>
      </c>
      <c r="D1131" t="s">
        <v>12298</v>
      </c>
      <c r="E1131" t="s">
        <v>129</v>
      </c>
      <c r="F1131" t="s">
        <v>1036</v>
      </c>
      <c r="G1131" t="s">
        <v>12565</v>
      </c>
      <c r="H1131" t="s">
        <v>12565</v>
      </c>
      <c r="I1131" s="1">
        <v>44636</v>
      </c>
      <c r="J1131" t="s">
        <v>132</v>
      </c>
      <c r="P1131" t="s">
        <v>133</v>
      </c>
      <c r="R1131" t="s">
        <v>11945</v>
      </c>
      <c r="S1131" s="1">
        <f>VLOOKUP(H1131,'[1]Base JI SMP'!$C:$F,4,FALSE)</f>
        <v>44518</v>
      </c>
      <c r="T1131" t="str">
        <f>VLOOKUP(H1131,'[2]Base JI SMP'!$C:$J,8,FALSE)</f>
        <v>Individual</v>
      </c>
      <c r="U1131" t="str">
        <f>VLOOKUP(H1131,'[2]Base JI SMP'!$C:$M,11,FALSE)</f>
        <v>Business development/management training</v>
      </c>
      <c r="V1131" t="str">
        <f>VLOOKUP(H1131,'[2]Base JI SMP'!$C:$R,12,FALSE)</f>
        <v>Collective</v>
      </c>
      <c r="W1131" s="1">
        <f>VLOOKUP(H1131,'[1]Base JI SMP'!$C:$R,13,FALSE)</f>
        <v>44536</v>
      </c>
      <c r="X1131" s="1">
        <f>VLOOKUP(H1131,'[1]Base JI SMP'!$C:$P,14,FALSE)</f>
        <v>44541</v>
      </c>
      <c r="Y1131" t="s">
        <v>136</v>
      </c>
      <c r="Z1131" t="s">
        <v>137</v>
      </c>
      <c r="AA1131" t="s">
        <v>348</v>
      </c>
      <c r="AG1131" t="s">
        <v>250</v>
      </c>
      <c r="AH1131" t="s">
        <v>141</v>
      </c>
      <c r="AJ1131" t="s">
        <v>129</v>
      </c>
      <c r="AN1131" t="s">
        <v>129</v>
      </c>
      <c r="AP1131" t="s">
        <v>129</v>
      </c>
      <c r="AQ1131" t="s">
        <v>129</v>
      </c>
      <c r="AS1131" t="s">
        <v>250</v>
      </c>
      <c r="AT1131" t="s">
        <v>679</v>
      </c>
      <c r="AU1131" t="s">
        <v>144</v>
      </c>
      <c r="CZ1131" t="s">
        <v>209</v>
      </c>
      <c r="DB1131" t="s">
        <v>210</v>
      </c>
      <c r="DC1131" t="s">
        <v>146</v>
      </c>
      <c r="DD1131" t="s">
        <v>12566</v>
      </c>
      <c r="DE1131" t="s">
        <v>320</v>
      </c>
      <c r="DF1131" t="s">
        <v>399</v>
      </c>
      <c r="DG1131" t="s">
        <v>399</v>
      </c>
      <c r="DI1131" t="s">
        <v>149</v>
      </c>
      <c r="DJ1131" t="s">
        <v>129</v>
      </c>
      <c r="DK1131" t="s">
        <v>141</v>
      </c>
      <c r="DL1131" t="s">
        <v>141</v>
      </c>
      <c r="DM1131" t="s">
        <v>141</v>
      </c>
      <c r="DN1131" t="s">
        <v>141</v>
      </c>
      <c r="DO1131" t="s">
        <v>141</v>
      </c>
      <c r="DQ1131" t="s">
        <v>225</v>
      </c>
      <c r="DS1131" t="s">
        <v>12567</v>
      </c>
      <c r="DU1131" t="s">
        <v>198</v>
      </c>
      <c r="DV1131" t="str">
        <f>VLOOKUP(H1131,'[3]Merge Gagner assez d''argent'!$A:$B,2,FALSE)</f>
        <v>Oui</v>
      </c>
      <c r="DX1131" t="s">
        <v>129</v>
      </c>
      <c r="DY1131" t="s">
        <v>250</v>
      </c>
      <c r="DZ1131" t="s">
        <v>141</v>
      </c>
      <c r="EB1131" t="s">
        <v>141</v>
      </c>
      <c r="EC1131" t="s">
        <v>2233</v>
      </c>
      <c r="ED1131" t="s">
        <v>141</v>
      </c>
      <c r="EF1131" t="s">
        <v>407</v>
      </c>
      <c r="EG1131" t="s">
        <v>2233</v>
      </c>
      <c r="EH1131" t="s">
        <v>141</v>
      </c>
      <c r="EI1131" t="s">
        <v>214</v>
      </c>
      <c r="EJ1131" t="s">
        <v>214</v>
      </c>
      <c r="EK1131" t="s">
        <v>384</v>
      </c>
      <c r="EM1131" t="s">
        <v>182</v>
      </c>
      <c r="EN1131" t="s">
        <v>129</v>
      </c>
      <c r="EO1131" t="s">
        <v>141</v>
      </c>
      <c r="EP1131" t="s">
        <v>141</v>
      </c>
      <c r="EQ1131" t="s">
        <v>141</v>
      </c>
      <c r="ER1131" t="s">
        <v>129</v>
      </c>
      <c r="ES1131" t="s">
        <v>141</v>
      </c>
      <c r="ET1131" t="s">
        <v>141</v>
      </c>
      <c r="EU1131" t="s">
        <v>2233</v>
      </c>
      <c r="EX1131" t="s">
        <v>2233</v>
      </c>
    </row>
    <row r="1132" spans="1:154" hidden="1" x14ac:dyDescent="0.35">
      <c r="A1132" t="s">
        <v>12568</v>
      </c>
      <c r="B1132" t="s">
        <v>12569</v>
      </c>
      <c r="D1132" t="s">
        <v>12435</v>
      </c>
      <c r="E1132" t="s">
        <v>129</v>
      </c>
      <c r="F1132" t="s">
        <v>130</v>
      </c>
      <c r="G1132" t="s">
        <v>12570</v>
      </c>
      <c r="H1132" t="s">
        <v>12570</v>
      </c>
      <c r="I1132" s="1">
        <v>44637</v>
      </c>
      <c r="J1132" t="s">
        <v>132</v>
      </c>
      <c r="P1132" t="s">
        <v>133</v>
      </c>
      <c r="R1132" t="s">
        <v>134</v>
      </c>
      <c r="S1132" s="1">
        <f>VLOOKUP(H1132,'[1]Base JI SMP'!$C:$F,4,FALSE)</f>
        <v>44504</v>
      </c>
      <c r="T1132" t="str">
        <f>VLOOKUP(H1132,'[2]Base JI SMP'!$C:$J,8,FALSE)</f>
        <v>Individual</v>
      </c>
      <c r="U1132" t="s">
        <v>135</v>
      </c>
      <c r="V1132" t="s">
        <v>135</v>
      </c>
      <c r="W1132" t="s">
        <v>135</v>
      </c>
      <c r="X1132" t="s">
        <v>135</v>
      </c>
      <c r="Y1132" t="s">
        <v>188</v>
      </c>
      <c r="Z1132" t="s">
        <v>189</v>
      </c>
      <c r="AA1132" t="s">
        <v>5787</v>
      </c>
      <c r="AG1132">
        <v>3</v>
      </c>
      <c r="AH1132" t="s">
        <v>141</v>
      </c>
      <c r="AJ1132" t="s">
        <v>129</v>
      </c>
      <c r="AN1132" t="s">
        <v>129</v>
      </c>
      <c r="AP1132" t="s">
        <v>129</v>
      </c>
      <c r="AQ1132" t="s">
        <v>141</v>
      </c>
      <c r="AR1132" t="s">
        <v>12571</v>
      </c>
      <c r="AS1132" t="s">
        <v>890</v>
      </c>
      <c r="AT1132" t="s">
        <v>143</v>
      </c>
      <c r="AU1132" t="s">
        <v>144</v>
      </c>
      <c r="CZ1132" t="s">
        <v>171</v>
      </c>
      <c r="DA1132" t="s">
        <v>12572</v>
      </c>
      <c r="DB1132" t="s">
        <v>210</v>
      </c>
      <c r="DC1132" t="s">
        <v>146</v>
      </c>
      <c r="DD1132" t="s">
        <v>12573</v>
      </c>
      <c r="DE1132" t="s">
        <v>148</v>
      </c>
      <c r="DF1132" t="s">
        <v>141</v>
      </c>
      <c r="DI1132" t="s">
        <v>196</v>
      </c>
      <c r="DJ1132" t="s">
        <v>141</v>
      </c>
      <c r="DK1132" t="s">
        <v>129</v>
      </c>
      <c r="DL1132" t="s">
        <v>141</v>
      </c>
      <c r="DM1132" t="s">
        <v>141</v>
      </c>
      <c r="DN1132" t="s">
        <v>141</v>
      </c>
      <c r="DO1132" t="s">
        <v>141</v>
      </c>
      <c r="DQ1132" t="s">
        <v>225</v>
      </c>
      <c r="DS1132" t="s">
        <v>12574</v>
      </c>
      <c r="DT1132" t="s">
        <v>12575</v>
      </c>
      <c r="DV1132" t="str">
        <f>VLOOKUP(H1132,'[3]Merge Gagner assez d''argent'!$A:$B,2,FALSE)</f>
        <v>Non</v>
      </c>
      <c r="DW1132" t="s">
        <v>12576</v>
      </c>
      <c r="DX1132" t="s">
        <v>141</v>
      </c>
      <c r="DZ1132" t="s">
        <v>141</v>
      </c>
      <c r="EB1132" t="s">
        <v>141</v>
      </c>
      <c r="EC1132" t="s">
        <v>12577</v>
      </c>
      <c r="ED1132" t="s">
        <v>129</v>
      </c>
      <c r="EE1132" t="s">
        <v>12578</v>
      </c>
      <c r="EF1132" t="s">
        <v>129</v>
      </c>
      <c r="EG1132" t="s">
        <v>12579</v>
      </c>
      <c r="EH1132" t="s">
        <v>141</v>
      </c>
      <c r="EI1132" t="s">
        <v>157</v>
      </c>
      <c r="EJ1132" t="s">
        <v>157</v>
      </c>
      <c r="EK1132" t="s">
        <v>181</v>
      </c>
      <c r="EM1132" t="s">
        <v>2808</v>
      </c>
      <c r="EN1132" t="s">
        <v>129</v>
      </c>
      <c r="EO1132" t="s">
        <v>141</v>
      </c>
      <c r="EP1132" t="s">
        <v>129</v>
      </c>
      <c r="EQ1132" t="s">
        <v>141</v>
      </c>
      <c r="ER1132" t="s">
        <v>141</v>
      </c>
      <c r="ES1132" t="s">
        <v>141</v>
      </c>
      <c r="ET1132" t="s">
        <v>141</v>
      </c>
      <c r="EU1132" t="s">
        <v>12580</v>
      </c>
      <c r="EX1132" t="s">
        <v>12581</v>
      </c>
    </row>
    <row r="1133" spans="1:154" hidden="1" x14ac:dyDescent="0.35">
      <c r="A1133" t="s">
        <v>12582</v>
      </c>
      <c r="B1133" t="s">
        <v>12583</v>
      </c>
      <c r="D1133" t="s">
        <v>12435</v>
      </c>
      <c r="E1133" t="s">
        <v>129</v>
      </c>
      <c r="F1133" t="s">
        <v>130</v>
      </c>
      <c r="G1133" t="s">
        <v>12584</v>
      </c>
      <c r="H1133" t="s">
        <v>12584</v>
      </c>
      <c r="I1133" s="1">
        <v>44637</v>
      </c>
      <c r="J1133" t="s">
        <v>132</v>
      </c>
      <c r="P1133" t="s">
        <v>133</v>
      </c>
      <c r="R1133" t="s">
        <v>134</v>
      </c>
      <c r="S1133" s="1">
        <f>VLOOKUP(H1133,'[1]Base JI SMP'!$C:$F,4,FALSE)</f>
        <v>44526</v>
      </c>
      <c r="T1133" t="str">
        <f>VLOOKUP(H1133,'[2]Base JI SMP'!$C:$J,8,FALSE)</f>
        <v>Individual</v>
      </c>
      <c r="U1133" t="s">
        <v>135</v>
      </c>
      <c r="V1133" t="s">
        <v>135</v>
      </c>
      <c r="W1133" t="s">
        <v>135</v>
      </c>
      <c r="X1133" t="s">
        <v>135</v>
      </c>
      <c r="Y1133" t="s">
        <v>136</v>
      </c>
      <c r="Z1133" t="s">
        <v>137</v>
      </c>
      <c r="AA1133" t="s">
        <v>319</v>
      </c>
      <c r="AG1133" t="s">
        <v>320</v>
      </c>
      <c r="AH1133" t="s">
        <v>141</v>
      </c>
      <c r="AJ1133" t="s">
        <v>129</v>
      </c>
      <c r="AN1133" t="s">
        <v>141</v>
      </c>
      <c r="AO1133" t="s">
        <v>12585</v>
      </c>
      <c r="AP1133" t="s">
        <v>129</v>
      </c>
      <c r="AQ1133" t="s">
        <v>141</v>
      </c>
      <c r="AR1133" t="s">
        <v>12586</v>
      </c>
      <c r="AS1133" t="s">
        <v>349</v>
      </c>
      <c r="AT1133" t="s">
        <v>143</v>
      </c>
      <c r="AU1133" t="s">
        <v>144</v>
      </c>
      <c r="CZ1133" t="s">
        <v>171</v>
      </c>
      <c r="DA1133" t="s">
        <v>7375</v>
      </c>
      <c r="DB1133" t="s">
        <v>210</v>
      </c>
      <c r="DC1133" t="s">
        <v>901</v>
      </c>
      <c r="DD1133" t="s">
        <v>12587</v>
      </c>
      <c r="DE1133" t="s">
        <v>148</v>
      </c>
      <c r="DF1133" t="s">
        <v>141</v>
      </c>
      <c r="DI1133" t="s">
        <v>196</v>
      </c>
      <c r="DJ1133" t="s">
        <v>141</v>
      </c>
      <c r="DK1133" t="s">
        <v>129</v>
      </c>
      <c r="DL1133" t="s">
        <v>141</v>
      </c>
      <c r="DM1133" t="s">
        <v>141</v>
      </c>
      <c r="DN1133" t="s">
        <v>141</v>
      </c>
      <c r="DO1133" t="s">
        <v>141</v>
      </c>
      <c r="DQ1133" t="s">
        <v>150</v>
      </c>
      <c r="DS1133" t="s">
        <v>12588</v>
      </c>
      <c r="DT1133" t="s">
        <v>12589</v>
      </c>
      <c r="DV1133" t="str">
        <f>VLOOKUP(H1133,'[3]Merge Gagner assez d''argent'!$A:$B,2,FALSE)</f>
        <v>Partiellement</v>
      </c>
      <c r="DX1133" t="s">
        <v>129</v>
      </c>
      <c r="DY1133" t="s">
        <v>167</v>
      </c>
      <c r="DZ1133" t="s">
        <v>141</v>
      </c>
      <c r="EB1133" t="s">
        <v>141</v>
      </c>
      <c r="EC1133" t="s">
        <v>12590</v>
      </c>
      <c r="ED1133" t="s">
        <v>129</v>
      </c>
      <c r="EE1133" t="s">
        <v>12591</v>
      </c>
      <c r="EF1133" t="s">
        <v>129</v>
      </c>
      <c r="EG1133" t="s">
        <v>12592</v>
      </c>
      <c r="EH1133" t="s">
        <v>141</v>
      </c>
      <c r="EI1133" t="s">
        <v>156</v>
      </c>
      <c r="EJ1133" t="s">
        <v>157</v>
      </c>
      <c r="EK1133" t="s">
        <v>158</v>
      </c>
      <c r="EM1133" t="s">
        <v>5583</v>
      </c>
      <c r="EN1133" t="s">
        <v>129</v>
      </c>
      <c r="EO1133" t="s">
        <v>141</v>
      </c>
      <c r="EP1133" t="s">
        <v>141</v>
      </c>
      <c r="EQ1133" t="s">
        <v>141</v>
      </c>
      <c r="ER1133" t="s">
        <v>129</v>
      </c>
      <c r="ES1133" t="s">
        <v>141</v>
      </c>
      <c r="ET1133" t="s">
        <v>129</v>
      </c>
      <c r="EU1133" t="s">
        <v>12593</v>
      </c>
      <c r="EX1133" t="s">
        <v>12594</v>
      </c>
    </row>
    <row r="1134" spans="1:154" hidden="1" x14ac:dyDescent="0.35">
      <c r="A1134" t="s">
        <v>12595</v>
      </c>
      <c r="B1134" t="s">
        <v>12596</v>
      </c>
      <c r="D1134" t="s">
        <v>12435</v>
      </c>
      <c r="E1134" t="s">
        <v>129</v>
      </c>
      <c r="F1134" t="s">
        <v>130</v>
      </c>
      <c r="G1134" t="s">
        <v>12597</v>
      </c>
      <c r="H1134" t="s">
        <v>12597</v>
      </c>
      <c r="I1134" s="1">
        <v>44637</v>
      </c>
      <c r="J1134" t="s">
        <v>132</v>
      </c>
      <c r="P1134" t="s">
        <v>133</v>
      </c>
      <c r="R1134" t="s">
        <v>134</v>
      </c>
      <c r="S1134" s="1">
        <f>VLOOKUP(H1134,'[1]Base JI SMP'!$C:$F,4,FALSE)</f>
        <v>44526</v>
      </c>
      <c r="T1134" t="str">
        <f>VLOOKUP(H1134,'[2]Base JI SMP'!$C:$J,8,FALSE)</f>
        <v>Individual</v>
      </c>
      <c r="U1134" t="s">
        <v>135</v>
      </c>
      <c r="V1134" t="s">
        <v>135</v>
      </c>
      <c r="W1134" t="s">
        <v>135</v>
      </c>
      <c r="X1134" t="s">
        <v>135</v>
      </c>
      <c r="Y1134" t="s">
        <v>136</v>
      </c>
      <c r="Z1134" t="s">
        <v>137</v>
      </c>
      <c r="AA1134" t="s">
        <v>319</v>
      </c>
      <c r="AG1134" t="s">
        <v>320</v>
      </c>
      <c r="AH1134" t="s">
        <v>141</v>
      </c>
      <c r="AJ1134" t="s">
        <v>129</v>
      </c>
      <c r="AN1134" t="s">
        <v>141</v>
      </c>
      <c r="AO1134" t="s">
        <v>12598</v>
      </c>
      <c r="AP1134" t="s">
        <v>129</v>
      </c>
      <c r="AQ1134" t="s">
        <v>141</v>
      </c>
      <c r="AR1134" t="s">
        <v>12599</v>
      </c>
      <c r="AS1134" t="s">
        <v>247</v>
      </c>
      <c r="AT1134" t="s">
        <v>143</v>
      </c>
      <c r="AU1134" t="s">
        <v>144</v>
      </c>
      <c r="CZ1134" t="s">
        <v>171</v>
      </c>
      <c r="DA1134" t="s">
        <v>12600</v>
      </c>
      <c r="DB1134" t="s">
        <v>210</v>
      </c>
      <c r="DC1134" t="s">
        <v>146</v>
      </c>
      <c r="DD1134" t="s">
        <v>12601</v>
      </c>
      <c r="DE1134" t="s">
        <v>148</v>
      </c>
      <c r="DF1134" t="s">
        <v>141</v>
      </c>
      <c r="DI1134" t="s">
        <v>196</v>
      </c>
      <c r="DJ1134" t="s">
        <v>141</v>
      </c>
      <c r="DK1134" t="s">
        <v>129</v>
      </c>
      <c r="DL1134" t="s">
        <v>141</v>
      </c>
      <c r="DM1134" t="s">
        <v>141</v>
      </c>
      <c r="DN1134" t="s">
        <v>141</v>
      </c>
      <c r="DO1134" t="s">
        <v>141</v>
      </c>
      <c r="DQ1134" t="s">
        <v>356</v>
      </c>
      <c r="DS1134" t="s">
        <v>12602</v>
      </c>
      <c r="DV1134" t="str">
        <f>VLOOKUP(H1134,'[3]Merge Gagner assez d''argent'!$A:$B,2,FALSE)</f>
        <v>Non</v>
      </c>
      <c r="DW1134" t="s">
        <v>12603</v>
      </c>
      <c r="DX1134" t="s">
        <v>141</v>
      </c>
      <c r="DZ1134" t="s">
        <v>141</v>
      </c>
      <c r="EB1134" t="s">
        <v>141</v>
      </c>
      <c r="EC1134" t="s">
        <v>12604</v>
      </c>
      <c r="ED1134" t="s">
        <v>129</v>
      </c>
      <c r="EE1134" t="s">
        <v>2395</v>
      </c>
      <c r="EF1134" t="s">
        <v>129</v>
      </c>
      <c r="EG1134" t="s">
        <v>12605</v>
      </c>
      <c r="EH1134" t="s">
        <v>141</v>
      </c>
      <c r="EI1134" t="s">
        <v>157</v>
      </c>
      <c r="EJ1134" t="s">
        <v>157</v>
      </c>
      <c r="EK1134" t="s">
        <v>181</v>
      </c>
      <c r="EM1134" t="s">
        <v>2306</v>
      </c>
      <c r="EN1134" t="s">
        <v>141</v>
      </c>
      <c r="EO1134" t="s">
        <v>141</v>
      </c>
      <c r="EP1134" t="s">
        <v>129</v>
      </c>
      <c r="EQ1134" t="s">
        <v>129</v>
      </c>
      <c r="ER1134" t="s">
        <v>141</v>
      </c>
      <c r="ES1134" t="s">
        <v>141</v>
      </c>
      <c r="ET1134" t="s">
        <v>141</v>
      </c>
      <c r="EU1134" t="s">
        <v>12606</v>
      </c>
      <c r="EX1134" t="s">
        <v>12607</v>
      </c>
    </row>
    <row r="1135" spans="1:154" hidden="1" x14ac:dyDescent="0.35">
      <c r="A1135" t="s">
        <v>12608</v>
      </c>
      <c r="B1135" t="s">
        <v>12609</v>
      </c>
      <c r="D1135" t="s">
        <v>12435</v>
      </c>
      <c r="E1135" t="s">
        <v>129</v>
      </c>
      <c r="F1135" t="s">
        <v>130</v>
      </c>
      <c r="G1135" t="s">
        <v>12610</v>
      </c>
      <c r="H1135" t="s">
        <v>12610</v>
      </c>
      <c r="I1135" s="1">
        <v>44638</v>
      </c>
      <c r="J1135" t="s">
        <v>132</v>
      </c>
      <c r="P1135" t="s">
        <v>133</v>
      </c>
      <c r="R1135" t="s">
        <v>134</v>
      </c>
      <c r="S1135" s="1">
        <f>VLOOKUP(H1135,'[1]Base JI SMP'!$C:$F,4,FALSE)</f>
        <v>44534</v>
      </c>
      <c r="T1135" t="str">
        <f>VLOOKUP(H1135,'[2]Base JI SMP'!$C:$J,8,FALSE)</f>
        <v>Individual</v>
      </c>
      <c r="U1135" t="s">
        <v>135</v>
      </c>
      <c r="V1135" t="s">
        <v>135</v>
      </c>
      <c r="W1135" t="s">
        <v>135</v>
      </c>
      <c r="X1135" t="s">
        <v>135</v>
      </c>
      <c r="Y1135" t="s">
        <v>136</v>
      </c>
      <c r="Z1135" t="s">
        <v>189</v>
      </c>
      <c r="AA1135" t="s">
        <v>171</v>
      </c>
      <c r="AF1135" t="s">
        <v>859</v>
      </c>
      <c r="AG1135" t="s">
        <v>1512</v>
      </c>
      <c r="AH1135" t="s">
        <v>141</v>
      </c>
      <c r="AJ1135" t="s">
        <v>129</v>
      </c>
      <c r="AN1135" t="s">
        <v>141</v>
      </c>
      <c r="AO1135" t="s">
        <v>12611</v>
      </c>
      <c r="AP1135" t="s">
        <v>129</v>
      </c>
      <c r="AQ1135" t="s">
        <v>141</v>
      </c>
      <c r="AR1135" t="s">
        <v>12612</v>
      </c>
      <c r="AS1135" t="s">
        <v>223</v>
      </c>
      <c r="AT1135" t="s">
        <v>143</v>
      </c>
      <c r="AU1135" t="s">
        <v>144</v>
      </c>
      <c r="CZ1135" t="s">
        <v>171</v>
      </c>
      <c r="DA1135" t="s">
        <v>12613</v>
      </c>
      <c r="DB1135" t="s">
        <v>3195</v>
      </c>
      <c r="DC1135" t="s">
        <v>901</v>
      </c>
      <c r="DD1135" t="s">
        <v>12614</v>
      </c>
      <c r="DE1135" t="s">
        <v>148</v>
      </c>
      <c r="DF1135" t="s">
        <v>141</v>
      </c>
      <c r="DI1135" t="s">
        <v>2167</v>
      </c>
      <c r="DJ1135" t="s">
        <v>141</v>
      </c>
      <c r="DK1135" t="s">
        <v>129</v>
      </c>
      <c r="DL1135" t="s">
        <v>141</v>
      </c>
      <c r="DM1135" t="s">
        <v>141</v>
      </c>
      <c r="DN1135" t="s">
        <v>141</v>
      </c>
      <c r="DO1135" t="s">
        <v>129</v>
      </c>
      <c r="DP1135" t="s">
        <v>12615</v>
      </c>
      <c r="DQ1135" t="s">
        <v>356</v>
      </c>
      <c r="DS1135" t="s">
        <v>12616</v>
      </c>
      <c r="DT1135" t="s">
        <v>12617</v>
      </c>
      <c r="DV1135" t="str">
        <f>VLOOKUP(H1135,'[3]Merge Gagner assez d''argent'!$A:$B,2,FALSE)</f>
        <v>Non</v>
      </c>
      <c r="DW1135" t="s">
        <v>12618</v>
      </c>
      <c r="DX1135" t="s">
        <v>141</v>
      </c>
      <c r="DZ1135" t="s">
        <v>153</v>
      </c>
      <c r="EA1135" t="s">
        <v>12619</v>
      </c>
      <c r="EB1135" t="s">
        <v>141</v>
      </c>
      <c r="EC1135" t="s">
        <v>12620</v>
      </c>
      <c r="ED1135" t="s">
        <v>129</v>
      </c>
      <c r="EE1135" t="s">
        <v>12621</v>
      </c>
      <c r="EF1135" t="s">
        <v>129</v>
      </c>
      <c r="EG1135" t="s">
        <v>12622</v>
      </c>
      <c r="EH1135" t="s">
        <v>141</v>
      </c>
      <c r="EI1135" t="s">
        <v>157</v>
      </c>
      <c r="EJ1135" t="s">
        <v>157</v>
      </c>
      <c r="EK1135" t="s">
        <v>181</v>
      </c>
      <c r="EM1135" t="s">
        <v>2172</v>
      </c>
      <c r="EN1135" t="s">
        <v>129</v>
      </c>
      <c r="EO1135" t="s">
        <v>141</v>
      </c>
      <c r="EP1135" t="s">
        <v>141</v>
      </c>
      <c r="EQ1135" t="s">
        <v>141</v>
      </c>
      <c r="ER1135" t="s">
        <v>141</v>
      </c>
      <c r="ES1135" t="s">
        <v>141</v>
      </c>
      <c r="ET1135" t="s">
        <v>129</v>
      </c>
      <c r="EU1135" t="s">
        <v>12623</v>
      </c>
      <c r="EX1135" t="s">
        <v>12624</v>
      </c>
    </row>
    <row r="1136" spans="1:154" hidden="1" x14ac:dyDescent="0.35">
      <c r="A1136" t="s">
        <v>12625</v>
      </c>
      <c r="B1136" t="s">
        <v>12626</v>
      </c>
      <c r="D1136" t="s">
        <v>12435</v>
      </c>
      <c r="E1136" t="s">
        <v>129</v>
      </c>
      <c r="F1136" t="s">
        <v>130</v>
      </c>
      <c r="G1136" t="s">
        <v>12627</v>
      </c>
      <c r="H1136" t="s">
        <v>12627</v>
      </c>
      <c r="I1136" s="1">
        <v>44638</v>
      </c>
      <c r="J1136" t="s">
        <v>132</v>
      </c>
      <c r="P1136" t="s">
        <v>133</v>
      </c>
      <c r="R1136" t="s">
        <v>134</v>
      </c>
      <c r="S1136" s="1">
        <f>VLOOKUP(H1136,'[1]Base JI SMP'!$C:$F,4,FALSE)</f>
        <v>44538</v>
      </c>
      <c r="T1136" t="str">
        <f>VLOOKUP(H1136,'[2]Base JI SMP'!$C:$J,8,FALSE)</f>
        <v>Individual</v>
      </c>
      <c r="U1136" t="s">
        <v>135</v>
      </c>
      <c r="V1136" t="s">
        <v>135</v>
      </c>
      <c r="W1136" t="s">
        <v>135</v>
      </c>
      <c r="X1136" t="s">
        <v>135</v>
      </c>
      <c r="Y1136" t="s">
        <v>136</v>
      </c>
      <c r="Z1136" t="s">
        <v>189</v>
      </c>
      <c r="AA1136" t="s">
        <v>319</v>
      </c>
      <c r="AG1136" t="s">
        <v>320</v>
      </c>
      <c r="AH1136" t="s">
        <v>141</v>
      </c>
      <c r="AJ1136" t="s">
        <v>129</v>
      </c>
      <c r="AN1136" t="s">
        <v>141</v>
      </c>
      <c r="AO1136" t="s">
        <v>12628</v>
      </c>
      <c r="AP1136" t="s">
        <v>129</v>
      </c>
      <c r="AQ1136" t="s">
        <v>141</v>
      </c>
      <c r="AR1136" t="s">
        <v>12629</v>
      </c>
      <c r="AS1136" t="s">
        <v>208</v>
      </c>
      <c r="AT1136" t="s">
        <v>143</v>
      </c>
      <c r="AU1136" t="s">
        <v>144</v>
      </c>
      <c r="CZ1136" t="s">
        <v>171</v>
      </c>
      <c r="DA1136" t="s">
        <v>12630</v>
      </c>
      <c r="DB1136" t="s">
        <v>210</v>
      </c>
      <c r="DC1136" t="s">
        <v>146</v>
      </c>
      <c r="DD1136" t="s">
        <v>12631</v>
      </c>
      <c r="DE1136" t="s">
        <v>148</v>
      </c>
      <c r="DF1136" t="s">
        <v>141</v>
      </c>
      <c r="DI1136" t="s">
        <v>196</v>
      </c>
      <c r="DJ1136" t="s">
        <v>141</v>
      </c>
      <c r="DK1136" t="s">
        <v>129</v>
      </c>
      <c r="DL1136" t="s">
        <v>141</v>
      </c>
      <c r="DM1136" t="s">
        <v>141</v>
      </c>
      <c r="DN1136" t="s">
        <v>141</v>
      </c>
      <c r="DO1136" t="s">
        <v>141</v>
      </c>
      <c r="DQ1136" t="s">
        <v>225</v>
      </c>
      <c r="DS1136" t="s">
        <v>12632</v>
      </c>
      <c r="DV1136" t="str">
        <f>VLOOKUP(H1136,'[3]Merge Gagner assez d''argent'!$A:$B,2,FALSE)</f>
        <v>Partiellement</v>
      </c>
      <c r="DX1136" t="s">
        <v>141</v>
      </c>
      <c r="DZ1136" t="s">
        <v>153</v>
      </c>
      <c r="EA1136" t="s">
        <v>12633</v>
      </c>
      <c r="EB1136" t="s">
        <v>129</v>
      </c>
      <c r="EC1136" t="s">
        <v>12634</v>
      </c>
      <c r="ED1136" t="s">
        <v>129</v>
      </c>
      <c r="EE1136" t="s">
        <v>12635</v>
      </c>
      <c r="EF1136" t="s">
        <v>407</v>
      </c>
      <c r="EG1136" t="s">
        <v>12636</v>
      </c>
      <c r="EH1136" t="s">
        <v>141</v>
      </c>
      <c r="EI1136" t="s">
        <v>156</v>
      </c>
      <c r="EJ1136" t="s">
        <v>157</v>
      </c>
      <c r="EK1136" t="s">
        <v>384</v>
      </c>
      <c r="EM1136" t="s">
        <v>5304</v>
      </c>
      <c r="EN1136" t="s">
        <v>129</v>
      </c>
      <c r="EO1136" t="s">
        <v>141</v>
      </c>
      <c r="EP1136" t="s">
        <v>129</v>
      </c>
      <c r="EQ1136" t="s">
        <v>129</v>
      </c>
      <c r="ER1136" t="s">
        <v>141</v>
      </c>
      <c r="ES1136" t="s">
        <v>141</v>
      </c>
      <c r="ET1136" t="s">
        <v>129</v>
      </c>
      <c r="EU1136" t="s">
        <v>12637</v>
      </c>
      <c r="EX1136" t="s">
        <v>12638</v>
      </c>
    </row>
    <row r="1137" spans="1:154" hidden="1" x14ac:dyDescent="0.35">
      <c r="A1137" t="s">
        <v>12639</v>
      </c>
      <c r="B1137" t="s">
        <v>12640</v>
      </c>
      <c r="D1137" t="s">
        <v>12435</v>
      </c>
      <c r="E1137" t="s">
        <v>129</v>
      </c>
      <c r="F1137" t="s">
        <v>130</v>
      </c>
      <c r="G1137" t="s">
        <v>12641</v>
      </c>
      <c r="H1137" t="s">
        <v>12641</v>
      </c>
      <c r="I1137" s="1">
        <v>44641</v>
      </c>
      <c r="J1137" t="s">
        <v>132</v>
      </c>
      <c r="P1137" t="s">
        <v>133</v>
      </c>
      <c r="R1137" t="s">
        <v>134</v>
      </c>
      <c r="S1137" s="1">
        <f>VLOOKUP(H1137,'[1]Base JI SMP'!$C:$F,4,FALSE)</f>
        <v>44497</v>
      </c>
      <c r="T1137" t="str">
        <f>VLOOKUP(H1137,'[2]Base JI SMP'!$C:$J,8,FALSE)</f>
        <v>Individual</v>
      </c>
      <c r="U1137" t="s">
        <v>135</v>
      </c>
      <c r="V1137" t="s">
        <v>135</v>
      </c>
      <c r="W1137" t="s">
        <v>135</v>
      </c>
      <c r="X1137" t="s">
        <v>135</v>
      </c>
      <c r="Y1137" t="s">
        <v>188</v>
      </c>
      <c r="Z1137" t="s">
        <v>189</v>
      </c>
      <c r="AA1137" t="s">
        <v>1403</v>
      </c>
      <c r="AG1137">
        <v>3</v>
      </c>
      <c r="AH1137" t="s">
        <v>141</v>
      </c>
      <c r="AJ1137" t="s">
        <v>129</v>
      </c>
      <c r="AN1137" t="s">
        <v>129</v>
      </c>
      <c r="AP1137" t="s">
        <v>129</v>
      </c>
      <c r="AQ1137" t="s">
        <v>141</v>
      </c>
      <c r="AR1137" t="s">
        <v>12642</v>
      </c>
      <c r="AS1137" t="s">
        <v>349</v>
      </c>
      <c r="AT1137" t="s">
        <v>143</v>
      </c>
      <c r="AU1137" t="s">
        <v>144</v>
      </c>
      <c r="CZ1137" t="s">
        <v>209</v>
      </c>
      <c r="DB1137" t="s">
        <v>210</v>
      </c>
      <c r="DC1137" t="s">
        <v>146</v>
      </c>
      <c r="DD1137" t="s">
        <v>12643</v>
      </c>
      <c r="DE1137" t="s">
        <v>148</v>
      </c>
      <c r="DF1137" t="s">
        <v>141</v>
      </c>
      <c r="DI1137" t="s">
        <v>196</v>
      </c>
      <c r="DJ1137" t="s">
        <v>141</v>
      </c>
      <c r="DK1137" t="s">
        <v>129</v>
      </c>
      <c r="DL1137" t="s">
        <v>141</v>
      </c>
      <c r="DM1137" t="s">
        <v>141</v>
      </c>
      <c r="DN1137" t="s">
        <v>141</v>
      </c>
      <c r="DO1137" t="s">
        <v>141</v>
      </c>
      <c r="DQ1137" t="s">
        <v>225</v>
      </c>
      <c r="DS1137" t="s">
        <v>12644</v>
      </c>
      <c r="DU1137" t="s">
        <v>198</v>
      </c>
      <c r="DV1137" t="str">
        <f>VLOOKUP(H1137,'[3]Merge Gagner assez d''argent'!$A:$B,2,FALSE)</f>
        <v>Partiellement</v>
      </c>
      <c r="DX1137" t="s">
        <v>141</v>
      </c>
      <c r="DZ1137" t="s">
        <v>153</v>
      </c>
      <c r="EA1137" t="s">
        <v>12645</v>
      </c>
      <c r="EB1137" t="s">
        <v>129</v>
      </c>
      <c r="EC1137" t="s">
        <v>12646</v>
      </c>
      <c r="ED1137" t="s">
        <v>129</v>
      </c>
      <c r="EE1137" t="s">
        <v>2395</v>
      </c>
      <c r="EF1137" t="s">
        <v>129</v>
      </c>
      <c r="EG1137" t="s">
        <v>12647</v>
      </c>
      <c r="EH1137" t="s">
        <v>141</v>
      </c>
      <c r="EI1137" t="s">
        <v>156</v>
      </c>
      <c r="EJ1137" t="s">
        <v>157</v>
      </c>
      <c r="EK1137" t="s">
        <v>158</v>
      </c>
      <c r="EM1137" t="s">
        <v>241</v>
      </c>
      <c r="EN1137" t="s">
        <v>129</v>
      </c>
      <c r="EO1137" t="s">
        <v>141</v>
      </c>
      <c r="EP1137" t="s">
        <v>141</v>
      </c>
      <c r="EQ1137" t="s">
        <v>141</v>
      </c>
      <c r="ER1137" t="s">
        <v>141</v>
      </c>
      <c r="ES1137" t="s">
        <v>141</v>
      </c>
      <c r="ET1137" t="s">
        <v>141</v>
      </c>
      <c r="EU1137" t="s">
        <v>12648</v>
      </c>
      <c r="EX1137" t="s">
        <v>12649</v>
      </c>
    </row>
    <row r="1138" spans="1:154" hidden="1" x14ac:dyDescent="0.35">
      <c r="A1138" t="s">
        <v>12650</v>
      </c>
      <c r="B1138" t="s">
        <v>12651</v>
      </c>
      <c r="D1138" t="s">
        <v>12435</v>
      </c>
      <c r="E1138" t="s">
        <v>129</v>
      </c>
      <c r="F1138" t="s">
        <v>130</v>
      </c>
      <c r="G1138" t="s">
        <v>12652</v>
      </c>
      <c r="H1138" t="s">
        <v>12652</v>
      </c>
      <c r="I1138" s="1">
        <v>44641</v>
      </c>
      <c r="J1138" t="s">
        <v>132</v>
      </c>
      <c r="P1138" t="s">
        <v>133</v>
      </c>
      <c r="R1138" t="s">
        <v>134</v>
      </c>
      <c r="S1138" s="1">
        <f>VLOOKUP(H1138,'[1]Base JI SMP'!$C:$F,4,FALSE)</f>
        <v>44543</v>
      </c>
      <c r="T1138" t="str">
        <f>VLOOKUP(H1138,'[2]Base JI SMP'!$C:$J,8,FALSE)</f>
        <v>Individual</v>
      </c>
      <c r="U1138" t="s">
        <v>135</v>
      </c>
      <c r="V1138" t="s">
        <v>135</v>
      </c>
      <c r="W1138" t="s">
        <v>135</v>
      </c>
      <c r="X1138" t="s">
        <v>135</v>
      </c>
      <c r="Y1138" t="s">
        <v>136</v>
      </c>
      <c r="Z1138" t="s">
        <v>189</v>
      </c>
      <c r="AA1138" t="s">
        <v>138</v>
      </c>
      <c r="AB1138" t="s">
        <v>129</v>
      </c>
      <c r="AC1138" t="s">
        <v>139</v>
      </c>
      <c r="AD1138" t="s">
        <v>140</v>
      </c>
      <c r="AE1138" t="s">
        <v>12653</v>
      </c>
      <c r="AG1138">
        <v>3</v>
      </c>
      <c r="AH1138" t="s">
        <v>141</v>
      </c>
      <c r="AJ1138" t="s">
        <v>129</v>
      </c>
      <c r="AN1138" t="s">
        <v>129</v>
      </c>
      <c r="AP1138" t="s">
        <v>129</v>
      </c>
      <c r="AQ1138" t="s">
        <v>129</v>
      </c>
      <c r="AS1138" t="s">
        <v>1049</v>
      </c>
      <c r="AT1138" t="s">
        <v>143</v>
      </c>
      <c r="AU1138" t="s">
        <v>144</v>
      </c>
      <c r="CZ1138" t="s">
        <v>209</v>
      </c>
      <c r="DB1138" t="s">
        <v>210</v>
      </c>
      <c r="DC1138" t="s">
        <v>901</v>
      </c>
      <c r="DD1138" t="s">
        <v>12654</v>
      </c>
      <c r="DE1138" t="s">
        <v>148</v>
      </c>
      <c r="DF1138" t="s">
        <v>399</v>
      </c>
      <c r="DG1138" t="s">
        <v>399</v>
      </c>
      <c r="DI1138" t="s">
        <v>149</v>
      </c>
      <c r="DJ1138" t="s">
        <v>129</v>
      </c>
      <c r="DK1138" t="s">
        <v>141</v>
      </c>
      <c r="DL1138" t="s">
        <v>141</v>
      </c>
      <c r="DM1138" t="s">
        <v>141</v>
      </c>
      <c r="DN1138" t="s">
        <v>141</v>
      </c>
      <c r="DO1138" t="s">
        <v>141</v>
      </c>
      <c r="DQ1138" t="s">
        <v>225</v>
      </c>
      <c r="DS1138" t="s">
        <v>12655</v>
      </c>
      <c r="DU1138" t="s">
        <v>198</v>
      </c>
      <c r="DV1138" t="str">
        <f>VLOOKUP(H1138,'[3]Merge Gagner assez d''argent'!$A:$B,2,FALSE)</f>
        <v>Partiellement</v>
      </c>
      <c r="DX1138" t="s">
        <v>129</v>
      </c>
      <c r="DY1138" t="s">
        <v>167</v>
      </c>
      <c r="DZ1138" t="s">
        <v>153</v>
      </c>
      <c r="EA1138" t="s">
        <v>12656</v>
      </c>
      <c r="EB1138" t="s">
        <v>129</v>
      </c>
      <c r="EC1138" t="s">
        <v>12657</v>
      </c>
      <c r="ED1138" t="s">
        <v>129</v>
      </c>
      <c r="EE1138" t="s">
        <v>12658</v>
      </c>
      <c r="EF1138" t="s">
        <v>129</v>
      </c>
      <c r="EG1138" t="s">
        <v>12659</v>
      </c>
      <c r="EH1138" t="s">
        <v>141</v>
      </c>
      <c r="EI1138" t="s">
        <v>157</v>
      </c>
      <c r="EJ1138" t="s">
        <v>157</v>
      </c>
      <c r="EK1138" t="s">
        <v>158</v>
      </c>
      <c r="EU1138" t="s">
        <v>12660</v>
      </c>
      <c r="EX1138" t="s">
        <v>12661</v>
      </c>
    </row>
    <row r="1139" spans="1:154" hidden="1" x14ac:dyDescent="0.35">
      <c r="A1139" t="s">
        <v>12662</v>
      </c>
      <c r="B1139" t="s">
        <v>12663</v>
      </c>
      <c r="E1139" t="s">
        <v>129</v>
      </c>
      <c r="F1139" t="s">
        <v>671</v>
      </c>
      <c r="G1139" t="s">
        <v>12664</v>
      </c>
      <c r="H1139" t="s">
        <v>12664</v>
      </c>
      <c r="I1139" s="1">
        <v>44641</v>
      </c>
      <c r="J1139" t="s">
        <v>207</v>
      </c>
      <c r="K1139" t="s">
        <v>12665</v>
      </c>
      <c r="L1139" t="s">
        <v>12666</v>
      </c>
      <c r="M1139" t="s">
        <v>12667</v>
      </c>
      <c r="N1139" t="s">
        <v>12668</v>
      </c>
      <c r="O1139" t="s">
        <v>1049</v>
      </c>
      <c r="P1139" t="s">
        <v>133</v>
      </c>
      <c r="R1139" t="s">
        <v>134</v>
      </c>
      <c r="S1139" s="1">
        <f>VLOOKUP(H1139,'[1]Base JI SMP'!$C:$F,4,FALSE)</f>
        <v>44614</v>
      </c>
      <c r="T1139" t="str">
        <f>VLOOKUP(H1139,'[2]Base JI SMP'!$C:$J,8,FALSE)</f>
        <v>Individual</v>
      </c>
      <c r="U1139" t="str">
        <f>VLOOKUP(H1139,'[2]Base JI SMP'!$C:$M,11,FALSE)</f>
        <v>Vocational training</v>
      </c>
      <c r="V1139" t="str">
        <f>VLOOKUP(H1139,'[2]Base JI SMP'!$C:$R,12,FALSE)</f>
        <v>Collective</v>
      </c>
      <c r="W1139" s="1">
        <f>VLOOKUP(H1139,'[1]Base JI SMP'!$C:$R,13,FALSE)</f>
        <v>43556</v>
      </c>
      <c r="X1139" s="1">
        <f>VLOOKUP(H1139,'[1]Base JI SMP'!$C:$P,14,FALSE)</f>
        <v>43574</v>
      </c>
      <c r="Y1139" t="s">
        <v>136</v>
      </c>
      <c r="Z1139" t="s">
        <v>137</v>
      </c>
      <c r="AA1139" t="s">
        <v>348</v>
      </c>
      <c r="AG1139">
        <v>2</v>
      </c>
      <c r="AH1139" t="s">
        <v>141</v>
      </c>
      <c r="AJ1139" t="s">
        <v>129</v>
      </c>
      <c r="AN1139" t="s">
        <v>129</v>
      </c>
      <c r="AP1139" t="s">
        <v>129</v>
      </c>
      <c r="AQ1139" t="s">
        <v>141</v>
      </c>
      <c r="AR1139" t="s">
        <v>12669</v>
      </c>
      <c r="AS1139" t="s">
        <v>2630</v>
      </c>
      <c r="AT1139" t="s">
        <v>844</v>
      </c>
      <c r="AU1139" t="s">
        <v>144</v>
      </c>
      <c r="CZ1139" t="s">
        <v>145</v>
      </c>
      <c r="DB1139" t="s">
        <v>210</v>
      </c>
      <c r="DC1139" t="s">
        <v>146</v>
      </c>
      <c r="DD1139" t="s">
        <v>12670</v>
      </c>
      <c r="DE1139" t="s">
        <v>2923</v>
      </c>
      <c r="DF1139" t="s">
        <v>399</v>
      </c>
      <c r="DG1139" t="s">
        <v>399</v>
      </c>
      <c r="DI1139" t="s">
        <v>196</v>
      </c>
      <c r="DJ1139" t="s">
        <v>141</v>
      </c>
      <c r="DK1139" t="s">
        <v>129</v>
      </c>
      <c r="DL1139" t="s">
        <v>141</v>
      </c>
      <c r="DM1139" t="s">
        <v>141</v>
      </c>
      <c r="DN1139" t="s">
        <v>141</v>
      </c>
      <c r="DO1139" t="s">
        <v>141</v>
      </c>
      <c r="DQ1139" t="s">
        <v>150</v>
      </c>
      <c r="DS1139" t="s">
        <v>12671</v>
      </c>
      <c r="DT1139" t="s">
        <v>12672</v>
      </c>
      <c r="DV1139" t="str">
        <f>VLOOKUP(H1139,'[3]Merge Gagner assez d''argent'!$A:$B,2,FALSE)</f>
        <v>Souhaite ne pas répondre</v>
      </c>
      <c r="DX1139" t="s">
        <v>141</v>
      </c>
      <c r="DZ1139" t="s">
        <v>141</v>
      </c>
      <c r="EB1139" t="s">
        <v>686</v>
      </c>
      <c r="EC1139" t="s">
        <v>12673</v>
      </c>
      <c r="ED1139" t="s">
        <v>141</v>
      </c>
      <c r="EF1139" t="s">
        <v>129</v>
      </c>
      <c r="EG1139" t="s">
        <v>12674</v>
      </c>
      <c r="EH1139" t="s">
        <v>141</v>
      </c>
      <c r="EI1139" t="s">
        <v>156</v>
      </c>
      <c r="EJ1139" t="s">
        <v>157</v>
      </c>
      <c r="EK1139" t="s">
        <v>384</v>
      </c>
      <c r="EM1139" t="s">
        <v>171</v>
      </c>
      <c r="EN1139" t="s">
        <v>141</v>
      </c>
      <c r="EO1139" t="s">
        <v>141</v>
      </c>
      <c r="EP1139" t="s">
        <v>141</v>
      </c>
      <c r="EQ1139" t="s">
        <v>141</v>
      </c>
      <c r="ER1139" t="s">
        <v>141</v>
      </c>
      <c r="ES1139" t="s">
        <v>141</v>
      </c>
      <c r="ET1139" t="s">
        <v>129</v>
      </c>
      <c r="EU1139" t="s">
        <v>12675</v>
      </c>
      <c r="EX1139" t="s">
        <v>12676</v>
      </c>
    </row>
    <row r="1140" spans="1:154" hidden="1" x14ac:dyDescent="0.35">
      <c r="A1140" t="s">
        <v>12677</v>
      </c>
      <c r="B1140" t="s">
        <v>12678</v>
      </c>
      <c r="E1140" t="s">
        <v>129</v>
      </c>
      <c r="F1140" t="s">
        <v>671</v>
      </c>
      <c r="G1140" t="s">
        <v>12679</v>
      </c>
      <c r="H1140" t="s">
        <v>12679</v>
      </c>
      <c r="I1140" s="1">
        <v>44641</v>
      </c>
      <c r="J1140" t="s">
        <v>207</v>
      </c>
      <c r="K1140" t="s">
        <v>12680</v>
      </c>
      <c r="L1140" t="s">
        <v>12681</v>
      </c>
      <c r="M1140" t="s">
        <v>12682</v>
      </c>
      <c r="N1140" t="s">
        <v>12683</v>
      </c>
      <c r="O1140" t="s">
        <v>9650</v>
      </c>
      <c r="P1140" t="s">
        <v>133</v>
      </c>
      <c r="R1140" t="s">
        <v>134</v>
      </c>
      <c r="S1140" s="1">
        <f>VLOOKUP(H1140,'[1]Base JI SMP'!$C:$F,4,FALSE)</f>
        <v>44615</v>
      </c>
      <c r="T1140" t="str">
        <f>VLOOKUP(H1140,'[2]Base JI SMP'!$C:$J,8,FALSE)</f>
        <v>Individual</v>
      </c>
      <c r="U1140" t="str">
        <f>VLOOKUP(H1140,'[2]Base JI SMP'!$C:$M,11,FALSE)</f>
        <v>Vocational training</v>
      </c>
      <c r="V1140" t="str">
        <f>VLOOKUP(H1140,'[2]Base JI SMP'!$C:$R,12,FALSE)</f>
        <v>Collective</v>
      </c>
      <c r="W1140" s="1">
        <f>VLOOKUP(H1140,'[1]Base JI SMP'!$C:$R,13,FALSE)</f>
        <v>44690</v>
      </c>
      <c r="X1140" s="1">
        <f>VLOOKUP(H1140,'[1]Base JI SMP'!$C:$P,14,FALSE)</f>
        <v>44695</v>
      </c>
      <c r="Y1140" t="s">
        <v>136</v>
      </c>
      <c r="Z1140" t="s">
        <v>137</v>
      </c>
      <c r="AA1140" t="s">
        <v>348</v>
      </c>
      <c r="AG1140" t="s">
        <v>250</v>
      </c>
      <c r="AH1140" t="s">
        <v>141</v>
      </c>
      <c r="AJ1140" t="s">
        <v>129</v>
      </c>
      <c r="AN1140" t="s">
        <v>141</v>
      </c>
      <c r="AO1140" t="s">
        <v>12684</v>
      </c>
      <c r="AP1140" t="s">
        <v>141</v>
      </c>
      <c r="AQ1140" t="s">
        <v>141</v>
      </c>
      <c r="AR1140" t="s">
        <v>12685</v>
      </c>
      <c r="AS1140" t="s">
        <v>285</v>
      </c>
      <c r="AT1140" t="s">
        <v>844</v>
      </c>
      <c r="AU1140" t="s">
        <v>144</v>
      </c>
      <c r="CZ1140" t="s">
        <v>145</v>
      </c>
      <c r="DB1140" t="s">
        <v>145</v>
      </c>
      <c r="DC1140" t="s">
        <v>146</v>
      </c>
      <c r="DD1140" t="s">
        <v>12686</v>
      </c>
      <c r="DE1140" t="s">
        <v>2923</v>
      </c>
      <c r="DF1140" t="s">
        <v>141</v>
      </c>
      <c r="DI1140" t="s">
        <v>196</v>
      </c>
      <c r="DJ1140" t="s">
        <v>141</v>
      </c>
      <c r="DK1140" t="s">
        <v>129</v>
      </c>
      <c r="DL1140" t="s">
        <v>141</v>
      </c>
      <c r="DM1140" t="s">
        <v>141</v>
      </c>
      <c r="DN1140" t="s">
        <v>141</v>
      </c>
      <c r="DO1140" t="s">
        <v>141</v>
      </c>
      <c r="DQ1140" t="s">
        <v>150</v>
      </c>
      <c r="DS1140" t="s">
        <v>12687</v>
      </c>
      <c r="DT1140" t="s">
        <v>12688</v>
      </c>
      <c r="DV1140" t="str">
        <f>VLOOKUP(H1140,'[3]Merge Gagner assez d''argent'!$A:$B,2,FALSE)</f>
        <v>Souhaite ne pas répondre</v>
      </c>
      <c r="DX1140" t="s">
        <v>141</v>
      </c>
      <c r="DZ1140" t="s">
        <v>141</v>
      </c>
      <c r="EB1140" t="s">
        <v>686</v>
      </c>
      <c r="EC1140" t="s">
        <v>135</v>
      </c>
      <c r="ED1140" t="s">
        <v>141</v>
      </c>
      <c r="EF1140" t="s">
        <v>141</v>
      </c>
      <c r="EG1140" t="s">
        <v>12689</v>
      </c>
      <c r="EH1140" t="s">
        <v>141</v>
      </c>
      <c r="EI1140" t="s">
        <v>156</v>
      </c>
      <c r="EJ1140" t="s">
        <v>157</v>
      </c>
      <c r="EK1140" t="s">
        <v>181</v>
      </c>
      <c r="EM1140" t="s">
        <v>171</v>
      </c>
      <c r="EN1140" t="s">
        <v>141</v>
      </c>
      <c r="EO1140" t="s">
        <v>141</v>
      </c>
      <c r="EP1140" t="s">
        <v>141</v>
      </c>
      <c r="EQ1140" t="s">
        <v>141</v>
      </c>
      <c r="ER1140" t="s">
        <v>141</v>
      </c>
      <c r="ES1140" t="s">
        <v>141</v>
      </c>
      <c r="ET1140" t="s">
        <v>129</v>
      </c>
      <c r="EU1140" t="s">
        <v>12690</v>
      </c>
      <c r="EX1140" t="s">
        <v>12691</v>
      </c>
    </row>
    <row r="1141" spans="1:154" hidden="1" x14ac:dyDescent="0.35">
      <c r="A1141" t="s">
        <v>12692</v>
      </c>
      <c r="B1141" t="s">
        <v>12693</v>
      </c>
      <c r="E1141" t="s">
        <v>129</v>
      </c>
      <c r="F1141" t="s">
        <v>671</v>
      </c>
      <c r="G1141" t="s">
        <v>12694</v>
      </c>
      <c r="H1141" t="s">
        <v>12694</v>
      </c>
      <c r="I1141" s="1">
        <v>44641</v>
      </c>
      <c r="J1141" t="s">
        <v>207</v>
      </c>
      <c r="K1141" t="s">
        <v>12695</v>
      </c>
      <c r="L1141" t="s">
        <v>12696</v>
      </c>
      <c r="M1141" t="s">
        <v>12697</v>
      </c>
      <c r="N1141" t="s">
        <v>12698</v>
      </c>
      <c r="O1141" t="s">
        <v>3738</v>
      </c>
      <c r="P1141" t="s">
        <v>133</v>
      </c>
      <c r="R1141" t="s">
        <v>134</v>
      </c>
      <c r="S1141" s="1">
        <f>VLOOKUP(H1141,'[1]Base JI SMP'!$C:$F,4,FALSE)</f>
        <v>44596</v>
      </c>
      <c r="T1141" t="str">
        <f>VLOOKUP(H1141,'[2]Base JI SMP'!$C:$J,8,FALSE)</f>
        <v>Individual</v>
      </c>
      <c r="U1141" t="s">
        <v>135</v>
      </c>
      <c r="V1141" t="s">
        <v>135</v>
      </c>
      <c r="W1141" t="s">
        <v>135</v>
      </c>
      <c r="X1141" t="s">
        <v>135</v>
      </c>
      <c r="Y1141" t="s">
        <v>136</v>
      </c>
      <c r="Z1141" t="s">
        <v>137</v>
      </c>
      <c r="AA1141" t="s">
        <v>348</v>
      </c>
      <c r="AG1141" t="s">
        <v>12699</v>
      </c>
      <c r="AH1141" t="s">
        <v>141</v>
      </c>
      <c r="AJ1141" t="s">
        <v>129</v>
      </c>
      <c r="AN1141" t="s">
        <v>129</v>
      </c>
      <c r="AP1141" t="s">
        <v>129</v>
      </c>
      <c r="AQ1141" t="s">
        <v>129</v>
      </c>
      <c r="AS1141" t="s">
        <v>3301</v>
      </c>
      <c r="AT1141" t="s">
        <v>844</v>
      </c>
      <c r="AU1141" t="s">
        <v>144</v>
      </c>
      <c r="CZ1141" t="s">
        <v>145</v>
      </c>
      <c r="DB1141" t="s">
        <v>145</v>
      </c>
      <c r="DC1141" t="s">
        <v>146</v>
      </c>
      <c r="DD1141" t="s">
        <v>12700</v>
      </c>
      <c r="DE1141" t="s">
        <v>2923</v>
      </c>
      <c r="DF1141" t="s">
        <v>141</v>
      </c>
      <c r="DI1141" t="s">
        <v>149</v>
      </c>
      <c r="DJ1141" t="s">
        <v>129</v>
      </c>
      <c r="DK1141" t="s">
        <v>141</v>
      </c>
      <c r="DL1141" t="s">
        <v>141</v>
      </c>
      <c r="DM1141" t="s">
        <v>141</v>
      </c>
      <c r="DN1141" t="s">
        <v>141</v>
      </c>
      <c r="DO1141" t="s">
        <v>141</v>
      </c>
      <c r="DQ1141" t="s">
        <v>150</v>
      </c>
      <c r="DS1141" t="s">
        <v>12701</v>
      </c>
      <c r="DT1141" t="s">
        <v>12702</v>
      </c>
      <c r="DV1141" t="str">
        <f>VLOOKUP(H1141,'[3]Merge Gagner assez d''argent'!$A:$B,2,FALSE)</f>
        <v>Souhaite ne pas répondre</v>
      </c>
      <c r="DX1141" t="s">
        <v>141</v>
      </c>
      <c r="DZ1141" t="s">
        <v>141</v>
      </c>
      <c r="EB1141" t="s">
        <v>686</v>
      </c>
      <c r="EC1141" t="s">
        <v>135</v>
      </c>
      <c r="ED1141" t="s">
        <v>141</v>
      </c>
      <c r="EF1141" t="s">
        <v>129</v>
      </c>
      <c r="EG1141" t="s">
        <v>12703</v>
      </c>
      <c r="EH1141" t="s">
        <v>141</v>
      </c>
      <c r="EI1141" t="s">
        <v>156</v>
      </c>
      <c r="EJ1141" t="s">
        <v>157</v>
      </c>
      <c r="EK1141" t="s">
        <v>384</v>
      </c>
      <c r="EM1141" t="s">
        <v>171</v>
      </c>
      <c r="EN1141" t="s">
        <v>141</v>
      </c>
      <c r="EO1141" t="s">
        <v>141</v>
      </c>
      <c r="EP1141" t="s">
        <v>141</v>
      </c>
      <c r="EQ1141" t="s">
        <v>141</v>
      </c>
      <c r="ER1141" t="s">
        <v>141</v>
      </c>
      <c r="ES1141" t="s">
        <v>141</v>
      </c>
      <c r="ET1141" t="s">
        <v>129</v>
      </c>
      <c r="EU1141" t="s">
        <v>2233</v>
      </c>
      <c r="EX1141" t="s">
        <v>12704</v>
      </c>
    </row>
    <row r="1142" spans="1:154" hidden="1" x14ac:dyDescent="0.35">
      <c r="A1142" t="s">
        <v>12705</v>
      </c>
      <c r="B1142" t="s">
        <v>12706</v>
      </c>
      <c r="E1142" t="s">
        <v>129</v>
      </c>
      <c r="F1142" t="s">
        <v>671</v>
      </c>
      <c r="G1142" t="s">
        <v>12707</v>
      </c>
      <c r="H1142" t="s">
        <v>12707</v>
      </c>
      <c r="I1142" s="1">
        <v>44641</v>
      </c>
      <c r="J1142" t="s">
        <v>207</v>
      </c>
      <c r="K1142" t="s">
        <v>12708</v>
      </c>
      <c r="L1142" t="s">
        <v>12709</v>
      </c>
      <c r="M1142" t="s">
        <v>12710</v>
      </c>
      <c r="N1142" t="s">
        <v>12711</v>
      </c>
      <c r="O1142" t="s">
        <v>3226</v>
      </c>
      <c r="P1142" t="s">
        <v>133</v>
      </c>
      <c r="R1142" t="s">
        <v>134</v>
      </c>
      <c r="S1142" s="1">
        <f>VLOOKUP(H1142,'[1]Base JI SMP'!$C:$F,4,FALSE)</f>
        <v>44512</v>
      </c>
      <c r="T1142" t="str">
        <f>VLOOKUP(H1142,'[2]Base JI SMP'!$C:$J,8,FALSE)</f>
        <v>Individual</v>
      </c>
      <c r="U1142" t="s">
        <v>135</v>
      </c>
      <c r="V1142" t="s">
        <v>135</v>
      </c>
      <c r="W1142" t="s">
        <v>135</v>
      </c>
      <c r="X1142" t="s">
        <v>135</v>
      </c>
      <c r="Y1142" t="s">
        <v>136</v>
      </c>
      <c r="Z1142" t="s">
        <v>137</v>
      </c>
      <c r="AA1142" t="s">
        <v>348</v>
      </c>
      <c r="AG1142" t="s">
        <v>250</v>
      </c>
      <c r="AH1142" t="s">
        <v>141</v>
      </c>
      <c r="AJ1142" t="s">
        <v>129</v>
      </c>
      <c r="AN1142" t="s">
        <v>129</v>
      </c>
      <c r="AP1142" t="s">
        <v>129</v>
      </c>
      <c r="AQ1142" t="s">
        <v>141</v>
      </c>
      <c r="AR1142" t="s">
        <v>12712</v>
      </c>
      <c r="AS1142" t="s">
        <v>170</v>
      </c>
      <c r="AT1142" t="s">
        <v>844</v>
      </c>
      <c r="AU1142" t="s">
        <v>144</v>
      </c>
      <c r="CZ1142" t="s">
        <v>145</v>
      </c>
      <c r="DB1142" t="s">
        <v>145</v>
      </c>
      <c r="DC1142" t="s">
        <v>146</v>
      </c>
      <c r="DD1142" t="s">
        <v>12713</v>
      </c>
      <c r="DE1142" t="s">
        <v>2923</v>
      </c>
      <c r="DF1142" t="s">
        <v>141</v>
      </c>
      <c r="DI1142" t="s">
        <v>196</v>
      </c>
      <c r="DJ1142" t="s">
        <v>141</v>
      </c>
      <c r="DK1142" t="s">
        <v>129</v>
      </c>
      <c r="DL1142" t="s">
        <v>141</v>
      </c>
      <c r="DM1142" t="s">
        <v>141</v>
      </c>
      <c r="DN1142" t="s">
        <v>141</v>
      </c>
      <c r="DO1142" t="s">
        <v>141</v>
      </c>
      <c r="DQ1142" t="s">
        <v>225</v>
      </c>
      <c r="DS1142" t="s">
        <v>12714</v>
      </c>
      <c r="DT1142" t="s">
        <v>12715</v>
      </c>
      <c r="DV1142" t="str">
        <f>VLOOKUP(H1142,'[3]Merge Gagner assez d''argent'!$A:$B,2,FALSE)</f>
        <v>Souhaite ne pas répondre</v>
      </c>
      <c r="DX1142" t="s">
        <v>141</v>
      </c>
      <c r="DZ1142" t="s">
        <v>141</v>
      </c>
      <c r="EB1142" t="s">
        <v>686</v>
      </c>
      <c r="EC1142" t="s">
        <v>135</v>
      </c>
      <c r="ED1142" t="s">
        <v>141</v>
      </c>
      <c r="EF1142" t="s">
        <v>129</v>
      </c>
      <c r="EG1142" t="s">
        <v>12716</v>
      </c>
      <c r="EH1142" t="s">
        <v>141</v>
      </c>
      <c r="EI1142" t="s">
        <v>156</v>
      </c>
      <c r="EJ1142" t="s">
        <v>157</v>
      </c>
      <c r="EK1142" t="s">
        <v>758</v>
      </c>
      <c r="EL1142" t="s">
        <v>12717</v>
      </c>
      <c r="EM1142" t="s">
        <v>1579</v>
      </c>
      <c r="EN1142" t="s">
        <v>141</v>
      </c>
      <c r="EO1142" t="s">
        <v>141</v>
      </c>
      <c r="EP1142" t="s">
        <v>141</v>
      </c>
      <c r="EQ1142" t="s">
        <v>129</v>
      </c>
      <c r="ER1142" t="s">
        <v>141</v>
      </c>
      <c r="ES1142" t="s">
        <v>141</v>
      </c>
      <c r="ET1142" t="s">
        <v>141</v>
      </c>
      <c r="EU1142" t="s">
        <v>12718</v>
      </c>
      <c r="EX1142" t="s">
        <v>12719</v>
      </c>
    </row>
    <row r="1143" spans="1:154" hidden="1" x14ac:dyDescent="0.35">
      <c r="A1143" t="s">
        <v>12720</v>
      </c>
      <c r="B1143" t="s">
        <v>12721</v>
      </c>
      <c r="E1143" t="s">
        <v>129</v>
      </c>
      <c r="F1143" t="s">
        <v>671</v>
      </c>
      <c r="G1143" t="s">
        <v>12722</v>
      </c>
      <c r="H1143" t="s">
        <v>12722</v>
      </c>
      <c r="I1143" s="1">
        <v>44641</v>
      </c>
      <c r="J1143" t="s">
        <v>207</v>
      </c>
      <c r="K1143" t="s">
        <v>12723</v>
      </c>
      <c r="L1143" t="s">
        <v>12724</v>
      </c>
      <c r="M1143" t="s">
        <v>12725</v>
      </c>
      <c r="N1143" t="s">
        <v>12726</v>
      </c>
      <c r="O1143" t="s">
        <v>208</v>
      </c>
      <c r="P1143" t="s">
        <v>133</v>
      </c>
      <c r="R1143" t="s">
        <v>134</v>
      </c>
      <c r="S1143" s="1">
        <f>VLOOKUP(H1143,'[1]Base JI SMP'!$C:$F,4,FALSE)</f>
        <v>44501</v>
      </c>
      <c r="T1143" t="str">
        <f>VLOOKUP(H1143,'[2]Base JI SMP'!$C:$J,8,FALSE)</f>
        <v>Individual</v>
      </c>
      <c r="U1143" t="s">
        <v>135</v>
      </c>
      <c r="V1143" t="s">
        <v>135</v>
      </c>
      <c r="W1143" t="s">
        <v>135</v>
      </c>
      <c r="X1143" t="s">
        <v>135</v>
      </c>
      <c r="Y1143" t="s">
        <v>136</v>
      </c>
      <c r="Z1143" t="s">
        <v>137</v>
      </c>
      <c r="AA1143" t="s">
        <v>319</v>
      </c>
      <c r="AG1143">
        <v>3</v>
      </c>
      <c r="AH1143" t="s">
        <v>141</v>
      </c>
      <c r="AJ1143" t="s">
        <v>129</v>
      </c>
      <c r="AN1143" t="s">
        <v>129</v>
      </c>
      <c r="AP1143" t="s">
        <v>141</v>
      </c>
      <c r="AQ1143" t="s">
        <v>141</v>
      </c>
      <c r="AR1143" t="s">
        <v>12727</v>
      </c>
      <c r="AS1143" t="s">
        <v>791</v>
      </c>
      <c r="AT1143" t="s">
        <v>679</v>
      </c>
      <c r="AU1143" t="s">
        <v>144</v>
      </c>
      <c r="CZ1143" t="s">
        <v>145</v>
      </c>
      <c r="DB1143" t="s">
        <v>210</v>
      </c>
      <c r="DC1143" t="s">
        <v>146</v>
      </c>
      <c r="DD1143" t="s">
        <v>12728</v>
      </c>
      <c r="DE1143" t="s">
        <v>3835</v>
      </c>
      <c r="DF1143" t="s">
        <v>399</v>
      </c>
      <c r="DG1143" t="s">
        <v>399</v>
      </c>
      <c r="DI1143" t="s">
        <v>196</v>
      </c>
      <c r="DJ1143" t="s">
        <v>141</v>
      </c>
      <c r="DK1143" t="s">
        <v>129</v>
      </c>
      <c r="DL1143" t="s">
        <v>141</v>
      </c>
      <c r="DM1143" t="s">
        <v>141</v>
      </c>
      <c r="DN1143" t="s">
        <v>141</v>
      </c>
      <c r="DO1143" t="s">
        <v>141</v>
      </c>
      <c r="DQ1143" t="s">
        <v>150</v>
      </c>
      <c r="DS1143" t="s">
        <v>12729</v>
      </c>
      <c r="DT1143" t="s">
        <v>12730</v>
      </c>
      <c r="DV1143" t="str">
        <f>VLOOKUP(H1143,'[3]Merge Gagner assez d''argent'!$A:$B,2,FALSE)</f>
        <v>Souhaite ne pas répondre</v>
      </c>
      <c r="DX1143" t="s">
        <v>141</v>
      </c>
      <c r="DZ1143" t="s">
        <v>141</v>
      </c>
      <c r="EB1143" t="s">
        <v>686</v>
      </c>
      <c r="EC1143" t="s">
        <v>135</v>
      </c>
      <c r="ED1143" t="s">
        <v>141</v>
      </c>
      <c r="EF1143" t="s">
        <v>1820</v>
      </c>
      <c r="EH1143" t="s">
        <v>141</v>
      </c>
      <c r="EI1143" t="s">
        <v>156</v>
      </c>
      <c r="EJ1143" t="s">
        <v>157</v>
      </c>
      <c r="EK1143" t="s">
        <v>181</v>
      </c>
      <c r="EM1143" t="s">
        <v>2172</v>
      </c>
      <c r="EN1143" t="s">
        <v>129</v>
      </c>
      <c r="EO1143" t="s">
        <v>141</v>
      </c>
      <c r="EP1143" t="s">
        <v>141</v>
      </c>
      <c r="EQ1143" t="s">
        <v>141</v>
      </c>
      <c r="ER1143" t="s">
        <v>141</v>
      </c>
      <c r="ES1143" t="s">
        <v>141</v>
      </c>
      <c r="ET1143" t="s">
        <v>129</v>
      </c>
      <c r="EU1143" t="s">
        <v>12731</v>
      </c>
      <c r="EX1143" t="s">
        <v>12732</v>
      </c>
    </row>
    <row r="1144" spans="1:154" hidden="1" x14ac:dyDescent="0.35">
      <c r="A1144" t="s">
        <v>12733</v>
      </c>
      <c r="B1144" t="s">
        <v>12734</v>
      </c>
      <c r="E1144" t="s">
        <v>129</v>
      </c>
      <c r="F1144" t="s">
        <v>671</v>
      </c>
      <c r="G1144" t="s">
        <v>12735</v>
      </c>
      <c r="H1144" t="s">
        <v>12735</v>
      </c>
      <c r="I1144" s="1">
        <v>44641</v>
      </c>
      <c r="J1144" t="s">
        <v>207</v>
      </c>
      <c r="K1144" t="s">
        <v>12723</v>
      </c>
      <c r="L1144" t="s">
        <v>12724</v>
      </c>
      <c r="M1144" t="s">
        <v>12725</v>
      </c>
      <c r="N1144" t="s">
        <v>12726</v>
      </c>
      <c r="O1144" t="s">
        <v>208</v>
      </c>
      <c r="P1144" t="s">
        <v>133</v>
      </c>
      <c r="R1144" t="s">
        <v>134</v>
      </c>
      <c r="S1144" s="1">
        <f>VLOOKUP(H1144,'[1]Base JI SMP'!$C:$F,4,FALSE)</f>
        <v>44501</v>
      </c>
      <c r="T1144" t="str">
        <f>VLOOKUP(H1144,'[2]Base JI SMP'!$C:$J,8,FALSE)</f>
        <v>Individual</v>
      </c>
      <c r="U1144" t="s">
        <v>135</v>
      </c>
      <c r="V1144" t="s">
        <v>135</v>
      </c>
      <c r="W1144" t="s">
        <v>135</v>
      </c>
      <c r="X1144" t="s">
        <v>135</v>
      </c>
      <c r="Y1144" t="s">
        <v>136</v>
      </c>
      <c r="Z1144" t="s">
        <v>137</v>
      </c>
      <c r="AA1144" t="s">
        <v>319</v>
      </c>
      <c r="AG1144" t="s">
        <v>250</v>
      </c>
      <c r="AH1144" t="s">
        <v>141</v>
      </c>
      <c r="AJ1144" t="s">
        <v>129</v>
      </c>
      <c r="AN1144" t="s">
        <v>129</v>
      </c>
      <c r="AP1144" t="s">
        <v>129</v>
      </c>
      <c r="AQ1144" t="s">
        <v>141</v>
      </c>
      <c r="AR1144" t="s">
        <v>12727</v>
      </c>
      <c r="AS1144" t="s">
        <v>791</v>
      </c>
      <c r="AT1144" t="s">
        <v>679</v>
      </c>
      <c r="AU1144" t="s">
        <v>144</v>
      </c>
      <c r="CZ1144" t="s">
        <v>145</v>
      </c>
      <c r="DB1144" t="s">
        <v>210</v>
      </c>
      <c r="DC1144" t="s">
        <v>146</v>
      </c>
      <c r="DD1144" t="s">
        <v>12736</v>
      </c>
      <c r="DE1144" t="s">
        <v>3835</v>
      </c>
      <c r="DF1144" t="s">
        <v>399</v>
      </c>
      <c r="DG1144" t="s">
        <v>399</v>
      </c>
      <c r="DI1144" t="s">
        <v>196</v>
      </c>
      <c r="DJ1144" t="s">
        <v>141</v>
      </c>
      <c r="DK1144" t="s">
        <v>129</v>
      </c>
      <c r="DL1144" t="s">
        <v>141</v>
      </c>
      <c r="DM1144" t="s">
        <v>141</v>
      </c>
      <c r="DN1144" t="s">
        <v>141</v>
      </c>
      <c r="DO1144" t="s">
        <v>141</v>
      </c>
      <c r="DQ1144" t="s">
        <v>150</v>
      </c>
      <c r="DS1144" t="s">
        <v>12737</v>
      </c>
      <c r="DT1144" t="s">
        <v>12738</v>
      </c>
      <c r="DU1144" t="s">
        <v>198</v>
      </c>
      <c r="DV1144" t="str">
        <f>VLOOKUP(H1144,'[3]Merge Gagner assez d''argent'!$A:$B,2,FALSE)</f>
        <v>Souhaite ne pas répondre</v>
      </c>
      <c r="DX1144" t="s">
        <v>141</v>
      </c>
      <c r="DZ1144" t="s">
        <v>141</v>
      </c>
      <c r="EB1144" t="s">
        <v>686</v>
      </c>
      <c r="EC1144" t="s">
        <v>135</v>
      </c>
      <c r="ED1144" t="s">
        <v>141</v>
      </c>
      <c r="EF1144" t="s">
        <v>1820</v>
      </c>
      <c r="EH1144" t="s">
        <v>141</v>
      </c>
      <c r="EI1144" t="s">
        <v>156</v>
      </c>
      <c r="EJ1144" t="s">
        <v>157</v>
      </c>
      <c r="EK1144" t="s">
        <v>181</v>
      </c>
      <c r="EM1144" t="s">
        <v>241</v>
      </c>
      <c r="EN1144" t="s">
        <v>129</v>
      </c>
      <c r="EO1144" t="s">
        <v>141</v>
      </c>
      <c r="EP1144" t="s">
        <v>141</v>
      </c>
      <c r="EQ1144" t="s">
        <v>141</v>
      </c>
      <c r="ER1144" t="s">
        <v>141</v>
      </c>
      <c r="ES1144" t="s">
        <v>141</v>
      </c>
      <c r="ET1144" t="s">
        <v>141</v>
      </c>
      <c r="EU1144" t="s">
        <v>12739</v>
      </c>
      <c r="EX1144" t="s">
        <v>2233</v>
      </c>
    </row>
    <row r="1145" spans="1:154" hidden="1" x14ac:dyDescent="0.35">
      <c r="A1145" t="s">
        <v>12740</v>
      </c>
      <c r="B1145" t="s">
        <v>12741</v>
      </c>
      <c r="D1145" t="s">
        <v>12435</v>
      </c>
      <c r="E1145" t="s">
        <v>129</v>
      </c>
      <c r="F1145" t="s">
        <v>130</v>
      </c>
      <c r="G1145" t="s">
        <v>12742</v>
      </c>
      <c r="H1145" t="s">
        <v>12742</v>
      </c>
      <c r="I1145" s="1">
        <v>44642</v>
      </c>
      <c r="J1145" t="s">
        <v>132</v>
      </c>
      <c r="P1145" t="s">
        <v>133</v>
      </c>
      <c r="R1145" t="s">
        <v>134</v>
      </c>
      <c r="S1145" s="1">
        <f>VLOOKUP(H1145,'[1]Base JI SMP'!$C:$F,4,FALSE)</f>
        <v>44551</v>
      </c>
      <c r="T1145" t="str">
        <f>VLOOKUP(H1145,'[2]Base JI SMP'!$C:$J,8,FALSE)</f>
        <v>Individual</v>
      </c>
      <c r="U1145" t="str">
        <f>VLOOKUP(H1145,'[2]Base JI SMP'!$C:$M,11,FALSE)</f>
        <v>Business development/management training</v>
      </c>
      <c r="V1145" t="str">
        <f>VLOOKUP(H1145,'[2]Base JI SMP'!$C:$R,12,FALSE)</f>
        <v>Collective</v>
      </c>
      <c r="W1145" s="1">
        <f>VLOOKUP(H1145,'[1]Base JI SMP'!$C:$R,13,FALSE)</f>
        <v>44585</v>
      </c>
      <c r="X1145" s="1">
        <f>VLOOKUP(H1145,'[1]Base JI SMP'!$C:$P,14,FALSE)</f>
        <v>44671</v>
      </c>
      <c r="Y1145" t="s">
        <v>136</v>
      </c>
      <c r="Z1145" t="s">
        <v>137</v>
      </c>
      <c r="AA1145" t="s">
        <v>138</v>
      </c>
      <c r="AB1145" t="s">
        <v>141</v>
      </c>
      <c r="AG1145" t="s">
        <v>250</v>
      </c>
      <c r="AH1145" t="s">
        <v>141</v>
      </c>
      <c r="AJ1145" t="s">
        <v>129</v>
      </c>
      <c r="AN1145" t="s">
        <v>129</v>
      </c>
      <c r="AP1145" t="s">
        <v>129</v>
      </c>
      <c r="AQ1145" t="s">
        <v>141</v>
      </c>
      <c r="AR1145" t="s">
        <v>12743</v>
      </c>
      <c r="AS1145" t="s">
        <v>349</v>
      </c>
      <c r="AT1145" t="s">
        <v>143</v>
      </c>
      <c r="AU1145" t="s">
        <v>144</v>
      </c>
      <c r="CZ1145" t="s">
        <v>171</v>
      </c>
      <c r="DA1145" t="s">
        <v>12744</v>
      </c>
      <c r="DB1145" t="s">
        <v>210</v>
      </c>
      <c r="DC1145" t="s">
        <v>146</v>
      </c>
      <c r="DD1145" t="s">
        <v>12745</v>
      </c>
      <c r="DE1145" t="s">
        <v>148</v>
      </c>
      <c r="DF1145" t="s">
        <v>141</v>
      </c>
      <c r="DI1145" t="s">
        <v>196</v>
      </c>
      <c r="DJ1145" t="s">
        <v>141</v>
      </c>
      <c r="DK1145" t="s">
        <v>129</v>
      </c>
      <c r="DL1145" t="s">
        <v>141</v>
      </c>
      <c r="DM1145" t="s">
        <v>141</v>
      </c>
      <c r="DN1145" t="s">
        <v>141</v>
      </c>
      <c r="DO1145" t="s">
        <v>141</v>
      </c>
      <c r="DQ1145" t="s">
        <v>150</v>
      </c>
      <c r="DS1145" t="s">
        <v>12746</v>
      </c>
      <c r="DU1145" t="s">
        <v>198</v>
      </c>
      <c r="DV1145" t="str">
        <f>VLOOKUP(H1145,'[3]Merge Gagner assez d''argent'!$A:$B,2,FALSE)</f>
        <v>Oui</v>
      </c>
      <c r="DX1145" t="s">
        <v>141</v>
      </c>
      <c r="DZ1145" t="s">
        <v>141</v>
      </c>
      <c r="EB1145" t="s">
        <v>141</v>
      </c>
      <c r="EC1145" t="s">
        <v>12747</v>
      </c>
      <c r="ED1145" t="s">
        <v>129</v>
      </c>
      <c r="EE1145" t="s">
        <v>12748</v>
      </c>
      <c r="EF1145" t="s">
        <v>129</v>
      </c>
      <c r="EG1145" t="s">
        <v>12749</v>
      </c>
      <c r="EH1145" t="s">
        <v>141</v>
      </c>
      <c r="EI1145" t="s">
        <v>156</v>
      </c>
      <c r="EJ1145" t="s">
        <v>157</v>
      </c>
      <c r="EK1145" t="s">
        <v>158</v>
      </c>
      <c r="EM1145" t="s">
        <v>171</v>
      </c>
      <c r="EN1145" t="s">
        <v>141</v>
      </c>
      <c r="EO1145" t="s">
        <v>141</v>
      </c>
      <c r="EP1145" t="s">
        <v>141</v>
      </c>
      <c r="EQ1145" t="s">
        <v>141</v>
      </c>
      <c r="ER1145" t="s">
        <v>141</v>
      </c>
      <c r="ES1145" t="s">
        <v>141</v>
      </c>
      <c r="ET1145" t="s">
        <v>129</v>
      </c>
      <c r="EU1145" t="s">
        <v>12750</v>
      </c>
      <c r="EX1145" t="s">
        <v>12751</v>
      </c>
    </row>
    <row r="1146" spans="1:154" hidden="1" x14ac:dyDescent="0.35">
      <c r="A1146" t="s">
        <v>12752</v>
      </c>
      <c r="B1146" t="s">
        <v>12753</v>
      </c>
      <c r="D1146" t="s">
        <v>12435</v>
      </c>
      <c r="E1146" t="s">
        <v>129</v>
      </c>
      <c r="F1146" t="s">
        <v>130</v>
      </c>
      <c r="G1146" t="s">
        <v>12754</v>
      </c>
      <c r="H1146" t="s">
        <v>12754</v>
      </c>
      <c r="I1146" s="1">
        <v>44637</v>
      </c>
      <c r="J1146" t="s">
        <v>132</v>
      </c>
      <c r="P1146" t="s">
        <v>133</v>
      </c>
      <c r="R1146" t="s">
        <v>134</v>
      </c>
      <c r="S1146" s="1">
        <f>VLOOKUP(H1146,'[1]Base JI SMP'!$C:$F,4,FALSE)</f>
        <v>44502</v>
      </c>
      <c r="T1146" t="str">
        <f>VLOOKUP(H1146,'[2]Base JI SMP'!$C:$J,8,FALSE)</f>
        <v>Individual</v>
      </c>
      <c r="U1146" t="s">
        <v>135</v>
      </c>
      <c r="V1146" t="s">
        <v>135</v>
      </c>
      <c r="W1146" t="s">
        <v>135</v>
      </c>
      <c r="X1146" t="s">
        <v>135</v>
      </c>
      <c r="Y1146" t="s">
        <v>188</v>
      </c>
      <c r="Z1146" t="s">
        <v>189</v>
      </c>
      <c r="AA1146" t="s">
        <v>5787</v>
      </c>
      <c r="AG1146" t="s">
        <v>1049</v>
      </c>
      <c r="AH1146" t="s">
        <v>141</v>
      </c>
      <c r="AJ1146" t="s">
        <v>141</v>
      </c>
      <c r="AK1146" t="s">
        <v>12755</v>
      </c>
      <c r="AN1146" t="s">
        <v>129</v>
      </c>
      <c r="AP1146" t="s">
        <v>129</v>
      </c>
      <c r="AQ1146" t="s">
        <v>129</v>
      </c>
      <c r="AS1146" t="s">
        <v>208</v>
      </c>
      <c r="AT1146" t="s">
        <v>143</v>
      </c>
      <c r="AU1146" t="s">
        <v>144</v>
      </c>
      <c r="CZ1146" t="s">
        <v>209</v>
      </c>
      <c r="DB1146" t="s">
        <v>210</v>
      </c>
      <c r="DC1146" t="s">
        <v>901</v>
      </c>
      <c r="DD1146" t="s">
        <v>12756</v>
      </c>
      <c r="DE1146" t="s">
        <v>12757</v>
      </c>
      <c r="DF1146" t="s">
        <v>141</v>
      </c>
      <c r="DI1146" t="s">
        <v>149</v>
      </c>
      <c r="DJ1146" t="s">
        <v>129</v>
      </c>
      <c r="DK1146" t="s">
        <v>141</v>
      </c>
      <c r="DL1146" t="s">
        <v>141</v>
      </c>
      <c r="DM1146" t="s">
        <v>141</v>
      </c>
      <c r="DN1146" t="s">
        <v>141</v>
      </c>
      <c r="DO1146" t="s">
        <v>141</v>
      </c>
      <c r="DQ1146" t="s">
        <v>225</v>
      </c>
      <c r="DS1146" t="s">
        <v>12758</v>
      </c>
      <c r="DU1146" t="s">
        <v>198</v>
      </c>
      <c r="DV1146" t="str">
        <f>VLOOKUP(H1146,'[3]Merge Gagner assez d''argent'!$A:$B,2,FALSE)</f>
        <v>Partiellement</v>
      </c>
      <c r="DX1146" t="s">
        <v>129</v>
      </c>
      <c r="DY1146" t="s">
        <v>167</v>
      </c>
      <c r="DZ1146" t="s">
        <v>141</v>
      </c>
      <c r="EB1146" t="s">
        <v>129</v>
      </c>
      <c r="EC1146" t="s">
        <v>12759</v>
      </c>
      <c r="ED1146" t="s">
        <v>129</v>
      </c>
      <c r="EE1146" t="s">
        <v>12760</v>
      </c>
      <c r="EF1146" t="s">
        <v>129</v>
      </c>
      <c r="EG1146" t="s">
        <v>12761</v>
      </c>
      <c r="EH1146" t="s">
        <v>141</v>
      </c>
      <c r="EI1146" t="s">
        <v>157</v>
      </c>
      <c r="EJ1146" t="s">
        <v>157</v>
      </c>
      <c r="EK1146" t="s">
        <v>181</v>
      </c>
      <c r="EU1146" t="s">
        <v>12762</v>
      </c>
      <c r="EX1146" t="s">
        <v>12763</v>
      </c>
    </row>
    <row r="1147" spans="1:154" hidden="1" x14ac:dyDescent="0.35">
      <c r="A1147" t="s">
        <v>12764</v>
      </c>
      <c r="B1147" t="s">
        <v>12765</v>
      </c>
      <c r="D1147" t="s">
        <v>12435</v>
      </c>
      <c r="E1147" t="s">
        <v>129</v>
      </c>
      <c r="F1147" t="s">
        <v>130</v>
      </c>
      <c r="G1147" t="s">
        <v>12766</v>
      </c>
      <c r="H1147" t="s">
        <v>12766</v>
      </c>
      <c r="I1147" s="1">
        <v>44642</v>
      </c>
      <c r="J1147" t="s">
        <v>132</v>
      </c>
      <c r="P1147" t="s">
        <v>133</v>
      </c>
      <c r="R1147" t="s">
        <v>134</v>
      </c>
      <c r="S1147" s="1">
        <f>VLOOKUP(H1147,'[1]Base JI SMP'!$C:$F,4,FALSE)</f>
        <v>44552</v>
      </c>
      <c r="T1147" t="str">
        <f>VLOOKUP(H1147,'[2]Base JI SMP'!$C:$J,8,FALSE)</f>
        <v>Individual</v>
      </c>
      <c r="U1147" t="str">
        <f>VLOOKUP(H1147,'[2]Base JI SMP'!$C:$M,11,FALSE)</f>
        <v>Business development/management training</v>
      </c>
      <c r="V1147" t="str">
        <f>VLOOKUP(H1147,'[2]Base JI SMP'!$C:$R,12,FALSE)</f>
        <v>Collective</v>
      </c>
      <c r="W1147" s="1">
        <f>VLOOKUP(H1147,'[1]Base JI SMP'!$C:$R,13,FALSE)</f>
        <v>44585</v>
      </c>
      <c r="X1147" s="1">
        <f>VLOOKUP(H1147,'[1]Base JI SMP'!$C:$P,14,FALSE)</f>
        <v>44671</v>
      </c>
      <c r="Y1147" t="s">
        <v>188</v>
      </c>
      <c r="Z1147" t="s">
        <v>189</v>
      </c>
      <c r="AA1147" t="s">
        <v>138</v>
      </c>
      <c r="AB1147" t="s">
        <v>129</v>
      </c>
      <c r="AC1147" t="s">
        <v>4955</v>
      </c>
      <c r="AD1147" t="s">
        <v>4955</v>
      </c>
      <c r="AE1147" t="s">
        <v>12767</v>
      </c>
      <c r="AG1147">
        <v>6</v>
      </c>
      <c r="AH1147" t="s">
        <v>141</v>
      </c>
      <c r="AJ1147" t="s">
        <v>129</v>
      </c>
      <c r="AN1147" t="s">
        <v>129</v>
      </c>
      <c r="AP1147" t="s">
        <v>129</v>
      </c>
      <c r="AQ1147" t="s">
        <v>141</v>
      </c>
      <c r="AR1147" t="s">
        <v>12768</v>
      </c>
      <c r="AS1147" t="s">
        <v>247</v>
      </c>
      <c r="AT1147" t="s">
        <v>143</v>
      </c>
      <c r="AU1147" t="s">
        <v>144</v>
      </c>
      <c r="CZ1147" t="s">
        <v>171</v>
      </c>
      <c r="DA1147" t="s">
        <v>12769</v>
      </c>
      <c r="DB1147" t="s">
        <v>210</v>
      </c>
      <c r="DC1147" t="s">
        <v>146</v>
      </c>
      <c r="DD1147" t="s">
        <v>12770</v>
      </c>
      <c r="DE1147" t="s">
        <v>3049</v>
      </c>
      <c r="DF1147" t="s">
        <v>399</v>
      </c>
      <c r="DG1147" t="s">
        <v>141</v>
      </c>
      <c r="DI1147" t="s">
        <v>196</v>
      </c>
      <c r="DJ1147" t="s">
        <v>141</v>
      </c>
      <c r="DK1147" t="s">
        <v>129</v>
      </c>
      <c r="DL1147" t="s">
        <v>141</v>
      </c>
      <c r="DM1147" t="s">
        <v>141</v>
      </c>
      <c r="DN1147" t="s">
        <v>141</v>
      </c>
      <c r="DO1147" t="s">
        <v>141</v>
      </c>
      <c r="DQ1147" t="s">
        <v>150</v>
      </c>
      <c r="DS1147" t="s">
        <v>12771</v>
      </c>
      <c r="DT1147" t="s">
        <v>12772</v>
      </c>
      <c r="DV1147" t="str">
        <f>VLOOKUP(H1147,'[3]Merge Gagner assez d''argent'!$A:$B,2,FALSE)</f>
        <v>Partiellement</v>
      </c>
      <c r="DX1147" t="s">
        <v>141</v>
      </c>
      <c r="DZ1147" t="s">
        <v>153</v>
      </c>
      <c r="EA1147" t="s">
        <v>12773</v>
      </c>
      <c r="EB1147" t="s">
        <v>129</v>
      </c>
      <c r="EC1147" t="s">
        <v>12774</v>
      </c>
      <c r="ED1147" t="s">
        <v>129</v>
      </c>
      <c r="EE1147" t="s">
        <v>12775</v>
      </c>
      <c r="EF1147" t="s">
        <v>129</v>
      </c>
      <c r="EG1147" t="s">
        <v>12776</v>
      </c>
      <c r="EH1147" t="s">
        <v>141</v>
      </c>
      <c r="EI1147" t="s">
        <v>157</v>
      </c>
      <c r="EJ1147" t="s">
        <v>157</v>
      </c>
      <c r="EK1147" t="s">
        <v>181</v>
      </c>
      <c r="EM1147" t="s">
        <v>171</v>
      </c>
      <c r="EN1147" t="s">
        <v>141</v>
      </c>
      <c r="EO1147" t="s">
        <v>141</v>
      </c>
      <c r="EP1147" t="s">
        <v>141</v>
      </c>
      <c r="EQ1147" t="s">
        <v>141</v>
      </c>
      <c r="ER1147" t="s">
        <v>141</v>
      </c>
      <c r="ES1147" t="s">
        <v>141</v>
      </c>
      <c r="ET1147" t="s">
        <v>129</v>
      </c>
      <c r="EU1147" t="s">
        <v>12777</v>
      </c>
      <c r="EX1147" t="s">
        <v>12778</v>
      </c>
    </row>
    <row r="1148" spans="1:154" hidden="1" x14ac:dyDescent="0.35">
      <c r="A1148" t="s">
        <v>12779</v>
      </c>
      <c r="B1148" t="s">
        <v>12780</v>
      </c>
      <c r="D1148" t="s">
        <v>12781</v>
      </c>
      <c r="E1148" t="s">
        <v>129</v>
      </c>
      <c r="F1148" t="s">
        <v>671</v>
      </c>
      <c r="G1148" t="s">
        <v>12782</v>
      </c>
      <c r="H1148" t="s">
        <v>12782</v>
      </c>
      <c r="I1148" s="1">
        <v>44642</v>
      </c>
      <c r="J1148" t="s">
        <v>207</v>
      </c>
      <c r="K1148" t="s">
        <v>12783</v>
      </c>
      <c r="L1148" t="s">
        <v>12784</v>
      </c>
      <c r="M1148" t="s">
        <v>12785</v>
      </c>
      <c r="N1148" t="s">
        <v>12786</v>
      </c>
      <c r="O1148" t="s">
        <v>12787</v>
      </c>
      <c r="P1148" t="s">
        <v>133</v>
      </c>
      <c r="R1148" t="s">
        <v>134</v>
      </c>
      <c r="S1148" s="1">
        <f>VLOOKUP(H1148,'[1]Base JI SMP'!$C:$F,4,FALSE)</f>
        <v>44501</v>
      </c>
      <c r="T1148" t="str">
        <f>VLOOKUP(H1148,'[2]Base JI SMP'!$C:$J,8,FALSE)</f>
        <v>Individual</v>
      </c>
      <c r="U1148" t="s">
        <v>135</v>
      </c>
      <c r="V1148" t="s">
        <v>135</v>
      </c>
      <c r="W1148" t="s">
        <v>135</v>
      </c>
      <c r="X1148" t="s">
        <v>135</v>
      </c>
      <c r="Y1148" t="s">
        <v>136</v>
      </c>
      <c r="Z1148" t="s">
        <v>137</v>
      </c>
      <c r="AA1148" t="s">
        <v>2093</v>
      </c>
      <c r="AG1148" t="s">
        <v>320</v>
      </c>
      <c r="AH1148" t="s">
        <v>141</v>
      </c>
      <c r="AJ1148" t="s">
        <v>129</v>
      </c>
      <c r="AN1148" t="s">
        <v>141</v>
      </c>
      <c r="AO1148" t="s">
        <v>12788</v>
      </c>
      <c r="AP1148" t="s">
        <v>141</v>
      </c>
      <c r="AQ1148" t="s">
        <v>141</v>
      </c>
      <c r="AR1148" t="s">
        <v>12789</v>
      </c>
      <c r="AS1148" t="s">
        <v>12790</v>
      </c>
      <c r="AT1148" t="s">
        <v>844</v>
      </c>
      <c r="AU1148" t="s">
        <v>144</v>
      </c>
      <c r="CZ1148" t="s">
        <v>171</v>
      </c>
      <c r="DA1148" t="s">
        <v>7729</v>
      </c>
      <c r="DB1148" t="s">
        <v>210</v>
      </c>
      <c r="DC1148" t="s">
        <v>146</v>
      </c>
      <c r="DD1148" t="s">
        <v>12791</v>
      </c>
      <c r="DE1148" t="s">
        <v>2923</v>
      </c>
      <c r="DF1148" t="s">
        <v>141</v>
      </c>
      <c r="DI1148" t="s">
        <v>196</v>
      </c>
      <c r="DJ1148" t="s">
        <v>141</v>
      </c>
      <c r="DK1148" t="s">
        <v>129</v>
      </c>
      <c r="DL1148" t="s">
        <v>141</v>
      </c>
      <c r="DM1148" t="s">
        <v>141</v>
      </c>
      <c r="DN1148" t="s">
        <v>141</v>
      </c>
      <c r="DO1148" t="s">
        <v>141</v>
      </c>
      <c r="DQ1148" t="s">
        <v>150</v>
      </c>
      <c r="DS1148" t="s">
        <v>12792</v>
      </c>
      <c r="DT1148" t="s">
        <v>12793</v>
      </c>
      <c r="DV1148" t="str">
        <f>VLOOKUP(H1148,'[3]Merge Gagner assez d''argent'!$A:$B,2,FALSE)</f>
        <v>Oui</v>
      </c>
      <c r="DX1148" t="s">
        <v>129</v>
      </c>
      <c r="DY1148" t="s">
        <v>167</v>
      </c>
      <c r="DZ1148" t="s">
        <v>153</v>
      </c>
      <c r="EA1148" t="s">
        <v>12794</v>
      </c>
      <c r="EB1148" t="s">
        <v>141</v>
      </c>
      <c r="EC1148" t="s">
        <v>12795</v>
      </c>
      <c r="ED1148" t="s">
        <v>141</v>
      </c>
      <c r="EF1148" t="s">
        <v>129</v>
      </c>
      <c r="EG1148" t="s">
        <v>12796</v>
      </c>
      <c r="EH1148" t="s">
        <v>141</v>
      </c>
      <c r="EI1148" t="s">
        <v>156</v>
      </c>
      <c r="EJ1148" t="s">
        <v>157</v>
      </c>
      <c r="EK1148" t="s">
        <v>181</v>
      </c>
      <c r="EM1148" t="s">
        <v>1579</v>
      </c>
      <c r="EN1148" t="s">
        <v>141</v>
      </c>
      <c r="EO1148" t="s">
        <v>141</v>
      </c>
      <c r="EP1148" t="s">
        <v>141</v>
      </c>
      <c r="EQ1148" t="s">
        <v>129</v>
      </c>
      <c r="ER1148" t="s">
        <v>141</v>
      </c>
      <c r="ES1148" t="s">
        <v>141</v>
      </c>
      <c r="ET1148" t="s">
        <v>141</v>
      </c>
      <c r="EU1148" t="s">
        <v>12797</v>
      </c>
      <c r="EX1148" t="s">
        <v>2233</v>
      </c>
    </row>
    <row r="1149" spans="1:154" hidden="1" x14ac:dyDescent="0.35">
      <c r="A1149" t="s">
        <v>12798</v>
      </c>
      <c r="B1149" t="s">
        <v>12799</v>
      </c>
      <c r="D1149" t="s">
        <v>12781</v>
      </c>
      <c r="E1149" t="s">
        <v>129</v>
      </c>
      <c r="F1149" t="s">
        <v>671</v>
      </c>
      <c r="G1149" t="s">
        <v>12800</v>
      </c>
      <c r="H1149" t="s">
        <v>12800</v>
      </c>
      <c r="I1149" s="1">
        <v>44642</v>
      </c>
      <c r="J1149" t="s">
        <v>207</v>
      </c>
      <c r="K1149" t="s">
        <v>12801</v>
      </c>
      <c r="L1149" t="s">
        <v>12802</v>
      </c>
      <c r="M1149" t="s">
        <v>12803</v>
      </c>
      <c r="N1149" t="s">
        <v>12804</v>
      </c>
      <c r="O1149" t="s">
        <v>9650</v>
      </c>
      <c r="P1149" t="s">
        <v>133</v>
      </c>
      <c r="R1149" t="s">
        <v>134</v>
      </c>
      <c r="S1149" s="1">
        <f>VLOOKUP(H1149,'[1]Base JI SMP'!$C:$F,4,FALSE)</f>
        <v>44620</v>
      </c>
      <c r="T1149" t="str">
        <f>VLOOKUP(H1149,'[2]Base JI SMP'!$C:$J,8,FALSE)</f>
        <v>Individual</v>
      </c>
      <c r="U1149" t="s">
        <v>135</v>
      </c>
      <c r="V1149" t="s">
        <v>135</v>
      </c>
      <c r="W1149" t="s">
        <v>135</v>
      </c>
      <c r="X1149" t="s">
        <v>135</v>
      </c>
      <c r="Y1149" t="s">
        <v>136</v>
      </c>
      <c r="Z1149" t="s">
        <v>137</v>
      </c>
      <c r="AA1149" t="s">
        <v>166</v>
      </c>
      <c r="AG1149">
        <v>3</v>
      </c>
      <c r="AH1149" t="s">
        <v>141</v>
      </c>
      <c r="AJ1149" t="s">
        <v>129</v>
      </c>
      <c r="AN1149" t="s">
        <v>129</v>
      </c>
      <c r="AP1149" t="s">
        <v>129</v>
      </c>
      <c r="AQ1149" t="s">
        <v>129</v>
      </c>
      <c r="AS1149" t="s">
        <v>934</v>
      </c>
      <c r="AT1149" t="s">
        <v>844</v>
      </c>
      <c r="AU1149" t="s">
        <v>144</v>
      </c>
      <c r="CZ1149" t="s">
        <v>171</v>
      </c>
      <c r="DA1149" t="s">
        <v>12805</v>
      </c>
      <c r="DB1149" t="s">
        <v>145</v>
      </c>
      <c r="DC1149" t="s">
        <v>146</v>
      </c>
      <c r="DD1149" t="s">
        <v>12806</v>
      </c>
      <c r="DE1149" t="s">
        <v>2923</v>
      </c>
      <c r="DF1149" t="s">
        <v>141</v>
      </c>
      <c r="DI1149" t="s">
        <v>149</v>
      </c>
      <c r="DJ1149" t="s">
        <v>129</v>
      </c>
      <c r="DK1149" t="s">
        <v>141</v>
      </c>
      <c r="DL1149" t="s">
        <v>141</v>
      </c>
      <c r="DM1149" t="s">
        <v>141</v>
      </c>
      <c r="DN1149" t="s">
        <v>141</v>
      </c>
      <c r="DO1149" t="s">
        <v>141</v>
      </c>
      <c r="DQ1149" t="s">
        <v>150</v>
      </c>
      <c r="DS1149" t="s">
        <v>12807</v>
      </c>
      <c r="DT1149" t="s">
        <v>12808</v>
      </c>
      <c r="DV1149" t="str">
        <f>VLOOKUP(H1149,'[3]Merge Gagner assez d''argent'!$A:$B,2,FALSE)</f>
        <v>Partiellement</v>
      </c>
      <c r="DX1149" t="s">
        <v>141</v>
      </c>
      <c r="DZ1149" t="s">
        <v>141</v>
      </c>
      <c r="EB1149" t="s">
        <v>141</v>
      </c>
      <c r="EC1149" t="s">
        <v>12809</v>
      </c>
      <c r="ED1149" t="s">
        <v>129</v>
      </c>
      <c r="EE1149" t="s">
        <v>12810</v>
      </c>
      <c r="EF1149" t="s">
        <v>129</v>
      </c>
      <c r="EG1149" t="s">
        <v>12811</v>
      </c>
      <c r="EH1149" t="s">
        <v>141</v>
      </c>
      <c r="EI1149" t="s">
        <v>156</v>
      </c>
      <c r="EJ1149" t="s">
        <v>157</v>
      </c>
      <c r="EK1149" t="s">
        <v>181</v>
      </c>
      <c r="EM1149" t="s">
        <v>866</v>
      </c>
      <c r="EN1149" t="s">
        <v>141</v>
      </c>
      <c r="EO1149" t="s">
        <v>141</v>
      </c>
      <c r="EP1149" t="s">
        <v>141</v>
      </c>
      <c r="EQ1149" t="s">
        <v>141</v>
      </c>
      <c r="ER1149" t="s">
        <v>141</v>
      </c>
      <c r="ES1149" t="s">
        <v>129</v>
      </c>
      <c r="ET1149" t="s">
        <v>141</v>
      </c>
      <c r="EU1149" t="s">
        <v>12812</v>
      </c>
      <c r="EX1149" t="s">
        <v>2233</v>
      </c>
    </row>
    <row r="1150" spans="1:154" hidden="1" x14ac:dyDescent="0.35">
      <c r="A1150" t="s">
        <v>12813</v>
      </c>
      <c r="B1150" t="s">
        <v>12814</v>
      </c>
      <c r="D1150" t="s">
        <v>12781</v>
      </c>
      <c r="E1150" t="s">
        <v>129</v>
      </c>
      <c r="F1150" t="s">
        <v>671</v>
      </c>
      <c r="G1150" t="s">
        <v>12815</v>
      </c>
      <c r="H1150" t="s">
        <v>12815</v>
      </c>
      <c r="I1150" s="1">
        <v>44642</v>
      </c>
      <c r="J1150" t="s">
        <v>207</v>
      </c>
      <c r="K1150" t="s">
        <v>12816</v>
      </c>
      <c r="L1150" t="s">
        <v>12817</v>
      </c>
      <c r="M1150" t="s">
        <v>12818</v>
      </c>
      <c r="N1150" t="s">
        <v>12683</v>
      </c>
      <c r="O1150" t="s">
        <v>9650</v>
      </c>
      <c r="P1150" t="s">
        <v>133</v>
      </c>
      <c r="R1150" t="s">
        <v>134</v>
      </c>
      <c r="S1150" s="1">
        <f>VLOOKUP(H1150,'[1]Base JI SMP'!$C:$F,4,FALSE)</f>
        <v>44604</v>
      </c>
      <c r="T1150" t="str">
        <f>VLOOKUP(H1150,'[2]Base JI SMP'!$C:$J,8,FALSE)</f>
        <v>Individual</v>
      </c>
      <c r="U1150" t="s">
        <v>135</v>
      </c>
      <c r="V1150" t="s">
        <v>135</v>
      </c>
      <c r="W1150" t="s">
        <v>135</v>
      </c>
      <c r="X1150" t="s">
        <v>135</v>
      </c>
      <c r="Y1150" t="s">
        <v>136</v>
      </c>
      <c r="Z1150" t="s">
        <v>137</v>
      </c>
      <c r="AA1150" t="s">
        <v>166</v>
      </c>
      <c r="AG1150" t="s">
        <v>190</v>
      </c>
      <c r="AH1150" t="s">
        <v>141</v>
      </c>
      <c r="AJ1150" t="s">
        <v>129</v>
      </c>
      <c r="AN1150" t="s">
        <v>129</v>
      </c>
      <c r="AP1150" t="s">
        <v>129</v>
      </c>
      <c r="AQ1150" t="s">
        <v>141</v>
      </c>
      <c r="AR1150" t="s">
        <v>12819</v>
      </c>
      <c r="AS1150" t="s">
        <v>934</v>
      </c>
      <c r="AT1150" t="s">
        <v>844</v>
      </c>
      <c r="AU1150" t="s">
        <v>144</v>
      </c>
      <c r="CZ1150" t="s">
        <v>209</v>
      </c>
      <c r="DB1150" t="s">
        <v>210</v>
      </c>
      <c r="DC1150" t="s">
        <v>146</v>
      </c>
      <c r="DD1150" t="s">
        <v>12820</v>
      </c>
      <c r="DE1150" t="s">
        <v>2923</v>
      </c>
      <c r="DF1150" t="s">
        <v>141</v>
      </c>
      <c r="DI1150" t="s">
        <v>149</v>
      </c>
      <c r="DJ1150" t="s">
        <v>129</v>
      </c>
      <c r="DK1150" t="s">
        <v>141</v>
      </c>
      <c r="DL1150" t="s">
        <v>141</v>
      </c>
      <c r="DM1150" t="s">
        <v>141</v>
      </c>
      <c r="DN1150" t="s">
        <v>141</v>
      </c>
      <c r="DO1150" t="s">
        <v>141</v>
      </c>
      <c r="DQ1150" t="s">
        <v>150</v>
      </c>
      <c r="DS1150" t="s">
        <v>12821</v>
      </c>
      <c r="DT1150" t="s">
        <v>12822</v>
      </c>
      <c r="DV1150" t="str">
        <f>VLOOKUP(H1150,'[3]Merge Gagner assez d''argent'!$A:$B,2,FALSE)</f>
        <v>Partiellement</v>
      </c>
      <c r="DX1150" t="s">
        <v>141</v>
      </c>
      <c r="DZ1150" t="s">
        <v>153</v>
      </c>
      <c r="EA1150" t="s">
        <v>12823</v>
      </c>
      <c r="EB1150" t="s">
        <v>686</v>
      </c>
      <c r="EC1150" t="s">
        <v>12824</v>
      </c>
      <c r="ED1150" t="s">
        <v>686</v>
      </c>
      <c r="EF1150" t="s">
        <v>129</v>
      </c>
      <c r="EG1150" t="s">
        <v>12825</v>
      </c>
      <c r="EH1150" t="s">
        <v>141</v>
      </c>
      <c r="EI1150" t="s">
        <v>156</v>
      </c>
      <c r="EJ1150" t="s">
        <v>157</v>
      </c>
      <c r="EK1150" t="s">
        <v>158</v>
      </c>
      <c r="EM1150" t="s">
        <v>241</v>
      </c>
      <c r="EN1150" t="s">
        <v>129</v>
      </c>
      <c r="EO1150" t="s">
        <v>141</v>
      </c>
      <c r="EP1150" t="s">
        <v>141</v>
      </c>
      <c r="EQ1150" t="s">
        <v>141</v>
      </c>
      <c r="ER1150" t="s">
        <v>141</v>
      </c>
      <c r="ES1150" t="s">
        <v>141</v>
      </c>
      <c r="ET1150" t="s">
        <v>141</v>
      </c>
      <c r="EU1150" t="s">
        <v>12826</v>
      </c>
      <c r="EX1150" t="s">
        <v>2233</v>
      </c>
    </row>
    <row r="1151" spans="1:154" hidden="1" x14ac:dyDescent="0.35">
      <c r="A1151" t="s">
        <v>12827</v>
      </c>
      <c r="B1151" t="s">
        <v>12828</v>
      </c>
      <c r="D1151" t="s">
        <v>12781</v>
      </c>
      <c r="E1151" t="s">
        <v>129</v>
      </c>
      <c r="F1151" t="s">
        <v>671</v>
      </c>
      <c r="G1151" t="s">
        <v>12829</v>
      </c>
      <c r="H1151" t="s">
        <v>12829</v>
      </c>
      <c r="I1151" s="1">
        <v>44642</v>
      </c>
      <c r="J1151" t="s">
        <v>207</v>
      </c>
      <c r="K1151" t="s">
        <v>12830</v>
      </c>
      <c r="L1151" t="s">
        <v>12831</v>
      </c>
      <c r="M1151" t="s">
        <v>12832</v>
      </c>
      <c r="N1151" t="s">
        <v>320</v>
      </c>
      <c r="O1151" t="s">
        <v>320</v>
      </c>
      <c r="P1151" t="s">
        <v>133</v>
      </c>
      <c r="R1151" t="s">
        <v>134</v>
      </c>
      <c r="S1151" s="1">
        <f>VLOOKUP(H1151,'[1]Base JI SMP'!$C:$F,4,FALSE)</f>
        <v>44620</v>
      </c>
      <c r="T1151" t="str">
        <f>VLOOKUP(H1151,'[2]Base JI SMP'!$C:$J,8,FALSE)</f>
        <v>Individual</v>
      </c>
      <c r="U1151" t="str">
        <f>VLOOKUP(H1151,'[2]Base JI SMP'!$C:$M,11,FALSE)</f>
        <v>Non spécifié</v>
      </c>
      <c r="V1151" t="str">
        <f>VLOOKUP(H1151,'[2]Base JI SMP'!$C:$R,12,FALSE)</f>
        <v>Collective</v>
      </c>
      <c r="W1151" s="1">
        <f>VLOOKUP(H1151,'[1]Base JI SMP'!$C:$R,13,FALSE)</f>
        <v>43556</v>
      </c>
      <c r="X1151" s="1">
        <f>VLOOKUP(H1151,'[1]Base JI SMP'!$C:$P,14,FALSE)</f>
        <v>43556</v>
      </c>
      <c r="Y1151" t="s">
        <v>136</v>
      </c>
      <c r="Z1151" t="s">
        <v>137</v>
      </c>
      <c r="AA1151" t="s">
        <v>348</v>
      </c>
      <c r="AG1151">
        <v>3</v>
      </c>
      <c r="AH1151" t="s">
        <v>141</v>
      </c>
      <c r="AJ1151" t="s">
        <v>141</v>
      </c>
      <c r="AK1151" t="s">
        <v>12833</v>
      </c>
      <c r="AN1151" t="s">
        <v>141</v>
      </c>
      <c r="AO1151" t="s">
        <v>12834</v>
      </c>
      <c r="AP1151" t="s">
        <v>129</v>
      </c>
      <c r="AQ1151" t="s">
        <v>141</v>
      </c>
      <c r="AR1151" t="s">
        <v>12835</v>
      </c>
      <c r="AS1151" t="s">
        <v>1500</v>
      </c>
      <c r="AT1151" t="s">
        <v>844</v>
      </c>
      <c r="AU1151" t="s">
        <v>144</v>
      </c>
      <c r="CZ1151" t="s">
        <v>145</v>
      </c>
      <c r="DB1151" t="s">
        <v>3195</v>
      </c>
      <c r="DC1151" t="s">
        <v>146</v>
      </c>
      <c r="DD1151" t="s">
        <v>12836</v>
      </c>
      <c r="DE1151" t="s">
        <v>2923</v>
      </c>
      <c r="DF1151" t="s">
        <v>141</v>
      </c>
      <c r="DI1151" t="s">
        <v>196</v>
      </c>
      <c r="DJ1151" t="s">
        <v>141</v>
      </c>
      <c r="DK1151" t="s">
        <v>129</v>
      </c>
      <c r="DL1151" t="s">
        <v>141</v>
      </c>
      <c r="DM1151" t="s">
        <v>141</v>
      </c>
      <c r="DN1151" t="s">
        <v>141</v>
      </c>
      <c r="DO1151" t="s">
        <v>141</v>
      </c>
      <c r="DQ1151" t="s">
        <v>150</v>
      </c>
      <c r="DS1151" t="s">
        <v>12837</v>
      </c>
      <c r="DT1151" t="s">
        <v>12838</v>
      </c>
      <c r="DV1151" t="str">
        <f>VLOOKUP(H1151,'[3]Merge Gagner assez d''argent'!$A:$B,2,FALSE)</f>
        <v>Souhaite ne pas répondre</v>
      </c>
      <c r="DX1151" t="s">
        <v>141</v>
      </c>
      <c r="DZ1151" t="s">
        <v>141</v>
      </c>
      <c r="EB1151" t="s">
        <v>686</v>
      </c>
      <c r="EC1151" t="s">
        <v>135</v>
      </c>
      <c r="ED1151" t="s">
        <v>141</v>
      </c>
      <c r="EF1151" t="s">
        <v>1820</v>
      </c>
      <c r="EH1151" t="s">
        <v>141</v>
      </c>
      <c r="EI1151" t="s">
        <v>156</v>
      </c>
      <c r="EJ1151" t="s">
        <v>157</v>
      </c>
      <c r="EK1151" t="s">
        <v>181</v>
      </c>
      <c r="EM1151" t="s">
        <v>171</v>
      </c>
      <c r="EN1151" t="s">
        <v>141</v>
      </c>
      <c r="EO1151" t="s">
        <v>141</v>
      </c>
      <c r="EP1151" t="s">
        <v>141</v>
      </c>
      <c r="EQ1151" t="s">
        <v>141</v>
      </c>
      <c r="ER1151" t="s">
        <v>141</v>
      </c>
      <c r="ES1151" t="s">
        <v>141</v>
      </c>
      <c r="ET1151" t="s">
        <v>129</v>
      </c>
      <c r="EU1151" t="s">
        <v>12675</v>
      </c>
      <c r="EX1151" t="s">
        <v>12839</v>
      </c>
    </row>
    <row r="1152" spans="1:154" hidden="1" x14ac:dyDescent="0.35">
      <c r="A1152" t="s">
        <v>12840</v>
      </c>
      <c r="B1152" t="s">
        <v>12841</v>
      </c>
      <c r="D1152" t="s">
        <v>12435</v>
      </c>
      <c r="E1152" t="s">
        <v>129</v>
      </c>
      <c r="F1152" t="s">
        <v>130</v>
      </c>
      <c r="G1152" t="s">
        <v>12842</v>
      </c>
      <c r="H1152" t="s">
        <v>12842</v>
      </c>
      <c r="I1152" s="1">
        <v>44642</v>
      </c>
      <c r="J1152" t="s">
        <v>132</v>
      </c>
      <c r="P1152" t="s">
        <v>133</v>
      </c>
      <c r="R1152" t="s">
        <v>134</v>
      </c>
      <c r="S1152" s="1">
        <f>VLOOKUP(H1152,'[1]Base JI SMP'!$C:$F,4,FALSE)</f>
        <v>44536</v>
      </c>
      <c r="T1152" t="str">
        <f>VLOOKUP(H1152,'[2]Base JI SMP'!$C:$J,8,FALSE)</f>
        <v>Individual</v>
      </c>
      <c r="U1152" t="s">
        <v>135</v>
      </c>
      <c r="V1152" t="s">
        <v>135</v>
      </c>
      <c r="W1152" t="s">
        <v>135</v>
      </c>
      <c r="X1152" t="s">
        <v>135</v>
      </c>
      <c r="Y1152" t="s">
        <v>136</v>
      </c>
      <c r="Z1152" t="s">
        <v>137</v>
      </c>
      <c r="AA1152" t="s">
        <v>138</v>
      </c>
      <c r="AB1152" t="s">
        <v>141</v>
      </c>
      <c r="AG1152" t="s">
        <v>320</v>
      </c>
      <c r="AH1152" t="s">
        <v>141</v>
      </c>
      <c r="AJ1152" t="s">
        <v>129</v>
      </c>
      <c r="AN1152" t="s">
        <v>129</v>
      </c>
      <c r="AP1152" t="s">
        <v>129</v>
      </c>
      <c r="AQ1152" t="s">
        <v>141</v>
      </c>
      <c r="AR1152" t="s">
        <v>12843</v>
      </c>
      <c r="AS1152" t="s">
        <v>223</v>
      </c>
      <c r="AT1152" t="s">
        <v>143</v>
      </c>
      <c r="AU1152" t="s">
        <v>144</v>
      </c>
      <c r="CZ1152" t="s">
        <v>171</v>
      </c>
      <c r="DA1152" t="s">
        <v>12844</v>
      </c>
      <c r="DB1152" t="s">
        <v>210</v>
      </c>
      <c r="DC1152" t="s">
        <v>146</v>
      </c>
      <c r="DD1152" t="s">
        <v>12845</v>
      </c>
      <c r="DE1152" t="s">
        <v>148</v>
      </c>
      <c r="DF1152" t="s">
        <v>141</v>
      </c>
      <c r="DI1152" t="s">
        <v>196</v>
      </c>
      <c r="DJ1152" t="s">
        <v>141</v>
      </c>
      <c r="DK1152" t="s">
        <v>129</v>
      </c>
      <c r="DL1152" t="s">
        <v>141</v>
      </c>
      <c r="DM1152" t="s">
        <v>141</v>
      </c>
      <c r="DN1152" t="s">
        <v>141</v>
      </c>
      <c r="DO1152" t="s">
        <v>141</v>
      </c>
      <c r="DQ1152" t="s">
        <v>150</v>
      </c>
      <c r="DS1152" t="s">
        <v>12846</v>
      </c>
      <c r="DT1152" t="s">
        <v>12847</v>
      </c>
      <c r="DV1152" t="str">
        <f>VLOOKUP(H1152,'[3]Merge Gagner assez d''argent'!$A:$B,2,FALSE)</f>
        <v>Partiellement</v>
      </c>
      <c r="DX1152" t="s">
        <v>141</v>
      </c>
      <c r="DZ1152" t="s">
        <v>153</v>
      </c>
      <c r="EA1152" t="s">
        <v>12848</v>
      </c>
      <c r="EB1152" t="s">
        <v>141</v>
      </c>
      <c r="EC1152" t="s">
        <v>12849</v>
      </c>
      <c r="ED1152" t="s">
        <v>129</v>
      </c>
      <c r="EE1152" t="s">
        <v>12850</v>
      </c>
      <c r="EF1152" t="s">
        <v>129</v>
      </c>
      <c r="EG1152" t="s">
        <v>12851</v>
      </c>
      <c r="EH1152" t="s">
        <v>468</v>
      </c>
      <c r="EI1152" t="s">
        <v>157</v>
      </c>
      <c r="EJ1152" t="s">
        <v>157</v>
      </c>
      <c r="EK1152" t="s">
        <v>181</v>
      </c>
      <c r="EM1152" t="s">
        <v>241</v>
      </c>
      <c r="EN1152" t="s">
        <v>129</v>
      </c>
      <c r="EO1152" t="s">
        <v>141</v>
      </c>
      <c r="EP1152" t="s">
        <v>141</v>
      </c>
      <c r="EQ1152" t="s">
        <v>141</v>
      </c>
      <c r="ER1152" t="s">
        <v>141</v>
      </c>
      <c r="ES1152" t="s">
        <v>141</v>
      </c>
      <c r="ET1152" t="s">
        <v>141</v>
      </c>
      <c r="EU1152" t="s">
        <v>12852</v>
      </c>
      <c r="EX1152" t="s">
        <v>12853</v>
      </c>
    </row>
    <row r="1153" spans="1:154" hidden="1" x14ac:dyDescent="0.35">
      <c r="A1153" t="s">
        <v>12854</v>
      </c>
      <c r="B1153" t="s">
        <v>12855</v>
      </c>
      <c r="D1153" t="s">
        <v>12435</v>
      </c>
      <c r="E1153" t="s">
        <v>129</v>
      </c>
      <c r="F1153" t="s">
        <v>130</v>
      </c>
      <c r="G1153" t="s">
        <v>12856</v>
      </c>
      <c r="H1153" t="s">
        <v>12856</v>
      </c>
      <c r="I1153" s="1">
        <v>44642</v>
      </c>
      <c r="J1153" t="s">
        <v>132</v>
      </c>
      <c r="P1153" t="s">
        <v>133</v>
      </c>
      <c r="R1153" t="s">
        <v>134</v>
      </c>
      <c r="S1153" s="1">
        <f>VLOOKUP(H1153,'[1]Base JI SMP'!$C:$F,4,FALSE)</f>
        <v>44532</v>
      </c>
      <c r="T1153" t="str">
        <f>VLOOKUP(H1153,'[2]Base JI SMP'!$C:$J,8,FALSE)</f>
        <v>Individual</v>
      </c>
      <c r="U1153" t="s">
        <v>135</v>
      </c>
      <c r="V1153" t="s">
        <v>135</v>
      </c>
      <c r="W1153" t="s">
        <v>135</v>
      </c>
      <c r="X1153" t="s">
        <v>135</v>
      </c>
      <c r="Y1153" t="s">
        <v>136</v>
      </c>
      <c r="Z1153" t="s">
        <v>137</v>
      </c>
      <c r="AA1153" t="s">
        <v>138</v>
      </c>
      <c r="AB1153" t="s">
        <v>141</v>
      </c>
      <c r="AG1153" t="s">
        <v>250</v>
      </c>
      <c r="AH1153" t="s">
        <v>141</v>
      </c>
      <c r="AJ1153" t="s">
        <v>141</v>
      </c>
      <c r="AK1153" t="s">
        <v>12857</v>
      </c>
      <c r="AN1153" t="s">
        <v>129</v>
      </c>
      <c r="AP1153" t="s">
        <v>129</v>
      </c>
      <c r="AQ1153" t="s">
        <v>141</v>
      </c>
      <c r="AR1153" t="s">
        <v>12858</v>
      </c>
      <c r="AS1153" t="s">
        <v>1049</v>
      </c>
      <c r="AT1153" t="s">
        <v>143</v>
      </c>
      <c r="AU1153" t="s">
        <v>144</v>
      </c>
      <c r="CZ1153" t="s">
        <v>171</v>
      </c>
      <c r="DA1153" t="s">
        <v>12859</v>
      </c>
      <c r="DB1153" t="s">
        <v>210</v>
      </c>
      <c r="DC1153" t="s">
        <v>901</v>
      </c>
      <c r="DD1153" t="s">
        <v>12860</v>
      </c>
      <c r="DE1153" t="s">
        <v>148</v>
      </c>
      <c r="DF1153" t="s">
        <v>141</v>
      </c>
      <c r="DI1153" t="s">
        <v>196</v>
      </c>
      <c r="DJ1153" t="s">
        <v>141</v>
      </c>
      <c r="DK1153" t="s">
        <v>129</v>
      </c>
      <c r="DL1153" t="s">
        <v>141</v>
      </c>
      <c r="DM1153" t="s">
        <v>141</v>
      </c>
      <c r="DN1153" t="s">
        <v>141</v>
      </c>
      <c r="DO1153" t="s">
        <v>141</v>
      </c>
      <c r="DQ1153" t="s">
        <v>225</v>
      </c>
      <c r="DS1153" t="s">
        <v>12861</v>
      </c>
      <c r="DU1153" t="s">
        <v>198</v>
      </c>
      <c r="DV1153" t="str">
        <f>VLOOKUP(H1153,'[3]Merge Gagner assez d''argent'!$A:$B,2,FALSE)</f>
        <v>Partiellement</v>
      </c>
      <c r="DX1153" t="s">
        <v>129</v>
      </c>
      <c r="DY1153" t="s">
        <v>167</v>
      </c>
      <c r="DZ1153" t="s">
        <v>141</v>
      </c>
      <c r="EB1153" t="s">
        <v>141</v>
      </c>
      <c r="EC1153" t="s">
        <v>12862</v>
      </c>
      <c r="ED1153" t="s">
        <v>129</v>
      </c>
      <c r="EE1153" t="s">
        <v>12863</v>
      </c>
      <c r="EF1153" t="s">
        <v>129</v>
      </c>
      <c r="EG1153" t="s">
        <v>12864</v>
      </c>
      <c r="EH1153" t="s">
        <v>468</v>
      </c>
      <c r="EI1153" t="s">
        <v>157</v>
      </c>
      <c r="EJ1153" t="s">
        <v>157</v>
      </c>
      <c r="EK1153" t="s">
        <v>158</v>
      </c>
      <c r="EM1153" t="s">
        <v>241</v>
      </c>
      <c r="EN1153" t="s">
        <v>129</v>
      </c>
      <c r="EO1153" t="s">
        <v>141</v>
      </c>
      <c r="EP1153" t="s">
        <v>141</v>
      </c>
      <c r="EQ1153" t="s">
        <v>141</v>
      </c>
      <c r="ER1153" t="s">
        <v>141</v>
      </c>
      <c r="ES1153" t="s">
        <v>141</v>
      </c>
      <c r="ET1153" t="s">
        <v>141</v>
      </c>
      <c r="EU1153" t="s">
        <v>12865</v>
      </c>
      <c r="EX1153" t="s">
        <v>12866</v>
      </c>
    </row>
    <row r="1154" spans="1:154" hidden="1" x14ac:dyDescent="0.35">
      <c r="A1154" t="s">
        <v>12867</v>
      </c>
      <c r="B1154" t="s">
        <v>12868</v>
      </c>
      <c r="D1154" t="s">
        <v>12781</v>
      </c>
      <c r="E1154" t="s">
        <v>129</v>
      </c>
      <c r="F1154" t="s">
        <v>671</v>
      </c>
      <c r="G1154" t="s">
        <v>4392</v>
      </c>
      <c r="H1154" t="s">
        <v>4392</v>
      </c>
      <c r="I1154" s="1">
        <v>44420</v>
      </c>
      <c r="J1154" t="s">
        <v>207</v>
      </c>
      <c r="K1154" t="s">
        <v>12869</v>
      </c>
      <c r="L1154" t="s">
        <v>12870</v>
      </c>
      <c r="M1154" t="s">
        <v>12871</v>
      </c>
      <c r="N1154" t="s">
        <v>12872</v>
      </c>
      <c r="O1154" t="s">
        <v>208</v>
      </c>
      <c r="P1154" t="s">
        <v>133</v>
      </c>
      <c r="R1154" t="s">
        <v>134</v>
      </c>
      <c r="S1154" s="1">
        <f>VLOOKUP(H1154,'[1]Base JI SMP'!$C:$F,4,FALSE)</f>
        <v>44380</v>
      </c>
      <c r="T1154" t="str">
        <f>VLOOKUP(H1154,'[2]Base JI SMP'!$C:$J,8,FALSE)</f>
        <v>Individual</v>
      </c>
      <c r="U1154" t="str">
        <f>VLOOKUP(H1154,'[2]Base JI SMP'!$C:$M,11,FALSE)</f>
        <v>Vocational training</v>
      </c>
      <c r="V1154" t="str">
        <f>VLOOKUP(H1154,'[2]Base JI SMP'!$C:$R,12,FALSE)</f>
        <v>Collective</v>
      </c>
      <c r="W1154" s="1">
        <f>VLOOKUP(H1154,'[1]Base JI SMP'!$C:$R,13,FALSE)</f>
        <v>44377</v>
      </c>
      <c r="X1154" s="1">
        <f>VLOOKUP(H1154,'[1]Base JI SMP'!$C:$P,14,FALSE)</f>
        <v>44380</v>
      </c>
      <c r="Y1154" t="s">
        <v>136</v>
      </c>
      <c r="Z1154" t="s">
        <v>137</v>
      </c>
      <c r="AA1154" t="s">
        <v>319</v>
      </c>
      <c r="AG1154" t="s">
        <v>250</v>
      </c>
      <c r="AH1154" t="s">
        <v>141</v>
      </c>
      <c r="AJ1154" t="s">
        <v>129</v>
      </c>
      <c r="AN1154" t="s">
        <v>129</v>
      </c>
      <c r="AP1154" t="s">
        <v>129</v>
      </c>
      <c r="AQ1154" t="s">
        <v>141</v>
      </c>
      <c r="AR1154" t="s">
        <v>12873</v>
      </c>
      <c r="AS1154" t="s">
        <v>285</v>
      </c>
      <c r="AT1154" t="s">
        <v>679</v>
      </c>
      <c r="AU1154" t="s">
        <v>144</v>
      </c>
      <c r="CZ1154" t="s">
        <v>145</v>
      </c>
      <c r="DB1154" s="2" t="s">
        <v>145</v>
      </c>
      <c r="DC1154" t="s">
        <v>146</v>
      </c>
      <c r="DD1154" t="s">
        <v>12874</v>
      </c>
      <c r="DE1154" t="s">
        <v>12875</v>
      </c>
      <c r="DF1154" t="s">
        <v>141</v>
      </c>
      <c r="DI1154" t="s">
        <v>196</v>
      </c>
      <c r="DJ1154" t="s">
        <v>141</v>
      </c>
      <c r="DK1154" t="s">
        <v>129</v>
      </c>
      <c r="DL1154" t="s">
        <v>141</v>
      </c>
      <c r="DM1154" t="s">
        <v>141</v>
      </c>
      <c r="DN1154" t="s">
        <v>141</v>
      </c>
      <c r="DO1154" t="s">
        <v>141</v>
      </c>
      <c r="DQ1154" t="s">
        <v>150</v>
      </c>
      <c r="DS1154" t="s">
        <v>12876</v>
      </c>
      <c r="DT1154" t="s">
        <v>12877</v>
      </c>
      <c r="DV1154" t="str">
        <f>VLOOKUP(H1154,'[3]Merge Gagner assez d''argent'!$A:$B,2,FALSE)</f>
        <v>Oui</v>
      </c>
      <c r="DX1154" t="s">
        <v>141</v>
      </c>
      <c r="DZ1154" t="s">
        <v>141</v>
      </c>
      <c r="EB1154" t="s">
        <v>686</v>
      </c>
      <c r="EC1154" t="s">
        <v>135</v>
      </c>
      <c r="ED1154" t="s">
        <v>141</v>
      </c>
      <c r="EF1154" t="s">
        <v>1820</v>
      </c>
      <c r="EH1154" t="s">
        <v>141</v>
      </c>
      <c r="EI1154" t="s">
        <v>156</v>
      </c>
      <c r="EJ1154" t="s">
        <v>157</v>
      </c>
      <c r="EK1154" t="s">
        <v>384</v>
      </c>
      <c r="EM1154" t="s">
        <v>3164</v>
      </c>
      <c r="EN1154" t="s">
        <v>141</v>
      </c>
      <c r="EO1154" t="s">
        <v>141</v>
      </c>
      <c r="EP1154" t="s">
        <v>141</v>
      </c>
      <c r="EQ1154" t="s">
        <v>141</v>
      </c>
      <c r="ER1154" t="s">
        <v>129</v>
      </c>
      <c r="ES1154" t="s">
        <v>141</v>
      </c>
      <c r="ET1154" t="s">
        <v>129</v>
      </c>
      <c r="EU1154" t="s">
        <v>12878</v>
      </c>
      <c r="EX1154" t="s">
        <v>2233</v>
      </c>
    </row>
    <row r="1155" spans="1:154" hidden="1" x14ac:dyDescent="0.35">
      <c r="A1155" t="s">
        <v>12879</v>
      </c>
      <c r="B1155" t="s">
        <v>12880</v>
      </c>
      <c r="D1155" t="s">
        <v>12781</v>
      </c>
      <c r="E1155" t="s">
        <v>129</v>
      </c>
      <c r="F1155" t="s">
        <v>671</v>
      </c>
      <c r="G1155" t="s">
        <v>12881</v>
      </c>
      <c r="H1155" t="s">
        <v>12881</v>
      </c>
      <c r="I1155" s="1">
        <v>44643</v>
      </c>
      <c r="J1155" t="s">
        <v>207</v>
      </c>
      <c r="K1155" t="s">
        <v>12882</v>
      </c>
      <c r="L1155" t="s">
        <v>12883</v>
      </c>
      <c r="M1155" t="s">
        <v>12884</v>
      </c>
      <c r="N1155" t="s">
        <v>12885</v>
      </c>
      <c r="O1155" t="s">
        <v>208</v>
      </c>
      <c r="P1155" t="s">
        <v>133</v>
      </c>
      <c r="R1155" t="s">
        <v>134</v>
      </c>
      <c r="S1155" s="1">
        <f>VLOOKUP(H1155,'[1]Base JI SMP'!$C:$F,4,FALSE)</f>
        <v>44470</v>
      </c>
      <c r="T1155" t="str">
        <f>VLOOKUP(H1155,'[2]Base JI SMP'!$C:$J,8,FALSE)</f>
        <v>Individual</v>
      </c>
      <c r="U1155" t="s">
        <v>135</v>
      </c>
      <c r="V1155" t="s">
        <v>135</v>
      </c>
      <c r="W1155" t="s">
        <v>135</v>
      </c>
      <c r="X1155" t="s">
        <v>135</v>
      </c>
      <c r="Y1155" t="s">
        <v>136</v>
      </c>
      <c r="Z1155" t="s">
        <v>137</v>
      </c>
      <c r="AA1155" t="s">
        <v>319</v>
      </c>
      <c r="AG1155" t="s">
        <v>320</v>
      </c>
      <c r="AH1155" t="s">
        <v>141</v>
      </c>
      <c r="AJ1155" t="s">
        <v>129</v>
      </c>
      <c r="AN1155" t="s">
        <v>129</v>
      </c>
      <c r="AP1155" t="s">
        <v>129</v>
      </c>
      <c r="AQ1155" t="s">
        <v>141</v>
      </c>
      <c r="AR1155" t="s">
        <v>12886</v>
      </c>
      <c r="AS1155" t="s">
        <v>1074</v>
      </c>
      <c r="AT1155" t="s">
        <v>679</v>
      </c>
      <c r="AU1155" t="s">
        <v>144</v>
      </c>
      <c r="CZ1155" t="s">
        <v>209</v>
      </c>
      <c r="DB1155" t="s">
        <v>210</v>
      </c>
      <c r="DC1155" t="s">
        <v>146</v>
      </c>
      <c r="DD1155" t="s">
        <v>12887</v>
      </c>
      <c r="DE1155" t="s">
        <v>12888</v>
      </c>
      <c r="DF1155" t="s">
        <v>141</v>
      </c>
      <c r="DI1155" t="s">
        <v>149</v>
      </c>
      <c r="DJ1155" t="s">
        <v>129</v>
      </c>
      <c r="DK1155" t="s">
        <v>141</v>
      </c>
      <c r="DL1155" t="s">
        <v>141</v>
      </c>
      <c r="DM1155" t="s">
        <v>141</v>
      </c>
      <c r="DN1155" t="s">
        <v>141</v>
      </c>
      <c r="DO1155" t="s">
        <v>141</v>
      </c>
      <c r="DQ1155" t="s">
        <v>150</v>
      </c>
      <c r="DS1155" t="s">
        <v>12889</v>
      </c>
      <c r="DT1155" t="s">
        <v>12890</v>
      </c>
      <c r="DV1155" t="str">
        <f>VLOOKUP(H1155,'[3]Merge Gagner assez d''argent'!$A:$B,2,FALSE)</f>
        <v>Partiellement</v>
      </c>
      <c r="DX1155" t="s">
        <v>141</v>
      </c>
      <c r="DZ1155" t="s">
        <v>141</v>
      </c>
      <c r="EB1155" t="s">
        <v>129</v>
      </c>
      <c r="EC1155" t="s">
        <v>12891</v>
      </c>
      <c r="ED1155" t="s">
        <v>141</v>
      </c>
      <c r="EF1155" t="s">
        <v>1820</v>
      </c>
      <c r="EH1155" t="s">
        <v>141</v>
      </c>
      <c r="EI1155" t="s">
        <v>156</v>
      </c>
      <c r="EJ1155" t="s">
        <v>157</v>
      </c>
      <c r="EK1155" t="s">
        <v>758</v>
      </c>
      <c r="EL1155" t="s">
        <v>12892</v>
      </c>
      <c r="EU1155" t="s">
        <v>12893</v>
      </c>
      <c r="EX1155" t="s">
        <v>2233</v>
      </c>
    </row>
    <row r="1156" spans="1:154" hidden="1" x14ac:dyDescent="0.35">
      <c r="A1156" t="s">
        <v>12894</v>
      </c>
      <c r="B1156" t="s">
        <v>12895</v>
      </c>
      <c r="D1156" t="s">
        <v>12781</v>
      </c>
      <c r="E1156" t="s">
        <v>129</v>
      </c>
      <c r="F1156" t="s">
        <v>671</v>
      </c>
      <c r="G1156" t="s">
        <v>12896</v>
      </c>
      <c r="H1156" t="s">
        <v>12896</v>
      </c>
      <c r="I1156" s="1">
        <v>44643</v>
      </c>
      <c r="J1156" t="s">
        <v>207</v>
      </c>
      <c r="K1156" t="s">
        <v>12897</v>
      </c>
      <c r="L1156" t="s">
        <v>12898</v>
      </c>
      <c r="M1156" t="s">
        <v>12899</v>
      </c>
      <c r="N1156" t="s">
        <v>12900</v>
      </c>
      <c r="O1156" t="s">
        <v>3738</v>
      </c>
      <c r="P1156" t="s">
        <v>133</v>
      </c>
      <c r="R1156" t="s">
        <v>134</v>
      </c>
      <c r="S1156" s="1">
        <f>VLOOKUP(H1156,'[1]Base JI SMP'!$C:$F,4,FALSE)</f>
        <v>44620</v>
      </c>
      <c r="T1156" t="str">
        <f>VLOOKUP(H1156,'[2]Base JI SMP'!$C:$J,8,FALSE)</f>
        <v>Individual</v>
      </c>
      <c r="U1156" t="s">
        <v>135</v>
      </c>
      <c r="V1156" t="s">
        <v>135</v>
      </c>
      <c r="W1156" t="s">
        <v>135</v>
      </c>
      <c r="X1156" t="s">
        <v>135</v>
      </c>
      <c r="Y1156" t="s">
        <v>136</v>
      </c>
      <c r="Z1156" t="s">
        <v>137</v>
      </c>
      <c r="AA1156" t="s">
        <v>166</v>
      </c>
      <c r="AG1156" t="s">
        <v>208</v>
      </c>
      <c r="AH1156" t="s">
        <v>141</v>
      </c>
      <c r="AJ1156" t="s">
        <v>129</v>
      </c>
      <c r="AN1156" t="s">
        <v>129</v>
      </c>
      <c r="AP1156" t="s">
        <v>129</v>
      </c>
      <c r="AQ1156" t="s">
        <v>141</v>
      </c>
      <c r="AR1156" t="s">
        <v>12727</v>
      </c>
      <c r="AS1156" t="s">
        <v>223</v>
      </c>
      <c r="AT1156" t="s">
        <v>844</v>
      </c>
      <c r="AU1156" t="s">
        <v>144</v>
      </c>
      <c r="CZ1156" t="s">
        <v>145</v>
      </c>
      <c r="DB1156" t="s">
        <v>145</v>
      </c>
      <c r="DC1156" t="s">
        <v>146</v>
      </c>
      <c r="DD1156" t="s">
        <v>12901</v>
      </c>
      <c r="DE1156" t="s">
        <v>2923</v>
      </c>
      <c r="DF1156" t="s">
        <v>141</v>
      </c>
      <c r="DI1156" t="s">
        <v>149</v>
      </c>
      <c r="DJ1156" t="s">
        <v>129</v>
      </c>
      <c r="DK1156" t="s">
        <v>141</v>
      </c>
      <c r="DL1156" t="s">
        <v>141</v>
      </c>
      <c r="DM1156" t="s">
        <v>141</v>
      </c>
      <c r="DN1156" t="s">
        <v>141</v>
      </c>
      <c r="DO1156" t="s">
        <v>141</v>
      </c>
      <c r="DQ1156" t="s">
        <v>150</v>
      </c>
      <c r="DS1156" t="s">
        <v>9148</v>
      </c>
      <c r="DT1156" t="s">
        <v>12902</v>
      </c>
      <c r="DV1156" t="str">
        <f>VLOOKUP(H1156,'[3]Merge Gagner assez d''argent'!$A:$B,2,FALSE)</f>
        <v>Souhaite ne pas répondre</v>
      </c>
      <c r="DX1156" t="s">
        <v>141</v>
      </c>
      <c r="DZ1156" t="s">
        <v>141</v>
      </c>
      <c r="EB1156" t="s">
        <v>686</v>
      </c>
      <c r="EC1156" t="s">
        <v>135</v>
      </c>
      <c r="ED1156" t="s">
        <v>129</v>
      </c>
      <c r="EE1156" t="s">
        <v>12903</v>
      </c>
      <c r="EF1156" t="s">
        <v>129</v>
      </c>
      <c r="EG1156" t="s">
        <v>12904</v>
      </c>
      <c r="EH1156" t="s">
        <v>141</v>
      </c>
      <c r="EI1156" t="s">
        <v>156</v>
      </c>
      <c r="EJ1156" t="s">
        <v>157</v>
      </c>
      <c r="EK1156" t="s">
        <v>384</v>
      </c>
      <c r="EM1156" t="s">
        <v>171</v>
      </c>
      <c r="EN1156" t="s">
        <v>141</v>
      </c>
      <c r="EO1156" t="s">
        <v>141</v>
      </c>
      <c r="EP1156" t="s">
        <v>141</v>
      </c>
      <c r="EQ1156" t="s">
        <v>141</v>
      </c>
      <c r="ER1156" t="s">
        <v>141</v>
      </c>
      <c r="ES1156" t="s">
        <v>141</v>
      </c>
      <c r="ET1156" t="s">
        <v>129</v>
      </c>
      <c r="EU1156" t="s">
        <v>12905</v>
      </c>
      <c r="EX1156" t="s">
        <v>12906</v>
      </c>
    </row>
    <row r="1157" spans="1:154" hidden="1" x14ac:dyDescent="0.35">
      <c r="A1157" t="s">
        <v>12907</v>
      </c>
      <c r="B1157" t="s">
        <v>12908</v>
      </c>
      <c r="D1157" t="s">
        <v>12781</v>
      </c>
      <c r="E1157" t="s">
        <v>129</v>
      </c>
      <c r="F1157" t="s">
        <v>671</v>
      </c>
      <c r="G1157" t="s">
        <v>12909</v>
      </c>
      <c r="H1157" t="s">
        <v>12909</v>
      </c>
      <c r="I1157" s="1">
        <v>44643</v>
      </c>
      <c r="J1157" t="s">
        <v>207</v>
      </c>
      <c r="K1157" t="s">
        <v>12910</v>
      </c>
      <c r="L1157" t="s">
        <v>12911</v>
      </c>
      <c r="M1157" t="s">
        <v>12912</v>
      </c>
      <c r="N1157" t="s">
        <v>12913</v>
      </c>
      <c r="O1157" t="s">
        <v>12914</v>
      </c>
      <c r="P1157" t="s">
        <v>133</v>
      </c>
      <c r="R1157" t="s">
        <v>134</v>
      </c>
      <c r="S1157" s="1">
        <f>VLOOKUP(H1157,'[1]Base JI SMP'!$C:$F,4,FALSE)</f>
        <v>44620</v>
      </c>
      <c r="T1157" t="str">
        <f>VLOOKUP(H1157,'[2]Base JI SMP'!$C:$J,8,FALSE)</f>
        <v>Individual</v>
      </c>
      <c r="U1157" t="str">
        <f>VLOOKUP(H1157,'[2]Base JI SMP'!$C:$M,11,FALSE)</f>
        <v>Vocational training</v>
      </c>
      <c r="V1157" t="str">
        <f>VLOOKUP(H1157,'[2]Base JI SMP'!$C:$R,12,FALSE)</f>
        <v>Collective</v>
      </c>
      <c r="W1157" s="1">
        <f>VLOOKUP(H1157,'[1]Base JI SMP'!$C:$R,13,FALSE)</f>
        <v>43528</v>
      </c>
      <c r="X1157" s="1">
        <f>VLOOKUP(H1157,'[1]Base JI SMP'!$C:$P,14,FALSE)</f>
        <v>43536</v>
      </c>
      <c r="Y1157" t="s">
        <v>136</v>
      </c>
      <c r="Z1157" t="s">
        <v>137</v>
      </c>
      <c r="AA1157" t="s">
        <v>348</v>
      </c>
      <c r="AG1157" t="s">
        <v>250</v>
      </c>
      <c r="AH1157" t="s">
        <v>141</v>
      </c>
      <c r="AJ1157" t="s">
        <v>129</v>
      </c>
      <c r="AN1157" t="s">
        <v>129</v>
      </c>
      <c r="AP1157" t="s">
        <v>141</v>
      </c>
      <c r="AQ1157" t="s">
        <v>141</v>
      </c>
      <c r="AR1157" t="s">
        <v>12915</v>
      </c>
      <c r="AS1157" t="s">
        <v>12916</v>
      </c>
      <c r="AT1157" t="s">
        <v>844</v>
      </c>
      <c r="AU1157" t="s">
        <v>144</v>
      </c>
      <c r="CZ1157" t="s">
        <v>209</v>
      </c>
      <c r="DB1157" t="s">
        <v>210</v>
      </c>
      <c r="DC1157" t="s">
        <v>146</v>
      </c>
      <c r="DD1157" t="s">
        <v>12917</v>
      </c>
      <c r="DE1157" t="s">
        <v>2923</v>
      </c>
      <c r="DF1157" t="s">
        <v>399</v>
      </c>
      <c r="DG1157" t="s">
        <v>399</v>
      </c>
      <c r="DI1157" t="s">
        <v>196</v>
      </c>
      <c r="DJ1157" t="s">
        <v>141</v>
      </c>
      <c r="DK1157" t="s">
        <v>129</v>
      </c>
      <c r="DL1157" t="s">
        <v>141</v>
      </c>
      <c r="DM1157" t="s">
        <v>141</v>
      </c>
      <c r="DN1157" t="s">
        <v>141</v>
      </c>
      <c r="DO1157" t="s">
        <v>141</v>
      </c>
      <c r="DQ1157" t="s">
        <v>150</v>
      </c>
      <c r="DS1157" t="s">
        <v>12918</v>
      </c>
      <c r="DT1157" t="s">
        <v>12919</v>
      </c>
      <c r="DV1157" t="str">
        <f>VLOOKUP(H1157,'[3]Merge Gagner assez d''argent'!$A:$B,2,FALSE)</f>
        <v>Partiellement</v>
      </c>
      <c r="DX1157" t="s">
        <v>129</v>
      </c>
      <c r="DY1157" t="s">
        <v>250</v>
      </c>
      <c r="DZ1157" t="s">
        <v>141</v>
      </c>
      <c r="EB1157" t="s">
        <v>129</v>
      </c>
      <c r="EC1157" t="s">
        <v>12920</v>
      </c>
      <c r="ED1157" t="s">
        <v>141</v>
      </c>
      <c r="EF1157" t="s">
        <v>1820</v>
      </c>
      <c r="EH1157" t="s">
        <v>141</v>
      </c>
      <c r="EI1157" t="s">
        <v>156</v>
      </c>
      <c r="EJ1157" t="s">
        <v>157</v>
      </c>
      <c r="EK1157" t="s">
        <v>758</v>
      </c>
      <c r="EL1157" t="s">
        <v>12921</v>
      </c>
      <c r="EM1157" t="s">
        <v>171</v>
      </c>
      <c r="EN1157" t="s">
        <v>141</v>
      </c>
      <c r="EO1157" t="s">
        <v>141</v>
      </c>
      <c r="EP1157" t="s">
        <v>141</v>
      </c>
      <c r="EQ1157" t="s">
        <v>141</v>
      </c>
      <c r="ER1157" t="s">
        <v>141</v>
      </c>
      <c r="ES1157" t="s">
        <v>141</v>
      </c>
      <c r="ET1157" t="s">
        <v>129</v>
      </c>
      <c r="EU1157" t="s">
        <v>12893</v>
      </c>
      <c r="EX1157" t="s">
        <v>2233</v>
      </c>
    </row>
    <row r="1158" spans="1:154" hidden="1" x14ac:dyDescent="0.35">
      <c r="A1158" t="s">
        <v>12922</v>
      </c>
      <c r="B1158" t="s">
        <v>12923</v>
      </c>
      <c r="D1158" t="s">
        <v>12781</v>
      </c>
      <c r="E1158" t="s">
        <v>129</v>
      </c>
      <c r="F1158" t="s">
        <v>671</v>
      </c>
      <c r="G1158" t="s">
        <v>12924</v>
      </c>
      <c r="H1158" t="s">
        <v>12924</v>
      </c>
      <c r="I1158" s="1">
        <v>44643</v>
      </c>
      <c r="J1158" t="s">
        <v>207</v>
      </c>
      <c r="K1158" t="s">
        <v>12925</v>
      </c>
      <c r="L1158" t="s">
        <v>12926</v>
      </c>
      <c r="M1158" t="s">
        <v>12927</v>
      </c>
      <c r="N1158" t="s">
        <v>12928</v>
      </c>
      <c r="O1158" t="s">
        <v>12929</v>
      </c>
      <c r="P1158" t="s">
        <v>133</v>
      </c>
      <c r="R1158" t="s">
        <v>134</v>
      </c>
      <c r="S1158" s="1">
        <f>VLOOKUP(H1158,'[1]Base JI SMP'!$C:$F,4,FALSE)</f>
        <v>44615</v>
      </c>
      <c r="T1158" t="str">
        <f>VLOOKUP(H1158,'[2]Base JI SMP'!$C:$J,8,FALSE)</f>
        <v>Individual</v>
      </c>
      <c r="U1158" t="s">
        <v>135</v>
      </c>
      <c r="V1158" t="s">
        <v>135</v>
      </c>
      <c r="W1158" t="s">
        <v>135</v>
      </c>
      <c r="X1158" t="s">
        <v>135</v>
      </c>
      <c r="Y1158" t="s">
        <v>136</v>
      </c>
      <c r="Z1158" t="s">
        <v>137</v>
      </c>
      <c r="AA1158" t="s">
        <v>166</v>
      </c>
      <c r="AG1158" t="s">
        <v>208</v>
      </c>
      <c r="AH1158" t="s">
        <v>141</v>
      </c>
      <c r="AN1158" t="s">
        <v>129</v>
      </c>
      <c r="AP1158" t="s">
        <v>129</v>
      </c>
      <c r="AQ1158" t="s">
        <v>129</v>
      </c>
      <c r="AS1158" t="s">
        <v>349</v>
      </c>
      <c r="AT1158" t="s">
        <v>844</v>
      </c>
      <c r="AU1158" t="s">
        <v>144</v>
      </c>
      <c r="CZ1158" t="s">
        <v>296</v>
      </c>
      <c r="DB1158" t="s">
        <v>296</v>
      </c>
      <c r="DC1158" t="s">
        <v>146</v>
      </c>
      <c r="DD1158" t="s">
        <v>12930</v>
      </c>
      <c r="DE1158" t="s">
        <v>2923</v>
      </c>
      <c r="DF1158" t="s">
        <v>141</v>
      </c>
      <c r="DI1158" t="s">
        <v>149</v>
      </c>
      <c r="DJ1158" t="s">
        <v>129</v>
      </c>
      <c r="DK1158" t="s">
        <v>141</v>
      </c>
      <c r="DL1158" t="s">
        <v>141</v>
      </c>
      <c r="DM1158" t="s">
        <v>141</v>
      </c>
      <c r="DN1158" t="s">
        <v>141</v>
      </c>
      <c r="DO1158" t="s">
        <v>141</v>
      </c>
      <c r="DQ1158" t="s">
        <v>225</v>
      </c>
      <c r="DS1158" t="s">
        <v>12931</v>
      </c>
      <c r="DT1158" t="s">
        <v>12932</v>
      </c>
      <c r="DV1158" t="str">
        <f>VLOOKUP(H1158,'[3]Merge Gagner assez d''argent'!$A:$B,2,FALSE)</f>
        <v>Oui</v>
      </c>
      <c r="DX1158" t="s">
        <v>141</v>
      </c>
      <c r="DZ1158" t="s">
        <v>141</v>
      </c>
      <c r="EB1158" t="s">
        <v>686</v>
      </c>
      <c r="EC1158" t="s">
        <v>135</v>
      </c>
      <c r="ED1158" t="s">
        <v>141</v>
      </c>
      <c r="EF1158" t="s">
        <v>129</v>
      </c>
      <c r="EG1158" t="s">
        <v>12933</v>
      </c>
      <c r="EH1158" t="s">
        <v>141</v>
      </c>
      <c r="EI1158" t="s">
        <v>156</v>
      </c>
      <c r="EJ1158" t="s">
        <v>157</v>
      </c>
      <c r="EK1158" t="s">
        <v>181</v>
      </c>
      <c r="EM1158" t="s">
        <v>171</v>
      </c>
      <c r="EN1158" t="s">
        <v>141</v>
      </c>
      <c r="EO1158" t="s">
        <v>141</v>
      </c>
      <c r="EP1158" t="s">
        <v>141</v>
      </c>
      <c r="EQ1158" t="s">
        <v>141</v>
      </c>
      <c r="ER1158" t="s">
        <v>141</v>
      </c>
      <c r="ES1158" t="s">
        <v>141</v>
      </c>
      <c r="ET1158" t="s">
        <v>129</v>
      </c>
      <c r="EU1158" t="s">
        <v>12893</v>
      </c>
      <c r="EX1158" t="s">
        <v>2233</v>
      </c>
    </row>
    <row r="1159" spans="1:154" hidden="1" x14ac:dyDescent="0.35">
      <c r="A1159" t="s">
        <v>12934</v>
      </c>
      <c r="B1159" t="s">
        <v>12935</v>
      </c>
      <c r="D1159" t="s">
        <v>12781</v>
      </c>
      <c r="E1159" t="s">
        <v>129</v>
      </c>
      <c r="F1159" t="s">
        <v>671</v>
      </c>
      <c r="G1159" t="s">
        <v>12936</v>
      </c>
      <c r="H1159" t="s">
        <v>12936</v>
      </c>
      <c r="I1159" s="1">
        <v>44643</v>
      </c>
      <c r="J1159" t="s">
        <v>207</v>
      </c>
      <c r="K1159" t="s">
        <v>12937</v>
      </c>
      <c r="L1159" t="s">
        <v>12938</v>
      </c>
      <c r="M1159" t="s">
        <v>12939</v>
      </c>
      <c r="N1159" t="s">
        <v>12940</v>
      </c>
      <c r="O1159" t="s">
        <v>12929</v>
      </c>
      <c r="P1159" t="s">
        <v>133</v>
      </c>
      <c r="R1159" t="s">
        <v>134</v>
      </c>
      <c r="S1159" s="1">
        <f>VLOOKUP(H1159,'[1]Base JI SMP'!$C:$F,4,FALSE)</f>
        <v>44484</v>
      </c>
      <c r="T1159" t="str">
        <f>VLOOKUP(H1159,'[2]Base JI SMP'!$C:$J,8,FALSE)</f>
        <v>Individual</v>
      </c>
      <c r="U1159" t="str">
        <f>VLOOKUP(H1159,'[2]Base JI SMP'!$C:$M,11,FALSE)</f>
        <v>Vocational training</v>
      </c>
      <c r="V1159" t="str">
        <f>VLOOKUP(H1159,'[2]Base JI SMP'!$C:$R,12,FALSE)</f>
        <v>Collective</v>
      </c>
      <c r="W1159" s="1">
        <f>VLOOKUP(H1159,'[1]Base JI SMP'!$C:$R,13,FALSE)</f>
        <v>44690</v>
      </c>
      <c r="X1159" s="1">
        <f>VLOOKUP(H1159,'[1]Base JI SMP'!$C:$P,14,FALSE)</f>
        <v>44695</v>
      </c>
      <c r="Y1159" t="s">
        <v>136</v>
      </c>
      <c r="Z1159" t="s">
        <v>189</v>
      </c>
      <c r="AA1159" t="s">
        <v>348</v>
      </c>
      <c r="AG1159" t="s">
        <v>167</v>
      </c>
      <c r="AH1159" t="s">
        <v>141</v>
      </c>
      <c r="AJ1159" t="s">
        <v>129</v>
      </c>
      <c r="AN1159" t="s">
        <v>129</v>
      </c>
      <c r="AP1159" t="s">
        <v>129</v>
      </c>
      <c r="AQ1159" t="s">
        <v>141</v>
      </c>
      <c r="AR1159" t="s">
        <v>12941</v>
      </c>
      <c r="AS1159" t="s">
        <v>1500</v>
      </c>
      <c r="AT1159" t="s">
        <v>844</v>
      </c>
      <c r="AU1159" t="s">
        <v>144</v>
      </c>
      <c r="CZ1159" t="s">
        <v>145</v>
      </c>
      <c r="DB1159" t="s">
        <v>145</v>
      </c>
      <c r="DC1159" t="s">
        <v>146</v>
      </c>
      <c r="DD1159" t="s">
        <v>12942</v>
      </c>
      <c r="DE1159" t="s">
        <v>2923</v>
      </c>
      <c r="DF1159" t="s">
        <v>399</v>
      </c>
      <c r="DG1159" t="s">
        <v>399</v>
      </c>
      <c r="DI1159" t="s">
        <v>149</v>
      </c>
      <c r="DJ1159" t="s">
        <v>129</v>
      </c>
      <c r="DK1159" t="s">
        <v>141</v>
      </c>
      <c r="DL1159" t="s">
        <v>141</v>
      </c>
      <c r="DM1159" t="s">
        <v>141</v>
      </c>
      <c r="DN1159" t="s">
        <v>141</v>
      </c>
      <c r="DO1159" t="s">
        <v>141</v>
      </c>
      <c r="DQ1159" t="s">
        <v>150</v>
      </c>
      <c r="DS1159" t="s">
        <v>12943</v>
      </c>
      <c r="DT1159" t="s">
        <v>12944</v>
      </c>
      <c r="DV1159" t="str">
        <f>VLOOKUP(H1159,'[3]Merge Gagner assez d''argent'!$A:$B,2,FALSE)</f>
        <v>Souhaite ne pas répondre</v>
      </c>
      <c r="DX1159" t="s">
        <v>141</v>
      </c>
      <c r="DZ1159" t="s">
        <v>141</v>
      </c>
      <c r="EB1159" t="s">
        <v>686</v>
      </c>
      <c r="EC1159" t="s">
        <v>135</v>
      </c>
      <c r="ED1159" t="s">
        <v>141</v>
      </c>
      <c r="EF1159" t="s">
        <v>1820</v>
      </c>
      <c r="EH1159" t="s">
        <v>141</v>
      </c>
      <c r="EI1159" t="s">
        <v>156</v>
      </c>
      <c r="EJ1159" t="s">
        <v>157</v>
      </c>
      <c r="EK1159" t="s">
        <v>181</v>
      </c>
      <c r="EM1159" t="s">
        <v>171</v>
      </c>
      <c r="EN1159" t="s">
        <v>141</v>
      </c>
      <c r="EO1159" t="s">
        <v>141</v>
      </c>
      <c r="EP1159" t="s">
        <v>141</v>
      </c>
      <c r="EQ1159" t="s">
        <v>141</v>
      </c>
      <c r="ER1159" t="s">
        <v>141</v>
      </c>
      <c r="ES1159" t="s">
        <v>141</v>
      </c>
      <c r="ET1159" t="s">
        <v>129</v>
      </c>
      <c r="EU1159" t="s">
        <v>12945</v>
      </c>
      <c r="EX1159" t="s">
        <v>12946</v>
      </c>
    </row>
    <row r="1160" spans="1:154" hidden="1" x14ac:dyDescent="0.35">
      <c r="A1160" t="s">
        <v>12947</v>
      </c>
      <c r="B1160" t="s">
        <v>12948</v>
      </c>
      <c r="D1160" t="s">
        <v>12781</v>
      </c>
      <c r="E1160" t="s">
        <v>129</v>
      </c>
      <c r="F1160" t="s">
        <v>671</v>
      </c>
      <c r="G1160" t="s">
        <v>12949</v>
      </c>
      <c r="H1160" t="s">
        <v>12949</v>
      </c>
      <c r="I1160" s="1">
        <v>44644</v>
      </c>
      <c r="J1160" t="s">
        <v>207</v>
      </c>
      <c r="K1160" t="s">
        <v>12950</v>
      </c>
      <c r="L1160" t="s">
        <v>12951</v>
      </c>
      <c r="M1160" t="s">
        <v>12952</v>
      </c>
      <c r="N1160" t="s">
        <v>12953</v>
      </c>
      <c r="O1160" t="s">
        <v>351</v>
      </c>
      <c r="P1160" t="s">
        <v>133</v>
      </c>
      <c r="R1160" t="s">
        <v>134</v>
      </c>
      <c r="S1160" s="1">
        <f>VLOOKUP(H1160,'[1]Base JI SMP'!$C:$F,4,FALSE)</f>
        <v>44487</v>
      </c>
      <c r="T1160" t="str">
        <f>VLOOKUP(H1160,'[2]Base JI SMP'!$C:$J,8,FALSE)</f>
        <v>Individual</v>
      </c>
      <c r="U1160" t="str">
        <f>VLOOKUP(H1160,'[2]Base JI SMP'!$C:$M,11,FALSE)</f>
        <v>Vocational training</v>
      </c>
      <c r="V1160" t="str">
        <f>VLOOKUP(H1160,'[2]Base JI SMP'!$C:$R,12,FALSE)</f>
        <v>Collective</v>
      </c>
      <c r="W1160" s="1">
        <f>VLOOKUP(H1160,'[1]Base JI SMP'!$C:$R,13,FALSE)</f>
        <v>43549</v>
      </c>
      <c r="X1160" s="1">
        <f>VLOOKUP(H1160,'[1]Base JI SMP'!$C:$P,14,FALSE)</f>
        <v>43549</v>
      </c>
      <c r="Y1160" t="s">
        <v>136</v>
      </c>
      <c r="Z1160" t="s">
        <v>189</v>
      </c>
      <c r="AA1160" t="s">
        <v>166</v>
      </c>
      <c r="AG1160" t="s">
        <v>1512</v>
      </c>
      <c r="AH1160" t="s">
        <v>141</v>
      </c>
      <c r="AJ1160" t="s">
        <v>129</v>
      </c>
      <c r="AN1160" t="s">
        <v>129</v>
      </c>
      <c r="AP1160" t="s">
        <v>141</v>
      </c>
      <c r="AQ1160" t="s">
        <v>141</v>
      </c>
      <c r="AR1160" t="s">
        <v>12727</v>
      </c>
      <c r="AS1160" t="s">
        <v>193</v>
      </c>
      <c r="AT1160" t="s">
        <v>679</v>
      </c>
      <c r="AU1160" t="s">
        <v>144</v>
      </c>
      <c r="CZ1160" t="s">
        <v>145</v>
      </c>
      <c r="DB1160" t="s">
        <v>145</v>
      </c>
      <c r="DC1160" t="s">
        <v>146</v>
      </c>
      <c r="DD1160" t="s">
        <v>12954</v>
      </c>
      <c r="DE1160" t="s">
        <v>2660</v>
      </c>
      <c r="DF1160" t="s">
        <v>141</v>
      </c>
      <c r="DI1160" t="s">
        <v>196</v>
      </c>
      <c r="DJ1160" t="s">
        <v>141</v>
      </c>
      <c r="DK1160" t="s">
        <v>129</v>
      </c>
      <c r="DL1160" t="s">
        <v>141</v>
      </c>
      <c r="DM1160" t="s">
        <v>141</v>
      </c>
      <c r="DN1160" t="s">
        <v>141</v>
      </c>
      <c r="DO1160" t="s">
        <v>141</v>
      </c>
      <c r="DQ1160" t="s">
        <v>150</v>
      </c>
      <c r="DS1160" t="s">
        <v>12955</v>
      </c>
      <c r="DT1160" t="s">
        <v>12956</v>
      </c>
      <c r="DU1160" t="s">
        <v>1004</v>
      </c>
      <c r="DV1160" t="str">
        <f>VLOOKUP(H1160,'[3]Merge Gagner assez d''argent'!$A:$B,2,FALSE)</f>
        <v>Oui</v>
      </c>
      <c r="DX1160" t="s">
        <v>141</v>
      </c>
      <c r="DZ1160" t="s">
        <v>141</v>
      </c>
      <c r="EB1160" t="s">
        <v>686</v>
      </c>
      <c r="EC1160" t="s">
        <v>135</v>
      </c>
      <c r="ED1160" t="s">
        <v>141</v>
      </c>
      <c r="EF1160" t="s">
        <v>129</v>
      </c>
      <c r="EG1160" t="s">
        <v>12957</v>
      </c>
      <c r="EH1160" t="s">
        <v>141</v>
      </c>
      <c r="EI1160" t="s">
        <v>156</v>
      </c>
      <c r="EJ1160" t="s">
        <v>157</v>
      </c>
      <c r="EK1160" t="s">
        <v>181</v>
      </c>
      <c r="EM1160" t="s">
        <v>1579</v>
      </c>
      <c r="EN1160" t="s">
        <v>141</v>
      </c>
      <c r="EO1160" t="s">
        <v>141</v>
      </c>
      <c r="EP1160" t="s">
        <v>141</v>
      </c>
      <c r="EQ1160" t="s">
        <v>129</v>
      </c>
      <c r="ER1160" t="s">
        <v>141</v>
      </c>
      <c r="ES1160" t="s">
        <v>141</v>
      </c>
      <c r="ET1160" t="s">
        <v>141</v>
      </c>
      <c r="EU1160" t="s">
        <v>12958</v>
      </c>
      <c r="EX1160" t="s">
        <v>12959</v>
      </c>
    </row>
    <row r="1161" spans="1:154" hidden="1" x14ac:dyDescent="0.35">
      <c r="A1161" t="s">
        <v>12960</v>
      </c>
      <c r="B1161" t="s">
        <v>12961</v>
      </c>
      <c r="D1161" t="s">
        <v>12781</v>
      </c>
      <c r="E1161" t="s">
        <v>129</v>
      </c>
      <c r="F1161" t="s">
        <v>671</v>
      </c>
      <c r="G1161" t="s">
        <v>12962</v>
      </c>
      <c r="H1161" t="s">
        <v>12962</v>
      </c>
      <c r="I1161" s="1">
        <v>44644</v>
      </c>
      <c r="J1161" t="s">
        <v>207</v>
      </c>
      <c r="K1161" t="s">
        <v>12963</v>
      </c>
      <c r="L1161" t="s">
        <v>12964</v>
      </c>
      <c r="M1161" t="s">
        <v>12965</v>
      </c>
      <c r="N1161" t="s">
        <v>12966</v>
      </c>
      <c r="O1161" t="s">
        <v>1049</v>
      </c>
      <c r="P1161" t="s">
        <v>133</v>
      </c>
      <c r="R1161" t="s">
        <v>134</v>
      </c>
      <c r="S1161" s="1">
        <f>VLOOKUP(H1161,'[1]Base JI SMP'!$C:$F,4,FALSE)</f>
        <v>44614</v>
      </c>
      <c r="T1161" t="str">
        <f>VLOOKUP(H1161,'[2]Base JI SMP'!$C:$J,8,FALSE)</f>
        <v>Individual</v>
      </c>
      <c r="U1161" t="str">
        <f>VLOOKUP(H1161,'[2]Base JI SMP'!$C:$M,11,FALSE)</f>
        <v>Vocational training</v>
      </c>
      <c r="V1161" t="str">
        <f>VLOOKUP(H1161,'[2]Base JI SMP'!$C:$R,12,FALSE)</f>
        <v>Collective</v>
      </c>
      <c r="W1161" s="1">
        <f>VLOOKUP(H1161,'[1]Base JI SMP'!$C:$R,13,FALSE)</f>
        <v>44690</v>
      </c>
      <c r="X1161" s="1">
        <f>VLOOKUP(H1161,'[1]Base JI SMP'!$C:$P,14,FALSE)</f>
        <v>44695</v>
      </c>
      <c r="Y1161" t="s">
        <v>136</v>
      </c>
      <c r="Z1161" t="s">
        <v>137</v>
      </c>
      <c r="AA1161" t="s">
        <v>348</v>
      </c>
      <c r="AG1161" t="s">
        <v>167</v>
      </c>
      <c r="AH1161" t="s">
        <v>141</v>
      </c>
      <c r="AJ1161" t="s">
        <v>129</v>
      </c>
      <c r="AN1161" t="s">
        <v>129</v>
      </c>
      <c r="AP1161" t="s">
        <v>129</v>
      </c>
      <c r="AQ1161" t="s">
        <v>141</v>
      </c>
      <c r="AR1161" t="s">
        <v>12727</v>
      </c>
      <c r="AS1161" t="s">
        <v>1537</v>
      </c>
      <c r="AT1161" t="s">
        <v>844</v>
      </c>
      <c r="AU1161" t="s">
        <v>144</v>
      </c>
      <c r="CZ1161" t="s">
        <v>145</v>
      </c>
      <c r="DB1161" t="s">
        <v>145</v>
      </c>
      <c r="DC1161" t="s">
        <v>146</v>
      </c>
      <c r="DD1161" t="s">
        <v>12967</v>
      </c>
      <c r="DE1161" t="s">
        <v>2923</v>
      </c>
      <c r="DF1161" t="s">
        <v>399</v>
      </c>
      <c r="DG1161" t="s">
        <v>399</v>
      </c>
      <c r="DI1161" t="s">
        <v>196</v>
      </c>
      <c r="DJ1161" t="s">
        <v>141</v>
      </c>
      <c r="DK1161" t="s">
        <v>129</v>
      </c>
      <c r="DL1161" t="s">
        <v>141</v>
      </c>
      <c r="DM1161" t="s">
        <v>141</v>
      </c>
      <c r="DN1161" t="s">
        <v>141</v>
      </c>
      <c r="DO1161" t="s">
        <v>141</v>
      </c>
      <c r="DQ1161" t="s">
        <v>150</v>
      </c>
      <c r="DS1161" t="s">
        <v>9148</v>
      </c>
      <c r="DT1161" t="s">
        <v>12968</v>
      </c>
      <c r="DV1161" t="str">
        <f>VLOOKUP(H1161,'[3]Merge Gagner assez d''argent'!$A:$B,2,FALSE)</f>
        <v>Partiellement</v>
      </c>
      <c r="DX1161" t="s">
        <v>141</v>
      </c>
      <c r="DZ1161" t="s">
        <v>141</v>
      </c>
      <c r="EB1161" t="s">
        <v>686</v>
      </c>
      <c r="EC1161" t="s">
        <v>135</v>
      </c>
      <c r="ED1161" t="s">
        <v>141</v>
      </c>
      <c r="EF1161" t="s">
        <v>1820</v>
      </c>
      <c r="EH1161" t="s">
        <v>141</v>
      </c>
      <c r="EI1161" t="s">
        <v>156</v>
      </c>
      <c r="EJ1161" t="s">
        <v>157</v>
      </c>
      <c r="EK1161" t="s">
        <v>158</v>
      </c>
      <c r="EM1161" t="s">
        <v>171</v>
      </c>
      <c r="EN1161" t="s">
        <v>141</v>
      </c>
      <c r="EO1161" t="s">
        <v>141</v>
      </c>
      <c r="EP1161" t="s">
        <v>141</v>
      </c>
      <c r="EQ1161" t="s">
        <v>141</v>
      </c>
      <c r="ER1161" t="s">
        <v>141</v>
      </c>
      <c r="ES1161" t="s">
        <v>141</v>
      </c>
      <c r="ET1161" t="s">
        <v>129</v>
      </c>
      <c r="EU1161" t="s">
        <v>12969</v>
      </c>
      <c r="EX1161" t="s">
        <v>12970</v>
      </c>
    </row>
    <row r="1162" spans="1:154" hidden="1" x14ac:dyDescent="0.35">
      <c r="A1162" t="s">
        <v>12971</v>
      </c>
      <c r="B1162" t="s">
        <v>12972</v>
      </c>
      <c r="D1162" t="s">
        <v>12781</v>
      </c>
      <c r="E1162" t="s">
        <v>129</v>
      </c>
      <c r="F1162" t="s">
        <v>671</v>
      </c>
      <c r="G1162" t="s">
        <v>12973</v>
      </c>
      <c r="H1162" t="s">
        <v>12973</v>
      </c>
      <c r="I1162" s="1">
        <v>44644</v>
      </c>
      <c r="J1162" t="s">
        <v>207</v>
      </c>
      <c r="K1162" t="s">
        <v>12974</v>
      </c>
      <c r="L1162" t="s">
        <v>12975</v>
      </c>
      <c r="M1162" t="s">
        <v>12976</v>
      </c>
      <c r="N1162" t="s">
        <v>12977</v>
      </c>
      <c r="O1162" t="s">
        <v>12978</v>
      </c>
      <c r="P1162" t="s">
        <v>133</v>
      </c>
      <c r="R1162" t="s">
        <v>134</v>
      </c>
      <c r="S1162" s="1">
        <f>VLOOKUP(H1162,'[1]Base JI SMP'!$C:$F,4,FALSE)</f>
        <v>44501</v>
      </c>
      <c r="T1162" t="str">
        <f>VLOOKUP(H1162,'[2]Base JI SMP'!$C:$J,8,FALSE)</f>
        <v>Individual</v>
      </c>
      <c r="U1162" t="s">
        <v>135</v>
      </c>
      <c r="V1162" t="s">
        <v>135</v>
      </c>
      <c r="W1162" t="s">
        <v>135</v>
      </c>
      <c r="X1162" t="s">
        <v>135</v>
      </c>
      <c r="Y1162" t="s">
        <v>136</v>
      </c>
      <c r="Z1162" t="s">
        <v>137</v>
      </c>
      <c r="AA1162" t="s">
        <v>166</v>
      </c>
      <c r="AG1162" t="s">
        <v>320</v>
      </c>
      <c r="AH1162" t="s">
        <v>141</v>
      </c>
      <c r="AJ1162" t="s">
        <v>141</v>
      </c>
      <c r="AK1162" t="s">
        <v>12979</v>
      </c>
      <c r="AN1162" t="s">
        <v>129</v>
      </c>
      <c r="AP1162" t="s">
        <v>129</v>
      </c>
      <c r="AQ1162" t="s">
        <v>141</v>
      </c>
      <c r="AR1162" t="s">
        <v>12980</v>
      </c>
      <c r="AS1162" t="s">
        <v>740</v>
      </c>
      <c r="AT1162" t="s">
        <v>679</v>
      </c>
      <c r="AU1162" t="s">
        <v>144</v>
      </c>
      <c r="CZ1162" t="s">
        <v>209</v>
      </c>
      <c r="DB1162" t="s">
        <v>210</v>
      </c>
      <c r="DC1162" t="s">
        <v>146</v>
      </c>
      <c r="DD1162" t="s">
        <v>12981</v>
      </c>
      <c r="DE1162" t="s">
        <v>4215</v>
      </c>
      <c r="DF1162" t="s">
        <v>399</v>
      </c>
      <c r="DG1162" t="s">
        <v>399</v>
      </c>
      <c r="DI1162" t="s">
        <v>196</v>
      </c>
      <c r="DJ1162" t="s">
        <v>141</v>
      </c>
      <c r="DK1162" t="s">
        <v>129</v>
      </c>
      <c r="DL1162" t="s">
        <v>141</v>
      </c>
      <c r="DM1162" t="s">
        <v>141</v>
      </c>
      <c r="DN1162" t="s">
        <v>141</v>
      </c>
      <c r="DO1162" t="s">
        <v>141</v>
      </c>
      <c r="DQ1162" t="s">
        <v>150</v>
      </c>
      <c r="DS1162" t="s">
        <v>12982</v>
      </c>
      <c r="DT1162" t="s">
        <v>12983</v>
      </c>
      <c r="DV1162" t="str">
        <f>VLOOKUP(H1162,'[3]Merge Gagner assez d''argent'!$A:$B,2,FALSE)</f>
        <v>Partiellement</v>
      </c>
      <c r="DX1162" t="s">
        <v>141</v>
      </c>
      <c r="DZ1162" t="s">
        <v>141</v>
      </c>
      <c r="EB1162" t="s">
        <v>129</v>
      </c>
      <c r="EC1162" t="s">
        <v>12984</v>
      </c>
      <c r="ED1162" t="s">
        <v>141</v>
      </c>
      <c r="EF1162" t="s">
        <v>407</v>
      </c>
      <c r="EG1162" t="s">
        <v>12985</v>
      </c>
      <c r="EH1162" t="s">
        <v>141</v>
      </c>
      <c r="EI1162" t="s">
        <v>156</v>
      </c>
      <c r="EJ1162" t="s">
        <v>157</v>
      </c>
      <c r="EK1162" t="s">
        <v>158</v>
      </c>
      <c r="EM1162" t="s">
        <v>171</v>
      </c>
      <c r="EN1162" t="s">
        <v>141</v>
      </c>
      <c r="EO1162" t="s">
        <v>141</v>
      </c>
      <c r="EP1162" t="s">
        <v>141</v>
      </c>
      <c r="EQ1162" t="s">
        <v>141</v>
      </c>
      <c r="ER1162" t="s">
        <v>141</v>
      </c>
      <c r="ES1162" t="s">
        <v>141</v>
      </c>
      <c r="ET1162" t="s">
        <v>129</v>
      </c>
      <c r="EU1162" t="s">
        <v>12986</v>
      </c>
      <c r="EX1162" t="s">
        <v>12987</v>
      </c>
    </row>
    <row r="1163" spans="1:154" hidden="1" x14ac:dyDescent="0.35">
      <c r="A1163" t="s">
        <v>12988</v>
      </c>
      <c r="B1163" t="s">
        <v>12989</v>
      </c>
      <c r="D1163" t="s">
        <v>12781</v>
      </c>
      <c r="E1163" t="s">
        <v>129</v>
      </c>
      <c r="F1163" t="s">
        <v>671</v>
      </c>
      <c r="G1163" t="s">
        <v>12990</v>
      </c>
      <c r="H1163" t="s">
        <v>12990</v>
      </c>
      <c r="I1163" s="1">
        <v>44645</v>
      </c>
      <c r="J1163" t="s">
        <v>207</v>
      </c>
      <c r="K1163" t="s">
        <v>12991</v>
      </c>
      <c r="L1163" t="s">
        <v>12992</v>
      </c>
      <c r="M1163" t="s">
        <v>12993</v>
      </c>
      <c r="N1163" t="s">
        <v>12994</v>
      </c>
      <c r="O1163" t="s">
        <v>1049</v>
      </c>
      <c r="P1163" t="s">
        <v>133</v>
      </c>
      <c r="R1163" t="s">
        <v>134</v>
      </c>
      <c r="S1163" s="1">
        <f>VLOOKUP(H1163,'[1]Base JI SMP'!$C:$F,4,FALSE)</f>
        <v>44596</v>
      </c>
      <c r="T1163" t="str">
        <f>VLOOKUP(H1163,'[2]Base JI SMP'!$C:$J,8,FALSE)</f>
        <v>Individual</v>
      </c>
      <c r="U1163" t="s">
        <v>135</v>
      </c>
      <c r="V1163" t="s">
        <v>135</v>
      </c>
      <c r="W1163" t="s">
        <v>135</v>
      </c>
      <c r="X1163" t="s">
        <v>135</v>
      </c>
      <c r="Y1163" t="s">
        <v>188</v>
      </c>
      <c r="Z1163" t="s">
        <v>137</v>
      </c>
      <c r="AA1163" t="s">
        <v>5787</v>
      </c>
      <c r="AG1163" t="s">
        <v>190</v>
      </c>
      <c r="AH1163" t="s">
        <v>141</v>
      </c>
      <c r="AJ1163" t="s">
        <v>129</v>
      </c>
      <c r="AN1163" t="s">
        <v>129</v>
      </c>
      <c r="AP1163" t="s">
        <v>129</v>
      </c>
      <c r="AQ1163" t="s">
        <v>129</v>
      </c>
      <c r="AS1163" t="s">
        <v>208</v>
      </c>
      <c r="AT1163" t="s">
        <v>844</v>
      </c>
      <c r="AU1163" t="s">
        <v>144</v>
      </c>
      <c r="CZ1163" t="s">
        <v>209</v>
      </c>
      <c r="DB1163" t="s">
        <v>210</v>
      </c>
      <c r="DC1163" t="s">
        <v>146</v>
      </c>
      <c r="DD1163" t="s">
        <v>12995</v>
      </c>
      <c r="DE1163" t="s">
        <v>12996</v>
      </c>
      <c r="DF1163" t="s">
        <v>141</v>
      </c>
      <c r="DI1163" t="s">
        <v>149</v>
      </c>
      <c r="DJ1163" t="s">
        <v>129</v>
      </c>
      <c r="DK1163" t="s">
        <v>141</v>
      </c>
      <c r="DL1163" t="s">
        <v>141</v>
      </c>
      <c r="DM1163" t="s">
        <v>141</v>
      </c>
      <c r="DN1163" t="s">
        <v>141</v>
      </c>
      <c r="DO1163" t="s">
        <v>141</v>
      </c>
      <c r="DQ1163" t="s">
        <v>150</v>
      </c>
      <c r="DS1163" t="s">
        <v>12997</v>
      </c>
      <c r="DT1163" t="s">
        <v>12998</v>
      </c>
      <c r="DV1163" t="str">
        <f>VLOOKUP(H1163,'[3]Merge Gagner assez d''argent'!$A:$B,2,FALSE)</f>
        <v>Partiellement</v>
      </c>
      <c r="DX1163" t="s">
        <v>141</v>
      </c>
      <c r="DZ1163" t="s">
        <v>153</v>
      </c>
      <c r="EA1163" t="s">
        <v>12999</v>
      </c>
      <c r="EB1163" t="s">
        <v>129</v>
      </c>
      <c r="EC1163" t="s">
        <v>13000</v>
      </c>
      <c r="ED1163" t="s">
        <v>141</v>
      </c>
      <c r="EF1163" t="s">
        <v>129</v>
      </c>
      <c r="EG1163" t="s">
        <v>13001</v>
      </c>
      <c r="EH1163" t="s">
        <v>141</v>
      </c>
      <c r="EI1163" t="s">
        <v>156</v>
      </c>
      <c r="EJ1163" t="s">
        <v>157</v>
      </c>
      <c r="EK1163" t="s">
        <v>158</v>
      </c>
      <c r="EM1163" t="s">
        <v>2570</v>
      </c>
      <c r="EN1163" t="s">
        <v>141</v>
      </c>
      <c r="EO1163" t="s">
        <v>141</v>
      </c>
      <c r="EP1163" t="s">
        <v>129</v>
      </c>
      <c r="EQ1163" t="s">
        <v>141</v>
      </c>
      <c r="ER1163" t="s">
        <v>141</v>
      </c>
      <c r="ES1163" t="s">
        <v>141</v>
      </c>
      <c r="ET1163" t="s">
        <v>141</v>
      </c>
      <c r="EU1163" t="s">
        <v>13002</v>
      </c>
      <c r="EX1163" t="s">
        <v>2174</v>
      </c>
    </row>
    <row r="1164" spans="1:154" hidden="1" x14ac:dyDescent="0.35">
      <c r="A1164" t="s">
        <v>13003</v>
      </c>
      <c r="B1164" t="s">
        <v>13004</v>
      </c>
      <c r="D1164" t="s">
        <v>13005</v>
      </c>
      <c r="E1164" t="s">
        <v>129</v>
      </c>
      <c r="F1164" t="s">
        <v>13006</v>
      </c>
      <c r="G1164" t="s">
        <v>13007</v>
      </c>
      <c r="H1164" t="s">
        <v>13007</v>
      </c>
      <c r="I1164" s="1">
        <v>44656</v>
      </c>
      <c r="J1164" t="s">
        <v>207</v>
      </c>
      <c r="K1164" t="s">
        <v>13008</v>
      </c>
      <c r="L1164" t="s">
        <v>13009</v>
      </c>
      <c r="M1164" t="s">
        <v>13010</v>
      </c>
      <c r="N1164" t="s">
        <v>13011</v>
      </c>
      <c r="O1164" t="s">
        <v>13012</v>
      </c>
      <c r="P1164" t="s">
        <v>133</v>
      </c>
      <c r="R1164" t="s">
        <v>11945</v>
      </c>
      <c r="S1164" s="1">
        <f>VLOOKUP(H1164,'[1]Base JI SMP'!$C:$F,4,FALSE)</f>
        <v>44603</v>
      </c>
      <c r="T1164" t="str">
        <f>VLOOKUP(H1164,'[2]Base JI SMP'!$C:$J,8,FALSE)</f>
        <v>Individual</v>
      </c>
      <c r="U1164" t="str">
        <f>VLOOKUP(H1164,'[2]Base JI SMP'!$C:$M,11,FALSE)</f>
        <v>Business development/management training</v>
      </c>
      <c r="V1164" t="str">
        <f>VLOOKUP(H1164,'[2]Base JI SMP'!$C:$R,12,FALSE)</f>
        <v>Individual</v>
      </c>
      <c r="W1164" s="1">
        <f>VLOOKUP(H1164,'[1]Base JI SMP'!$C:$R,13,FALSE)</f>
        <v>44508</v>
      </c>
      <c r="X1164" s="1">
        <f>VLOOKUP(H1164,'[1]Base JI SMP'!$C:$P,14,FALSE)</f>
        <v>44512</v>
      </c>
      <c r="Y1164" t="s">
        <v>188</v>
      </c>
      <c r="Z1164" t="s">
        <v>137</v>
      </c>
      <c r="AA1164" t="s">
        <v>166</v>
      </c>
      <c r="AG1164" t="s">
        <v>236</v>
      </c>
      <c r="AH1164" t="s">
        <v>141</v>
      </c>
      <c r="AJ1164" t="s">
        <v>129</v>
      </c>
      <c r="AN1164" t="s">
        <v>129</v>
      </c>
      <c r="AP1164" t="s">
        <v>129</v>
      </c>
      <c r="AQ1164" t="s">
        <v>129</v>
      </c>
      <c r="AS1164">
        <v>3</v>
      </c>
      <c r="AT1164" t="s">
        <v>844</v>
      </c>
      <c r="AU1164" t="s">
        <v>144</v>
      </c>
      <c r="CZ1164" t="s">
        <v>194</v>
      </c>
      <c r="DB1164" t="s">
        <v>195</v>
      </c>
      <c r="DC1164" t="s">
        <v>146</v>
      </c>
      <c r="DD1164" t="s">
        <v>13013</v>
      </c>
      <c r="DE1164" t="s">
        <v>13014</v>
      </c>
      <c r="DF1164" t="s">
        <v>399</v>
      </c>
      <c r="DG1164" t="s">
        <v>399</v>
      </c>
      <c r="DI1164" t="s">
        <v>149</v>
      </c>
      <c r="DJ1164" t="s">
        <v>129</v>
      </c>
      <c r="DK1164" t="s">
        <v>141</v>
      </c>
      <c r="DL1164" t="s">
        <v>141</v>
      </c>
      <c r="DM1164" t="s">
        <v>141</v>
      </c>
      <c r="DN1164" t="s">
        <v>141</v>
      </c>
      <c r="DO1164" t="s">
        <v>141</v>
      </c>
      <c r="DQ1164" t="s">
        <v>150</v>
      </c>
      <c r="DS1164" t="s">
        <v>13015</v>
      </c>
      <c r="DV1164" t="str">
        <f>VLOOKUP(H1164,'[3]Merge Gagner assez d''argent'!$A:$B,2,FALSE)</f>
        <v>Partiellement</v>
      </c>
      <c r="DX1164" t="s">
        <v>141</v>
      </c>
      <c r="DZ1164" t="s">
        <v>141</v>
      </c>
      <c r="EB1164" t="s">
        <v>686</v>
      </c>
      <c r="ED1164" t="s">
        <v>141</v>
      </c>
      <c r="EF1164" t="s">
        <v>129</v>
      </c>
      <c r="EG1164" t="s">
        <v>13016</v>
      </c>
      <c r="EH1164" t="s">
        <v>141</v>
      </c>
      <c r="EI1164" t="s">
        <v>156</v>
      </c>
      <c r="EJ1164" t="s">
        <v>214</v>
      </c>
      <c r="EK1164" t="s">
        <v>158</v>
      </c>
      <c r="EM1164" t="s">
        <v>215</v>
      </c>
      <c r="EN1164" t="s">
        <v>141</v>
      </c>
      <c r="EO1164" t="s">
        <v>129</v>
      </c>
      <c r="EP1164" t="s">
        <v>141</v>
      </c>
      <c r="EQ1164" t="s">
        <v>141</v>
      </c>
      <c r="ER1164" t="s">
        <v>141</v>
      </c>
      <c r="ES1164" t="s">
        <v>141</v>
      </c>
      <c r="ET1164" t="s">
        <v>141</v>
      </c>
      <c r="EU1164" t="s">
        <v>13017</v>
      </c>
      <c r="EX1164" t="s">
        <v>13018</v>
      </c>
    </row>
    <row r="1165" spans="1:154" hidden="1" x14ac:dyDescent="0.35">
      <c r="A1165" t="s">
        <v>13019</v>
      </c>
      <c r="B1165" t="s">
        <v>13020</v>
      </c>
      <c r="D1165" t="s">
        <v>12435</v>
      </c>
      <c r="E1165" t="s">
        <v>129</v>
      </c>
      <c r="F1165" t="s">
        <v>130</v>
      </c>
      <c r="G1165" t="s">
        <v>13021</v>
      </c>
      <c r="H1165" t="s">
        <v>13021</v>
      </c>
      <c r="I1165" s="1">
        <v>44656</v>
      </c>
      <c r="J1165" t="s">
        <v>132</v>
      </c>
      <c r="P1165" t="s">
        <v>133</v>
      </c>
      <c r="R1165" t="s">
        <v>134</v>
      </c>
      <c r="S1165" s="1">
        <f>VLOOKUP(H1165,'[1]Base JI SMP'!$C:$F,4,FALSE)</f>
        <v>44544</v>
      </c>
      <c r="T1165" t="str">
        <f>VLOOKUP(H1165,'[2]Base JI SMP'!$C:$J,8,FALSE)</f>
        <v>Individual</v>
      </c>
      <c r="U1165" t="s">
        <v>135</v>
      </c>
      <c r="V1165" t="s">
        <v>135</v>
      </c>
      <c r="W1165" t="s">
        <v>135</v>
      </c>
      <c r="X1165" t="s">
        <v>135</v>
      </c>
      <c r="Y1165" t="s">
        <v>136</v>
      </c>
      <c r="Z1165" t="s">
        <v>137</v>
      </c>
      <c r="AA1165" t="s">
        <v>138</v>
      </c>
      <c r="AB1165" t="s">
        <v>141</v>
      </c>
      <c r="AG1165" t="s">
        <v>167</v>
      </c>
      <c r="AH1165" t="s">
        <v>141</v>
      </c>
      <c r="AJ1165" t="s">
        <v>129</v>
      </c>
      <c r="AN1165" t="s">
        <v>129</v>
      </c>
      <c r="AP1165" t="s">
        <v>129</v>
      </c>
      <c r="AQ1165" t="s">
        <v>141</v>
      </c>
      <c r="AR1165" t="s">
        <v>13022</v>
      </c>
      <c r="AS1165" t="s">
        <v>208</v>
      </c>
      <c r="AT1165" t="s">
        <v>143</v>
      </c>
      <c r="AU1165" t="s">
        <v>144</v>
      </c>
      <c r="CZ1165" t="s">
        <v>145</v>
      </c>
      <c r="DB1165" t="s">
        <v>145</v>
      </c>
      <c r="DC1165" t="s">
        <v>901</v>
      </c>
      <c r="DD1165" t="s">
        <v>13023</v>
      </c>
      <c r="DE1165" t="s">
        <v>148</v>
      </c>
      <c r="DF1165" t="s">
        <v>141</v>
      </c>
      <c r="DI1165" t="s">
        <v>196</v>
      </c>
      <c r="DJ1165" t="s">
        <v>141</v>
      </c>
      <c r="DK1165" t="s">
        <v>129</v>
      </c>
      <c r="DL1165" t="s">
        <v>141</v>
      </c>
      <c r="DM1165" t="s">
        <v>141</v>
      </c>
      <c r="DN1165" t="s">
        <v>141</v>
      </c>
      <c r="DO1165" t="s">
        <v>141</v>
      </c>
      <c r="DQ1165" t="s">
        <v>225</v>
      </c>
      <c r="DS1165" t="s">
        <v>13024</v>
      </c>
      <c r="DU1165" t="s">
        <v>198</v>
      </c>
      <c r="DV1165" t="str">
        <f>VLOOKUP(H1165,'[3]Merge Gagner assez d''argent'!$A:$B,2,FALSE)</f>
        <v>Non</v>
      </c>
      <c r="DW1165" t="s">
        <v>13025</v>
      </c>
      <c r="DX1165" t="s">
        <v>141</v>
      </c>
      <c r="DZ1165" t="s">
        <v>141</v>
      </c>
      <c r="EB1165" t="s">
        <v>141</v>
      </c>
      <c r="EC1165" t="s">
        <v>12604</v>
      </c>
      <c r="ED1165" t="s">
        <v>129</v>
      </c>
      <c r="EE1165" t="s">
        <v>2395</v>
      </c>
      <c r="EF1165" t="s">
        <v>129</v>
      </c>
      <c r="EG1165" t="s">
        <v>13026</v>
      </c>
      <c r="EH1165" t="s">
        <v>468</v>
      </c>
      <c r="EI1165" t="s">
        <v>157</v>
      </c>
      <c r="EJ1165" t="s">
        <v>157</v>
      </c>
      <c r="EK1165" t="s">
        <v>181</v>
      </c>
      <c r="EM1165" t="s">
        <v>2172</v>
      </c>
      <c r="EN1165" t="s">
        <v>129</v>
      </c>
      <c r="EO1165" t="s">
        <v>141</v>
      </c>
      <c r="EP1165" t="s">
        <v>141</v>
      </c>
      <c r="EQ1165" t="s">
        <v>141</v>
      </c>
      <c r="ER1165" t="s">
        <v>141</v>
      </c>
      <c r="ES1165" t="s">
        <v>141</v>
      </c>
      <c r="ET1165" t="s">
        <v>129</v>
      </c>
      <c r="EU1165" t="s">
        <v>13027</v>
      </c>
      <c r="EX1165" t="s">
        <v>13028</v>
      </c>
    </row>
    <row r="1166" spans="1:154" hidden="1" x14ac:dyDescent="0.35">
      <c r="A1166" t="s">
        <v>13029</v>
      </c>
      <c r="B1166" t="s">
        <v>13030</v>
      </c>
      <c r="D1166" t="s">
        <v>12435</v>
      </c>
      <c r="E1166" t="s">
        <v>129</v>
      </c>
      <c r="F1166" t="s">
        <v>130</v>
      </c>
      <c r="G1166" t="s">
        <v>13031</v>
      </c>
      <c r="H1166" t="s">
        <v>13031</v>
      </c>
      <c r="I1166" s="1">
        <v>44656</v>
      </c>
      <c r="J1166" t="s">
        <v>132</v>
      </c>
      <c r="P1166" t="s">
        <v>133</v>
      </c>
      <c r="R1166" t="s">
        <v>134</v>
      </c>
      <c r="S1166" s="1">
        <f>VLOOKUP(H1166,'[1]Base JI SMP'!$C:$F,4,FALSE)</f>
        <v>44529</v>
      </c>
      <c r="T1166" t="str">
        <f>VLOOKUP(H1166,'[2]Base JI SMP'!$C:$J,8,FALSE)</f>
        <v>Individual</v>
      </c>
      <c r="U1166" t="s">
        <v>135</v>
      </c>
      <c r="V1166" t="s">
        <v>135</v>
      </c>
      <c r="W1166" t="s">
        <v>135</v>
      </c>
      <c r="X1166" t="s">
        <v>135</v>
      </c>
      <c r="Y1166" t="s">
        <v>136</v>
      </c>
      <c r="Z1166" t="s">
        <v>137</v>
      </c>
      <c r="AA1166" t="s">
        <v>138</v>
      </c>
      <c r="AB1166" t="s">
        <v>141</v>
      </c>
      <c r="AG1166" t="s">
        <v>167</v>
      </c>
      <c r="AH1166" t="s">
        <v>141</v>
      </c>
      <c r="AJ1166" t="s">
        <v>129</v>
      </c>
      <c r="AN1166" t="s">
        <v>129</v>
      </c>
      <c r="AP1166" t="s">
        <v>129</v>
      </c>
      <c r="AQ1166" t="s">
        <v>129</v>
      </c>
      <c r="AS1166" t="s">
        <v>221</v>
      </c>
      <c r="AT1166" t="s">
        <v>143</v>
      </c>
      <c r="AU1166" t="s">
        <v>144</v>
      </c>
      <c r="CZ1166" t="s">
        <v>171</v>
      </c>
      <c r="DA1166" t="s">
        <v>3424</v>
      </c>
      <c r="DB1166" t="s">
        <v>592</v>
      </c>
      <c r="DC1166" t="s">
        <v>146</v>
      </c>
      <c r="DD1166" t="s">
        <v>13032</v>
      </c>
      <c r="DE1166" t="s">
        <v>148</v>
      </c>
      <c r="DF1166" t="s">
        <v>141</v>
      </c>
      <c r="DI1166" t="s">
        <v>149</v>
      </c>
      <c r="DJ1166" t="s">
        <v>129</v>
      </c>
      <c r="DK1166" t="s">
        <v>141</v>
      </c>
      <c r="DL1166" t="s">
        <v>141</v>
      </c>
      <c r="DM1166" t="s">
        <v>141</v>
      </c>
      <c r="DN1166" t="s">
        <v>141</v>
      </c>
      <c r="DO1166" t="s">
        <v>141</v>
      </c>
      <c r="DQ1166" t="s">
        <v>225</v>
      </c>
      <c r="DS1166" t="s">
        <v>13033</v>
      </c>
      <c r="DT1166" t="s">
        <v>13034</v>
      </c>
      <c r="DV1166" t="str">
        <f>VLOOKUP(H1166,'[3]Merge Gagner assez d''argent'!$A:$B,2,FALSE)</f>
        <v>Partiellement</v>
      </c>
      <c r="DX1166" t="s">
        <v>141</v>
      </c>
      <c r="DZ1166" t="s">
        <v>141</v>
      </c>
      <c r="EB1166" t="s">
        <v>141</v>
      </c>
      <c r="EC1166" t="s">
        <v>13035</v>
      </c>
      <c r="ED1166" t="s">
        <v>129</v>
      </c>
      <c r="EE1166" t="s">
        <v>2395</v>
      </c>
      <c r="EF1166" t="s">
        <v>129</v>
      </c>
      <c r="EG1166" t="s">
        <v>13036</v>
      </c>
      <c r="EH1166" t="s">
        <v>141</v>
      </c>
      <c r="EI1166" t="s">
        <v>157</v>
      </c>
      <c r="EJ1166" t="s">
        <v>157</v>
      </c>
      <c r="EK1166" t="s">
        <v>181</v>
      </c>
      <c r="EM1166" t="s">
        <v>171</v>
      </c>
      <c r="EN1166" t="s">
        <v>141</v>
      </c>
      <c r="EO1166" t="s">
        <v>141</v>
      </c>
      <c r="EP1166" t="s">
        <v>141</v>
      </c>
      <c r="EQ1166" t="s">
        <v>141</v>
      </c>
      <c r="ER1166" t="s">
        <v>141</v>
      </c>
      <c r="ES1166" t="s">
        <v>141</v>
      </c>
      <c r="ET1166" t="s">
        <v>129</v>
      </c>
      <c r="EU1166" t="s">
        <v>13037</v>
      </c>
      <c r="EX1166" t="s">
        <v>13038</v>
      </c>
    </row>
    <row r="1167" spans="1:154" hidden="1" x14ac:dyDescent="0.35">
      <c r="A1167" t="s">
        <v>13039</v>
      </c>
      <c r="B1167" t="s">
        <v>13040</v>
      </c>
      <c r="D1167" t="s">
        <v>12435</v>
      </c>
      <c r="E1167" t="s">
        <v>129</v>
      </c>
      <c r="F1167" t="s">
        <v>130</v>
      </c>
      <c r="G1167" t="s">
        <v>13041</v>
      </c>
      <c r="H1167" t="s">
        <v>13041</v>
      </c>
      <c r="I1167" s="1">
        <v>44656</v>
      </c>
      <c r="J1167" t="s">
        <v>132</v>
      </c>
      <c r="P1167" t="s">
        <v>133</v>
      </c>
      <c r="R1167" t="s">
        <v>134</v>
      </c>
      <c r="S1167" s="1">
        <f>VLOOKUP(H1167,'[1]Base JI SMP'!$C:$F,4,FALSE)</f>
        <v>44528</v>
      </c>
      <c r="T1167" t="str">
        <f>VLOOKUP(H1167,'[2]Base JI SMP'!$C:$J,8,FALSE)</f>
        <v>Individual</v>
      </c>
      <c r="U1167" t="s">
        <v>135</v>
      </c>
      <c r="V1167" t="s">
        <v>135</v>
      </c>
      <c r="W1167" t="s">
        <v>135</v>
      </c>
      <c r="X1167" t="s">
        <v>135</v>
      </c>
      <c r="Y1167" t="s">
        <v>136</v>
      </c>
      <c r="Z1167" t="s">
        <v>137</v>
      </c>
      <c r="AA1167" t="s">
        <v>138</v>
      </c>
      <c r="AB1167" t="s">
        <v>141</v>
      </c>
      <c r="AG1167">
        <v>3</v>
      </c>
      <c r="AH1167" t="s">
        <v>141</v>
      </c>
      <c r="AJ1167" t="s">
        <v>129</v>
      </c>
      <c r="AN1167" t="s">
        <v>129</v>
      </c>
      <c r="AP1167" t="s">
        <v>129</v>
      </c>
      <c r="AQ1167" t="s">
        <v>129</v>
      </c>
      <c r="AS1167" t="s">
        <v>208</v>
      </c>
      <c r="AT1167" t="s">
        <v>143</v>
      </c>
      <c r="AU1167" t="s">
        <v>144</v>
      </c>
      <c r="CZ1167" t="s">
        <v>171</v>
      </c>
      <c r="DA1167" t="s">
        <v>13042</v>
      </c>
      <c r="DB1167" t="s">
        <v>210</v>
      </c>
      <c r="DC1167" t="s">
        <v>901</v>
      </c>
      <c r="DD1167" t="s">
        <v>13043</v>
      </c>
      <c r="DE1167" t="s">
        <v>148</v>
      </c>
      <c r="DF1167" t="s">
        <v>141</v>
      </c>
      <c r="DI1167" t="s">
        <v>149</v>
      </c>
      <c r="DJ1167" t="s">
        <v>129</v>
      </c>
      <c r="DK1167" t="s">
        <v>141</v>
      </c>
      <c r="DL1167" t="s">
        <v>141</v>
      </c>
      <c r="DM1167" t="s">
        <v>141</v>
      </c>
      <c r="DN1167" t="s">
        <v>141</v>
      </c>
      <c r="DO1167" t="s">
        <v>141</v>
      </c>
      <c r="DQ1167" t="s">
        <v>225</v>
      </c>
      <c r="DS1167" t="s">
        <v>13044</v>
      </c>
      <c r="DU1167" t="s">
        <v>198</v>
      </c>
      <c r="DV1167" t="str">
        <f>VLOOKUP(H1167,'[3]Merge Gagner assez d''argent'!$A:$B,2,FALSE)</f>
        <v>Partiellement</v>
      </c>
      <c r="DX1167" t="s">
        <v>141</v>
      </c>
      <c r="DZ1167" t="s">
        <v>141</v>
      </c>
      <c r="EB1167" t="s">
        <v>141</v>
      </c>
      <c r="EC1167" t="s">
        <v>13045</v>
      </c>
      <c r="ED1167" t="s">
        <v>129</v>
      </c>
      <c r="EE1167" t="s">
        <v>13046</v>
      </c>
      <c r="EF1167" t="s">
        <v>141</v>
      </c>
      <c r="EG1167" t="s">
        <v>13047</v>
      </c>
      <c r="EH1167" t="s">
        <v>468</v>
      </c>
      <c r="EI1167" t="s">
        <v>157</v>
      </c>
      <c r="EJ1167" t="s">
        <v>157</v>
      </c>
      <c r="EK1167" t="s">
        <v>158</v>
      </c>
      <c r="EM1167" t="s">
        <v>171</v>
      </c>
      <c r="EN1167" t="s">
        <v>141</v>
      </c>
      <c r="EO1167" t="s">
        <v>141</v>
      </c>
      <c r="EP1167" t="s">
        <v>141</v>
      </c>
      <c r="EQ1167" t="s">
        <v>141</v>
      </c>
      <c r="ER1167" t="s">
        <v>141</v>
      </c>
      <c r="ES1167" t="s">
        <v>141</v>
      </c>
      <c r="ET1167" t="s">
        <v>129</v>
      </c>
      <c r="EU1167" t="s">
        <v>13048</v>
      </c>
      <c r="EX1167" t="s">
        <v>13049</v>
      </c>
    </row>
    <row r="1168" spans="1:154" hidden="1" x14ac:dyDescent="0.35">
      <c r="A1168" t="s">
        <v>13050</v>
      </c>
      <c r="B1168" t="s">
        <v>13051</v>
      </c>
      <c r="D1168" t="s">
        <v>12435</v>
      </c>
      <c r="E1168" t="s">
        <v>129</v>
      </c>
      <c r="F1168" t="s">
        <v>130</v>
      </c>
      <c r="G1168" t="s">
        <v>13052</v>
      </c>
      <c r="H1168" t="s">
        <v>13052</v>
      </c>
      <c r="I1168" s="1">
        <v>44656</v>
      </c>
      <c r="J1168" t="s">
        <v>132</v>
      </c>
      <c r="P1168" t="s">
        <v>133</v>
      </c>
      <c r="R1168" t="s">
        <v>134</v>
      </c>
      <c r="S1168" s="1">
        <f>VLOOKUP(H1168,'[1]Base JI SMP'!$C:$F,4,FALSE)</f>
        <v>44528</v>
      </c>
      <c r="T1168" t="str">
        <f>VLOOKUP(H1168,'[2]Base JI SMP'!$C:$J,8,FALSE)</f>
        <v>Individual</v>
      </c>
      <c r="U1168" t="s">
        <v>135</v>
      </c>
      <c r="V1168" t="s">
        <v>135</v>
      </c>
      <c r="W1168" t="s">
        <v>135</v>
      </c>
      <c r="X1168" t="s">
        <v>135</v>
      </c>
      <c r="Y1168" t="s">
        <v>136</v>
      </c>
      <c r="Z1168" t="s">
        <v>137</v>
      </c>
      <c r="AA1168" t="s">
        <v>138</v>
      </c>
      <c r="AB1168" t="s">
        <v>141</v>
      </c>
      <c r="AG1168" t="s">
        <v>320</v>
      </c>
      <c r="AH1168" t="s">
        <v>141</v>
      </c>
      <c r="AJ1168" t="s">
        <v>129</v>
      </c>
      <c r="AN1168" t="s">
        <v>129</v>
      </c>
      <c r="AP1168" t="s">
        <v>129</v>
      </c>
      <c r="AQ1168" t="s">
        <v>141</v>
      </c>
      <c r="AR1168" t="s">
        <v>13053</v>
      </c>
      <c r="AS1168" t="s">
        <v>247</v>
      </c>
      <c r="AT1168" t="s">
        <v>143</v>
      </c>
      <c r="AU1168" t="s">
        <v>144</v>
      </c>
      <c r="CZ1168" t="s">
        <v>209</v>
      </c>
      <c r="DB1168" t="s">
        <v>210</v>
      </c>
      <c r="DC1168" t="s">
        <v>901</v>
      </c>
      <c r="DD1168" t="s">
        <v>13054</v>
      </c>
      <c r="DE1168" t="s">
        <v>148</v>
      </c>
      <c r="DF1168" t="s">
        <v>141</v>
      </c>
      <c r="DI1168" t="s">
        <v>196</v>
      </c>
      <c r="DJ1168" t="s">
        <v>141</v>
      </c>
      <c r="DK1168" t="s">
        <v>129</v>
      </c>
      <c r="DL1168" t="s">
        <v>141</v>
      </c>
      <c r="DM1168" t="s">
        <v>141</v>
      </c>
      <c r="DN1168" t="s">
        <v>141</v>
      </c>
      <c r="DO1168" t="s">
        <v>141</v>
      </c>
      <c r="DQ1168" t="s">
        <v>225</v>
      </c>
      <c r="DS1168" t="s">
        <v>13055</v>
      </c>
      <c r="DU1168" t="s">
        <v>198</v>
      </c>
      <c r="DV1168" t="str">
        <f>VLOOKUP(H1168,'[3]Merge Gagner assez d''argent'!$A:$B,2,FALSE)</f>
        <v>Partiellement</v>
      </c>
      <c r="DX1168" t="s">
        <v>129</v>
      </c>
      <c r="DY1168" t="s">
        <v>167</v>
      </c>
      <c r="DZ1168" t="s">
        <v>141</v>
      </c>
      <c r="EB1168" t="s">
        <v>141</v>
      </c>
      <c r="EC1168" t="s">
        <v>13056</v>
      </c>
      <c r="ED1168" t="s">
        <v>129</v>
      </c>
      <c r="EE1168" t="s">
        <v>2395</v>
      </c>
      <c r="EF1168" t="s">
        <v>407</v>
      </c>
      <c r="EG1168" t="s">
        <v>13057</v>
      </c>
      <c r="EH1168" t="s">
        <v>141</v>
      </c>
      <c r="EI1168" t="s">
        <v>157</v>
      </c>
      <c r="EJ1168" t="s">
        <v>157</v>
      </c>
      <c r="EK1168" t="s">
        <v>181</v>
      </c>
      <c r="EM1168" t="s">
        <v>2203</v>
      </c>
      <c r="EN1168" t="s">
        <v>141</v>
      </c>
      <c r="EO1168" t="s">
        <v>141</v>
      </c>
      <c r="EP1168" t="s">
        <v>141</v>
      </c>
      <c r="EQ1168" t="s">
        <v>129</v>
      </c>
      <c r="ER1168" t="s">
        <v>141</v>
      </c>
      <c r="ES1168" t="s">
        <v>141</v>
      </c>
      <c r="ET1168" t="s">
        <v>129</v>
      </c>
      <c r="EU1168" t="s">
        <v>13058</v>
      </c>
      <c r="EX1168" t="s">
        <v>13059</v>
      </c>
    </row>
    <row r="1169" spans="1:154" hidden="1" x14ac:dyDescent="0.35">
      <c r="A1169" t="s">
        <v>13060</v>
      </c>
      <c r="B1169" t="s">
        <v>13061</v>
      </c>
      <c r="D1169" t="s">
        <v>12435</v>
      </c>
      <c r="E1169" t="s">
        <v>129</v>
      </c>
      <c r="F1169" t="s">
        <v>130</v>
      </c>
      <c r="G1169" t="s">
        <v>13062</v>
      </c>
      <c r="H1169" t="s">
        <v>13062</v>
      </c>
      <c r="I1169" s="1">
        <v>44657</v>
      </c>
      <c r="J1169" t="s">
        <v>132</v>
      </c>
      <c r="P1169" t="s">
        <v>133</v>
      </c>
      <c r="R1169" t="s">
        <v>134</v>
      </c>
      <c r="S1169" s="1">
        <f>VLOOKUP(H1169,'[1]Base JI SMP'!$C:$F,4,FALSE)</f>
        <v>44497</v>
      </c>
      <c r="T1169" t="str">
        <f>VLOOKUP(H1169,'[2]Base JI SMP'!$C:$J,8,FALSE)</f>
        <v>Individual</v>
      </c>
      <c r="U1169" t="str">
        <f>VLOOKUP(H1169,'[2]Base JI SMP'!$C:$M,11,FALSE)</f>
        <v>Business development/management training</v>
      </c>
      <c r="V1169" t="str">
        <f>VLOOKUP(H1169,'[2]Base JI SMP'!$C:$R,12,FALSE)</f>
        <v>Individual</v>
      </c>
      <c r="W1169" s="1">
        <f>VLOOKUP(H1169,'[1]Base JI SMP'!$C:$R,13,FALSE)</f>
        <v>44438</v>
      </c>
      <c r="X1169" s="1">
        <f>VLOOKUP(H1169,'[1]Base JI SMP'!$C:$P,14,FALSE)</f>
        <v>44438</v>
      </c>
      <c r="Y1169" t="s">
        <v>136</v>
      </c>
      <c r="Z1169" t="s">
        <v>137</v>
      </c>
      <c r="AA1169" t="s">
        <v>138</v>
      </c>
      <c r="AB1169" t="s">
        <v>129</v>
      </c>
      <c r="AC1169" t="s">
        <v>139</v>
      </c>
      <c r="AD1169" t="s">
        <v>140</v>
      </c>
      <c r="AE1169" t="s">
        <v>13063</v>
      </c>
      <c r="AG1169" t="s">
        <v>250</v>
      </c>
      <c r="AH1169" t="s">
        <v>141</v>
      </c>
      <c r="AJ1169" t="s">
        <v>129</v>
      </c>
      <c r="AN1169" t="s">
        <v>129</v>
      </c>
      <c r="AP1169" t="s">
        <v>141</v>
      </c>
      <c r="AQ1169" t="s">
        <v>141</v>
      </c>
      <c r="AR1169" t="s">
        <v>13064</v>
      </c>
      <c r="AS1169" t="s">
        <v>1049</v>
      </c>
      <c r="AT1169" t="s">
        <v>143</v>
      </c>
      <c r="AU1169" t="s">
        <v>144</v>
      </c>
      <c r="CZ1169" t="s">
        <v>145</v>
      </c>
      <c r="DB1169" t="s">
        <v>145</v>
      </c>
      <c r="DC1169" t="s">
        <v>901</v>
      </c>
      <c r="DD1169" t="s">
        <v>13065</v>
      </c>
      <c r="DE1169" t="s">
        <v>148</v>
      </c>
      <c r="DF1169" t="s">
        <v>399</v>
      </c>
      <c r="DG1169" t="s">
        <v>399</v>
      </c>
      <c r="DI1169" t="s">
        <v>2167</v>
      </c>
      <c r="DJ1169" t="s">
        <v>141</v>
      </c>
      <c r="DK1169" t="s">
        <v>129</v>
      </c>
      <c r="DL1169" t="s">
        <v>141</v>
      </c>
      <c r="DM1169" t="s">
        <v>141</v>
      </c>
      <c r="DN1169" t="s">
        <v>141</v>
      </c>
      <c r="DO1169" t="s">
        <v>129</v>
      </c>
      <c r="DP1169" t="s">
        <v>13066</v>
      </c>
      <c r="DQ1169" t="s">
        <v>171</v>
      </c>
      <c r="DR1169" t="s">
        <v>13067</v>
      </c>
      <c r="DS1169" t="s">
        <v>13068</v>
      </c>
      <c r="DU1169" t="s">
        <v>198</v>
      </c>
      <c r="DV1169" t="str">
        <f>VLOOKUP(H1169,'[3]Merge Gagner assez d''argent'!$A:$B,2,FALSE)</f>
        <v>Non</v>
      </c>
      <c r="DW1169" t="s">
        <v>13069</v>
      </c>
      <c r="DX1169" t="s">
        <v>129</v>
      </c>
      <c r="DY1169" t="s">
        <v>167</v>
      </c>
      <c r="DZ1169" t="s">
        <v>141</v>
      </c>
      <c r="EB1169" t="s">
        <v>141</v>
      </c>
      <c r="EC1169" t="s">
        <v>13070</v>
      </c>
      <c r="ED1169" t="s">
        <v>129</v>
      </c>
      <c r="EE1169" t="s">
        <v>13071</v>
      </c>
      <c r="EF1169" t="s">
        <v>129</v>
      </c>
      <c r="EG1169" t="s">
        <v>13072</v>
      </c>
      <c r="EH1169" t="s">
        <v>2424</v>
      </c>
      <c r="EI1169" t="s">
        <v>156</v>
      </c>
      <c r="EJ1169" t="s">
        <v>157</v>
      </c>
      <c r="EK1169" t="s">
        <v>181</v>
      </c>
      <c r="EM1169" t="s">
        <v>171</v>
      </c>
      <c r="EN1169" t="s">
        <v>141</v>
      </c>
      <c r="EO1169" t="s">
        <v>141</v>
      </c>
      <c r="EP1169" t="s">
        <v>141</v>
      </c>
      <c r="EQ1169" t="s">
        <v>141</v>
      </c>
      <c r="ER1169" t="s">
        <v>141</v>
      </c>
      <c r="ES1169" t="s">
        <v>141</v>
      </c>
      <c r="ET1169" t="s">
        <v>129</v>
      </c>
      <c r="EU1169" t="s">
        <v>13073</v>
      </c>
      <c r="EX1169" t="s">
        <v>13074</v>
      </c>
    </row>
    <row r="1170" spans="1:154" hidden="1" x14ac:dyDescent="0.35">
      <c r="A1170" t="s">
        <v>13075</v>
      </c>
      <c r="B1170" t="s">
        <v>13076</v>
      </c>
      <c r="D1170" t="s">
        <v>13005</v>
      </c>
      <c r="E1170" t="s">
        <v>129</v>
      </c>
      <c r="F1170" t="s">
        <v>13006</v>
      </c>
      <c r="G1170" t="s">
        <v>13077</v>
      </c>
      <c r="H1170" t="s">
        <v>13077</v>
      </c>
      <c r="I1170" s="1">
        <v>44657</v>
      </c>
      <c r="J1170" t="s">
        <v>207</v>
      </c>
      <c r="K1170" t="s">
        <v>13078</v>
      </c>
      <c r="L1170" t="s">
        <v>13079</v>
      </c>
      <c r="M1170" t="s">
        <v>13080</v>
      </c>
      <c r="N1170" t="s">
        <v>13081</v>
      </c>
      <c r="O1170" t="s">
        <v>208</v>
      </c>
      <c r="P1170" t="s">
        <v>133</v>
      </c>
      <c r="R1170" t="s">
        <v>11945</v>
      </c>
      <c r="S1170" s="1">
        <f>VLOOKUP(H1170,'[1]Base JI SMP'!$C:$F,4,FALSE)</f>
        <v>44652</v>
      </c>
      <c r="T1170" t="str">
        <f>VLOOKUP(H1170,'[2]Base JI SMP'!$C:$J,8,FALSE)</f>
        <v>Individual</v>
      </c>
      <c r="U1170" t="str">
        <f>VLOOKUP(H1170,'[2]Base JI SMP'!$C:$M,11,FALSE)</f>
        <v>Business development/management training</v>
      </c>
      <c r="V1170" t="str">
        <f>VLOOKUP(H1170,'[2]Base JI SMP'!$C:$R,12,FALSE)</f>
        <v>Individual</v>
      </c>
      <c r="W1170" s="1">
        <f>VLOOKUP(H1170,'[1]Base JI SMP'!$C:$R,13,FALSE)</f>
        <v>44508</v>
      </c>
      <c r="X1170" s="1">
        <f>VLOOKUP(H1170,'[1]Base JI SMP'!$C:$P,14,FALSE)</f>
        <v>44512</v>
      </c>
      <c r="Y1170" t="s">
        <v>188</v>
      </c>
      <c r="Z1170" t="s">
        <v>189</v>
      </c>
      <c r="AA1170" t="s">
        <v>166</v>
      </c>
      <c r="AG1170" t="s">
        <v>167</v>
      </c>
      <c r="AH1170" t="s">
        <v>141</v>
      </c>
      <c r="AJ1170" t="s">
        <v>141</v>
      </c>
      <c r="AK1170" t="s">
        <v>13082</v>
      </c>
      <c r="AN1170" t="s">
        <v>129</v>
      </c>
      <c r="AP1170" t="s">
        <v>129</v>
      </c>
      <c r="AQ1170" t="s">
        <v>129</v>
      </c>
      <c r="AS1170" t="s">
        <v>236</v>
      </c>
      <c r="AT1170" t="s">
        <v>143</v>
      </c>
      <c r="AU1170" t="s">
        <v>144</v>
      </c>
      <c r="CZ1170" t="s">
        <v>171</v>
      </c>
      <c r="DA1170" t="s">
        <v>13083</v>
      </c>
      <c r="DB1170" t="s">
        <v>3195</v>
      </c>
      <c r="DC1170" t="s">
        <v>146</v>
      </c>
      <c r="DE1170" t="s">
        <v>2923</v>
      </c>
      <c r="DF1170" t="s">
        <v>399</v>
      </c>
      <c r="DG1170" t="s">
        <v>399</v>
      </c>
      <c r="DI1170" t="s">
        <v>196</v>
      </c>
      <c r="DJ1170" t="s">
        <v>141</v>
      </c>
      <c r="DK1170" t="s">
        <v>129</v>
      </c>
      <c r="DL1170" t="s">
        <v>141</v>
      </c>
      <c r="DM1170" t="s">
        <v>141</v>
      </c>
      <c r="DN1170" t="s">
        <v>141</v>
      </c>
      <c r="DO1170" t="s">
        <v>141</v>
      </c>
      <c r="DQ1170" t="s">
        <v>683</v>
      </c>
      <c r="DS1170" t="s">
        <v>13084</v>
      </c>
      <c r="DU1170" t="s">
        <v>953</v>
      </c>
      <c r="DV1170" t="str">
        <f>VLOOKUP(H1170,'[3]Merge Gagner assez d''argent'!$A:$B,2,FALSE)</f>
        <v>Souhaite ne pas répondre</v>
      </c>
      <c r="DX1170" t="s">
        <v>253</v>
      </c>
      <c r="DZ1170" t="s">
        <v>141</v>
      </c>
      <c r="EB1170" t="s">
        <v>686</v>
      </c>
      <c r="EC1170" t="s">
        <v>13085</v>
      </c>
      <c r="ED1170" t="s">
        <v>141</v>
      </c>
      <c r="EF1170" t="s">
        <v>129</v>
      </c>
      <c r="EG1170" t="s">
        <v>13086</v>
      </c>
      <c r="EH1170" t="s">
        <v>141</v>
      </c>
      <c r="EI1170" t="s">
        <v>156</v>
      </c>
      <c r="EJ1170" t="s">
        <v>157</v>
      </c>
      <c r="EK1170" t="s">
        <v>158</v>
      </c>
      <c r="EM1170" t="s">
        <v>2808</v>
      </c>
      <c r="EN1170" t="s">
        <v>129</v>
      </c>
      <c r="EO1170" t="s">
        <v>141</v>
      </c>
      <c r="EP1170" t="s">
        <v>129</v>
      </c>
      <c r="EQ1170" t="s">
        <v>141</v>
      </c>
      <c r="ER1170" t="s">
        <v>141</v>
      </c>
      <c r="ES1170" t="s">
        <v>141</v>
      </c>
      <c r="ET1170" t="s">
        <v>141</v>
      </c>
      <c r="EU1170" t="s">
        <v>13087</v>
      </c>
      <c r="EX1170" t="s">
        <v>13088</v>
      </c>
    </row>
    <row r="1171" spans="1:154" hidden="1" x14ac:dyDescent="0.35">
      <c r="A1171" t="s">
        <v>13089</v>
      </c>
      <c r="B1171" t="s">
        <v>13090</v>
      </c>
      <c r="D1171" t="s">
        <v>13005</v>
      </c>
      <c r="E1171" t="s">
        <v>129</v>
      </c>
      <c r="F1171" t="s">
        <v>13006</v>
      </c>
      <c r="G1171" t="s">
        <v>13091</v>
      </c>
      <c r="H1171" t="s">
        <v>13091</v>
      </c>
      <c r="I1171" s="1">
        <v>44657</v>
      </c>
      <c r="J1171" t="s">
        <v>207</v>
      </c>
      <c r="P1171" t="s">
        <v>133</v>
      </c>
      <c r="R1171" t="s">
        <v>11945</v>
      </c>
      <c r="S1171" s="1">
        <f>VLOOKUP(H1171,'[1]Base JI SMP'!$C:$F,4,FALSE)</f>
        <v>44601</v>
      </c>
      <c r="T1171" t="str">
        <f>VLOOKUP(H1171,'[2]Base JI SMP'!$C:$J,8,FALSE)</f>
        <v>Individual</v>
      </c>
      <c r="U1171" t="str">
        <f>VLOOKUP(H1171,'[2]Base JI SMP'!$C:$M,11,FALSE)</f>
        <v>Business development/management training</v>
      </c>
      <c r="V1171" t="str">
        <f>VLOOKUP(H1171,'[2]Base JI SMP'!$C:$R,12,FALSE)</f>
        <v>Individual</v>
      </c>
      <c r="W1171" s="1">
        <f>VLOOKUP(H1171,'[1]Base JI SMP'!$C:$R,13,FALSE)</f>
        <v>44508</v>
      </c>
      <c r="X1171" s="1">
        <f>VLOOKUP(H1171,'[1]Base JI SMP'!$C:$P,14,FALSE)</f>
        <v>44512</v>
      </c>
      <c r="Y1171" t="s">
        <v>188</v>
      </c>
      <c r="Z1171" t="s">
        <v>137</v>
      </c>
      <c r="AA1171" t="s">
        <v>166</v>
      </c>
      <c r="AH1171" t="s">
        <v>141</v>
      </c>
      <c r="AJ1171" t="s">
        <v>129</v>
      </c>
      <c r="AN1171" t="s">
        <v>129</v>
      </c>
      <c r="AP1171" t="s">
        <v>129</v>
      </c>
      <c r="AQ1171" t="s">
        <v>129</v>
      </c>
      <c r="AS1171" t="s">
        <v>221</v>
      </c>
      <c r="AT1171" t="s">
        <v>143</v>
      </c>
      <c r="AU1171" t="s">
        <v>144</v>
      </c>
      <c r="CZ1171" t="s">
        <v>209</v>
      </c>
      <c r="DB1171" t="s">
        <v>210</v>
      </c>
      <c r="DC1171" t="s">
        <v>146</v>
      </c>
      <c r="DD1171" t="s">
        <v>13092</v>
      </c>
      <c r="DE1171" t="s">
        <v>13093</v>
      </c>
      <c r="DF1171" t="s">
        <v>399</v>
      </c>
      <c r="DG1171" t="s">
        <v>399</v>
      </c>
      <c r="DI1171" t="s">
        <v>171</v>
      </c>
      <c r="DJ1171" t="s">
        <v>141</v>
      </c>
      <c r="DK1171" t="s">
        <v>141</v>
      </c>
      <c r="DL1171" t="s">
        <v>141</v>
      </c>
      <c r="DM1171" t="s">
        <v>141</v>
      </c>
      <c r="DN1171" t="s">
        <v>141</v>
      </c>
      <c r="DO1171" t="s">
        <v>129</v>
      </c>
      <c r="DP1171" t="s">
        <v>13094</v>
      </c>
      <c r="DQ1171" t="s">
        <v>225</v>
      </c>
      <c r="DS1171" t="s">
        <v>13095</v>
      </c>
      <c r="DV1171" t="str">
        <f>VLOOKUP(H1171,'[3]Merge Gagner assez d''argent'!$A:$B,2,FALSE)</f>
        <v>Non</v>
      </c>
      <c r="DW1171" t="s">
        <v>13096</v>
      </c>
      <c r="DX1171" t="s">
        <v>141</v>
      </c>
      <c r="DZ1171" t="s">
        <v>141</v>
      </c>
      <c r="EB1171" t="s">
        <v>686</v>
      </c>
      <c r="ED1171" t="s">
        <v>141</v>
      </c>
      <c r="EF1171" t="s">
        <v>129</v>
      </c>
      <c r="EG1171" t="s">
        <v>13097</v>
      </c>
      <c r="EH1171" t="s">
        <v>141</v>
      </c>
      <c r="EI1171" t="s">
        <v>156</v>
      </c>
      <c r="EJ1171" t="s">
        <v>157</v>
      </c>
      <c r="EK1171" t="s">
        <v>158</v>
      </c>
      <c r="EM1171" t="s">
        <v>241</v>
      </c>
      <c r="EN1171" t="s">
        <v>129</v>
      </c>
      <c r="EO1171" t="s">
        <v>141</v>
      </c>
      <c r="EP1171" t="s">
        <v>141</v>
      </c>
      <c r="EQ1171" t="s">
        <v>141</v>
      </c>
      <c r="ER1171" t="s">
        <v>141</v>
      </c>
      <c r="ES1171" t="s">
        <v>141</v>
      </c>
      <c r="ET1171" t="s">
        <v>141</v>
      </c>
      <c r="EU1171" t="s">
        <v>13098</v>
      </c>
      <c r="EX1171" t="s">
        <v>13099</v>
      </c>
    </row>
    <row r="1172" spans="1:154" hidden="1" x14ac:dyDescent="0.35">
      <c r="A1172" t="s">
        <v>13100</v>
      </c>
      <c r="B1172" t="s">
        <v>13101</v>
      </c>
      <c r="D1172" t="s">
        <v>12435</v>
      </c>
      <c r="E1172" t="s">
        <v>129</v>
      </c>
      <c r="F1172" t="s">
        <v>130</v>
      </c>
      <c r="G1172" t="s">
        <v>13102</v>
      </c>
      <c r="H1172" t="s">
        <v>13102</v>
      </c>
      <c r="I1172" s="1">
        <v>44658</v>
      </c>
      <c r="J1172" t="s">
        <v>132</v>
      </c>
      <c r="P1172" t="s">
        <v>133</v>
      </c>
      <c r="R1172" t="s">
        <v>134</v>
      </c>
      <c r="S1172" s="1">
        <f>VLOOKUP(H1172,'[1]Base JI SMP'!$C:$F,4,FALSE)</f>
        <v>44552</v>
      </c>
      <c r="T1172" t="str">
        <f>VLOOKUP(H1172,'[2]Base JI SMP'!$C:$J,8,FALSE)</f>
        <v>Individual</v>
      </c>
      <c r="U1172" t="s">
        <v>135</v>
      </c>
      <c r="V1172" t="s">
        <v>135</v>
      </c>
      <c r="W1172" t="s">
        <v>135</v>
      </c>
      <c r="X1172" t="s">
        <v>135</v>
      </c>
      <c r="Y1172" t="s">
        <v>136</v>
      </c>
      <c r="Z1172" t="s">
        <v>137</v>
      </c>
      <c r="AA1172" t="s">
        <v>138</v>
      </c>
      <c r="AB1172" t="s">
        <v>141</v>
      </c>
      <c r="AG1172" t="s">
        <v>236</v>
      </c>
      <c r="AH1172" t="s">
        <v>141</v>
      </c>
      <c r="AJ1172" t="s">
        <v>141</v>
      </c>
      <c r="AK1172" t="s">
        <v>13103</v>
      </c>
      <c r="AN1172" t="s">
        <v>129</v>
      </c>
      <c r="AP1172" t="s">
        <v>129</v>
      </c>
      <c r="AQ1172" t="s">
        <v>141</v>
      </c>
      <c r="AR1172" t="s">
        <v>13104</v>
      </c>
      <c r="AS1172" t="s">
        <v>349</v>
      </c>
      <c r="AT1172" t="s">
        <v>143</v>
      </c>
      <c r="AU1172" t="s">
        <v>144</v>
      </c>
      <c r="CZ1172" t="s">
        <v>145</v>
      </c>
      <c r="DB1172" t="s">
        <v>286</v>
      </c>
      <c r="DC1172" t="s">
        <v>146</v>
      </c>
      <c r="DD1172" t="s">
        <v>13065</v>
      </c>
      <c r="DE1172" t="s">
        <v>148</v>
      </c>
      <c r="DF1172" t="s">
        <v>141</v>
      </c>
      <c r="DI1172" t="s">
        <v>196</v>
      </c>
      <c r="DJ1172" t="s">
        <v>141</v>
      </c>
      <c r="DK1172" t="s">
        <v>129</v>
      </c>
      <c r="DL1172" t="s">
        <v>141</v>
      </c>
      <c r="DM1172" t="s">
        <v>141</v>
      </c>
      <c r="DN1172" t="s">
        <v>141</v>
      </c>
      <c r="DO1172" t="s">
        <v>141</v>
      </c>
      <c r="DQ1172" t="s">
        <v>171</v>
      </c>
      <c r="DR1172" t="s">
        <v>13105</v>
      </c>
      <c r="DS1172" t="s">
        <v>13106</v>
      </c>
      <c r="DT1172" t="s">
        <v>13107</v>
      </c>
      <c r="DV1172" t="str">
        <f>VLOOKUP(H1172,'[3]Merge Gagner assez d''argent'!$A:$B,2,FALSE)</f>
        <v>Non</v>
      </c>
      <c r="DW1172" t="s">
        <v>13108</v>
      </c>
      <c r="DX1172" t="s">
        <v>141</v>
      </c>
      <c r="DZ1172" t="s">
        <v>141</v>
      </c>
      <c r="EB1172" t="s">
        <v>141</v>
      </c>
      <c r="EC1172" t="s">
        <v>12604</v>
      </c>
      <c r="ED1172" t="s">
        <v>129</v>
      </c>
      <c r="EE1172" t="s">
        <v>13109</v>
      </c>
      <c r="EF1172" t="s">
        <v>129</v>
      </c>
      <c r="EG1172" t="s">
        <v>13110</v>
      </c>
      <c r="EH1172" t="s">
        <v>141</v>
      </c>
      <c r="EI1172" t="s">
        <v>157</v>
      </c>
      <c r="EJ1172" t="s">
        <v>157</v>
      </c>
      <c r="EK1172" t="s">
        <v>158</v>
      </c>
      <c r="EM1172" t="s">
        <v>2172</v>
      </c>
      <c r="EN1172" t="s">
        <v>129</v>
      </c>
      <c r="EO1172" t="s">
        <v>141</v>
      </c>
      <c r="EP1172" t="s">
        <v>141</v>
      </c>
      <c r="EQ1172" t="s">
        <v>141</v>
      </c>
      <c r="ER1172" t="s">
        <v>141</v>
      </c>
      <c r="ES1172" t="s">
        <v>141</v>
      </c>
      <c r="ET1172" t="s">
        <v>129</v>
      </c>
      <c r="EU1172" t="s">
        <v>13111</v>
      </c>
      <c r="EX1172" t="s">
        <v>13112</v>
      </c>
    </row>
    <row r="1173" spans="1:154" hidden="1" x14ac:dyDescent="0.35">
      <c r="A1173" t="s">
        <v>13113</v>
      </c>
      <c r="B1173" t="s">
        <v>13114</v>
      </c>
      <c r="D1173" t="s">
        <v>12435</v>
      </c>
      <c r="E1173" t="s">
        <v>129</v>
      </c>
      <c r="F1173" t="s">
        <v>130</v>
      </c>
      <c r="G1173" t="s">
        <v>13115</v>
      </c>
      <c r="H1173" t="s">
        <v>13115</v>
      </c>
      <c r="I1173" s="1">
        <v>44658</v>
      </c>
      <c r="J1173" t="s">
        <v>132</v>
      </c>
      <c r="P1173" t="s">
        <v>133</v>
      </c>
      <c r="R1173" t="s">
        <v>134</v>
      </c>
      <c r="S1173" s="1">
        <f>VLOOKUP(H1173,'[1]Base JI SMP'!$C:$F,4,FALSE)</f>
        <v>44533</v>
      </c>
      <c r="T1173" t="str">
        <f>VLOOKUP(H1173,'[2]Base JI SMP'!$C:$J,8,FALSE)</f>
        <v>Individual</v>
      </c>
      <c r="U1173" t="s">
        <v>135</v>
      </c>
      <c r="V1173" t="s">
        <v>135</v>
      </c>
      <c r="W1173" t="s">
        <v>135</v>
      </c>
      <c r="X1173" t="s">
        <v>135</v>
      </c>
      <c r="Y1173" t="s">
        <v>136</v>
      </c>
      <c r="Z1173" t="s">
        <v>137</v>
      </c>
      <c r="AA1173" t="s">
        <v>138</v>
      </c>
      <c r="AB1173" t="s">
        <v>141</v>
      </c>
      <c r="AG1173" t="s">
        <v>250</v>
      </c>
      <c r="AH1173" t="s">
        <v>141</v>
      </c>
      <c r="AJ1173" t="s">
        <v>129</v>
      </c>
      <c r="AN1173" t="s">
        <v>129</v>
      </c>
      <c r="AP1173" t="s">
        <v>129</v>
      </c>
      <c r="AQ1173" t="s">
        <v>129</v>
      </c>
      <c r="AS1173" t="s">
        <v>208</v>
      </c>
      <c r="AT1173" t="s">
        <v>143</v>
      </c>
      <c r="AU1173" t="s">
        <v>144</v>
      </c>
      <c r="CZ1173" t="s">
        <v>171</v>
      </c>
      <c r="DA1173" t="s">
        <v>13116</v>
      </c>
      <c r="DB1173" t="s">
        <v>592</v>
      </c>
      <c r="DC1173" t="s">
        <v>901</v>
      </c>
      <c r="DD1173" t="s">
        <v>13117</v>
      </c>
      <c r="DE1173" t="s">
        <v>148</v>
      </c>
      <c r="DF1173" t="s">
        <v>141</v>
      </c>
      <c r="DI1173" t="s">
        <v>149</v>
      </c>
      <c r="DJ1173" t="s">
        <v>129</v>
      </c>
      <c r="DK1173" t="s">
        <v>141</v>
      </c>
      <c r="DL1173" t="s">
        <v>141</v>
      </c>
      <c r="DM1173" t="s">
        <v>141</v>
      </c>
      <c r="DN1173" t="s">
        <v>141</v>
      </c>
      <c r="DO1173" t="s">
        <v>141</v>
      </c>
      <c r="DQ1173" t="s">
        <v>225</v>
      </c>
      <c r="DS1173" t="s">
        <v>13118</v>
      </c>
      <c r="DU1173" t="s">
        <v>198</v>
      </c>
      <c r="DV1173" t="str">
        <f>VLOOKUP(H1173,'[3]Merge Gagner assez d''argent'!$A:$B,2,FALSE)</f>
        <v>Partiellement</v>
      </c>
      <c r="DX1173" t="s">
        <v>129</v>
      </c>
      <c r="DY1173" t="s">
        <v>167</v>
      </c>
      <c r="DZ1173" t="s">
        <v>141</v>
      </c>
      <c r="EB1173" t="s">
        <v>141</v>
      </c>
      <c r="EC1173" t="s">
        <v>13119</v>
      </c>
      <c r="ED1173" t="s">
        <v>129</v>
      </c>
      <c r="EE1173" t="s">
        <v>13120</v>
      </c>
      <c r="EF1173" t="s">
        <v>129</v>
      </c>
      <c r="EG1173" t="s">
        <v>13121</v>
      </c>
      <c r="EH1173" t="s">
        <v>141</v>
      </c>
      <c r="EI1173" t="s">
        <v>156</v>
      </c>
      <c r="EJ1173" t="s">
        <v>157</v>
      </c>
      <c r="EK1173" t="s">
        <v>158</v>
      </c>
      <c r="EU1173" t="s">
        <v>13122</v>
      </c>
      <c r="EX1173" t="s">
        <v>13123</v>
      </c>
    </row>
    <row r="1174" spans="1:154" hidden="1" x14ac:dyDescent="0.35">
      <c r="A1174" t="s">
        <v>13124</v>
      </c>
      <c r="B1174" t="s">
        <v>13125</v>
      </c>
      <c r="D1174" t="s">
        <v>12435</v>
      </c>
      <c r="E1174" t="s">
        <v>129</v>
      </c>
      <c r="F1174" t="s">
        <v>130</v>
      </c>
      <c r="G1174" t="s">
        <v>13126</v>
      </c>
      <c r="H1174" t="s">
        <v>13126</v>
      </c>
      <c r="I1174" s="1">
        <v>44658</v>
      </c>
      <c r="J1174" t="s">
        <v>132</v>
      </c>
      <c r="P1174" t="s">
        <v>133</v>
      </c>
      <c r="R1174" t="s">
        <v>134</v>
      </c>
      <c r="S1174" s="1">
        <f>VLOOKUP(H1174,'[1]Base JI SMP'!$C:$F,4,FALSE)</f>
        <v>44506</v>
      </c>
      <c r="T1174" t="str">
        <f>VLOOKUP(H1174,'[2]Base JI SMP'!$C:$J,8,FALSE)</f>
        <v>Individual</v>
      </c>
      <c r="U1174" t="s">
        <v>135</v>
      </c>
      <c r="V1174" t="s">
        <v>135</v>
      </c>
      <c r="W1174" t="s">
        <v>135</v>
      </c>
      <c r="X1174" t="s">
        <v>135</v>
      </c>
      <c r="Y1174" t="s">
        <v>136</v>
      </c>
      <c r="Z1174" t="s">
        <v>137</v>
      </c>
      <c r="AA1174" t="s">
        <v>138</v>
      </c>
      <c r="AB1174" t="s">
        <v>141</v>
      </c>
      <c r="AG1174" t="s">
        <v>250</v>
      </c>
      <c r="AH1174" t="s">
        <v>141</v>
      </c>
      <c r="AJ1174" t="s">
        <v>129</v>
      </c>
      <c r="AN1174" t="s">
        <v>129</v>
      </c>
      <c r="AP1174" t="s">
        <v>129</v>
      </c>
      <c r="AQ1174" t="s">
        <v>129</v>
      </c>
      <c r="AS1174" t="s">
        <v>208</v>
      </c>
      <c r="AT1174" t="s">
        <v>143</v>
      </c>
      <c r="AU1174" t="s">
        <v>144</v>
      </c>
      <c r="CZ1174" t="s">
        <v>145</v>
      </c>
      <c r="DB1174" t="s">
        <v>145</v>
      </c>
      <c r="DC1174" t="s">
        <v>146</v>
      </c>
      <c r="DD1174" t="s">
        <v>13127</v>
      </c>
      <c r="DE1174" t="s">
        <v>148</v>
      </c>
      <c r="DF1174" t="s">
        <v>141</v>
      </c>
      <c r="DI1174" t="s">
        <v>149</v>
      </c>
      <c r="DJ1174" t="s">
        <v>129</v>
      </c>
      <c r="DK1174" t="s">
        <v>141</v>
      </c>
      <c r="DL1174" t="s">
        <v>141</v>
      </c>
      <c r="DM1174" t="s">
        <v>141</v>
      </c>
      <c r="DN1174" t="s">
        <v>141</v>
      </c>
      <c r="DO1174" t="s">
        <v>141</v>
      </c>
      <c r="DQ1174" t="s">
        <v>171</v>
      </c>
      <c r="DR1174" t="s">
        <v>13128</v>
      </c>
      <c r="DS1174" t="s">
        <v>13129</v>
      </c>
      <c r="DU1174" t="s">
        <v>198</v>
      </c>
      <c r="DV1174" t="str">
        <f>VLOOKUP(H1174,'[3]Merge Gagner assez d''argent'!$A:$B,2,FALSE)</f>
        <v>Non</v>
      </c>
      <c r="DW1174" t="s">
        <v>13130</v>
      </c>
      <c r="DX1174" t="s">
        <v>141</v>
      </c>
      <c r="DZ1174" t="s">
        <v>141</v>
      </c>
      <c r="EB1174" t="s">
        <v>141</v>
      </c>
      <c r="EC1174" t="s">
        <v>12604</v>
      </c>
      <c r="ED1174" t="s">
        <v>129</v>
      </c>
      <c r="EE1174" t="s">
        <v>2395</v>
      </c>
      <c r="EF1174" t="s">
        <v>129</v>
      </c>
      <c r="EG1174" t="s">
        <v>13131</v>
      </c>
      <c r="EH1174" t="s">
        <v>141</v>
      </c>
      <c r="EI1174" t="s">
        <v>156</v>
      </c>
      <c r="EJ1174" t="s">
        <v>157</v>
      </c>
      <c r="EK1174" t="s">
        <v>158</v>
      </c>
      <c r="EM1174" t="s">
        <v>171</v>
      </c>
      <c r="EN1174" t="s">
        <v>141</v>
      </c>
      <c r="EO1174" t="s">
        <v>141</v>
      </c>
      <c r="EP1174" t="s">
        <v>141</v>
      </c>
      <c r="EQ1174" t="s">
        <v>141</v>
      </c>
      <c r="ER1174" t="s">
        <v>141</v>
      </c>
      <c r="ES1174" t="s">
        <v>141</v>
      </c>
      <c r="ET1174" t="s">
        <v>129</v>
      </c>
      <c r="EU1174" t="s">
        <v>13132</v>
      </c>
      <c r="EX1174" t="s">
        <v>13133</v>
      </c>
    </row>
    <row r="1175" spans="1:154" hidden="1" x14ac:dyDescent="0.35">
      <c r="A1175" t="s">
        <v>13134</v>
      </c>
      <c r="B1175" t="s">
        <v>13135</v>
      </c>
      <c r="D1175" t="s">
        <v>12435</v>
      </c>
      <c r="E1175" t="s">
        <v>129</v>
      </c>
      <c r="F1175" t="s">
        <v>130</v>
      </c>
      <c r="G1175" t="s">
        <v>13136</v>
      </c>
      <c r="H1175" t="s">
        <v>13136</v>
      </c>
      <c r="I1175" s="1">
        <v>44658</v>
      </c>
      <c r="J1175" t="s">
        <v>132</v>
      </c>
      <c r="P1175" t="s">
        <v>133</v>
      </c>
      <c r="R1175" t="s">
        <v>134</v>
      </c>
      <c r="S1175" s="1">
        <f>VLOOKUP(H1175,'[1]Base JI SMP'!$C:$F,4,FALSE)</f>
        <v>44534</v>
      </c>
      <c r="T1175" t="str">
        <f>VLOOKUP(H1175,'[2]Base JI SMP'!$C:$J,8,FALSE)</f>
        <v>Individual</v>
      </c>
      <c r="U1175" t="s">
        <v>135</v>
      </c>
      <c r="V1175" t="s">
        <v>135</v>
      </c>
      <c r="W1175" t="s">
        <v>135</v>
      </c>
      <c r="X1175" t="s">
        <v>135</v>
      </c>
      <c r="Y1175" t="s">
        <v>188</v>
      </c>
      <c r="Z1175" t="s">
        <v>189</v>
      </c>
      <c r="AA1175" t="s">
        <v>138</v>
      </c>
      <c r="AB1175" t="s">
        <v>129</v>
      </c>
      <c r="AC1175" t="s">
        <v>139</v>
      </c>
      <c r="AD1175" t="s">
        <v>140</v>
      </c>
      <c r="AE1175" t="s">
        <v>11690</v>
      </c>
      <c r="AG1175" t="s">
        <v>190</v>
      </c>
      <c r="AH1175" t="s">
        <v>141</v>
      </c>
      <c r="AJ1175" t="s">
        <v>129</v>
      </c>
      <c r="AN1175" t="s">
        <v>129</v>
      </c>
      <c r="AP1175" t="s">
        <v>129</v>
      </c>
      <c r="AQ1175" t="s">
        <v>129</v>
      </c>
      <c r="AS1175" t="s">
        <v>208</v>
      </c>
      <c r="AT1175" t="s">
        <v>143</v>
      </c>
      <c r="AU1175" t="s">
        <v>144</v>
      </c>
      <c r="CZ1175" t="s">
        <v>171</v>
      </c>
      <c r="DA1175" t="s">
        <v>13137</v>
      </c>
      <c r="DB1175" t="s">
        <v>3195</v>
      </c>
      <c r="DC1175" t="s">
        <v>901</v>
      </c>
      <c r="DD1175" t="s">
        <v>13138</v>
      </c>
      <c r="DE1175" t="s">
        <v>7716</v>
      </c>
      <c r="DF1175" t="s">
        <v>399</v>
      </c>
      <c r="DG1175" t="s">
        <v>399</v>
      </c>
      <c r="DI1175" t="s">
        <v>149</v>
      </c>
      <c r="DJ1175" t="s">
        <v>129</v>
      </c>
      <c r="DK1175" t="s">
        <v>141</v>
      </c>
      <c r="DL1175" t="s">
        <v>141</v>
      </c>
      <c r="DM1175" t="s">
        <v>141</v>
      </c>
      <c r="DN1175" t="s">
        <v>141</v>
      </c>
      <c r="DO1175" t="s">
        <v>141</v>
      </c>
      <c r="DQ1175" t="s">
        <v>150</v>
      </c>
      <c r="DS1175" t="s">
        <v>13139</v>
      </c>
      <c r="DT1175" t="s">
        <v>13140</v>
      </c>
      <c r="DV1175" t="str">
        <f>VLOOKUP(H1175,'[3]Merge Gagner assez d''argent'!$A:$B,2,FALSE)</f>
        <v>Oui</v>
      </c>
      <c r="DX1175" t="s">
        <v>129</v>
      </c>
      <c r="DY1175" t="s">
        <v>250</v>
      </c>
      <c r="DZ1175" t="s">
        <v>141</v>
      </c>
      <c r="EB1175" t="s">
        <v>129</v>
      </c>
      <c r="EC1175" t="s">
        <v>13141</v>
      </c>
      <c r="ED1175" t="s">
        <v>129</v>
      </c>
      <c r="EE1175" t="s">
        <v>11353</v>
      </c>
      <c r="EF1175" t="s">
        <v>129</v>
      </c>
      <c r="EG1175" t="s">
        <v>13142</v>
      </c>
      <c r="EH1175" t="s">
        <v>141</v>
      </c>
      <c r="EI1175" t="s">
        <v>156</v>
      </c>
      <c r="EJ1175" t="s">
        <v>157</v>
      </c>
      <c r="EK1175" t="s">
        <v>158</v>
      </c>
      <c r="EU1175" t="s">
        <v>13143</v>
      </c>
      <c r="EX1175" t="s">
        <v>13144</v>
      </c>
    </row>
    <row r="1176" spans="1:154" hidden="1" x14ac:dyDescent="0.35">
      <c r="A1176" t="s">
        <v>13145</v>
      </c>
      <c r="B1176" t="s">
        <v>13146</v>
      </c>
      <c r="D1176" t="s">
        <v>12435</v>
      </c>
      <c r="E1176" t="s">
        <v>129</v>
      </c>
      <c r="F1176" t="s">
        <v>130</v>
      </c>
      <c r="G1176" t="s">
        <v>13147</v>
      </c>
      <c r="H1176" t="s">
        <v>13147</v>
      </c>
      <c r="I1176" s="1">
        <v>44658</v>
      </c>
      <c r="J1176" t="s">
        <v>132</v>
      </c>
      <c r="P1176" t="s">
        <v>133</v>
      </c>
      <c r="R1176" t="s">
        <v>134</v>
      </c>
      <c r="S1176" s="1">
        <f>VLOOKUP(H1176,'[1]Base JI SMP'!$C:$F,4,FALSE)</f>
        <v>44530</v>
      </c>
      <c r="T1176" t="str">
        <f>VLOOKUP(H1176,'[2]Base JI SMP'!$C:$J,8,FALSE)</f>
        <v>Individual</v>
      </c>
      <c r="U1176" t="s">
        <v>135</v>
      </c>
      <c r="V1176" t="s">
        <v>135</v>
      </c>
      <c r="W1176" t="s">
        <v>135</v>
      </c>
      <c r="X1176" t="s">
        <v>135</v>
      </c>
      <c r="Y1176" t="s">
        <v>136</v>
      </c>
      <c r="Z1176" t="s">
        <v>137</v>
      </c>
      <c r="AA1176" t="s">
        <v>138</v>
      </c>
      <c r="AB1176" t="s">
        <v>129</v>
      </c>
      <c r="AC1176" t="s">
        <v>139</v>
      </c>
      <c r="AD1176" t="s">
        <v>140</v>
      </c>
      <c r="AE1176" t="s">
        <v>13148</v>
      </c>
      <c r="AG1176" t="s">
        <v>250</v>
      </c>
      <c r="AH1176" t="s">
        <v>141</v>
      </c>
      <c r="AJ1176" t="s">
        <v>129</v>
      </c>
      <c r="AN1176" t="s">
        <v>129</v>
      </c>
      <c r="AP1176" t="s">
        <v>129</v>
      </c>
      <c r="AQ1176" t="s">
        <v>129</v>
      </c>
      <c r="AS1176" t="s">
        <v>1049</v>
      </c>
      <c r="AT1176" t="s">
        <v>143</v>
      </c>
      <c r="AU1176" t="s">
        <v>144</v>
      </c>
      <c r="CZ1176" t="s">
        <v>171</v>
      </c>
      <c r="DA1176" t="s">
        <v>13149</v>
      </c>
      <c r="DB1176" t="s">
        <v>592</v>
      </c>
      <c r="DC1176" t="s">
        <v>146</v>
      </c>
      <c r="DD1176" t="s">
        <v>13150</v>
      </c>
      <c r="DE1176" t="s">
        <v>148</v>
      </c>
      <c r="DF1176" t="s">
        <v>399</v>
      </c>
      <c r="DG1176" t="s">
        <v>399</v>
      </c>
      <c r="DI1176" t="s">
        <v>149</v>
      </c>
      <c r="DJ1176" t="s">
        <v>129</v>
      </c>
      <c r="DK1176" t="s">
        <v>141</v>
      </c>
      <c r="DL1176" t="s">
        <v>141</v>
      </c>
      <c r="DM1176" t="s">
        <v>141</v>
      </c>
      <c r="DN1176" t="s">
        <v>141</v>
      </c>
      <c r="DO1176" t="s">
        <v>141</v>
      </c>
      <c r="DQ1176" t="s">
        <v>171</v>
      </c>
      <c r="DR1176" t="s">
        <v>13151</v>
      </c>
      <c r="DS1176" t="s">
        <v>13152</v>
      </c>
      <c r="DU1176" t="s">
        <v>198</v>
      </c>
      <c r="DV1176" t="str">
        <f>VLOOKUP(H1176,'[3]Merge Gagner assez d''argent'!$A:$B,2,FALSE)</f>
        <v>Non</v>
      </c>
      <c r="DW1176" t="s">
        <v>13153</v>
      </c>
      <c r="DX1176" t="s">
        <v>141</v>
      </c>
      <c r="DZ1176" t="s">
        <v>141</v>
      </c>
      <c r="EB1176" t="s">
        <v>141</v>
      </c>
      <c r="EC1176" t="s">
        <v>12604</v>
      </c>
      <c r="ED1176" t="s">
        <v>129</v>
      </c>
      <c r="EE1176" t="s">
        <v>13154</v>
      </c>
      <c r="EF1176" t="s">
        <v>129</v>
      </c>
      <c r="EG1176" t="s">
        <v>13155</v>
      </c>
      <c r="EH1176" t="s">
        <v>141</v>
      </c>
      <c r="EI1176" t="s">
        <v>157</v>
      </c>
      <c r="EJ1176" t="s">
        <v>157</v>
      </c>
      <c r="EK1176" t="s">
        <v>158</v>
      </c>
      <c r="EM1176" t="s">
        <v>2203</v>
      </c>
      <c r="EN1176" t="s">
        <v>141</v>
      </c>
      <c r="EO1176" t="s">
        <v>141</v>
      </c>
      <c r="EP1176" t="s">
        <v>141</v>
      </c>
      <c r="EQ1176" t="s">
        <v>129</v>
      </c>
      <c r="ER1176" t="s">
        <v>141</v>
      </c>
      <c r="ES1176" t="s">
        <v>141</v>
      </c>
      <c r="ET1176" t="s">
        <v>129</v>
      </c>
      <c r="EU1176" t="s">
        <v>13156</v>
      </c>
      <c r="EX1176" t="s">
        <v>13157</v>
      </c>
    </row>
    <row r="1177" spans="1:154" hidden="1" x14ac:dyDescent="0.35">
      <c r="A1177" t="s">
        <v>13158</v>
      </c>
      <c r="B1177" t="s">
        <v>13159</v>
      </c>
      <c r="D1177" t="s">
        <v>12188</v>
      </c>
      <c r="E1177" t="s">
        <v>129</v>
      </c>
      <c r="F1177" t="s">
        <v>130</v>
      </c>
      <c r="G1177" t="s">
        <v>13160</v>
      </c>
      <c r="H1177" t="s">
        <v>13160</v>
      </c>
      <c r="I1177" s="1">
        <v>44634</v>
      </c>
      <c r="J1177" t="s">
        <v>207</v>
      </c>
      <c r="P1177" t="s">
        <v>133</v>
      </c>
      <c r="R1177" t="s">
        <v>11945</v>
      </c>
      <c r="S1177" s="1" t="s">
        <v>135</v>
      </c>
      <c r="T1177" t="s">
        <v>135</v>
      </c>
      <c r="U1177" t="s">
        <v>135</v>
      </c>
      <c r="V1177" t="s">
        <v>135</v>
      </c>
      <c r="W1177" t="s">
        <v>135</v>
      </c>
      <c r="X1177" t="s">
        <v>135</v>
      </c>
      <c r="Y1177" t="s">
        <v>136</v>
      </c>
      <c r="Z1177" t="s">
        <v>137</v>
      </c>
      <c r="AA1177" t="s">
        <v>138</v>
      </c>
      <c r="AB1177" t="s">
        <v>141</v>
      </c>
      <c r="AG1177" t="s">
        <v>3190</v>
      </c>
      <c r="AH1177" t="s">
        <v>141</v>
      </c>
      <c r="AJ1177" t="s">
        <v>129</v>
      </c>
      <c r="AN1177" t="s">
        <v>129</v>
      </c>
      <c r="AP1177" t="s">
        <v>129</v>
      </c>
      <c r="AQ1177" t="s">
        <v>129</v>
      </c>
      <c r="AS1177" t="s">
        <v>236</v>
      </c>
      <c r="AT1177" t="s">
        <v>143</v>
      </c>
      <c r="AU1177" t="s">
        <v>144</v>
      </c>
      <c r="CZ1177" t="s">
        <v>145</v>
      </c>
      <c r="DB1177" t="s">
        <v>145</v>
      </c>
      <c r="DC1177" t="s">
        <v>146</v>
      </c>
      <c r="DD1177" t="s">
        <v>13161</v>
      </c>
      <c r="DE1177" t="s">
        <v>148</v>
      </c>
      <c r="DF1177" t="s">
        <v>399</v>
      </c>
      <c r="DG1177" t="s">
        <v>399</v>
      </c>
      <c r="DI1177" t="s">
        <v>149</v>
      </c>
      <c r="DJ1177" t="s">
        <v>129</v>
      </c>
      <c r="DK1177" t="s">
        <v>141</v>
      </c>
      <c r="DL1177" t="s">
        <v>141</v>
      </c>
      <c r="DM1177" t="s">
        <v>141</v>
      </c>
      <c r="DN1177" t="s">
        <v>141</v>
      </c>
      <c r="DO1177" t="s">
        <v>141</v>
      </c>
      <c r="DQ1177" t="s">
        <v>150</v>
      </c>
      <c r="DS1177" t="s">
        <v>13162</v>
      </c>
      <c r="DV1177" t="str">
        <f>VLOOKUP(H1177,'[3]Merge Gagner assez d''argent'!$A:$B,2,FALSE)</f>
        <v>Oui</v>
      </c>
      <c r="DX1177" t="s">
        <v>141</v>
      </c>
      <c r="DZ1177" t="s">
        <v>153</v>
      </c>
      <c r="EA1177" t="s">
        <v>13163</v>
      </c>
      <c r="EB1177" t="s">
        <v>129</v>
      </c>
      <c r="EC1177" t="s">
        <v>13164</v>
      </c>
      <c r="ED1177" t="s">
        <v>129</v>
      </c>
      <c r="EE1177" t="s">
        <v>13165</v>
      </c>
      <c r="EF1177" t="s">
        <v>129</v>
      </c>
      <c r="EG1177" t="s">
        <v>13166</v>
      </c>
      <c r="EH1177" t="s">
        <v>141</v>
      </c>
      <c r="EI1177" t="s">
        <v>157</v>
      </c>
      <c r="EJ1177" t="s">
        <v>157</v>
      </c>
      <c r="EK1177" t="s">
        <v>158</v>
      </c>
      <c r="EM1177" t="s">
        <v>159</v>
      </c>
      <c r="EN1177" t="s">
        <v>141</v>
      </c>
      <c r="EO1177" t="s">
        <v>141</v>
      </c>
      <c r="EP1177" t="s">
        <v>141</v>
      </c>
      <c r="EQ1177" t="s">
        <v>141</v>
      </c>
      <c r="ER1177" t="s">
        <v>129</v>
      </c>
      <c r="ES1177" t="s">
        <v>141</v>
      </c>
      <c r="ET1177" t="s">
        <v>141</v>
      </c>
      <c r="EU1177" t="s">
        <v>13167</v>
      </c>
      <c r="EX1177" t="s">
        <v>6646</v>
      </c>
    </row>
    <row r="1178" spans="1:154" hidden="1" x14ac:dyDescent="0.35">
      <c r="A1178" t="s">
        <v>13168</v>
      </c>
      <c r="B1178" t="s">
        <v>13169</v>
      </c>
      <c r="D1178" t="s">
        <v>13170</v>
      </c>
      <c r="E1178" t="s">
        <v>129</v>
      </c>
      <c r="F1178" t="s">
        <v>1163</v>
      </c>
      <c r="G1178" t="s">
        <v>13171</v>
      </c>
      <c r="H1178" t="s">
        <v>13171</v>
      </c>
      <c r="I1178" s="1">
        <v>44676</v>
      </c>
      <c r="J1178" t="s">
        <v>132</v>
      </c>
      <c r="P1178" t="s">
        <v>133</v>
      </c>
      <c r="R1178" t="s">
        <v>134</v>
      </c>
      <c r="S1178" s="1">
        <f>VLOOKUP(H1178,'[1]Base JI SMP'!$C:$F,4,FALSE)</f>
        <v>44607</v>
      </c>
      <c r="T1178" t="str">
        <f>VLOOKUP(H1178,'[2]Base JI SMP'!$C:$J,8,FALSE)</f>
        <v>Individual</v>
      </c>
      <c r="U1178" t="s">
        <v>135</v>
      </c>
      <c r="V1178" t="s">
        <v>135</v>
      </c>
      <c r="W1178" t="s">
        <v>135</v>
      </c>
      <c r="X1178" t="s">
        <v>135</v>
      </c>
      <c r="Y1178" t="s">
        <v>136</v>
      </c>
      <c r="Z1178" t="s">
        <v>137</v>
      </c>
      <c r="AA1178" t="s">
        <v>348</v>
      </c>
      <c r="AG1178">
        <v>3</v>
      </c>
      <c r="AH1178" t="s">
        <v>141</v>
      </c>
      <c r="AJ1178" t="s">
        <v>129</v>
      </c>
      <c r="AN1178" t="s">
        <v>141</v>
      </c>
      <c r="AO1178" t="s">
        <v>13172</v>
      </c>
      <c r="AP1178" t="s">
        <v>141</v>
      </c>
      <c r="AQ1178" t="s">
        <v>129</v>
      </c>
      <c r="AS1178" t="s">
        <v>262</v>
      </c>
      <c r="AT1178" t="s">
        <v>143</v>
      </c>
      <c r="AU1178" t="s">
        <v>144</v>
      </c>
      <c r="CZ1178" t="s">
        <v>171</v>
      </c>
      <c r="DA1178" t="s">
        <v>13173</v>
      </c>
      <c r="DB1178" t="s">
        <v>3195</v>
      </c>
      <c r="DC1178" t="s">
        <v>146</v>
      </c>
      <c r="DD1178" t="s">
        <v>13174</v>
      </c>
      <c r="DE1178" t="s">
        <v>13175</v>
      </c>
      <c r="DF1178" t="s">
        <v>141</v>
      </c>
      <c r="DI1178" t="s">
        <v>2831</v>
      </c>
      <c r="DJ1178" t="s">
        <v>141</v>
      </c>
      <c r="DK1178" t="s">
        <v>141</v>
      </c>
      <c r="DL1178" t="s">
        <v>141</v>
      </c>
      <c r="DM1178" t="s">
        <v>141</v>
      </c>
      <c r="DN1178" t="s">
        <v>129</v>
      </c>
      <c r="DO1178" t="s">
        <v>141</v>
      </c>
      <c r="DQ1178" t="s">
        <v>356</v>
      </c>
      <c r="DS1178" t="s">
        <v>13176</v>
      </c>
      <c r="DV1178" t="str">
        <f>VLOOKUP(H1178,'[3]Merge Gagner assez d''argent'!$A:$B,2,FALSE)</f>
        <v>Non</v>
      </c>
      <c r="DW1178" t="s">
        <v>13177</v>
      </c>
      <c r="DX1178" t="s">
        <v>141</v>
      </c>
      <c r="DZ1178" t="s">
        <v>141</v>
      </c>
      <c r="EB1178" t="s">
        <v>141</v>
      </c>
      <c r="ED1178" t="s">
        <v>141</v>
      </c>
      <c r="EF1178" t="s">
        <v>129</v>
      </c>
      <c r="EG1178" t="s">
        <v>13178</v>
      </c>
      <c r="EH1178" t="s">
        <v>141</v>
      </c>
      <c r="EI1178" t="s">
        <v>214</v>
      </c>
      <c r="EJ1178" t="s">
        <v>157</v>
      </c>
      <c r="EK1178" t="s">
        <v>181</v>
      </c>
      <c r="EM1178" t="s">
        <v>6952</v>
      </c>
      <c r="EN1178" t="s">
        <v>129</v>
      </c>
      <c r="EO1178" t="s">
        <v>129</v>
      </c>
      <c r="EP1178" t="s">
        <v>129</v>
      </c>
      <c r="EQ1178" t="s">
        <v>141</v>
      </c>
      <c r="ER1178" t="s">
        <v>141</v>
      </c>
      <c r="ES1178" t="s">
        <v>141</v>
      </c>
      <c r="ET1178" t="s">
        <v>141</v>
      </c>
      <c r="EU1178" t="s">
        <v>13179</v>
      </c>
      <c r="EX1178" t="s">
        <v>13180</v>
      </c>
    </row>
    <row r="1179" spans="1:154" hidden="1" x14ac:dyDescent="0.35">
      <c r="A1179" t="s">
        <v>13181</v>
      </c>
      <c r="B1179" t="s">
        <v>13182</v>
      </c>
      <c r="D1179" t="s">
        <v>13170</v>
      </c>
      <c r="E1179" t="s">
        <v>129</v>
      </c>
      <c r="F1179" t="s">
        <v>1163</v>
      </c>
      <c r="G1179" t="s">
        <v>13183</v>
      </c>
      <c r="H1179" t="s">
        <v>13183</v>
      </c>
      <c r="I1179" s="1">
        <v>44676</v>
      </c>
      <c r="J1179" t="s">
        <v>132</v>
      </c>
      <c r="P1179" t="s">
        <v>133</v>
      </c>
      <c r="R1179" t="s">
        <v>11945</v>
      </c>
      <c r="S1179" s="1">
        <f>VLOOKUP(H1179,'[1]Base JI SMP'!$C:$F,4,FALSE)</f>
        <v>44620</v>
      </c>
      <c r="T1179" t="str">
        <f>VLOOKUP(H1179,'[2]Base JI SMP'!$C:$J,8,FALSE)</f>
        <v>Individual</v>
      </c>
      <c r="U1179" t="str">
        <f>VLOOKUP(H1179,'[2]Base JI SMP'!$C:$M,11,FALSE)</f>
        <v>Business development/management training</v>
      </c>
      <c r="V1179" t="str">
        <f>VLOOKUP(H1179,'[2]Base JI SMP'!$C:$R,12,FALSE)</f>
        <v>Individual</v>
      </c>
      <c r="W1179" s="1">
        <f>VLOOKUP(H1179,'[1]Base JI SMP'!$C:$R,13,FALSE)</f>
        <v>44575</v>
      </c>
      <c r="X1179" s="1">
        <f>VLOOKUP(H1179,'[1]Base JI SMP'!$C:$P,14,FALSE)</f>
        <v>44581</v>
      </c>
      <c r="Y1179" t="s">
        <v>136</v>
      </c>
      <c r="Z1179" t="s">
        <v>137</v>
      </c>
      <c r="AA1179" t="s">
        <v>348</v>
      </c>
      <c r="AG1179">
        <v>3</v>
      </c>
      <c r="AH1179" t="s">
        <v>141</v>
      </c>
      <c r="AJ1179" t="s">
        <v>129</v>
      </c>
      <c r="AN1179" t="s">
        <v>129</v>
      </c>
      <c r="AP1179" t="s">
        <v>129</v>
      </c>
      <c r="AQ1179" t="s">
        <v>129</v>
      </c>
      <c r="AS1179" t="s">
        <v>262</v>
      </c>
      <c r="AT1179" t="s">
        <v>143</v>
      </c>
      <c r="AU1179" t="s">
        <v>144</v>
      </c>
      <c r="CZ1179" t="s">
        <v>209</v>
      </c>
      <c r="DB1179" t="s">
        <v>210</v>
      </c>
      <c r="DC1179" t="s">
        <v>146</v>
      </c>
      <c r="DD1179" t="s">
        <v>13184</v>
      </c>
      <c r="DE1179" t="s">
        <v>13185</v>
      </c>
      <c r="DF1179" t="s">
        <v>399</v>
      </c>
      <c r="DG1179" t="s">
        <v>399</v>
      </c>
      <c r="DI1179" t="s">
        <v>149</v>
      </c>
      <c r="DJ1179" t="s">
        <v>129</v>
      </c>
      <c r="DK1179" t="s">
        <v>141</v>
      </c>
      <c r="DL1179" t="s">
        <v>141</v>
      </c>
      <c r="DM1179" t="s">
        <v>141</v>
      </c>
      <c r="DN1179" t="s">
        <v>141</v>
      </c>
      <c r="DO1179" t="s">
        <v>141</v>
      </c>
      <c r="DQ1179" t="s">
        <v>150</v>
      </c>
      <c r="DS1179" t="s">
        <v>13186</v>
      </c>
      <c r="DV1179" t="str">
        <f>VLOOKUP(H1179,'[3]Merge Gagner assez d''argent'!$A:$B,2,FALSE)</f>
        <v>Partiellement</v>
      </c>
      <c r="DX1179" t="s">
        <v>141</v>
      </c>
      <c r="DZ1179" t="s">
        <v>141</v>
      </c>
      <c r="EB1179" t="s">
        <v>141</v>
      </c>
      <c r="ED1179" t="s">
        <v>141</v>
      </c>
      <c r="EF1179" t="s">
        <v>129</v>
      </c>
      <c r="EG1179" t="s">
        <v>13187</v>
      </c>
      <c r="EH1179" t="s">
        <v>141</v>
      </c>
      <c r="EI1179" t="s">
        <v>156</v>
      </c>
      <c r="EJ1179" t="s">
        <v>157</v>
      </c>
      <c r="EK1179" t="s">
        <v>181</v>
      </c>
      <c r="EM1179" t="s">
        <v>837</v>
      </c>
      <c r="EN1179" t="s">
        <v>129</v>
      </c>
      <c r="EO1179" t="s">
        <v>129</v>
      </c>
      <c r="EP1179" t="s">
        <v>141</v>
      </c>
      <c r="EQ1179" t="s">
        <v>141</v>
      </c>
      <c r="ER1179" t="s">
        <v>129</v>
      </c>
      <c r="ES1179" t="s">
        <v>141</v>
      </c>
      <c r="ET1179" t="s">
        <v>141</v>
      </c>
      <c r="EU1179" t="s">
        <v>13188</v>
      </c>
      <c r="EX1179" t="s">
        <v>13189</v>
      </c>
    </row>
    <row r="1180" spans="1:154" hidden="1" x14ac:dyDescent="0.35">
      <c r="A1180" t="s">
        <v>13190</v>
      </c>
      <c r="B1180" t="s">
        <v>13191</v>
      </c>
      <c r="D1180" t="s">
        <v>13170</v>
      </c>
      <c r="E1180" t="s">
        <v>129</v>
      </c>
      <c r="F1180" t="s">
        <v>1163</v>
      </c>
      <c r="G1180" t="s">
        <v>13192</v>
      </c>
      <c r="H1180" s="2"/>
      <c r="I1180" s="1">
        <v>44676</v>
      </c>
      <c r="J1180" t="s">
        <v>132</v>
      </c>
      <c r="P1180" t="s">
        <v>133</v>
      </c>
      <c r="R1180" t="s">
        <v>134</v>
      </c>
      <c r="S1180" s="1" t="e">
        <f>VLOOKUP(H1180,'[1]Base JI SMP'!$C:$F,4,FALSE)</f>
        <v>#N/A</v>
      </c>
      <c r="T1180" t="e">
        <f>VLOOKUP(H1180,'[2]Base JI SMP'!$C:$J,8,FALSE)</f>
        <v>#N/A</v>
      </c>
      <c r="U1180" t="e">
        <f>VLOOKUP(H1180,'[2]Base JI SMP'!$C:$M,11,FALSE)</f>
        <v>#N/A</v>
      </c>
      <c r="V1180" t="e">
        <f>VLOOKUP(H1180,'[2]Base JI SMP'!$C:$R,12,FALSE)</f>
        <v>#N/A</v>
      </c>
      <c r="W1180" s="1" t="e">
        <f>VLOOKUP(H1180,'[1]Base JI SMP'!$C:$R,13,FALSE)</f>
        <v>#N/A</v>
      </c>
      <c r="X1180" s="1" t="e">
        <f>VLOOKUP(H1180,'[1]Base JI SMP'!$C:$P,14,FALSE)</f>
        <v>#N/A</v>
      </c>
      <c r="Y1180" t="s">
        <v>136</v>
      </c>
      <c r="Z1180" t="s">
        <v>137</v>
      </c>
      <c r="AA1180" t="s">
        <v>348</v>
      </c>
      <c r="AG1180">
        <v>3</v>
      </c>
      <c r="AH1180" t="s">
        <v>141</v>
      </c>
      <c r="AJ1180" t="s">
        <v>129</v>
      </c>
      <c r="AN1180" t="s">
        <v>129</v>
      </c>
      <c r="AP1180" t="s">
        <v>129</v>
      </c>
      <c r="AQ1180" t="s">
        <v>129</v>
      </c>
      <c r="AS1180" t="s">
        <v>262</v>
      </c>
      <c r="AT1180" t="s">
        <v>143</v>
      </c>
      <c r="AU1180" t="s">
        <v>144</v>
      </c>
      <c r="CZ1180" t="s">
        <v>552</v>
      </c>
      <c r="DB1180" t="s">
        <v>552</v>
      </c>
      <c r="DC1180" t="s">
        <v>146</v>
      </c>
      <c r="DD1180" t="s">
        <v>13193</v>
      </c>
      <c r="DE1180" t="s">
        <v>13194</v>
      </c>
      <c r="DF1180" t="s">
        <v>141</v>
      </c>
      <c r="DI1180" t="s">
        <v>149</v>
      </c>
      <c r="DJ1180" t="s">
        <v>129</v>
      </c>
      <c r="DK1180" t="s">
        <v>141</v>
      </c>
      <c r="DL1180" t="s">
        <v>141</v>
      </c>
      <c r="DM1180" t="s">
        <v>141</v>
      </c>
      <c r="DN1180" t="s">
        <v>141</v>
      </c>
      <c r="DO1180" t="s">
        <v>141</v>
      </c>
      <c r="DQ1180" t="s">
        <v>150</v>
      </c>
      <c r="DS1180" t="s">
        <v>13195</v>
      </c>
      <c r="DV1180" t="e">
        <f>VLOOKUP(H1180,'[3]Merge Gagner assez d''argent'!$A:$B,2,FALSE)</f>
        <v>#N/A</v>
      </c>
      <c r="DX1180" t="s">
        <v>129</v>
      </c>
      <c r="DY1180" t="s">
        <v>250</v>
      </c>
      <c r="DZ1180" t="s">
        <v>141</v>
      </c>
      <c r="EB1180" t="s">
        <v>141</v>
      </c>
      <c r="EC1180" t="s">
        <v>13196</v>
      </c>
      <c r="ED1180" t="s">
        <v>141</v>
      </c>
      <c r="EF1180" t="s">
        <v>129</v>
      </c>
      <c r="EG1180" t="s">
        <v>13197</v>
      </c>
      <c r="EH1180" t="s">
        <v>141</v>
      </c>
      <c r="EI1180" t="s">
        <v>156</v>
      </c>
      <c r="EJ1180" t="s">
        <v>157</v>
      </c>
      <c r="EK1180" t="s">
        <v>158</v>
      </c>
      <c r="EM1180" t="s">
        <v>7049</v>
      </c>
      <c r="EN1180" t="s">
        <v>129</v>
      </c>
      <c r="EO1180" t="s">
        <v>129</v>
      </c>
      <c r="EP1180" t="s">
        <v>129</v>
      </c>
      <c r="EQ1180" t="s">
        <v>129</v>
      </c>
      <c r="ER1180" t="s">
        <v>141</v>
      </c>
      <c r="ES1180" t="s">
        <v>141</v>
      </c>
      <c r="ET1180" t="s">
        <v>141</v>
      </c>
      <c r="EU1180" t="s">
        <v>13198</v>
      </c>
      <c r="EX1180" t="s">
        <v>13199</v>
      </c>
    </row>
    <row r="1181" spans="1:154" hidden="1" x14ac:dyDescent="0.35">
      <c r="A1181" t="s">
        <v>13207</v>
      </c>
      <c r="B1181" t="s">
        <v>13208</v>
      </c>
      <c r="D1181" t="s">
        <v>13170</v>
      </c>
      <c r="E1181" t="s">
        <v>129</v>
      </c>
      <c r="F1181" t="s">
        <v>1163</v>
      </c>
      <c r="G1181" t="s">
        <v>13209</v>
      </c>
      <c r="H1181" t="s">
        <v>13209</v>
      </c>
      <c r="I1181" s="1">
        <v>44676</v>
      </c>
      <c r="J1181" t="s">
        <v>132</v>
      </c>
      <c r="P1181" t="s">
        <v>133</v>
      </c>
      <c r="R1181" t="s">
        <v>11945</v>
      </c>
      <c r="S1181" s="1">
        <f>VLOOKUP(H1181,'[1]Base JI SMP'!$C:$F,4,FALSE)</f>
        <v>44617</v>
      </c>
      <c r="T1181" t="str">
        <f>VLOOKUP(H1181,'[2]Base JI SMP'!$C:$J,8,FALSE)</f>
        <v>Individual</v>
      </c>
      <c r="U1181" t="s">
        <v>135</v>
      </c>
      <c r="V1181" t="s">
        <v>135</v>
      </c>
      <c r="W1181" t="s">
        <v>135</v>
      </c>
      <c r="X1181" t="s">
        <v>135</v>
      </c>
      <c r="Y1181" t="s">
        <v>136</v>
      </c>
      <c r="Z1181" t="s">
        <v>137</v>
      </c>
      <c r="AA1181" t="s">
        <v>348</v>
      </c>
      <c r="AG1181">
        <v>3</v>
      </c>
      <c r="AH1181" t="s">
        <v>141</v>
      </c>
      <c r="AJ1181" t="s">
        <v>129</v>
      </c>
      <c r="AN1181" t="s">
        <v>129</v>
      </c>
      <c r="AP1181" t="s">
        <v>141</v>
      </c>
      <c r="AQ1181" t="s">
        <v>129</v>
      </c>
      <c r="AS1181" t="s">
        <v>236</v>
      </c>
      <c r="AT1181" t="s">
        <v>143</v>
      </c>
      <c r="AU1181" t="s">
        <v>144</v>
      </c>
      <c r="CZ1181" t="s">
        <v>145</v>
      </c>
      <c r="DB1181" t="s">
        <v>145</v>
      </c>
      <c r="DC1181" t="s">
        <v>146</v>
      </c>
      <c r="DD1181" t="s">
        <v>13210</v>
      </c>
      <c r="DE1181" t="s">
        <v>13194</v>
      </c>
      <c r="DF1181" t="s">
        <v>399</v>
      </c>
      <c r="DG1181" t="s">
        <v>399</v>
      </c>
      <c r="DI1181" t="s">
        <v>149</v>
      </c>
      <c r="DJ1181" t="s">
        <v>129</v>
      </c>
      <c r="DK1181" t="s">
        <v>141</v>
      </c>
      <c r="DL1181" t="s">
        <v>141</v>
      </c>
      <c r="DM1181" t="s">
        <v>141</v>
      </c>
      <c r="DN1181" t="s">
        <v>141</v>
      </c>
      <c r="DO1181" t="s">
        <v>141</v>
      </c>
      <c r="DQ1181" t="s">
        <v>150</v>
      </c>
      <c r="DS1181" t="s">
        <v>13211</v>
      </c>
      <c r="DV1181" t="str">
        <f>VLOOKUP(H1181,'[3]Merge Gagner assez d''argent'!$A:$B,2,FALSE)</f>
        <v>Non</v>
      </c>
      <c r="DW1181" t="s">
        <v>13212</v>
      </c>
      <c r="DX1181" t="s">
        <v>141</v>
      </c>
      <c r="DZ1181" t="s">
        <v>141</v>
      </c>
      <c r="EB1181" t="s">
        <v>141</v>
      </c>
      <c r="EC1181" t="s">
        <v>13213</v>
      </c>
      <c r="ED1181" t="s">
        <v>141</v>
      </c>
      <c r="EF1181" t="s">
        <v>129</v>
      </c>
      <c r="EG1181" t="s">
        <v>13214</v>
      </c>
      <c r="EH1181" t="s">
        <v>141</v>
      </c>
      <c r="EI1181" t="s">
        <v>214</v>
      </c>
      <c r="EJ1181" t="s">
        <v>157</v>
      </c>
      <c r="EK1181" t="s">
        <v>158</v>
      </c>
      <c r="EM1181" t="s">
        <v>4519</v>
      </c>
      <c r="EN1181" t="s">
        <v>129</v>
      </c>
      <c r="EO1181" t="s">
        <v>129</v>
      </c>
      <c r="EP1181" t="s">
        <v>129</v>
      </c>
      <c r="EQ1181" t="s">
        <v>141</v>
      </c>
      <c r="ER1181" t="s">
        <v>129</v>
      </c>
      <c r="ES1181" t="s">
        <v>141</v>
      </c>
      <c r="ET1181" t="s">
        <v>141</v>
      </c>
      <c r="EU1181" t="s">
        <v>13215</v>
      </c>
      <c r="EX1181" t="s">
        <v>13216</v>
      </c>
    </row>
    <row r="1182" spans="1:154" hidden="1" x14ac:dyDescent="0.35">
      <c r="A1182" t="s">
        <v>13217</v>
      </c>
      <c r="B1182" t="s">
        <v>13218</v>
      </c>
      <c r="D1182" t="s">
        <v>13170</v>
      </c>
      <c r="E1182" t="s">
        <v>129</v>
      </c>
      <c r="F1182" t="s">
        <v>1163</v>
      </c>
      <c r="G1182" t="s">
        <v>13219</v>
      </c>
      <c r="H1182" t="s">
        <v>13219</v>
      </c>
      <c r="I1182" s="1">
        <v>44676</v>
      </c>
      <c r="J1182" t="s">
        <v>132</v>
      </c>
      <c r="P1182" t="s">
        <v>133</v>
      </c>
      <c r="R1182" t="s">
        <v>134</v>
      </c>
      <c r="S1182" s="1">
        <f>VLOOKUP(H1182,'[1]Base JI SMP'!$C:$F,4,FALSE)</f>
        <v>44616</v>
      </c>
      <c r="T1182" t="str">
        <f>VLOOKUP(H1182,'[2]Base JI SMP'!$C:$J,8,FALSE)</f>
        <v>Collective</v>
      </c>
      <c r="U1182" t="str">
        <f>VLOOKUP(H1182,'[2]Base JI SMP'!$C:$M,11,FALSE)</f>
        <v>Business development/management training</v>
      </c>
      <c r="V1182" t="str">
        <f>VLOOKUP(H1182,'[2]Base JI SMP'!$C:$R,12,FALSE)</f>
        <v>Individual</v>
      </c>
      <c r="W1182" s="1">
        <f>VLOOKUP(H1182,'[1]Base JI SMP'!$C:$R,13,FALSE)</f>
        <v>44567</v>
      </c>
      <c r="X1182" s="1">
        <f>VLOOKUP(H1182,'[1]Base JI SMP'!$C:$P,14,FALSE)</f>
        <v>44573</v>
      </c>
      <c r="Y1182" t="s">
        <v>136</v>
      </c>
      <c r="Z1182" t="s">
        <v>137</v>
      </c>
      <c r="AA1182" t="s">
        <v>348</v>
      </c>
      <c r="AG1182" t="s">
        <v>250</v>
      </c>
      <c r="AH1182" t="s">
        <v>141</v>
      </c>
      <c r="AJ1182" t="s">
        <v>129</v>
      </c>
      <c r="AN1182" t="s">
        <v>141</v>
      </c>
      <c r="AO1182" t="s">
        <v>13220</v>
      </c>
      <c r="AP1182" t="s">
        <v>141</v>
      </c>
      <c r="AQ1182" t="s">
        <v>141</v>
      </c>
      <c r="AR1182" t="s">
        <v>13221</v>
      </c>
      <c r="AS1182">
        <v>4</v>
      </c>
      <c r="AT1182" t="s">
        <v>143</v>
      </c>
      <c r="AU1182" t="s">
        <v>144</v>
      </c>
      <c r="CZ1182" t="s">
        <v>171</v>
      </c>
      <c r="DA1182" t="s">
        <v>13222</v>
      </c>
      <c r="DB1182" t="s">
        <v>210</v>
      </c>
      <c r="DC1182" t="s">
        <v>173</v>
      </c>
      <c r="DD1182" t="s">
        <v>13223</v>
      </c>
      <c r="DE1182" t="s">
        <v>13175</v>
      </c>
      <c r="DF1182" t="s">
        <v>399</v>
      </c>
      <c r="DG1182" t="s">
        <v>399</v>
      </c>
      <c r="DI1182" t="s">
        <v>2831</v>
      </c>
      <c r="DJ1182" t="s">
        <v>141</v>
      </c>
      <c r="DK1182" t="s">
        <v>141</v>
      </c>
      <c r="DL1182" t="s">
        <v>141</v>
      </c>
      <c r="DM1182" t="s">
        <v>141</v>
      </c>
      <c r="DN1182" t="s">
        <v>129</v>
      </c>
      <c r="DO1182" t="s">
        <v>141</v>
      </c>
      <c r="DQ1182" t="s">
        <v>150</v>
      </c>
      <c r="DS1182" t="s">
        <v>13224</v>
      </c>
      <c r="DV1182" t="str">
        <f>VLOOKUP(H1182,'[3]Merge Gagner assez d''argent'!$A:$B,2,FALSE)</f>
        <v>Partiellement</v>
      </c>
      <c r="DX1182" t="s">
        <v>141</v>
      </c>
      <c r="DZ1182" t="s">
        <v>141</v>
      </c>
      <c r="EB1182" t="s">
        <v>129</v>
      </c>
      <c r="EC1182" t="s">
        <v>13225</v>
      </c>
      <c r="ED1182" t="s">
        <v>141</v>
      </c>
      <c r="EF1182" t="s">
        <v>129</v>
      </c>
      <c r="EG1182" t="s">
        <v>13226</v>
      </c>
      <c r="EH1182" t="s">
        <v>141</v>
      </c>
      <c r="EI1182" t="s">
        <v>156</v>
      </c>
      <c r="EJ1182" t="s">
        <v>157</v>
      </c>
      <c r="EK1182" t="s">
        <v>384</v>
      </c>
      <c r="EM1182" t="s">
        <v>6677</v>
      </c>
      <c r="EN1182" t="s">
        <v>129</v>
      </c>
      <c r="EO1182" t="s">
        <v>129</v>
      </c>
      <c r="EP1182" t="s">
        <v>141</v>
      </c>
      <c r="EQ1182" t="s">
        <v>129</v>
      </c>
      <c r="ER1182" t="s">
        <v>129</v>
      </c>
      <c r="ES1182" t="s">
        <v>141</v>
      </c>
      <c r="ET1182" t="s">
        <v>141</v>
      </c>
      <c r="EU1182" t="s">
        <v>13227</v>
      </c>
      <c r="EX1182" t="s">
        <v>13228</v>
      </c>
    </row>
    <row r="1183" spans="1:154" hidden="1" x14ac:dyDescent="0.35">
      <c r="A1183" t="s">
        <v>13229</v>
      </c>
      <c r="B1183" t="s">
        <v>13230</v>
      </c>
      <c r="D1183" t="s">
        <v>13170</v>
      </c>
      <c r="E1183" t="s">
        <v>129</v>
      </c>
      <c r="F1183" t="s">
        <v>1163</v>
      </c>
      <c r="G1183" t="s">
        <v>13231</v>
      </c>
      <c r="H1183" s="2"/>
      <c r="I1183" s="1">
        <v>44676</v>
      </c>
      <c r="J1183" t="s">
        <v>132</v>
      </c>
      <c r="P1183" t="s">
        <v>133</v>
      </c>
      <c r="R1183" t="s">
        <v>134</v>
      </c>
      <c r="S1183" s="1" t="e">
        <f>VLOOKUP(H1183,'[1]Base JI SMP'!$C:$F,4,FALSE)</f>
        <v>#N/A</v>
      </c>
      <c r="T1183" t="e">
        <f>VLOOKUP(H1183,'[2]Base JI SMP'!$C:$J,8,FALSE)</f>
        <v>#N/A</v>
      </c>
      <c r="U1183" t="e">
        <f>VLOOKUP(H1183,'[2]Base JI SMP'!$C:$M,11,FALSE)</f>
        <v>#N/A</v>
      </c>
      <c r="V1183" t="e">
        <f>VLOOKUP(H1183,'[2]Base JI SMP'!$C:$R,12,FALSE)</f>
        <v>#N/A</v>
      </c>
      <c r="W1183" s="1" t="e">
        <f>VLOOKUP(H1183,'[1]Base JI SMP'!$C:$R,13,FALSE)</f>
        <v>#N/A</v>
      </c>
      <c r="X1183" s="1" t="e">
        <f>VLOOKUP(H1183,'[1]Base JI SMP'!$C:$P,14,FALSE)</f>
        <v>#N/A</v>
      </c>
      <c r="Y1183" t="s">
        <v>136</v>
      </c>
      <c r="Z1183" t="s">
        <v>137</v>
      </c>
      <c r="AA1183" t="s">
        <v>348</v>
      </c>
      <c r="AG1183" t="s">
        <v>250</v>
      </c>
      <c r="AH1183" t="s">
        <v>141</v>
      </c>
      <c r="AJ1183" t="s">
        <v>129</v>
      </c>
      <c r="AN1183" t="s">
        <v>141</v>
      </c>
      <c r="AO1183" t="s">
        <v>13232</v>
      </c>
      <c r="AP1183" t="s">
        <v>141</v>
      </c>
      <c r="AQ1183" t="s">
        <v>141</v>
      </c>
      <c r="AR1183" t="s">
        <v>13233</v>
      </c>
      <c r="AS1183" t="s">
        <v>236</v>
      </c>
      <c r="AT1183" t="s">
        <v>143</v>
      </c>
      <c r="AU1183" t="s">
        <v>144</v>
      </c>
      <c r="CZ1183" t="s">
        <v>171</v>
      </c>
      <c r="DA1183" t="s">
        <v>13234</v>
      </c>
      <c r="DB1183" s="2" t="s">
        <v>592</v>
      </c>
      <c r="DC1183" t="s">
        <v>146</v>
      </c>
      <c r="DD1183" t="s">
        <v>13235</v>
      </c>
      <c r="DE1183" t="s">
        <v>13175</v>
      </c>
      <c r="DF1183" t="s">
        <v>399</v>
      </c>
      <c r="DG1183" t="s">
        <v>399</v>
      </c>
      <c r="DI1183" t="s">
        <v>2831</v>
      </c>
      <c r="DJ1183" t="s">
        <v>141</v>
      </c>
      <c r="DK1183" t="s">
        <v>141</v>
      </c>
      <c r="DL1183" t="s">
        <v>141</v>
      </c>
      <c r="DM1183" t="s">
        <v>141</v>
      </c>
      <c r="DN1183" t="s">
        <v>129</v>
      </c>
      <c r="DO1183" t="s">
        <v>141</v>
      </c>
      <c r="DQ1183" t="s">
        <v>225</v>
      </c>
      <c r="DS1183" t="s">
        <v>13236</v>
      </c>
      <c r="DV1183" t="e">
        <f>VLOOKUP(H1183,'[3]Merge Gagner assez d''argent'!$A:$B,2,FALSE)</f>
        <v>#N/A</v>
      </c>
      <c r="DX1183" t="s">
        <v>141</v>
      </c>
      <c r="DZ1183" t="s">
        <v>141</v>
      </c>
      <c r="EB1183" t="s">
        <v>141</v>
      </c>
      <c r="ED1183" t="s">
        <v>141</v>
      </c>
      <c r="EF1183" t="s">
        <v>129</v>
      </c>
      <c r="EG1183" t="s">
        <v>13237</v>
      </c>
      <c r="EH1183" t="s">
        <v>141</v>
      </c>
      <c r="EI1183" t="s">
        <v>156</v>
      </c>
      <c r="EJ1183" t="s">
        <v>157</v>
      </c>
      <c r="EK1183" t="s">
        <v>181</v>
      </c>
      <c r="EM1183" t="s">
        <v>4576</v>
      </c>
      <c r="EN1183" t="s">
        <v>129</v>
      </c>
      <c r="EO1183" t="s">
        <v>141</v>
      </c>
      <c r="EP1183" t="s">
        <v>129</v>
      </c>
      <c r="EQ1183" t="s">
        <v>129</v>
      </c>
      <c r="ER1183" t="s">
        <v>129</v>
      </c>
      <c r="ES1183" t="s">
        <v>141</v>
      </c>
      <c r="ET1183" t="s">
        <v>141</v>
      </c>
      <c r="EU1183" t="s">
        <v>13238</v>
      </c>
      <c r="EX1183" t="s">
        <v>13239</v>
      </c>
    </row>
    <row r="1184" spans="1:154" hidden="1" x14ac:dyDescent="0.35">
      <c r="A1184" t="s">
        <v>13240</v>
      </c>
      <c r="B1184" t="s">
        <v>13241</v>
      </c>
      <c r="D1184" t="s">
        <v>13170</v>
      </c>
      <c r="E1184" t="s">
        <v>129</v>
      </c>
      <c r="F1184" t="s">
        <v>1163</v>
      </c>
      <c r="G1184" t="s">
        <v>13242</v>
      </c>
      <c r="H1184" t="s">
        <v>13242</v>
      </c>
      <c r="I1184" s="1">
        <v>44676</v>
      </c>
      <c r="J1184" t="s">
        <v>132</v>
      </c>
      <c r="P1184" t="s">
        <v>133</v>
      </c>
      <c r="R1184" t="s">
        <v>11945</v>
      </c>
      <c r="S1184" s="1">
        <f>VLOOKUP(H1184,'[1]Base JI SMP'!$C:$F,4,FALSE)</f>
        <v>44613</v>
      </c>
      <c r="T1184" t="str">
        <f>VLOOKUP(H1184,'[2]Base JI SMP'!$C:$J,8,FALSE)</f>
        <v>Individual</v>
      </c>
      <c r="U1184" t="str">
        <f>VLOOKUP(H1184,'[2]Base JI SMP'!$C:$M,11,FALSE)</f>
        <v>Business development/management training</v>
      </c>
      <c r="V1184" t="str">
        <f>VLOOKUP(H1184,'[2]Base JI SMP'!$C:$R,12,FALSE)</f>
        <v>Individual</v>
      </c>
      <c r="W1184" s="1">
        <f>VLOOKUP(H1184,'[1]Base JI SMP'!$C:$R,13,FALSE)</f>
        <v>44567</v>
      </c>
      <c r="X1184" s="1">
        <f>VLOOKUP(H1184,'[1]Base JI SMP'!$C:$P,14,FALSE)</f>
        <v>44573</v>
      </c>
      <c r="Y1184" t="s">
        <v>136</v>
      </c>
      <c r="Z1184" t="s">
        <v>189</v>
      </c>
      <c r="AA1184" t="s">
        <v>348</v>
      </c>
      <c r="AG1184">
        <v>3</v>
      </c>
      <c r="AH1184" t="s">
        <v>141</v>
      </c>
      <c r="AJ1184" t="s">
        <v>129</v>
      </c>
      <c r="AN1184" t="s">
        <v>129</v>
      </c>
      <c r="AP1184" t="s">
        <v>129</v>
      </c>
      <c r="AQ1184" t="s">
        <v>141</v>
      </c>
      <c r="AR1184" t="s">
        <v>13243</v>
      </c>
      <c r="AS1184" t="s">
        <v>190</v>
      </c>
      <c r="AT1184" t="s">
        <v>143</v>
      </c>
      <c r="AU1184" t="s">
        <v>144</v>
      </c>
      <c r="CZ1184" t="s">
        <v>296</v>
      </c>
      <c r="DB1184" t="s">
        <v>210</v>
      </c>
      <c r="DC1184" t="s">
        <v>146</v>
      </c>
      <c r="DD1184" t="s">
        <v>13244</v>
      </c>
      <c r="DE1184" t="s">
        <v>13245</v>
      </c>
      <c r="DF1184" t="s">
        <v>399</v>
      </c>
      <c r="DG1184" t="s">
        <v>399</v>
      </c>
      <c r="DI1184" t="s">
        <v>2167</v>
      </c>
      <c r="DJ1184" t="s">
        <v>141</v>
      </c>
      <c r="DK1184" t="s">
        <v>129</v>
      </c>
      <c r="DL1184" t="s">
        <v>141</v>
      </c>
      <c r="DM1184" t="s">
        <v>141</v>
      </c>
      <c r="DN1184" t="s">
        <v>141</v>
      </c>
      <c r="DO1184" t="s">
        <v>129</v>
      </c>
      <c r="DP1184" t="s">
        <v>13246</v>
      </c>
      <c r="DQ1184" t="s">
        <v>225</v>
      </c>
      <c r="DS1184" t="s">
        <v>13247</v>
      </c>
      <c r="DV1184" t="str">
        <f>VLOOKUP(H1184,'[3]Merge Gagner assez d''argent'!$A:$B,2,FALSE)</f>
        <v>Partiellement</v>
      </c>
      <c r="DX1184" t="s">
        <v>141</v>
      </c>
      <c r="DZ1184" t="s">
        <v>141</v>
      </c>
      <c r="EB1184" t="s">
        <v>141</v>
      </c>
      <c r="EC1184" t="s">
        <v>13248</v>
      </c>
      <c r="ED1184" t="s">
        <v>141</v>
      </c>
      <c r="EF1184" t="s">
        <v>129</v>
      </c>
      <c r="EG1184" t="s">
        <v>13249</v>
      </c>
      <c r="EH1184" t="s">
        <v>141</v>
      </c>
      <c r="EI1184" t="s">
        <v>156</v>
      </c>
      <c r="EJ1184" t="s">
        <v>157</v>
      </c>
      <c r="EK1184" t="s">
        <v>181</v>
      </c>
      <c r="EM1184" t="s">
        <v>4576</v>
      </c>
      <c r="EN1184" t="s">
        <v>129</v>
      </c>
      <c r="EO1184" t="s">
        <v>141</v>
      </c>
      <c r="EP1184" t="s">
        <v>129</v>
      </c>
      <c r="EQ1184" t="s">
        <v>129</v>
      </c>
      <c r="ER1184" t="s">
        <v>129</v>
      </c>
      <c r="ES1184" t="s">
        <v>141</v>
      </c>
      <c r="ET1184" t="s">
        <v>141</v>
      </c>
      <c r="EU1184" t="s">
        <v>13250</v>
      </c>
      <c r="EX1184" t="s">
        <v>13251</v>
      </c>
    </row>
    <row r="1185" spans="1:154" hidden="1" x14ac:dyDescent="0.35">
      <c r="A1185" t="s">
        <v>13252</v>
      </c>
      <c r="B1185" t="s">
        <v>13253</v>
      </c>
      <c r="D1185" t="s">
        <v>12781</v>
      </c>
      <c r="E1185" t="s">
        <v>129</v>
      </c>
      <c r="F1185" t="s">
        <v>671</v>
      </c>
      <c r="G1185" t="s">
        <v>13254</v>
      </c>
      <c r="H1185" t="s">
        <v>13254</v>
      </c>
      <c r="I1185" s="1">
        <v>44691</v>
      </c>
      <c r="J1185" t="s">
        <v>207</v>
      </c>
      <c r="K1185" t="s">
        <v>13255</v>
      </c>
      <c r="L1185" t="s">
        <v>13256</v>
      </c>
      <c r="M1185" t="s">
        <v>13257</v>
      </c>
      <c r="N1185" t="s">
        <v>13258</v>
      </c>
      <c r="O1185" t="s">
        <v>13259</v>
      </c>
      <c r="P1185" t="s">
        <v>133</v>
      </c>
      <c r="R1185" t="s">
        <v>134</v>
      </c>
      <c r="S1185" s="1">
        <f>VLOOKUP(H1185,'[1]Base JI SMP'!$C:$F,4,FALSE)</f>
        <v>44677</v>
      </c>
      <c r="T1185" t="str">
        <f>VLOOKUP(H1185,'[2]Base JI SMP'!$C:$J,8,FALSE)</f>
        <v>Individual</v>
      </c>
      <c r="U1185" t="str">
        <f>VLOOKUP(H1185,'[2]Base JI SMP'!$C:$M,11,FALSE)</f>
        <v>Business development/management training</v>
      </c>
      <c r="V1185" t="str">
        <f>VLOOKUP(H1185,'[2]Base JI SMP'!$C:$R,12,FALSE)</f>
        <v>Collective</v>
      </c>
      <c r="W1185" s="1">
        <f>VLOOKUP(H1185,'[1]Base JI SMP'!$C:$R,13,FALSE)</f>
        <v>44641</v>
      </c>
      <c r="X1185" s="1">
        <f>VLOOKUP(H1185,'[1]Base JI SMP'!$C:$P,14,FALSE)</f>
        <v>44646</v>
      </c>
      <c r="Y1185" t="s">
        <v>136</v>
      </c>
      <c r="Z1185" t="s">
        <v>7146</v>
      </c>
      <c r="AA1185" t="s">
        <v>166</v>
      </c>
      <c r="AG1185" t="s">
        <v>1766</v>
      </c>
      <c r="AH1185" t="s">
        <v>141</v>
      </c>
      <c r="AJ1185" t="s">
        <v>129</v>
      </c>
      <c r="AN1185" t="s">
        <v>129</v>
      </c>
      <c r="AP1185" t="s">
        <v>129</v>
      </c>
      <c r="AQ1185" t="s">
        <v>129</v>
      </c>
      <c r="AS1185" t="s">
        <v>208</v>
      </c>
      <c r="AT1185" t="s">
        <v>679</v>
      </c>
      <c r="AU1185" t="s">
        <v>144</v>
      </c>
      <c r="CZ1185" t="s">
        <v>145</v>
      </c>
      <c r="DB1185" t="s">
        <v>145</v>
      </c>
      <c r="DC1185" t="s">
        <v>146</v>
      </c>
      <c r="DD1185" t="s">
        <v>13260</v>
      </c>
      <c r="DE1185" t="s">
        <v>13261</v>
      </c>
      <c r="DF1185" t="s">
        <v>399</v>
      </c>
      <c r="DG1185" t="s">
        <v>399</v>
      </c>
      <c r="DI1185" t="s">
        <v>149</v>
      </c>
      <c r="DJ1185" t="s">
        <v>129</v>
      </c>
      <c r="DK1185" t="s">
        <v>141</v>
      </c>
      <c r="DL1185" t="s">
        <v>141</v>
      </c>
      <c r="DM1185" t="s">
        <v>141</v>
      </c>
      <c r="DN1185" t="s">
        <v>141</v>
      </c>
      <c r="DO1185" t="s">
        <v>141</v>
      </c>
      <c r="DQ1185" t="s">
        <v>150</v>
      </c>
      <c r="DS1185" t="s">
        <v>13262</v>
      </c>
      <c r="DT1185" t="s">
        <v>13263</v>
      </c>
      <c r="DV1185" t="str">
        <f>VLOOKUP(H1185,'[3]Merge Gagner assez d''argent'!$A:$B,2,FALSE)</f>
        <v>Souhaite ne pas répondre</v>
      </c>
      <c r="DX1185" t="s">
        <v>141</v>
      </c>
      <c r="DZ1185" t="s">
        <v>141</v>
      </c>
      <c r="EB1185" t="s">
        <v>686</v>
      </c>
      <c r="EC1185" t="s">
        <v>13264</v>
      </c>
      <c r="ED1185" t="s">
        <v>129</v>
      </c>
      <c r="EE1185" t="s">
        <v>13265</v>
      </c>
      <c r="EF1185" t="s">
        <v>129</v>
      </c>
      <c r="EG1185" t="s">
        <v>13266</v>
      </c>
      <c r="EH1185" t="s">
        <v>141</v>
      </c>
      <c r="EI1185" t="s">
        <v>156</v>
      </c>
      <c r="EJ1185" t="s">
        <v>157</v>
      </c>
      <c r="EK1185" t="s">
        <v>158</v>
      </c>
      <c r="EM1185" t="s">
        <v>241</v>
      </c>
      <c r="EN1185" t="s">
        <v>129</v>
      </c>
      <c r="EO1185" t="s">
        <v>141</v>
      </c>
      <c r="EP1185" t="s">
        <v>141</v>
      </c>
      <c r="EQ1185" t="s">
        <v>141</v>
      </c>
      <c r="ER1185" t="s">
        <v>141</v>
      </c>
      <c r="ES1185" t="s">
        <v>141</v>
      </c>
      <c r="ET1185" t="s">
        <v>141</v>
      </c>
      <c r="EU1185" t="s">
        <v>13267</v>
      </c>
      <c r="EX1185" t="s">
        <v>2233</v>
      </c>
    </row>
    <row r="1186" spans="1:154" hidden="1" x14ac:dyDescent="0.35">
      <c r="A1186" t="s">
        <v>13268</v>
      </c>
      <c r="B1186" t="s">
        <v>13269</v>
      </c>
      <c r="D1186" t="s">
        <v>12781</v>
      </c>
      <c r="E1186" t="s">
        <v>129</v>
      </c>
      <c r="F1186" t="s">
        <v>671</v>
      </c>
      <c r="G1186" t="s">
        <v>13270</v>
      </c>
      <c r="H1186" t="s">
        <v>13270</v>
      </c>
      <c r="I1186" s="1">
        <v>44691</v>
      </c>
      <c r="J1186" t="s">
        <v>207</v>
      </c>
      <c r="K1186" t="s">
        <v>13271</v>
      </c>
      <c r="L1186" t="s">
        <v>13272</v>
      </c>
      <c r="M1186" t="s">
        <v>13273</v>
      </c>
      <c r="N1186" t="s">
        <v>13274</v>
      </c>
      <c r="O1186" t="s">
        <v>2448</v>
      </c>
      <c r="P1186" t="s">
        <v>11945</v>
      </c>
      <c r="R1186" t="s">
        <v>134</v>
      </c>
      <c r="S1186" s="1">
        <f>VLOOKUP(H1186,'[1]Base JI SMP'!$C:$F,4,FALSE)</f>
        <v>44468</v>
      </c>
      <c r="T1186" t="str">
        <f>VLOOKUP(H1186,'[2]Base JI SMP'!$C:$J,8,FALSE)</f>
        <v>Individual</v>
      </c>
      <c r="U1186" t="s">
        <v>135</v>
      </c>
      <c r="V1186" t="s">
        <v>135</v>
      </c>
      <c r="W1186" t="s">
        <v>135</v>
      </c>
      <c r="X1186" t="s">
        <v>135</v>
      </c>
      <c r="Y1186" t="s">
        <v>188</v>
      </c>
      <c r="Z1186" t="s">
        <v>137</v>
      </c>
      <c r="AA1186" t="s">
        <v>171</v>
      </c>
      <c r="AF1186" t="s">
        <v>1806</v>
      </c>
      <c r="AG1186" t="s">
        <v>236</v>
      </c>
      <c r="AH1186" t="s">
        <v>141</v>
      </c>
      <c r="AJ1186" t="s">
        <v>129</v>
      </c>
      <c r="AN1186" t="s">
        <v>129</v>
      </c>
      <c r="AP1186" t="s">
        <v>129</v>
      </c>
      <c r="AQ1186" t="s">
        <v>129</v>
      </c>
      <c r="AS1186" t="s">
        <v>740</v>
      </c>
      <c r="AT1186" t="s">
        <v>844</v>
      </c>
      <c r="AU1186" t="s">
        <v>144</v>
      </c>
      <c r="CZ1186" t="s">
        <v>552</v>
      </c>
      <c r="DB1186" t="s">
        <v>552</v>
      </c>
      <c r="DC1186" t="s">
        <v>146</v>
      </c>
      <c r="DD1186" t="s">
        <v>13275</v>
      </c>
      <c r="DE1186" t="s">
        <v>2606</v>
      </c>
      <c r="DF1186" t="s">
        <v>141</v>
      </c>
      <c r="DI1186" t="s">
        <v>149</v>
      </c>
      <c r="DJ1186" t="s">
        <v>129</v>
      </c>
      <c r="DK1186" t="s">
        <v>141</v>
      </c>
      <c r="DL1186" t="s">
        <v>141</v>
      </c>
      <c r="DM1186" t="s">
        <v>141</v>
      </c>
      <c r="DN1186" t="s">
        <v>141</v>
      </c>
      <c r="DO1186" t="s">
        <v>141</v>
      </c>
      <c r="DQ1186" t="s">
        <v>150</v>
      </c>
      <c r="DS1186" t="s">
        <v>13276</v>
      </c>
      <c r="DT1186" t="s">
        <v>13277</v>
      </c>
      <c r="DV1186" t="str">
        <f>VLOOKUP(H1186,'[3]Merge Gagner assez d''argent'!$A:$B,2,FALSE)</f>
        <v>Partiellement</v>
      </c>
      <c r="DX1186" t="s">
        <v>141</v>
      </c>
      <c r="DZ1186" t="s">
        <v>141</v>
      </c>
      <c r="EB1186" t="s">
        <v>129</v>
      </c>
      <c r="EC1186" t="s">
        <v>13278</v>
      </c>
      <c r="ED1186" t="s">
        <v>129</v>
      </c>
      <c r="EE1186" t="s">
        <v>13279</v>
      </c>
      <c r="EF1186" t="s">
        <v>129</v>
      </c>
      <c r="EG1186" t="s">
        <v>13280</v>
      </c>
      <c r="EH1186" t="s">
        <v>141</v>
      </c>
      <c r="EI1186" t="s">
        <v>156</v>
      </c>
      <c r="EJ1186" t="s">
        <v>157</v>
      </c>
      <c r="EK1186" t="s">
        <v>158</v>
      </c>
      <c r="EM1186" t="s">
        <v>171</v>
      </c>
      <c r="EN1186" t="s">
        <v>141</v>
      </c>
      <c r="EO1186" t="s">
        <v>141</v>
      </c>
      <c r="EP1186" t="s">
        <v>141</v>
      </c>
      <c r="EQ1186" t="s">
        <v>141</v>
      </c>
      <c r="ER1186" t="s">
        <v>141</v>
      </c>
      <c r="ES1186" t="s">
        <v>141</v>
      </c>
      <c r="ET1186" t="s">
        <v>129</v>
      </c>
      <c r="EU1186" t="s">
        <v>2100</v>
      </c>
      <c r="EX1186" t="s">
        <v>2233</v>
      </c>
    </row>
    <row r="1187" spans="1:154" hidden="1" x14ac:dyDescent="0.35">
      <c r="A1187" t="s">
        <v>13281</v>
      </c>
      <c r="B1187" t="s">
        <v>13282</v>
      </c>
      <c r="D1187" t="s">
        <v>12781</v>
      </c>
      <c r="E1187" t="s">
        <v>129</v>
      </c>
      <c r="F1187" t="s">
        <v>671</v>
      </c>
      <c r="G1187" t="s">
        <v>13283</v>
      </c>
      <c r="H1187" t="s">
        <v>13283</v>
      </c>
      <c r="I1187" s="1">
        <v>44692</v>
      </c>
      <c r="J1187" t="s">
        <v>207</v>
      </c>
      <c r="P1187" t="s">
        <v>133</v>
      </c>
      <c r="R1187" t="s">
        <v>134</v>
      </c>
      <c r="S1187" s="1">
        <f>VLOOKUP(H1187,'[1]Base JI SMP'!$C:$F,4,FALSE)</f>
        <v>44181</v>
      </c>
      <c r="T1187" t="str">
        <f>VLOOKUP(H1187,'[2]Base JI SMP'!$C:$J,8,FALSE)</f>
        <v>Individual</v>
      </c>
      <c r="U1187" t="s">
        <v>135</v>
      </c>
      <c r="V1187" t="s">
        <v>135</v>
      </c>
      <c r="W1187" t="s">
        <v>135</v>
      </c>
      <c r="X1187" t="s">
        <v>135</v>
      </c>
      <c r="Y1187" t="s">
        <v>188</v>
      </c>
      <c r="Z1187" t="s">
        <v>189</v>
      </c>
      <c r="AA1187" t="s">
        <v>166</v>
      </c>
      <c r="AG1187" t="s">
        <v>1152</v>
      </c>
      <c r="AH1187" t="s">
        <v>141</v>
      </c>
      <c r="AJ1187" t="s">
        <v>141</v>
      </c>
      <c r="AK1187" t="s">
        <v>13284</v>
      </c>
      <c r="AN1187" t="s">
        <v>129</v>
      </c>
      <c r="AP1187" t="s">
        <v>141</v>
      </c>
      <c r="AQ1187" t="s">
        <v>141</v>
      </c>
      <c r="AR1187" t="s">
        <v>13285</v>
      </c>
      <c r="AS1187" t="s">
        <v>740</v>
      </c>
      <c r="AT1187" t="s">
        <v>143</v>
      </c>
      <c r="AU1187" t="s">
        <v>144</v>
      </c>
      <c r="CZ1187" t="s">
        <v>209</v>
      </c>
      <c r="DB1187" t="s">
        <v>210</v>
      </c>
      <c r="DC1187" t="s">
        <v>146</v>
      </c>
      <c r="DD1187" t="s">
        <v>13286</v>
      </c>
      <c r="DE1187" t="s">
        <v>13287</v>
      </c>
      <c r="DF1187" t="s">
        <v>141</v>
      </c>
      <c r="DI1187" t="s">
        <v>149</v>
      </c>
      <c r="DJ1187" t="s">
        <v>129</v>
      </c>
      <c r="DK1187" t="s">
        <v>141</v>
      </c>
      <c r="DL1187" t="s">
        <v>141</v>
      </c>
      <c r="DM1187" t="s">
        <v>141</v>
      </c>
      <c r="DN1187" t="s">
        <v>141</v>
      </c>
      <c r="DO1187" t="s">
        <v>141</v>
      </c>
      <c r="DQ1187" t="s">
        <v>356</v>
      </c>
      <c r="DS1187" t="s">
        <v>13288</v>
      </c>
      <c r="DT1187" t="s">
        <v>13289</v>
      </c>
      <c r="DV1187" t="str">
        <f>VLOOKUP(H1187,'[3]Merge Gagner assez d''argent'!$A:$B,2,FALSE)</f>
        <v>Non</v>
      </c>
      <c r="DW1187" t="s">
        <v>13290</v>
      </c>
      <c r="DX1187" t="s">
        <v>253</v>
      </c>
      <c r="DZ1187" t="s">
        <v>141</v>
      </c>
      <c r="EB1187" t="s">
        <v>686</v>
      </c>
      <c r="EC1187" t="s">
        <v>13291</v>
      </c>
      <c r="ED1187" t="s">
        <v>141</v>
      </c>
      <c r="EF1187" t="s">
        <v>141</v>
      </c>
      <c r="EG1187" t="s">
        <v>13292</v>
      </c>
      <c r="EH1187" t="s">
        <v>141</v>
      </c>
      <c r="EI1187" t="s">
        <v>214</v>
      </c>
      <c r="EJ1187" t="s">
        <v>157</v>
      </c>
      <c r="EK1187" t="s">
        <v>384</v>
      </c>
      <c r="EM1187" t="s">
        <v>159</v>
      </c>
      <c r="EN1187" t="s">
        <v>141</v>
      </c>
      <c r="EO1187" t="s">
        <v>141</v>
      </c>
      <c r="EP1187" t="s">
        <v>141</v>
      </c>
      <c r="EQ1187" t="s">
        <v>141</v>
      </c>
      <c r="ER1187" t="s">
        <v>129</v>
      </c>
      <c r="ES1187" t="s">
        <v>141</v>
      </c>
      <c r="ET1187" t="s">
        <v>141</v>
      </c>
      <c r="EU1187" t="s">
        <v>13293</v>
      </c>
      <c r="EX1187" t="s">
        <v>13294</v>
      </c>
    </row>
    <row r="1188" spans="1:154" hidden="1" x14ac:dyDescent="0.35">
      <c r="A1188" t="s">
        <v>13295</v>
      </c>
      <c r="B1188" t="s">
        <v>13296</v>
      </c>
      <c r="D1188" t="s">
        <v>12781</v>
      </c>
      <c r="E1188" t="s">
        <v>129</v>
      </c>
      <c r="F1188" t="s">
        <v>671</v>
      </c>
      <c r="G1188" t="s">
        <v>13297</v>
      </c>
      <c r="H1188" s="2"/>
      <c r="I1188" s="1">
        <v>44692</v>
      </c>
      <c r="J1188" t="s">
        <v>132</v>
      </c>
      <c r="P1188" t="s">
        <v>11945</v>
      </c>
      <c r="Q1188" t="s">
        <v>11945</v>
      </c>
      <c r="R1188" t="s">
        <v>134</v>
      </c>
      <c r="S1188" s="1" t="e">
        <f>VLOOKUP(H1188,'[1]Base JI SMP'!$C:$F,4,FALSE)</f>
        <v>#N/A</v>
      </c>
      <c r="T1188" t="e">
        <f>VLOOKUP(H1188,'[2]Base JI SMP'!$C:$J,8,FALSE)</f>
        <v>#N/A</v>
      </c>
      <c r="U1188" t="e">
        <f>VLOOKUP(H1188,'[2]Base JI SMP'!$C:$M,11,FALSE)</f>
        <v>#N/A</v>
      </c>
      <c r="V1188" t="e">
        <f>VLOOKUP(H1188,'[2]Base JI SMP'!$C:$R,12,FALSE)</f>
        <v>#N/A</v>
      </c>
      <c r="W1188" s="1" t="e">
        <f>VLOOKUP(H1188,'[1]Base JI SMP'!$C:$R,13,FALSE)</f>
        <v>#N/A</v>
      </c>
      <c r="X1188" s="1" t="e">
        <f>VLOOKUP(H1188,'[1]Base JI SMP'!$C:$P,14,FALSE)</f>
        <v>#N/A</v>
      </c>
      <c r="Y1188" t="s">
        <v>136</v>
      </c>
      <c r="Z1188" t="s">
        <v>137</v>
      </c>
      <c r="AA1188" t="s">
        <v>166</v>
      </c>
      <c r="AG1188" t="s">
        <v>236</v>
      </c>
      <c r="AH1188" t="s">
        <v>141</v>
      </c>
      <c r="AJ1188" t="s">
        <v>129</v>
      </c>
      <c r="AN1188" t="s">
        <v>129</v>
      </c>
      <c r="AP1188" t="s">
        <v>141</v>
      </c>
      <c r="AQ1188" t="s">
        <v>129</v>
      </c>
      <c r="AS1188" t="s">
        <v>349</v>
      </c>
      <c r="AT1188" t="s">
        <v>844</v>
      </c>
      <c r="AU1188" t="s">
        <v>144</v>
      </c>
      <c r="CZ1188" t="s">
        <v>209</v>
      </c>
      <c r="DB1188" t="s">
        <v>210</v>
      </c>
      <c r="DC1188" t="s">
        <v>146</v>
      </c>
      <c r="DD1188" t="s">
        <v>13298</v>
      </c>
      <c r="DE1188" t="s">
        <v>2923</v>
      </c>
      <c r="DF1188" t="s">
        <v>141</v>
      </c>
      <c r="DI1188" t="s">
        <v>149</v>
      </c>
      <c r="DJ1188" t="s">
        <v>129</v>
      </c>
      <c r="DK1188" t="s">
        <v>141</v>
      </c>
      <c r="DL1188" t="s">
        <v>141</v>
      </c>
      <c r="DM1188" t="s">
        <v>141</v>
      </c>
      <c r="DN1188" t="s">
        <v>141</v>
      </c>
      <c r="DO1188" t="s">
        <v>141</v>
      </c>
      <c r="DQ1188" t="s">
        <v>150</v>
      </c>
      <c r="DS1188" t="s">
        <v>13299</v>
      </c>
      <c r="DT1188" t="s">
        <v>13300</v>
      </c>
      <c r="DV1188" t="e">
        <f>VLOOKUP(H1188,'[3]Merge Gagner assez d''argent'!$A:$B,2,FALSE)</f>
        <v>#N/A</v>
      </c>
      <c r="DX1188" t="s">
        <v>141</v>
      </c>
      <c r="DZ1188" t="s">
        <v>141</v>
      </c>
      <c r="EB1188" t="s">
        <v>129</v>
      </c>
      <c r="EC1188" t="s">
        <v>13301</v>
      </c>
      <c r="ED1188" t="s">
        <v>141</v>
      </c>
      <c r="EF1188" t="s">
        <v>129</v>
      </c>
      <c r="EG1188" t="s">
        <v>13302</v>
      </c>
      <c r="EH1188" t="s">
        <v>141</v>
      </c>
      <c r="EI1188" t="s">
        <v>156</v>
      </c>
      <c r="EJ1188" t="s">
        <v>157</v>
      </c>
      <c r="EK1188" t="s">
        <v>158</v>
      </c>
      <c r="EM1188" t="s">
        <v>171</v>
      </c>
      <c r="EN1188" t="s">
        <v>141</v>
      </c>
      <c r="EO1188" t="s">
        <v>141</v>
      </c>
      <c r="EP1188" t="s">
        <v>141</v>
      </c>
      <c r="EQ1188" t="s">
        <v>141</v>
      </c>
      <c r="ER1188" t="s">
        <v>141</v>
      </c>
      <c r="ES1188" t="s">
        <v>141</v>
      </c>
      <c r="ET1188" t="s">
        <v>129</v>
      </c>
      <c r="EU1188" t="s">
        <v>13303</v>
      </c>
      <c r="EX1188" t="s">
        <v>2233</v>
      </c>
    </row>
    <row r="1189" spans="1:154" hidden="1" x14ac:dyDescent="0.35">
      <c r="A1189" t="s">
        <v>13304</v>
      </c>
      <c r="B1189" t="s">
        <v>13305</v>
      </c>
      <c r="D1189" t="s">
        <v>12781</v>
      </c>
      <c r="E1189" t="s">
        <v>129</v>
      </c>
      <c r="F1189" t="s">
        <v>671</v>
      </c>
      <c r="G1189" t="s">
        <v>13306</v>
      </c>
      <c r="H1189" t="s">
        <v>13306</v>
      </c>
      <c r="I1189" s="1">
        <v>44693</v>
      </c>
      <c r="J1189" t="s">
        <v>132</v>
      </c>
      <c r="P1189" t="s">
        <v>11945</v>
      </c>
      <c r="R1189" t="s">
        <v>134</v>
      </c>
      <c r="S1189" s="1">
        <f>VLOOKUP(H1189,'[1]Base JI SMP'!$C:$F,4,FALSE)</f>
        <v>44629</v>
      </c>
      <c r="T1189" t="str">
        <f>VLOOKUP(H1189,'[2]Base JI SMP'!$C:$J,8,FALSE)</f>
        <v>Individual</v>
      </c>
      <c r="U1189" t="str">
        <f>VLOOKUP(H1189,'[2]Base JI SMP'!$C:$M,11,FALSE)</f>
        <v>Vocational training</v>
      </c>
      <c r="V1189" t="str">
        <f>VLOOKUP(H1189,'[2]Base JI SMP'!$C:$R,12,FALSE)</f>
        <v>Collective</v>
      </c>
      <c r="W1189" s="1">
        <f>VLOOKUP(H1189,'[1]Base JI SMP'!$C:$R,13,FALSE)</f>
        <v>44698</v>
      </c>
      <c r="X1189" s="1">
        <f>VLOOKUP(H1189,'[1]Base JI SMP'!$C:$P,14,FALSE)</f>
        <v>44701</v>
      </c>
      <c r="Y1189" t="s">
        <v>136</v>
      </c>
      <c r="Z1189" t="s">
        <v>137</v>
      </c>
      <c r="AA1189" t="s">
        <v>166</v>
      </c>
      <c r="AG1189" t="s">
        <v>208</v>
      </c>
      <c r="AH1189" t="s">
        <v>129</v>
      </c>
      <c r="AI1189" t="s">
        <v>13307</v>
      </c>
      <c r="AJ1189" t="s">
        <v>129</v>
      </c>
      <c r="AN1189" t="s">
        <v>129</v>
      </c>
      <c r="AP1189" t="s">
        <v>129</v>
      </c>
      <c r="AQ1189" t="s">
        <v>141</v>
      </c>
      <c r="AR1189" t="s">
        <v>13308</v>
      </c>
      <c r="AS1189" t="s">
        <v>349</v>
      </c>
      <c r="AT1189" t="s">
        <v>844</v>
      </c>
      <c r="AU1189" t="s">
        <v>144</v>
      </c>
      <c r="CZ1189" t="s">
        <v>145</v>
      </c>
      <c r="DB1189" t="s">
        <v>286</v>
      </c>
      <c r="DC1189" t="s">
        <v>146</v>
      </c>
      <c r="DD1189" t="s">
        <v>13309</v>
      </c>
      <c r="DE1189" t="s">
        <v>2923</v>
      </c>
      <c r="DF1189" t="s">
        <v>141</v>
      </c>
      <c r="DI1189" t="s">
        <v>196</v>
      </c>
      <c r="DJ1189" t="s">
        <v>141</v>
      </c>
      <c r="DK1189" t="s">
        <v>129</v>
      </c>
      <c r="DL1189" t="s">
        <v>141</v>
      </c>
      <c r="DM1189" t="s">
        <v>141</v>
      </c>
      <c r="DN1189" t="s">
        <v>141</v>
      </c>
      <c r="DO1189" t="s">
        <v>141</v>
      </c>
      <c r="DQ1189" t="s">
        <v>150</v>
      </c>
      <c r="DS1189" t="s">
        <v>13310</v>
      </c>
      <c r="DT1189" t="s">
        <v>13311</v>
      </c>
      <c r="DV1189" t="str">
        <f>VLOOKUP(H1189,'[3]Merge Gagner assez d''argent'!$A:$B,2,FALSE)</f>
        <v>Non</v>
      </c>
      <c r="DW1189" t="s">
        <v>13312</v>
      </c>
      <c r="DX1189" t="s">
        <v>141</v>
      </c>
      <c r="DZ1189" t="s">
        <v>141</v>
      </c>
      <c r="EB1189" t="s">
        <v>686</v>
      </c>
      <c r="EC1189" t="s">
        <v>13313</v>
      </c>
      <c r="ED1189" t="s">
        <v>141</v>
      </c>
      <c r="EF1189" t="s">
        <v>129</v>
      </c>
      <c r="EG1189" t="s">
        <v>13314</v>
      </c>
      <c r="EH1189" t="s">
        <v>141</v>
      </c>
      <c r="EI1189" t="s">
        <v>156</v>
      </c>
      <c r="EJ1189" t="s">
        <v>157</v>
      </c>
      <c r="EK1189" t="s">
        <v>158</v>
      </c>
      <c r="EM1189" t="s">
        <v>2808</v>
      </c>
      <c r="EN1189" t="s">
        <v>129</v>
      </c>
      <c r="EO1189" t="s">
        <v>141</v>
      </c>
      <c r="EP1189" t="s">
        <v>129</v>
      </c>
      <c r="EQ1189" t="s">
        <v>141</v>
      </c>
      <c r="ER1189" t="s">
        <v>141</v>
      </c>
      <c r="ES1189" t="s">
        <v>141</v>
      </c>
      <c r="ET1189" t="s">
        <v>141</v>
      </c>
      <c r="EU1189" t="s">
        <v>13315</v>
      </c>
      <c r="EX1189" t="s">
        <v>13316</v>
      </c>
    </row>
    <row r="1190" spans="1:154" hidden="1" x14ac:dyDescent="0.35">
      <c r="A1190" t="s">
        <v>13317</v>
      </c>
      <c r="B1190" t="s">
        <v>13318</v>
      </c>
      <c r="D1190" t="s">
        <v>13170</v>
      </c>
      <c r="E1190" t="s">
        <v>129</v>
      </c>
      <c r="F1190" t="s">
        <v>1163</v>
      </c>
      <c r="G1190" t="s">
        <v>13319</v>
      </c>
      <c r="H1190" t="s">
        <v>13319</v>
      </c>
      <c r="I1190" s="1">
        <v>44698</v>
      </c>
      <c r="J1190" t="s">
        <v>132</v>
      </c>
      <c r="P1190" t="s">
        <v>133</v>
      </c>
      <c r="R1190" t="s">
        <v>134</v>
      </c>
      <c r="S1190" s="1">
        <f>VLOOKUP(H1190,'[1]Base JI SMP'!$C:$F,4,FALSE)</f>
        <v>44606</v>
      </c>
      <c r="T1190" t="str">
        <f>VLOOKUP(H1190,'[2]Base JI SMP'!$C:$J,8,FALSE)</f>
        <v>Individual</v>
      </c>
      <c r="U1190" t="str">
        <f>VLOOKUP(H1190,'[2]Base JI SMP'!$C:$M,11,FALSE)</f>
        <v>Business development/management training</v>
      </c>
      <c r="V1190" t="str">
        <f>VLOOKUP(H1190,'[2]Base JI SMP'!$C:$R,12,FALSE)</f>
        <v>Individual</v>
      </c>
      <c r="W1190" s="1">
        <f>VLOOKUP(H1190,'[1]Base JI SMP'!$C:$R,13,FALSE)</f>
        <v>44551</v>
      </c>
      <c r="X1190" s="1">
        <f>VLOOKUP(H1190,'[1]Base JI SMP'!$C:$P,14,FALSE)</f>
        <v>44556</v>
      </c>
      <c r="Y1190" t="s">
        <v>136</v>
      </c>
      <c r="Z1190" t="s">
        <v>137</v>
      </c>
      <c r="AA1190" t="s">
        <v>166</v>
      </c>
      <c r="AG1190" t="s">
        <v>190</v>
      </c>
      <c r="AH1190" t="s">
        <v>141</v>
      </c>
      <c r="AJ1190" t="s">
        <v>129</v>
      </c>
      <c r="AN1190" t="s">
        <v>141</v>
      </c>
      <c r="AO1190" t="s">
        <v>13320</v>
      </c>
      <c r="AP1190" t="s">
        <v>141</v>
      </c>
      <c r="AQ1190" t="s">
        <v>141</v>
      </c>
      <c r="AR1190" t="s">
        <v>13321</v>
      </c>
      <c r="AS1190" t="s">
        <v>349</v>
      </c>
      <c r="AT1190" t="s">
        <v>143</v>
      </c>
      <c r="AU1190" t="s">
        <v>144</v>
      </c>
      <c r="CZ1190" t="s">
        <v>209</v>
      </c>
      <c r="DB1190" t="s">
        <v>210</v>
      </c>
      <c r="DC1190" t="s">
        <v>146</v>
      </c>
      <c r="DD1190" t="s">
        <v>13322</v>
      </c>
      <c r="DE1190" t="s">
        <v>13323</v>
      </c>
      <c r="DF1190" t="s">
        <v>399</v>
      </c>
      <c r="DG1190" t="s">
        <v>399</v>
      </c>
      <c r="DI1190" t="s">
        <v>2535</v>
      </c>
      <c r="DJ1190" t="s">
        <v>141</v>
      </c>
      <c r="DK1190" t="s">
        <v>129</v>
      </c>
      <c r="DL1190" t="s">
        <v>141</v>
      </c>
      <c r="DM1190" t="s">
        <v>129</v>
      </c>
      <c r="DN1190" t="s">
        <v>129</v>
      </c>
      <c r="DO1190" t="s">
        <v>141</v>
      </c>
      <c r="DQ1190" t="s">
        <v>683</v>
      </c>
      <c r="DS1190" t="s">
        <v>13324</v>
      </c>
      <c r="DV1190" t="str">
        <f>VLOOKUP(H1190,'[3]Merge Gagner assez d''argent'!$A:$B,2,FALSE)</f>
        <v>Non</v>
      </c>
      <c r="DW1190" t="s">
        <v>13325</v>
      </c>
      <c r="DX1190" t="s">
        <v>141</v>
      </c>
      <c r="DZ1190" t="s">
        <v>141</v>
      </c>
      <c r="EB1190" t="s">
        <v>141</v>
      </c>
      <c r="EC1190" t="s">
        <v>13326</v>
      </c>
      <c r="ED1190" t="s">
        <v>141</v>
      </c>
      <c r="EF1190" t="s">
        <v>129</v>
      </c>
      <c r="EG1190" t="s">
        <v>13327</v>
      </c>
      <c r="EH1190" t="s">
        <v>141</v>
      </c>
      <c r="EI1190" t="s">
        <v>214</v>
      </c>
      <c r="EJ1190" t="s">
        <v>214</v>
      </c>
      <c r="EK1190" t="s">
        <v>758</v>
      </c>
      <c r="EL1190" t="s">
        <v>13328</v>
      </c>
      <c r="EM1190" t="s">
        <v>837</v>
      </c>
      <c r="EN1190" t="s">
        <v>129</v>
      </c>
      <c r="EO1190" t="s">
        <v>129</v>
      </c>
      <c r="EP1190" t="s">
        <v>141</v>
      </c>
      <c r="EQ1190" t="s">
        <v>141</v>
      </c>
      <c r="ER1190" t="s">
        <v>129</v>
      </c>
      <c r="ES1190" t="s">
        <v>141</v>
      </c>
      <c r="ET1190" t="s">
        <v>141</v>
      </c>
      <c r="EU1190" t="s">
        <v>13329</v>
      </c>
      <c r="EX1190" t="s">
        <v>13330</v>
      </c>
    </row>
    <row r="1191" spans="1:154" hidden="1" x14ac:dyDescent="0.35">
      <c r="A1191" t="s">
        <v>13331</v>
      </c>
      <c r="B1191" t="s">
        <v>13332</v>
      </c>
      <c r="D1191" t="s">
        <v>13170</v>
      </c>
      <c r="E1191" t="s">
        <v>129</v>
      </c>
      <c r="F1191" t="s">
        <v>1163</v>
      </c>
      <c r="G1191" t="s">
        <v>13171</v>
      </c>
      <c r="H1191" s="2"/>
      <c r="I1191" s="1">
        <v>44676</v>
      </c>
      <c r="J1191" t="s">
        <v>132</v>
      </c>
      <c r="P1191" t="s">
        <v>133</v>
      </c>
      <c r="R1191" t="s">
        <v>134</v>
      </c>
      <c r="S1191" s="1" t="e">
        <f>VLOOKUP(H1191,'[1]Base JI SMP'!$C:$F,4,FALSE)</f>
        <v>#N/A</v>
      </c>
      <c r="T1191" t="e">
        <f>VLOOKUP(H1191,'[2]Base JI SMP'!$C:$J,8,FALSE)</f>
        <v>#N/A</v>
      </c>
      <c r="U1191" t="s">
        <v>135</v>
      </c>
      <c r="V1191" t="s">
        <v>135</v>
      </c>
      <c r="W1191" t="s">
        <v>135</v>
      </c>
      <c r="X1191" t="s">
        <v>135</v>
      </c>
      <c r="Y1191" t="s">
        <v>136</v>
      </c>
      <c r="Z1191" t="s">
        <v>137</v>
      </c>
      <c r="AA1191" t="s">
        <v>348</v>
      </c>
      <c r="AG1191">
        <v>3</v>
      </c>
      <c r="AH1191" t="s">
        <v>141</v>
      </c>
      <c r="AJ1191" t="s">
        <v>129</v>
      </c>
      <c r="AN1191" t="s">
        <v>141</v>
      </c>
      <c r="AO1191" t="s">
        <v>13333</v>
      </c>
      <c r="AP1191" t="s">
        <v>129</v>
      </c>
      <c r="AQ1191" t="s">
        <v>129</v>
      </c>
      <c r="AS1191" t="s">
        <v>262</v>
      </c>
      <c r="AT1191" t="s">
        <v>143</v>
      </c>
      <c r="AU1191" t="s">
        <v>144</v>
      </c>
      <c r="CZ1191" t="s">
        <v>209</v>
      </c>
      <c r="DB1191" t="s">
        <v>3195</v>
      </c>
      <c r="DC1191" t="s">
        <v>146</v>
      </c>
      <c r="DD1191" t="s">
        <v>13334</v>
      </c>
      <c r="DE1191" t="s">
        <v>5255</v>
      </c>
      <c r="DF1191" t="s">
        <v>399</v>
      </c>
      <c r="DG1191" t="s">
        <v>399</v>
      </c>
      <c r="DI1191" t="s">
        <v>3783</v>
      </c>
      <c r="DJ1191" t="s">
        <v>141</v>
      </c>
      <c r="DK1191" t="s">
        <v>141</v>
      </c>
      <c r="DL1191" t="s">
        <v>141</v>
      </c>
      <c r="DM1191" t="s">
        <v>129</v>
      </c>
      <c r="DN1191" t="s">
        <v>129</v>
      </c>
      <c r="DO1191" t="s">
        <v>141</v>
      </c>
      <c r="DQ1191" t="s">
        <v>356</v>
      </c>
      <c r="DS1191" t="s">
        <v>13335</v>
      </c>
      <c r="DV1191" t="e">
        <f>VLOOKUP(H1191,'[3]Merge Gagner assez d''argent'!$A:$B,2,FALSE)</f>
        <v>#N/A</v>
      </c>
      <c r="DW1191" t="s">
        <v>13336</v>
      </c>
      <c r="DX1191" t="s">
        <v>141</v>
      </c>
      <c r="DZ1191" t="s">
        <v>141</v>
      </c>
      <c r="EB1191" t="s">
        <v>141</v>
      </c>
      <c r="ED1191" t="s">
        <v>141</v>
      </c>
      <c r="EF1191" t="s">
        <v>129</v>
      </c>
      <c r="EG1191" t="s">
        <v>13327</v>
      </c>
      <c r="EH1191" t="s">
        <v>141</v>
      </c>
      <c r="EI1191" t="s">
        <v>253</v>
      </c>
      <c r="EJ1191" t="s">
        <v>2217</v>
      </c>
      <c r="EK1191" t="s">
        <v>384</v>
      </c>
      <c r="EM1191" t="s">
        <v>2837</v>
      </c>
      <c r="EN1191" t="s">
        <v>129</v>
      </c>
      <c r="EO1191" t="s">
        <v>141</v>
      </c>
      <c r="EP1191" t="s">
        <v>129</v>
      </c>
      <c r="EQ1191" t="s">
        <v>141</v>
      </c>
      <c r="ER1191" t="s">
        <v>129</v>
      </c>
      <c r="ES1191" t="s">
        <v>141</v>
      </c>
      <c r="ET1191" t="s">
        <v>141</v>
      </c>
      <c r="EU1191" t="s">
        <v>13337</v>
      </c>
      <c r="EX1191" t="s">
        <v>13338</v>
      </c>
    </row>
    <row r="1192" spans="1:154" hidden="1" x14ac:dyDescent="0.35">
      <c r="A1192" t="s">
        <v>13339</v>
      </c>
      <c r="B1192" t="s">
        <v>13340</v>
      </c>
      <c r="D1192" t="s">
        <v>13170</v>
      </c>
      <c r="E1192" t="s">
        <v>129</v>
      </c>
      <c r="F1192" t="s">
        <v>1163</v>
      </c>
      <c r="G1192" t="s">
        <v>13341</v>
      </c>
      <c r="H1192" t="s">
        <v>13341</v>
      </c>
      <c r="I1192" s="1">
        <v>44698</v>
      </c>
      <c r="J1192" t="s">
        <v>132</v>
      </c>
      <c r="P1192" t="s">
        <v>133</v>
      </c>
      <c r="R1192" t="s">
        <v>134</v>
      </c>
      <c r="S1192" s="1">
        <f>VLOOKUP(H1192,'[1]Base JI SMP'!$C:$F,4,FALSE)</f>
        <v>44641</v>
      </c>
      <c r="T1192" t="str">
        <f>VLOOKUP(H1192,'[2]Base JI SMP'!$C:$J,8,FALSE)</f>
        <v>Individual</v>
      </c>
      <c r="U1192" t="str">
        <f>VLOOKUP(H1192,'[2]Base JI SMP'!$C:$M,11,FALSE)</f>
        <v>Business development/management training</v>
      </c>
      <c r="V1192" t="str">
        <f>VLOOKUP(H1192,'[2]Base JI SMP'!$C:$R,12,FALSE)</f>
        <v>Individual</v>
      </c>
      <c r="W1192" s="1">
        <f>VLOOKUP(H1192,'[1]Base JI SMP'!$C:$R,13,FALSE)</f>
        <v>44505</v>
      </c>
      <c r="X1192" s="1">
        <f>VLOOKUP(H1192,'[1]Base JI SMP'!$C:$P,14,FALSE)</f>
        <v>44510</v>
      </c>
      <c r="Y1192" t="s">
        <v>136</v>
      </c>
      <c r="Z1192" t="s">
        <v>137</v>
      </c>
      <c r="AA1192" t="s">
        <v>166</v>
      </c>
      <c r="AG1192" t="s">
        <v>320</v>
      </c>
      <c r="AH1192" t="s">
        <v>141</v>
      </c>
      <c r="AJ1192" t="s">
        <v>129</v>
      </c>
      <c r="AN1192" t="s">
        <v>129</v>
      </c>
      <c r="AP1192" t="s">
        <v>129</v>
      </c>
      <c r="AQ1192" t="s">
        <v>129</v>
      </c>
      <c r="AS1192" t="s">
        <v>262</v>
      </c>
      <c r="AT1192" t="s">
        <v>143</v>
      </c>
      <c r="AU1192" t="s">
        <v>144</v>
      </c>
      <c r="CZ1192" t="s">
        <v>296</v>
      </c>
      <c r="DB1192" t="s">
        <v>210</v>
      </c>
      <c r="DC1192" t="s">
        <v>901</v>
      </c>
      <c r="DE1192" t="s">
        <v>13194</v>
      </c>
      <c r="DF1192" t="s">
        <v>399</v>
      </c>
      <c r="DG1192" t="s">
        <v>399</v>
      </c>
      <c r="DI1192" t="s">
        <v>149</v>
      </c>
      <c r="DJ1192" t="s">
        <v>129</v>
      </c>
      <c r="DK1192" t="s">
        <v>141</v>
      </c>
      <c r="DL1192" t="s">
        <v>141</v>
      </c>
      <c r="DM1192" t="s">
        <v>141</v>
      </c>
      <c r="DN1192" t="s">
        <v>141</v>
      </c>
      <c r="DO1192" t="s">
        <v>141</v>
      </c>
      <c r="DQ1192" t="s">
        <v>150</v>
      </c>
      <c r="DS1192" t="s">
        <v>13342</v>
      </c>
      <c r="DV1192" t="str">
        <f>VLOOKUP(H1192,'[3]Merge Gagner assez d''argent'!$A:$B,2,FALSE)</f>
        <v>Partiellement</v>
      </c>
      <c r="DX1192" t="s">
        <v>129</v>
      </c>
      <c r="DY1192" t="s">
        <v>167</v>
      </c>
      <c r="DZ1192" t="s">
        <v>141</v>
      </c>
      <c r="EB1192" t="s">
        <v>141</v>
      </c>
      <c r="ED1192" t="s">
        <v>141</v>
      </c>
      <c r="EF1192" t="s">
        <v>129</v>
      </c>
      <c r="EG1192" t="s">
        <v>13327</v>
      </c>
      <c r="EH1192" t="s">
        <v>141</v>
      </c>
      <c r="EI1192" t="s">
        <v>156</v>
      </c>
      <c r="EJ1192" t="s">
        <v>157</v>
      </c>
      <c r="EK1192" t="s">
        <v>158</v>
      </c>
      <c r="EM1192" t="s">
        <v>4519</v>
      </c>
      <c r="EN1192" t="s">
        <v>129</v>
      </c>
      <c r="EO1192" t="s">
        <v>129</v>
      </c>
      <c r="EP1192" t="s">
        <v>129</v>
      </c>
      <c r="EQ1192" t="s">
        <v>141</v>
      </c>
      <c r="ER1192" t="s">
        <v>129</v>
      </c>
      <c r="ES1192" t="s">
        <v>141</v>
      </c>
      <c r="ET1192" t="s">
        <v>141</v>
      </c>
      <c r="EU1192" t="s">
        <v>13337</v>
      </c>
      <c r="EX1192" t="s">
        <v>13338</v>
      </c>
    </row>
    <row r="1193" spans="1:154" hidden="1" x14ac:dyDescent="0.35">
      <c r="A1193" t="s">
        <v>13343</v>
      </c>
      <c r="B1193" t="s">
        <v>13344</v>
      </c>
      <c r="D1193" t="s">
        <v>13170</v>
      </c>
      <c r="E1193" t="s">
        <v>129</v>
      </c>
      <c r="F1193" t="s">
        <v>1163</v>
      </c>
      <c r="G1193" t="s">
        <v>13345</v>
      </c>
      <c r="H1193" t="s">
        <v>13345</v>
      </c>
      <c r="I1193" s="1">
        <v>44699</v>
      </c>
      <c r="J1193" t="s">
        <v>132</v>
      </c>
      <c r="P1193" t="s">
        <v>133</v>
      </c>
      <c r="R1193" t="s">
        <v>134</v>
      </c>
      <c r="S1193" s="1">
        <f>VLOOKUP(H1193,'[1]Base JI SMP'!$C:$F,4,FALSE)</f>
        <v>44651</v>
      </c>
      <c r="T1193" t="str">
        <f>VLOOKUP(H1193,'[2]Base JI SMP'!$C:$J,8,FALSE)</f>
        <v>Individual</v>
      </c>
      <c r="U1193" t="str">
        <f>VLOOKUP(H1193,'[2]Base JI SMP'!$C:$M,11,FALSE)</f>
        <v>Business development/management training</v>
      </c>
      <c r="V1193" t="str">
        <f>VLOOKUP(H1193,'[2]Base JI SMP'!$C:$R,12,FALSE)</f>
        <v>Individual</v>
      </c>
      <c r="W1193" s="1">
        <f>VLOOKUP(H1193,'[1]Base JI SMP'!$C:$R,13,FALSE)</f>
        <v>44505</v>
      </c>
      <c r="X1193" s="1">
        <f>VLOOKUP(H1193,'[1]Base JI SMP'!$C:$P,14,FALSE)</f>
        <v>44510</v>
      </c>
      <c r="Y1193" t="s">
        <v>136</v>
      </c>
      <c r="Z1193" t="s">
        <v>137</v>
      </c>
      <c r="AA1193" t="s">
        <v>166</v>
      </c>
      <c r="AG1193" t="s">
        <v>167</v>
      </c>
      <c r="AH1193" t="s">
        <v>141</v>
      </c>
      <c r="AJ1193" t="s">
        <v>129</v>
      </c>
      <c r="AN1193" t="s">
        <v>129</v>
      </c>
      <c r="AP1193" t="s">
        <v>129</v>
      </c>
      <c r="AQ1193" t="s">
        <v>129</v>
      </c>
      <c r="AS1193" t="s">
        <v>236</v>
      </c>
      <c r="AT1193" t="s">
        <v>143</v>
      </c>
      <c r="AU1193" t="s">
        <v>144</v>
      </c>
      <c r="CZ1193" t="s">
        <v>209</v>
      </c>
      <c r="DB1193" t="s">
        <v>210</v>
      </c>
      <c r="DC1193" t="s">
        <v>901</v>
      </c>
      <c r="DD1193" t="s">
        <v>13334</v>
      </c>
      <c r="DE1193" t="s">
        <v>13245</v>
      </c>
      <c r="DF1193" t="s">
        <v>399</v>
      </c>
      <c r="DG1193" t="s">
        <v>399</v>
      </c>
      <c r="DI1193" t="s">
        <v>149</v>
      </c>
      <c r="DJ1193" t="s">
        <v>129</v>
      </c>
      <c r="DK1193" t="s">
        <v>141</v>
      </c>
      <c r="DL1193" t="s">
        <v>141</v>
      </c>
      <c r="DM1193" t="s">
        <v>141</v>
      </c>
      <c r="DN1193" t="s">
        <v>141</v>
      </c>
      <c r="DO1193" t="s">
        <v>141</v>
      </c>
      <c r="DQ1193" t="s">
        <v>150</v>
      </c>
      <c r="DS1193" t="s">
        <v>13346</v>
      </c>
      <c r="DV1193" t="str">
        <f>VLOOKUP(H1193,'[3]Merge Gagner assez d''argent'!$A:$B,2,FALSE)</f>
        <v>Partiellement</v>
      </c>
      <c r="DX1193" t="s">
        <v>129</v>
      </c>
      <c r="DY1193" t="s">
        <v>167</v>
      </c>
      <c r="DZ1193" t="s">
        <v>141</v>
      </c>
      <c r="EB1193" t="s">
        <v>141</v>
      </c>
      <c r="EC1193" t="s">
        <v>13347</v>
      </c>
      <c r="ED1193" t="s">
        <v>141</v>
      </c>
      <c r="EF1193" t="s">
        <v>129</v>
      </c>
      <c r="EG1193" t="s">
        <v>13327</v>
      </c>
      <c r="EH1193" t="s">
        <v>141</v>
      </c>
      <c r="EI1193" t="s">
        <v>156</v>
      </c>
      <c r="EJ1193" t="s">
        <v>157</v>
      </c>
      <c r="EK1193" t="s">
        <v>158</v>
      </c>
      <c r="EM1193" t="s">
        <v>7049</v>
      </c>
      <c r="EN1193" t="s">
        <v>129</v>
      </c>
      <c r="EO1193" t="s">
        <v>129</v>
      </c>
      <c r="EP1193" t="s">
        <v>129</v>
      </c>
      <c r="EQ1193" t="s">
        <v>129</v>
      </c>
      <c r="ER1193" t="s">
        <v>141</v>
      </c>
      <c r="ES1193" t="s">
        <v>141</v>
      </c>
      <c r="ET1193" t="s">
        <v>141</v>
      </c>
      <c r="EU1193" t="s">
        <v>13337</v>
      </c>
      <c r="EX1193" t="s">
        <v>13348</v>
      </c>
    </row>
    <row r="1194" spans="1:154" hidden="1" x14ac:dyDescent="0.35">
      <c r="A1194" t="s">
        <v>13349</v>
      </c>
      <c r="B1194" t="s">
        <v>13350</v>
      </c>
      <c r="D1194" t="s">
        <v>13170</v>
      </c>
      <c r="E1194" t="s">
        <v>129</v>
      </c>
      <c r="F1194" t="s">
        <v>1163</v>
      </c>
      <c r="G1194" t="s">
        <v>13351</v>
      </c>
      <c r="H1194" t="s">
        <v>13351</v>
      </c>
      <c r="I1194" s="1">
        <v>44698</v>
      </c>
      <c r="J1194" t="s">
        <v>132</v>
      </c>
      <c r="P1194" t="s">
        <v>133</v>
      </c>
      <c r="R1194" t="s">
        <v>134</v>
      </c>
      <c r="S1194" s="1">
        <f>VLOOKUP(H1194,'[1]Base JI SMP'!$C:$F,4,FALSE)</f>
        <v>44663</v>
      </c>
      <c r="T1194" t="str">
        <f>VLOOKUP(H1194,'[2]Base JI SMP'!$C:$J,8,FALSE)</f>
        <v>Individual</v>
      </c>
      <c r="U1194" t="str">
        <f>VLOOKUP(H1194,'[2]Base JI SMP'!$C:$M,11,FALSE)</f>
        <v>Business development/management training</v>
      </c>
      <c r="V1194" t="str">
        <f>VLOOKUP(H1194,'[2]Base JI SMP'!$C:$R,12,FALSE)</f>
        <v>Individual</v>
      </c>
      <c r="W1194" s="1">
        <f>VLOOKUP(H1194,'[1]Base JI SMP'!$C:$R,13,FALSE)</f>
        <v>44512</v>
      </c>
      <c r="X1194" s="1">
        <f>VLOOKUP(H1194,'[1]Base JI SMP'!$C:$P,14,FALSE)</f>
        <v>44517</v>
      </c>
      <c r="Y1194" t="s">
        <v>136</v>
      </c>
      <c r="Z1194" t="s">
        <v>189</v>
      </c>
      <c r="AA1194" t="s">
        <v>166</v>
      </c>
      <c r="AG1194" t="s">
        <v>208</v>
      </c>
      <c r="AH1194" t="s">
        <v>141</v>
      </c>
      <c r="AJ1194" t="s">
        <v>129</v>
      </c>
      <c r="AN1194" t="s">
        <v>141</v>
      </c>
      <c r="AO1194" t="s">
        <v>13352</v>
      </c>
      <c r="AP1194" t="s">
        <v>141</v>
      </c>
      <c r="AQ1194" t="s">
        <v>141</v>
      </c>
      <c r="AR1194" t="s">
        <v>13353</v>
      </c>
      <c r="AS1194" t="s">
        <v>223</v>
      </c>
      <c r="AT1194" t="s">
        <v>143</v>
      </c>
      <c r="AU1194" t="s">
        <v>144</v>
      </c>
      <c r="CZ1194" t="s">
        <v>296</v>
      </c>
      <c r="DB1194" t="s">
        <v>592</v>
      </c>
      <c r="DC1194" t="s">
        <v>146</v>
      </c>
      <c r="DE1194" t="s">
        <v>13245</v>
      </c>
      <c r="DF1194" t="s">
        <v>399</v>
      </c>
      <c r="DG1194" t="s">
        <v>399</v>
      </c>
      <c r="DI1194" t="s">
        <v>2618</v>
      </c>
      <c r="DJ1194" t="s">
        <v>141</v>
      </c>
      <c r="DK1194" t="s">
        <v>129</v>
      </c>
      <c r="DL1194" t="s">
        <v>141</v>
      </c>
      <c r="DM1194" t="s">
        <v>141</v>
      </c>
      <c r="DN1194" t="s">
        <v>129</v>
      </c>
      <c r="DO1194" t="s">
        <v>141</v>
      </c>
      <c r="DQ1194" t="s">
        <v>356</v>
      </c>
      <c r="DS1194" t="s">
        <v>13354</v>
      </c>
      <c r="DV1194" t="str">
        <f>VLOOKUP(H1194,'[3]Merge Gagner assez d''argent'!$A:$B,2,FALSE)</f>
        <v>Non</v>
      </c>
      <c r="DW1194" t="s">
        <v>13355</v>
      </c>
      <c r="DX1194" t="s">
        <v>141</v>
      </c>
      <c r="DZ1194" t="s">
        <v>141</v>
      </c>
      <c r="EB1194" t="s">
        <v>141</v>
      </c>
      <c r="EC1194" t="s">
        <v>13356</v>
      </c>
      <c r="ED1194" t="s">
        <v>141</v>
      </c>
      <c r="EF1194" t="s">
        <v>129</v>
      </c>
      <c r="EG1194" t="s">
        <v>13327</v>
      </c>
      <c r="EH1194" t="s">
        <v>141</v>
      </c>
      <c r="EI1194" t="s">
        <v>156</v>
      </c>
      <c r="EJ1194" t="s">
        <v>2217</v>
      </c>
      <c r="EK1194" t="s">
        <v>181</v>
      </c>
      <c r="EM1194" t="s">
        <v>6677</v>
      </c>
      <c r="EN1194" t="s">
        <v>129</v>
      </c>
      <c r="EO1194" t="s">
        <v>129</v>
      </c>
      <c r="EP1194" t="s">
        <v>141</v>
      </c>
      <c r="EQ1194" t="s">
        <v>129</v>
      </c>
      <c r="ER1194" t="s">
        <v>129</v>
      </c>
      <c r="ES1194" t="s">
        <v>141</v>
      </c>
      <c r="ET1194" t="s">
        <v>141</v>
      </c>
      <c r="EU1194" t="s">
        <v>13337</v>
      </c>
      <c r="EX1194" t="s">
        <v>13357</v>
      </c>
    </row>
    <row r="1195" spans="1:154" hidden="1" x14ac:dyDescent="0.35">
      <c r="A1195" t="s">
        <v>13358</v>
      </c>
      <c r="B1195" t="s">
        <v>13359</v>
      </c>
      <c r="D1195" t="s">
        <v>13170</v>
      </c>
      <c r="E1195" t="s">
        <v>129</v>
      </c>
      <c r="F1195" t="s">
        <v>1163</v>
      </c>
      <c r="G1195" t="s">
        <v>13360</v>
      </c>
      <c r="H1195" t="s">
        <v>13360</v>
      </c>
      <c r="I1195" s="1">
        <v>44699</v>
      </c>
      <c r="J1195" t="s">
        <v>132</v>
      </c>
      <c r="P1195" t="s">
        <v>133</v>
      </c>
      <c r="R1195" t="s">
        <v>11945</v>
      </c>
      <c r="S1195" s="1">
        <f>VLOOKUP(H1195,'[1]Base JI SMP'!$C:$F,4,FALSE)</f>
        <v>44614</v>
      </c>
      <c r="T1195" t="str">
        <f>VLOOKUP(H1195,'[2]Base JI SMP'!$C:$J,8,FALSE)</f>
        <v>Individual</v>
      </c>
      <c r="U1195" t="str">
        <f>VLOOKUP(H1195,'[2]Base JI SMP'!$C:$M,11,FALSE)</f>
        <v>Business development/management training</v>
      </c>
      <c r="V1195" t="str">
        <f>VLOOKUP(H1195,'[2]Base JI SMP'!$C:$R,12,FALSE)</f>
        <v>Individual</v>
      </c>
      <c r="W1195" s="1">
        <f>VLOOKUP(H1195,'[1]Base JI SMP'!$C:$R,13,FALSE)</f>
        <v>44551</v>
      </c>
      <c r="X1195" s="1">
        <f>VLOOKUP(H1195,'[1]Base JI SMP'!$C:$P,14,FALSE)</f>
        <v>44556</v>
      </c>
      <c r="Y1195" t="s">
        <v>136</v>
      </c>
      <c r="Z1195" t="s">
        <v>137</v>
      </c>
      <c r="AA1195" t="s">
        <v>166</v>
      </c>
      <c r="AG1195" t="s">
        <v>190</v>
      </c>
      <c r="AH1195" t="s">
        <v>141</v>
      </c>
      <c r="AJ1195" t="s">
        <v>129</v>
      </c>
      <c r="AN1195" t="s">
        <v>129</v>
      </c>
      <c r="AP1195" t="s">
        <v>129</v>
      </c>
      <c r="AQ1195" t="s">
        <v>129</v>
      </c>
      <c r="AS1195" t="s">
        <v>262</v>
      </c>
      <c r="AT1195" t="s">
        <v>143</v>
      </c>
      <c r="AU1195" t="s">
        <v>144</v>
      </c>
      <c r="CZ1195" t="s">
        <v>209</v>
      </c>
      <c r="DB1195" t="s">
        <v>210</v>
      </c>
      <c r="DC1195" t="s">
        <v>901</v>
      </c>
      <c r="DD1195" t="s">
        <v>13361</v>
      </c>
      <c r="DE1195" t="s">
        <v>1074</v>
      </c>
      <c r="DF1195" t="s">
        <v>399</v>
      </c>
      <c r="DG1195" t="s">
        <v>399</v>
      </c>
      <c r="DI1195" t="s">
        <v>149</v>
      </c>
      <c r="DJ1195" t="s">
        <v>129</v>
      </c>
      <c r="DK1195" t="s">
        <v>141</v>
      </c>
      <c r="DL1195" t="s">
        <v>141</v>
      </c>
      <c r="DM1195" t="s">
        <v>141</v>
      </c>
      <c r="DN1195" t="s">
        <v>141</v>
      </c>
      <c r="DO1195" t="s">
        <v>141</v>
      </c>
      <c r="DQ1195" t="s">
        <v>225</v>
      </c>
      <c r="DS1195" t="s">
        <v>13362</v>
      </c>
      <c r="DV1195" t="str">
        <f>VLOOKUP(H1195,'[3]Merge Gagner assez d''argent'!$A:$B,2,FALSE)</f>
        <v>Partiellement</v>
      </c>
      <c r="DX1195" t="s">
        <v>129</v>
      </c>
      <c r="DY1195" t="s">
        <v>167</v>
      </c>
      <c r="DZ1195" t="s">
        <v>141</v>
      </c>
      <c r="EB1195" t="s">
        <v>141</v>
      </c>
      <c r="EC1195" t="s">
        <v>13363</v>
      </c>
      <c r="ED1195" t="s">
        <v>141</v>
      </c>
      <c r="EF1195" t="s">
        <v>129</v>
      </c>
      <c r="EG1195" t="s">
        <v>13327</v>
      </c>
      <c r="EH1195" t="s">
        <v>141</v>
      </c>
      <c r="EI1195" t="s">
        <v>157</v>
      </c>
      <c r="EJ1195" t="s">
        <v>157</v>
      </c>
      <c r="EK1195" t="s">
        <v>181</v>
      </c>
      <c r="EM1195" t="s">
        <v>4519</v>
      </c>
      <c r="EN1195" t="s">
        <v>129</v>
      </c>
      <c r="EO1195" t="s">
        <v>129</v>
      </c>
      <c r="EP1195" t="s">
        <v>129</v>
      </c>
      <c r="EQ1195" t="s">
        <v>141</v>
      </c>
      <c r="ER1195" t="s">
        <v>129</v>
      </c>
      <c r="ES1195" t="s">
        <v>141</v>
      </c>
      <c r="ET1195" t="s">
        <v>141</v>
      </c>
      <c r="EU1195" t="s">
        <v>13337</v>
      </c>
      <c r="EX1195" t="s">
        <v>13364</v>
      </c>
    </row>
    <row r="1196" spans="1:154" hidden="1" x14ac:dyDescent="0.35">
      <c r="A1196" t="s">
        <v>13365</v>
      </c>
      <c r="B1196" t="s">
        <v>13366</v>
      </c>
      <c r="D1196" t="s">
        <v>13170</v>
      </c>
      <c r="E1196" t="s">
        <v>129</v>
      </c>
      <c r="F1196" t="s">
        <v>1163</v>
      </c>
      <c r="G1196" t="s">
        <v>13367</v>
      </c>
      <c r="H1196" t="s">
        <v>13367</v>
      </c>
      <c r="I1196" s="1">
        <v>44699</v>
      </c>
      <c r="J1196" t="s">
        <v>132</v>
      </c>
      <c r="P1196" t="s">
        <v>133</v>
      </c>
      <c r="R1196" t="s">
        <v>134</v>
      </c>
      <c r="S1196" s="1">
        <f>VLOOKUP(H1196,'[1]Base JI SMP'!$C:$F,4,FALSE)</f>
        <v>44601</v>
      </c>
      <c r="T1196" t="str">
        <f>VLOOKUP(H1196,'[2]Base JI SMP'!$C:$J,8,FALSE)</f>
        <v>Individual</v>
      </c>
      <c r="U1196" t="str">
        <f>VLOOKUP(H1196,'[2]Base JI SMP'!$C:$M,11,FALSE)</f>
        <v>Business development/management training</v>
      </c>
      <c r="V1196" t="str">
        <f>VLOOKUP(H1196,'[2]Base JI SMP'!$C:$R,12,FALSE)</f>
        <v>Individual</v>
      </c>
      <c r="W1196" s="1">
        <f>VLOOKUP(H1196,'[1]Base JI SMP'!$C:$R,13,FALSE)</f>
        <v>44505</v>
      </c>
      <c r="X1196" s="1">
        <f>VLOOKUP(H1196,'[1]Base JI SMP'!$C:$P,14,FALSE)</f>
        <v>44510</v>
      </c>
      <c r="Y1196" t="s">
        <v>136</v>
      </c>
      <c r="Z1196" t="s">
        <v>189</v>
      </c>
      <c r="AA1196" t="s">
        <v>166</v>
      </c>
      <c r="AH1196" t="s">
        <v>141</v>
      </c>
      <c r="AJ1196" t="s">
        <v>129</v>
      </c>
      <c r="AN1196" t="s">
        <v>129</v>
      </c>
      <c r="AP1196" t="s">
        <v>141</v>
      </c>
      <c r="AQ1196" t="s">
        <v>141</v>
      </c>
      <c r="AR1196" t="s">
        <v>13368</v>
      </c>
      <c r="AS1196" t="s">
        <v>236</v>
      </c>
      <c r="AT1196" t="s">
        <v>143</v>
      </c>
      <c r="AU1196" t="s">
        <v>144</v>
      </c>
      <c r="CZ1196" t="s">
        <v>209</v>
      </c>
      <c r="DB1196" t="s">
        <v>210</v>
      </c>
      <c r="DC1196" t="s">
        <v>146</v>
      </c>
      <c r="DE1196" t="s">
        <v>13245</v>
      </c>
      <c r="DF1196" t="s">
        <v>399</v>
      </c>
      <c r="DG1196" t="s">
        <v>399</v>
      </c>
      <c r="DI1196" t="s">
        <v>2831</v>
      </c>
      <c r="DJ1196" t="s">
        <v>141</v>
      </c>
      <c r="DK1196" t="s">
        <v>141</v>
      </c>
      <c r="DL1196" t="s">
        <v>141</v>
      </c>
      <c r="DM1196" t="s">
        <v>141</v>
      </c>
      <c r="DN1196" t="s">
        <v>129</v>
      </c>
      <c r="DO1196" t="s">
        <v>141</v>
      </c>
      <c r="DQ1196" t="s">
        <v>683</v>
      </c>
      <c r="DS1196" t="s">
        <v>13369</v>
      </c>
      <c r="DV1196" t="str">
        <f>VLOOKUP(H1196,'[3]Merge Gagner assez d''argent'!$A:$B,2,FALSE)</f>
        <v>Non</v>
      </c>
      <c r="DW1196" t="s">
        <v>13370</v>
      </c>
      <c r="DX1196" t="s">
        <v>141</v>
      </c>
      <c r="DZ1196" t="s">
        <v>141</v>
      </c>
      <c r="EB1196" t="s">
        <v>141</v>
      </c>
      <c r="ED1196" t="s">
        <v>141</v>
      </c>
      <c r="EF1196" t="s">
        <v>129</v>
      </c>
      <c r="EG1196" t="s">
        <v>13327</v>
      </c>
      <c r="EH1196" t="s">
        <v>141</v>
      </c>
      <c r="EI1196" t="s">
        <v>214</v>
      </c>
      <c r="EJ1196" t="s">
        <v>157</v>
      </c>
      <c r="EK1196" t="s">
        <v>181</v>
      </c>
      <c r="EM1196" t="s">
        <v>6677</v>
      </c>
      <c r="EN1196" t="s">
        <v>129</v>
      </c>
      <c r="EO1196" t="s">
        <v>129</v>
      </c>
      <c r="EP1196" t="s">
        <v>141</v>
      </c>
      <c r="EQ1196" t="s">
        <v>129</v>
      </c>
      <c r="ER1196" t="s">
        <v>129</v>
      </c>
      <c r="ES1196" t="s">
        <v>141</v>
      </c>
      <c r="ET1196" t="s">
        <v>141</v>
      </c>
      <c r="EU1196" t="s">
        <v>13337</v>
      </c>
      <c r="EX1196" t="s">
        <v>13371</v>
      </c>
    </row>
    <row r="1197" spans="1:154" hidden="1" x14ac:dyDescent="0.35">
      <c r="A1197" t="s">
        <v>13372</v>
      </c>
      <c r="B1197" t="s">
        <v>13373</v>
      </c>
      <c r="D1197" t="s">
        <v>13170</v>
      </c>
      <c r="E1197" t="s">
        <v>129</v>
      </c>
      <c r="F1197" t="s">
        <v>1163</v>
      </c>
      <c r="G1197" t="s">
        <v>13374</v>
      </c>
      <c r="H1197" t="s">
        <v>13374</v>
      </c>
      <c r="I1197" s="1">
        <v>44699</v>
      </c>
      <c r="J1197" t="s">
        <v>132</v>
      </c>
      <c r="P1197" t="s">
        <v>133</v>
      </c>
      <c r="R1197" t="s">
        <v>11945</v>
      </c>
      <c r="S1197" s="1">
        <f>VLOOKUP(H1197,'[1]Base JI SMP'!$C:$F,4,FALSE)</f>
        <v>44615</v>
      </c>
      <c r="T1197" t="str">
        <f>VLOOKUP(H1197,'[2]Base JI SMP'!$C:$J,8,FALSE)</f>
        <v>Individual</v>
      </c>
      <c r="U1197" t="str">
        <f>VLOOKUP(H1197,'[2]Base JI SMP'!$C:$M,11,FALSE)</f>
        <v>Business development/management training</v>
      </c>
      <c r="V1197" t="str">
        <f>VLOOKUP(H1197,'[2]Base JI SMP'!$C:$R,12,FALSE)</f>
        <v>Individual</v>
      </c>
      <c r="W1197" s="1">
        <f>VLOOKUP(H1197,'[1]Base JI SMP'!$C:$R,13,FALSE)</f>
        <v>44567</v>
      </c>
      <c r="X1197" s="1">
        <f>VLOOKUP(H1197,'[1]Base JI SMP'!$C:$P,14,FALSE)</f>
        <v>44573</v>
      </c>
      <c r="Y1197" t="s">
        <v>136</v>
      </c>
      <c r="Z1197" t="s">
        <v>137</v>
      </c>
      <c r="AA1197" t="s">
        <v>166</v>
      </c>
      <c r="AG1197">
        <v>3</v>
      </c>
      <c r="AH1197" t="s">
        <v>141</v>
      </c>
      <c r="AJ1197" t="s">
        <v>129</v>
      </c>
      <c r="AN1197" t="s">
        <v>141</v>
      </c>
      <c r="AO1197" t="s">
        <v>13375</v>
      </c>
      <c r="AP1197" t="s">
        <v>129</v>
      </c>
      <c r="AQ1197" t="s">
        <v>141</v>
      </c>
      <c r="AR1197" t="s">
        <v>13376</v>
      </c>
      <c r="AS1197" t="s">
        <v>208</v>
      </c>
      <c r="AT1197" t="s">
        <v>844</v>
      </c>
      <c r="AU1197" t="s">
        <v>144</v>
      </c>
      <c r="CZ1197" t="s">
        <v>171</v>
      </c>
      <c r="DA1197" t="s">
        <v>13377</v>
      </c>
      <c r="DB1197" t="s">
        <v>210</v>
      </c>
      <c r="DC1197" t="s">
        <v>146</v>
      </c>
      <c r="DD1197" t="s">
        <v>13335</v>
      </c>
      <c r="DE1197" t="s">
        <v>13245</v>
      </c>
      <c r="DF1197" t="s">
        <v>399</v>
      </c>
      <c r="DG1197" t="s">
        <v>399</v>
      </c>
      <c r="DI1197" t="s">
        <v>2618</v>
      </c>
      <c r="DJ1197" t="s">
        <v>141</v>
      </c>
      <c r="DK1197" t="s">
        <v>129</v>
      </c>
      <c r="DL1197" t="s">
        <v>141</v>
      </c>
      <c r="DM1197" t="s">
        <v>141</v>
      </c>
      <c r="DN1197" t="s">
        <v>129</v>
      </c>
      <c r="DO1197" t="s">
        <v>141</v>
      </c>
      <c r="DQ1197" t="s">
        <v>150</v>
      </c>
      <c r="DS1197" t="s">
        <v>13378</v>
      </c>
      <c r="DV1197" t="str">
        <f>VLOOKUP(H1197,'[3]Merge Gagner assez d''argent'!$A:$B,2,FALSE)</f>
        <v>Partiellement</v>
      </c>
      <c r="DX1197" t="s">
        <v>141</v>
      </c>
      <c r="DZ1197" t="s">
        <v>141</v>
      </c>
      <c r="EB1197" t="s">
        <v>141</v>
      </c>
      <c r="EC1197" t="s">
        <v>13363</v>
      </c>
      <c r="ED1197" t="s">
        <v>141</v>
      </c>
      <c r="EF1197" t="s">
        <v>129</v>
      </c>
      <c r="EG1197" t="s">
        <v>13327</v>
      </c>
      <c r="EH1197" t="s">
        <v>141</v>
      </c>
      <c r="EI1197" t="s">
        <v>156</v>
      </c>
      <c r="EJ1197" t="s">
        <v>157</v>
      </c>
      <c r="EK1197" t="s">
        <v>158</v>
      </c>
      <c r="EM1197" t="s">
        <v>4531</v>
      </c>
      <c r="EN1197" t="s">
        <v>129</v>
      </c>
      <c r="EO1197" t="s">
        <v>141</v>
      </c>
      <c r="EP1197" t="s">
        <v>141</v>
      </c>
      <c r="EQ1197" t="s">
        <v>129</v>
      </c>
      <c r="ER1197" t="s">
        <v>141</v>
      </c>
      <c r="ES1197" t="s">
        <v>141</v>
      </c>
      <c r="ET1197" t="s">
        <v>141</v>
      </c>
      <c r="EU1197" t="s">
        <v>13379</v>
      </c>
      <c r="EX1197" t="s">
        <v>13380</v>
      </c>
    </row>
    <row r="1198" spans="1:154" hidden="1" x14ac:dyDescent="0.35">
      <c r="A1198" t="s">
        <v>13381</v>
      </c>
      <c r="B1198" t="s">
        <v>13382</v>
      </c>
      <c r="D1198" t="s">
        <v>13170</v>
      </c>
      <c r="E1198" t="s">
        <v>129</v>
      </c>
      <c r="F1198" t="s">
        <v>1163</v>
      </c>
      <c r="G1198" t="s">
        <v>13383</v>
      </c>
      <c r="H1198" t="s">
        <v>13383</v>
      </c>
      <c r="I1198" s="1">
        <v>44700</v>
      </c>
      <c r="J1198" t="s">
        <v>132</v>
      </c>
      <c r="P1198" t="s">
        <v>133</v>
      </c>
      <c r="R1198" t="s">
        <v>11945</v>
      </c>
      <c r="S1198" s="1">
        <f>VLOOKUP(H1198,'[1]Base JI SMP'!$C:$F,4,FALSE)</f>
        <v>44642</v>
      </c>
      <c r="T1198" t="str">
        <f>VLOOKUP(H1198,'[2]Base JI SMP'!$C:$J,8,FALSE)</f>
        <v>Individual</v>
      </c>
      <c r="U1198" t="s">
        <v>135</v>
      </c>
      <c r="V1198" t="s">
        <v>135</v>
      </c>
      <c r="W1198" t="s">
        <v>135</v>
      </c>
      <c r="X1198" t="s">
        <v>135</v>
      </c>
      <c r="Y1198" t="s">
        <v>136</v>
      </c>
      <c r="Z1198" t="s">
        <v>137</v>
      </c>
      <c r="AA1198" t="s">
        <v>348</v>
      </c>
      <c r="AG1198" t="s">
        <v>250</v>
      </c>
      <c r="AH1198" t="s">
        <v>141</v>
      </c>
      <c r="AJ1198" t="s">
        <v>129</v>
      </c>
      <c r="AN1198" t="s">
        <v>129</v>
      </c>
      <c r="AP1198" t="s">
        <v>129</v>
      </c>
      <c r="AQ1198" t="s">
        <v>141</v>
      </c>
      <c r="AR1198" t="s">
        <v>13384</v>
      </c>
      <c r="AS1198" t="s">
        <v>208</v>
      </c>
      <c r="AT1198" t="s">
        <v>143</v>
      </c>
      <c r="AU1198" t="s">
        <v>144</v>
      </c>
      <c r="CZ1198" t="s">
        <v>296</v>
      </c>
      <c r="DB1198" t="s">
        <v>210</v>
      </c>
      <c r="DC1198" t="s">
        <v>146</v>
      </c>
      <c r="DD1198" t="s">
        <v>13385</v>
      </c>
      <c r="DE1198" t="s">
        <v>13245</v>
      </c>
      <c r="DF1198" t="s">
        <v>399</v>
      </c>
      <c r="DG1198" t="s">
        <v>399</v>
      </c>
      <c r="DI1198" t="s">
        <v>149</v>
      </c>
      <c r="DJ1198" t="s">
        <v>129</v>
      </c>
      <c r="DK1198" t="s">
        <v>141</v>
      </c>
      <c r="DL1198" t="s">
        <v>141</v>
      </c>
      <c r="DM1198" t="s">
        <v>141</v>
      </c>
      <c r="DN1198" t="s">
        <v>141</v>
      </c>
      <c r="DO1198" t="s">
        <v>141</v>
      </c>
      <c r="DQ1198" t="s">
        <v>150</v>
      </c>
      <c r="DS1198" t="s">
        <v>13386</v>
      </c>
      <c r="DV1198" t="str">
        <f>VLOOKUP(H1198,'[3]Merge Gagner assez d''argent'!$A:$B,2,FALSE)</f>
        <v>Partiellement</v>
      </c>
      <c r="DX1198" t="s">
        <v>141</v>
      </c>
      <c r="DZ1198" t="s">
        <v>141</v>
      </c>
      <c r="EB1198" t="s">
        <v>141</v>
      </c>
      <c r="EC1198" t="s">
        <v>13387</v>
      </c>
      <c r="ED1198" t="s">
        <v>141</v>
      </c>
      <c r="EF1198" t="s">
        <v>129</v>
      </c>
      <c r="EG1198" t="s">
        <v>13327</v>
      </c>
      <c r="EH1198" t="s">
        <v>141</v>
      </c>
      <c r="EI1198" t="s">
        <v>156</v>
      </c>
      <c r="EJ1198" t="s">
        <v>157</v>
      </c>
      <c r="EK1198" t="s">
        <v>384</v>
      </c>
      <c r="EM1198" t="s">
        <v>6952</v>
      </c>
      <c r="EN1198" t="s">
        <v>129</v>
      </c>
      <c r="EO1198" t="s">
        <v>129</v>
      </c>
      <c r="EP1198" t="s">
        <v>129</v>
      </c>
      <c r="EQ1198" t="s">
        <v>141</v>
      </c>
      <c r="ER1198" t="s">
        <v>141</v>
      </c>
      <c r="ES1198" t="s">
        <v>141</v>
      </c>
      <c r="ET1198" t="s">
        <v>141</v>
      </c>
      <c r="EU1198" t="s">
        <v>13337</v>
      </c>
      <c r="EX1198" t="s">
        <v>13388</v>
      </c>
    </row>
    <row r="1199" spans="1:154" hidden="1" x14ac:dyDescent="0.35">
      <c r="A1199" t="s">
        <v>13389</v>
      </c>
      <c r="B1199" t="s">
        <v>13390</v>
      </c>
      <c r="D1199" t="s">
        <v>13170</v>
      </c>
      <c r="E1199" t="s">
        <v>129</v>
      </c>
      <c r="F1199" t="s">
        <v>1163</v>
      </c>
      <c r="G1199" t="s">
        <v>13391</v>
      </c>
      <c r="H1199" t="s">
        <v>13391</v>
      </c>
      <c r="I1199" s="1">
        <v>44700</v>
      </c>
      <c r="J1199" t="s">
        <v>132</v>
      </c>
      <c r="P1199" t="s">
        <v>133</v>
      </c>
      <c r="R1199" t="s">
        <v>134</v>
      </c>
      <c r="S1199" s="1">
        <f>VLOOKUP(H1199,'[1]Base JI SMP'!$C:$F,4,FALSE)</f>
        <v>44630</v>
      </c>
      <c r="T1199" t="str">
        <f>VLOOKUP(H1199,'[2]Base JI SMP'!$C:$J,8,FALSE)</f>
        <v>Individual</v>
      </c>
      <c r="U1199" t="str">
        <f>VLOOKUP(H1199,'[2]Base JI SMP'!$C:$M,11,FALSE)</f>
        <v>Business development/management training</v>
      </c>
      <c r="V1199" t="str">
        <f>VLOOKUP(H1199,'[2]Base JI SMP'!$C:$R,12,FALSE)</f>
        <v>Individual</v>
      </c>
      <c r="W1199" s="1">
        <f>VLOOKUP(H1199,'[1]Base JI SMP'!$C:$R,13,FALSE)</f>
        <v>44567</v>
      </c>
      <c r="X1199" s="1">
        <f>VLOOKUP(H1199,'[1]Base JI SMP'!$C:$P,14,FALSE)</f>
        <v>44573</v>
      </c>
      <c r="Y1199" t="s">
        <v>136</v>
      </c>
      <c r="Z1199" t="s">
        <v>137</v>
      </c>
      <c r="AA1199" t="s">
        <v>319</v>
      </c>
      <c r="AG1199" t="s">
        <v>250</v>
      </c>
      <c r="AH1199" t="s">
        <v>141</v>
      </c>
      <c r="AJ1199" t="s">
        <v>129</v>
      </c>
      <c r="AN1199" t="s">
        <v>129</v>
      </c>
      <c r="AP1199" t="s">
        <v>129</v>
      </c>
      <c r="AQ1199" t="s">
        <v>129</v>
      </c>
      <c r="AS1199" t="s">
        <v>349</v>
      </c>
      <c r="AT1199" t="s">
        <v>143</v>
      </c>
      <c r="AU1199" t="s">
        <v>144</v>
      </c>
      <c r="CZ1199" t="s">
        <v>171</v>
      </c>
      <c r="DA1199" t="s">
        <v>13392</v>
      </c>
      <c r="DB1199" t="s">
        <v>592</v>
      </c>
      <c r="DC1199" t="s">
        <v>901</v>
      </c>
      <c r="DD1199" t="s">
        <v>13393</v>
      </c>
      <c r="DE1199" t="s">
        <v>13394</v>
      </c>
      <c r="DF1199" t="s">
        <v>399</v>
      </c>
      <c r="DG1199" t="s">
        <v>399</v>
      </c>
      <c r="DI1199" t="s">
        <v>149</v>
      </c>
      <c r="DJ1199" t="s">
        <v>129</v>
      </c>
      <c r="DK1199" t="s">
        <v>141</v>
      </c>
      <c r="DL1199" t="s">
        <v>141</v>
      </c>
      <c r="DM1199" t="s">
        <v>141</v>
      </c>
      <c r="DN1199" t="s">
        <v>141</v>
      </c>
      <c r="DO1199" t="s">
        <v>141</v>
      </c>
      <c r="DQ1199" t="s">
        <v>150</v>
      </c>
      <c r="DS1199" t="s">
        <v>13395</v>
      </c>
      <c r="DV1199" t="str">
        <f>VLOOKUP(H1199,'[3]Merge Gagner assez d''argent'!$A:$B,2,FALSE)</f>
        <v>Partiellement</v>
      </c>
      <c r="DX1199" t="s">
        <v>129</v>
      </c>
      <c r="DY1199" t="s">
        <v>167</v>
      </c>
      <c r="DZ1199" t="s">
        <v>141</v>
      </c>
      <c r="EB1199" t="s">
        <v>141</v>
      </c>
      <c r="ED1199" t="s">
        <v>141</v>
      </c>
      <c r="EF1199" t="s">
        <v>129</v>
      </c>
      <c r="EG1199" t="s">
        <v>13327</v>
      </c>
      <c r="EH1199" t="s">
        <v>141</v>
      </c>
      <c r="EI1199" t="s">
        <v>156</v>
      </c>
      <c r="EJ1199" t="s">
        <v>157</v>
      </c>
      <c r="EK1199" t="s">
        <v>181</v>
      </c>
      <c r="EM1199" t="s">
        <v>837</v>
      </c>
      <c r="EN1199" t="s">
        <v>129</v>
      </c>
      <c r="EO1199" t="s">
        <v>129</v>
      </c>
      <c r="EP1199" t="s">
        <v>141</v>
      </c>
      <c r="EQ1199" t="s">
        <v>141</v>
      </c>
      <c r="ER1199" t="s">
        <v>129</v>
      </c>
      <c r="ES1199" t="s">
        <v>141</v>
      </c>
      <c r="ET1199" t="s">
        <v>141</v>
      </c>
      <c r="EU1199" t="s">
        <v>13337</v>
      </c>
      <c r="EX1199" t="s">
        <v>13396</v>
      </c>
    </row>
    <row r="1200" spans="1:154" hidden="1" x14ac:dyDescent="0.35">
      <c r="A1200" t="s">
        <v>13397</v>
      </c>
      <c r="B1200" t="s">
        <v>13398</v>
      </c>
      <c r="D1200" t="s">
        <v>13399</v>
      </c>
      <c r="E1200" t="s">
        <v>129</v>
      </c>
      <c r="F1200" t="s">
        <v>130</v>
      </c>
      <c r="G1200" t="s">
        <v>13400</v>
      </c>
      <c r="H1200" t="s">
        <v>13400</v>
      </c>
      <c r="I1200" s="1">
        <v>44704</v>
      </c>
      <c r="J1200" t="s">
        <v>207</v>
      </c>
      <c r="K1200" t="s">
        <v>13401</v>
      </c>
      <c r="L1200" t="s">
        <v>13402</v>
      </c>
      <c r="M1200" t="s">
        <v>13403</v>
      </c>
      <c r="N1200" t="s">
        <v>13404</v>
      </c>
      <c r="O1200" t="s">
        <v>13405</v>
      </c>
      <c r="P1200" t="s">
        <v>133</v>
      </c>
      <c r="R1200" t="s">
        <v>134</v>
      </c>
      <c r="S1200" s="1">
        <f>VLOOKUP(H1200,'[1]Base JI SMP'!$C:$F,4,FALSE)</f>
        <v>44529</v>
      </c>
      <c r="T1200" t="str">
        <f>VLOOKUP(H1200,'[2]Base JI SMP'!$C:$J,8,FALSE)</f>
        <v>Individual</v>
      </c>
      <c r="U1200" t="str">
        <f>VLOOKUP(H1200,'[2]Base JI SMP'!$C:$M,11,FALSE)</f>
        <v>Business development/management training</v>
      </c>
      <c r="V1200" t="str">
        <f>VLOOKUP(H1200,'[2]Base JI SMP'!$C:$R,12,FALSE)</f>
        <v>Collective</v>
      </c>
      <c r="W1200" s="1">
        <f>VLOOKUP(H1200,'[1]Base JI SMP'!$C:$R,13,FALSE)</f>
        <v>44542</v>
      </c>
      <c r="X1200" s="1">
        <f>VLOOKUP(H1200,'[1]Base JI SMP'!$C:$P,14,FALSE)</f>
        <v>44542</v>
      </c>
      <c r="Y1200" t="s">
        <v>136</v>
      </c>
      <c r="Z1200" t="s">
        <v>137</v>
      </c>
      <c r="AA1200" t="s">
        <v>171</v>
      </c>
      <c r="AF1200" t="s">
        <v>859</v>
      </c>
      <c r="AG1200">
        <v>0</v>
      </c>
      <c r="AH1200" t="s">
        <v>141</v>
      </c>
      <c r="AJ1200" t="s">
        <v>141</v>
      </c>
      <c r="AK1200" t="s">
        <v>13406</v>
      </c>
      <c r="AN1200" t="s">
        <v>141</v>
      </c>
      <c r="AO1200" t="s">
        <v>13407</v>
      </c>
      <c r="AP1200" t="s">
        <v>129</v>
      </c>
      <c r="AQ1200" t="s">
        <v>129</v>
      </c>
      <c r="AS1200" t="s">
        <v>262</v>
      </c>
      <c r="AT1200" t="s">
        <v>143</v>
      </c>
      <c r="AU1200" t="s">
        <v>144</v>
      </c>
      <c r="CZ1200" t="s">
        <v>1001</v>
      </c>
      <c r="DB1200" t="s">
        <v>1001</v>
      </c>
      <c r="DC1200" t="s">
        <v>146</v>
      </c>
      <c r="DD1200" t="s">
        <v>13408</v>
      </c>
      <c r="DE1200" t="s">
        <v>148</v>
      </c>
      <c r="DF1200" t="s">
        <v>141</v>
      </c>
      <c r="DI1200" t="s">
        <v>149</v>
      </c>
      <c r="DJ1200" t="s">
        <v>129</v>
      </c>
      <c r="DK1200" t="s">
        <v>141</v>
      </c>
      <c r="DL1200" t="s">
        <v>141</v>
      </c>
      <c r="DM1200" t="s">
        <v>141</v>
      </c>
      <c r="DN1200" t="s">
        <v>141</v>
      </c>
      <c r="DO1200" t="s">
        <v>141</v>
      </c>
      <c r="DQ1200" t="s">
        <v>150</v>
      </c>
      <c r="DS1200" t="s">
        <v>13409</v>
      </c>
      <c r="DV1200" t="str">
        <f>VLOOKUP(H1200,'[3]Merge Gagner assez d''argent'!$A:$B,2,FALSE)</f>
        <v>Oui</v>
      </c>
      <c r="DX1200" t="s">
        <v>141</v>
      </c>
      <c r="DZ1200" t="s">
        <v>141</v>
      </c>
      <c r="EB1200" t="s">
        <v>141</v>
      </c>
      <c r="ED1200" t="s">
        <v>129</v>
      </c>
      <c r="EE1200" t="s">
        <v>13410</v>
      </c>
      <c r="EF1200" t="s">
        <v>129</v>
      </c>
      <c r="EG1200" t="s">
        <v>13411</v>
      </c>
      <c r="EH1200" t="s">
        <v>141</v>
      </c>
      <c r="EI1200" t="s">
        <v>156</v>
      </c>
      <c r="EJ1200" t="s">
        <v>157</v>
      </c>
      <c r="EK1200" t="s">
        <v>158</v>
      </c>
      <c r="EM1200" t="s">
        <v>689</v>
      </c>
      <c r="EN1200" t="s">
        <v>141</v>
      </c>
      <c r="EO1200" t="s">
        <v>141</v>
      </c>
      <c r="EP1200" t="s">
        <v>129</v>
      </c>
      <c r="EQ1200" t="s">
        <v>141</v>
      </c>
      <c r="ER1200" t="s">
        <v>129</v>
      </c>
      <c r="ES1200" t="s">
        <v>141</v>
      </c>
      <c r="ET1200" t="s">
        <v>141</v>
      </c>
      <c r="EU1200" t="s">
        <v>13412</v>
      </c>
      <c r="EX1200" t="s">
        <v>2233</v>
      </c>
    </row>
    <row r="1201" spans="1:154" hidden="1" x14ac:dyDescent="0.35">
      <c r="A1201" t="s">
        <v>13413</v>
      </c>
      <c r="B1201" t="s">
        <v>13414</v>
      </c>
      <c r="D1201" t="s">
        <v>13170</v>
      </c>
      <c r="E1201" t="s">
        <v>129</v>
      </c>
      <c r="F1201" t="s">
        <v>1163</v>
      </c>
      <c r="G1201" t="s">
        <v>13415</v>
      </c>
      <c r="H1201" t="s">
        <v>13415</v>
      </c>
      <c r="I1201" s="1">
        <v>44700</v>
      </c>
      <c r="J1201" t="s">
        <v>132</v>
      </c>
      <c r="P1201" t="s">
        <v>133</v>
      </c>
      <c r="R1201" t="s">
        <v>134</v>
      </c>
      <c r="S1201" s="1">
        <f>VLOOKUP(H1201,'[1]Base JI SMP'!$C:$F,4,FALSE)</f>
        <v>44641</v>
      </c>
      <c r="T1201" t="str">
        <f>VLOOKUP(H1201,'[2]Base JI SMP'!$C:$J,8,FALSE)</f>
        <v>Individual</v>
      </c>
      <c r="U1201" t="s">
        <v>135</v>
      </c>
      <c r="V1201" t="s">
        <v>135</v>
      </c>
      <c r="W1201" t="s">
        <v>135</v>
      </c>
      <c r="X1201" t="s">
        <v>135</v>
      </c>
      <c r="Y1201" t="s">
        <v>136</v>
      </c>
      <c r="Z1201" t="s">
        <v>137</v>
      </c>
      <c r="AA1201" t="s">
        <v>319</v>
      </c>
      <c r="AG1201" t="s">
        <v>320</v>
      </c>
      <c r="AH1201" t="s">
        <v>141</v>
      </c>
      <c r="AJ1201" t="s">
        <v>129</v>
      </c>
      <c r="AN1201" t="s">
        <v>129</v>
      </c>
      <c r="AP1201" t="s">
        <v>129</v>
      </c>
      <c r="AQ1201" t="s">
        <v>141</v>
      </c>
      <c r="AR1201" t="s">
        <v>13416</v>
      </c>
      <c r="AS1201" t="s">
        <v>208</v>
      </c>
      <c r="AT1201" t="s">
        <v>679</v>
      </c>
      <c r="AU1201" t="s">
        <v>144</v>
      </c>
      <c r="CZ1201" t="s">
        <v>209</v>
      </c>
      <c r="DB1201" t="s">
        <v>210</v>
      </c>
      <c r="DC1201" t="s">
        <v>146</v>
      </c>
      <c r="DE1201" t="s">
        <v>13245</v>
      </c>
      <c r="DF1201" t="s">
        <v>141</v>
      </c>
      <c r="DI1201" t="s">
        <v>149</v>
      </c>
      <c r="DJ1201" t="s">
        <v>129</v>
      </c>
      <c r="DK1201" t="s">
        <v>141</v>
      </c>
      <c r="DL1201" t="s">
        <v>141</v>
      </c>
      <c r="DM1201" t="s">
        <v>141</v>
      </c>
      <c r="DN1201" t="s">
        <v>141</v>
      </c>
      <c r="DO1201" t="s">
        <v>141</v>
      </c>
      <c r="DQ1201" t="s">
        <v>683</v>
      </c>
      <c r="DS1201" t="s">
        <v>13417</v>
      </c>
      <c r="DV1201" t="str">
        <f>VLOOKUP(H1201,'[3]Merge Gagner assez d''argent'!$A:$B,2,FALSE)</f>
        <v>Non</v>
      </c>
      <c r="DW1201" t="s">
        <v>13417</v>
      </c>
      <c r="DX1201" t="s">
        <v>141</v>
      </c>
      <c r="DZ1201" t="s">
        <v>141</v>
      </c>
      <c r="EB1201" t="s">
        <v>141</v>
      </c>
      <c r="EC1201" t="s">
        <v>13418</v>
      </c>
      <c r="ED1201" t="s">
        <v>141</v>
      </c>
      <c r="EF1201" t="s">
        <v>129</v>
      </c>
      <c r="EH1201" t="s">
        <v>141</v>
      </c>
      <c r="EI1201" t="s">
        <v>156</v>
      </c>
      <c r="EJ1201" t="s">
        <v>157</v>
      </c>
      <c r="EK1201" t="s">
        <v>181</v>
      </c>
      <c r="EM1201" t="s">
        <v>2837</v>
      </c>
      <c r="EN1201" t="s">
        <v>129</v>
      </c>
      <c r="EO1201" t="s">
        <v>141</v>
      </c>
      <c r="EP1201" t="s">
        <v>129</v>
      </c>
      <c r="EQ1201" t="s">
        <v>141</v>
      </c>
      <c r="ER1201" t="s">
        <v>129</v>
      </c>
      <c r="ES1201" t="s">
        <v>141</v>
      </c>
      <c r="ET1201" t="s">
        <v>141</v>
      </c>
      <c r="EU1201" t="s">
        <v>13337</v>
      </c>
      <c r="EX1201" t="s">
        <v>13419</v>
      </c>
    </row>
    <row r="1202" spans="1:154" hidden="1" x14ac:dyDescent="0.35">
      <c r="A1202" t="s">
        <v>13420</v>
      </c>
      <c r="B1202" t="s">
        <v>13421</v>
      </c>
      <c r="D1202" t="s">
        <v>13170</v>
      </c>
      <c r="E1202" t="s">
        <v>129</v>
      </c>
      <c r="F1202" t="s">
        <v>1163</v>
      </c>
      <c r="G1202" t="s">
        <v>13422</v>
      </c>
      <c r="H1202" t="s">
        <v>13422</v>
      </c>
      <c r="I1202" s="1">
        <v>44700</v>
      </c>
      <c r="J1202" t="s">
        <v>132</v>
      </c>
      <c r="P1202" t="s">
        <v>133</v>
      </c>
      <c r="R1202" t="s">
        <v>11945</v>
      </c>
      <c r="S1202" s="1">
        <f>VLOOKUP(H1202,'[1]Base JI SMP'!$C:$F,4,FALSE)</f>
        <v>44637</v>
      </c>
      <c r="T1202" t="str">
        <f>VLOOKUP(H1202,'[2]Base JI SMP'!$C:$J,8,FALSE)</f>
        <v>Individual</v>
      </c>
      <c r="U1202" t="str">
        <f>VLOOKUP(H1202,'[2]Base JI SMP'!$C:$M,11,FALSE)</f>
        <v>Business development/management training</v>
      </c>
      <c r="V1202" t="str">
        <f>VLOOKUP(H1202,'[2]Base JI SMP'!$C:$R,12,FALSE)</f>
        <v>Individual</v>
      </c>
      <c r="W1202" s="1">
        <f>VLOOKUP(H1202,'[1]Base JI SMP'!$C:$R,13,FALSE)</f>
        <v>44567</v>
      </c>
      <c r="X1202" s="1">
        <f>VLOOKUP(H1202,'[1]Base JI SMP'!$C:$P,14,FALSE)</f>
        <v>44573</v>
      </c>
      <c r="Y1202" t="s">
        <v>136</v>
      </c>
      <c r="Z1202" t="s">
        <v>137</v>
      </c>
      <c r="AA1202" t="s">
        <v>348</v>
      </c>
      <c r="AG1202" t="s">
        <v>250</v>
      </c>
      <c r="AH1202" t="s">
        <v>141</v>
      </c>
      <c r="AJ1202" t="s">
        <v>129</v>
      </c>
      <c r="AN1202" t="s">
        <v>129</v>
      </c>
      <c r="AP1202" t="s">
        <v>129</v>
      </c>
      <c r="AQ1202" t="s">
        <v>141</v>
      </c>
      <c r="AR1202" t="s">
        <v>13423</v>
      </c>
      <c r="AS1202" t="s">
        <v>236</v>
      </c>
      <c r="AT1202" t="s">
        <v>143</v>
      </c>
      <c r="AU1202" t="s">
        <v>144</v>
      </c>
      <c r="CZ1202" t="s">
        <v>209</v>
      </c>
      <c r="DB1202" t="s">
        <v>210</v>
      </c>
      <c r="DC1202" t="s">
        <v>146</v>
      </c>
      <c r="DE1202" t="s">
        <v>13424</v>
      </c>
      <c r="DF1202" t="s">
        <v>399</v>
      </c>
      <c r="DG1202" t="s">
        <v>399</v>
      </c>
      <c r="DI1202" t="s">
        <v>5186</v>
      </c>
      <c r="DJ1202" t="s">
        <v>129</v>
      </c>
      <c r="DK1202" t="s">
        <v>141</v>
      </c>
      <c r="DL1202" t="s">
        <v>141</v>
      </c>
      <c r="DM1202" t="s">
        <v>141</v>
      </c>
      <c r="DN1202" t="s">
        <v>129</v>
      </c>
      <c r="DO1202" t="s">
        <v>141</v>
      </c>
      <c r="DQ1202" t="s">
        <v>225</v>
      </c>
      <c r="DS1202" t="s">
        <v>13425</v>
      </c>
      <c r="DV1202" t="str">
        <f>VLOOKUP(H1202,'[3]Merge Gagner assez d''argent'!$A:$B,2,FALSE)</f>
        <v>Partiellement</v>
      </c>
      <c r="DX1202" t="s">
        <v>141</v>
      </c>
      <c r="DZ1202" t="s">
        <v>141</v>
      </c>
      <c r="EB1202" t="s">
        <v>141</v>
      </c>
      <c r="ED1202" t="s">
        <v>141</v>
      </c>
      <c r="EF1202" t="s">
        <v>129</v>
      </c>
      <c r="EG1202" t="s">
        <v>13426</v>
      </c>
      <c r="EH1202" t="s">
        <v>141</v>
      </c>
      <c r="EI1202" t="s">
        <v>156</v>
      </c>
      <c r="EJ1202" t="s">
        <v>157</v>
      </c>
      <c r="EK1202" t="s">
        <v>158</v>
      </c>
      <c r="EM1202" t="s">
        <v>10652</v>
      </c>
      <c r="EN1202" t="s">
        <v>129</v>
      </c>
      <c r="EO1202" t="s">
        <v>141</v>
      </c>
      <c r="EP1202" t="s">
        <v>141</v>
      </c>
      <c r="EQ1202" t="s">
        <v>129</v>
      </c>
      <c r="ER1202" t="s">
        <v>141</v>
      </c>
      <c r="ES1202" t="s">
        <v>129</v>
      </c>
      <c r="ET1202" t="s">
        <v>141</v>
      </c>
      <c r="EU1202" t="s">
        <v>13337</v>
      </c>
      <c r="EX1202" t="s">
        <v>13338</v>
      </c>
    </row>
    <row r="1203" spans="1:154" hidden="1" x14ac:dyDescent="0.35">
      <c r="A1203" t="s">
        <v>13427</v>
      </c>
      <c r="B1203" t="s">
        <v>13428</v>
      </c>
      <c r="D1203" t="s">
        <v>13170</v>
      </c>
      <c r="E1203" t="s">
        <v>129</v>
      </c>
      <c r="F1203" t="s">
        <v>1163</v>
      </c>
      <c r="G1203" s="2"/>
      <c r="H1203" t="s">
        <v>13383</v>
      </c>
      <c r="I1203" s="1">
        <v>44700</v>
      </c>
      <c r="J1203" t="s">
        <v>132</v>
      </c>
      <c r="P1203" t="s">
        <v>133</v>
      </c>
      <c r="R1203" t="s">
        <v>11945</v>
      </c>
      <c r="S1203" s="1">
        <f>VLOOKUP(H1203,'[1]Base JI SMP'!$C:$F,4,FALSE)</f>
        <v>44642</v>
      </c>
      <c r="T1203" t="str">
        <f>VLOOKUP(H1203,'[2]Base JI SMP'!$C:$J,8,FALSE)</f>
        <v>Individual</v>
      </c>
      <c r="U1203" t="s">
        <v>135</v>
      </c>
      <c r="V1203" t="s">
        <v>135</v>
      </c>
      <c r="W1203" t="s">
        <v>135</v>
      </c>
      <c r="X1203" t="s">
        <v>135</v>
      </c>
      <c r="Y1203" t="s">
        <v>136</v>
      </c>
      <c r="Z1203" t="s">
        <v>137</v>
      </c>
      <c r="AA1203" t="s">
        <v>166</v>
      </c>
      <c r="AG1203" t="s">
        <v>167</v>
      </c>
      <c r="AH1203" t="s">
        <v>141</v>
      </c>
      <c r="AJ1203" t="s">
        <v>129</v>
      </c>
      <c r="AN1203" t="s">
        <v>141</v>
      </c>
      <c r="AO1203" t="s">
        <v>13429</v>
      </c>
      <c r="AP1203" t="s">
        <v>129</v>
      </c>
      <c r="AQ1203" t="s">
        <v>141</v>
      </c>
      <c r="AR1203" t="s">
        <v>13430</v>
      </c>
      <c r="AS1203" t="s">
        <v>349</v>
      </c>
      <c r="AT1203" t="s">
        <v>143</v>
      </c>
      <c r="AU1203" t="s">
        <v>144</v>
      </c>
      <c r="CZ1203" t="s">
        <v>296</v>
      </c>
      <c r="DB1203" t="s">
        <v>210</v>
      </c>
      <c r="DC1203" t="s">
        <v>901</v>
      </c>
      <c r="DD1203" t="s">
        <v>13431</v>
      </c>
      <c r="DE1203" t="s">
        <v>13432</v>
      </c>
      <c r="DF1203" t="s">
        <v>399</v>
      </c>
      <c r="DG1203" t="s">
        <v>399</v>
      </c>
      <c r="DI1203" t="s">
        <v>2831</v>
      </c>
      <c r="DJ1203" t="s">
        <v>141</v>
      </c>
      <c r="DK1203" t="s">
        <v>141</v>
      </c>
      <c r="DL1203" t="s">
        <v>141</v>
      </c>
      <c r="DM1203" t="s">
        <v>141</v>
      </c>
      <c r="DN1203" t="s">
        <v>129</v>
      </c>
      <c r="DO1203" t="s">
        <v>141</v>
      </c>
      <c r="DQ1203" t="s">
        <v>150</v>
      </c>
      <c r="DS1203" t="s">
        <v>13433</v>
      </c>
      <c r="DV1203" t="str">
        <f>VLOOKUP(H1203,'[3]Merge Gagner assez d''argent'!$A:$B,2,FALSE)</f>
        <v>Partiellement</v>
      </c>
      <c r="DX1203" t="s">
        <v>129</v>
      </c>
      <c r="DY1203" t="s">
        <v>167</v>
      </c>
      <c r="DZ1203" t="s">
        <v>141</v>
      </c>
      <c r="EB1203" t="s">
        <v>141</v>
      </c>
      <c r="ED1203" t="s">
        <v>141</v>
      </c>
      <c r="EF1203" t="s">
        <v>129</v>
      </c>
      <c r="EG1203" t="s">
        <v>13327</v>
      </c>
      <c r="EH1203" t="s">
        <v>141</v>
      </c>
      <c r="EI1203" t="s">
        <v>156</v>
      </c>
      <c r="EJ1203" t="s">
        <v>157</v>
      </c>
      <c r="EK1203" t="s">
        <v>181</v>
      </c>
      <c r="EM1203" t="s">
        <v>4531</v>
      </c>
      <c r="EN1203" t="s">
        <v>129</v>
      </c>
      <c r="EO1203" t="s">
        <v>141</v>
      </c>
      <c r="EP1203" t="s">
        <v>141</v>
      </c>
      <c r="EQ1203" t="s">
        <v>129</v>
      </c>
      <c r="ER1203" t="s">
        <v>141</v>
      </c>
      <c r="ES1203" t="s">
        <v>141</v>
      </c>
      <c r="ET1203" t="s">
        <v>141</v>
      </c>
      <c r="EU1203" t="s">
        <v>13434</v>
      </c>
      <c r="EX1203" t="s">
        <v>13435</v>
      </c>
    </row>
    <row r="1204" spans="1:154" hidden="1" x14ac:dyDescent="0.35">
      <c r="A1204" t="s">
        <v>13436</v>
      </c>
      <c r="B1204" t="s">
        <v>13437</v>
      </c>
      <c r="D1204" t="s">
        <v>13170</v>
      </c>
      <c r="E1204" t="s">
        <v>129</v>
      </c>
      <c r="F1204" t="s">
        <v>1163</v>
      </c>
      <c r="G1204" t="s">
        <v>13438</v>
      </c>
      <c r="H1204" t="s">
        <v>13438</v>
      </c>
      <c r="I1204" s="1">
        <v>44699</v>
      </c>
      <c r="J1204" t="s">
        <v>132</v>
      </c>
      <c r="P1204" t="s">
        <v>133</v>
      </c>
      <c r="R1204" t="s">
        <v>134</v>
      </c>
      <c r="S1204" s="1">
        <f>VLOOKUP(H1204,'[1]Base JI SMP'!$C:$F,4,FALSE)</f>
        <v>44622</v>
      </c>
      <c r="T1204" t="str">
        <f>VLOOKUP(H1204,'[2]Base JI SMP'!$C:$J,8,FALSE)</f>
        <v>Individual</v>
      </c>
      <c r="U1204" t="str">
        <f>VLOOKUP(H1204,'[2]Base JI SMP'!$C:$M,11,FALSE)</f>
        <v>Business development/management training</v>
      </c>
      <c r="V1204" t="str">
        <f>VLOOKUP(H1204,'[2]Base JI SMP'!$C:$R,12,FALSE)</f>
        <v>Individual</v>
      </c>
      <c r="W1204" s="1">
        <f>VLOOKUP(H1204,'[1]Base JI SMP'!$C:$R,13,FALSE)</f>
        <v>44551</v>
      </c>
      <c r="X1204" s="1">
        <f>VLOOKUP(H1204,'[1]Base JI SMP'!$C:$P,14,FALSE)</f>
        <v>44556</v>
      </c>
      <c r="Y1204" t="s">
        <v>136</v>
      </c>
      <c r="Z1204" t="s">
        <v>137</v>
      </c>
      <c r="AA1204" t="s">
        <v>166</v>
      </c>
      <c r="AG1204" t="s">
        <v>167</v>
      </c>
      <c r="AH1204" t="s">
        <v>141</v>
      </c>
      <c r="AJ1204" t="s">
        <v>129</v>
      </c>
      <c r="AN1204" t="s">
        <v>129</v>
      </c>
      <c r="AP1204" t="s">
        <v>141</v>
      </c>
      <c r="AQ1204" t="s">
        <v>141</v>
      </c>
      <c r="AS1204" t="s">
        <v>349</v>
      </c>
      <c r="AT1204" t="s">
        <v>143</v>
      </c>
      <c r="AU1204" t="s">
        <v>144</v>
      </c>
      <c r="CZ1204" t="s">
        <v>209</v>
      </c>
      <c r="DB1204" t="s">
        <v>210</v>
      </c>
      <c r="DC1204" t="s">
        <v>146</v>
      </c>
      <c r="DE1204" t="s">
        <v>13424</v>
      </c>
      <c r="DF1204" t="s">
        <v>399</v>
      </c>
      <c r="DG1204" t="s">
        <v>399</v>
      </c>
      <c r="DI1204" t="s">
        <v>2831</v>
      </c>
      <c r="DJ1204" t="s">
        <v>141</v>
      </c>
      <c r="DK1204" t="s">
        <v>141</v>
      </c>
      <c r="DL1204" t="s">
        <v>141</v>
      </c>
      <c r="DM1204" t="s">
        <v>141</v>
      </c>
      <c r="DN1204" t="s">
        <v>129</v>
      </c>
      <c r="DO1204" t="s">
        <v>141</v>
      </c>
      <c r="DQ1204" t="s">
        <v>225</v>
      </c>
      <c r="DS1204" t="s">
        <v>13439</v>
      </c>
      <c r="DV1204" t="str">
        <f>VLOOKUP(H1204,'[3]Merge Gagner assez d''argent'!$A:$B,2,FALSE)</f>
        <v>Non</v>
      </c>
      <c r="DX1204" t="s">
        <v>141</v>
      </c>
      <c r="DZ1204" t="s">
        <v>141</v>
      </c>
      <c r="EB1204" t="s">
        <v>141</v>
      </c>
      <c r="ED1204" t="s">
        <v>141</v>
      </c>
      <c r="EF1204" t="s">
        <v>129</v>
      </c>
      <c r="EH1204" t="s">
        <v>141</v>
      </c>
      <c r="EI1204" t="s">
        <v>156</v>
      </c>
      <c r="EJ1204" t="s">
        <v>157</v>
      </c>
      <c r="EK1204" t="s">
        <v>181</v>
      </c>
      <c r="EM1204" t="s">
        <v>182</v>
      </c>
      <c r="EN1204" t="s">
        <v>129</v>
      </c>
      <c r="EO1204" t="s">
        <v>141</v>
      </c>
      <c r="EP1204" t="s">
        <v>141</v>
      </c>
      <c r="EQ1204" t="s">
        <v>141</v>
      </c>
      <c r="ER1204" t="s">
        <v>129</v>
      </c>
      <c r="ES1204" t="s">
        <v>141</v>
      </c>
      <c r="ET1204" t="s">
        <v>141</v>
      </c>
      <c r="EU1204" t="s">
        <v>13440</v>
      </c>
      <c r="EX1204" t="s">
        <v>13441</v>
      </c>
    </row>
    <row r="1205" spans="1:154" hidden="1" x14ac:dyDescent="0.35">
      <c r="A1205" t="s">
        <v>13442</v>
      </c>
      <c r="B1205" t="s">
        <v>13443</v>
      </c>
      <c r="D1205" t="s">
        <v>13170</v>
      </c>
      <c r="E1205" t="s">
        <v>129</v>
      </c>
      <c r="F1205" t="s">
        <v>1163</v>
      </c>
      <c r="G1205" t="s">
        <v>13444</v>
      </c>
      <c r="H1205" t="s">
        <v>13444</v>
      </c>
      <c r="I1205" s="1">
        <v>44700</v>
      </c>
      <c r="J1205" t="s">
        <v>132</v>
      </c>
      <c r="P1205" t="s">
        <v>133</v>
      </c>
      <c r="R1205" t="s">
        <v>11945</v>
      </c>
      <c r="S1205" s="1">
        <f>VLOOKUP(H1205,'[1]Base JI SMP'!$C:$F,4,FALSE)</f>
        <v>44641</v>
      </c>
      <c r="T1205" t="str">
        <f>VLOOKUP(H1205,'[2]Base JI SMP'!$C:$J,8,FALSE)</f>
        <v>Individual</v>
      </c>
      <c r="U1205" t="str">
        <f>VLOOKUP(H1205,'[2]Base JI SMP'!$C:$M,11,FALSE)</f>
        <v>Business development/management training</v>
      </c>
      <c r="V1205" t="str">
        <f>VLOOKUP(H1205,'[2]Base JI SMP'!$C:$R,12,FALSE)</f>
        <v>Individual</v>
      </c>
      <c r="W1205" s="1">
        <f>VLOOKUP(H1205,'[1]Base JI SMP'!$C:$R,13,FALSE)</f>
        <v>44505</v>
      </c>
      <c r="X1205" s="1">
        <f>VLOOKUP(H1205,'[1]Base JI SMP'!$C:$P,14,FALSE)</f>
        <v>44510</v>
      </c>
      <c r="Y1205" t="s">
        <v>136</v>
      </c>
      <c r="Z1205" t="s">
        <v>137</v>
      </c>
      <c r="AA1205" t="s">
        <v>166</v>
      </c>
      <c r="AG1205" t="s">
        <v>250</v>
      </c>
      <c r="AH1205" t="s">
        <v>141</v>
      </c>
      <c r="AJ1205" t="s">
        <v>129</v>
      </c>
      <c r="AN1205" t="s">
        <v>141</v>
      </c>
      <c r="AO1205" t="s">
        <v>13445</v>
      </c>
      <c r="AP1205" t="s">
        <v>129</v>
      </c>
      <c r="AQ1205" t="s">
        <v>141</v>
      </c>
      <c r="AS1205" t="s">
        <v>349</v>
      </c>
      <c r="AT1205" t="s">
        <v>143</v>
      </c>
      <c r="AU1205" t="s">
        <v>144</v>
      </c>
      <c r="CZ1205" t="s">
        <v>209</v>
      </c>
      <c r="DB1205" t="s">
        <v>210</v>
      </c>
      <c r="DC1205" t="s">
        <v>146</v>
      </c>
      <c r="DE1205" t="s">
        <v>13446</v>
      </c>
      <c r="DF1205" t="s">
        <v>399</v>
      </c>
      <c r="DG1205" t="s">
        <v>399</v>
      </c>
      <c r="DI1205" t="s">
        <v>2831</v>
      </c>
      <c r="DJ1205" t="s">
        <v>141</v>
      </c>
      <c r="DK1205" t="s">
        <v>141</v>
      </c>
      <c r="DL1205" t="s">
        <v>141</v>
      </c>
      <c r="DM1205" t="s">
        <v>141</v>
      </c>
      <c r="DN1205" t="s">
        <v>129</v>
      </c>
      <c r="DO1205" t="s">
        <v>141</v>
      </c>
      <c r="DQ1205" t="s">
        <v>356</v>
      </c>
      <c r="DS1205" t="s">
        <v>13447</v>
      </c>
      <c r="DV1205" t="str">
        <f>VLOOKUP(H1205,'[3]Merge Gagner assez d''argent'!$A:$B,2,FALSE)</f>
        <v>Non</v>
      </c>
      <c r="DW1205" t="s">
        <v>13448</v>
      </c>
      <c r="DX1205" t="s">
        <v>141</v>
      </c>
      <c r="DZ1205" t="s">
        <v>141</v>
      </c>
      <c r="EB1205" t="s">
        <v>141</v>
      </c>
      <c r="ED1205" t="s">
        <v>141</v>
      </c>
      <c r="EF1205" t="s">
        <v>129</v>
      </c>
      <c r="EH1205" t="s">
        <v>141</v>
      </c>
      <c r="EI1205" t="s">
        <v>214</v>
      </c>
      <c r="EJ1205" t="s">
        <v>157</v>
      </c>
      <c r="EK1205" t="s">
        <v>384</v>
      </c>
      <c r="EM1205" t="s">
        <v>2837</v>
      </c>
      <c r="EN1205" t="s">
        <v>129</v>
      </c>
      <c r="EO1205" t="s">
        <v>141</v>
      </c>
      <c r="EP1205" t="s">
        <v>129</v>
      </c>
      <c r="EQ1205" t="s">
        <v>141</v>
      </c>
      <c r="ER1205" t="s">
        <v>129</v>
      </c>
      <c r="ES1205" t="s">
        <v>141</v>
      </c>
      <c r="ET1205" t="s">
        <v>141</v>
      </c>
      <c r="EU1205" t="s">
        <v>13440</v>
      </c>
      <c r="EX1205" t="s">
        <v>13441</v>
      </c>
    </row>
    <row r="1206" spans="1:154" hidden="1" x14ac:dyDescent="0.35">
      <c r="A1206" t="s">
        <v>13449</v>
      </c>
      <c r="B1206" t="s">
        <v>13450</v>
      </c>
      <c r="D1206" t="s">
        <v>13170</v>
      </c>
      <c r="E1206" t="s">
        <v>129</v>
      </c>
      <c r="F1206" t="s">
        <v>1163</v>
      </c>
      <c r="G1206" t="s">
        <v>13451</v>
      </c>
      <c r="H1206" t="s">
        <v>13451</v>
      </c>
      <c r="I1206" s="1">
        <v>44700</v>
      </c>
      <c r="J1206" t="s">
        <v>132</v>
      </c>
      <c r="P1206" t="s">
        <v>133</v>
      </c>
      <c r="R1206" t="s">
        <v>11945</v>
      </c>
      <c r="S1206" s="1">
        <f>VLOOKUP(H1206,'[1]Base JI SMP'!$C:$F,4,FALSE)</f>
        <v>44614</v>
      </c>
      <c r="T1206" t="str">
        <f>VLOOKUP(H1206,'[2]Base JI SMP'!$C:$J,8,FALSE)</f>
        <v>Individual</v>
      </c>
      <c r="U1206" t="s">
        <v>135</v>
      </c>
      <c r="V1206" t="s">
        <v>135</v>
      </c>
      <c r="W1206" t="s">
        <v>135</v>
      </c>
      <c r="X1206" t="s">
        <v>135</v>
      </c>
      <c r="Y1206" t="s">
        <v>136</v>
      </c>
      <c r="Z1206" t="s">
        <v>137</v>
      </c>
      <c r="AA1206" t="s">
        <v>171</v>
      </c>
      <c r="AF1206" t="s">
        <v>859</v>
      </c>
      <c r="AG1206" t="s">
        <v>208</v>
      </c>
      <c r="AH1206" t="s">
        <v>141</v>
      </c>
      <c r="AJ1206" t="s">
        <v>129</v>
      </c>
      <c r="AN1206" t="s">
        <v>141</v>
      </c>
      <c r="AO1206" t="s">
        <v>13452</v>
      </c>
      <c r="AP1206" t="s">
        <v>129</v>
      </c>
      <c r="AQ1206" t="s">
        <v>141</v>
      </c>
      <c r="AR1206" t="s">
        <v>13453</v>
      </c>
      <c r="AS1206" t="s">
        <v>208</v>
      </c>
      <c r="AT1206" t="s">
        <v>143</v>
      </c>
      <c r="AU1206" t="s">
        <v>144</v>
      </c>
      <c r="CZ1206" t="s">
        <v>171</v>
      </c>
      <c r="DA1206" t="s">
        <v>13454</v>
      </c>
      <c r="DB1206" t="s">
        <v>592</v>
      </c>
      <c r="DC1206" t="s">
        <v>146</v>
      </c>
      <c r="DE1206" t="s">
        <v>13455</v>
      </c>
      <c r="DF1206" t="s">
        <v>399</v>
      </c>
      <c r="DG1206" t="s">
        <v>141</v>
      </c>
      <c r="DI1206" t="s">
        <v>149</v>
      </c>
      <c r="DJ1206" t="s">
        <v>129</v>
      </c>
      <c r="DK1206" t="s">
        <v>141</v>
      </c>
      <c r="DL1206" t="s">
        <v>141</v>
      </c>
      <c r="DM1206" t="s">
        <v>141</v>
      </c>
      <c r="DN1206" t="s">
        <v>141</v>
      </c>
      <c r="DO1206" t="s">
        <v>141</v>
      </c>
      <c r="DQ1206" t="s">
        <v>150</v>
      </c>
      <c r="DS1206" t="s">
        <v>13456</v>
      </c>
      <c r="DV1206" t="str">
        <f>VLOOKUP(H1206,'[3]Merge Gagner assez d''argent'!$A:$B,2,FALSE)</f>
        <v>Oui</v>
      </c>
      <c r="DX1206" t="s">
        <v>141</v>
      </c>
      <c r="DZ1206" t="s">
        <v>141</v>
      </c>
      <c r="EB1206" t="s">
        <v>141</v>
      </c>
      <c r="ED1206" t="s">
        <v>141</v>
      </c>
      <c r="EF1206" t="s">
        <v>129</v>
      </c>
      <c r="EG1206" t="s">
        <v>13327</v>
      </c>
      <c r="EH1206" t="s">
        <v>141</v>
      </c>
      <c r="EI1206" t="s">
        <v>214</v>
      </c>
      <c r="EJ1206" t="s">
        <v>157</v>
      </c>
      <c r="EK1206" t="s">
        <v>158</v>
      </c>
      <c r="EM1206" t="s">
        <v>1465</v>
      </c>
      <c r="EN1206" t="s">
        <v>129</v>
      </c>
      <c r="EO1206" t="s">
        <v>141</v>
      </c>
      <c r="EP1206" t="s">
        <v>141</v>
      </c>
      <c r="EQ1206" t="s">
        <v>129</v>
      </c>
      <c r="ER1206" t="s">
        <v>129</v>
      </c>
      <c r="ES1206" t="s">
        <v>141</v>
      </c>
      <c r="ET1206" t="s">
        <v>141</v>
      </c>
      <c r="EU1206" t="s">
        <v>13457</v>
      </c>
      <c r="EX1206" t="s">
        <v>13441</v>
      </c>
    </row>
    <row r="1207" spans="1:154" hidden="1" x14ac:dyDescent="0.35">
      <c r="A1207" t="s">
        <v>13458</v>
      </c>
      <c r="B1207" t="s">
        <v>13459</v>
      </c>
      <c r="D1207" t="s">
        <v>13170</v>
      </c>
      <c r="E1207" t="s">
        <v>129</v>
      </c>
      <c r="F1207" t="s">
        <v>1163</v>
      </c>
      <c r="G1207" t="s">
        <v>13460</v>
      </c>
      <c r="H1207" t="s">
        <v>13460</v>
      </c>
      <c r="I1207" s="1">
        <v>44704</v>
      </c>
      <c r="J1207" t="s">
        <v>132</v>
      </c>
      <c r="P1207" t="s">
        <v>133</v>
      </c>
      <c r="R1207" t="s">
        <v>134</v>
      </c>
      <c r="S1207" s="1">
        <f>VLOOKUP(H1207,'[1]Base JI SMP'!$C:$F,4,FALSE)</f>
        <v>44594</v>
      </c>
      <c r="T1207" t="str">
        <f>VLOOKUP(H1207,'[2]Base JI SMP'!$C:$J,8,FALSE)</f>
        <v>Individual</v>
      </c>
      <c r="U1207" t="s">
        <v>135</v>
      </c>
      <c r="V1207" t="s">
        <v>135</v>
      </c>
      <c r="W1207" t="s">
        <v>135</v>
      </c>
      <c r="X1207" t="s">
        <v>135</v>
      </c>
      <c r="Y1207" t="s">
        <v>136</v>
      </c>
      <c r="Z1207" t="s">
        <v>137</v>
      </c>
      <c r="AA1207" t="s">
        <v>171</v>
      </c>
      <c r="AF1207" t="s">
        <v>859</v>
      </c>
      <c r="AG1207">
        <v>0</v>
      </c>
      <c r="AH1207" t="s">
        <v>141</v>
      </c>
      <c r="AJ1207" t="s">
        <v>129</v>
      </c>
      <c r="AN1207" t="s">
        <v>129</v>
      </c>
      <c r="AP1207" t="s">
        <v>129</v>
      </c>
      <c r="AQ1207" t="s">
        <v>129</v>
      </c>
      <c r="AS1207" t="s">
        <v>262</v>
      </c>
      <c r="AT1207" t="s">
        <v>143</v>
      </c>
      <c r="AU1207" t="s">
        <v>144</v>
      </c>
      <c r="CZ1207" t="s">
        <v>296</v>
      </c>
      <c r="DB1207" t="s">
        <v>210</v>
      </c>
      <c r="DC1207" t="s">
        <v>146</v>
      </c>
      <c r="DE1207" t="s">
        <v>13245</v>
      </c>
      <c r="DF1207" t="s">
        <v>399</v>
      </c>
      <c r="DG1207" t="s">
        <v>399</v>
      </c>
      <c r="DI1207" t="s">
        <v>149</v>
      </c>
      <c r="DJ1207" t="s">
        <v>129</v>
      </c>
      <c r="DK1207" t="s">
        <v>141</v>
      </c>
      <c r="DL1207" t="s">
        <v>141</v>
      </c>
      <c r="DM1207" t="s">
        <v>141</v>
      </c>
      <c r="DN1207" t="s">
        <v>141</v>
      </c>
      <c r="DO1207" t="s">
        <v>141</v>
      </c>
      <c r="DQ1207" t="s">
        <v>356</v>
      </c>
      <c r="DS1207" t="s">
        <v>13461</v>
      </c>
      <c r="DV1207" t="str">
        <f>VLOOKUP(H1207,'[3]Merge Gagner assez d''argent'!$A:$B,2,FALSE)</f>
        <v>Non</v>
      </c>
      <c r="DW1207" t="s">
        <v>13462</v>
      </c>
      <c r="DX1207" t="s">
        <v>141</v>
      </c>
      <c r="DZ1207" t="s">
        <v>141</v>
      </c>
      <c r="EB1207" t="s">
        <v>141</v>
      </c>
      <c r="ED1207" t="s">
        <v>141</v>
      </c>
      <c r="EF1207" t="s">
        <v>129</v>
      </c>
      <c r="EH1207" t="s">
        <v>141</v>
      </c>
      <c r="EI1207" t="s">
        <v>214</v>
      </c>
      <c r="EJ1207" t="s">
        <v>157</v>
      </c>
      <c r="EK1207" t="s">
        <v>181</v>
      </c>
      <c r="EM1207" t="s">
        <v>182</v>
      </c>
      <c r="EN1207" t="s">
        <v>129</v>
      </c>
      <c r="EO1207" t="s">
        <v>141</v>
      </c>
      <c r="EP1207" t="s">
        <v>141</v>
      </c>
      <c r="EQ1207" t="s">
        <v>141</v>
      </c>
      <c r="ER1207" t="s">
        <v>129</v>
      </c>
      <c r="ES1207" t="s">
        <v>141</v>
      </c>
      <c r="ET1207" t="s">
        <v>141</v>
      </c>
      <c r="EU1207" t="s">
        <v>13440</v>
      </c>
      <c r="EX1207" t="s">
        <v>13463</v>
      </c>
    </row>
    <row r="1208" spans="1:154" hidden="1" x14ac:dyDescent="0.35">
      <c r="A1208" t="s">
        <v>13464</v>
      </c>
      <c r="B1208" t="s">
        <v>13465</v>
      </c>
      <c r="D1208" t="s">
        <v>13170</v>
      </c>
      <c r="E1208" t="s">
        <v>129</v>
      </c>
      <c r="F1208" t="s">
        <v>1163</v>
      </c>
      <c r="G1208" t="s">
        <v>13192</v>
      </c>
      <c r="H1208" t="s">
        <v>13192</v>
      </c>
      <c r="I1208" s="1">
        <v>44676</v>
      </c>
      <c r="J1208" t="s">
        <v>132</v>
      </c>
      <c r="P1208" t="s">
        <v>133</v>
      </c>
      <c r="R1208" t="s">
        <v>11945</v>
      </c>
      <c r="S1208" s="1">
        <f>VLOOKUP(H1208,'[1]Base JI SMP'!$C:$F,4,FALSE)</f>
        <v>44596</v>
      </c>
      <c r="T1208" t="str">
        <f>VLOOKUP(H1208,'[2]Base JI SMP'!$C:$J,8,FALSE)</f>
        <v>Individual</v>
      </c>
      <c r="U1208" t="str">
        <f>VLOOKUP(H1208,'[2]Base JI SMP'!$C:$M,11,FALSE)</f>
        <v>Business development/management training</v>
      </c>
      <c r="V1208" t="str">
        <f>VLOOKUP(H1208,'[2]Base JI SMP'!$C:$R,12,FALSE)</f>
        <v>Individual</v>
      </c>
      <c r="W1208" s="1">
        <f>VLOOKUP(H1208,'[1]Base JI SMP'!$C:$R,13,FALSE)</f>
        <v>44567</v>
      </c>
      <c r="X1208" s="1">
        <f>VLOOKUP(H1208,'[1]Base JI SMP'!$C:$P,14,FALSE)</f>
        <v>44573</v>
      </c>
      <c r="Y1208" t="s">
        <v>136</v>
      </c>
      <c r="Z1208" t="s">
        <v>137</v>
      </c>
      <c r="AA1208" t="s">
        <v>348</v>
      </c>
      <c r="AG1208">
        <v>3</v>
      </c>
      <c r="AH1208" t="s">
        <v>141</v>
      </c>
      <c r="AJ1208" t="s">
        <v>129</v>
      </c>
      <c r="AN1208" t="s">
        <v>129</v>
      </c>
      <c r="AP1208" t="s">
        <v>129</v>
      </c>
      <c r="AQ1208" t="s">
        <v>129</v>
      </c>
      <c r="AS1208" t="s">
        <v>262</v>
      </c>
      <c r="AT1208" t="s">
        <v>143</v>
      </c>
      <c r="AU1208" t="s">
        <v>144</v>
      </c>
      <c r="CZ1208" t="s">
        <v>552</v>
      </c>
      <c r="DB1208" t="s">
        <v>552</v>
      </c>
      <c r="DC1208" t="s">
        <v>941</v>
      </c>
      <c r="DD1208" t="s">
        <v>13466</v>
      </c>
      <c r="DE1208" t="s">
        <v>13245</v>
      </c>
      <c r="DF1208" t="s">
        <v>399</v>
      </c>
      <c r="DG1208" t="s">
        <v>399</v>
      </c>
      <c r="DI1208" t="s">
        <v>149</v>
      </c>
      <c r="DJ1208" t="s">
        <v>129</v>
      </c>
      <c r="DK1208" t="s">
        <v>141</v>
      </c>
      <c r="DL1208" t="s">
        <v>141</v>
      </c>
      <c r="DM1208" t="s">
        <v>141</v>
      </c>
      <c r="DN1208" t="s">
        <v>141</v>
      </c>
      <c r="DO1208" t="s">
        <v>141</v>
      </c>
      <c r="DQ1208" t="s">
        <v>150</v>
      </c>
      <c r="DS1208" t="s">
        <v>13467</v>
      </c>
      <c r="DV1208" t="str">
        <f>VLOOKUP(H1208,'[3]Merge Gagner assez d''argent'!$A:$B,2,FALSE)</f>
        <v>Oui</v>
      </c>
      <c r="DX1208" t="s">
        <v>129</v>
      </c>
      <c r="DY1208" t="s">
        <v>262</v>
      </c>
      <c r="DZ1208" t="s">
        <v>141</v>
      </c>
      <c r="EB1208" t="s">
        <v>141</v>
      </c>
      <c r="ED1208" t="s">
        <v>141</v>
      </c>
      <c r="EF1208" t="s">
        <v>129</v>
      </c>
      <c r="EH1208" t="s">
        <v>141</v>
      </c>
      <c r="EI1208" t="s">
        <v>156</v>
      </c>
      <c r="EJ1208" t="s">
        <v>157</v>
      </c>
      <c r="EK1208" t="s">
        <v>158</v>
      </c>
      <c r="EM1208" t="s">
        <v>215</v>
      </c>
      <c r="EN1208" t="s">
        <v>141</v>
      </c>
      <c r="EO1208" t="s">
        <v>129</v>
      </c>
      <c r="EP1208" t="s">
        <v>141</v>
      </c>
      <c r="EQ1208" t="s">
        <v>141</v>
      </c>
      <c r="ER1208" t="s">
        <v>141</v>
      </c>
      <c r="ES1208" t="s">
        <v>141</v>
      </c>
      <c r="ET1208" t="s">
        <v>141</v>
      </c>
      <c r="EU1208" t="s">
        <v>13468</v>
      </c>
      <c r="EX1208" t="s">
        <v>13469</v>
      </c>
    </row>
    <row r="1209" spans="1:154" hidden="1" x14ac:dyDescent="0.35">
      <c r="A1209" t="s">
        <v>13470</v>
      </c>
      <c r="B1209" t="s">
        <v>13471</v>
      </c>
      <c r="D1209" t="s">
        <v>13170</v>
      </c>
      <c r="E1209" t="s">
        <v>129</v>
      </c>
      <c r="F1209" t="s">
        <v>1163</v>
      </c>
      <c r="G1209" t="s">
        <v>13472</v>
      </c>
      <c r="H1209" t="s">
        <v>13472</v>
      </c>
      <c r="I1209" s="1">
        <v>44704</v>
      </c>
      <c r="J1209" t="s">
        <v>132</v>
      </c>
      <c r="P1209" t="s">
        <v>133</v>
      </c>
      <c r="R1209" t="s">
        <v>11945</v>
      </c>
      <c r="S1209" s="1">
        <f>VLOOKUP(H1209,'[1]Base JI SMP'!$C:$F,4,FALSE)</f>
        <v>44646</v>
      </c>
      <c r="T1209" t="str">
        <f>VLOOKUP(H1209,'[2]Base JI SMP'!$C:$J,8,FALSE)</f>
        <v>Individual</v>
      </c>
      <c r="U1209" t="str">
        <f>VLOOKUP(H1209,'[2]Base JI SMP'!$C:$M,11,FALSE)</f>
        <v>Business development/management training</v>
      </c>
      <c r="V1209" t="str">
        <f>VLOOKUP(H1209,'[2]Base JI SMP'!$C:$R,12,FALSE)</f>
        <v>Individual</v>
      </c>
      <c r="W1209" s="1">
        <f>VLOOKUP(H1209,'[1]Base JI SMP'!$C:$R,13,FALSE)</f>
        <v>44567</v>
      </c>
      <c r="X1209" s="1">
        <f>VLOOKUP(H1209,'[1]Base JI SMP'!$C:$P,14,FALSE)</f>
        <v>44573</v>
      </c>
      <c r="Y1209" t="s">
        <v>136</v>
      </c>
      <c r="Z1209" t="s">
        <v>137</v>
      </c>
      <c r="AA1209" t="s">
        <v>348</v>
      </c>
      <c r="AG1209" t="s">
        <v>320</v>
      </c>
      <c r="AH1209" t="s">
        <v>141</v>
      </c>
      <c r="AJ1209" t="s">
        <v>129</v>
      </c>
      <c r="AN1209" t="s">
        <v>129</v>
      </c>
      <c r="AP1209" t="s">
        <v>141</v>
      </c>
      <c r="AQ1209" t="s">
        <v>129</v>
      </c>
      <c r="AS1209" t="s">
        <v>236</v>
      </c>
      <c r="AT1209" t="s">
        <v>143</v>
      </c>
      <c r="AU1209" t="s">
        <v>144</v>
      </c>
      <c r="CZ1209" t="s">
        <v>171</v>
      </c>
      <c r="DA1209" t="s">
        <v>13473</v>
      </c>
      <c r="DB1209" t="s">
        <v>210</v>
      </c>
      <c r="DC1209" t="s">
        <v>901</v>
      </c>
      <c r="DD1209" t="s">
        <v>13474</v>
      </c>
      <c r="DE1209" t="s">
        <v>13245</v>
      </c>
      <c r="DF1209" t="s">
        <v>399</v>
      </c>
      <c r="DG1209" t="s">
        <v>399</v>
      </c>
      <c r="DI1209" t="s">
        <v>149</v>
      </c>
      <c r="DJ1209" t="s">
        <v>129</v>
      </c>
      <c r="DK1209" t="s">
        <v>141</v>
      </c>
      <c r="DL1209" t="s">
        <v>141</v>
      </c>
      <c r="DM1209" t="s">
        <v>141</v>
      </c>
      <c r="DN1209" t="s">
        <v>141</v>
      </c>
      <c r="DO1209" t="s">
        <v>141</v>
      </c>
      <c r="DQ1209" t="s">
        <v>150</v>
      </c>
      <c r="DS1209" t="s">
        <v>13475</v>
      </c>
      <c r="DV1209" t="str">
        <f>VLOOKUP(H1209,'[3]Merge Gagner assez d''argent'!$A:$B,2,FALSE)</f>
        <v>Partiellement</v>
      </c>
      <c r="DX1209" t="s">
        <v>129</v>
      </c>
      <c r="DY1209" t="s">
        <v>167</v>
      </c>
      <c r="DZ1209" t="s">
        <v>141</v>
      </c>
      <c r="EB1209" t="s">
        <v>141</v>
      </c>
      <c r="ED1209" t="s">
        <v>141</v>
      </c>
      <c r="EF1209" t="s">
        <v>129</v>
      </c>
      <c r="EG1209" t="s">
        <v>13327</v>
      </c>
      <c r="EH1209" t="s">
        <v>141</v>
      </c>
      <c r="EI1209" t="s">
        <v>156</v>
      </c>
      <c r="EJ1209" t="s">
        <v>157</v>
      </c>
      <c r="EK1209" t="s">
        <v>181</v>
      </c>
      <c r="EM1209" t="s">
        <v>1465</v>
      </c>
      <c r="EN1209" t="s">
        <v>129</v>
      </c>
      <c r="EO1209" t="s">
        <v>141</v>
      </c>
      <c r="EP1209" t="s">
        <v>141</v>
      </c>
      <c r="EQ1209" t="s">
        <v>129</v>
      </c>
      <c r="ER1209" t="s">
        <v>129</v>
      </c>
      <c r="ES1209" t="s">
        <v>141</v>
      </c>
      <c r="ET1209" t="s">
        <v>141</v>
      </c>
      <c r="EU1209" t="s">
        <v>13434</v>
      </c>
      <c r="EX1209" t="s">
        <v>13476</v>
      </c>
    </row>
    <row r="1210" spans="1:154" hidden="1" x14ac:dyDescent="0.35">
      <c r="A1210" t="s">
        <v>13477</v>
      </c>
      <c r="B1210" t="s">
        <v>13478</v>
      </c>
      <c r="D1210" t="s">
        <v>13170</v>
      </c>
      <c r="E1210" t="s">
        <v>129</v>
      </c>
      <c r="F1210" t="s">
        <v>1163</v>
      </c>
      <c r="G1210" t="s">
        <v>13183</v>
      </c>
      <c r="H1210" s="2"/>
      <c r="I1210" s="1">
        <v>44676</v>
      </c>
      <c r="J1210" t="s">
        <v>132</v>
      </c>
      <c r="P1210" t="s">
        <v>133</v>
      </c>
      <c r="R1210" t="s">
        <v>134</v>
      </c>
      <c r="S1210" s="1" t="e">
        <f>VLOOKUP(H1210,'[1]Base JI SMP'!$C:$F,4,FALSE)</f>
        <v>#N/A</v>
      </c>
      <c r="T1210" t="e">
        <f>VLOOKUP(H1210,'[2]Base JI SMP'!$C:$J,8,FALSE)</f>
        <v>#N/A</v>
      </c>
      <c r="U1210" t="e">
        <f>VLOOKUP(H1210,'[2]Base JI SMP'!$C:$M,11,FALSE)</f>
        <v>#N/A</v>
      </c>
      <c r="V1210" t="e">
        <f>VLOOKUP(H1210,'[2]Base JI SMP'!$C:$R,12,FALSE)</f>
        <v>#N/A</v>
      </c>
      <c r="W1210" s="1" t="e">
        <f>VLOOKUP(H1210,'[1]Base JI SMP'!$C:$R,13,FALSE)</f>
        <v>#N/A</v>
      </c>
      <c r="X1210" s="1" t="e">
        <f>VLOOKUP(H1210,'[1]Base JI SMP'!$C:$P,14,FALSE)</f>
        <v>#N/A</v>
      </c>
      <c r="Y1210" t="s">
        <v>136</v>
      </c>
      <c r="Z1210" t="s">
        <v>137</v>
      </c>
      <c r="AA1210" t="s">
        <v>348</v>
      </c>
      <c r="AG1210">
        <v>3</v>
      </c>
      <c r="AH1210" t="s">
        <v>141</v>
      </c>
      <c r="AJ1210" t="s">
        <v>129</v>
      </c>
      <c r="AN1210" t="s">
        <v>129</v>
      </c>
      <c r="AP1210" t="s">
        <v>129</v>
      </c>
      <c r="AQ1210" t="s">
        <v>141</v>
      </c>
      <c r="AS1210" t="s">
        <v>208</v>
      </c>
      <c r="AT1210" t="s">
        <v>143</v>
      </c>
      <c r="AU1210" t="s">
        <v>144</v>
      </c>
      <c r="CZ1210" t="s">
        <v>209</v>
      </c>
      <c r="DB1210" t="s">
        <v>210</v>
      </c>
      <c r="DC1210" t="s">
        <v>146</v>
      </c>
      <c r="DF1210" t="s">
        <v>399</v>
      </c>
      <c r="DG1210" t="s">
        <v>399</v>
      </c>
      <c r="DI1210" t="s">
        <v>149</v>
      </c>
      <c r="DJ1210" t="s">
        <v>129</v>
      </c>
      <c r="DK1210" t="s">
        <v>141</v>
      </c>
      <c r="DL1210" t="s">
        <v>141</v>
      </c>
      <c r="DM1210" t="s">
        <v>141</v>
      </c>
      <c r="DN1210" t="s">
        <v>141</v>
      </c>
      <c r="DO1210" t="s">
        <v>141</v>
      </c>
      <c r="DQ1210" t="s">
        <v>150</v>
      </c>
      <c r="DS1210" t="s">
        <v>13479</v>
      </c>
      <c r="DV1210" t="e">
        <f>VLOOKUP(H1210,'[3]Merge Gagner assez d''argent'!$A:$B,2,FALSE)</f>
        <v>#N/A</v>
      </c>
      <c r="DX1210" t="s">
        <v>129</v>
      </c>
      <c r="DY1210" t="s">
        <v>167</v>
      </c>
      <c r="DZ1210" t="s">
        <v>141</v>
      </c>
      <c r="EB1210" t="s">
        <v>141</v>
      </c>
      <c r="ED1210" t="s">
        <v>141</v>
      </c>
      <c r="EF1210" t="s">
        <v>129</v>
      </c>
      <c r="EH1210" t="s">
        <v>141</v>
      </c>
      <c r="EI1210" t="s">
        <v>156</v>
      </c>
      <c r="EJ1210" t="s">
        <v>157</v>
      </c>
      <c r="EK1210" t="s">
        <v>181</v>
      </c>
      <c r="EM1210" t="s">
        <v>182</v>
      </c>
      <c r="EN1210" t="s">
        <v>129</v>
      </c>
      <c r="EO1210" t="s">
        <v>141</v>
      </c>
      <c r="EP1210" t="s">
        <v>141</v>
      </c>
      <c r="EQ1210" t="s">
        <v>141</v>
      </c>
      <c r="ER1210" t="s">
        <v>129</v>
      </c>
      <c r="ES1210" t="s">
        <v>141</v>
      </c>
      <c r="ET1210" t="s">
        <v>141</v>
      </c>
      <c r="EU1210" t="s">
        <v>13434</v>
      </c>
      <c r="EX1210" t="s">
        <v>13480</v>
      </c>
    </row>
    <row r="1211" spans="1:154" hidden="1" x14ac:dyDescent="0.35">
      <c r="A1211" t="s">
        <v>13481</v>
      </c>
      <c r="B1211" t="s">
        <v>13482</v>
      </c>
      <c r="D1211" t="s">
        <v>13399</v>
      </c>
      <c r="E1211" t="s">
        <v>129</v>
      </c>
      <c r="F1211" t="s">
        <v>130</v>
      </c>
      <c r="G1211" t="s">
        <v>13483</v>
      </c>
      <c r="H1211" t="s">
        <v>13483</v>
      </c>
      <c r="I1211" s="1">
        <v>44705</v>
      </c>
      <c r="J1211" t="s">
        <v>207</v>
      </c>
      <c r="K1211" t="s">
        <v>13484</v>
      </c>
      <c r="L1211" t="s">
        <v>13485</v>
      </c>
      <c r="M1211" t="s">
        <v>13486</v>
      </c>
      <c r="N1211" t="s">
        <v>320</v>
      </c>
      <c r="O1211" t="s">
        <v>2939</v>
      </c>
      <c r="P1211" t="s">
        <v>133</v>
      </c>
      <c r="R1211" t="s">
        <v>134</v>
      </c>
      <c r="S1211" s="1">
        <f>VLOOKUP(H1211,'[1]Base JI SMP'!$C:$F,4,FALSE)</f>
        <v>44564</v>
      </c>
      <c r="T1211" t="str">
        <f>VLOOKUP(H1211,'[2]Base JI SMP'!$C:$J,8,FALSE)</f>
        <v>Individual</v>
      </c>
      <c r="U1211" t="s">
        <v>135</v>
      </c>
      <c r="V1211" t="s">
        <v>135</v>
      </c>
      <c r="W1211" t="s">
        <v>135</v>
      </c>
      <c r="X1211" t="s">
        <v>135</v>
      </c>
      <c r="Y1211" t="s">
        <v>136</v>
      </c>
      <c r="Z1211" t="s">
        <v>137</v>
      </c>
      <c r="AA1211" t="s">
        <v>138</v>
      </c>
      <c r="AB1211" t="s">
        <v>129</v>
      </c>
      <c r="AC1211" t="s">
        <v>139</v>
      </c>
      <c r="AD1211" t="s">
        <v>140</v>
      </c>
      <c r="AE1211" t="s">
        <v>13487</v>
      </c>
      <c r="AG1211" t="s">
        <v>250</v>
      </c>
      <c r="AH1211" t="s">
        <v>141</v>
      </c>
      <c r="AJ1211" t="s">
        <v>129</v>
      </c>
      <c r="AN1211" t="s">
        <v>129</v>
      </c>
      <c r="AP1211" t="s">
        <v>129</v>
      </c>
      <c r="AQ1211" t="s">
        <v>141</v>
      </c>
      <c r="AR1211" t="s">
        <v>13488</v>
      </c>
      <c r="AS1211" t="s">
        <v>349</v>
      </c>
      <c r="AT1211" t="s">
        <v>143</v>
      </c>
      <c r="AU1211" t="s">
        <v>144</v>
      </c>
      <c r="CZ1211" t="s">
        <v>171</v>
      </c>
      <c r="DA1211" t="s">
        <v>286</v>
      </c>
      <c r="DB1211" t="s">
        <v>286</v>
      </c>
      <c r="DC1211" t="s">
        <v>146</v>
      </c>
      <c r="DD1211" t="s">
        <v>13489</v>
      </c>
      <c r="DE1211" t="s">
        <v>148</v>
      </c>
      <c r="DF1211" t="s">
        <v>399</v>
      </c>
      <c r="DG1211" t="s">
        <v>399</v>
      </c>
      <c r="DI1211" t="s">
        <v>171</v>
      </c>
      <c r="DJ1211" t="s">
        <v>141</v>
      </c>
      <c r="DK1211" t="s">
        <v>141</v>
      </c>
      <c r="DL1211" t="s">
        <v>141</v>
      </c>
      <c r="DM1211" t="s">
        <v>141</v>
      </c>
      <c r="DN1211" t="s">
        <v>141</v>
      </c>
      <c r="DO1211" t="s">
        <v>129</v>
      </c>
      <c r="DP1211" t="s">
        <v>13490</v>
      </c>
      <c r="DQ1211" t="s">
        <v>150</v>
      </c>
      <c r="DS1211" t="s">
        <v>13491</v>
      </c>
      <c r="DV1211" t="str">
        <f>VLOOKUP(H1211,'[3]Merge Gagner assez d''argent'!$A:$B,2,FALSE)</f>
        <v>Oui</v>
      </c>
      <c r="DX1211" t="s">
        <v>141</v>
      </c>
      <c r="DZ1211" t="s">
        <v>141</v>
      </c>
      <c r="EB1211" t="s">
        <v>141</v>
      </c>
      <c r="EC1211" t="s">
        <v>13492</v>
      </c>
      <c r="ED1211" t="s">
        <v>129</v>
      </c>
      <c r="EE1211" t="s">
        <v>2395</v>
      </c>
      <c r="EF1211" t="s">
        <v>129</v>
      </c>
      <c r="EG1211" t="s">
        <v>13493</v>
      </c>
      <c r="EH1211" t="s">
        <v>141</v>
      </c>
      <c r="EI1211" t="s">
        <v>156</v>
      </c>
      <c r="EJ1211" t="s">
        <v>157</v>
      </c>
      <c r="EK1211" t="s">
        <v>181</v>
      </c>
      <c r="EM1211" t="s">
        <v>2739</v>
      </c>
      <c r="EN1211" t="s">
        <v>141</v>
      </c>
      <c r="EO1211" t="s">
        <v>141</v>
      </c>
      <c r="EP1211" t="s">
        <v>141</v>
      </c>
      <c r="EQ1211" t="s">
        <v>129</v>
      </c>
      <c r="ER1211" t="s">
        <v>141</v>
      </c>
      <c r="ES1211" t="s">
        <v>129</v>
      </c>
      <c r="ET1211" t="s">
        <v>141</v>
      </c>
      <c r="EU1211" t="s">
        <v>13494</v>
      </c>
      <c r="EX1211" t="s">
        <v>2233</v>
      </c>
    </row>
    <row r="1212" spans="1:154" hidden="1" x14ac:dyDescent="0.35">
      <c r="A1212" t="s">
        <v>13495</v>
      </c>
      <c r="B1212" t="s">
        <v>13496</v>
      </c>
      <c r="D1212" t="s">
        <v>13170</v>
      </c>
      <c r="E1212" t="s">
        <v>129</v>
      </c>
      <c r="F1212" t="s">
        <v>1163</v>
      </c>
      <c r="G1212" t="s">
        <v>13209</v>
      </c>
      <c r="H1212" s="2"/>
      <c r="I1212" s="1">
        <v>44676</v>
      </c>
      <c r="J1212" t="s">
        <v>132</v>
      </c>
      <c r="P1212" t="s">
        <v>133</v>
      </c>
      <c r="R1212" t="s">
        <v>134</v>
      </c>
      <c r="S1212" s="1" t="e">
        <f>VLOOKUP(H1212,'[1]Base JI SMP'!$C:$F,4,FALSE)</f>
        <v>#N/A</v>
      </c>
      <c r="T1212" t="e">
        <f>VLOOKUP(H1212,'[2]Base JI SMP'!$C:$J,8,FALSE)</f>
        <v>#N/A</v>
      </c>
      <c r="U1212" t="s">
        <v>135</v>
      </c>
      <c r="V1212" t="s">
        <v>135</v>
      </c>
      <c r="W1212" t="s">
        <v>135</v>
      </c>
      <c r="X1212" t="s">
        <v>135</v>
      </c>
      <c r="Y1212" t="s">
        <v>136</v>
      </c>
      <c r="Z1212" t="s">
        <v>137</v>
      </c>
      <c r="AA1212" t="s">
        <v>348</v>
      </c>
      <c r="AG1212">
        <v>3</v>
      </c>
      <c r="AH1212" t="s">
        <v>141</v>
      </c>
      <c r="AJ1212" t="s">
        <v>129</v>
      </c>
      <c r="AN1212" t="s">
        <v>129</v>
      </c>
      <c r="AP1212" t="s">
        <v>129</v>
      </c>
      <c r="AQ1212" t="s">
        <v>141</v>
      </c>
      <c r="AS1212" t="s">
        <v>208</v>
      </c>
      <c r="AT1212" t="s">
        <v>143</v>
      </c>
      <c r="AU1212" t="s">
        <v>144</v>
      </c>
      <c r="CZ1212" t="s">
        <v>145</v>
      </c>
      <c r="DB1212" t="s">
        <v>145</v>
      </c>
      <c r="DC1212" t="s">
        <v>146</v>
      </c>
      <c r="DE1212" t="s">
        <v>13245</v>
      </c>
      <c r="DF1212" t="s">
        <v>399</v>
      </c>
      <c r="DG1212" t="s">
        <v>399</v>
      </c>
      <c r="DI1212" t="s">
        <v>149</v>
      </c>
      <c r="DJ1212" t="s">
        <v>129</v>
      </c>
      <c r="DK1212" t="s">
        <v>141</v>
      </c>
      <c r="DL1212" t="s">
        <v>141</v>
      </c>
      <c r="DM1212" t="s">
        <v>141</v>
      </c>
      <c r="DN1212" t="s">
        <v>141</v>
      </c>
      <c r="DO1212" t="s">
        <v>141</v>
      </c>
      <c r="DQ1212" t="s">
        <v>225</v>
      </c>
      <c r="DS1212" t="s">
        <v>13497</v>
      </c>
      <c r="DV1212" t="e">
        <f>VLOOKUP(H1212,'[3]Merge Gagner assez d''argent'!$A:$B,2,FALSE)</f>
        <v>#N/A</v>
      </c>
      <c r="DX1212" t="s">
        <v>141</v>
      </c>
      <c r="DZ1212" t="s">
        <v>141</v>
      </c>
      <c r="EB1212" t="s">
        <v>141</v>
      </c>
      <c r="ED1212" t="s">
        <v>141</v>
      </c>
      <c r="EF1212" t="s">
        <v>129</v>
      </c>
      <c r="EH1212" t="s">
        <v>141</v>
      </c>
      <c r="EI1212" t="s">
        <v>214</v>
      </c>
      <c r="EJ1212" t="s">
        <v>2217</v>
      </c>
      <c r="EK1212" t="s">
        <v>384</v>
      </c>
      <c r="EM1212" t="s">
        <v>2837</v>
      </c>
      <c r="EN1212" t="s">
        <v>129</v>
      </c>
      <c r="EO1212" t="s">
        <v>141</v>
      </c>
      <c r="EP1212" t="s">
        <v>129</v>
      </c>
      <c r="EQ1212" t="s">
        <v>141</v>
      </c>
      <c r="ER1212" t="s">
        <v>129</v>
      </c>
      <c r="ES1212" t="s">
        <v>141</v>
      </c>
      <c r="ET1212" t="s">
        <v>141</v>
      </c>
      <c r="EU1212" t="s">
        <v>13498</v>
      </c>
      <c r="EX1212" t="s">
        <v>13364</v>
      </c>
    </row>
    <row r="1213" spans="1:154" hidden="1" x14ac:dyDescent="0.35">
      <c r="A1213" t="s">
        <v>13499</v>
      </c>
      <c r="B1213" t="s">
        <v>13500</v>
      </c>
      <c r="D1213" t="s">
        <v>13170</v>
      </c>
      <c r="E1213" t="s">
        <v>129</v>
      </c>
      <c r="F1213" t="s">
        <v>1163</v>
      </c>
      <c r="G1213" t="s">
        <v>13242</v>
      </c>
      <c r="H1213" s="2"/>
      <c r="I1213" s="1">
        <v>44676</v>
      </c>
      <c r="J1213" t="s">
        <v>132</v>
      </c>
      <c r="P1213" t="s">
        <v>133</v>
      </c>
      <c r="R1213" t="s">
        <v>134</v>
      </c>
      <c r="S1213" s="1" t="e">
        <f>VLOOKUP(H1213,'[1]Base JI SMP'!$C:$F,4,FALSE)</f>
        <v>#N/A</v>
      </c>
      <c r="T1213" t="e">
        <f>VLOOKUP(H1213,'[2]Base JI SMP'!$C:$J,8,FALSE)</f>
        <v>#N/A</v>
      </c>
      <c r="U1213" t="e">
        <f>VLOOKUP(H1213,'[2]Base JI SMP'!$C:$M,11,FALSE)</f>
        <v>#N/A</v>
      </c>
      <c r="V1213" t="e">
        <f>VLOOKUP(H1213,'[2]Base JI SMP'!$C:$R,12,FALSE)</f>
        <v>#N/A</v>
      </c>
      <c r="W1213" s="1" t="e">
        <f>VLOOKUP(H1213,'[1]Base JI SMP'!$C:$R,13,FALSE)</f>
        <v>#N/A</v>
      </c>
      <c r="X1213" s="1" t="e">
        <f>VLOOKUP(H1213,'[1]Base JI SMP'!$C:$P,14,FALSE)</f>
        <v>#N/A</v>
      </c>
      <c r="Y1213" t="s">
        <v>136</v>
      </c>
      <c r="Z1213" t="s">
        <v>137</v>
      </c>
      <c r="AA1213" t="s">
        <v>348</v>
      </c>
      <c r="AG1213" t="s">
        <v>250</v>
      </c>
      <c r="AH1213" t="s">
        <v>141</v>
      </c>
      <c r="AJ1213" t="s">
        <v>129</v>
      </c>
      <c r="AN1213" t="s">
        <v>129</v>
      </c>
      <c r="AP1213" t="s">
        <v>129</v>
      </c>
      <c r="AQ1213" t="s">
        <v>141</v>
      </c>
      <c r="AR1213" t="s">
        <v>13501</v>
      </c>
      <c r="AS1213" t="s">
        <v>208</v>
      </c>
      <c r="AT1213" t="s">
        <v>143</v>
      </c>
      <c r="AU1213" t="s">
        <v>144</v>
      </c>
      <c r="CZ1213" t="s">
        <v>296</v>
      </c>
      <c r="DB1213" t="s">
        <v>210</v>
      </c>
      <c r="DC1213" t="s">
        <v>146</v>
      </c>
      <c r="DE1213" t="s">
        <v>13245</v>
      </c>
      <c r="DF1213" t="s">
        <v>399</v>
      </c>
      <c r="DG1213" t="s">
        <v>399</v>
      </c>
      <c r="DI1213" t="s">
        <v>2831</v>
      </c>
      <c r="DJ1213" t="s">
        <v>141</v>
      </c>
      <c r="DK1213" t="s">
        <v>141</v>
      </c>
      <c r="DL1213" t="s">
        <v>141</v>
      </c>
      <c r="DM1213" t="s">
        <v>141</v>
      </c>
      <c r="DN1213" t="s">
        <v>129</v>
      </c>
      <c r="DO1213" t="s">
        <v>141</v>
      </c>
      <c r="DQ1213" t="s">
        <v>356</v>
      </c>
      <c r="DS1213" t="s">
        <v>13502</v>
      </c>
      <c r="DV1213" t="e">
        <f>VLOOKUP(H1213,'[3]Merge Gagner assez d''argent'!$A:$B,2,FALSE)</f>
        <v>#N/A</v>
      </c>
      <c r="DW1213" t="s">
        <v>13503</v>
      </c>
      <c r="DX1213" t="s">
        <v>141</v>
      </c>
      <c r="DZ1213" t="s">
        <v>141</v>
      </c>
      <c r="EB1213" t="s">
        <v>141</v>
      </c>
      <c r="ED1213" t="s">
        <v>141</v>
      </c>
      <c r="EF1213" t="s">
        <v>129</v>
      </c>
      <c r="EH1213" t="s">
        <v>141</v>
      </c>
      <c r="EI1213" t="s">
        <v>156</v>
      </c>
      <c r="EJ1213" t="s">
        <v>157</v>
      </c>
      <c r="EK1213" t="s">
        <v>181</v>
      </c>
      <c r="EM1213" t="s">
        <v>837</v>
      </c>
      <c r="EN1213" t="s">
        <v>129</v>
      </c>
      <c r="EO1213" t="s">
        <v>129</v>
      </c>
      <c r="EP1213" t="s">
        <v>141</v>
      </c>
      <c r="EQ1213" t="s">
        <v>141</v>
      </c>
      <c r="ER1213" t="s">
        <v>129</v>
      </c>
      <c r="ES1213" t="s">
        <v>141</v>
      </c>
      <c r="ET1213" t="s">
        <v>141</v>
      </c>
      <c r="EU1213" t="s">
        <v>13504</v>
      </c>
      <c r="EX1213" t="s">
        <v>13505</v>
      </c>
    </row>
    <row r="1214" spans="1:154" hidden="1" x14ac:dyDescent="0.35">
      <c r="A1214" t="s">
        <v>13506</v>
      </c>
      <c r="B1214" t="s">
        <v>13507</v>
      </c>
      <c r="D1214" t="s">
        <v>13170</v>
      </c>
      <c r="E1214" t="s">
        <v>129</v>
      </c>
      <c r="F1214" t="s">
        <v>1163</v>
      </c>
      <c r="G1214" t="s">
        <v>13231</v>
      </c>
      <c r="H1214" t="s">
        <v>13231</v>
      </c>
      <c r="I1214" s="1">
        <v>44676</v>
      </c>
      <c r="J1214" t="s">
        <v>132</v>
      </c>
      <c r="P1214" t="s">
        <v>133</v>
      </c>
      <c r="R1214" t="s">
        <v>134</v>
      </c>
      <c r="S1214" s="1">
        <f>VLOOKUP(H1214,'[1]Base JI SMP'!$C:$F,4,FALSE)</f>
        <v>44616</v>
      </c>
      <c r="T1214" t="str">
        <f>VLOOKUP(H1214,'[2]Base JI SMP'!$C:$J,8,FALSE)</f>
        <v>Collective</v>
      </c>
      <c r="U1214" t="str">
        <f>VLOOKUP(H1214,'[2]Base JI SMP'!$C:$M,11,FALSE)</f>
        <v>Business development/management training</v>
      </c>
      <c r="V1214" t="str">
        <f>VLOOKUP(H1214,'[2]Base JI SMP'!$C:$R,12,FALSE)</f>
        <v>Individual</v>
      </c>
      <c r="W1214" s="1">
        <f>VLOOKUP(H1214,'[1]Base JI SMP'!$C:$R,13,FALSE)</f>
        <v>44567</v>
      </c>
      <c r="X1214" s="1">
        <f>VLOOKUP(H1214,'[1]Base JI SMP'!$C:$P,14,FALSE)</f>
        <v>44573</v>
      </c>
      <c r="Y1214" t="s">
        <v>136</v>
      </c>
      <c r="Z1214" t="s">
        <v>137</v>
      </c>
      <c r="AA1214" t="s">
        <v>348</v>
      </c>
      <c r="AG1214" t="s">
        <v>250</v>
      </c>
      <c r="AH1214" t="s">
        <v>141</v>
      </c>
      <c r="AJ1214" t="s">
        <v>129</v>
      </c>
      <c r="AN1214" t="s">
        <v>141</v>
      </c>
      <c r="AO1214" t="s">
        <v>13508</v>
      </c>
      <c r="AP1214" t="s">
        <v>129</v>
      </c>
      <c r="AQ1214" t="s">
        <v>141</v>
      </c>
      <c r="AS1214" t="s">
        <v>349</v>
      </c>
      <c r="AT1214" t="s">
        <v>143</v>
      </c>
      <c r="AU1214" t="s">
        <v>144</v>
      </c>
      <c r="CZ1214" t="s">
        <v>209</v>
      </c>
      <c r="DB1214" t="s">
        <v>210</v>
      </c>
      <c r="DC1214" t="s">
        <v>173</v>
      </c>
      <c r="DE1214" t="s">
        <v>13509</v>
      </c>
      <c r="DF1214" t="s">
        <v>399</v>
      </c>
      <c r="DG1214" t="s">
        <v>399</v>
      </c>
      <c r="DI1214" t="s">
        <v>2831</v>
      </c>
      <c r="DJ1214" t="s">
        <v>141</v>
      </c>
      <c r="DK1214" t="s">
        <v>141</v>
      </c>
      <c r="DL1214" t="s">
        <v>141</v>
      </c>
      <c r="DM1214" t="s">
        <v>141</v>
      </c>
      <c r="DN1214" t="s">
        <v>129</v>
      </c>
      <c r="DO1214" t="s">
        <v>141</v>
      </c>
      <c r="DQ1214" t="s">
        <v>171</v>
      </c>
      <c r="DR1214" t="s">
        <v>13510</v>
      </c>
      <c r="DS1214" t="s">
        <v>13511</v>
      </c>
      <c r="DV1214" t="str">
        <f>VLOOKUP(H1214,'[3]Merge Gagner assez d''argent'!$A:$B,2,FALSE)</f>
        <v>Partiellement</v>
      </c>
      <c r="DX1214" t="s">
        <v>141</v>
      </c>
      <c r="DZ1214" t="s">
        <v>141</v>
      </c>
      <c r="EB1214" t="s">
        <v>141</v>
      </c>
      <c r="ED1214" t="s">
        <v>141</v>
      </c>
      <c r="EF1214" t="s">
        <v>129</v>
      </c>
      <c r="EH1214" t="s">
        <v>141</v>
      </c>
      <c r="EI1214" t="s">
        <v>214</v>
      </c>
      <c r="EJ1214" t="s">
        <v>157</v>
      </c>
      <c r="EK1214" t="s">
        <v>384</v>
      </c>
      <c r="EM1214" t="s">
        <v>182</v>
      </c>
      <c r="EN1214" t="s">
        <v>129</v>
      </c>
      <c r="EO1214" t="s">
        <v>141</v>
      </c>
      <c r="EP1214" t="s">
        <v>141</v>
      </c>
      <c r="EQ1214" t="s">
        <v>141</v>
      </c>
      <c r="ER1214" t="s">
        <v>129</v>
      </c>
      <c r="ES1214" t="s">
        <v>141</v>
      </c>
      <c r="ET1214" t="s">
        <v>141</v>
      </c>
      <c r="EU1214" t="s">
        <v>13434</v>
      </c>
      <c r="EX1214" t="s">
        <v>13512</v>
      </c>
    </row>
    <row r="1215" spans="1:154" hidden="1" x14ac:dyDescent="0.35">
      <c r="A1215" t="s">
        <v>13521</v>
      </c>
      <c r="B1215" t="s">
        <v>13522</v>
      </c>
      <c r="D1215" t="s">
        <v>13170</v>
      </c>
      <c r="E1215" t="s">
        <v>129</v>
      </c>
      <c r="F1215" t="s">
        <v>1163</v>
      </c>
      <c r="G1215" t="s">
        <v>13523</v>
      </c>
      <c r="H1215" t="s">
        <v>13523</v>
      </c>
      <c r="I1215" s="1">
        <v>44706</v>
      </c>
      <c r="J1215" t="s">
        <v>132</v>
      </c>
      <c r="P1215" t="s">
        <v>133</v>
      </c>
      <c r="R1215" t="s">
        <v>134</v>
      </c>
      <c r="S1215" s="1">
        <f>VLOOKUP(H1215,'[1]Base JI SMP'!$C:$F,4,FALSE)</f>
        <v>44600</v>
      </c>
      <c r="T1215" t="str">
        <f>VLOOKUP(H1215,'[2]Base JI SMP'!$C:$J,8,FALSE)</f>
        <v>Individual</v>
      </c>
      <c r="U1215" t="str">
        <f>VLOOKUP(H1215,'[2]Base JI SMP'!$C:$M,11,FALSE)</f>
        <v>Business development/management training</v>
      </c>
      <c r="V1215" t="str">
        <f>VLOOKUP(H1215,'[2]Base JI SMP'!$C:$R,12,FALSE)</f>
        <v>Individual</v>
      </c>
      <c r="W1215" s="1">
        <f>VLOOKUP(H1215,'[1]Base JI SMP'!$C:$R,13,FALSE)</f>
        <v>44551</v>
      </c>
      <c r="X1215" s="1">
        <f>VLOOKUP(H1215,'[1]Base JI SMP'!$C:$P,14,FALSE)</f>
        <v>44556</v>
      </c>
      <c r="Y1215" t="s">
        <v>136</v>
      </c>
      <c r="Z1215" t="s">
        <v>137</v>
      </c>
      <c r="AA1215" t="s">
        <v>166</v>
      </c>
      <c r="AG1215" t="s">
        <v>250</v>
      </c>
      <c r="AH1215" t="s">
        <v>141</v>
      </c>
      <c r="AJ1215" t="s">
        <v>129</v>
      </c>
      <c r="AN1215" t="s">
        <v>129</v>
      </c>
      <c r="AP1215" t="s">
        <v>129</v>
      </c>
      <c r="AQ1215" t="s">
        <v>141</v>
      </c>
      <c r="AR1215" t="s">
        <v>13524</v>
      </c>
      <c r="AS1215" t="s">
        <v>349</v>
      </c>
      <c r="AT1215" t="s">
        <v>143</v>
      </c>
      <c r="AU1215" t="s">
        <v>144</v>
      </c>
      <c r="CZ1215" t="s">
        <v>296</v>
      </c>
      <c r="DB1215" t="s">
        <v>210</v>
      </c>
      <c r="DC1215" t="s">
        <v>146</v>
      </c>
      <c r="DD1215" t="s">
        <v>13525</v>
      </c>
      <c r="DE1215" t="s">
        <v>13245</v>
      </c>
      <c r="DF1215" t="s">
        <v>399</v>
      </c>
      <c r="DG1215" t="s">
        <v>399</v>
      </c>
      <c r="DI1215" t="s">
        <v>171</v>
      </c>
      <c r="DJ1215" t="s">
        <v>141</v>
      </c>
      <c r="DK1215" t="s">
        <v>141</v>
      </c>
      <c r="DL1215" t="s">
        <v>141</v>
      </c>
      <c r="DM1215" t="s">
        <v>141</v>
      </c>
      <c r="DN1215" t="s">
        <v>141</v>
      </c>
      <c r="DO1215" t="s">
        <v>129</v>
      </c>
      <c r="DP1215" t="s">
        <v>13526</v>
      </c>
      <c r="DQ1215" t="s">
        <v>356</v>
      </c>
      <c r="DS1215" t="s">
        <v>13527</v>
      </c>
      <c r="DV1215" t="str">
        <f>VLOOKUP(H1215,'[3]Merge Gagner assez d''argent'!$A:$B,2,FALSE)</f>
        <v>Non</v>
      </c>
      <c r="DW1215" t="s">
        <v>13528</v>
      </c>
      <c r="DX1215" t="s">
        <v>141</v>
      </c>
      <c r="DZ1215" t="s">
        <v>141</v>
      </c>
      <c r="EB1215" t="s">
        <v>141</v>
      </c>
      <c r="ED1215" t="s">
        <v>141</v>
      </c>
      <c r="EF1215" t="s">
        <v>129</v>
      </c>
      <c r="EG1215" t="s">
        <v>13529</v>
      </c>
      <c r="EH1215" t="s">
        <v>141</v>
      </c>
      <c r="EI1215" t="s">
        <v>156</v>
      </c>
      <c r="EJ1215" t="s">
        <v>157</v>
      </c>
      <c r="EK1215" t="s">
        <v>181</v>
      </c>
      <c r="EM1215" t="s">
        <v>6952</v>
      </c>
      <c r="EN1215" t="s">
        <v>129</v>
      </c>
      <c r="EO1215" t="s">
        <v>129</v>
      </c>
      <c r="EP1215" t="s">
        <v>129</v>
      </c>
      <c r="EQ1215" t="s">
        <v>141</v>
      </c>
      <c r="ER1215" t="s">
        <v>141</v>
      </c>
      <c r="ES1215" t="s">
        <v>141</v>
      </c>
      <c r="ET1215" t="s">
        <v>141</v>
      </c>
      <c r="EU1215" t="s">
        <v>13530</v>
      </c>
      <c r="EX1215" t="s">
        <v>13519</v>
      </c>
    </row>
    <row r="1216" spans="1:154" hidden="1" x14ac:dyDescent="0.35">
      <c r="A1216" t="s">
        <v>13531</v>
      </c>
      <c r="B1216" t="s">
        <v>13532</v>
      </c>
      <c r="D1216" t="s">
        <v>13170</v>
      </c>
      <c r="E1216" t="s">
        <v>129</v>
      </c>
      <c r="F1216" t="s">
        <v>1163</v>
      </c>
      <c r="G1216" t="s">
        <v>13533</v>
      </c>
      <c r="H1216" t="s">
        <v>13533</v>
      </c>
      <c r="I1216" s="1">
        <v>44711</v>
      </c>
      <c r="J1216" t="s">
        <v>132</v>
      </c>
      <c r="P1216" t="s">
        <v>133</v>
      </c>
      <c r="R1216" t="s">
        <v>11945</v>
      </c>
      <c r="S1216" s="1">
        <f>VLOOKUP(H1216,'[1]Base JI SMP'!$C:$F,4,FALSE)</f>
        <v>44639</v>
      </c>
      <c r="T1216" t="str">
        <f>VLOOKUP(H1216,'[2]Base JI SMP'!$C:$J,8,FALSE)</f>
        <v>Individual</v>
      </c>
      <c r="U1216" t="str">
        <f>VLOOKUP(H1216,'[2]Base JI SMP'!$C:$M,11,FALSE)</f>
        <v>Business development/management training</v>
      </c>
      <c r="V1216" t="str">
        <f>VLOOKUP(H1216,'[2]Base JI SMP'!$C:$R,12,FALSE)</f>
        <v>Individual</v>
      </c>
      <c r="W1216" s="1">
        <f>VLOOKUP(H1216,'[1]Base JI SMP'!$C:$R,13,FALSE)</f>
        <v>44512</v>
      </c>
      <c r="X1216" s="1">
        <f>VLOOKUP(H1216,'[1]Base JI SMP'!$C:$P,14,FALSE)</f>
        <v>44517</v>
      </c>
      <c r="Y1216" t="s">
        <v>136</v>
      </c>
      <c r="Z1216" t="s">
        <v>137</v>
      </c>
      <c r="AA1216" t="s">
        <v>166</v>
      </c>
      <c r="AG1216" t="s">
        <v>250</v>
      </c>
      <c r="AH1216" t="s">
        <v>141</v>
      </c>
      <c r="AJ1216" t="s">
        <v>129</v>
      </c>
      <c r="AN1216" t="s">
        <v>129</v>
      </c>
      <c r="AP1216" t="s">
        <v>141</v>
      </c>
      <c r="AQ1216" t="s">
        <v>141</v>
      </c>
      <c r="AR1216" t="s">
        <v>13534</v>
      </c>
      <c r="AS1216" t="s">
        <v>247</v>
      </c>
      <c r="AT1216" t="s">
        <v>143</v>
      </c>
      <c r="AU1216" t="s">
        <v>144</v>
      </c>
      <c r="CZ1216" t="s">
        <v>296</v>
      </c>
      <c r="DB1216" t="s">
        <v>210</v>
      </c>
      <c r="DC1216" t="s">
        <v>146</v>
      </c>
      <c r="DD1216" t="s">
        <v>13535</v>
      </c>
      <c r="DE1216" t="s">
        <v>13245</v>
      </c>
      <c r="DF1216" t="s">
        <v>399</v>
      </c>
      <c r="DG1216" t="s">
        <v>399</v>
      </c>
      <c r="DI1216" t="s">
        <v>171</v>
      </c>
      <c r="DJ1216" t="s">
        <v>141</v>
      </c>
      <c r="DK1216" t="s">
        <v>141</v>
      </c>
      <c r="DL1216" t="s">
        <v>141</v>
      </c>
      <c r="DM1216" t="s">
        <v>141</v>
      </c>
      <c r="DN1216" t="s">
        <v>141</v>
      </c>
      <c r="DO1216" t="s">
        <v>129</v>
      </c>
      <c r="DP1216" t="s">
        <v>13536</v>
      </c>
      <c r="DQ1216" t="s">
        <v>150</v>
      </c>
      <c r="DS1216" t="s">
        <v>13537</v>
      </c>
      <c r="DV1216" t="str">
        <f>VLOOKUP(H1216,'[3]Merge Gagner assez d''argent'!$A:$B,2,FALSE)</f>
        <v>Partiellement</v>
      </c>
      <c r="DX1216" t="s">
        <v>141</v>
      </c>
      <c r="DZ1216" t="s">
        <v>141</v>
      </c>
      <c r="EB1216" t="s">
        <v>141</v>
      </c>
      <c r="ED1216" t="s">
        <v>141</v>
      </c>
      <c r="EF1216" t="s">
        <v>129</v>
      </c>
      <c r="EH1216" t="s">
        <v>141</v>
      </c>
      <c r="EI1216" t="s">
        <v>156</v>
      </c>
      <c r="EJ1216" t="s">
        <v>157</v>
      </c>
      <c r="EK1216" t="s">
        <v>181</v>
      </c>
      <c r="EM1216" t="s">
        <v>2455</v>
      </c>
      <c r="EN1216" t="s">
        <v>129</v>
      </c>
      <c r="EO1216" t="s">
        <v>141</v>
      </c>
      <c r="EP1216" t="s">
        <v>141</v>
      </c>
      <c r="EQ1216" t="s">
        <v>141</v>
      </c>
      <c r="ER1216" t="s">
        <v>141</v>
      </c>
      <c r="ES1216" t="s">
        <v>129</v>
      </c>
      <c r="ET1216" t="s">
        <v>141</v>
      </c>
      <c r="EU1216" t="s">
        <v>13538</v>
      </c>
      <c r="EX1216" t="s">
        <v>13539</v>
      </c>
    </row>
    <row r="1217" spans="1:154" hidden="1" x14ac:dyDescent="0.35">
      <c r="A1217" t="s">
        <v>13540</v>
      </c>
      <c r="B1217" t="s">
        <v>13541</v>
      </c>
      <c r="D1217" t="s">
        <v>13170</v>
      </c>
      <c r="E1217" t="s">
        <v>129</v>
      </c>
      <c r="F1217" t="s">
        <v>1163</v>
      </c>
      <c r="G1217" t="s">
        <v>13542</v>
      </c>
      <c r="H1217" t="s">
        <v>13542</v>
      </c>
      <c r="I1217" s="1">
        <v>44711</v>
      </c>
      <c r="J1217" t="s">
        <v>132</v>
      </c>
      <c r="P1217" t="s">
        <v>133</v>
      </c>
      <c r="R1217" t="s">
        <v>134</v>
      </c>
      <c r="S1217" s="1">
        <f>VLOOKUP(H1217,'[1]Base JI SMP'!$C:$F,4,FALSE)</f>
        <v>44617</v>
      </c>
      <c r="T1217" t="str">
        <f>VLOOKUP(H1217,'[2]Base JI SMP'!$C:$J,8,FALSE)</f>
        <v>Individual</v>
      </c>
      <c r="U1217" t="str">
        <f>VLOOKUP(H1217,'[2]Base JI SMP'!$C:$M,11,FALSE)</f>
        <v>Business development/management training</v>
      </c>
      <c r="V1217" t="str">
        <f>VLOOKUP(H1217,'[2]Base JI SMP'!$C:$R,12,FALSE)</f>
        <v>Individual</v>
      </c>
      <c r="W1217" s="1">
        <f>VLOOKUP(H1217,'[1]Base JI SMP'!$C:$R,13,FALSE)</f>
        <v>44551</v>
      </c>
      <c r="X1217" s="1">
        <f>VLOOKUP(H1217,'[1]Base JI SMP'!$C:$P,14,FALSE)</f>
        <v>44556</v>
      </c>
      <c r="Y1217" t="s">
        <v>136</v>
      </c>
      <c r="Z1217" t="s">
        <v>137</v>
      </c>
      <c r="AA1217" t="s">
        <v>166</v>
      </c>
      <c r="AG1217" t="s">
        <v>250</v>
      </c>
      <c r="AH1217" t="s">
        <v>141</v>
      </c>
      <c r="AJ1217" t="s">
        <v>129</v>
      </c>
      <c r="AN1217" t="s">
        <v>129</v>
      </c>
      <c r="AP1217" t="s">
        <v>141</v>
      </c>
      <c r="AQ1217" t="s">
        <v>141</v>
      </c>
      <c r="AS1217" t="s">
        <v>208</v>
      </c>
      <c r="AT1217" t="s">
        <v>143</v>
      </c>
      <c r="AU1217" t="s">
        <v>144</v>
      </c>
      <c r="CZ1217" t="s">
        <v>209</v>
      </c>
      <c r="DB1217" t="s">
        <v>210</v>
      </c>
      <c r="DC1217" t="s">
        <v>146</v>
      </c>
      <c r="DD1217" t="s">
        <v>13543</v>
      </c>
      <c r="DE1217" t="s">
        <v>13245</v>
      </c>
      <c r="DF1217" t="s">
        <v>399</v>
      </c>
      <c r="DG1217" t="s">
        <v>399</v>
      </c>
      <c r="DI1217" t="s">
        <v>171</v>
      </c>
      <c r="DJ1217" t="s">
        <v>141</v>
      </c>
      <c r="DK1217" t="s">
        <v>141</v>
      </c>
      <c r="DL1217" t="s">
        <v>141</v>
      </c>
      <c r="DM1217" t="s">
        <v>141</v>
      </c>
      <c r="DN1217" t="s">
        <v>141</v>
      </c>
      <c r="DO1217" t="s">
        <v>129</v>
      </c>
      <c r="DP1217" t="s">
        <v>13544</v>
      </c>
      <c r="DQ1217" t="s">
        <v>356</v>
      </c>
      <c r="DS1217" t="s">
        <v>13545</v>
      </c>
      <c r="DV1217" t="str">
        <f>VLOOKUP(H1217,'[3]Merge Gagner assez d''argent'!$A:$B,2,FALSE)</f>
        <v>Non</v>
      </c>
      <c r="DW1217" t="s">
        <v>13503</v>
      </c>
      <c r="DX1217" t="s">
        <v>141</v>
      </c>
      <c r="DZ1217" t="s">
        <v>141</v>
      </c>
      <c r="EB1217" t="s">
        <v>141</v>
      </c>
      <c r="ED1217" t="s">
        <v>141</v>
      </c>
      <c r="EF1217" t="s">
        <v>129</v>
      </c>
      <c r="EG1217" t="s">
        <v>13546</v>
      </c>
      <c r="EH1217" t="s">
        <v>141</v>
      </c>
      <c r="EI1217" t="s">
        <v>214</v>
      </c>
      <c r="EJ1217" t="s">
        <v>157</v>
      </c>
      <c r="EK1217" t="s">
        <v>384</v>
      </c>
      <c r="EM1217" t="s">
        <v>837</v>
      </c>
      <c r="EN1217" t="s">
        <v>129</v>
      </c>
      <c r="EO1217" t="s">
        <v>129</v>
      </c>
      <c r="EP1217" t="s">
        <v>141</v>
      </c>
      <c r="EQ1217" t="s">
        <v>141</v>
      </c>
      <c r="ER1217" t="s">
        <v>129</v>
      </c>
      <c r="ES1217" t="s">
        <v>141</v>
      </c>
      <c r="ET1217" t="s">
        <v>141</v>
      </c>
      <c r="EU1217" t="s">
        <v>13434</v>
      </c>
      <c r="EX1217" t="s">
        <v>13539</v>
      </c>
    </row>
    <row r="1218" spans="1:154" hidden="1" x14ac:dyDescent="0.35">
      <c r="A1218" t="s">
        <v>13547</v>
      </c>
      <c r="B1218" t="s">
        <v>13548</v>
      </c>
      <c r="D1218" t="s">
        <v>13170</v>
      </c>
      <c r="E1218" t="s">
        <v>129</v>
      </c>
      <c r="F1218" t="s">
        <v>1163</v>
      </c>
      <c r="G1218" t="s">
        <v>13549</v>
      </c>
      <c r="H1218" t="s">
        <v>13549</v>
      </c>
      <c r="I1218" s="1">
        <v>44711</v>
      </c>
      <c r="J1218" t="s">
        <v>132</v>
      </c>
      <c r="P1218" t="s">
        <v>133</v>
      </c>
      <c r="R1218" t="s">
        <v>134</v>
      </c>
      <c r="S1218" s="1" t="s">
        <v>135</v>
      </c>
      <c r="T1218" t="s">
        <v>135</v>
      </c>
      <c r="U1218" t="s">
        <v>135</v>
      </c>
      <c r="V1218" t="s">
        <v>135</v>
      </c>
      <c r="W1218" t="s">
        <v>135</v>
      </c>
      <c r="X1218" t="s">
        <v>135</v>
      </c>
      <c r="Y1218" t="s">
        <v>136</v>
      </c>
      <c r="Z1218" t="s">
        <v>137</v>
      </c>
      <c r="AA1218" t="s">
        <v>166</v>
      </c>
      <c r="AG1218" t="s">
        <v>320</v>
      </c>
      <c r="AH1218" t="s">
        <v>141</v>
      </c>
      <c r="AJ1218" t="s">
        <v>129</v>
      </c>
      <c r="AN1218" t="s">
        <v>129</v>
      </c>
      <c r="AP1218" t="s">
        <v>129</v>
      </c>
      <c r="AQ1218" t="s">
        <v>141</v>
      </c>
      <c r="AS1218" t="s">
        <v>349</v>
      </c>
      <c r="AT1218" t="s">
        <v>143</v>
      </c>
      <c r="AU1218" t="s">
        <v>144</v>
      </c>
      <c r="CZ1218" t="s">
        <v>171</v>
      </c>
      <c r="DA1218" t="s">
        <v>13550</v>
      </c>
      <c r="DB1218" t="s">
        <v>171</v>
      </c>
      <c r="DC1218" t="s">
        <v>146</v>
      </c>
      <c r="DD1218" t="s">
        <v>13551</v>
      </c>
      <c r="DE1218" t="s">
        <v>13245</v>
      </c>
      <c r="DF1218" t="s">
        <v>399</v>
      </c>
      <c r="DG1218" t="s">
        <v>399</v>
      </c>
      <c r="DI1218" t="s">
        <v>171</v>
      </c>
      <c r="DJ1218" t="s">
        <v>141</v>
      </c>
      <c r="DK1218" t="s">
        <v>141</v>
      </c>
      <c r="DL1218" t="s">
        <v>141</v>
      </c>
      <c r="DM1218" t="s">
        <v>141</v>
      </c>
      <c r="DN1218" t="s">
        <v>141</v>
      </c>
      <c r="DO1218" t="s">
        <v>129</v>
      </c>
      <c r="DP1218" t="s">
        <v>13552</v>
      </c>
      <c r="DQ1218" t="s">
        <v>225</v>
      </c>
      <c r="DS1218" t="s">
        <v>13553</v>
      </c>
      <c r="DV1218" t="str">
        <f>VLOOKUP(H1218,'[3]Merge Gagner assez d''argent'!$A:$B,2,FALSE)</f>
        <v>Non</v>
      </c>
      <c r="DW1218" t="s">
        <v>13554</v>
      </c>
      <c r="DX1218" t="s">
        <v>141</v>
      </c>
      <c r="DZ1218" t="s">
        <v>141</v>
      </c>
      <c r="EB1218" t="s">
        <v>141</v>
      </c>
      <c r="ED1218" t="s">
        <v>141</v>
      </c>
      <c r="EF1218" t="s">
        <v>129</v>
      </c>
      <c r="EG1218" t="s">
        <v>13555</v>
      </c>
      <c r="EH1218" t="s">
        <v>141</v>
      </c>
      <c r="EI1218" t="s">
        <v>214</v>
      </c>
      <c r="EJ1218" t="s">
        <v>157</v>
      </c>
      <c r="EK1218" t="s">
        <v>181</v>
      </c>
      <c r="EM1218" t="s">
        <v>1465</v>
      </c>
      <c r="EN1218" t="s">
        <v>129</v>
      </c>
      <c r="EO1218" t="s">
        <v>141</v>
      </c>
      <c r="EP1218" t="s">
        <v>141</v>
      </c>
      <c r="EQ1218" t="s">
        <v>129</v>
      </c>
      <c r="ER1218" t="s">
        <v>129</v>
      </c>
      <c r="ES1218" t="s">
        <v>141</v>
      </c>
      <c r="ET1218" t="s">
        <v>141</v>
      </c>
      <c r="EU1218" t="s">
        <v>13434</v>
      </c>
      <c r="EX1218" t="s">
        <v>13539</v>
      </c>
    </row>
    <row r="1219" spans="1:154" hidden="1" x14ac:dyDescent="0.35">
      <c r="A1219" t="s">
        <v>13556</v>
      </c>
      <c r="B1219" t="s">
        <v>13557</v>
      </c>
      <c r="D1219" t="s">
        <v>12435</v>
      </c>
      <c r="E1219" t="s">
        <v>129</v>
      </c>
      <c r="F1219" t="s">
        <v>130</v>
      </c>
      <c r="G1219" t="s">
        <v>13558</v>
      </c>
      <c r="H1219" t="s">
        <v>13558</v>
      </c>
      <c r="I1219" s="1">
        <v>44704</v>
      </c>
      <c r="J1219" t="s">
        <v>207</v>
      </c>
      <c r="K1219" t="s">
        <v>13559</v>
      </c>
      <c r="L1219" t="s">
        <v>13560</v>
      </c>
      <c r="M1219" t="s">
        <v>13561</v>
      </c>
      <c r="N1219" t="s">
        <v>13562</v>
      </c>
      <c r="O1219" t="s">
        <v>13563</v>
      </c>
      <c r="P1219" t="s">
        <v>133</v>
      </c>
      <c r="R1219" t="s">
        <v>134</v>
      </c>
      <c r="S1219" s="1">
        <f>VLOOKUP(H1219,'[1]Base JI SMP'!$C:$F,4,FALSE)</f>
        <v>44551</v>
      </c>
      <c r="T1219" t="str">
        <f>VLOOKUP(H1219,'[2]Base JI SMP'!$C:$J,8,FALSE)</f>
        <v>Individual</v>
      </c>
      <c r="U1219" t="str">
        <f>VLOOKUP(H1219,'[2]Base JI SMP'!$C:$M,11,FALSE)</f>
        <v>Business development/management training</v>
      </c>
      <c r="V1219" t="str">
        <f>VLOOKUP(H1219,'[2]Base JI SMP'!$C:$R,12,FALSE)</f>
        <v>Collective</v>
      </c>
      <c r="W1219" s="1">
        <f>VLOOKUP(H1219,'[1]Base JI SMP'!$C:$R,13,FALSE)</f>
        <v>44542</v>
      </c>
      <c r="X1219" s="1">
        <f>VLOOKUP(H1219,'[1]Base JI SMP'!$C:$P,14,FALSE)</f>
        <v>44542</v>
      </c>
      <c r="Y1219" t="s">
        <v>136</v>
      </c>
      <c r="Z1219" t="s">
        <v>137</v>
      </c>
      <c r="AA1219" t="s">
        <v>138</v>
      </c>
      <c r="AB1219" t="s">
        <v>2217</v>
      </c>
      <c r="AG1219" t="s">
        <v>250</v>
      </c>
      <c r="AH1219" t="s">
        <v>141</v>
      </c>
      <c r="AJ1219" t="s">
        <v>129</v>
      </c>
      <c r="AN1219" t="s">
        <v>129</v>
      </c>
      <c r="AP1219" t="s">
        <v>129</v>
      </c>
      <c r="AQ1219" t="s">
        <v>141</v>
      </c>
      <c r="AR1219" t="s">
        <v>13564</v>
      </c>
      <c r="AS1219" t="s">
        <v>208</v>
      </c>
      <c r="AT1219" t="s">
        <v>143</v>
      </c>
      <c r="AU1219" t="s">
        <v>144</v>
      </c>
      <c r="CZ1219" t="s">
        <v>1001</v>
      </c>
      <c r="DB1219" t="s">
        <v>1001</v>
      </c>
      <c r="DC1219" t="s">
        <v>901</v>
      </c>
      <c r="DD1219" t="s">
        <v>13565</v>
      </c>
      <c r="DE1219" t="s">
        <v>148</v>
      </c>
      <c r="DF1219" t="s">
        <v>399</v>
      </c>
      <c r="DG1219" t="s">
        <v>399</v>
      </c>
      <c r="DI1219" t="s">
        <v>196</v>
      </c>
      <c r="DJ1219" t="s">
        <v>141</v>
      </c>
      <c r="DK1219" t="s">
        <v>129</v>
      </c>
      <c r="DL1219" t="s">
        <v>141</v>
      </c>
      <c r="DM1219" t="s">
        <v>141</v>
      </c>
      <c r="DN1219" t="s">
        <v>141</v>
      </c>
      <c r="DO1219" t="s">
        <v>141</v>
      </c>
      <c r="DQ1219" t="s">
        <v>150</v>
      </c>
      <c r="DS1219" t="s">
        <v>13566</v>
      </c>
      <c r="DT1219" t="s">
        <v>13567</v>
      </c>
      <c r="DV1219" t="str">
        <f>VLOOKUP(H1219,'[3]Merge Gagner assez d''argent'!$A:$B,2,FALSE)</f>
        <v>Oui</v>
      </c>
      <c r="DX1219" t="s">
        <v>129</v>
      </c>
      <c r="DY1219" t="s">
        <v>167</v>
      </c>
      <c r="DZ1219" t="s">
        <v>141</v>
      </c>
      <c r="EB1219" t="s">
        <v>141</v>
      </c>
      <c r="EC1219" t="s">
        <v>12604</v>
      </c>
      <c r="ED1219" t="s">
        <v>129</v>
      </c>
      <c r="EE1219" t="s">
        <v>13568</v>
      </c>
      <c r="EF1219" t="s">
        <v>129</v>
      </c>
      <c r="EG1219" t="s">
        <v>13569</v>
      </c>
      <c r="EH1219" t="s">
        <v>468</v>
      </c>
      <c r="EI1219" t="s">
        <v>156</v>
      </c>
      <c r="EJ1219" t="s">
        <v>157</v>
      </c>
      <c r="EK1219" t="s">
        <v>158</v>
      </c>
      <c r="EM1219" t="s">
        <v>241</v>
      </c>
      <c r="EN1219" t="s">
        <v>129</v>
      </c>
      <c r="EO1219" t="s">
        <v>141</v>
      </c>
      <c r="EP1219" t="s">
        <v>141</v>
      </c>
      <c r="EQ1219" t="s">
        <v>141</v>
      </c>
      <c r="ER1219" t="s">
        <v>141</v>
      </c>
      <c r="ES1219" t="s">
        <v>141</v>
      </c>
      <c r="ET1219" t="s">
        <v>141</v>
      </c>
      <c r="EU1219" t="s">
        <v>13570</v>
      </c>
      <c r="EX1219" t="s">
        <v>13571</v>
      </c>
    </row>
    <row r="1220" spans="1:154" hidden="1" x14ac:dyDescent="0.35">
      <c r="A1220" t="s">
        <v>13572</v>
      </c>
      <c r="B1220" t="s">
        <v>13573</v>
      </c>
      <c r="D1220" t="s">
        <v>13574</v>
      </c>
      <c r="E1220" t="s">
        <v>129</v>
      </c>
      <c r="F1220" t="s">
        <v>130</v>
      </c>
      <c r="G1220" t="s">
        <v>13575</v>
      </c>
      <c r="H1220" t="s">
        <v>13575</v>
      </c>
      <c r="I1220" s="1">
        <v>44705</v>
      </c>
      <c r="J1220" t="s">
        <v>207</v>
      </c>
      <c r="K1220" t="s">
        <v>13576</v>
      </c>
      <c r="L1220" t="s">
        <v>13560</v>
      </c>
      <c r="M1220" t="s">
        <v>13577</v>
      </c>
      <c r="N1220" t="s">
        <v>13562</v>
      </c>
      <c r="O1220" t="s">
        <v>13578</v>
      </c>
      <c r="P1220" t="s">
        <v>133</v>
      </c>
      <c r="R1220" t="s">
        <v>134</v>
      </c>
      <c r="S1220" s="1">
        <f>VLOOKUP(H1220,'[1]Base JI SMP'!$C:$F,4,FALSE)</f>
        <v>44647</v>
      </c>
      <c r="T1220" t="str">
        <f>VLOOKUP(H1220,'[2]Base JI SMP'!$C:$J,8,FALSE)</f>
        <v>Individual</v>
      </c>
      <c r="U1220" t="s">
        <v>135</v>
      </c>
      <c r="V1220" t="s">
        <v>135</v>
      </c>
      <c r="W1220" t="s">
        <v>135</v>
      </c>
      <c r="X1220" t="s">
        <v>135</v>
      </c>
      <c r="Y1220" t="s">
        <v>136</v>
      </c>
      <c r="Z1220" t="s">
        <v>137</v>
      </c>
      <c r="AA1220" t="s">
        <v>348</v>
      </c>
      <c r="AG1220" t="s">
        <v>236</v>
      </c>
      <c r="AH1220" t="s">
        <v>141</v>
      </c>
      <c r="AJ1220" t="s">
        <v>129</v>
      </c>
      <c r="AN1220" t="s">
        <v>129</v>
      </c>
      <c r="AP1220" t="s">
        <v>129</v>
      </c>
      <c r="AQ1220" t="s">
        <v>129</v>
      </c>
      <c r="AS1220" t="s">
        <v>223</v>
      </c>
      <c r="AT1220" t="s">
        <v>143</v>
      </c>
      <c r="AU1220" t="s">
        <v>144</v>
      </c>
      <c r="CZ1220" t="s">
        <v>171</v>
      </c>
      <c r="DA1220" t="s">
        <v>286</v>
      </c>
      <c r="DB1220" t="s">
        <v>286</v>
      </c>
      <c r="DC1220" t="s">
        <v>146</v>
      </c>
      <c r="DD1220" t="s">
        <v>13579</v>
      </c>
      <c r="DE1220" t="s">
        <v>148</v>
      </c>
      <c r="DF1220" t="s">
        <v>399</v>
      </c>
      <c r="DG1220" t="s">
        <v>399</v>
      </c>
      <c r="DI1220" t="s">
        <v>196</v>
      </c>
      <c r="DJ1220" t="s">
        <v>141</v>
      </c>
      <c r="DK1220" t="s">
        <v>129</v>
      </c>
      <c r="DL1220" t="s">
        <v>141</v>
      </c>
      <c r="DM1220" t="s">
        <v>141</v>
      </c>
      <c r="DN1220" t="s">
        <v>141</v>
      </c>
      <c r="DO1220" t="s">
        <v>141</v>
      </c>
      <c r="DQ1220" t="s">
        <v>150</v>
      </c>
      <c r="DS1220" t="s">
        <v>13580</v>
      </c>
      <c r="DT1220" t="s">
        <v>13581</v>
      </c>
      <c r="DV1220" t="str">
        <f>VLOOKUP(H1220,'[3]Merge Gagner assez d''argent'!$A:$B,2,FALSE)</f>
        <v>Oui</v>
      </c>
      <c r="DX1220" t="s">
        <v>141</v>
      </c>
      <c r="DZ1220" t="s">
        <v>141</v>
      </c>
      <c r="EB1220" t="s">
        <v>141</v>
      </c>
      <c r="EC1220" t="s">
        <v>12604</v>
      </c>
      <c r="ED1220" t="s">
        <v>129</v>
      </c>
      <c r="EE1220" t="s">
        <v>8064</v>
      </c>
      <c r="EF1220" t="s">
        <v>129</v>
      </c>
      <c r="EG1220" t="s">
        <v>13582</v>
      </c>
      <c r="EH1220" t="s">
        <v>468</v>
      </c>
      <c r="EI1220" t="s">
        <v>156</v>
      </c>
      <c r="EJ1220" t="s">
        <v>157</v>
      </c>
      <c r="EK1220" t="s">
        <v>158</v>
      </c>
      <c r="EM1220" t="s">
        <v>2172</v>
      </c>
      <c r="EN1220" t="s">
        <v>129</v>
      </c>
      <c r="EO1220" t="s">
        <v>141</v>
      </c>
      <c r="EP1220" t="s">
        <v>141</v>
      </c>
      <c r="EQ1220" t="s">
        <v>141</v>
      </c>
      <c r="ER1220" t="s">
        <v>141</v>
      </c>
      <c r="ES1220" t="s">
        <v>141</v>
      </c>
      <c r="ET1220" t="s">
        <v>129</v>
      </c>
      <c r="EU1220" t="s">
        <v>13583</v>
      </c>
      <c r="EX1220" t="s">
        <v>13584</v>
      </c>
    </row>
    <row r="1221" spans="1:154" hidden="1" x14ac:dyDescent="0.35">
      <c r="A1221" t="s">
        <v>13585</v>
      </c>
      <c r="B1221" t="s">
        <v>13586</v>
      </c>
      <c r="D1221" t="s">
        <v>12435</v>
      </c>
      <c r="E1221" t="s">
        <v>129</v>
      </c>
      <c r="F1221" t="s">
        <v>130</v>
      </c>
      <c r="G1221" t="s">
        <v>13587</v>
      </c>
      <c r="H1221" t="s">
        <v>13587</v>
      </c>
      <c r="I1221" s="1">
        <v>44704</v>
      </c>
      <c r="J1221" t="s">
        <v>207</v>
      </c>
      <c r="K1221" t="s">
        <v>13559</v>
      </c>
      <c r="L1221" t="s">
        <v>13560</v>
      </c>
      <c r="M1221" t="s">
        <v>13561</v>
      </c>
      <c r="N1221" t="s">
        <v>13562</v>
      </c>
      <c r="O1221" t="s">
        <v>13563</v>
      </c>
      <c r="P1221" t="s">
        <v>133</v>
      </c>
      <c r="R1221" t="s">
        <v>134</v>
      </c>
      <c r="S1221" s="1">
        <f>VLOOKUP(H1221,'[1]Base JI SMP'!$C:$F,4,FALSE)</f>
        <v>44551</v>
      </c>
      <c r="T1221" t="str">
        <f>VLOOKUP(H1221,'[2]Base JI SMP'!$C:$J,8,FALSE)</f>
        <v>Individual</v>
      </c>
      <c r="U1221" t="s">
        <v>135</v>
      </c>
      <c r="V1221" t="s">
        <v>135</v>
      </c>
      <c r="W1221" t="s">
        <v>135</v>
      </c>
      <c r="X1221" t="s">
        <v>135</v>
      </c>
      <c r="Y1221" t="s">
        <v>136</v>
      </c>
      <c r="Z1221" t="s">
        <v>137</v>
      </c>
      <c r="AA1221" t="s">
        <v>138</v>
      </c>
      <c r="AB1221" t="s">
        <v>141</v>
      </c>
      <c r="AG1221" t="s">
        <v>236</v>
      </c>
      <c r="AH1221" t="s">
        <v>141</v>
      </c>
      <c r="AJ1221" t="s">
        <v>141</v>
      </c>
      <c r="AK1221" t="s">
        <v>13588</v>
      </c>
      <c r="AN1221" t="s">
        <v>129</v>
      </c>
      <c r="AP1221" t="s">
        <v>129</v>
      </c>
      <c r="AQ1221" t="s">
        <v>129</v>
      </c>
      <c r="AS1221" t="s">
        <v>349</v>
      </c>
      <c r="AT1221" t="s">
        <v>143</v>
      </c>
      <c r="AU1221" t="s">
        <v>144</v>
      </c>
      <c r="CZ1221" t="s">
        <v>145</v>
      </c>
      <c r="DB1221" t="s">
        <v>286</v>
      </c>
      <c r="DC1221" t="s">
        <v>146</v>
      </c>
      <c r="DD1221" t="s">
        <v>13589</v>
      </c>
      <c r="DE1221" t="s">
        <v>148</v>
      </c>
      <c r="DF1221" t="s">
        <v>141</v>
      </c>
      <c r="DI1221" t="s">
        <v>149</v>
      </c>
      <c r="DJ1221" t="s">
        <v>129</v>
      </c>
      <c r="DK1221" t="s">
        <v>141</v>
      </c>
      <c r="DL1221" t="s">
        <v>141</v>
      </c>
      <c r="DM1221" t="s">
        <v>141</v>
      </c>
      <c r="DN1221" t="s">
        <v>141</v>
      </c>
      <c r="DO1221" t="s">
        <v>141</v>
      </c>
      <c r="DQ1221" t="s">
        <v>225</v>
      </c>
      <c r="DS1221" t="s">
        <v>13590</v>
      </c>
      <c r="DT1221" t="s">
        <v>13591</v>
      </c>
      <c r="DV1221" t="str">
        <f>VLOOKUP(H1221,'[3]Merge Gagner assez d''argent'!$A:$B,2,FALSE)</f>
        <v>Partiellement</v>
      </c>
      <c r="DX1221" t="s">
        <v>141</v>
      </c>
      <c r="DZ1221" t="s">
        <v>141</v>
      </c>
      <c r="EB1221" t="s">
        <v>141</v>
      </c>
      <c r="EC1221" t="s">
        <v>12604</v>
      </c>
      <c r="ED1221" t="s">
        <v>129</v>
      </c>
      <c r="EE1221" t="s">
        <v>2395</v>
      </c>
      <c r="EF1221" t="s">
        <v>129</v>
      </c>
      <c r="EG1221" t="s">
        <v>13592</v>
      </c>
      <c r="EH1221" t="s">
        <v>141</v>
      </c>
      <c r="EI1221" t="s">
        <v>156</v>
      </c>
      <c r="EJ1221" t="s">
        <v>157</v>
      </c>
      <c r="EK1221" t="s">
        <v>158</v>
      </c>
      <c r="EM1221" t="s">
        <v>2570</v>
      </c>
      <c r="EN1221" t="s">
        <v>141</v>
      </c>
      <c r="EO1221" t="s">
        <v>141</v>
      </c>
      <c r="EP1221" t="s">
        <v>129</v>
      </c>
      <c r="EQ1221" t="s">
        <v>141</v>
      </c>
      <c r="ER1221" t="s">
        <v>141</v>
      </c>
      <c r="ES1221" t="s">
        <v>141</v>
      </c>
      <c r="ET1221" t="s">
        <v>141</v>
      </c>
      <c r="EU1221" t="s">
        <v>13593</v>
      </c>
      <c r="EX1221" t="s">
        <v>13594</v>
      </c>
    </row>
    <row r="1222" spans="1:154" hidden="1" x14ac:dyDescent="0.35">
      <c r="A1222" t="s">
        <v>13595</v>
      </c>
      <c r="B1222" t="s">
        <v>13596</v>
      </c>
      <c r="D1222" t="s">
        <v>12435</v>
      </c>
      <c r="E1222" t="s">
        <v>129</v>
      </c>
      <c r="F1222" t="s">
        <v>130</v>
      </c>
      <c r="G1222" t="s">
        <v>13597</v>
      </c>
      <c r="H1222" t="s">
        <v>13597</v>
      </c>
      <c r="I1222" s="1">
        <v>44704</v>
      </c>
      <c r="J1222" t="s">
        <v>207</v>
      </c>
      <c r="K1222" t="s">
        <v>13598</v>
      </c>
      <c r="L1222" t="s">
        <v>13599</v>
      </c>
      <c r="M1222" t="s">
        <v>13600</v>
      </c>
      <c r="N1222" t="s">
        <v>13601</v>
      </c>
      <c r="O1222" t="s">
        <v>9827</v>
      </c>
      <c r="P1222" t="s">
        <v>133</v>
      </c>
      <c r="R1222" t="s">
        <v>11945</v>
      </c>
      <c r="S1222" s="1">
        <f>VLOOKUP(H1222,'[1]Base JI SMP'!$C:$F,4,FALSE)</f>
        <v>44578</v>
      </c>
      <c r="T1222" t="str">
        <f>VLOOKUP(H1222,'[2]Base JI SMP'!$C:$J,8,FALSE)</f>
        <v>Individual</v>
      </c>
      <c r="U1222" t="s">
        <v>135</v>
      </c>
      <c r="V1222" t="s">
        <v>135</v>
      </c>
      <c r="W1222" t="s">
        <v>135</v>
      </c>
      <c r="X1222" t="s">
        <v>135</v>
      </c>
      <c r="Y1222" t="s">
        <v>136</v>
      </c>
      <c r="Z1222" t="s">
        <v>137</v>
      </c>
      <c r="AA1222" t="s">
        <v>138</v>
      </c>
      <c r="AB1222" t="s">
        <v>141</v>
      </c>
      <c r="AG1222" t="s">
        <v>250</v>
      </c>
      <c r="AH1222" t="s">
        <v>141</v>
      </c>
      <c r="AJ1222" t="s">
        <v>129</v>
      </c>
      <c r="AN1222" t="s">
        <v>129</v>
      </c>
      <c r="AP1222" t="s">
        <v>129</v>
      </c>
      <c r="AQ1222" t="s">
        <v>141</v>
      </c>
      <c r="AR1222" t="s">
        <v>13602</v>
      </c>
      <c r="AS1222" t="s">
        <v>349</v>
      </c>
      <c r="AT1222" t="s">
        <v>143</v>
      </c>
      <c r="AU1222" t="s">
        <v>144</v>
      </c>
      <c r="CZ1222" t="s">
        <v>171</v>
      </c>
      <c r="DA1222" t="s">
        <v>13603</v>
      </c>
      <c r="DB1222" t="s">
        <v>297</v>
      </c>
      <c r="DC1222" t="s">
        <v>146</v>
      </c>
      <c r="DD1222" t="s">
        <v>13604</v>
      </c>
      <c r="DE1222" t="s">
        <v>148</v>
      </c>
      <c r="DF1222" t="s">
        <v>141</v>
      </c>
      <c r="DI1222" t="s">
        <v>196</v>
      </c>
      <c r="DJ1222" t="s">
        <v>141</v>
      </c>
      <c r="DK1222" t="s">
        <v>129</v>
      </c>
      <c r="DL1222" t="s">
        <v>141</v>
      </c>
      <c r="DM1222" t="s">
        <v>141</v>
      </c>
      <c r="DN1222" t="s">
        <v>141</v>
      </c>
      <c r="DO1222" t="s">
        <v>141</v>
      </c>
      <c r="DQ1222" t="s">
        <v>225</v>
      </c>
      <c r="DS1222" t="s">
        <v>13605</v>
      </c>
      <c r="DT1222" t="s">
        <v>13606</v>
      </c>
      <c r="DV1222" t="str">
        <f>VLOOKUP(H1222,'[3]Merge Gagner assez d''argent'!$A:$B,2,FALSE)</f>
        <v>Partiellement</v>
      </c>
      <c r="DX1222" t="s">
        <v>141</v>
      </c>
      <c r="DZ1222" t="s">
        <v>141</v>
      </c>
      <c r="EB1222" t="s">
        <v>141</v>
      </c>
      <c r="EC1222" t="s">
        <v>13607</v>
      </c>
      <c r="ED1222" t="s">
        <v>129</v>
      </c>
      <c r="EE1222" t="s">
        <v>2395</v>
      </c>
      <c r="EF1222" t="s">
        <v>129</v>
      </c>
      <c r="EG1222" t="s">
        <v>13608</v>
      </c>
      <c r="EH1222" t="s">
        <v>468</v>
      </c>
      <c r="EI1222" t="s">
        <v>157</v>
      </c>
      <c r="EJ1222" t="s">
        <v>157</v>
      </c>
      <c r="EK1222" t="s">
        <v>181</v>
      </c>
      <c r="EM1222" t="s">
        <v>171</v>
      </c>
      <c r="EN1222" t="s">
        <v>141</v>
      </c>
      <c r="EO1222" t="s">
        <v>141</v>
      </c>
      <c r="EP1222" t="s">
        <v>141</v>
      </c>
      <c r="EQ1222" t="s">
        <v>141</v>
      </c>
      <c r="ER1222" t="s">
        <v>141</v>
      </c>
      <c r="ES1222" t="s">
        <v>141</v>
      </c>
      <c r="ET1222" t="s">
        <v>129</v>
      </c>
      <c r="EU1222" t="s">
        <v>13609</v>
      </c>
      <c r="EX1222" t="s">
        <v>13610</v>
      </c>
    </row>
    <row r="1223" spans="1:154" hidden="1" x14ac:dyDescent="0.35">
      <c r="A1223" t="s">
        <v>13611</v>
      </c>
      <c r="B1223" t="s">
        <v>13612</v>
      </c>
      <c r="D1223" t="s">
        <v>12435</v>
      </c>
      <c r="E1223" t="s">
        <v>129</v>
      </c>
      <c r="F1223" t="s">
        <v>130</v>
      </c>
      <c r="G1223" t="s">
        <v>13613</v>
      </c>
      <c r="H1223" t="s">
        <v>13613</v>
      </c>
      <c r="I1223" s="1">
        <v>44705</v>
      </c>
      <c r="J1223" t="s">
        <v>207</v>
      </c>
      <c r="K1223" t="s">
        <v>13614</v>
      </c>
      <c r="L1223" t="s">
        <v>13615</v>
      </c>
      <c r="M1223" t="s">
        <v>13616</v>
      </c>
      <c r="N1223" t="s">
        <v>1692</v>
      </c>
      <c r="O1223" t="s">
        <v>13563</v>
      </c>
      <c r="P1223" t="s">
        <v>133</v>
      </c>
      <c r="R1223" t="s">
        <v>134</v>
      </c>
      <c r="S1223" s="1">
        <f>VLOOKUP(H1223,'[1]Base JI SMP'!$C:$F,4,FALSE)</f>
        <v>44540</v>
      </c>
      <c r="T1223" t="str">
        <f>VLOOKUP(H1223,'[2]Base JI SMP'!$C:$J,8,FALSE)</f>
        <v>Individual</v>
      </c>
      <c r="U1223" t="s">
        <v>135</v>
      </c>
      <c r="V1223" t="s">
        <v>135</v>
      </c>
      <c r="W1223" t="s">
        <v>135</v>
      </c>
      <c r="X1223" t="s">
        <v>135</v>
      </c>
      <c r="Y1223" t="s">
        <v>136</v>
      </c>
      <c r="Z1223" t="s">
        <v>137</v>
      </c>
      <c r="AA1223" t="s">
        <v>138</v>
      </c>
      <c r="AB1223" t="s">
        <v>141</v>
      </c>
      <c r="AG1223" t="s">
        <v>236</v>
      </c>
      <c r="AH1223" t="s">
        <v>129</v>
      </c>
      <c r="AI1223" t="s">
        <v>13617</v>
      </c>
      <c r="AJ1223" t="s">
        <v>129</v>
      </c>
      <c r="AN1223" t="s">
        <v>129</v>
      </c>
      <c r="AP1223" t="s">
        <v>129</v>
      </c>
      <c r="AQ1223" t="s">
        <v>129</v>
      </c>
      <c r="AS1223" t="s">
        <v>208</v>
      </c>
      <c r="AT1223" t="s">
        <v>143</v>
      </c>
      <c r="AU1223" t="s">
        <v>144</v>
      </c>
      <c r="CZ1223" t="s">
        <v>552</v>
      </c>
      <c r="DB1223" t="s">
        <v>552</v>
      </c>
      <c r="DC1223" t="s">
        <v>146</v>
      </c>
      <c r="DD1223" t="s">
        <v>13618</v>
      </c>
      <c r="DE1223" t="s">
        <v>148</v>
      </c>
      <c r="DF1223" t="s">
        <v>141</v>
      </c>
      <c r="DI1223" t="s">
        <v>149</v>
      </c>
      <c r="DJ1223" t="s">
        <v>129</v>
      </c>
      <c r="DK1223" t="s">
        <v>141</v>
      </c>
      <c r="DL1223" t="s">
        <v>141</v>
      </c>
      <c r="DM1223" t="s">
        <v>141</v>
      </c>
      <c r="DN1223" t="s">
        <v>141</v>
      </c>
      <c r="DO1223" t="s">
        <v>141</v>
      </c>
      <c r="DQ1223" t="s">
        <v>683</v>
      </c>
      <c r="DS1223" t="s">
        <v>13619</v>
      </c>
      <c r="DT1223" t="s">
        <v>13620</v>
      </c>
      <c r="DV1223" t="str">
        <f>VLOOKUP(H1223,'[3]Merge Gagner assez d''argent'!$A:$B,2,FALSE)</f>
        <v>Non</v>
      </c>
      <c r="DW1223" t="s">
        <v>13621</v>
      </c>
      <c r="DX1223" t="s">
        <v>141</v>
      </c>
      <c r="DZ1223" t="s">
        <v>141</v>
      </c>
      <c r="EB1223" t="s">
        <v>141</v>
      </c>
      <c r="EC1223" t="s">
        <v>12604</v>
      </c>
      <c r="ED1223" t="s">
        <v>129</v>
      </c>
      <c r="EE1223" t="s">
        <v>2395</v>
      </c>
      <c r="EF1223" t="s">
        <v>129</v>
      </c>
      <c r="EG1223" t="s">
        <v>13622</v>
      </c>
      <c r="EH1223" t="s">
        <v>141</v>
      </c>
      <c r="EI1223" t="s">
        <v>156</v>
      </c>
      <c r="EJ1223" t="s">
        <v>157</v>
      </c>
      <c r="EK1223" t="s">
        <v>158</v>
      </c>
      <c r="EM1223" t="s">
        <v>159</v>
      </c>
      <c r="EN1223" t="s">
        <v>141</v>
      </c>
      <c r="EO1223" t="s">
        <v>141</v>
      </c>
      <c r="EP1223" t="s">
        <v>141</v>
      </c>
      <c r="EQ1223" t="s">
        <v>141</v>
      </c>
      <c r="ER1223" t="s">
        <v>129</v>
      </c>
      <c r="ES1223" t="s">
        <v>141</v>
      </c>
      <c r="ET1223" t="s">
        <v>141</v>
      </c>
      <c r="EU1223" t="s">
        <v>13623</v>
      </c>
      <c r="EX1223" t="s">
        <v>13624</v>
      </c>
    </row>
    <row r="1224" spans="1:154" hidden="1" x14ac:dyDescent="0.35">
      <c r="A1224" t="s">
        <v>13625</v>
      </c>
      <c r="B1224" t="s">
        <v>13626</v>
      </c>
      <c r="D1224" t="s">
        <v>12435</v>
      </c>
      <c r="E1224" t="s">
        <v>129</v>
      </c>
      <c r="F1224" t="s">
        <v>130</v>
      </c>
      <c r="G1224" t="s">
        <v>13627</v>
      </c>
      <c r="H1224" t="s">
        <v>13627</v>
      </c>
      <c r="I1224" s="1">
        <v>44705</v>
      </c>
      <c r="J1224" t="s">
        <v>207</v>
      </c>
      <c r="K1224" t="s">
        <v>13614</v>
      </c>
      <c r="L1224" t="s">
        <v>13615</v>
      </c>
      <c r="M1224" t="s">
        <v>13616</v>
      </c>
      <c r="N1224" t="s">
        <v>1692</v>
      </c>
      <c r="O1224" t="s">
        <v>13563</v>
      </c>
      <c r="P1224" t="s">
        <v>133</v>
      </c>
      <c r="R1224" t="s">
        <v>134</v>
      </c>
      <c r="S1224" s="1">
        <f>VLOOKUP(H1224,'[1]Base JI SMP'!$C:$F,4,FALSE)</f>
        <v>44496</v>
      </c>
      <c r="T1224" t="str">
        <f>VLOOKUP(H1224,'[2]Base JI SMP'!$C:$J,8,FALSE)</f>
        <v>Individual</v>
      </c>
      <c r="U1224" t="str">
        <f>VLOOKUP(H1224,'[2]Base JI SMP'!$C:$M,11,FALSE)</f>
        <v>Business development/management training</v>
      </c>
      <c r="V1224" t="str">
        <f>VLOOKUP(H1224,'[2]Base JI SMP'!$C:$R,12,FALSE)</f>
        <v>Individual</v>
      </c>
      <c r="W1224" s="1">
        <f>VLOOKUP(H1224,'[1]Base JI SMP'!$C:$R,13,FALSE)</f>
        <v>44438</v>
      </c>
      <c r="X1224" s="1">
        <f>VLOOKUP(H1224,'[1]Base JI SMP'!$C:$P,14,FALSE)</f>
        <v>44438</v>
      </c>
      <c r="Y1224" t="s">
        <v>188</v>
      </c>
      <c r="Z1224" t="s">
        <v>137</v>
      </c>
      <c r="AA1224" t="s">
        <v>138</v>
      </c>
      <c r="AB1224" t="s">
        <v>141</v>
      </c>
      <c r="AG1224" t="s">
        <v>167</v>
      </c>
      <c r="AH1224" t="s">
        <v>141</v>
      </c>
      <c r="AJ1224" t="s">
        <v>129</v>
      </c>
      <c r="AN1224" t="s">
        <v>129</v>
      </c>
      <c r="AP1224" t="s">
        <v>141</v>
      </c>
      <c r="AQ1224" t="s">
        <v>129</v>
      </c>
      <c r="AS1224" t="s">
        <v>208</v>
      </c>
      <c r="AT1224" t="s">
        <v>143</v>
      </c>
      <c r="AU1224" t="s">
        <v>144</v>
      </c>
      <c r="CZ1224" t="s">
        <v>171</v>
      </c>
      <c r="DA1224" t="s">
        <v>13628</v>
      </c>
      <c r="DB1224" t="s">
        <v>210</v>
      </c>
      <c r="DC1224" t="s">
        <v>146</v>
      </c>
      <c r="DD1224" t="s">
        <v>13629</v>
      </c>
      <c r="DF1224" t="s">
        <v>141</v>
      </c>
      <c r="DI1224" t="s">
        <v>149</v>
      </c>
      <c r="DJ1224" t="s">
        <v>129</v>
      </c>
      <c r="DK1224" t="s">
        <v>141</v>
      </c>
      <c r="DL1224" t="s">
        <v>141</v>
      </c>
      <c r="DM1224" t="s">
        <v>141</v>
      </c>
      <c r="DN1224" t="s">
        <v>141</v>
      </c>
      <c r="DO1224" t="s">
        <v>141</v>
      </c>
      <c r="DQ1224" t="s">
        <v>225</v>
      </c>
      <c r="DS1224" t="s">
        <v>13630</v>
      </c>
      <c r="DT1224" t="s">
        <v>13631</v>
      </c>
      <c r="DV1224" t="str">
        <f>VLOOKUP(H1224,'[3]Merge Gagner assez d''argent'!$A:$B,2,FALSE)</f>
        <v>Partiellement</v>
      </c>
      <c r="DX1224" t="s">
        <v>141</v>
      </c>
      <c r="DZ1224" t="s">
        <v>141</v>
      </c>
      <c r="EB1224" t="s">
        <v>141</v>
      </c>
      <c r="EC1224" t="s">
        <v>12604</v>
      </c>
      <c r="ED1224" t="s">
        <v>129</v>
      </c>
      <c r="EE1224" t="s">
        <v>2395</v>
      </c>
      <c r="EF1224" t="s">
        <v>129</v>
      </c>
      <c r="EG1224" t="s">
        <v>13632</v>
      </c>
      <c r="EH1224" t="s">
        <v>141</v>
      </c>
      <c r="EI1224" t="s">
        <v>156</v>
      </c>
      <c r="EJ1224" t="s">
        <v>157</v>
      </c>
      <c r="EK1224" t="s">
        <v>158</v>
      </c>
      <c r="EM1224" t="s">
        <v>171</v>
      </c>
      <c r="EN1224" t="s">
        <v>141</v>
      </c>
      <c r="EO1224" t="s">
        <v>141</v>
      </c>
      <c r="EP1224" t="s">
        <v>141</v>
      </c>
      <c r="EQ1224" t="s">
        <v>141</v>
      </c>
      <c r="ER1224" t="s">
        <v>141</v>
      </c>
      <c r="ES1224" t="s">
        <v>141</v>
      </c>
      <c r="ET1224" t="s">
        <v>129</v>
      </c>
      <c r="EU1224" t="s">
        <v>11690</v>
      </c>
      <c r="EX1224" t="s">
        <v>13633</v>
      </c>
    </row>
    <row r="1225" spans="1:154" hidden="1" x14ac:dyDescent="0.35">
      <c r="A1225" t="s">
        <v>13634</v>
      </c>
      <c r="B1225" t="s">
        <v>13635</v>
      </c>
      <c r="D1225" t="s">
        <v>12435</v>
      </c>
      <c r="E1225" t="s">
        <v>129</v>
      </c>
      <c r="F1225" t="s">
        <v>130</v>
      </c>
      <c r="G1225" t="s">
        <v>13636</v>
      </c>
      <c r="H1225" t="s">
        <v>13636</v>
      </c>
      <c r="I1225" s="1">
        <v>44706</v>
      </c>
      <c r="J1225" t="s">
        <v>207</v>
      </c>
      <c r="P1225" t="s">
        <v>133</v>
      </c>
      <c r="R1225" t="s">
        <v>11945</v>
      </c>
      <c r="S1225" s="1">
        <f>VLOOKUP(H1225,'[1]Base JI SMP'!$C:$F,4,FALSE)</f>
        <v>44629</v>
      </c>
      <c r="T1225" t="str">
        <f>VLOOKUP(H1225,'[2]Base JI SMP'!$C:$J,8,FALSE)</f>
        <v>Individual</v>
      </c>
      <c r="U1225" t="str">
        <f>VLOOKUP(H1225,'[2]Base JI SMP'!$C:$M,11,FALSE)</f>
        <v>Business development/management training</v>
      </c>
      <c r="V1225" t="str">
        <f>VLOOKUP(H1225,'[2]Base JI SMP'!$C:$R,12,FALSE)</f>
        <v>Collective</v>
      </c>
      <c r="W1225" s="1">
        <f>VLOOKUP(H1225,'[1]Base JI SMP'!$C:$R,13,FALSE)</f>
        <v>44542</v>
      </c>
      <c r="X1225" s="1">
        <f>VLOOKUP(H1225,'[1]Base JI SMP'!$C:$P,14,FALSE)</f>
        <v>44542</v>
      </c>
      <c r="Y1225" t="s">
        <v>136</v>
      </c>
      <c r="Z1225" t="s">
        <v>189</v>
      </c>
      <c r="AA1225" t="s">
        <v>138</v>
      </c>
      <c r="AB1225" t="s">
        <v>141</v>
      </c>
      <c r="AG1225" t="s">
        <v>167</v>
      </c>
      <c r="AH1225" t="s">
        <v>141</v>
      </c>
      <c r="AJ1225" t="s">
        <v>129</v>
      </c>
      <c r="AN1225" t="s">
        <v>129</v>
      </c>
      <c r="AP1225" t="s">
        <v>141</v>
      </c>
      <c r="AQ1225" t="s">
        <v>141</v>
      </c>
      <c r="AR1225" t="s">
        <v>13637</v>
      </c>
      <c r="AS1225" t="s">
        <v>1074</v>
      </c>
      <c r="AT1225" t="s">
        <v>143</v>
      </c>
      <c r="AU1225" t="s">
        <v>144</v>
      </c>
      <c r="CZ1225" t="s">
        <v>1001</v>
      </c>
      <c r="DB1225" t="s">
        <v>1001</v>
      </c>
      <c r="DC1225" t="s">
        <v>901</v>
      </c>
      <c r="DD1225" t="s">
        <v>13638</v>
      </c>
      <c r="DE1225" t="s">
        <v>148</v>
      </c>
      <c r="DF1225" t="s">
        <v>399</v>
      </c>
      <c r="DG1225" t="s">
        <v>399</v>
      </c>
      <c r="DI1225" t="s">
        <v>196</v>
      </c>
      <c r="DJ1225" t="s">
        <v>141</v>
      </c>
      <c r="DK1225" t="s">
        <v>129</v>
      </c>
      <c r="DL1225" t="s">
        <v>141</v>
      </c>
      <c r="DM1225" t="s">
        <v>141</v>
      </c>
      <c r="DN1225" t="s">
        <v>141</v>
      </c>
      <c r="DO1225" t="s">
        <v>141</v>
      </c>
      <c r="DQ1225" t="s">
        <v>150</v>
      </c>
      <c r="DS1225" t="s">
        <v>13639</v>
      </c>
      <c r="DT1225" t="s">
        <v>13640</v>
      </c>
      <c r="DV1225" t="str">
        <f>VLOOKUP(H1225,'[3]Merge Gagner assez d''argent'!$A:$B,2,FALSE)</f>
        <v>Oui</v>
      </c>
      <c r="DX1225" t="s">
        <v>129</v>
      </c>
      <c r="DY1225" t="s">
        <v>167</v>
      </c>
      <c r="DZ1225" t="s">
        <v>141</v>
      </c>
      <c r="EB1225" t="s">
        <v>129</v>
      </c>
      <c r="EC1225" t="s">
        <v>13641</v>
      </c>
      <c r="ED1225" t="s">
        <v>129</v>
      </c>
      <c r="EE1225" t="s">
        <v>2395</v>
      </c>
      <c r="EF1225" t="s">
        <v>129</v>
      </c>
      <c r="EG1225" t="s">
        <v>13642</v>
      </c>
      <c r="EH1225" t="s">
        <v>141</v>
      </c>
      <c r="EI1225" t="s">
        <v>156</v>
      </c>
      <c r="EJ1225" t="s">
        <v>157</v>
      </c>
      <c r="EK1225" t="s">
        <v>158</v>
      </c>
      <c r="EM1225" t="s">
        <v>241</v>
      </c>
      <c r="EN1225" t="s">
        <v>129</v>
      </c>
      <c r="EO1225" t="s">
        <v>141</v>
      </c>
      <c r="EP1225" t="s">
        <v>141</v>
      </c>
      <c r="EQ1225" t="s">
        <v>141</v>
      </c>
      <c r="ER1225" t="s">
        <v>141</v>
      </c>
      <c r="ES1225" t="s">
        <v>141</v>
      </c>
      <c r="ET1225" t="s">
        <v>141</v>
      </c>
      <c r="EU1225" t="s">
        <v>13643</v>
      </c>
      <c r="EX1225" t="s">
        <v>13644</v>
      </c>
    </row>
    <row r="1226" spans="1:154" hidden="1" x14ac:dyDescent="0.35">
      <c r="A1226" t="s">
        <v>13645</v>
      </c>
      <c r="B1226" t="s">
        <v>13646</v>
      </c>
      <c r="D1226" t="s">
        <v>12435</v>
      </c>
      <c r="E1226" t="s">
        <v>129</v>
      </c>
      <c r="F1226" t="s">
        <v>130</v>
      </c>
      <c r="G1226" t="s">
        <v>13647</v>
      </c>
      <c r="H1226" t="s">
        <v>13647</v>
      </c>
      <c r="I1226" s="1">
        <v>44705</v>
      </c>
      <c r="J1226" t="s">
        <v>207</v>
      </c>
      <c r="K1226" t="s">
        <v>13648</v>
      </c>
      <c r="L1226" t="s">
        <v>13649</v>
      </c>
      <c r="M1226" t="s">
        <v>13650</v>
      </c>
      <c r="N1226" t="s">
        <v>13651</v>
      </c>
      <c r="O1226" t="s">
        <v>1512</v>
      </c>
      <c r="P1226" t="s">
        <v>133</v>
      </c>
      <c r="R1226" t="s">
        <v>11945</v>
      </c>
      <c r="S1226" s="1">
        <f>VLOOKUP(H1226,'[1]Base JI SMP'!$C:$F,4,FALSE)</f>
        <v>44610</v>
      </c>
      <c r="T1226" t="str">
        <f>VLOOKUP(H1226,'[2]Base JI SMP'!$C:$J,8,FALSE)</f>
        <v>Individual</v>
      </c>
      <c r="U1226" t="str">
        <f>VLOOKUP(H1226,'[2]Base JI SMP'!$C:$M,11,FALSE)</f>
        <v>Business development/management training</v>
      </c>
      <c r="V1226" t="str">
        <f>VLOOKUP(H1226,'[2]Base JI SMP'!$C:$R,12,FALSE)</f>
        <v>Collective</v>
      </c>
      <c r="W1226" s="1">
        <f>VLOOKUP(H1226,'[1]Base JI SMP'!$C:$R,13,FALSE)</f>
        <v>44781</v>
      </c>
      <c r="X1226" s="1">
        <f>VLOOKUP(H1226,'[1]Base JI SMP'!$C:$P,14,FALSE)</f>
        <v>44781</v>
      </c>
      <c r="Y1226" t="s">
        <v>136</v>
      </c>
      <c r="Z1226" t="s">
        <v>137</v>
      </c>
      <c r="AA1226" t="s">
        <v>319</v>
      </c>
      <c r="AG1226" t="s">
        <v>236</v>
      </c>
      <c r="AH1226" t="s">
        <v>141</v>
      </c>
      <c r="AJ1226" t="s">
        <v>129</v>
      </c>
      <c r="AN1226" t="s">
        <v>129</v>
      </c>
      <c r="AP1226" t="s">
        <v>129</v>
      </c>
      <c r="AQ1226" t="s">
        <v>141</v>
      </c>
      <c r="AR1226" t="s">
        <v>13652</v>
      </c>
      <c r="AS1226" t="s">
        <v>223</v>
      </c>
      <c r="AT1226" t="s">
        <v>143</v>
      </c>
      <c r="AU1226" t="s">
        <v>144</v>
      </c>
      <c r="CZ1226" t="s">
        <v>1001</v>
      </c>
      <c r="DB1226" t="s">
        <v>286</v>
      </c>
      <c r="DC1226" t="s">
        <v>146</v>
      </c>
      <c r="DD1226" t="s">
        <v>13653</v>
      </c>
      <c r="DE1226" t="s">
        <v>148</v>
      </c>
      <c r="DF1226" t="s">
        <v>141</v>
      </c>
      <c r="DI1226" t="s">
        <v>196</v>
      </c>
      <c r="DJ1226" t="s">
        <v>141</v>
      </c>
      <c r="DK1226" t="s">
        <v>129</v>
      </c>
      <c r="DL1226" t="s">
        <v>141</v>
      </c>
      <c r="DM1226" t="s">
        <v>141</v>
      </c>
      <c r="DN1226" t="s">
        <v>141</v>
      </c>
      <c r="DO1226" t="s">
        <v>141</v>
      </c>
      <c r="DQ1226" t="s">
        <v>225</v>
      </c>
      <c r="DS1226" t="s">
        <v>13654</v>
      </c>
      <c r="DT1226" t="s">
        <v>13655</v>
      </c>
      <c r="DV1226" t="str">
        <f>VLOOKUP(H1226,'[3]Merge Gagner assez d''argent'!$A:$B,2,FALSE)</f>
        <v>Non</v>
      </c>
      <c r="DW1226" t="s">
        <v>13656</v>
      </c>
      <c r="DX1226" t="s">
        <v>141</v>
      </c>
      <c r="DZ1226" t="s">
        <v>141</v>
      </c>
      <c r="EB1226" t="s">
        <v>141</v>
      </c>
      <c r="EC1226" t="s">
        <v>12604</v>
      </c>
      <c r="ED1226" t="s">
        <v>129</v>
      </c>
      <c r="EE1226" t="s">
        <v>2395</v>
      </c>
      <c r="EF1226" t="s">
        <v>129</v>
      </c>
      <c r="EG1226" t="s">
        <v>13657</v>
      </c>
      <c r="EH1226" t="s">
        <v>141</v>
      </c>
      <c r="EI1226" t="s">
        <v>214</v>
      </c>
      <c r="EJ1226" t="s">
        <v>157</v>
      </c>
      <c r="EK1226" t="s">
        <v>158</v>
      </c>
      <c r="EM1226" t="s">
        <v>159</v>
      </c>
      <c r="EN1226" t="s">
        <v>141</v>
      </c>
      <c r="EO1226" t="s">
        <v>141</v>
      </c>
      <c r="EP1226" t="s">
        <v>141</v>
      </c>
      <c r="EQ1226" t="s">
        <v>141</v>
      </c>
      <c r="ER1226" t="s">
        <v>129</v>
      </c>
      <c r="ES1226" t="s">
        <v>141</v>
      </c>
      <c r="ET1226" t="s">
        <v>141</v>
      </c>
      <c r="EU1226" t="s">
        <v>13658</v>
      </c>
      <c r="EX1226" t="s">
        <v>13659</v>
      </c>
    </row>
    <row r="1227" spans="1:154" hidden="1" x14ac:dyDescent="0.35">
      <c r="A1227" t="s">
        <v>13660</v>
      </c>
      <c r="B1227" t="s">
        <v>13661</v>
      </c>
      <c r="D1227" t="s">
        <v>12435</v>
      </c>
      <c r="E1227" t="s">
        <v>129</v>
      </c>
      <c r="F1227" t="s">
        <v>130</v>
      </c>
      <c r="G1227" t="s">
        <v>13662</v>
      </c>
      <c r="H1227" t="s">
        <v>13662</v>
      </c>
      <c r="I1227" s="1">
        <v>44706</v>
      </c>
      <c r="J1227" t="s">
        <v>207</v>
      </c>
      <c r="K1227" t="s">
        <v>13663</v>
      </c>
      <c r="L1227" t="s">
        <v>13664</v>
      </c>
      <c r="M1227" t="s">
        <v>13665</v>
      </c>
      <c r="N1227" t="s">
        <v>973</v>
      </c>
      <c r="O1227" t="s">
        <v>13666</v>
      </c>
      <c r="P1227" t="s">
        <v>133</v>
      </c>
      <c r="R1227" t="s">
        <v>134</v>
      </c>
      <c r="S1227" s="1">
        <f>VLOOKUP(H1227,'[1]Base JI SMP'!$C:$F,4,FALSE)</f>
        <v>44610</v>
      </c>
      <c r="T1227" t="str">
        <f>VLOOKUP(H1227,'[2]Base JI SMP'!$C:$J,8,FALSE)</f>
        <v>Individual</v>
      </c>
      <c r="U1227" t="s">
        <v>135</v>
      </c>
      <c r="V1227" t="s">
        <v>135</v>
      </c>
      <c r="W1227" t="s">
        <v>135</v>
      </c>
      <c r="X1227" t="s">
        <v>135</v>
      </c>
      <c r="Y1227" t="s">
        <v>136</v>
      </c>
      <c r="Z1227" t="s">
        <v>137</v>
      </c>
      <c r="AA1227" t="s">
        <v>138</v>
      </c>
      <c r="AB1227" t="s">
        <v>141</v>
      </c>
      <c r="AG1227" t="s">
        <v>236</v>
      </c>
      <c r="AH1227" t="s">
        <v>141</v>
      </c>
      <c r="AJ1227" t="s">
        <v>129</v>
      </c>
      <c r="AN1227" t="s">
        <v>129</v>
      </c>
      <c r="AP1227" t="s">
        <v>129</v>
      </c>
      <c r="AQ1227" t="s">
        <v>129</v>
      </c>
      <c r="AS1227" t="s">
        <v>349</v>
      </c>
      <c r="AT1227" t="s">
        <v>143</v>
      </c>
      <c r="AU1227" t="s">
        <v>144</v>
      </c>
      <c r="CZ1227" t="s">
        <v>171</v>
      </c>
      <c r="DA1227" t="s">
        <v>13667</v>
      </c>
      <c r="DB1227" t="s">
        <v>210</v>
      </c>
      <c r="DC1227" t="s">
        <v>901</v>
      </c>
      <c r="DD1227" t="s">
        <v>13668</v>
      </c>
      <c r="DE1227" t="s">
        <v>148</v>
      </c>
      <c r="DF1227" t="s">
        <v>141</v>
      </c>
      <c r="DI1227" t="s">
        <v>149</v>
      </c>
      <c r="DJ1227" t="s">
        <v>129</v>
      </c>
      <c r="DK1227" t="s">
        <v>141</v>
      </c>
      <c r="DL1227" t="s">
        <v>141</v>
      </c>
      <c r="DM1227" t="s">
        <v>141</v>
      </c>
      <c r="DN1227" t="s">
        <v>141</v>
      </c>
      <c r="DO1227" t="s">
        <v>141</v>
      </c>
      <c r="DQ1227" t="s">
        <v>225</v>
      </c>
      <c r="DS1227" t="s">
        <v>13669</v>
      </c>
      <c r="DT1227" t="s">
        <v>13670</v>
      </c>
      <c r="DV1227" t="str">
        <f>VLOOKUP(H1227,'[3]Merge Gagner assez d''argent'!$A:$B,2,FALSE)</f>
        <v>Non</v>
      </c>
      <c r="DW1227" t="s">
        <v>13671</v>
      </c>
      <c r="DX1227" t="s">
        <v>141</v>
      </c>
      <c r="DZ1227" t="s">
        <v>141</v>
      </c>
      <c r="EB1227" t="s">
        <v>141</v>
      </c>
      <c r="EC1227" t="s">
        <v>12604</v>
      </c>
      <c r="ED1227" t="s">
        <v>129</v>
      </c>
      <c r="EE1227" t="s">
        <v>2395</v>
      </c>
      <c r="EF1227" t="s">
        <v>129</v>
      </c>
      <c r="EG1227" t="s">
        <v>13672</v>
      </c>
      <c r="EH1227" t="s">
        <v>141</v>
      </c>
      <c r="EI1227" t="s">
        <v>156</v>
      </c>
      <c r="EJ1227" t="s">
        <v>157</v>
      </c>
      <c r="EK1227" t="s">
        <v>158</v>
      </c>
      <c r="EM1227" t="s">
        <v>182</v>
      </c>
      <c r="EN1227" t="s">
        <v>129</v>
      </c>
      <c r="EO1227" t="s">
        <v>141</v>
      </c>
      <c r="EP1227" t="s">
        <v>141</v>
      </c>
      <c r="EQ1227" t="s">
        <v>141</v>
      </c>
      <c r="ER1227" t="s">
        <v>129</v>
      </c>
      <c r="ES1227" t="s">
        <v>141</v>
      </c>
      <c r="ET1227" t="s">
        <v>141</v>
      </c>
      <c r="EU1227" t="s">
        <v>13673</v>
      </c>
      <c r="EX1227" t="s">
        <v>13674</v>
      </c>
    </row>
    <row r="1228" spans="1:154" hidden="1" x14ac:dyDescent="0.35">
      <c r="A1228" t="s">
        <v>13675</v>
      </c>
      <c r="B1228" t="s">
        <v>13676</v>
      </c>
      <c r="D1228" t="s">
        <v>12435</v>
      </c>
      <c r="E1228" t="s">
        <v>129</v>
      </c>
      <c r="F1228" t="s">
        <v>130</v>
      </c>
      <c r="G1228" t="s">
        <v>13677</v>
      </c>
      <c r="H1228" t="s">
        <v>13677</v>
      </c>
      <c r="I1228" s="1">
        <v>44707</v>
      </c>
      <c r="J1228" t="s">
        <v>207</v>
      </c>
      <c r="P1228" t="s">
        <v>133</v>
      </c>
      <c r="R1228" t="s">
        <v>11945</v>
      </c>
      <c r="S1228" s="1">
        <f>VLOOKUP(H1228,'[1]Base JI SMP'!$C:$F,4,FALSE)</f>
        <v>44506</v>
      </c>
      <c r="T1228" t="str">
        <f>VLOOKUP(H1228,'[2]Base JI SMP'!$C:$J,8,FALSE)</f>
        <v>Individual</v>
      </c>
      <c r="U1228" t="s">
        <v>135</v>
      </c>
      <c r="V1228" t="s">
        <v>135</v>
      </c>
      <c r="W1228" t="s">
        <v>135</v>
      </c>
      <c r="X1228" t="s">
        <v>135</v>
      </c>
      <c r="Y1228" t="s">
        <v>136</v>
      </c>
      <c r="Z1228" t="s">
        <v>189</v>
      </c>
      <c r="AA1228" t="s">
        <v>319</v>
      </c>
      <c r="AG1228" t="s">
        <v>167</v>
      </c>
      <c r="AH1228" t="s">
        <v>141</v>
      </c>
      <c r="AJ1228" t="s">
        <v>129</v>
      </c>
      <c r="AN1228" t="s">
        <v>141</v>
      </c>
      <c r="AO1228" t="s">
        <v>13678</v>
      </c>
      <c r="AP1228" t="s">
        <v>129</v>
      </c>
      <c r="AQ1228" t="s">
        <v>141</v>
      </c>
      <c r="AR1228" t="s">
        <v>13679</v>
      </c>
      <c r="AS1228" t="s">
        <v>247</v>
      </c>
      <c r="AT1228" t="s">
        <v>143</v>
      </c>
      <c r="AU1228" t="s">
        <v>144</v>
      </c>
      <c r="CZ1228" t="s">
        <v>1001</v>
      </c>
      <c r="DB1228" t="s">
        <v>1001</v>
      </c>
      <c r="DC1228" t="s">
        <v>146</v>
      </c>
      <c r="DD1228" t="s">
        <v>13680</v>
      </c>
      <c r="DE1228" t="s">
        <v>148</v>
      </c>
      <c r="DF1228" t="s">
        <v>141</v>
      </c>
      <c r="DI1228" t="s">
        <v>2396</v>
      </c>
      <c r="DJ1228" t="s">
        <v>141</v>
      </c>
      <c r="DK1228" t="s">
        <v>129</v>
      </c>
      <c r="DL1228" t="s">
        <v>141</v>
      </c>
      <c r="DM1228" t="s">
        <v>129</v>
      </c>
      <c r="DN1228" t="s">
        <v>141</v>
      </c>
      <c r="DO1228" t="s">
        <v>129</v>
      </c>
      <c r="DP1228" t="s">
        <v>13681</v>
      </c>
      <c r="DQ1228" t="s">
        <v>683</v>
      </c>
      <c r="DS1228" t="s">
        <v>13682</v>
      </c>
      <c r="DT1228" t="s">
        <v>13683</v>
      </c>
      <c r="DV1228" t="str">
        <f>VLOOKUP(H1228,'[3]Merge Gagner assez d''argent'!$A:$B,2,FALSE)</f>
        <v>Non</v>
      </c>
      <c r="DW1228" t="s">
        <v>13684</v>
      </c>
      <c r="DX1228" t="s">
        <v>141</v>
      </c>
      <c r="DZ1228" t="s">
        <v>141</v>
      </c>
      <c r="EB1228" t="s">
        <v>141</v>
      </c>
      <c r="EC1228" t="s">
        <v>12604</v>
      </c>
      <c r="ED1228" t="s">
        <v>129</v>
      </c>
      <c r="EE1228" t="s">
        <v>2395</v>
      </c>
      <c r="EF1228" t="s">
        <v>141</v>
      </c>
      <c r="EG1228" t="s">
        <v>13685</v>
      </c>
      <c r="EH1228" t="s">
        <v>2424</v>
      </c>
      <c r="EI1228" t="s">
        <v>157</v>
      </c>
      <c r="EJ1228" t="s">
        <v>214</v>
      </c>
      <c r="EK1228" t="s">
        <v>181</v>
      </c>
      <c r="EM1228" t="s">
        <v>2570</v>
      </c>
      <c r="EN1228" t="s">
        <v>141</v>
      </c>
      <c r="EO1228" t="s">
        <v>141</v>
      </c>
      <c r="EP1228" t="s">
        <v>129</v>
      </c>
      <c r="EQ1228" t="s">
        <v>141</v>
      </c>
      <c r="ER1228" t="s">
        <v>141</v>
      </c>
      <c r="ES1228" t="s">
        <v>141</v>
      </c>
      <c r="ET1228" t="s">
        <v>141</v>
      </c>
      <c r="EU1228" t="s">
        <v>13686</v>
      </c>
      <c r="EX1228" t="s">
        <v>13687</v>
      </c>
    </row>
    <row r="1229" spans="1:154" hidden="1" x14ac:dyDescent="0.35">
      <c r="A1229" t="s">
        <v>13688</v>
      </c>
      <c r="B1229" t="s">
        <v>13689</v>
      </c>
      <c r="D1229" t="s">
        <v>12435</v>
      </c>
      <c r="E1229" t="s">
        <v>129</v>
      </c>
      <c r="F1229" t="s">
        <v>130</v>
      </c>
      <c r="G1229" t="s">
        <v>13690</v>
      </c>
      <c r="H1229" t="s">
        <v>13690</v>
      </c>
      <c r="I1229" s="1">
        <v>44707</v>
      </c>
      <c r="J1229" t="s">
        <v>207</v>
      </c>
      <c r="K1229" t="s">
        <v>13691</v>
      </c>
      <c r="L1229" t="s">
        <v>13692</v>
      </c>
      <c r="M1229" t="s">
        <v>13693</v>
      </c>
      <c r="N1229" t="s">
        <v>1000</v>
      </c>
      <c r="O1229" t="s">
        <v>5266</v>
      </c>
      <c r="P1229" t="s">
        <v>133</v>
      </c>
      <c r="R1229" t="s">
        <v>134</v>
      </c>
      <c r="S1229" s="1">
        <f>VLOOKUP(H1229,'[1]Base JI SMP'!$C:$F,4,FALSE)</f>
        <v>44641</v>
      </c>
      <c r="T1229" t="str">
        <f>VLOOKUP(H1229,'[2]Base JI SMP'!$C:$J,8,FALSE)</f>
        <v>Individual</v>
      </c>
      <c r="U1229" t="s">
        <v>135</v>
      </c>
      <c r="V1229" t="s">
        <v>135</v>
      </c>
      <c r="W1229" t="s">
        <v>135</v>
      </c>
      <c r="X1229" t="s">
        <v>135</v>
      </c>
      <c r="Y1229" t="s">
        <v>136</v>
      </c>
      <c r="Z1229" t="s">
        <v>137</v>
      </c>
      <c r="AA1229" t="s">
        <v>348</v>
      </c>
      <c r="AG1229" t="s">
        <v>208</v>
      </c>
      <c r="AH1229" t="s">
        <v>141</v>
      </c>
      <c r="AJ1229" t="s">
        <v>141</v>
      </c>
      <c r="AK1229" t="s">
        <v>13694</v>
      </c>
      <c r="AN1229" t="s">
        <v>141</v>
      </c>
      <c r="AO1229" t="s">
        <v>13695</v>
      </c>
      <c r="AP1229" t="s">
        <v>129</v>
      </c>
      <c r="AQ1229" t="s">
        <v>141</v>
      </c>
      <c r="AR1229" t="s">
        <v>13696</v>
      </c>
      <c r="AS1229" t="s">
        <v>949</v>
      </c>
      <c r="AT1229" t="s">
        <v>143</v>
      </c>
      <c r="AU1229" t="s">
        <v>144</v>
      </c>
      <c r="CZ1229" t="s">
        <v>145</v>
      </c>
      <c r="DB1229" t="s">
        <v>145</v>
      </c>
      <c r="DC1229" t="s">
        <v>146</v>
      </c>
      <c r="DD1229" t="s">
        <v>13697</v>
      </c>
      <c r="DE1229" t="s">
        <v>148</v>
      </c>
      <c r="DF1229" t="s">
        <v>399</v>
      </c>
      <c r="DG1229" t="s">
        <v>399</v>
      </c>
      <c r="DI1229" t="s">
        <v>13698</v>
      </c>
      <c r="DJ1229" t="s">
        <v>141</v>
      </c>
      <c r="DK1229" t="s">
        <v>129</v>
      </c>
      <c r="DL1229" t="s">
        <v>141</v>
      </c>
      <c r="DM1229" t="s">
        <v>141</v>
      </c>
      <c r="DN1229" t="s">
        <v>129</v>
      </c>
      <c r="DO1229" t="s">
        <v>129</v>
      </c>
      <c r="DP1229" t="s">
        <v>13699</v>
      </c>
      <c r="DQ1229" t="s">
        <v>225</v>
      </c>
      <c r="DS1229" t="s">
        <v>13700</v>
      </c>
      <c r="DT1229" t="s">
        <v>13701</v>
      </c>
      <c r="DV1229" t="str">
        <f>VLOOKUP(H1229,'[3]Merge Gagner assez d''argent'!$A:$B,2,FALSE)</f>
        <v>Non</v>
      </c>
      <c r="DW1229" t="s">
        <v>13069</v>
      </c>
      <c r="DX1229" t="s">
        <v>141</v>
      </c>
      <c r="DZ1229" t="s">
        <v>141</v>
      </c>
      <c r="EB1229" t="s">
        <v>141</v>
      </c>
      <c r="EC1229" t="s">
        <v>12604</v>
      </c>
      <c r="ED1229" t="s">
        <v>129</v>
      </c>
      <c r="EE1229" t="s">
        <v>2395</v>
      </c>
      <c r="EF1229" t="s">
        <v>129</v>
      </c>
      <c r="EG1229" t="s">
        <v>13702</v>
      </c>
      <c r="EH1229" t="s">
        <v>141</v>
      </c>
      <c r="EI1229" t="s">
        <v>157</v>
      </c>
      <c r="EJ1229" t="s">
        <v>157</v>
      </c>
      <c r="EK1229" t="s">
        <v>158</v>
      </c>
      <c r="EM1229" t="s">
        <v>241</v>
      </c>
      <c r="EN1229" t="s">
        <v>129</v>
      </c>
      <c r="EO1229" t="s">
        <v>141</v>
      </c>
      <c r="EP1229" t="s">
        <v>141</v>
      </c>
      <c r="EQ1229" t="s">
        <v>141</v>
      </c>
      <c r="ER1229" t="s">
        <v>141</v>
      </c>
      <c r="ES1229" t="s">
        <v>141</v>
      </c>
      <c r="ET1229" t="s">
        <v>141</v>
      </c>
      <c r="EU1229" t="s">
        <v>13703</v>
      </c>
      <c r="EX1229" t="s">
        <v>13704</v>
      </c>
    </row>
    <row r="1230" spans="1:154" hidden="1" x14ac:dyDescent="0.35">
      <c r="A1230" t="s">
        <v>13705</v>
      </c>
      <c r="B1230" t="s">
        <v>13706</v>
      </c>
      <c r="D1230" t="s">
        <v>12435</v>
      </c>
      <c r="E1230" t="s">
        <v>129</v>
      </c>
      <c r="F1230" t="s">
        <v>130</v>
      </c>
      <c r="G1230" t="s">
        <v>13707</v>
      </c>
      <c r="H1230" t="s">
        <v>13707</v>
      </c>
      <c r="I1230" s="1">
        <v>44707</v>
      </c>
      <c r="J1230" t="s">
        <v>207</v>
      </c>
      <c r="K1230" t="s">
        <v>13708</v>
      </c>
      <c r="L1230" t="s">
        <v>13709</v>
      </c>
      <c r="M1230" t="s">
        <v>13710</v>
      </c>
      <c r="N1230" t="s">
        <v>320</v>
      </c>
      <c r="O1230" t="s">
        <v>13711</v>
      </c>
      <c r="P1230" t="s">
        <v>133</v>
      </c>
      <c r="R1230" t="s">
        <v>134</v>
      </c>
      <c r="S1230" s="1">
        <f>VLOOKUP(H1230,'[1]Base JI SMP'!$C:$F,4,FALSE)</f>
        <v>44642</v>
      </c>
      <c r="T1230" t="str">
        <f>VLOOKUP(H1230,'[2]Base JI SMP'!$C:$J,8,FALSE)</f>
        <v>Individual</v>
      </c>
      <c r="U1230" t="s">
        <v>135</v>
      </c>
      <c r="V1230" t="s">
        <v>135</v>
      </c>
      <c r="W1230" t="s">
        <v>135</v>
      </c>
      <c r="X1230" t="s">
        <v>135</v>
      </c>
      <c r="Y1230" t="s">
        <v>136</v>
      </c>
      <c r="Z1230" t="s">
        <v>137</v>
      </c>
      <c r="AA1230" t="s">
        <v>166</v>
      </c>
      <c r="AG1230" t="s">
        <v>1512</v>
      </c>
      <c r="AH1230" t="s">
        <v>141</v>
      </c>
      <c r="AJ1230" t="s">
        <v>129</v>
      </c>
      <c r="AN1230" t="s">
        <v>129</v>
      </c>
      <c r="AP1230" t="s">
        <v>129</v>
      </c>
      <c r="AQ1230" t="s">
        <v>129</v>
      </c>
      <c r="AS1230" t="s">
        <v>349</v>
      </c>
      <c r="AT1230" t="s">
        <v>143</v>
      </c>
      <c r="AU1230" t="s">
        <v>144</v>
      </c>
      <c r="CZ1230" t="s">
        <v>171</v>
      </c>
      <c r="DA1230" t="s">
        <v>6684</v>
      </c>
      <c r="DB1230" t="s">
        <v>210</v>
      </c>
      <c r="DC1230" t="s">
        <v>901</v>
      </c>
      <c r="DD1230" t="s">
        <v>13712</v>
      </c>
      <c r="DE1230" t="s">
        <v>148</v>
      </c>
      <c r="DF1230" t="s">
        <v>399</v>
      </c>
      <c r="DG1230" t="s">
        <v>399</v>
      </c>
      <c r="DI1230" t="s">
        <v>149</v>
      </c>
      <c r="DJ1230" t="s">
        <v>129</v>
      </c>
      <c r="DK1230" t="s">
        <v>141</v>
      </c>
      <c r="DL1230" t="s">
        <v>141</v>
      </c>
      <c r="DM1230" t="s">
        <v>141</v>
      </c>
      <c r="DN1230" t="s">
        <v>141</v>
      </c>
      <c r="DO1230" t="s">
        <v>141</v>
      </c>
      <c r="DQ1230" t="s">
        <v>225</v>
      </c>
      <c r="DS1230" t="s">
        <v>13713</v>
      </c>
      <c r="DT1230" t="s">
        <v>13714</v>
      </c>
      <c r="DV1230" t="str">
        <f>VLOOKUP(H1230,'[3]Merge Gagner assez d''argent'!$A:$B,2,FALSE)</f>
        <v>Non</v>
      </c>
      <c r="DW1230" t="s">
        <v>13715</v>
      </c>
      <c r="DX1230" t="s">
        <v>129</v>
      </c>
      <c r="DY1230" t="s">
        <v>167</v>
      </c>
      <c r="DZ1230" t="s">
        <v>141</v>
      </c>
      <c r="EB1230" t="s">
        <v>141</v>
      </c>
      <c r="EC1230" t="s">
        <v>12604</v>
      </c>
      <c r="ED1230" t="s">
        <v>129</v>
      </c>
      <c r="EE1230" t="s">
        <v>2395</v>
      </c>
      <c r="EF1230" t="s">
        <v>129</v>
      </c>
      <c r="EG1230" t="s">
        <v>13716</v>
      </c>
      <c r="EH1230" t="s">
        <v>141</v>
      </c>
      <c r="EI1230" t="s">
        <v>156</v>
      </c>
      <c r="EJ1230" t="s">
        <v>157</v>
      </c>
      <c r="EK1230" t="s">
        <v>158</v>
      </c>
      <c r="EM1230" t="s">
        <v>171</v>
      </c>
      <c r="EN1230" t="s">
        <v>141</v>
      </c>
      <c r="EO1230" t="s">
        <v>141</v>
      </c>
      <c r="EP1230" t="s">
        <v>141</v>
      </c>
      <c r="EQ1230" t="s">
        <v>141</v>
      </c>
      <c r="ER1230" t="s">
        <v>141</v>
      </c>
      <c r="ES1230" t="s">
        <v>141</v>
      </c>
      <c r="ET1230" t="s">
        <v>129</v>
      </c>
      <c r="EU1230" t="s">
        <v>13717</v>
      </c>
      <c r="EX1230" t="s">
        <v>13718</v>
      </c>
    </row>
    <row r="1231" spans="1:154" hidden="1" x14ac:dyDescent="0.35">
      <c r="A1231" t="s">
        <v>13719</v>
      </c>
      <c r="B1231" t="s">
        <v>13720</v>
      </c>
      <c r="D1231" t="s">
        <v>12435</v>
      </c>
      <c r="E1231" t="s">
        <v>129</v>
      </c>
      <c r="F1231" t="s">
        <v>130</v>
      </c>
      <c r="G1231" t="s">
        <v>13721</v>
      </c>
      <c r="H1231" t="s">
        <v>13721</v>
      </c>
      <c r="I1231" s="1">
        <v>44708</v>
      </c>
      <c r="J1231" t="s">
        <v>207</v>
      </c>
      <c r="K1231" t="s">
        <v>13722</v>
      </c>
      <c r="L1231" t="s">
        <v>13723</v>
      </c>
      <c r="M1231" t="s">
        <v>13724</v>
      </c>
      <c r="N1231" t="s">
        <v>9465</v>
      </c>
      <c r="O1231" t="s">
        <v>247</v>
      </c>
      <c r="P1231" t="s">
        <v>133</v>
      </c>
      <c r="R1231" t="s">
        <v>134</v>
      </c>
      <c r="S1231" s="1">
        <f>VLOOKUP(H1231,'[1]Base JI SMP'!$C:$F,4,FALSE)</f>
        <v>44612</v>
      </c>
      <c r="T1231" t="str">
        <f>VLOOKUP(H1231,'[2]Base JI SMP'!$C:$J,8,FALSE)</f>
        <v>Individual</v>
      </c>
      <c r="U1231" t="s">
        <v>135</v>
      </c>
      <c r="V1231" t="s">
        <v>135</v>
      </c>
      <c r="W1231" t="s">
        <v>135</v>
      </c>
      <c r="X1231" t="s">
        <v>135</v>
      </c>
      <c r="Y1231" t="s">
        <v>136</v>
      </c>
      <c r="Z1231" t="s">
        <v>137</v>
      </c>
      <c r="AA1231" t="s">
        <v>138</v>
      </c>
      <c r="AB1231" t="s">
        <v>129</v>
      </c>
      <c r="AC1231" t="s">
        <v>4918</v>
      </c>
      <c r="AD1231" t="s">
        <v>140</v>
      </c>
      <c r="AE1231" t="s">
        <v>11690</v>
      </c>
      <c r="AG1231" t="s">
        <v>320</v>
      </c>
      <c r="AH1231" t="s">
        <v>141</v>
      </c>
      <c r="AJ1231" t="s">
        <v>141</v>
      </c>
      <c r="AK1231" t="s">
        <v>13725</v>
      </c>
      <c r="AN1231" t="s">
        <v>129</v>
      </c>
      <c r="AP1231" t="s">
        <v>129</v>
      </c>
      <c r="AQ1231" t="s">
        <v>141</v>
      </c>
      <c r="AR1231" t="s">
        <v>13726</v>
      </c>
      <c r="AS1231" t="s">
        <v>247</v>
      </c>
      <c r="AT1231" t="s">
        <v>143</v>
      </c>
      <c r="AU1231" t="s">
        <v>144</v>
      </c>
      <c r="CZ1231" t="s">
        <v>171</v>
      </c>
      <c r="DA1231" t="s">
        <v>6910</v>
      </c>
      <c r="DB1231" t="s">
        <v>592</v>
      </c>
      <c r="DC1231" t="s">
        <v>146</v>
      </c>
      <c r="DD1231" t="s">
        <v>13727</v>
      </c>
      <c r="DE1231" t="s">
        <v>148</v>
      </c>
      <c r="DF1231" t="s">
        <v>399</v>
      </c>
      <c r="DG1231" t="s">
        <v>399</v>
      </c>
      <c r="DI1231" t="s">
        <v>196</v>
      </c>
      <c r="DJ1231" t="s">
        <v>141</v>
      </c>
      <c r="DK1231" t="s">
        <v>129</v>
      </c>
      <c r="DL1231" t="s">
        <v>141</v>
      </c>
      <c r="DM1231" t="s">
        <v>141</v>
      </c>
      <c r="DN1231" t="s">
        <v>141</v>
      </c>
      <c r="DO1231" t="s">
        <v>141</v>
      </c>
      <c r="DQ1231" t="s">
        <v>150</v>
      </c>
      <c r="DS1231" t="s">
        <v>13728</v>
      </c>
      <c r="DT1231" t="s">
        <v>13729</v>
      </c>
      <c r="DV1231" t="str">
        <f>VLOOKUP(H1231,'[3]Merge Gagner assez d''argent'!$A:$B,2,FALSE)</f>
        <v>Oui</v>
      </c>
      <c r="DX1231" t="s">
        <v>141</v>
      </c>
      <c r="DZ1231" t="s">
        <v>141</v>
      </c>
      <c r="EB1231" t="s">
        <v>141</v>
      </c>
      <c r="EC1231" t="s">
        <v>12604</v>
      </c>
      <c r="ED1231" t="s">
        <v>129</v>
      </c>
      <c r="EE1231" t="s">
        <v>2395</v>
      </c>
      <c r="EF1231" t="s">
        <v>129</v>
      </c>
      <c r="EG1231" t="s">
        <v>13730</v>
      </c>
      <c r="EH1231" t="s">
        <v>468</v>
      </c>
      <c r="EI1231" t="s">
        <v>157</v>
      </c>
      <c r="EJ1231" t="s">
        <v>157</v>
      </c>
      <c r="EK1231" t="s">
        <v>158</v>
      </c>
      <c r="EM1231" t="s">
        <v>171</v>
      </c>
      <c r="EN1231" t="s">
        <v>141</v>
      </c>
      <c r="EO1231" t="s">
        <v>141</v>
      </c>
      <c r="EP1231" t="s">
        <v>141</v>
      </c>
      <c r="EQ1231" t="s">
        <v>141</v>
      </c>
      <c r="ER1231" t="s">
        <v>141</v>
      </c>
      <c r="ES1231" t="s">
        <v>141</v>
      </c>
      <c r="ET1231" t="s">
        <v>129</v>
      </c>
      <c r="EU1231" t="s">
        <v>2233</v>
      </c>
      <c r="EX1231" t="s">
        <v>13731</v>
      </c>
    </row>
    <row r="1232" spans="1:154" hidden="1" x14ac:dyDescent="0.35">
      <c r="A1232" t="s">
        <v>13732</v>
      </c>
      <c r="B1232" t="s">
        <v>13733</v>
      </c>
      <c r="D1232" t="s">
        <v>12435</v>
      </c>
      <c r="E1232" t="s">
        <v>129</v>
      </c>
      <c r="F1232" t="s">
        <v>130</v>
      </c>
      <c r="G1232" t="s">
        <v>13734</v>
      </c>
      <c r="H1232" t="s">
        <v>13734</v>
      </c>
      <c r="I1232" s="1">
        <v>44708</v>
      </c>
      <c r="J1232" t="s">
        <v>207</v>
      </c>
      <c r="K1232" t="s">
        <v>13735</v>
      </c>
      <c r="L1232" t="s">
        <v>13736</v>
      </c>
      <c r="M1232" t="s">
        <v>13737</v>
      </c>
      <c r="N1232" t="s">
        <v>9465</v>
      </c>
      <c r="O1232" t="s">
        <v>9546</v>
      </c>
      <c r="P1232" t="s">
        <v>133</v>
      </c>
      <c r="R1232" t="s">
        <v>134</v>
      </c>
      <c r="S1232" s="1">
        <f>VLOOKUP(H1232,'[1]Base JI SMP'!$C:$F,4,FALSE)</f>
        <v>44638</v>
      </c>
      <c r="T1232" t="str">
        <f>VLOOKUP(H1232,'[2]Base JI SMP'!$C:$J,8,FALSE)</f>
        <v>Individual</v>
      </c>
      <c r="U1232" t="s">
        <v>135</v>
      </c>
      <c r="V1232" t="s">
        <v>135</v>
      </c>
      <c r="W1232" t="s">
        <v>135</v>
      </c>
      <c r="X1232" t="s">
        <v>135</v>
      </c>
      <c r="Y1232" t="s">
        <v>136</v>
      </c>
      <c r="Z1232" t="s">
        <v>137</v>
      </c>
      <c r="AA1232" t="s">
        <v>5787</v>
      </c>
      <c r="AG1232" t="s">
        <v>1049</v>
      </c>
      <c r="AH1232" t="s">
        <v>141</v>
      </c>
      <c r="AJ1232" t="s">
        <v>129</v>
      </c>
      <c r="AN1232" t="s">
        <v>129</v>
      </c>
      <c r="AP1232" t="s">
        <v>129</v>
      </c>
      <c r="AQ1232" t="s">
        <v>141</v>
      </c>
      <c r="AR1232" t="s">
        <v>13738</v>
      </c>
      <c r="AS1232" t="s">
        <v>349</v>
      </c>
      <c r="AT1232" t="s">
        <v>143</v>
      </c>
      <c r="AU1232" t="s">
        <v>144</v>
      </c>
      <c r="CZ1232" t="s">
        <v>209</v>
      </c>
      <c r="DB1232" t="s">
        <v>210</v>
      </c>
      <c r="DC1232" t="s">
        <v>146</v>
      </c>
      <c r="DD1232" t="s">
        <v>13739</v>
      </c>
      <c r="DE1232" t="s">
        <v>3010</v>
      </c>
      <c r="DF1232" t="s">
        <v>399</v>
      </c>
      <c r="DG1232" t="s">
        <v>399</v>
      </c>
      <c r="DI1232" t="s">
        <v>2167</v>
      </c>
      <c r="DJ1232" t="s">
        <v>141</v>
      </c>
      <c r="DK1232" t="s">
        <v>129</v>
      </c>
      <c r="DL1232" t="s">
        <v>141</v>
      </c>
      <c r="DM1232" t="s">
        <v>141</v>
      </c>
      <c r="DN1232" t="s">
        <v>141</v>
      </c>
      <c r="DO1232" t="s">
        <v>129</v>
      </c>
      <c r="DP1232" t="s">
        <v>13740</v>
      </c>
      <c r="DQ1232" t="s">
        <v>225</v>
      </c>
      <c r="DS1232" t="s">
        <v>13741</v>
      </c>
      <c r="DT1232" t="s">
        <v>13742</v>
      </c>
      <c r="DV1232" t="str">
        <f>VLOOKUP(H1232,'[3]Merge Gagner assez d''argent'!$A:$B,2,FALSE)</f>
        <v>Partiellement</v>
      </c>
      <c r="DX1232" t="s">
        <v>141</v>
      </c>
      <c r="DZ1232" t="s">
        <v>141</v>
      </c>
      <c r="EB1232" t="s">
        <v>141</v>
      </c>
      <c r="EC1232" t="s">
        <v>12604</v>
      </c>
      <c r="ED1232" t="s">
        <v>129</v>
      </c>
      <c r="EE1232" t="s">
        <v>2395</v>
      </c>
      <c r="EF1232" t="s">
        <v>129</v>
      </c>
      <c r="EG1232" t="s">
        <v>13743</v>
      </c>
      <c r="EH1232" t="s">
        <v>141</v>
      </c>
      <c r="EI1232" t="s">
        <v>157</v>
      </c>
      <c r="EJ1232" t="s">
        <v>157</v>
      </c>
      <c r="EK1232" t="s">
        <v>158</v>
      </c>
      <c r="EM1232" t="s">
        <v>159</v>
      </c>
      <c r="EN1232" t="s">
        <v>141</v>
      </c>
      <c r="EO1232" t="s">
        <v>141</v>
      </c>
      <c r="EP1232" t="s">
        <v>141</v>
      </c>
      <c r="EQ1232" t="s">
        <v>141</v>
      </c>
      <c r="ER1232" t="s">
        <v>129</v>
      </c>
      <c r="ES1232" t="s">
        <v>141</v>
      </c>
      <c r="ET1232" t="s">
        <v>141</v>
      </c>
      <c r="EU1232" t="s">
        <v>13744</v>
      </c>
      <c r="EX1232" t="s">
        <v>13745</v>
      </c>
    </row>
    <row r="1233" spans="1:154" hidden="1" x14ac:dyDescent="0.35">
      <c r="A1233" t="s">
        <v>13746</v>
      </c>
      <c r="B1233" t="s">
        <v>13747</v>
      </c>
      <c r="D1233" t="s">
        <v>12435</v>
      </c>
      <c r="E1233" t="s">
        <v>129</v>
      </c>
      <c r="F1233" t="s">
        <v>130</v>
      </c>
      <c r="G1233" t="s">
        <v>13748</v>
      </c>
      <c r="H1233" t="s">
        <v>13748</v>
      </c>
      <c r="I1233" s="1">
        <v>44708</v>
      </c>
      <c r="J1233" t="s">
        <v>207</v>
      </c>
      <c r="K1233" t="s">
        <v>13735</v>
      </c>
      <c r="L1233" t="s">
        <v>13736</v>
      </c>
      <c r="M1233" t="s">
        <v>13737</v>
      </c>
      <c r="N1233" t="s">
        <v>9465</v>
      </c>
      <c r="O1233" t="s">
        <v>9546</v>
      </c>
      <c r="P1233" t="s">
        <v>133</v>
      </c>
      <c r="R1233" t="s">
        <v>11945</v>
      </c>
      <c r="S1233" s="1">
        <f>VLOOKUP(H1233,'[1]Base JI SMP'!$C:$F,4,FALSE)</f>
        <v>44443</v>
      </c>
      <c r="T1233" t="str">
        <f>VLOOKUP(H1233,'[2]Base JI SMP'!$C:$J,8,FALSE)</f>
        <v>Individual</v>
      </c>
      <c r="U1233" t="str">
        <f>VLOOKUP(H1233,'[2]Base JI SMP'!$C:$M,11,FALSE)</f>
        <v>Business development/management training</v>
      </c>
      <c r="V1233" t="str">
        <f>VLOOKUP(H1233,'[2]Base JI SMP'!$C:$R,12,FALSE)</f>
        <v>Collective</v>
      </c>
      <c r="W1233" s="1">
        <f>VLOOKUP(H1233,'[1]Base JI SMP'!$C:$R,13,FALSE)</f>
        <v>44461</v>
      </c>
      <c r="X1233" s="1">
        <f>VLOOKUP(H1233,'[1]Base JI SMP'!$C:$P,14,FALSE)</f>
        <v>44461</v>
      </c>
      <c r="Y1233" t="s">
        <v>136</v>
      </c>
      <c r="Z1233" t="s">
        <v>137</v>
      </c>
      <c r="AA1233" t="s">
        <v>1403</v>
      </c>
      <c r="AG1233" t="s">
        <v>320</v>
      </c>
      <c r="AH1233" t="s">
        <v>141</v>
      </c>
      <c r="AJ1233" t="s">
        <v>129</v>
      </c>
      <c r="AN1233" t="s">
        <v>129</v>
      </c>
      <c r="AP1233" t="s">
        <v>129</v>
      </c>
      <c r="AQ1233" t="s">
        <v>129</v>
      </c>
      <c r="AS1233" t="s">
        <v>221</v>
      </c>
      <c r="AT1233" t="s">
        <v>143</v>
      </c>
      <c r="AU1233" t="s">
        <v>144</v>
      </c>
      <c r="CZ1233" t="s">
        <v>145</v>
      </c>
      <c r="DB1233" t="s">
        <v>145</v>
      </c>
      <c r="DC1233" t="s">
        <v>901</v>
      </c>
      <c r="DD1233" t="s">
        <v>13749</v>
      </c>
      <c r="DE1233" t="s">
        <v>3473</v>
      </c>
      <c r="DF1233" t="s">
        <v>141</v>
      </c>
      <c r="DI1233" t="s">
        <v>149</v>
      </c>
      <c r="DJ1233" t="s">
        <v>129</v>
      </c>
      <c r="DK1233" t="s">
        <v>141</v>
      </c>
      <c r="DL1233" t="s">
        <v>141</v>
      </c>
      <c r="DM1233" t="s">
        <v>141</v>
      </c>
      <c r="DN1233" t="s">
        <v>141</v>
      </c>
      <c r="DO1233" t="s">
        <v>141</v>
      </c>
      <c r="DQ1233" t="s">
        <v>225</v>
      </c>
      <c r="DS1233" t="s">
        <v>13750</v>
      </c>
      <c r="DT1233" t="s">
        <v>13751</v>
      </c>
      <c r="DV1233" t="str">
        <f>VLOOKUP(H1233,'[3]Merge Gagner assez d''argent'!$A:$B,2,FALSE)</f>
        <v>Non</v>
      </c>
      <c r="DW1233" t="s">
        <v>13752</v>
      </c>
      <c r="DX1233" t="s">
        <v>141</v>
      </c>
      <c r="DZ1233" t="s">
        <v>141</v>
      </c>
      <c r="EB1233" t="s">
        <v>141</v>
      </c>
      <c r="EC1233" t="s">
        <v>12604</v>
      </c>
      <c r="ED1233" t="s">
        <v>129</v>
      </c>
      <c r="EE1233" t="s">
        <v>2395</v>
      </c>
      <c r="EF1233" t="s">
        <v>129</v>
      </c>
      <c r="EG1233" t="s">
        <v>13753</v>
      </c>
      <c r="EH1233" t="s">
        <v>141</v>
      </c>
      <c r="EI1233" t="s">
        <v>156</v>
      </c>
      <c r="EJ1233" t="s">
        <v>157</v>
      </c>
      <c r="EK1233" t="s">
        <v>158</v>
      </c>
      <c r="EM1233" t="s">
        <v>1579</v>
      </c>
      <c r="EN1233" t="s">
        <v>141</v>
      </c>
      <c r="EO1233" t="s">
        <v>141</v>
      </c>
      <c r="EP1233" t="s">
        <v>141</v>
      </c>
      <c r="EQ1233" t="s">
        <v>129</v>
      </c>
      <c r="ER1233" t="s">
        <v>141</v>
      </c>
      <c r="ES1233" t="s">
        <v>141</v>
      </c>
      <c r="ET1233" t="s">
        <v>141</v>
      </c>
      <c r="EU1233" t="s">
        <v>13754</v>
      </c>
      <c r="EX1233" t="s">
        <v>13755</v>
      </c>
    </row>
    <row r="1234" spans="1:154" hidden="1" x14ac:dyDescent="0.35">
      <c r="A1234" t="s">
        <v>13756</v>
      </c>
      <c r="B1234" t="s">
        <v>13757</v>
      </c>
      <c r="D1234" t="s">
        <v>12435</v>
      </c>
      <c r="E1234" t="s">
        <v>129</v>
      </c>
      <c r="F1234" t="s">
        <v>130</v>
      </c>
      <c r="G1234" t="s">
        <v>13758</v>
      </c>
      <c r="H1234" t="s">
        <v>13758</v>
      </c>
      <c r="I1234" s="1">
        <v>44709</v>
      </c>
      <c r="J1234" t="s">
        <v>207</v>
      </c>
      <c r="P1234" t="s">
        <v>133</v>
      </c>
      <c r="R1234" t="s">
        <v>134</v>
      </c>
      <c r="S1234" s="1">
        <f>VLOOKUP(H1234,'[1]Base JI SMP'!$C:$F,4,FALSE)</f>
        <v>44527</v>
      </c>
      <c r="T1234" t="str">
        <f>VLOOKUP(H1234,'[2]Base JI SMP'!$C:$J,8,FALSE)</f>
        <v>Individual</v>
      </c>
      <c r="U1234" t="s">
        <v>135</v>
      </c>
      <c r="V1234" t="s">
        <v>135</v>
      </c>
      <c r="W1234" t="s">
        <v>135</v>
      </c>
      <c r="X1234" t="s">
        <v>135</v>
      </c>
      <c r="Y1234" t="s">
        <v>136</v>
      </c>
      <c r="Z1234" t="s">
        <v>137</v>
      </c>
      <c r="AA1234" t="s">
        <v>1403</v>
      </c>
      <c r="AG1234" t="s">
        <v>167</v>
      </c>
      <c r="AH1234" t="s">
        <v>141</v>
      </c>
      <c r="AJ1234" t="s">
        <v>129</v>
      </c>
      <c r="AN1234" t="s">
        <v>129</v>
      </c>
      <c r="AP1234" t="s">
        <v>129</v>
      </c>
      <c r="AQ1234" t="s">
        <v>129</v>
      </c>
      <c r="AS1234" t="s">
        <v>349</v>
      </c>
      <c r="AT1234" t="s">
        <v>844</v>
      </c>
      <c r="AU1234" t="s">
        <v>144</v>
      </c>
      <c r="CZ1234" t="s">
        <v>145</v>
      </c>
      <c r="DB1234" t="s">
        <v>297</v>
      </c>
      <c r="DC1234" t="s">
        <v>146</v>
      </c>
      <c r="DD1234" t="s">
        <v>13759</v>
      </c>
      <c r="DE1234" t="s">
        <v>3971</v>
      </c>
      <c r="DF1234" t="s">
        <v>141</v>
      </c>
      <c r="DI1234" t="s">
        <v>149</v>
      </c>
      <c r="DJ1234" t="s">
        <v>129</v>
      </c>
      <c r="DK1234" t="s">
        <v>141</v>
      </c>
      <c r="DL1234" t="s">
        <v>141</v>
      </c>
      <c r="DM1234" t="s">
        <v>141</v>
      </c>
      <c r="DN1234" t="s">
        <v>141</v>
      </c>
      <c r="DO1234" t="s">
        <v>141</v>
      </c>
      <c r="DQ1234" t="s">
        <v>225</v>
      </c>
      <c r="DS1234" t="s">
        <v>13760</v>
      </c>
      <c r="DT1234" t="s">
        <v>13761</v>
      </c>
      <c r="DV1234" t="str">
        <f>VLOOKUP(H1234,'[3]Merge Gagner assez d''argent'!$A:$B,2,FALSE)</f>
        <v>Non</v>
      </c>
      <c r="DW1234" t="s">
        <v>13762</v>
      </c>
      <c r="DX1234" t="s">
        <v>141</v>
      </c>
      <c r="DZ1234" t="s">
        <v>141</v>
      </c>
      <c r="EB1234" t="s">
        <v>141</v>
      </c>
      <c r="EC1234" t="s">
        <v>12604</v>
      </c>
      <c r="ED1234" t="s">
        <v>129</v>
      </c>
      <c r="EE1234" t="s">
        <v>2395</v>
      </c>
      <c r="EF1234" t="s">
        <v>129</v>
      </c>
      <c r="EG1234" t="s">
        <v>13763</v>
      </c>
      <c r="EH1234" t="s">
        <v>141</v>
      </c>
      <c r="EI1234" t="s">
        <v>156</v>
      </c>
      <c r="EJ1234" t="s">
        <v>214</v>
      </c>
      <c r="EK1234" t="s">
        <v>158</v>
      </c>
      <c r="EM1234" t="s">
        <v>2570</v>
      </c>
      <c r="EN1234" t="s">
        <v>141</v>
      </c>
      <c r="EO1234" t="s">
        <v>141</v>
      </c>
      <c r="EP1234" t="s">
        <v>129</v>
      </c>
      <c r="EQ1234" t="s">
        <v>141</v>
      </c>
      <c r="ER1234" t="s">
        <v>141</v>
      </c>
      <c r="ES1234" t="s">
        <v>141</v>
      </c>
      <c r="ET1234" t="s">
        <v>141</v>
      </c>
      <c r="EU1234" t="s">
        <v>13764</v>
      </c>
      <c r="EX1234" t="s">
        <v>2233</v>
      </c>
    </row>
    <row r="1235" spans="1:154" hidden="1" x14ac:dyDescent="0.35">
      <c r="A1235" t="s">
        <v>13765</v>
      </c>
      <c r="B1235" t="s">
        <v>13766</v>
      </c>
      <c r="D1235" t="s">
        <v>12435</v>
      </c>
      <c r="E1235" t="s">
        <v>129</v>
      </c>
      <c r="F1235" t="s">
        <v>130</v>
      </c>
      <c r="G1235" t="s">
        <v>13767</v>
      </c>
      <c r="H1235" t="s">
        <v>13767</v>
      </c>
      <c r="I1235" s="1">
        <v>44709</v>
      </c>
      <c r="J1235" t="s">
        <v>207</v>
      </c>
      <c r="K1235" t="s">
        <v>13768</v>
      </c>
      <c r="L1235" t="s">
        <v>13769</v>
      </c>
      <c r="M1235" t="s">
        <v>13770</v>
      </c>
      <c r="N1235" t="s">
        <v>13771</v>
      </c>
      <c r="O1235" t="s">
        <v>12929</v>
      </c>
      <c r="P1235" t="s">
        <v>133</v>
      </c>
      <c r="R1235" t="s">
        <v>134</v>
      </c>
      <c r="S1235" s="1">
        <f>VLOOKUP(H1235,'[1]Base JI SMP'!$C:$F,4,FALSE)</f>
        <v>44544</v>
      </c>
      <c r="T1235" t="str">
        <f>VLOOKUP(H1235,'[2]Base JI SMP'!$C:$J,8,FALSE)</f>
        <v>Individual</v>
      </c>
      <c r="U1235" t="s">
        <v>135</v>
      </c>
      <c r="V1235" t="s">
        <v>135</v>
      </c>
      <c r="W1235" t="s">
        <v>135</v>
      </c>
      <c r="X1235" t="s">
        <v>135</v>
      </c>
      <c r="Y1235" t="s">
        <v>136</v>
      </c>
      <c r="Z1235" t="s">
        <v>137</v>
      </c>
      <c r="AA1235" t="s">
        <v>319</v>
      </c>
      <c r="AG1235" t="s">
        <v>320</v>
      </c>
      <c r="AH1235" t="s">
        <v>141</v>
      </c>
      <c r="AJ1235" t="s">
        <v>129</v>
      </c>
      <c r="AN1235" t="s">
        <v>129</v>
      </c>
      <c r="AP1235" t="s">
        <v>129</v>
      </c>
      <c r="AQ1235" t="s">
        <v>141</v>
      </c>
      <c r="AR1235" t="s">
        <v>13772</v>
      </c>
      <c r="AS1235" t="s">
        <v>349</v>
      </c>
      <c r="AT1235" t="s">
        <v>143</v>
      </c>
      <c r="AU1235" t="s">
        <v>144</v>
      </c>
      <c r="CZ1235" t="s">
        <v>209</v>
      </c>
      <c r="DB1235" t="s">
        <v>210</v>
      </c>
      <c r="DC1235" t="s">
        <v>146</v>
      </c>
      <c r="DD1235" t="s">
        <v>13773</v>
      </c>
      <c r="DE1235" t="s">
        <v>148</v>
      </c>
      <c r="DF1235" t="s">
        <v>141</v>
      </c>
      <c r="DI1235" t="s">
        <v>196</v>
      </c>
      <c r="DJ1235" t="s">
        <v>141</v>
      </c>
      <c r="DK1235" t="s">
        <v>129</v>
      </c>
      <c r="DL1235" t="s">
        <v>141</v>
      </c>
      <c r="DM1235" t="s">
        <v>141</v>
      </c>
      <c r="DN1235" t="s">
        <v>141</v>
      </c>
      <c r="DO1235" t="s">
        <v>141</v>
      </c>
      <c r="DQ1235" t="s">
        <v>356</v>
      </c>
      <c r="DS1235" t="s">
        <v>13774</v>
      </c>
      <c r="DT1235" t="s">
        <v>13775</v>
      </c>
      <c r="DV1235" t="str">
        <f>VLOOKUP(H1235,'[3]Merge Gagner assez d''argent'!$A:$B,2,FALSE)</f>
        <v>Non</v>
      </c>
      <c r="DW1235" t="s">
        <v>13776</v>
      </c>
      <c r="DX1235" t="s">
        <v>141</v>
      </c>
      <c r="DZ1235" t="s">
        <v>141</v>
      </c>
      <c r="EB1235" t="s">
        <v>141</v>
      </c>
      <c r="EC1235" t="s">
        <v>12604</v>
      </c>
      <c r="ED1235" t="s">
        <v>129</v>
      </c>
      <c r="EE1235" t="s">
        <v>2395</v>
      </c>
      <c r="EF1235" t="s">
        <v>129</v>
      </c>
      <c r="EG1235" t="s">
        <v>13777</v>
      </c>
      <c r="EH1235" t="s">
        <v>141</v>
      </c>
      <c r="EI1235" t="s">
        <v>157</v>
      </c>
      <c r="EJ1235" t="s">
        <v>157</v>
      </c>
      <c r="EK1235" t="s">
        <v>158</v>
      </c>
      <c r="EM1235" t="s">
        <v>171</v>
      </c>
      <c r="EN1235" t="s">
        <v>141</v>
      </c>
      <c r="EO1235" t="s">
        <v>141</v>
      </c>
      <c r="EP1235" t="s">
        <v>141</v>
      </c>
      <c r="EQ1235" t="s">
        <v>141</v>
      </c>
      <c r="ER1235" t="s">
        <v>141</v>
      </c>
      <c r="ES1235" t="s">
        <v>141</v>
      </c>
      <c r="ET1235" t="s">
        <v>129</v>
      </c>
      <c r="EU1235" t="s">
        <v>2233</v>
      </c>
      <c r="EX1235" t="s">
        <v>13778</v>
      </c>
    </row>
    <row r="1236" spans="1:154" hidden="1" x14ac:dyDescent="0.35">
      <c r="A1236" t="s">
        <v>13779</v>
      </c>
      <c r="B1236" t="s">
        <v>13780</v>
      </c>
      <c r="D1236" t="s">
        <v>12435</v>
      </c>
      <c r="E1236" t="s">
        <v>129</v>
      </c>
      <c r="F1236" t="s">
        <v>130</v>
      </c>
      <c r="G1236" t="s">
        <v>13781</v>
      </c>
      <c r="H1236" t="s">
        <v>13781</v>
      </c>
      <c r="I1236" s="1">
        <v>44709</v>
      </c>
      <c r="J1236" t="s">
        <v>207</v>
      </c>
      <c r="K1236" t="s">
        <v>13768</v>
      </c>
      <c r="L1236" t="s">
        <v>13769</v>
      </c>
      <c r="M1236" t="s">
        <v>13770</v>
      </c>
      <c r="N1236" t="s">
        <v>13771</v>
      </c>
      <c r="O1236" t="s">
        <v>12929</v>
      </c>
      <c r="P1236" t="s">
        <v>133</v>
      </c>
      <c r="R1236" t="s">
        <v>134</v>
      </c>
      <c r="S1236" s="1">
        <f>VLOOKUP(H1236,'[1]Base JI SMP'!$C:$F,4,FALSE)</f>
        <v>44612</v>
      </c>
      <c r="T1236" t="str">
        <f>VLOOKUP(H1236,'[2]Base JI SMP'!$C:$J,8,FALSE)</f>
        <v>Individual</v>
      </c>
      <c r="U1236" t="s">
        <v>135</v>
      </c>
      <c r="V1236" t="s">
        <v>135</v>
      </c>
      <c r="W1236" t="s">
        <v>135</v>
      </c>
      <c r="X1236" t="s">
        <v>135</v>
      </c>
      <c r="Y1236" t="s">
        <v>136</v>
      </c>
      <c r="Z1236" t="s">
        <v>137</v>
      </c>
      <c r="AA1236" t="s">
        <v>138</v>
      </c>
      <c r="AB1236" t="s">
        <v>141</v>
      </c>
      <c r="AG1236" t="s">
        <v>250</v>
      </c>
      <c r="AH1236" t="s">
        <v>141</v>
      </c>
      <c r="AJ1236" t="s">
        <v>129</v>
      </c>
      <c r="AN1236" t="s">
        <v>129</v>
      </c>
      <c r="AP1236" t="s">
        <v>129</v>
      </c>
      <c r="AQ1236" t="s">
        <v>141</v>
      </c>
      <c r="AR1236" t="s">
        <v>13782</v>
      </c>
      <c r="AS1236" t="s">
        <v>247</v>
      </c>
      <c r="AT1236" t="s">
        <v>143</v>
      </c>
      <c r="AU1236" t="s">
        <v>144</v>
      </c>
      <c r="CZ1236" t="s">
        <v>552</v>
      </c>
      <c r="DB1236" t="s">
        <v>552</v>
      </c>
      <c r="DC1236" t="s">
        <v>901</v>
      </c>
      <c r="DD1236" t="s">
        <v>13783</v>
      </c>
      <c r="DE1236" t="s">
        <v>148</v>
      </c>
      <c r="DF1236" t="s">
        <v>141</v>
      </c>
      <c r="DI1236" t="s">
        <v>196</v>
      </c>
      <c r="DJ1236" t="s">
        <v>141</v>
      </c>
      <c r="DK1236" t="s">
        <v>129</v>
      </c>
      <c r="DL1236" t="s">
        <v>141</v>
      </c>
      <c r="DM1236" t="s">
        <v>141</v>
      </c>
      <c r="DN1236" t="s">
        <v>141</v>
      </c>
      <c r="DO1236" t="s">
        <v>141</v>
      </c>
      <c r="DQ1236" t="s">
        <v>150</v>
      </c>
      <c r="DS1236" t="s">
        <v>13784</v>
      </c>
      <c r="DT1236" t="s">
        <v>13785</v>
      </c>
      <c r="DV1236" t="str">
        <f>VLOOKUP(H1236,'[3]Merge Gagner assez d''argent'!$A:$B,2,FALSE)</f>
        <v>Partiellement</v>
      </c>
      <c r="DX1236" t="s">
        <v>141</v>
      </c>
      <c r="DZ1236" t="s">
        <v>141</v>
      </c>
      <c r="EB1236" t="s">
        <v>141</v>
      </c>
      <c r="EC1236" t="s">
        <v>12604</v>
      </c>
      <c r="ED1236" t="s">
        <v>129</v>
      </c>
      <c r="EE1236" t="s">
        <v>2395</v>
      </c>
      <c r="EF1236" t="s">
        <v>129</v>
      </c>
      <c r="EG1236" t="s">
        <v>13786</v>
      </c>
      <c r="EH1236" t="s">
        <v>141</v>
      </c>
      <c r="EI1236" t="s">
        <v>157</v>
      </c>
      <c r="EJ1236" t="s">
        <v>157</v>
      </c>
      <c r="EK1236" t="s">
        <v>158</v>
      </c>
      <c r="EM1236" t="s">
        <v>159</v>
      </c>
      <c r="EN1236" t="s">
        <v>141</v>
      </c>
      <c r="EO1236" t="s">
        <v>141</v>
      </c>
      <c r="EP1236" t="s">
        <v>141</v>
      </c>
      <c r="EQ1236" t="s">
        <v>141</v>
      </c>
      <c r="ER1236" t="s">
        <v>129</v>
      </c>
      <c r="ES1236" t="s">
        <v>141</v>
      </c>
      <c r="ET1236" t="s">
        <v>141</v>
      </c>
      <c r="EU1236" t="s">
        <v>13787</v>
      </c>
      <c r="EX1236" t="s">
        <v>13788</v>
      </c>
    </row>
    <row r="1237" spans="1:154" hidden="1" x14ac:dyDescent="0.35">
      <c r="A1237" t="s">
        <v>13789</v>
      </c>
      <c r="B1237" t="s">
        <v>13790</v>
      </c>
      <c r="D1237" t="s">
        <v>12435</v>
      </c>
      <c r="E1237" t="s">
        <v>129</v>
      </c>
      <c r="F1237" t="s">
        <v>130</v>
      </c>
      <c r="G1237" t="s">
        <v>13791</v>
      </c>
      <c r="H1237" t="s">
        <v>13791</v>
      </c>
      <c r="I1237" s="1">
        <v>44710</v>
      </c>
      <c r="J1237" t="s">
        <v>207</v>
      </c>
      <c r="K1237" t="s">
        <v>13792</v>
      </c>
      <c r="L1237" t="s">
        <v>13793</v>
      </c>
      <c r="M1237" t="s">
        <v>13794</v>
      </c>
      <c r="N1237" t="s">
        <v>12280</v>
      </c>
      <c r="O1237" t="s">
        <v>13795</v>
      </c>
      <c r="P1237" t="s">
        <v>133</v>
      </c>
      <c r="R1237" t="s">
        <v>134</v>
      </c>
      <c r="S1237" s="1">
        <f>VLOOKUP(H1237,'[1]Base JI SMP'!$C:$F,4,FALSE)</f>
        <v>44644</v>
      </c>
      <c r="T1237" t="str">
        <f>VLOOKUP(H1237,'[2]Base JI SMP'!$C:$J,8,FALSE)</f>
        <v>Individual</v>
      </c>
      <c r="U1237" t="s">
        <v>135</v>
      </c>
      <c r="V1237" t="s">
        <v>135</v>
      </c>
      <c r="W1237" t="s">
        <v>135</v>
      </c>
      <c r="X1237" t="s">
        <v>135</v>
      </c>
      <c r="Y1237" t="s">
        <v>136</v>
      </c>
      <c r="Z1237" t="s">
        <v>137</v>
      </c>
      <c r="AA1237" t="s">
        <v>138</v>
      </c>
      <c r="AB1237" t="s">
        <v>141</v>
      </c>
      <c r="AG1237" t="s">
        <v>320</v>
      </c>
      <c r="AH1237" t="s">
        <v>141</v>
      </c>
      <c r="AJ1237" t="s">
        <v>129</v>
      </c>
      <c r="AN1237" t="s">
        <v>129</v>
      </c>
      <c r="AP1237" t="s">
        <v>141</v>
      </c>
      <c r="AQ1237" t="s">
        <v>141</v>
      </c>
      <c r="AR1237" t="s">
        <v>13796</v>
      </c>
      <c r="AS1237" t="s">
        <v>949</v>
      </c>
      <c r="AT1237" t="s">
        <v>143</v>
      </c>
      <c r="AU1237" t="s">
        <v>144</v>
      </c>
      <c r="CZ1237" t="s">
        <v>145</v>
      </c>
      <c r="DB1237" t="s">
        <v>145</v>
      </c>
      <c r="DC1237" t="s">
        <v>901</v>
      </c>
      <c r="DD1237" t="s">
        <v>6946</v>
      </c>
      <c r="DE1237" t="s">
        <v>148</v>
      </c>
      <c r="DF1237" t="s">
        <v>399</v>
      </c>
      <c r="DG1237" t="s">
        <v>399</v>
      </c>
      <c r="DI1237" t="s">
        <v>196</v>
      </c>
      <c r="DJ1237" t="s">
        <v>141</v>
      </c>
      <c r="DK1237" t="s">
        <v>129</v>
      </c>
      <c r="DL1237" t="s">
        <v>141</v>
      </c>
      <c r="DM1237" t="s">
        <v>141</v>
      </c>
      <c r="DN1237" t="s">
        <v>141</v>
      </c>
      <c r="DO1237" t="s">
        <v>141</v>
      </c>
      <c r="DQ1237" t="s">
        <v>225</v>
      </c>
      <c r="DS1237" t="s">
        <v>13797</v>
      </c>
      <c r="DT1237" t="s">
        <v>13798</v>
      </c>
      <c r="DU1237" t="s">
        <v>1004</v>
      </c>
      <c r="DV1237" t="str">
        <f>VLOOKUP(H1237,'[3]Merge Gagner assez d''argent'!$A:$B,2,FALSE)</f>
        <v>Non</v>
      </c>
      <c r="DW1237" t="s">
        <v>3022</v>
      </c>
      <c r="DX1237" t="s">
        <v>141</v>
      </c>
      <c r="DZ1237" t="s">
        <v>141</v>
      </c>
      <c r="EB1237" t="s">
        <v>141</v>
      </c>
      <c r="EC1237" t="s">
        <v>12604</v>
      </c>
      <c r="ED1237" t="s">
        <v>129</v>
      </c>
      <c r="EE1237" t="s">
        <v>2395</v>
      </c>
      <c r="EF1237" t="s">
        <v>129</v>
      </c>
      <c r="EG1237" t="s">
        <v>13799</v>
      </c>
      <c r="EH1237" t="s">
        <v>141</v>
      </c>
      <c r="EI1237" t="s">
        <v>157</v>
      </c>
      <c r="EJ1237" t="s">
        <v>157</v>
      </c>
      <c r="EK1237" t="s">
        <v>158</v>
      </c>
      <c r="EM1237" t="s">
        <v>171</v>
      </c>
      <c r="EN1237" t="s">
        <v>141</v>
      </c>
      <c r="EO1237" t="s">
        <v>141</v>
      </c>
      <c r="EP1237" t="s">
        <v>141</v>
      </c>
      <c r="EQ1237" t="s">
        <v>141</v>
      </c>
      <c r="ER1237" t="s">
        <v>141</v>
      </c>
      <c r="ES1237" t="s">
        <v>141</v>
      </c>
      <c r="ET1237" t="s">
        <v>129</v>
      </c>
      <c r="EU1237" t="s">
        <v>2233</v>
      </c>
      <c r="EX1237" t="s">
        <v>13800</v>
      </c>
    </row>
    <row r="1238" spans="1:154" hidden="1" x14ac:dyDescent="0.35">
      <c r="A1238" t="s">
        <v>13801</v>
      </c>
      <c r="B1238" t="s">
        <v>13802</v>
      </c>
      <c r="D1238" t="s">
        <v>12435</v>
      </c>
      <c r="E1238" t="s">
        <v>129</v>
      </c>
      <c r="F1238" t="s">
        <v>130</v>
      </c>
      <c r="G1238" t="s">
        <v>13803</v>
      </c>
      <c r="H1238" t="s">
        <v>13803</v>
      </c>
      <c r="I1238" s="1">
        <v>44710</v>
      </c>
      <c r="J1238" t="s">
        <v>207</v>
      </c>
      <c r="K1238" t="s">
        <v>13804</v>
      </c>
      <c r="L1238" t="s">
        <v>13805</v>
      </c>
      <c r="M1238" t="s">
        <v>13806</v>
      </c>
      <c r="N1238" t="s">
        <v>13807</v>
      </c>
      <c r="O1238" t="s">
        <v>221</v>
      </c>
      <c r="P1238" t="s">
        <v>133</v>
      </c>
      <c r="R1238" t="s">
        <v>134</v>
      </c>
      <c r="S1238" s="1">
        <f>VLOOKUP(H1238,'[1]Base JI SMP'!$C:$F,4,FALSE)</f>
        <v>44529</v>
      </c>
      <c r="T1238" t="str">
        <f>VLOOKUP(H1238,'[2]Base JI SMP'!$C:$J,8,FALSE)</f>
        <v>Individual</v>
      </c>
      <c r="U1238" t="s">
        <v>135</v>
      </c>
      <c r="V1238" t="s">
        <v>135</v>
      </c>
      <c r="W1238" t="s">
        <v>135</v>
      </c>
      <c r="X1238" t="s">
        <v>135</v>
      </c>
      <c r="Y1238" t="s">
        <v>136</v>
      </c>
      <c r="Z1238" t="s">
        <v>137</v>
      </c>
      <c r="AA1238" t="s">
        <v>138</v>
      </c>
      <c r="AB1238" t="s">
        <v>141</v>
      </c>
      <c r="AG1238" t="s">
        <v>250</v>
      </c>
      <c r="AH1238" t="s">
        <v>141</v>
      </c>
      <c r="AJ1238" t="s">
        <v>129</v>
      </c>
      <c r="AN1238" t="s">
        <v>129</v>
      </c>
      <c r="AP1238" t="s">
        <v>129</v>
      </c>
      <c r="AQ1238" t="s">
        <v>141</v>
      </c>
      <c r="AR1238" t="s">
        <v>142</v>
      </c>
      <c r="AS1238" t="s">
        <v>223</v>
      </c>
      <c r="AT1238" t="s">
        <v>143</v>
      </c>
      <c r="AU1238" t="s">
        <v>144</v>
      </c>
      <c r="CZ1238" t="s">
        <v>145</v>
      </c>
      <c r="DB1238" t="s">
        <v>145</v>
      </c>
      <c r="DC1238" t="s">
        <v>901</v>
      </c>
      <c r="DD1238" t="s">
        <v>3860</v>
      </c>
      <c r="DE1238" t="s">
        <v>148</v>
      </c>
      <c r="DF1238" t="s">
        <v>141</v>
      </c>
      <c r="DI1238" t="s">
        <v>196</v>
      </c>
      <c r="DJ1238" t="s">
        <v>141</v>
      </c>
      <c r="DK1238" t="s">
        <v>129</v>
      </c>
      <c r="DL1238" t="s">
        <v>141</v>
      </c>
      <c r="DM1238" t="s">
        <v>141</v>
      </c>
      <c r="DN1238" t="s">
        <v>141</v>
      </c>
      <c r="DO1238" t="s">
        <v>141</v>
      </c>
      <c r="DQ1238" t="s">
        <v>225</v>
      </c>
      <c r="DS1238" t="s">
        <v>13808</v>
      </c>
      <c r="DT1238" t="s">
        <v>13809</v>
      </c>
      <c r="DV1238" t="str">
        <f>VLOOKUP(H1238,'[3]Merge Gagner assez d''argent'!$A:$B,2,FALSE)</f>
        <v>Non</v>
      </c>
      <c r="DW1238" t="s">
        <v>13069</v>
      </c>
      <c r="DX1238" t="s">
        <v>141</v>
      </c>
      <c r="DZ1238" t="s">
        <v>141</v>
      </c>
      <c r="EB1238" t="s">
        <v>141</v>
      </c>
      <c r="EC1238" t="s">
        <v>12604</v>
      </c>
      <c r="ED1238" t="s">
        <v>129</v>
      </c>
      <c r="EE1238" t="s">
        <v>2395</v>
      </c>
      <c r="EF1238" t="s">
        <v>129</v>
      </c>
      <c r="EG1238" t="s">
        <v>13810</v>
      </c>
      <c r="EH1238" t="s">
        <v>141</v>
      </c>
      <c r="EI1238" t="s">
        <v>156</v>
      </c>
      <c r="EJ1238" t="s">
        <v>157</v>
      </c>
      <c r="EK1238" t="s">
        <v>158</v>
      </c>
      <c r="EM1238" t="s">
        <v>7674</v>
      </c>
      <c r="EN1238" t="s">
        <v>141</v>
      </c>
      <c r="EO1238" t="s">
        <v>141</v>
      </c>
      <c r="EP1238" t="s">
        <v>129</v>
      </c>
      <c r="EQ1238" t="s">
        <v>129</v>
      </c>
      <c r="ER1238" t="s">
        <v>141</v>
      </c>
      <c r="ES1238" t="s">
        <v>141</v>
      </c>
      <c r="ET1238" t="s">
        <v>129</v>
      </c>
      <c r="EU1238" t="s">
        <v>6646</v>
      </c>
      <c r="EX1238" t="s">
        <v>13811</v>
      </c>
    </row>
    <row r="1239" spans="1:154" hidden="1" x14ac:dyDescent="0.35">
      <c r="A1239" t="s">
        <v>13812</v>
      </c>
      <c r="B1239" t="s">
        <v>13813</v>
      </c>
      <c r="D1239" t="s">
        <v>12435</v>
      </c>
      <c r="E1239" t="s">
        <v>129</v>
      </c>
      <c r="F1239" t="s">
        <v>130</v>
      </c>
      <c r="G1239" t="s">
        <v>13814</v>
      </c>
      <c r="H1239" t="s">
        <v>13814</v>
      </c>
      <c r="I1239" s="1">
        <v>44710</v>
      </c>
      <c r="J1239" t="s">
        <v>207</v>
      </c>
      <c r="K1239" t="s">
        <v>13804</v>
      </c>
      <c r="L1239" t="s">
        <v>13805</v>
      </c>
      <c r="M1239" t="s">
        <v>13806</v>
      </c>
      <c r="N1239" t="s">
        <v>13807</v>
      </c>
      <c r="O1239" t="s">
        <v>221</v>
      </c>
      <c r="P1239" t="s">
        <v>133</v>
      </c>
      <c r="R1239" t="s">
        <v>11945</v>
      </c>
      <c r="S1239" s="1">
        <f>VLOOKUP(H1239,'[1]Base JI SMP'!$C:$F,4,FALSE)</f>
        <v>44681</v>
      </c>
      <c r="T1239" t="str">
        <f>VLOOKUP(H1239,'[2]Base JI SMP'!$C:$J,8,FALSE)</f>
        <v>Collective</v>
      </c>
      <c r="U1239" t="s">
        <v>135</v>
      </c>
      <c r="V1239" t="s">
        <v>135</v>
      </c>
      <c r="W1239" t="s">
        <v>135</v>
      </c>
      <c r="X1239" t="s">
        <v>135</v>
      </c>
      <c r="Y1239" t="s">
        <v>136</v>
      </c>
      <c r="Z1239" t="s">
        <v>137</v>
      </c>
      <c r="AA1239" t="s">
        <v>1403</v>
      </c>
      <c r="AG1239">
        <v>3</v>
      </c>
      <c r="AH1239" t="s">
        <v>141</v>
      </c>
      <c r="AJ1239" t="s">
        <v>129</v>
      </c>
      <c r="AN1239" t="s">
        <v>129</v>
      </c>
      <c r="AP1239" t="s">
        <v>129</v>
      </c>
      <c r="AQ1239" t="s">
        <v>129</v>
      </c>
      <c r="AS1239" t="s">
        <v>349</v>
      </c>
      <c r="AT1239" t="s">
        <v>143</v>
      </c>
      <c r="AU1239" t="s">
        <v>144</v>
      </c>
      <c r="CZ1239" t="s">
        <v>171</v>
      </c>
      <c r="DA1239" t="s">
        <v>13815</v>
      </c>
      <c r="DB1239" t="s">
        <v>210</v>
      </c>
      <c r="DC1239" t="s">
        <v>146</v>
      </c>
      <c r="DD1239" t="s">
        <v>13816</v>
      </c>
      <c r="DE1239" t="s">
        <v>8720</v>
      </c>
      <c r="DF1239" t="s">
        <v>141</v>
      </c>
      <c r="DI1239" t="s">
        <v>149</v>
      </c>
      <c r="DJ1239" t="s">
        <v>129</v>
      </c>
      <c r="DK1239" t="s">
        <v>141</v>
      </c>
      <c r="DL1239" t="s">
        <v>141</v>
      </c>
      <c r="DM1239" t="s">
        <v>141</v>
      </c>
      <c r="DN1239" t="s">
        <v>141</v>
      </c>
      <c r="DO1239" t="s">
        <v>141</v>
      </c>
      <c r="DQ1239" t="s">
        <v>225</v>
      </c>
      <c r="DS1239" t="s">
        <v>13817</v>
      </c>
      <c r="DT1239" t="s">
        <v>13818</v>
      </c>
      <c r="DV1239" t="str">
        <f>VLOOKUP(H1239,'[3]Merge Gagner assez d''argent'!$A:$B,2,FALSE)</f>
        <v>Partiellement</v>
      </c>
      <c r="DX1239" t="s">
        <v>141</v>
      </c>
      <c r="DZ1239" t="s">
        <v>141</v>
      </c>
      <c r="EB1239" t="s">
        <v>141</v>
      </c>
      <c r="ED1239" t="s">
        <v>129</v>
      </c>
      <c r="EE1239" t="s">
        <v>12604</v>
      </c>
      <c r="EF1239" t="s">
        <v>129</v>
      </c>
      <c r="EG1239" t="s">
        <v>13819</v>
      </c>
      <c r="EH1239" t="s">
        <v>468</v>
      </c>
      <c r="EI1239" t="s">
        <v>156</v>
      </c>
      <c r="EJ1239" t="s">
        <v>157</v>
      </c>
      <c r="EK1239" t="s">
        <v>158</v>
      </c>
      <c r="EM1239" t="s">
        <v>171</v>
      </c>
      <c r="EN1239" t="s">
        <v>141</v>
      </c>
      <c r="EO1239" t="s">
        <v>141</v>
      </c>
      <c r="EP1239" t="s">
        <v>141</v>
      </c>
      <c r="EQ1239" t="s">
        <v>141</v>
      </c>
      <c r="ER1239" t="s">
        <v>141</v>
      </c>
      <c r="ES1239" t="s">
        <v>141</v>
      </c>
      <c r="ET1239" t="s">
        <v>129</v>
      </c>
      <c r="EU1239" t="s">
        <v>13820</v>
      </c>
      <c r="EX1239" t="s">
        <v>13821</v>
      </c>
    </row>
    <row r="1240" spans="1:154" hidden="1" x14ac:dyDescent="0.35">
      <c r="A1240" t="s">
        <v>13822</v>
      </c>
      <c r="B1240" t="s">
        <v>13823</v>
      </c>
      <c r="D1240" t="s">
        <v>12435</v>
      </c>
      <c r="E1240" t="s">
        <v>129</v>
      </c>
      <c r="F1240" t="s">
        <v>130</v>
      </c>
      <c r="G1240" t="s">
        <v>13824</v>
      </c>
      <c r="H1240" t="s">
        <v>13824</v>
      </c>
      <c r="I1240" s="1">
        <v>44710</v>
      </c>
      <c r="J1240" t="s">
        <v>207</v>
      </c>
      <c r="K1240" t="s">
        <v>13804</v>
      </c>
      <c r="L1240" t="s">
        <v>13805</v>
      </c>
      <c r="M1240" t="s">
        <v>13806</v>
      </c>
      <c r="N1240" t="s">
        <v>13807</v>
      </c>
      <c r="O1240" t="s">
        <v>221</v>
      </c>
      <c r="P1240" t="s">
        <v>133</v>
      </c>
      <c r="R1240" t="s">
        <v>11945</v>
      </c>
      <c r="S1240" s="1">
        <f>VLOOKUP(H1240,'[1]Base JI SMP'!$C:$F,4,FALSE)</f>
        <v>44484</v>
      </c>
      <c r="T1240" t="str">
        <f>VLOOKUP(H1240,'[2]Base JI SMP'!$C:$J,8,FALSE)</f>
        <v>Individual</v>
      </c>
      <c r="U1240" t="str">
        <f>VLOOKUP(H1240,'[2]Base JI SMP'!$C:$M,11,FALSE)</f>
        <v>Business development/management training</v>
      </c>
      <c r="V1240" t="str">
        <f>VLOOKUP(H1240,'[2]Base JI SMP'!$C:$R,12,FALSE)</f>
        <v>Collective</v>
      </c>
      <c r="W1240" s="1">
        <f>VLOOKUP(H1240,'[1]Base JI SMP'!$C:$R,13,FALSE)</f>
        <v>44542</v>
      </c>
      <c r="X1240" s="1">
        <f>VLOOKUP(H1240,'[1]Base JI SMP'!$C:$P,14,FALSE)</f>
        <v>44542</v>
      </c>
      <c r="Y1240" t="s">
        <v>136</v>
      </c>
      <c r="Z1240" t="s">
        <v>137</v>
      </c>
      <c r="AA1240" t="s">
        <v>138</v>
      </c>
      <c r="AB1240" t="s">
        <v>141</v>
      </c>
      <c r="AG1240" t="s">
        <v>320</v>
      </c>
      <c r="AH1240" t="s">
        <v>141</v>
      </c>
      <c r="AJ1240" t="s">
        <v>141</v>
      </c>
      <c r="AK1240" t="s">
        <v>13825</v>
      </c>
      <c r="AN1240" t="s">
        <v>129</v>
      </c>
      <c r="AP1240" t="s">
        <v>129</v>
      </c>
      <c r="AQ1240" t="s">
        <v>141</v>
      </c>
      <c r="AR1240" t="s">
        <v>13826</v>
      </c>
      <c r="AS1240">
        <v>104</v>
      </c>
      <c r="AT1240" t="s">
        <v>143</v>
      </c>
      <c r="AU1240" t="s">
        <v>144</v>
      </c>
      <c r="CZ1240" t="s">
        <v>171</v>
      </c>
      <c r="DA1240" t="s">
        <v>13827</v>
      </c>
      <c r="DB1240" t="s">
        <v>210</v>
      </c>
      <c r="DC1240" t="s">
        <v>146</v>
      </c>
      <c r="DD1240" t="s">
        <v>13828</v>
      </c>
      <c r="DE1240" t="s">
        <v>148</v>
      </c>
      <c r="DF1240" t="s">
        <v>141</v>
      </c>
      <c r="DI1240" t="s">
        <v>563</v>
      </c>
      <c r="DJ1240" t="s">
        <v>141</v>
      </c>
      <c r="DK1240" t="s">
        <v>129</v>
      </c>
      <c r="DL1240" t="s">
        <v>129</v>
      </c>
      <c r="DM1240" t="s">
        <v>141</v>
      </c>
      <c r="DN1240" t="s">
        <v>141</v>
      </c>
      <c r="DO1240" t="s">
        <v>141</v>
      </c>
      <c r="DQ1240" t="s">
        <v>683</v>
      </c>
      <c r="DS1240" t="s">
        <v>13829</v>
      </c>
      <c r="DT1240" t="s">
        <v>13830</v>
      </c>
      <c r="DV1240" t="str">
        <f>VLOOKUP(H1240,'[3]Merge Gagner assez d''argent'!$A:$B,2,FALSE)</f>
        <v>Non</v>
      </c>
      <c r="DW1240" t="s">
        <v>13831</v>
      </c>
      <c r="DX1240" t="s">
        <v>141</v>
      </c>
      <c r="DZ1240" t="s">
        <v>141</v>
      </c>
      <c r="EB1240" t="s">
        <v>141</v>
      </c>
      <c r="EC1240" t="s">
        <v>13832</v>
      </c>
      <c r="ED1240" t="s">
        <v>129</v>
      </c>
      <c r="EE1240" t="s">
        <v>13833</v>
      </c>
      <c r="EF1240" t="s">
        <v>129</v>
      </c>
      <c r="EG1240" t="s">
        <v>13834</v>
      </c>
      <c r="EH1240" t="s">
        <v>468</v>
      </c>
      <c r="EI1240" t="s">
        <v>214</v>
      </c>
      <c r="EJ1240" t="s">
        <v>157</v>
      </c>
      <c r="EK1240" t="s">
        <v>181</v>
      </c>
      <c r="EM1240" t="s">
        <v>7674</v>
      </c>
      <c r="EN1240" t="s">
        <v>141</v>
      </c>
      <c r="EO1240" t="s">
        <v>141</v>
      </c>
      <c r="EP1240" t="s">
        <v>129</v>
      </c>
      <c r="EQ1240" t="s">
        <v>129</v>
      </c>
      <c r="ER1240" t="s">
        <v>141</v>
      </c>
      <c r="ES1240" t="s">
        <v>141</v>
      </c>
      <c r="ET1240" t="s">
        <v>129</v>
      </c>
      <c r="EU1240" t="s">
        <v>13835</v>
      </c>
      <c r="EX1240" t="s">
        <v>13836</v>
      </c>
    </row>
    <row r="1241" spans="1:154" hidden="1" x14ac:dyDescent="0.35">
      <c r="A1241" t="s">
        <v>13837</v>
      </c>
      <c r="B1241" t="s">
        <v>13838</v>
      </c>
      <c r="D1241" t="s">
        <v>12435</v>
      </c>
      <c r="E1241" t="s">
        <v>129</v>
      </c>
      <c r="F1241" t="s">
        <v>130</v>
      </c>
      <c r="G1241" t="s">
        <v>13839</v>
      </c>
      <c r="H1241" t="s">
        <v>13839</v>
      </c>
      <c r="I1241" s="1">
        <v>44709</v>
      </c>
      <c r="J1241" t="s">
        <v>207</v>
      </c>
      <c r="K1241" t="s">
        <v>13768</v>
      </c>
      <c r="L1241" t="s">
        <v>13769</v>
      </c>
      <c r="M1241" t="s">
        <v>13770</v>
      </c>
      <c r="N1241" t="s">
        <v>13771</v>
      </c>
      <c r="O1241" t="s">
        <v>12929</v>
      </c>
      <c r="P1241" t="s">
        <v>133</v>
      </c>
      <c r="R1241" t="s">
        <v>11945</v>
      </c>
      <c r="S1241" s="1">
        <f>VLOOKUP(H1241,'[1]Base JI SMP'!$C:$F,4,FALSE)</f>
        <v>44626</v>
      </c>
      <c r="T1241" t="str">
        <f>VLOOKUP(H1241,'[2]Base JI SMP'!$C:$J,8,FALSE)</f>
        <v>Individual</v>
      </c>
      <c r="U1241" t="s">
        <v>135</v>
      </c>
      <c r="V1241" t="s">
        <v>135</v>
      </c>
      <c r="W1241" t="s">
        <v>135</v>
      </c>
      <c r="X1241" t="s">
        <v>135</v>
      </c>
      <c r="Y1241" t="s">
        <v>136</v>
      </c>
      <c r="Z1241" t="s">
        <v>137</v>
      </c>
      <c r="AA1241" t="s">
        <v>138</v>
      </c>
      <c r="AB1241" t="s">
        <v>129</v>
      </c>
      <c r="AC1241" t="s">
        <v>139</v>
      </c>
      <c r="AD1241" t="s">
        <v>140</v>
      </c>
      <c r="AE1241" t="s">
        <v>13840</v>
      </c>
      <c r="AG1241" t="s">
        <v>250</v>
      </c>
      <c r="AH1241" t="s">
        <v>141</v>
      </c>
      <c r="AJ1241" t="s">
        <v>129</v>
      </c>
      <c r="AN1241" t="s">
        <v>129</v>
      </c>
      <c r="AP1241" t="s">
        <v>129</v>
      </c>
      <c r="AQ1241" t="s">
        <v>141</v>
      </c>
      <c r="AR1241" t="s">
        <v>13841</v>
      </c>
      <c r="AS1241" t="s">
        <v>740</v>
      </c>
      <c r="AT1241" t="s">
        <v>143</v>
      </c>
      <c r="AU1241" t="s">
        <v>144</v>
      </c>
      <c r="CZ1241" t="s">
        <v>171</v>
      </c>
      <c r="DA1241" t="s">
        <v>286</v>
      </c>
      <c r="DB1241" t="s">
        <v>286</v>
      </c>
      <c r="DC1241" t="s">
        <v>173</v>
      </c>
      <c r="DD1241" t="s">
        <v>13842</v>
      </c>
      <c r="DE1241" t="s">
        <v>148</v>
      </c>
      <c r="DF1241" t="s">
        <v>399</v>
      </c>
      <c r="DG1241" t="s">
        <v>399</v>
      </c>
      <c r="DI1241" t="s">
        <v>196</v>
      </c>
      <c r="DJ1241" t="s">
        <v>141</v>
      </c>
      <c r="DK1241" t="s">
        <v>129</v>
      </c>
      <c r="DL1241" t="s">
        <v>141</v>
      </c>
      <c r="DM1241" t="s">
        <v>141</v>
      </c>
      <c r="DN1241" t="s">
        <v>141</v>
      </c>
      <c r="DO1241" t="s">
        <v>141</v>
      </c>
      <c r="DQ1241" t="s">
        <v>225</v>
      </c>
      <c r="DS1241" t="s">
        <v>13843</v>
      </c>
      <c r="DV1241" t="str">
        <f>VLOOKUP(H1241,'[3]Merge Gagner assez d''argent'!$A:$B,2,FALSE)</f>
        <v>Non</v>
      </c>
      <c r="DW1241" t="s">
        <v>13844</v>
      </c>
      <c r="DX1241" t="s">
        <v>129</v>
      </c>
      <c r="DY1241" t="s">
        <v>167</v>
      </c>
      <c r="DZ1241" t="s">
        <v>141</v>
      </c>
      <c r="EB1241" t="s">
        <v>141</v>
      </c>
      <c r="EC1241" t="s">
        <v>12604</v>
      </c>
      <c r="ED1241" t="s">
        <v>129</v>
      </c>
      <c r="EE1241" t="s">
        <v>2395</v>
      </c>
      <c r="EF1241" t="s">
        <v>129</v>
      </c>
      <c r="EG1241" t="s">
        <v>13845</v>
      </c>
      <c r="EH1241" t="s">
        <v>141</v>
      </c>
      <c r="EI1241" t="s">
        <v>157</v>
      </c>
      <c r="EJ1241" t="s">
        <v>157</v>
      </c>
      <c r="EK1241" t="s">
        <v>158</v>
      </c>
      <c r="EM1241" t="s">
        <v>2203</v>
      </c>
      <c r="EN1241" t="s">
        <v>141</v>
      </c>
      <c r="EO1241" t="s">
        <v>141</v>
      </c>
      <c r="EP1241" t="s">
        <v>141</v>
      </c>
      <c r="EQ1241" t="s">
        <v>129</v>
      </c>
      <c r="ER1241" t="s">
        <v>141</v>
      </c>
      <c r="ES1241" t="s">
        <v>141</v>
      </c>
      <c r="ET1241" t="s">
        <v>129</v>
      </c>
      <c r="EU1241" t="s">
        <v>13846</v>
      </c>
      <c r="EX1241" t="s">
        <v>13847</v>
      </c>
    </row>
    <row r="1242" spans="1:154" hidden="1" x14ac:dyDescent="0.35">
      <c r="A1242" t="s">
        <v>13848</v>
      </c>
      <c r="B1242" t="s">
        <v>13849</v>
      </c>
      <c r="D1242" t="s">
        <v>12435</v>
      </c>
      <c r="E1242" t="s">
        <v>129</v>
      </c>
      <c r="F1242" t="s">
        <v>130</v>
      </c>
      <c r="G1242" t="s">
        <v>13850</v>
      </c>
      <c r="H1242" t="s">
        <v>13850</v>
      </c>
      <c r="I1242" s="1">
        <v>44708</v>
      </c>
      <c r="J1242" t="s">
        <v>207</v>
      </c>
      <c r="K1242" t="s">
        <v>13735</v>
      </c>
      <c r="L1242" t="s">
        <v>13736</v>
      </c>
      <c r="M1242" t="s">
        <v>13737</v>
      </c>
      <c r="N1242" t="s">
        <v>9465</v>
      </c>
      <c r="O1242" t="s">
        <v>9546</v>
      </c>
      <c r="P1242" t="s">
        <v>133</v>
      </c>
      <c r="R1242" t="s">
        <v>11945</v>
      </c>
      <c r="S1242" s="1">
        <f>VLOOKUP(H1242,'[1]Base JI SMP'!$C:$F,4,FALSE)</f>
        <v>44612</v>
      </c>
      <c r="T1242" t="str">
        <f>VLOOKUP(H1242,'[2]Base JI SMP'!$C:$J,8,FALSE)</f>
        <v>Individual</v>
      </c>
      <c r="U1242" t="s">
        <v>135</v>
      </c>
      <c r="V1242" t="s">
        <v>135</v>
      </c>
      <c r="W1242" t="s">
        <v>135</v>
      </c>
      <c r="X1242" t="s">
        <v>135</v>
      </c>
      <c r="Y1242" t="s">
        <v>136</v>
      </c>
      <c r="Z1242" t="s">
        <v>137</v>
      </c>
      <c r="AA1242" t="s">
        <v>319</v>
      </c>
      <c r="AG1242" t="s">
        <v>320</v>
      </c>
      <c r="AH1242" t="s">
        <v>141</v>
      </c>
      <c r="AJ1242" t="s">
        <v>129</v>
      </c>
      <c r="AN1242" t="s">
        <v>129</v>
      </c>
      <c r="AP1242" t="s">
        <v>129</v>
      </c>
      <c r="AQ1242" t="s">
        <v>141</v>
      </c>
      <c r="AR1242" t="s">
        <v>13851</v>
      </c>
      <c r="AS1242" t="s">
        <v>1723</v>
      </c>
      <c r="AT1242" t="s">
        <v>143</v>
      </c>
      <c r="AU1242" t="s">
        <v>144</v>
      </c>
      <c r="CZ1242" t="s">
        <v>209</v>
      </c>
      <c r="DB1242" t="s">
        <v>210</v>
      </c>
      <c r="DC1242" t="s">
        <v>901</v>
      </c>
      <c r="DD1242" t="s">
        <v>13852</v>
      </c>
      <c r="DE1242" t="s">
        <v>148</v>
      </c>
      <c r="DF1242" t="s">
        <v>141</v>
      </c>
      <c r="DI1242" t="s">
        <v>196</v>
      </c>
      <c r="DJ1242" t="s">
        <v>141</v>
      </c>
      <c r="DK1242" t="s">
        <v>129</v>
      </c>
      <c r="DL1242" t="s">
        <v>141</v>
      </c>
      <c r="DM1242" t="s">
        <v>141</v>
      </c>
      <c r="DN1242" t="s">
        <v>141</v>
      </c>
      <c r="DO1242" t="s">
        <v>141</v>
      </c>
      <c r="DQ1242" t="s">
        <v>150</v>
      </c>
      <c r="DS1242" t="s">
        <v>13853</v>
      </c>
      <c r="DT1242" t="s">
        <v>13854</v>
      </c>
      <c r="DV1242" t="str">
        <f>VLOOKUP(H1242,'[3]Merge Gagner assez d''argent'!$A:$B,2,FALSE)</f>
        <v>Partiellement</v>
      </c>
      <c r="DX1242" t="s">
        <v>129</v>
      </c>
      <c r="DY1242" t="s">
        <v>167</v>
      </c>
      <c r="DZ1242" t="s">
        <v>141</v>
      </c>
      <c r="EB1242" t="s">
        <v>141</v>
      </c>
      <c r="EC1242" t="s">
        <v>12604</v>
      </c>
      <c r="ED1242" t="s">
        <v>129</v>
      </c>
      <c r="EE1242" t="s">
        <v>2395</v>
      </c>
      <c r="EF1242" t="s">
        <v>129</v>
      </c>
      <c r="EG1242" t="s">
        <v>13855</v>
      </c>
      <c r="EH1242" t="s">
        <v>141</v>
      </c>
      <c r="EI1242" t="s">
        <v>156</v>
      </c>
      <c r="EJ1242" t="s">
        <v>157</v>
      </c>
      <c r="EK1242" t="s">
        <v>158</v>
      </c>
      <c r="EM1242" t="s">
        <v>171</v>
      </c>
      <c r="EN1242" t="s">
        <v>141</v>
      </c>
      <c r="EO1242" t="s">
        <v>141</v>
      </c>
      <c r="EP1242" t="s">
        <v>141</v>
      </c>
      <c r="EQ1242" t="s">
        <v>141</v>
      </c>
      <c r="ER1242" t="s">
        <v>141</v>
      </c>
      <c r="ES1242" t="s">
        <v>141</v>
      </c>
      <c r="ET1242" t="s">
        <v>129</v>
      </c>
      <c r="EU1242" t="s">
        <v>11690</v>
      </c>
      <c r="EX1242" t="s">
        <v>13856</v>
      </c>
    </row>
    <row r="1243" spans="1:154" hidden="1" x14ac:dyDescent="0.35">
      <c r="A1243" t="s">
        <v>13857</v>
      </c>
      <c r="B1243" t="s">
        <v>13858</v>
      </c>
      <c r="D1243" t="s">
        <v>12104</v>
      </c>
      <c r="E1243" t="s">
        <v>129</v>
      </c>
      <c r="F1243" t="s">
        <v>130</v>
      </c>
      <c r="G1243" t="s">
        <v>13859</v>
      </c>
      <c r="H1243" t="s">
        <v>13859</v>
      </c>
      <c r="I1243" s="1">
        <v>44725</v>
      </c>
      <c r="J1243" t="s">
        <v>132</v>
      </c>
      <c r="P1243" t="s">
        <v>133</v>
      </c>
      <c r="R1243" t="s">
        <v>11945</v>
      </c>
      <c r="S1243" s="1">
        <f>VLOOKUP(H1243,'[1]Base JI SMP'!$C:$F,4,FALSE)</f>
        <v>44590</v>
      </c>
      <c r="T1243" t="str">
        <f>VLOOKUP(H1243,'[2]Base JI SMP'!$C:$J,8,FALSE)</f>
        <v>Individual</v>
      </c>
      <c r="U1243" t="s">
        <v>135</v>
      </c>
      <c r="V1243" t="s">
        <v>135</v>
      </c>
      <c r="W1243" t="s">
        <v>135</v>
      </c>
      <c r="X1243" t="s">
        <v>135</v>
      </c>
      <c r="Y1243" t="s">
        <v>136</v>
      </c>
      <c r="Z1243" t="s">
        <v>189</v>
      </c>
      <c r="AA1243" t="s">
        <v>319</v>
      </c>
      <c r="AG1243" t="s">
        <v>167</v>
      </c>
      <c r="AH1243" t="s">
        <v>141</v>
      </c>
      <c r="AJ1243" t="s">
        <v>141</v>
      </c>
      <c r="AK1243" t="s">
        <v>13860</v>
      </c>
      <c r="AN1243" t="s">
        <v>129</v>
      </c>
      <c r="AP1243" t="s">
        <v>129</v>
      </c>
      <c r="AQ1243" t="s">
        <v>129</v>
      </c>
      <c r="AS1243" t="s">
        <v>221</v>
      </c>
      <c r="AT1243" t="s">
        <v>143</v>
      </c>
      <c r="AU1243" t="s">
        <v>144</v>
      </c>
      <c r="CZ1243" t="s">
        <v>552</v>
      </c>
      <c r="DB1243" t="s">
        <v>552</v>
      </c>
      <c r="DC1243" t="s">
        <v>146</v>
      </c>
      <c r="DD1243" t="s">
        <v>13861</v>
      </c>
      <c r="DE1243" t="s">
        <v>148</v>
      </c>
      <c r="DF1243" t="s">
        <v>141</v>
      </c>
      <c r="DI1243" t="s">
        <v>149</v>
      </c>
      <c r="DJ1243" t="s">
        <v>129</v>
      </c>
      <c r="DK1243" t="s">
        <v>141</v>
      </c>
      <c r="DL1243" t="s">
        <v>141</v>
      </c>
      <c r="DM1243" t="s">
        <v>141</v>
      </c>
      <c r="DN1243" t="s">
        <v>141</v>
      </c>
      <c r="DO1243" t="s">
        <v>141</v>
      </c>
      <c r="DQ1243" t="s">
        <v>150</v>
      </c>
      <c r="DS1243" t="s">
        <v>13862</v>
      </c>
      <c r="DV1243" t="str">
        <f>VLOOKUP(H1243,'[3]Merge Gagner assez d''argent'!$A:$B,2,FALSE)</f>
        <v>Oui</v>
      </c>
      <c r="DX1243" t="s">
        <v>141</v>
      </c>
      <c r="DZ1243" t="s">
        <v>141</v>
      </c>
      <c r="EB1243" t="s">
        <v>141</v>
      </c>
      <c r="ED1243" t="s">
        <v>129</v>
      </c>
      <c r="EE1243" t="s">
        <v>13863</v>
      </c>
      <c r="EF1243" t="s">
        <v>129</v>
      </c>
      <c r="EG1243" t="s">
        <v>13864</v>
      </c>
      <c r="EH1243" t="s">
        <v>141</v>
      </c>
      <c r="EI1243" t="s">
        <v>156</v>
      </c>
      <c r="EJ1243" t="s">
        <v>157</v>
      </c>
      <c r="EK1243" t="s">
        <v>158</v>
      </c>
      <c r="EM1243" t="s">
        <v>1579</v>
      </c>
      <c r="EN1243" t="s">
        <v>141</v>
      </c>
      <c r="EO1243" t="s">
        <v>141</v>
      </c>
      <c r="EP1243" t="s">
        <v>141</v>
      </c>
      <c r="EQ1243" t="s">
        <v>129</v>
      </c>
      <c r="ER1243" t="s">
        <v>141</v>
      </c>
      <c r="ES1243" t="s">
        <v>141</v>
      </c>
      <c r="ET1243" t="s">
        <v>141</v>
      </c>
      <c r="EU1243" t="s">
        <v>13865</v>
      </c>
      <c r="EX1243" t="s">
        <v>13866</v>
      </c>
    </row>
    <row r="1244" spans="1:154" hidden="1" x14ac:dyDescent="0.35">
      <c r="A1244" t="s">
        <v>13867</v>
      </c>
      <c r="B1244" t="s">
        <v>13868</v>
      </c>
      <c r="D1244" t="s">
        <v>12104</v>
      </c>
      <c r="E1244" t="s">
        <v>129</v>
      </c>
      <c r="F1244" t="s">
        <v>130</v>
      </c>
      <c r="G1244" t="s">
        <v>13869</v>
      </c>
      <c r="H1244" t="s">
        <v>13869</v>
      </c>
      <c r="I1244" s="1">
        <v>44725</v>
      </c>
      <c r="J1244" t="s">
        <v>132</v>
      </c>
      <c r="P1244" t="s">
        <v>133</v>
      </c>
      <c r="R1244" t="s">
        <v>11945</v>
      </c>
      <c r="S1244" s="1">
        <f>VLOOKUP(H1244,'[1]Base JI SMP'!$C:$F,4,FALSE)</f>
        <v>44680</v>
      </c>
      <c r="T1244" t="str">
        <f>VLOOKUP(H1244,'[2]Base JI SMP'!$C:$J,8,FALSE)</f>
        <v>Individual</v>
      </c>
      <c r="U1244" t="str">
        <f>VLOOKUP(H1244,'[2]Base JI SMP'!$C:$M,11,FALSE)</f>
        <v>Business development/management training</v>
      </c>
      <c r="V1244" t="str">
        <f>VLOOKUP(H1244,'[2]Base JI SMP'!$C:$R,12,FALSE)</f>
        <v>Individual</v>
      </c>
      <c r="W1244" s="1">
        <f>VLOOKUP(H1244,'[1]Base JI SMP'!$C:$R,13,FALSE)</f>
        <v>44699</v>
      </c>
      <c r="X1244" s="1">
        <f>VLOOKUP(H1244,'[1]Base JI SMP'!$C:$P,14,FALSE)</f>
        <v>44699</v>
      </c>
      <c r="Y1244" t="s">
        <v>136</v>
      </c>
      <c r="Z1244" t="s">
        <v>137</v>
      </c>
      <c r="AA1244" t="s">
        <v>348</v>
      </c>
      <c r="AG1244" t="s">
        <v>1512</v>
      </c>
      <c r="AH1244" t="s">
        <v>141</v>
      </c>
      <c r="AJ1244" t="s">
        <v>129</v>
      </c>
      <c r="AN1244" t="s">
        <v>129</v>
      </c>
      <c r="AP1244" t="s">
        <v>129</v>
      </c>
      <c r="AQ1244" t="s">
        <v>141</v>
      </c>
      <c r="AR1244" t="s">
        <v>13870</v>
      </c>
      <c r="AS1244" t="s">
        <v>349</v>
      </c>
      <c r="AT1244" t="s">
        <v>143</v>
      </c>
      <c r="AU1244" t="s">
        <v>144</v>
      </c>
      <c r="CZ1244" t="s">
        <v>209</v>
      </c>
      <c r="DB1244" t="s">
        <v>210</v>
      </c>
      <c r="DC1244" t="s">
        <v>146</v>
      </c>
      <c r="DD1244" t="s">
        <v>13871</v>
      </c>
      <c r="DE1244" t="s">
        <v>148</v>
      </c>
      <c r="DF1244" t="s">
        <v>141</v>
      </c>
      <c r="DI1244" t="s">
        <v>171</v>
      </c>
      <c r="DJ1244" t="s">
        <v>141</v>
      </c>
      <c r="DK1244" t="s">
        <v>141</v>
      </c>
      <c r="DL1244" t="s">
        <v>141</v>
      </c>
      <c r="DM1244" t="s">
        <v>141</v>
      </c>
      <c r="DN1244" t="s">
        <v>141</v>
      </c>
      <c r="DO1244" t="s">
        <v>129</v>
      </c>
      <c r="DP1244" t="s">
        <v>13872</v>
      </c>
      <c r="DQ1244" t="s">
        <v>225</v>
      </c>
      <c r="DS1244" t="s">
        <v>13873</v>
      </c>
      <c r="DV1244" t="str">
        <f>VLOOKUP(H1244,'[3]Merge Gagner assez d''argent'!$A:$B,2,FALSE)</f>
        <v>Partiellement</v>
      </c>
      <c r="DX1244" t="s">
        <v>141</v>
      </c>
      <c r="DZ1244" t="s">
        <v>141</v>
      </c>
      <c r="EB1244" t="s">
        <v>141</v>
      </c>
      <c r="EC1244" t="s">
        <v>13874</v>
      </c>
      <c r="ED1244" t="s">
        <v>129</v>
      </c>
      <c r="EE1244" t="s">
        <v>13863</v>
      </c>
      <c r="EF1244" t="s">
        <v>129</v>
      </c>
      <c r="EG1244" t="s">
        <v>13875</v>
      </c>
      <c r="EH1244" t="s">
        <v>141</v>
      </c>
      <c r="EI1244" t="s">
        <v>157</v>
      </c>
      <c r="EJ1244" t="s">
        <v>157</v>
      </c>
      <c r="EK1244" t="s">
        <v>158</v>
      </c>
      <c r="EM1244" t="s">
        <v>313</v>
      </c>
      <c r="EN1244" t="s">
        <v>141</v>
      </c>
      <c r="EO1244" t="s">
        <v>141</v>
      </c>
      <c r="EP1244" t="s">
        <v>129</v>
      </c>
      <c r="EQ1244" t="s">
        <v>129</v>
      </c>
      <c r="ER1244" t="s">
        <v>129</v>
      </c>
      <c r="ES1244" t="s">
        <v>141</v>
      </c>
      <c r="ET1244" t="s">
        <v>141</v>
      </c>
      <c r="EU1244" t="s">
        <v>13876</v>
      </c>
      <c r="EX1244" t="s">
        <v>13877</v>
      </c>
    </row>
    <row r="1245" spans="1:154" hidden="1" x14ac:dyDescent="0.35">
      <c r="A1245" t="s">
        <v>13878</v>
      </c>
      <c r="B1245" t="s">
        <v>13879</v>
      </c>
      <c r="D1245" t="s">
        <v>12104</v>
      </c>
      <c r="E1245" t="s">
        <v>129</v>
      </c>
      <c r="F1245" t="s">
        <v>130</v>
      </c>
      <c r="G1245" t="s">
        <v>13880</v>
      </c>
      <c r="H1245" t="s">
        <v>13880</v>
      </c>
      <c r="I1245" s="1">
        <v>44725</v>
      </c>
      <c r="J1245" t="s">
        <v>132</v>
      </c>
      <c r="P1245" t="s">
        <v>133</v>
      </c>
      <c r="R1245" t="s">
        <v>11945</v>
      </c>
      <c r="S1245" s="1">
        <f>VLOOKUP(H1245,'[1]Base JI SMP'!$C:$F,4,FALSE)</f>
        <v>44641</v>
      </c>
      <c r="T1245" t="str">
        <f>VLOOKUP(H1245,'[2]Base JI SMP'!$C:$J,8,FALSE)</f>
        <v>Individual</v>
      </c>
      <c r="U1245" t="str">
        <f>VLOOKUP(H1245,'[2]Base JI SMP'!$C:$M,11,FALSE)</f>
        <v>Vocational training</v>
      </c>
      <c r="V1245" t="str">
        <f>VLOOKUP(H1245,'[2]Base JI SMP'!$C:$R,12,FALSE)</f>
        <v>Individual</v>
      </c>
      <c r="W1245" s="1">
        <f>VLOOKUP(H1245,'[1]Base JI SMP'!$C:$R,13,FALSE)</f>
        <v>44642</v>
      </c>
      <c r="X1245" s="1">
        <f>VLOOKUP(H1245,'[1]Base JI SMP'!$C:$P,14,FALSE)</f>
        <v>44652</v>
      </c>
      <c r="Y1245" t="s">
        <v>136</v>
      </c>
      <c r="Z1245" t="s">
        <v>189</v>
      </c>
      <c r="AA1245" t="s">
        <v>348</v>
      </c>
      <c r="AG1245" t="s">
        <v>236</v>
      </c>
      <c r="AH1245" t="s">
        <v>129</v>
      </c>
      <c r="AI1245" t="s">
        <v>13881</v>
      </c>
      <c r="AJ1245" t="s">
        <v>129</v>
      </c>
      <c r="AN1245" t="s">
        <v>129</v>
      </c>
      <c r="AP1245" t="s">
        <v>129</v>
      </c>
      <c r="AQ1245" t="s">
        <v>129</v>
      </c>
      <c r="AS1245" t="s">
        <v>236</v>
      </c>
      <c r="AT1245" t="s">
        <v>143</v>
      </c>
      <c r="AU1245" t="s">
        <v>144</v>
      </c>
      <c r="CZ1245" t="s">
        <v>209</v>
      </c>
      <c r="DB1245" t="s">
        <v>210</v>
      </c>
      <c r="DC1245" t="s">
        <v>146</v>
      </c>
      <c r="DD1245" t="s">
        <v>13882</v>
      </c>
      <c r="DE1245" t="s">
        <v>148</v>
      </c>
      <c r="DF1245" t="s">
        <v>141</v>
      </c>
      <c r="DI1245" t="s">
        <v>149</v>
      </c>
      <c r="DJ1245" t="s">
        <v>129</v>
      </c>
      <c r="DK1245" t="s">
        <v>141</v>
      </c>
      <c r="DL1245" t="s">
        <v>141</v>
      </c>
      <c r="DM1245" t="s">
        <v>141</v>
      </c>
      <c r="DN1245" t="s">
        <v>141</v>
      </c>
      <c r="DO1245" t="s">
        <v>141</v>
      </c>
      <c r="DQ1245" t="s">
        <v>225</v>
      </c>
      <c r="DS1245" t="s">
        <v>13883</v>
      </c>
      <c r="DV1245" t="str">
        <f>VLOOKUP(H1245,'[3]Merge Gagner assez d''argent'!$A:$B,2,FALSE)</f>
        <v>Partiellement</v>
      </c>
      <c r="DX1245" t="s">
        <v>141</v>
      </c>
      <c r="DZ1245" t="s">
        <v>141</v>
      </c>
      <c r="EB1245" t="s">
        <v>141</v>
      </c>
      <c r="EC1245" t="s">
        <v>13884</v>
      </c>
      <c r="ED1245" t="s">
        <v>129</v>
      </c>
      <c r="EE1245" t="s">
        <v>13863</v>
      </c>
      <c r="EF1245" t="s">
        <v>129</v>
      </c>
      <c r="EG1245" t="s">
        <v>13885</v>
      </c>
      <c r="EH1245" t="s">
        <v>141</v>
      </c>
      <c r="EI1245" t="s">
        <v>156</v>
      </c>
      <c r="EJ1245" t="s">
        <v>157</v>
      </c>
      <c r="EK1245" t="s">
        <v>158</v>
      </c>
      <c r="EM1245" t="s">
        <v>171</v>
      </c>
      <c r="EN1245" t="s">
        <v>141</v>
      </c>
      <c r="EO1245" t="s">
        <v>141</v>
      </c>
      <c r="EP1245" t="s">
        <v>141</v>
      </c>
      <c r="EQ1245" t="s">
        <v>141</v>
      </c>
      <c r="ER1245" t="s">
        <v>141</v>
      </c>
      <c r="ES1245" t="s">
        <v>141</v>
      </c>
      <c r="ET1245" t="s">
        <v>129</v>
      </c>
      <c r="EU1245" t="s">
        <v>13886</v>
      </c>
      <c r="EX1245" t="s">
        <v>13887</v>
      </c>
    </row>
    <row r="1246" spans="1:154" hidden="1" x14ac:dyDescent="0.35">
      <c r="A1246" t="s">
        <v>13888</v>
      </c>
      <c r="B1246" t="s">
        <v>13889</v>
      </c>
      <c r="D1246" t="s">
        <v>13890</v>
      </c>
      <c r="E1246" t="s">
        <v>129</v>
      </c>
      <c r="F1246" t="s">
        <v>13006</v>
      </c>
      <c r="G1246" t="s">
        <v>13891</v>
      </c>
      <c r="H1246" t="s">
        <v>13891</v>
      </c>
      <c r="I1246" s="1">
        <v>44726</v>
      </c>
      <c r="J1246" t="s">
        <v>132</v>
      </c>
      <c r="P1246" t="s">
        <v>133</v>
      </c>
      <c r="R1246" t="s">
        <v>11945</v>
      </c>
      <c r="S1246" s="1">
        <f>VLOOKUP(H1246,'[1]Base JI SMP'!$C:$F,4,FALSE)</f>
        <v>44609</v>
      </c>
      <c r="T1246" t="str">
        <f>VLOOKUP(H1246,'[2]Base JI SMP'!$C:$J,8,FALSE)</f>
        <v>Individual</v>
      </c>
      <c r="U1246" t="str">
        <f>VLOOKUP(H1246,'[2]Base JI SMP'!$C:$M,11,FALSE)</f>
        <v>Business development/management training</v>
      </c>
      <c r="V1246" t="str">
        <f>VLOOKUP(H1246,'[2]Base JI SMP'!$C:$R,12,FALSE)</f>
        <v>Individual</v>
      </c>
      <c r="W1246" s="1">
        <f>VLOOKUP(H1246,'[1]Base JI SMP'!$C:$R,13,FALSE)</f>
        <v>44531</v>
      </c>
      <c r="X1246" s="1">
        <f>VLOOKUP(H1246,'[1]Base JI SMP'!$C:$P,14,FALSE)</f>
        <v>44534</v>
      </c>
      <c r="Y1246" t="s">
        <v>188</v>
      </c>
      <c r="Z1246" t="s">
        <v>137</v>
      </c>
      <c r="AA1246" t="s">
        <v>166</v>
      </c>
      <c r="AG1246" t="s">
        <v>167</v>
      </c>
      <c r="AH1246" t="s">
        <v>141</v>
      </c>
      <c r="AJ1246" t="s">
        <v>129</v>
      </c>
      <c r="AN1246" t="s">
        <v>129</v>
      </c>
      <c r="AP1246" t="s">
        <v>129</v>
      </c>
      <c r="AQ1246" t="s">
        <v>129</v>
      </c>
      <c r="AS1246" t="s">
        <v>1152</v>
      </c>
      <c r="AT1246" t="s">
        <v>143</v>
      </c>
      <c r="AU1246" t="s">
        <v>144</v>
      </c>
      <c r="CZ1246" t="s">
        <v>171</v>
      </c>
      <c r="DA1246" t="s">
        <v>13892</v>
      </c>
      <c r="DB1246" t="s">
        <v>210</v>
      </c>
      <c r="DC1246" t="s">
        <v>146</v>
      </c>
      <c r="DD1246" t="s">
        <v>13892</v>
      </c>
      <c r="DE1246" t="s">
        <v>13893</v>
      </c>
      <c r="DF1246" t="s">
        <v>399</v>
      </c>
      <c r="DG1246" t="s">
        <v>399</v>
      </c>
      <c r="DI1246" t="s">
        <v>149</v>
      </c>
      <c r="DJ1246" t="s">
        <v>129</v>
      </c>
      <c r="DK1246" t="s">
        <v>141</v>
      </c>
      <c r="DL1246" t="s">
        <v>141</v>
      </c>
      <c r="DM1246" t="s">
        <v>141</v>
      </c>
      <c r="DN1246" t="s">
        <v>141</v>
      </c>
      <c r="DO1246" t="s">
        <v>141</v>
      </c>
      <c r="DQ1246" t="s">
        <v>150</v>
      </c>
      <c r="DS1246" t="s">
        <v>13894</v>
      </c>
      <c r="DU1246" t="s">
        <v>1004</v>
      </c>
      <c r="DV1246" t="str">
        <f>VLOOKUP(H1246,'[3]Merge Gagner assez d''argent'!$A:$B,2,FALSE)</f>
        <v>Oui</v>
      </c>
      <c r="DX1246" t="s">
        <v>141</v>
      </c>
      <c r="DZ1246" t="s">
        <v>141</v>
      </c>
      <c r="EB1246" t="s">
        <v>129</v>
      </c>
      <c r="EC1246" t="s">
        <v>13895</v>
      </c>
      <c r="ED1246" t="s">
        <v>141</v>
      </c>
      <c r="EF1246" t="s">
        <v>129</v>
      </c>
      <c r="EG1246" t="s">
        <v>13896</v>
      </c>
      <c r="EH1246" t="s">
        <v>141</v>
      </c>
      <c r="EI1246" t="s">
        <v>253</v>
      </c>
      <c r="EJ1246" t="s">
        <v>157</v>
      </c>
      <c r="EK1246" t="s">
        <v>158</v>
      </c>
      <c r="EM1246" t="s">
        <v>171</v>
      </c>
      <c r="EN1246" t="s">
        <v>141</v>
      </c>
      <c r="EO1246" t="s">
        <v>141</v>
      </c>
      <c r="EP1246" t="s">
        <v>141</v>
      </c>
      <c r="EQ1246" t="s">
        <v>141</v>
      </c>
      <c r="ER1246" t="s">
        <v>141</v>
      </c>
      <c r="ES1246" t="s">
        <v>141</v>
      </c>
      <c r="ET1246" t="s">
        <v>129</v>
      </c>
      <c r="EU1246" t="s">
        <v>13897</v>
      </c>
      <c r="EX1246" t="s">
        <v>13898</v>
      </c>
    </row>
    <row r="1247" spans="1:154" hidden="1" x14ac:dyDescent="0.35">
      <c r="A1247" t="s">
        <v>13899</v>
      </c>
      <c r="B1247" t="s">
        <v>13900</v>
      </c>
      <c r="D1247" t="s">
        <v>13901</v>
      </c>
      <c r="E1247" t="s">
        <v>129</v>
      </c>
      <c r="F1247" t="s">
        <v>13006</v>
      </c>
      <c r="G1247" t="s">
        <v>13902</v>
      </c>
      <c r="H1247" t="s">
        <v>13902</v>
      </c>
      <c r="I1247" s="1">
        <v>44726</v>
      </c>
      <c r="J1247" t="s">
        <v>132</v>
      </c>
      <c r="P1247" t="s">
        <v>133</v>
      </c>
      <c r="R1247" t="s">
        <v>11945</v>
      </c>
      <c r="S1247" s="1" t="s">
        <v>135</v>
      </c>
      <c r="T1247" t="s">
        <v>135</v>
      </c>
      <c r="U1247" t="s">
        <v>135</v>
      </c>
      <c r="V1247" t="s">
        <v>135</v>
      </c>
      <c r="W1247" t="s">
        <v>135</v>
      </c>
      <c r="X1247" t="s">
        <v>135</v>
      </c>
      <c r="Y1247" t="s">
        <v>188</v>
      </c>
      <c r="Z1247" t="s">
        <v>137</v>
      </c>
      <c r="AA1247" t="s">
        <v>166</v>
      </c>
      <c r="AG1247" t="s">
        <v>320</v>
      </c>
      <c r="AH1247" t="s">
        <v>141</v>
      </c>
      <c r="AJ1247" t="s">
        <v>129</v>
      </c>
      <c r="AN1247" t="s">
        <v>129</v>
      </c>
      <c r="AP1247" t="s">
        <v>129</v>
      </c>
      <c r="AQ1247" t="s">
        <v>129</v>
      </c>
      <c r="AS1247" t="s">
        <v>208</v>
      </c>
      <c r="AT1247" t="s">
        <v>143</v>
      </c>
      <c r="AU1247" t="s">
        <v>144</v>
      </c>
      <c r="CZ1247" t="s">
        <v>171</v>
      </c>
      <c r="DA1247" t="s">
        <v>13903</v>
      </c>
      <c r="DB1247" t="s">
        <v>171</v>
      </c>
      <c r="DC1247" t="s">
        <v>146</v>
      </c>
      <c r="DD1247" t="s">
        <v>13904</v>
      </c>
      <c r="DE1247" t="s">
        <v>1916</v>
      </c>
      <c r="DF1247" t="s">
        <v>399</v>
      </c>
      <c r="DG1247" t="s">
        <v>399</v>
      </c>
      <c r="DI1247" t="s">
        <v>171</v>
      </c>
      <c r="DJ1247" t="s">
        <v>141</v>
      </c>
      <c r="DK1247" t="s">
        <v>141</v>
      </c>
      <c r="DL1247" t="s">
        <v>141</v>
      </c>
      <c r="DM1247" t="s">
        <v>141</v>
      </c>
      <c r="DN1247" t="s">
        <v>141</v>
      </c>
      <c r="DO1247" t="s">
        <v>129</v>
      </c>
      <c r="DP1247" t="s">
        <v>13905</v>
      </c>
      <c r="DQ1247" t="s">
        <v>683</v>
      </c>
      <c r="DS1247" t="s">
        <v>13906</v>
      </c>
      <c r="DV1247" t="str">
        <f>VLOOKUP(H1247,'[3]Merge Gagner assez d''argent'!$A:$B,2,FALSE)</f>
        <v>Non</v>
      </c>
      <c r="DW1247" t="s">
        <v>13903</v>
      </c>
      <c r="DX1247" t="s">
        <v>141</v>
      </c>
      <c r="DZ1247" t="s">
        <v>141</v>
      </c>
      <c r="EB1247" t="s">
        <v>141</v>
      </c>
      <c r="ED1247" t="s">
        <v>141</v>
      </c>
      <c r="EF1247" t="s">
        <v>129</v>
      </c>
      <c r="EG1247" t="s">
        <v>13907</v>
      </c>
      <c r="EH1247" t="s">
        <v>141</v>
      </c>
      <c r="EI1247" t="s">
        <v>253</v>
      </c>
      <c r="EJ1247" t="s">
        <v>157</v>
      </c>
      <c r="EK1247" t="s">
        <v>158</v>
      </c>
      <c r="EM1247" t="s">
        <v>241</v>
      </c>
      <c r="EN1247" t="s">
        <v>129</v>
      </c>
      <c r="EO1247" t="s">
        <v>141</v>
      </c>
      <c r="EP1247" t="s">
        <v>141</v>
      </c>
      <c r="EQ1247" t="s">
        <v>141</v>
      </c>
      <c r="ER1247" t="s">
        <v>141</v>
      </c>
      <c r="ES1247" t="s">
        <v>141</v>
      </c>
      <c r="ET1247" t="s">
        <v>141</v>
      </c>
      <c r="EU1247" t="s">
        <v>135</v>
      </c>
      <c r="EX1247" t="s">
        <v>13908</v>
      </c>
    </row>
    <row r="1248" spans="1:154" hidden="1" x14ac:dyDescent="0.35">
      <c r="A1248" t="s">
        <v>13909</v>
      </c>
      <c r="B1248" t="s">
        <v>13910</v>
      </c>
      <c r="D1248" t="s">
        <v>13911</v>
      </c>
      <c r="E1248" t="s">
        <v>129</v>
      </c>
      <c r="F1248" t="s">
        <v>13006</v>
      </c>
      <c r="G1248" t="s">
        <v>13912</v>
      </c>
      <c r="H1248" t="s">
        <v>13912</v>
      </c>
      <c r="I1248" s="1">
        <v>44726</v>
      </c>
      <c r="J1248" t="s">
        <v>132</v>
      </c>
      <c r="P1248" t="s">
        <v>133</v>
      </c>
      <c r="R1248" t="s">
        <v>11945</v>
      </c>
      <c r="S1248" s="1">
        <f>VLOOKUP(H1248,'[1]Base JI SMP'!$C:$F,4,FALSE)</f>
        <v>44607</v>
      </c>
      <c r="T1248" t="str">
        <f>VLOOKUP(H1248,'[2]Base JI SMP'!$C:$J,8,FALSE)</f>
        <v>Individual</v>
      </c>
      <c r="U1248" t="str">
        <f>VLOOKUP(H1248,'[2]Base JI SMP'!$C:$M,11,FALSE)</f>
        <v>Business development/management training</v>
      </c>
      <c r="V1248" t="str">
        <f>VLOOKUP(H1248,'[2]Base JI SMP'!$C:$R,12,FALSE)</f>
        <v>Individual</v>
      </c>
      <c r="W1248" s="1">
        <f>VLOOKUP(H1248,'[1]Base JI SMP'!$C:$R,13,FALSE)</f>
        <v>44531</v>
      </c>
      <c r="X1248" s="1">
        <f>VLOOKUP(H1248,'[1]Base JI SMP'!$C:$P,14,FALSE)</f>
        <v>44534</v>
      </c>
      <c r="Y1248" t="s">
        <v>188</v>
      </c>
      <c r="Z1248" t="s">
        <v>137</v>
      </c>
      <c r="AA1248" t="s">
        <v>166</v>
      </c>
      <c r="AG1248" t="s">
        <v>320</v>
      </c>
      <c r="AH1248" t="s">
        <v>141</v>
      </c>
      <c r="AJ1248" t="s">
        <v>129</v>
      </c>
      <c r="AN1248" t="s">
        <v>129</v>
      </c>
      <c r="AP1248" t="s">
        <v>129</v>
      </c>
      <c r="AQ1248" t="s">
        <v>129</v>
      </c>
      <c r="AS1248" t="s">
        <v>1512</v>
      </c>
      <c r="AT1248" t="s">
        <v>143</v>
      </c>
      <c r="AU1248" t="s">
        <v>144</v>
      </c>
      <c r="CZ1248" t="s">
        <v>171</v>
      </c>
      <c r="DA1248" t="s">
        <v>13913</v>
      </c>
      <c r="DB1248" t="s">
        <v>3195</v>
      </c>
      <c r="DC1248" t="s">
        <v>146</v>
      </c>
      <c r="DD1248" t="s">
        <v>13914</v>
      </c>
      <c r="DF1248" t="s">
        <v>399</v>
      </c>
      <c r="DG1248" t="s">
        <v>399</v>
      </c>
      <c r="DI1248" t="s">
        <v>149</v>
      </c>
      <c r="DJ1248" t="s">
        <v>129</v>
      </c>
      <c r="DK1248" t="s">
        <v>141</v>
      </c>
      <c r="DL1248" t="s">
        <v>141</v>
      </c>
      <c r="DM1248" t="s">
        <v>141</v>
      </c>
      <c r="DN1248" t="s">
        <v>141</v>
      </c>
      <c r="DO1248" t="s">
        <v>141</v>
      </c>
      <c r="DQ1248" t="s">
        <v>225</v>
      </c>
      <c r="DS1248" t="s">
        <v>13915</v>
      </c>
      <c r="DV1248" t="str">
        <f>VLOOKUP(H1248,'[3]Merge Gagner assez d''argent'!$A:$B,2,FALSE)</f>
        <v>Partiellement</v>
      </c>
      <c r="DX1248" t="s">
        <v>141</v>
      </c>
      <c r="DZ1248" t="s">
        <v>141</v>
      </c>
      <c r="EB1248" t="s">
        <v>141</v>
      </c>
      <c r="ED1248" t="s">
        <v>141</v>
      </c>
      <c r="EF1248" t="s">
        <v>129</v>
      </c>
      <c r="EG1248" t="s">
        <v>13916</v>
      </c>
      <c r="EH1248" t="s">
        <v>141</v>
      </c>
      <c r="EI1248" t="s">
        <v>214</v>
      </c>
      <c r="EJ1248" t="s">
        <v>157</v>
      </c>
      <c r="EK1248" t="s">
        <v>181</v>
      </c>
      <c r="EM1248" t="s">
        <v>171</v>
      </c>
      <c r="EN1248" t="s">
        <v>141</v>
      </c>
      <c r="EO1248" t="s">
        <v>141</v>
      </c>
      <c r="EP1248" t="s">
        <v>141</v>
      </c>
      <c r="EQ1248" t="s">
        <v>141</v>
      </c>
      <c r="ER1248" t="s">
        <v>141</v>
      </c>
      <c r="ES1248" t="s">
        <v>141</v>
      </c>
      <c r="ET1248" t="s">
        <v>129</v>
      </c>
      <c r="EU1248" t="s">
        <v>135</v>
      </c>
      <c r="EX1248" t="s">
        <v>13917</v>
      </c>
    </row>
    <row r="1249" spans="1:154" hidden="1" x14ac:dyDescent="0.35">
      <c r="A1249" t="s">
        <v>13918</v>
      </c>
      <c r="B1249" t="s">
        <v>13919</v>
      </c>
      <c r="D1249" t="s">
        <v>13920</v>
      </c>
      <c r="E1249" t="s">
        <v>129</v>
      </c>
      <c r="F1249" t="s">
        <v>13006</v>
      </c>
      <c r="G1249" t="s">
        <v>13921</v>
      </c>
      <c r="H1249" t="s">
        <v>13921</v>
      </c>
      <c r="I1249" s="1">
        <v>44726</v>
      </c>
      <c r="J1249" t="s">
        <v>132</v>
      </c>
      <c r="P1249" t="s">
        <v>133</v>
      </c>
      <c r="R1249" t="s">
        <v>11945</v>
      </c>
      <c r="S1249" s="1">
        <f>VLOOKUP(H1249,'[1]Base JI SMP'!$C:$F,4,FALSE)</f>
        <v>44586</v>
      </c>
      <c r="T1249" t="str">
        <f>VLOOKUP(H1249,'[2]Base JI SMP'!$C:$J,8,FALSE)</f>
        <v>Individual</v>
      </c>
      <c r="U1249" t="str">
        <f>VLOOKUP(H1249,'[2]Base JI SMP'!$C:$M,11,FALSE)</f>
        <v>Business development/management training</v>
      </c>
      <c r="V1249" t="str">
        <f>VLOOKUP(H1249,'[2]Base JI SMP'!$C:$R,12,FALSE)</f>
        <v>Individual</v>
      </c>
      <c r="W1249" s="1">
        <f>VLOOKUP(H1249,'[1]Base JI SMP'!$C:$R,13,FALSE)</f>
        <v>44508</v>
      </c>
      <c r="X1249" s="1">
        <f>VLOOKUP(H1249,'[1]Base JI SMP'!$C:$P,14,FALSE)</f>
        <v>44511</v>
      </c>
      <c r="Y1249" t="s">
        <v>188</v>
      </c>
      <c r="Z1249" t="s">
        <v>137</v>
      </c>
      <c r="AA1249" t="s">
        <v>166</v>
      </c>
      <c r="AG1249" t="s">
        <v>167</v>
      </c>
      <c r="AH1249" t="s">
        <v>141</v>
      </c>
      <c r="AJ1249" t="s">
        <v>129</v>
      </c>
      <c r="AN1249" t="s">
        <v>129</v>
      </c>
      <c r="AP1249" t="s">
        <v>141</v>
      </c>
      <c r="AQ1249" t="s">
        <v>129</v>
      </c>
      <c r="AS1249">
        <v>8</v>
      </c>
      <c r="AT1249" t="s">
        <v>143</v>
      </c>
      <c r="AU1249" t="s">
        <v>144</v>
      </c>
      <c r="CZ1249" t="s">
        <v>171</v>
      </c>
      <c r="DA1249" t="s">
        <v>251</v>
      </c>
      <c r="DB1249" t="s">
        <v>3195</v>
      </c>
      <c r="DC1249" t="s">
        <v>146</v>
      </c>
      <c r="DD1249" t="s">
        <v>13922</v>
      </c>
      <c r="DE1249" t="s">
        <v>13923</v>
      </c>
      <c r="DF1249" t="s">
        <v>399</v>
      </c>
      <c r="DG1249" t="s">
        <v>399</v>
      </c>
      <c r="DI1249" t="s">
        <v>171</v>
      </c>
      <c r="DJ1249" t="s">
        <v>141</v>
      </c>
      <c r="DK1249" t="s">
        <v>141</v>
      </c>
      <c r="DL1249" t="s">
        <v>141</v>
      </c>
      <c r="DM1249" t="s">
        <v>141</v>
      </c>
      <c r="DN1249" t="s">
        <v>141</v>
      </c>
      <c r="DO1249" t="s">
        <v>129</v>
      </c>
      <c r="DP1249" t="s">
        <v>13924</v>
      </c>
      <c r="DQ1249" t="s">
        <v>225</v>
      </c>
      <c r="DS1249" t="s">
        <v>13925</v>
      </c>
      <c r="DT1249" t="s">
        <v>13926</v>
      </c>
      <c r="DV1249" t="str">
        <f>VLOOKUP(H1249,'[3]Merge Gagner assez d''argent'!$A:$B,2,FALSE)</f>
        <v>Non</v>
      </c>
      <c r="DW1249" t="s">
        <v>13927</v>
      </c>
      <c r="DX1249" t="s">
        <v>141</v>
      </c>
      <c r="DZ1249" t="s">
        <v>141</v>
      </c>
      <c r="EB1249" t="s">
        <v>141</v>
      </c>
      <c r="EC1249" t="s">
        <v>13928</v>
      </c>
      <c r="ED1249" t="s">
        <v>141</v>
      </c>
      <c r="EF1249" t="s">
        <v>129</v>
      </c>
      <c r="EG1249" t="s">
        <v>13929</v>
      </c>
      <c r="EH1249" t="s">
        <v>141</v>
      </c>
      <c r="EI1249" t="s">
        <v>156</v>
      </c>
      <c r="EJ1249" t="s">
        <v>157</v>
      </c>
      <c r="EK1249" t="s">
        <v>181</v>
      </c>
      <c r="EM1249" t="s">
        <v>2438</v>
      </c>
      <c r="EN1249" t="s">
        <v>129</v>
      </c>
      <c r="EO1249" t="s">
        <v>129</v>
      </c>
      <c r="EP1249" t="s">
        <v>141</v>
      </c>
      <c r="EQ1249" t="s">
        <v>141</v>
      </c>
      <c r="ER1249" t="s">
        <v>141</v>
      </c>
      <c r="ES1249" t="s">
        <v>129</v>
      </c>
      <c r="ET1249" t="s">
        <v>141</v>
      </c>
      <c r="EU1249" t="s">
        <v>13930</v>
      </c>
      <c r="EX1249" t="s">
        <v>13931</v>
      </c>
    </row>
    <row r="1250" spans="1:154" hidden="1" x14ac:dyDescent="0.35">
      <c r="A1250" t="s">
        <v>13932</v>
      </c>
      <c r="B1250" t="s">
        <v>13933</v>
      </c>
      <c r="D1250" t="s">
        <v>12104</v>
      </c>
      <c r="E1250" t="s">
        <v>129</v>
      </c>
      <c r="F1250" t="s">
        <v>130</v>
      </c>
      <c r="G1250" t="s">
        <v>13707</v>
      </c>
      <c r="H1250" s="2"/>
      <c r="I1250" s="1">
        <v>44707</v>
      </c>
      <c r="J1250" t="s">
        <v>132</v>
      </c>
      <c r="P1250" t="s">
        <v>133</v>
      </c>
      <c r="R1250" t="s">
        <v>11945</v>
      </c>
      <c r="S1250" s="1" t="e">
        <f>VLOOKUP(H1250,'[1]Base JI SMP'!$C:$F,4,FALSE)</f>
        <v>#N/A</v>
      </c>
      <c r="T1250" t="e">
        <f>VLOOKUP(H1250,'[2]Base JI SMP'!$C:$J,8,FALSE)</f>
        <v>#N/A</v>
      </c>
      <c r="U1250" t="s">
        <v>135</v>
      </c>
      <c r="V1250" t="s">
        <v>135</v>
      </c>
      <c r="W1250" t="s">
        <v>135</v>
      </c>
      <c r="X1250" t="s">
        <v>135</v>
      </c>
      <c r="Y1250" t="s">
        <v>136</v>
      </c>
      <c r="Z1250" t="s">
        <v>137</v>
      </c>
      <c r="AA1250" t="s">
        <v>166</v>
      </c>
      <c r="AG1250" t="s">
        <v>1512</v>
      </c>
      <c r="AH1250" t="s">
        <v>141</v>
      </c>
      <c r="AJ1250" t="s">
        <v>129</v>
      </c>
      <c r="AN1250" t="s">
        <v>129</v>
      </c>
      <c r="AP1250" t="s">
        <v>129</v>
      </c>
      <c r="AQ1250" t="s">
        <v>129</v>
      </c>
      <c r="AS1250" t="s">
        <v>247</v>
      </c>
      <c r="AT1250" t="s">
        <v>143</v>
      </c>
      <c r="AU1250" t="s">
        <v>144</v>
      </c>
      <c r="CZ1250" t="s">
        <v>209</v>
      </c>
      <c r="DB1250" t="s">
        <v>210</v>
      </c>
      <c r="DC1250" t="s">
        <v>146</v>
      </c>
      <c r="DD1250" t="s">
        <v>13934</v>
      </c>
      <c r="DE1250" t="s">
        <v>148</v>
      </c>
      <c r="DF1250" t="s">
        <v>399</v>
      </c>
      <c r="DG1250" t="s">
        <v>399</v>
      </c>
      <c r="DI1250" t="s">
        <v>149</v>
      </c>
      <c r="DJ1250" t="s">
        <v>129</v>
      </c>
      <c r="DK1250" t="s">
        <v>141</v>
      </c>
      <c r="DL1250" t="s">
        <v>141</v>
      </c>
      <c r="DM1250" t="s">
        <v>141</v>
      </c>
      <c r="DN1250" t="s">
        <v>141</v>
      </c>
      <c r="DO1250" t="s">
        <v>141</v>
      </c>
      <c r="DQ1250" t="s">
        <v>150</v>
      </c>
      <c r="DS1250" t="s">
        <v>13935</v>
      </c>
      <c r="DV1250" t="e">
        <f>VLOOKUP(H1250,'[3]Merge Gagner assez d''argent'!$A:$B,2,FALSE)</f>
        <v>#N/A</v>
      </c>
      <c r="DW1250" t="s">
        <v>13936</v>
      </c>
      <c r="DX1250" t="s">
        <v>129</v>
      </c>
      <c r="DY1250" t="s">
        <v>167</v>
      </c>
      <c r="DZ1250" t="s">
        <v>141</v>
      </c>
      <c r="EB1250" t="s">
        <v>141</v>
      </c>
      <c r="EC1250" t="s">
        <v>13937</v>
      </c>
      <c r="ED1250" t="s">
        <v>129</v>
      </c>
      <c r="EE1250" t="s">
        <v>13938</v>
      </c>
      <c r="EF1250" t="s">
        <v>129</v>
      </c>
      <c r="EG1250" t="s">
        <v>13939</v>
      </c>
      <c r="EH1250" t="s">
        <v>141</v>
      </c>
      <c r="EI1250" t="s">
        <v>157</v>
      </c>
      <c r="EJ1250" t="s">
        <v>157</v>
      </c>
      <c r="EK1250" t="s">
        <v>158</v>
      </c>
      <c r="EM1250" t="s">
        <v>171</v>
      </c>
      <c r="EN1250" t="s">
        <v>141</v>
      </c>
      <c r="EO1250" t="s">
        <v>141</v>
      </c>
      <c r="EP1250" t="s">
        <v>141</v>
      </c>
      <c r="EQ1250" t="s">
        <v>141</v>
      </c>
      <c r="ER1250" t="s">
        <v>141</v>
      </c>
      <c r="ES1250" t="s">
        <v>141</v>
      </c>
      <c r="ET1250" t="s">
        <v>129</v>
      </c>
      <c r="EU1250" t="s">
        <v>13940</v>
      </c>
      <c r="EX1250" t="s">
        <v>13941</v>
      </c>
    </row>
    <row r="1251" spans="1:154" hidden="1" x14ac:dyDescent="0.35">
      <c r="A1251" t="s">
        <v>13942</v>
      </c>
      <c r="B1251" t="s">
        <v>13943</v>
      </c>
      <c r="D1251" t="s">
        <v>13944</v>
      </c>
      <c r="E1251" t="s">
        <v>129</v>
      </c>
      <c r="F1251" t="s">
        <v>13006</v>
      </c>
      <c r="G1251" t="s">
        <v>13945</v>
      </c>
      <c r="H1251" t="s">
        <v>13945</v>
      </c>
      <c r="I1251" s="1">
        <v>44727</v>
      </c>
      <c r="J1251" t="s">
        <v>132</v>
      </c>
      <c r="P1251" t="s">
        <v>133</v>
      </c>
      <c r="R1251" t="s">
        <v>11945</v>
      </c>
      <c r="S1251" s="1">
        <f>VLOOKUP(H1251,'[1]Base JI SMP'!$C:$F,4,FALSE)</f>
        <v>44677</v>
      </c>
      <c r="T1251" t="str">
        <f>VLOOKUP(H1251,'[2]Base JI SMP'!$C:$J,8,FALSE)</f>
        <v>Individual</v>
      </c>
      <c r="U1251" t="str">
        <f>VLOOKUP(H1251,'[2]Base JI SMP'!$C:$M,11,FALSE)</f>
        <v>Business development/management training</v>
      </c>
      <c r="V1251" t="str">
        <f>VLOOKUP(H1251,'[2]Base JI SMP'!$C:$R,12,FALSE)</f>
        <v>Individual</v>
      </c>
      <c r="W1251" s="1">
        <f>VLOOKUP(H1251,'[1]Base JI SMP'!$C:$R,13,FALSE)</f>
        <v>44593</v>
      </c>
      <c r="X1251" s="1">
        <f>VLOOKUP(H1251,'[1]Base JI SMP'!$C:$P,14,FALSE)</f>
        <v>44596</v>
      </c>
      <c r="Y1251" t="s">
        <v>136</v>
      </c>
      <c r="Z1251" t="s">
        <v>137</v>
      </c>
      <c r="AA1251" t="s">
        <v>166</v>
      </c>
      <c r="AH1251" t="s">
        <v>141</v>
      </c>
      <c r="AJ1251" t="s">
        <v>129</v>
      </c>
      <c r="AN1251" t="s">
        <v>129</v>
      </c>
      <c r="AP1251" t="s">
        <v>129</v>
      </c>
      <c r="AQ1251" t="s">
        <v>129</v>
      </c>
      <c r="AS1251" t="s">
        <v>5266</v>
      </c>
      <c r="AT1251" t="s">
        <v>143</v>
      </c>
      <c r="AU1251" t="s">
        <v>144</v>
      </c>
      <c r="CZ1251" t="s">
        <v>552</v>
      </c>
      <c r="DB1251" t="s">
        <v>210</v>
      </c>
      <c r="DC1251" t="s">
        <v>146</v>
      </c>
      <c r="DD1251" t="s">
        <v>13946</v>
      </c>
      <c r="DF1251" t="s">
        <v>399</v>
      </c>
      <c r="DG1251" t="s">
        <v>399</v>
      </c>
      <c r="DI1251" t="s">
        <v>149</v>
      </c>
      <c r="DJ1251" t="s">
        <v>129</v>
      </c>
      <c r="DK1251" t="s">
        <v>141</v>
      </c>
      <c r="DL1251" t="s">
        <v>141</v>
      </c>
      <c r="DM1251" t="s">
        <v>141</v>
      </c>
      <c r="DN1251" t="s">
        <v>141</v>
      </c>
      <c r="DO1251" t="s">
        <v>141</v>
      </c>
      <c r="DQ1251" t="s">
        <v>150</v>
      </c>
      <c r="DS1251" t="s">
        <v>13947</v>
      </c>
      <c r="DU1251" t="s">
        <v>198</v>
      </c>
      <c r="DV1251" t="str">
        <f>VLOOKUP(H1251,'[3]Merge Gagner assez d''argent'!$A:$B,2,FALSE)</f>
        <v>Oui</v>
      </c>
      <c r="DX1251" t="s">
        <v>129</v>
      </c>
      <c r="DY1251" t="s">
        <v>425</v>
      </c>
      <c r="DZ1251" t="s">
        <v>141</v>
      </c>
      <c r="EB1251" t="s">
        <v>141</v>
      </c>
      <c r="EC1251" t="s">
        <v>135</v>
      </c>
      <c r="ED1251" t="s">
        <v>141</v>
      </c>
      <c r="EF1251" t="s">
        <v>129</v>
      </c>
      <c r="EG1251" t="s">
        <v>13948</v>
      </c>
      <c r="EH1251" t="s">
        <v>141</v>
      </c>
      <c r="EI1251" t="s">
        <v>253</v>
      </c>
      <c r="EJ1251" t="s">
        <v>157</v>
      </c>
      <c r="EK1251" t="s">
        <v>158</v>
      </c>
      <c r="EM1251" t="s">
        <v>866</v>
      </c>
      <c r="EN1251" t="s">
        <v>141</v>
      </c>
      <c r="EO1251" t="s">
        <v>141</v>
      </c>
      <c r="EP1251" t="s">
        <v>141</v>
      </c>
      <c r="EQ1251" t="s">
        <v>141</v>
      </c>
      <c r="ER1251" t="s">
        <v>141</v>
      </c>
      <c r="ES1251" t="s">
        <v>129</v>
      </c>
      <c r="ET1251" t="s">
        <v>141</v>
      </c>
      <c r="EU1251" t="s">
        <v>849</v>
      </c>
      <c r="EX1251" t="s">
        <v>13949</v>
      </c>
    </row>
    <row r="1252" spans="1:154" hidden="1" x14ac:dyDescent="0.35">
      <c r="A1252" t="s">
        <v>13950</v>
      </c>
      <c r="B1252" t="s">
        <v>13951</v>
      </c>
      <c r="D1252" t="s">
        <v>12435</v>
      </c>
      <c r="E1252" t="s">
        <v>129</v>
      </c>
      <c r="F1252" t="s">
        <v>130</v>
      </c>
      <c r="G1252" t="s">
        <v>13952</v>
      </c>
      <c r="H1252" t="s">
        <v>13952</v>
      </c>
      <c r="I1252" s="1">
        <v>44727</v>
      </c>
      <c r="J1252" t="s">
        <v>132</v>
      </c>
      <c r="P1252" t="s">
        <v>133</v>
      </c>
      <c r="R1252" t="s">
        <v>11945</v>
      </c>
      <c r="S1252" s="1">
        <f>VLOOKUP(H1252,'[1]Base JI SMP'!$C:$F,4,FALSE)</f>
        <v>44652</v>
      </c>
      <c r="T1252" t="str">
        <f>VLOOKUP(H1252,'[2]Base JI SMP'!$C:$J,8,FALSE)</f>
        <v>Individual</v>
      </c>
      <c r="U1252" t="s">
        <v>135</v>
      </c>
      <c r="V1252" t="s">
        <v>135</v>
      </c>
      <c r="W1252" t="s">
        <v>135</v>
      </c>
      <c r="X1252" t="s">
        <v>135</v>
      </c>
      <c r="Y1252" t="s">
        <v>136</v>
      </c>
      <c r="Z1252" t="s">
        <v>137</v>
      </c>
      <c r="AA1252" t="s">
        <v>171</v>
      </c>
      <c r="AF1252" t="s">
        <v>859</v>
      </c>
      <c r="AG1252" t="s">
        <v>167</v>
      </c>
      <c r="AH1252" t="s">
        <v>141</v>
      </c>
      <c r="AJ1252" t="s">
        <v>129</v>
      </c>
      <c r="AN1252" t="s">
        <v>129</v>
      </c>
      <c r="AP1252" t="s">
        <v>129</v>
      </c>
      <c r="AQ1252" t="s">
        <v>129</v>
      </c>
      <c r="AS1252" t="s">
        <v>349</v>
      </c>
      <c r="AT1252" t="s">
        <v>143</v>
      </c>
      <c r="AU1252" t="s">
        <v>144</v>
      </c>
      <c r="CZ1252" t="s">
        <v>145</v>
      </c>
      <c r="DB1252" t="s">
        <v>145</v>
      </c>
      <c r="DC1252" t="s">
        <v>146</v>
      </c>
      <c r="DD1252" t="s">
        <v>6522</v>
      </c>
      <c r="DE1252" t="s">
        <v>13261</v>
      </c>
      <c r="DF1252" t="s">
        <v>141</v>
      </c>
      <c r="DI1252" t="s">
        <v>149</v>
      </c>
      <c r="DJ1252" t="s">
        <v>129</v>
      </c>
      <c r="DK1252" t="s">
        <v>141</v>
      </c>
      <c r="DL1252" t="s">
        <v>141</v>
      </c>
      <c r="DM1252" t="s">
        <v>141</v>
      </c>
      <c r="DN1252" t="s">
        <v>141</v>
      </c>
      <c r="DO1252" t="s">
        <v>141</v>
      </c>
      <c r="DQ1252" t="s">
        <v>225</v>
      </c>
      <c r="DS1252" t="s">
        <v>3022</v>
      </c>
      <c r="DT1252" t="s">
        <v>13953</v>
      </c>
      <c r="DV1252" t="str">
        <f>VLOOKUP(H1252,'[3]Merge Gagner assez d''argent'!$A:$B,2,FALSE)</f>
        <v>Non</v>
      </c>
      <c r="DW1252" t="s">
        <v>13954</v>
      </c>
      <c r="DX1252" t="s">
        <v>141</v>
      </c>
      <c r="DZ1252" t="s">
        <v>141</v>
      </c>
      <c r="EB1252" t="s">
        <v>141</v>
      </c>
      <c r="EC1252" t="s">
        <v>12604</v>
      </c>
      <c r="ED1252" t="s">
        <v>129</v>
      </c>
      <c r="EE1252" t="s">
        <v>2395</v>
      </c>
      <c r="EF1252" t="s">
        <v>129</v>
      </c>
      <c r="EG1252" t="s">
        <v>13955</v>
      </c>
      <c r="EH1252" t="s">
        <v>468</v>
      </c>
      <c r="EI1252" t="s">
        <v>157</v>
      </c>
      <c r="EJ1252" t="s">
        <v>157</v>
      </c>
      <c r="EK1252" t="s">
        <v>158</v>
      </c>
      <c r="EM1252" t="s">
        <v>171</v>
      </c>
      <c r="EN1252" t="s">
        <v>141</v>
      </c>
      <c r="EO1252" t="s">
        <v>141</v>
      </c>
      <c r="EP1252" t="s">
        <v>141</v>
      </c>
      <c r="EQ1252" t="s">
        <v>141</v>
      </c>
      <c r="ER1252" t="s">
        <v>141</v>
      </c>
      <c r="ES1252" t="s">
        <v>141</v>
      </c>
      <c r="ET1252" t="s">
        <v>129</v>
      </c>
      <c r="EU1252" t="s">
        <v>11690</v>
      </c>
      <c r="EX1252" t="s">
        <v>13956</v>
      </c>
    </row>
    <row r="1253" spans="1:154" hidden="1" x14ac:dyDescent="0.35">
      <c r="A1253" t="s">
        <v>13957</v>
      </c>
      <c r="B1253" t="s">
        <v>13958</v>
      </c>
      <c r="D1253" t="s">
        <v>13959</v>
      </c>
      <c r="E1253" t="s">
        <v>129</v>
      </c>
      <c r="F1253" t="s">
        <v>13006</v>
      </c>
      <c r="G1253" t="s">
        <v>13960</v>
      </c>
      <c r="H1253" s="2"/>
      <c r="I1253" s="1">
        <v>44727</v>
      </c>
      <c r="J1253" t="s">
        <v>132</v>
      </c>
      <c r="P1253" t="s">
        <v>133</v>
      </c>
      <c r="R1253" t="s">
        <v>11945</v>
      </c>
      <c r="S1253" s="1" t="e">
        <f>VLOOKUP(H1253,'[1]Base JI SMP'!$C:$F,4,FALSE)</f>
        <v>#N/A</v>
      </c>
      <c r="T1253" t="e">
        <f>VLOOKUP(H1253,'[2]Base JI SMP'!$C:$J,8,FALSE)</f>
        <v>#N/A</v>
      </c>
      <c r="U1253" t="e">
        <f>VLOOKUP(H1253,'[2]Base JI SMP'!$C:$M,11,FALSE)</f>
        <v>#N/A</v>
      </c>
      <c r="V1253" t="e">
        <f>VLOOKUP(H1253,'[2]Base JI SMP'!$C:$R,12,FALSE)</f>
        <v>#N/A</v>
      </c>
      <c r="W1253" s="1" t="e">
        <f>VLOOKUP(H1253,'[1]Base JI SMP'!$C:$R,13,FALSE)</f>
        <v>#N/A</v>
      </c>
      <c r="X1253" s="1" t="e">
        <f>VLOOKUP(H1253,'[1]Base JI SMP'!$C:$P,14,FALSE)</f>
        <v>#N/A</v>
      </c>
      <c r="Y1253" t="s">
        <v>188</v>
      </c>
      <c r="Z1253" t="s">
        <v>137</v>
      </c>
      <c r="AA1253" t="s">
        <v>166</v>
      </c>
      <c r="AG1253" t="s">
        <v>167</v>
      </c>
      <c r="AH1253" t="s">
        <v>141</v>
      </c>
      <c r="AJ1253" t="s">
        <v>129</v>
      </c>
      <c r="AN1253" t="s">
        <v>129</v>
      </c>
      <c r="AP1253" t="s">
        <v>129</v>
      </c>
      <c r="AQ1253" t="s">
        <v>129</v>
      </c>
      <c r="AS1253" t="s">
        <v>223</v>
      </c>
      <c r="AT1253" t="s">
        <v>143</v>
      </c>
      <c r="AU1253" t="s">
        <v>144</v>
      </c>
      <c r="CZ1253" t="s">
        <v>1001</v>
      </c>
      <c r="DB1253" t="s">
        <v>210</v>
      </c>
      <c r="DC1253" t="s">
        <v>146</v>
      </c>
      <c r="DD1253" t="s">
        <v>13961</v>
      </c>
      <c r="DE1253" t="s">
        <v>13962</v>
      </c>
      <c r="DF1253" t="s">
        <v>399</v>
      </c>
      <c r="DG1253" t="s">
        <v>399</v>
      </c>
      <c r="DI1253" t="s">
        <v>149</v>
      </c>
      <c r="DJ1253" t="s">
        <v>129</v>
      </c>
      <c r="DK1253" t="s">
        <v>141</v>
      </c>
      <c r="DL1253" t="s">
        <v>141</v>
      </c>
      <c r="DM1253" t="s">
        <v>141</v>
      </c>
      <c r="DN1253" t="s">
        <v>141</v>
      </c>
      <c r="DO1253" t="s">
        <v>141</v>
      </c>
      <c r="DQ1253" t="s">
        <v>225</v>
      </c>
      <c r="DS1253" t="s">
        <v>13963</v>
      </c>
      <c r="DU1253" t="s">
        <v>198</v>
      </c>
      <c r="DV1253" t="e">
        <f>VLOOKUP(H1253,'[3]Merge Gagner assez d''argent'!$A:$B,2,FALSE)</f>
        <v>#N/A</v>
      </c>
      <c r="DX1253" t="s">
        <v>141</v>
      </c>
      <c r="DZ1253" t="s">
        <v>153</v>
      </c>
      <c r="EB1253" t="s">
        <v>129</v>
      </c>
      <c r="EC1253" t="s">
        <v>13964</v>
      </c>
      <c r="ED1253" t="s">
        <v>141</v>
      </c>
      <c r="EF1253" t="s">
        <v>407</v>
      </c>
      <c r="EG1253" t="s">
        <v>13965</v>
      </c>
      <c r="EH1253" t="s">
        <v>141</v>
      </c>
      <c r="EI1253" t="s">
        <v>157</v>
      </c>
      <c r="EJ1253" t="s">
        <v>157</v>
      </c>
      <c r="EK1253" t="s">
        <v>384</v>
      </c>
      <c r="EM1253" t="s">
        <v>2570</v>
      </c>
      <c r="EN1253" t="s">
        <v>141</v>
      </c>
      <c r="EO1253" t="s">
        <v>141</v>
      </c>
      <c r="EP1253" t="s">
        <v>129</v>
      </c>
      <c r="EQ1253" t="s">
        <v>141</v>
      </c>
      <c r="ER1253" t="s">
        <v>141</v>
      </c>
      <c r="ES1253" t="s">
        <v>141</v>
      </c>
      <c r="ET1253" t="s">
        <v>141</v>
      </c>
      <c r="EU1253" t="s">
        <v>13966</v>
      </c>
      <c r="EX1253" t="s">
        <v>13967</v>
      </c>
    </row>
    <row r="1254" spans="1:154" hidden="1" x14ac:dyDescent="0.35">
      <c r="A1254" t="s">
        <v>13968</v>
      </c>
      <c r="B1254" t="s">
        <v>13969</v>
      </c>
      <c r="D1254" t="s">
        <v>12435</v>
      </c>
      <c r="E1254" t="s">
        <v>129</v>
      </c>
      <c r="F1254" t="s">
        <v>130</v>
      </c>
      <c r="G1254" t="s">
        <v>13970</v>
      </c>
      <c r="H1254" t="s">
        <v>13970</v>
      </c>
      <c r="I1254" s="1">
        <v>44727</v>
      </c>
      <c r="J1254" t="s">
        <v>132</v>
      </c>
      <c r="P1254" t="s">
        <v>133</v>
      </c>
      <c r="R1254" t="s">
        <v>11945</v>
      </c>
      <c r="S1254" s="1">
        <f>VLOOKUP(H1254,'[1]Base JI SMP'!$C:$F,4,FALSE)</f>
        <v>44679</v>
      </c>
      <c r="T1254" t="str">
        <f>VLOOKUP(H1254,'[2]Base JI SMP'!$C:$J,8,FALSE)</f>
        <v>Individual</v>
      </c>
      <c r="U1254" t="s">
        <v>135</v>
      </c>
      <c r="V1254" t="s">
        <v>135</v>
      </c>
      <c r="W1254" t="s">
        <v>135</v>
      </c>
      <c r="X1254" t="s">
        <v>135</v>
      </c>
      <c r="Y1254" t="s">
        <v>136</v>
      </c>
      <c r="Z1254" t="s">
        <v>137</v>
      </c>
      <c r="AA1254" t="s">
        <v>171</v>
      </c>
      <c r="AF1254" t="s">
        <v>859</v>
      </c>
      <c r="AG1254">
        <v>3</v>
      </c>
      <c r="AH1254" t="s">
        <v>141</v>
      </c>
      <c r="AJ1254" t="s">
        <v>129</v>
      </c>
      <c r="AN1254" t="s">
        <v>129</v>
      </c>
      <c r="AP1254" t="s">
        <v>129</v>
      </c>
      <c r="AQ1254" t="s">
        <v>141</v>
      </c>
      <c r="AR1254" t="s">
        <v>13971</v>
      </c>
      <c r="AS1254" t="s">
        <v>247</v>
      </c>
      <c r="AT1254" t="s">
        <v>143</v>
      </c>
      <c r="AU1254" t="s">
        <v>144</v>
      </c>
      <c r="CZ1254" t="s">
        <v>552</v>
      </c>
      <c r="DB1254" t="s">
        <v>552</v>
      </c>
      <c r="DC1254" t="s">
        <v>146</v>
      </c>
      <c r="DD1254" t="s">
        <v>13972</v>
      </c>
      <c r="DE1254" t="s">
        <v>148</v>
      </c>
      <c r="DF1254" t="s">
        <v>141</v>
      </c>
      <c r="DI1254" t="s">
        <v>196</v>
      </c>
      <c r="DJ1254" t="s">
        <v>141</v>
      </c>
      <c r="DK1254" t="s">
        <v>129</v>
      </c>
      <c r="DL1254" t="s">
        <v>141</v>
      </c>
      <c r="DM1254" t="s">
        <v>141</v>
      </c>
      <c r="DN1254" t="s">
        <v>141</v>
      </c>
      <c r="DO1254" t="s">
        <v>141</v>
      </c>
      <c r="DQ1254" t="s">
        <v>225</v>
      </c>
      <c r="DS1254" t="s">
        <v>13973</v>
      </c>
      <c r="DU1254" t="s">
        <v>1004</v>
      </c>
      <c r="DV1254" t="str">
        <f>VLOOKUP(H1254,'[3]Merge Gagner assez d''argent'!$A:$B,2,FALSE)</f>
        <v>Partiellement</v>
      </c>
      <c r="DX1254" t="s">
        <v>141</v>
      </c>
      <c r="DZ1254" t="s">
        <v>141</v>
      </c>
      <c r="EB1254" t="s">
        <v>141</v>
      </c>
      <c r="EC1254" t="s">
        <v>12604</v>
      </c>
      <c r="ED1254" t="s">
        <v>129</v>
      </c>
      <c r="EE1254" t="s">
        <v>13974</v>
      </c>
      <c r="EF1254" t="s">
        <v>129</v>
      </c>
      <c r="EG1254" t="s">
        <v>13975</v>
      </c>
      <c r="EH1254" t="s">
        <v>141</v>
      </c>
      <c r="EI1254" t="s">
        <v>157</v>
      </c>
      <c r="EJ1254" t="s">
        <v>157</v>
      </c>
      <c r="EK1254" t="s">
        <v>158</v>
      </c>
      <c r="EM1254" t="s">
        <v>13976</v>
      </c>
      <c r="EN1254" t="s">
        <v>129</v>
      </c>
      <c r="EO1254" t="s">
        <v>141</v>
      </c>
      <c r="EP1254" t="s">
        <v>129</v>
      </c>
      <c r="EQ1254" t="s">
        <v>141</v>
      </c>
      <c r="ER1254" t="s">
        <v>141</v>
      </c>
      <c r="ES1254" t="s">
        <v>141</v>
      </c>
      <c r="ET1254" t="s">
        <v>129</v>
      </c>
      <c r="EU1254" t="s">
        <v>13977</v>
      </c>
      <c r="EX1254" t="s">
        <v>13978</v>
      </c>
    </row>
    <row r="1255" spans="1:154" hidden="1" x14ac:dyDescent="0.35">
      <c r="A1255" t="s">
        <v>13979</v>
      </c>
      <c r="B1255" t="s">
        <v>13980</v>
      </c>
      <c r="D1255" t="s">
        <v>13981</v>
      </c>
      <c r="E1255" t="s">
        <v>129</v>
      </c>
      <c r="F1255" t="s">
        <v>10188</v>
      </c>
      <c r="G1255" t="s">
        <v>13982</v>
      </c>
      <c r="H1255" t="s">
        <v>13982</v>
      </c>
      <c r="I1255" s="1">
        <v>44728</v>
      </c>
      <c r="J1255" t="s">
        <v>207</v>
      </c>
      <c r="K1255" t="s">
        <v>13983</v>
      </c>
      <c r="L1255" t="s">
        <v>13984</v>
      </c>
      <c r="M1255" t="s">
        <v>13985</v>
      </c>
      <c r="N1255" t="s">
        <v>320</v>
      </c>
      <c r="O1255" t="s">
        <v>2196</v>
      </c>
      <c r="P1255" t="s">
        <v>133</v>
      </c>
      <c r="R1255" t="s">
        <v>11945</v>
      </c>
      <c r="S1255" s="1" t="s">
        <v>135</v>
      </c>
      <c r="T1255" t="s">
        <v>135</v>
      </c>
      <c r="U1255" t="s">
        <v>135</v>
      </c>
      <c r="V1255" t="s">
        <v>135</v>
      </c>
      <c r="W1255" t="s">
        <v>135</v>
      </c>
      <c r="X1255" t="s">
        <v>135</v>
      </c>
      <c r="Y1255" t="s">
        <v>136</v>
      </c>
      <c r="Z1255" t="s">
        <v>189</v>
      </c>
      <c r="AA1255" t="s">
        <v>348</v>
      </c>
      <c r="AG1255" t="s">
        <v>167</v>
      </c>
      <c r="AH1255" t="s">
        <v>141</v>
      </c>
      <c r="AJ1255" t="s">
        <v>129</v>
      </c>
      <c r="AN1255" t="s">
        <v>129</v>
      </c>
      <c r="AP1255" t="s">
        <v>129</v>
      </c>
      <c r="AQ1255" t="s">
        <v>129</v>
      </c>
      <c r="AS1255" t="s">
        <v>236</v>
      </c>
      <c r="AT1255" t="s">
        <v>679</v>
      </c>
      <c r="AU1255" t="s">
        <v>144</v>
      </c>
      <c r="CZ1255" t="s">
        <v>171</v>
      </c>
      <c r="DA1255" t="s">
        <v>13986</v>
      </c>
      <c r="DB1255" t="s">
        <v>171</v>
      </c>
      <c r="DC1255" t="s">
        <v>901</v>
      </c>
      <c r="DD1255" t="s">
        <v>13987</v>
      </c>
      <c r="DE1255" t="s">
        <v>1049</v>
      </c>
      <c r="DF1255" t="s">
        <v>141</v>
      </c>
      <c r="DI1255" t="s">
        <v>149</v>
      </c>
      <c r="DJ1255" t="s">
        <v>129</v>
      </c>
      <c r="DK1255" t="s">
        <v>141</v>
      </c>
      <c r="DL1255" t="s">
        <v>141</v>
      </c>
      <c r="DM1255" t="s">
        <v>141</v>
      </c>
      <c r="DN1255" t="s">
        <v>141</v>
      </c>
      <c r="DO1255" t="s">
        <v>141</v>
      </c>
      <c r="DQ1255" t="s">
        <v>150</v>
      </c>
      <c r="DS1255" t="s">
        <v>13988</v>
      </c>
      <c r="DT1255" t="s">
        <v>13989</v>
      </c>
      <c r="DV1255" t="str">
        <f>VLOOKUP(H1255,'[3]Merge Gagner assez d''argent'!$A:$B,2,FALSE)</f>
        <v>Oui</v>
      </c>
      <c r="DX1255" t="s">
        <v>141</v>
      </c>
      <c r="DZ1255" t="s">
        <v>141</v>
      </c>
      <c r="EB1255" t="s">
        <v>141</v>
      </c>
      <c r="EC1255" t="s">
        <v>13990</v>
      </c>
      <c r="ED1255" t="s">
        <v>141</v>
      </c>
      <c r="EF1255" t="s">
        <v>129</v>
      </c>
      <c r="EG1255" t="s">
        <v>13991</v>
      </c>
      <c r="EH1255" t="s">
        <v>141</v>
      </c>
      <c r="EI1255" t="s">
        <v>156</v>
      </c>
      <c r="EJ1255" t="s">
        <v>157</v>
      </c>
      <c r="EK1255" t="s">
        <v>158</v>
      </c>
      <c r="EM1255" t="s">
        <v>215</v>
      </c>
      <c r="EN1255" t="s">
        <v>141</v>
      </c>
      <c r="EO1255" t="s">
        <v>129</v>
      </c>
      <c r="EP1255" t="s">
        <v>141</v>
      </c>
      <c r="EQ1255" t="s">
        <v>141</v>
      </c>
      <c r="ER1255" t="s">
        <v>141</v>
      </c>
      <c r="ES1255" t="s">
        <v>141</v>
      </c>
      <c r="ET1255" t="s">
        <v>141</v>
      </c>
      <c r="EU1255" t="s">
        <v>13992</v>
      </c>
      <c r="EX1255" t="s">
        <v>13993</v>
      </c>
    </row>
    <row r="1256" spans="1:154" hidden="1" x14ac:dyDescent="0.35">
      <c r="A1256" t="s">
        <v>13994</v>
      </c>
      <c r="B1256" t="s">
        <v>13995</v>
      </c>
      <c r="D1256" t="s">
        <v>12435</v>
      </c>
      <c r="E1256" t="s">
        <v>129</v>
      </c>
      <c r="F1256" t="s">
        <v>130</v>
      </c>
      <c r="G1256" t="s">
        <v>13996</v>
      </c>
      <c r="H1256" t="s">
        <v>13996</v>
      </c>
      <c r="I1256" s="1">
        <v>44728</v>
      </c>
      <c r="J1256" t="s">
        <v>132</v>
      </c>
      <c r="P1256" t="s">
        <v>133</v>
      </c>
      <c r="R1256" t="s">
        <v>11945</v>
      </c>
      <c r="S1256" s="1">
        <f>VLOOKUP(H1256,'[1]Base JI SMP'!$C:$F,4,FALSE)</f>
        <v>44652</v>
      </c>
      <c r="T1256" t="str">
        <f>VLOOKUP(H1256,'[2]Base JI SMP'!$C:$J,8,FALSE)</f>
        <v>Individual</v>
      </c>
      <c r="U1256" t="s">
        <v>135</v>
      </c>
      <c r="V1256" t="s">
        <v>135</v>
      </c>
      <c r="W1256" t="s">
        <v>135</v>
      </c>
      <c r="X1256" t="s">
        <v>135</v>
      </c>
      <c r="Y1256" t="s">
        <v>136</v>
      </c>
      <c r="Z1256" t="s">
        <v>137</v>
      </c>
      <c r="AA1256" t="s">
        <v>171</v>
      </c>
      <c r="AF1256" t="s">
        <v>859</v>
      </c>
      <c r="AG1256" t="s">
        <v>250</v>
      </c>
      <c r="AH1256" t="s">
        <v>141</v>
      </c>
      <c r="AJ1256" t="s">
        <v>129</v>
      </c>
      <c r="AN1256" t="s">
        <v>129</v>
      </c>
      <c r="AP1256" t="s">
        <v>129</v>
      </c>
      <c r="AQ1256" t="s">
        <v>141</v>
      </c>
      <c r="AR1256" t="s">
        <v>13997</v>
      </c>
      <c r="AS1256" t="s">
        <v>223</v>
      </c>
      <c r="AT1256" t="s">
        <v>143</v>
      </c>
      <c r="AU1256" t="s">
        <v>144</v>
      </c>
      <c r="CZ1256" t="s">
        <v>1001</v>
      </c>
      <c r="DB1256" t="s">
        <v>1001</v>
      </c>
      <c r="DC1256" t="s">
        <v>146</v>
      </c>
      <c r="DD1256" t="s">
        <v>13998</v>
      </c>
      <c r="DE1256" t="s">
        <v>148</v>
      </c>
      <c r="DF1256" t="s">
        <v>399</v>
      </c>
      <c r="DG1256" t="s">
        <v>399</v>
      </c>
      <c r="DI1256" t="s">
        <v>196</v>
      </c>
      <c r="DJ1256" t="s">
        <v>141</v>
      </c>
      <c r="DK1256" t="s">
        <v>129</v>
      </c>
      <c r="DL1256" t="s">
        <v>141</v>
      </c>
      <c r="DM1256" t="s">
        <v>141</v>
      </c>
      <c r="DN1256" t="s">
        <v>141</v>
      </c>
      <c r="DO1256" t="s">
        <v>141</v>
      </c>
      <c r="DQ1256" t="s">
        <v>225</v>
      </c>
      <c r="DS1256" t="s">
        <v>13999</v>
      </c>
      <c r="DV1256" t="str">
        <f>VLOOKUP(H1256,'[3]Merge Gagner assez d''argent'!$A:$B,2,FALSE)</f>
        <v>Non</v>
      </c>
      <c r="DW1256" t="s">
        <v>14000</v>
      </c>
      <c r="DX1256" t="s">
        <v>141</v>
      </c>
      <c r="DZ1256" t="s">
        <v>141</v>
      </c>
      <c r="EB1256" t="s">
        <v>141</v>
      </c>
      <c r="EC1256" t="s">
        <v>12604</v>
      </c>
      <c r="ED1256" t="s">
        <v>129</v>
      </c>
      <c r="EE1256" t="s">
        <v>2395</v>
      </c>
      <c r="EF1256" t="s">
        <v>129</v>
      </c>
      <c r="EG1256" t="s">
        <v>14001</v>
      </c>
      <c r="EH1256" t="s">
        <v>141</v>
      </c>
      <c r="EI1256" t="s">
        <v>157</v>
      </c>
      <c r="EJ1256" t="s">
        <v>157</v>
      </c>
      <c r="EK1256" t="s">
        <v>158</v>
      </c>
      <c r="EM1256" t="s">
        <v>4474</v>
      </c>
      <c r="EN1256" t="s">
        <v>141</v>
      </c>
      <c r="EO1256" t="s">
        <v>141</v>
      </c>
      <c r="EP1256" t="s">
        <v>129</v>
      </c>
      <c r="EQ1256" t="s">
        <v>141</v>
      </c>
      <c r="ER1256" t="s">
        <v>141</v>
      </c>
      <c r="ES1256" t="s">
        <v>141</v>
      </c>
      <c r="ET1256" t="s">
        <v>129</v>
      </c>
      <c r="EU1256" t="s">
        <v>14002</v>
      </c>
      <c r="EX1256" t="s">
        <v>14003</v>
      </c>
    </row>
    <row r="1257" spans="1:154" hidden="1" x14ac:dyDescent="0.35">
      <c r="A1257" t="s">
        <v>13932</v>
      </c>
      <c r="B1257" t="s">
        <v>14004</v>
      </c>
      <c r="D1257" t="s">
        <v>12104</v>
      </c>
      <c r="E1257" t="s">
        <v>129</v>
      </c>
      <c r="F1257" t="s">
        <v>130</v>
      </c>
      <c r="G1257" t="s">
        <v>14005</v>
      </c>
      <c r="H1257" t="s">
        <v>14005</v>
      </c>
      <c r="I1257" s="1">
        <v>44728</v>
      </c>
      <c r="J1257" t="s">
        <v>132</v>
      </c>
      <c r="P1257" t="s">
        <v>133</v>
      </c>
      <c r="R1257" t="s">
        <v>11945</v>
      </c>
      <c r="S1257" s="1">
        <f>VLOOKUP(H1257,'[1]Base JI SMP'!$C:$F,4,FALSE)</f>
        <v>44638</v>
      </c>
      <c r="T1257" t="str">
        <f>VLOOKUP(H1257,'[2]Base JI SMP'!$C:$J,8,FALSE)</f>
        <v>Individual</v>
      </c>
      <c r="U1257" t="s">
        <v>135</v>
      </c>
      <c r="V1257" t="s">
        <v>135</v>
      </c>
      <c r="W1257" t="s">
        <v>135</v>
      </c>
      <c r="X1257" t="s">
        <v>135</v>
      </c>
      <c r="Y1257" t="s">
        <v>136</v>
      </c>
      <c r="Z1257" t="s">
        <v>137</v>
      </c>
      <c r="AA1257" t="s">
        <v>166</v>
      </c>
      <c r="AG1257" t="s">
        <v>236</v>
      </c>
      <c r="AH1257" t="s">
        <v>141</v>
      </c>
      <c r="AJ1257" t="s">
        <v>129</v>
      </c>
      <c r="AN1257" t="s">
        <v>129</v>
      </c>
      <c r="AP1257" t="s">
        <v>129</v>
      </c>
      <c r="AQ1257" t="s">
        <v>129</v>
      </c>
      <c r="AS1257" t="s">
        <v>349</v>
      </c>
      <c r="AT1257" t="s">
        <v>143</v>
      </c>
      <c r="AU1257" t="s">
        <v>144</v>
      </c>
      <c r="CZ1257" t="s">
        <v>552</v>
      </c>
      <c r="DB1257" t="s">
        <v>210</v>
      </c>
      <c r="DC1257" t="s">
        <v>146</v>
      </c>
      <c r="DD1257" t="s">
        <v>14006</v>
      </c>
      <c r="DE1257" t="s">
        <v>148</v>
      </c>
      <c r="DF1257" t="s">
        <v>399</v>
      </c>
      <c r="DG1257" t="s">
        <v>399</v>
      </c>
      <c r="DI1257" t="s">
        <v>149</v>
      </c>
      <c r="DJ1257" t="s">
        <v>129</v>
      </c>
      <c r="DK1257" t="s">
        <v>141</v>
      </c>
      <c r="DL1257" t="s">
        <v>141</v>
      </c>
      <c r="DM1257" t="s">
        <v>141</v>
      </c>
      <c r="DN1257" t="s">
        <v>141</v>
      </c>
      <c r="DO1257" t="s">
        <v>141</v>
      </c>
      <c r="DQ1257" t="s">
        <v>150</v>
      </c>
      <c r="DS1257" t="s">
        <v>14007</v>
      </c>
      <c r="DV1257" t="str">
        <f>VLOOKUP(H1257,'[3]Merge Gagner assez d''argent'!$A:$B,2,FALSE)</f>
        <v>Oui</v>
      </c>
      <c r="DX1257" t="s">
        <v>141</v>
      </c>
      <c r="DZ1257" t="s">
        <v>141</v>
      </c>
      <c r="EB1257" t="s">
        <v>141</v>
      </c>
      <c r="EC1257" t="s">
        <v>14008</v>
      </c>
      <c r="ED1257" t="s">
        <v>129</v>
      </c>
      <c r="EE1257" t="s">
        <v>14009</v>
      </c>
      <c r="EF1257" t="s">
        <v>129</v>
      </c>
      <c r="EG1257" t="s">
        <v>14010</v>
      </c>
      <c r="EH1257" t="s">
        <v>141</v>
      </c>
      <c r="EI1257" t="s">
        <v>156</v>
      </c>
      <c r="EJ1257" t="s">
        <v>157</v>
      </c>
      <c r="EK1257" t="s">
        <v>158</v>
      </c>
      <c r="EM1257" t="s">
        <v>171</v>
      </c>
      <c r="EN1257" t="s">
        <v>141</v>
      </c>
      <c r="EO1257" t="s">
        <v>141</v>
      </c>
      <c r="EP1257" t="s">
        <v>141</v>
      </c>
      <c r="EQ1257" t="s">
        <v>141</v>
      </c>
      <c r="ER1257" t="s">
        <v>141</v>
      </c>
      <c r="ES1257" t="s">
        <v>141</v>
      </c>
      <c r="ET1257" t="s">
        <v>129</v>
      </c>
      <c r="EU1257" t="s">
        <v>14011</v>
      </c>
      <c r="EX1257" t="s">
        <v>14012</v>
      </c>
    </row>
    <row r="1258" spans="1:154" hidden="1" x14ac:dyDescent="0.35">
      <c r="A1258" t="s">
        <v>14013</v>
      </c>
      <c r="B1258" t="s">
        <v>14014</v>
      </c>
      <c r="D1258" t="s">
        <v>12435</v>
      </c>
      <c r="E1258" t="s">
        <v>129</v>
      </c>
      <c r="F1258" t="s">
        <v>130</v>
      </c>
      <c r="G1258" t="s">
        <v>14015</v>
      </c>
      <c r="H1258" t="s">
        <v>14015</v>
      </c>
      <c r="I1258" s="1">
        <v>44728</v>
      </c>
      <c r="J1258" t="s">
        <v>132</v>
      </c>
      <c r="P1258" t="s">
        <v>133</v>
      </c>
      <c r="R1258" t="s">
        <v>11945</v>
      </c>
      <c r="S1258" s="1">
        <f>VLOOKUP(H1258,'[1]Base JI SMP'!$C:$F,4,FALSE)</f>
        <v>44645</v>
      </c>
      <c r="T1258" t="str">
        <f>VLOOKUP(H1258,'[2]Base JI SMP'!$C:$J,8,FALSE)</f>
        <v>Individual</v>
      </c>
      <c r="U1258" t="s">
        <v>135</v>
      </c>
      <c r="V1258" t="s">
        <v>135</v>
      </c>
      <c r="W1258" t="s">
        <v>135</v>
      </c>
      <c r="X1258" t="s">
        <v>135</v>
      </c>
      <c r="Y1258" t="s">
        <v>188</v>
      </c>
      <c r="Z1258" t="s">
        <v>137</v>
      </c>
      <c r="AA1258" t="s">
        <v>171</v>
      </c>
      <c r="AF1258" t="s">
        <v>859</v>
      </c>
      <c r="AG1258">
        <v>3</v>
      </c>
      <c r="AH1258" t="s">
        <v>141</v>
      </c>
      <c r="AJ1258" t="s">
        <v>129</v>
      </c>
      <c r="AN1258" t="s">
        <v>129</v>
      </c>
      <c r="AP1258" t="s">
        <v>129</v>
      </c>
      <c r="AQ1258" t="s">
        <v>129</v>
      </c>
      <c r="AS1258" t="s">
        <v>247</v>
      </c>
      <c r="AT1258" t="s">
        <v>143</v>
      </c>
      <c r="AU1258" t="s">
        <v>144</v>
      </c>
      <c r="CZ1258" t="s">
        <v>552</v>
      </c>
      <c r="DB1258" t="s">
        <v>552</v>
      </c>
      <c r="DC1258" t="s">
        <v>901</v>
      </c>
      <c r="DD1258" t="s">
        <v>14016</v>
      </c>
      <c r="DE1258" t="s">
        <v>148</v>
      </c>
      <c r="DF1258" t="s">
        <v>141</v>
      </c>
      <c r="DI1258" t="s">
        <v>196</v>
      </c>
      <c r="DJ1258" t="s">
        <v>141</v>
      </c>
      <c r="DK1258" t="s">
        <v>129</v>
      </c>
      <c r="DL1258" t="s">
        <v>141</v>
      </c>
      <c r="DM1258" t="s">
        <v>141</v>
      </c>
      <c r="DN1258" t="s">
        <v>141</v>
      </c>
      <c r="DO1258" t="s">
        <v>141</v>
      </c>
      <c r="DQ1258" t="s">
        <v>225</v>
      </c>
      <c r="DS1258" t="s">
        <v>14017</v>
      </c>
      <c r="DT1258" t="s">
        <v>14018</v>
      </c>
      <c r="DV1258" t="str">
        <f>VLOOKUP(H1258,'[3]Merge Gagner assez d''argent'!$A:$B,2,FALSE)</f>
        <v>Partiellement</v>
      </c>
      <c r="DX1258" t="s">
        <v>129</v>
      </c>
      <c r="DY1258" t="s">
        <v>167</v>
      </c>
      <c r="DZ1258" t="s">
        <v>141</v>
      </c>
      <c r="EB1258" t="s">
        <v>141</v>
      </c>
      <c r="EC1258" t="s">
        <v>12604</v>
      </c>
      <c r="ED1258" t="s">
        <v>129</v>
      </c>
      <c r="EE1258" t="s">
        <v>2395</v>
      </c>
      <c r="EF1258" t="s">
        <v>129</v>
      </c>
      <c r="EG1258" t="s">
        <v>14019</v>
      </c>
      <c r="EH1258" t="s">
        <v>141</v>
      </c>
      <c r="EI1258" t="s">
        <v>157</v>
      </c>
      <c r="EJ1258" t="s">
        <v>157</v>
      </c>
      <c r="EK1258" t="s">
        <v>158</v>
      </c>
      <c r="EM1258" t="s">
        <v>2172</v>
      </c>
      <c r="EN1258" t="s">
        <v>129</v>
      </c>
      <c r="EO1258" t="s">
        <v>141</v>
      </c>
      <c r="EP1258" t="s">
        <v>141</v>
      </c>
      <c r="EQ1258" t="s">
        <v>141</v>
      </c>
      <c r="ER1258" t="s">
        <v>141</v>
      </c>
      <c r="ES1258" t="s">
        <v>141</v>
      </c>
      <c r="ET1258" t="s">
        <v>129</v>
      </c>
      <c r="EU1258" t="s">
        <v>14020</v>
      </c>
      <c r="EX1258" t="s">
        <v>14021</v>
      </c>
    </row>
    <row r="1259" spans="1:154" hidden="1" x14ac:dyDescent="0.35">
      <c r="A1259" t="s">
        <v>14022</v>
      </c>
      <c r="B1259" t="s">
        <v>14023</v>
      </c>
      <c r="D1259" t="s">
        <v>12435</v>
      </c>
      <c r="E1259" t="s">
        <v>129</v>
      </c>
      <c r="F1259" t="s">
        <v>130</v>
      </c>
      <c r="G1259" t="s">
        <v>14024</v>
      </c>
      <c r="H1259" t="s">
        <v>14024</v>
      </c>
      <c r="I1259" s="1">
        <v>44729</v>
      </c>
      <c r="J1259" t="s">
        <v>132</v>
      </c>
      <c r="P1259" t="s">
        <v>133</v>
      </c>
      <c r="R1259" t="s">
        <v>11945</v>
      </c>
      <c r="S1259" s="1">
        <f>VLOOKUP(H1259,'[1]Base JI SMP'!$C:$F,4,FALSE)</f>
        <v>44646</v>
      </c>
      <c r="T1259" t="str">
        <f>VLOOKUP(H1259,'[2]Base JI SMP'!$C:$J,8,FALSE)</f>
        <v>Individual</v>
      </c>
      <c r="U1259" t="s">
        <v>135</v>
      </c>
      <c r="V1259" t="s">
        <v>135</v>
      </c>
      <c r="W1259" t="s">
        <v>135</v>
      </c>
      <c r="X1259" t="s">
        <v>135</v>
      </c>
      <c r="Y1259" t="s">
        <v>136</v>
      </c>
      <c r="Z1259" t="s">
        <v>137</v>
      </c>
      <c r="AA1259" t="s">
        <v>138</v>
      </c>
      <c r="AB1259" t="s">
        <v>129</v>
      </c>
      <c r="AC1259" t="s">
        <v>139</v>
      </c>
      <c r="AD1259" t="s">
        <v>140</v>
      </c>
      <c r="AE1259" t="s">
        <v>11690</v>
      </c>
      <c r="AG1259">
        <v>3</v>
      </c>
      <c r="AH1259" t="s">
        <v>141</v>
      </c>
      <c r="AJ1259" t="s">
        <v>129</v>
      </c>
      <c r="AN1259" t="s">
        <v>129</v>
      </c>
      <c r="AP1259" t="s">
        <v>129</v>
      </c>
      <c r="AQ1259" t="s">
        <v>129</v>
      </c>
      <c r="AS1259" t="s">
        <v>190</v>
      </c>
      <c r="AT1259" t="s">
        <v>143</v>
      </c>
      <c r="AU1259" t="s">
        <v>144</v>
      </c>
      <c r="CZ1259" t="s">
        <v>145</v>
      </c>
      <c r="DB1259" t="s">
        <v>145</v>
      </c>
      <c r="DC1259" t="s">
        <v>146</v>
      </c>
      <c r="DD1259" t="s">
        <v>3080</v>
      </c>
      <c r="DE1259" t="s">
        <v>148</v>
      </c>
      <c r="DF1259" t="s">
        <v>399</v>
      </c>
      <c r="DG1259" t="s">
        <v>399</v>
      </c>
      <c r="DI1259" t="s">
        <v>149</v>
      </c>
      <c r="DJ1259" t="s">
        <v>129</v>
      </c>
      <c r="DK1259" t="s">
        <v>141</v>
      </c>
      <c r="DL1259" t="s">
        <v>141</v>
      </c>
      <c r="DM1259" t="s">
        <v>141</v>
      </c>
      <c r="DN1259" t="s">
        <v>141</v>
      </c>
      <c r="DO1259" t="s">
        <v>141</v>
      </c>
      <c r="DQ1259" t="s">
        <v>225</v>
      </c>
      <c r="DS1259" t="s">
        <v>14025</v>
      </c>
      <c r="DU1259" t="s">
        <v>198</v>
      </c>
      <c r="DV1259" t="str">
        <f>VLOOKUP(H1259,'[3]Merge Gagner assez d''argent'!$A:$B,2,FALSE)</f>
        <v>Partiellement</v>
      </c>
      <c r="DX1259" t="s">
        <v>141</v>
      </c>
      <c r="DZ1259" t="s">
        <v>141</v>
      </c>
      <c r="EB1259" t="s">
        <v>141</v>
      </c>
      <c r="EC1259" t="s">
        <v>12604</v>
      </c>
      <c r="ED1259" t="s">
        <v>129</v>
      </c>
      <c r="EE1259" t="s">
        <v>2395</v>
      </c>
      <c r="EF1259" t="s">
        <v>129</v>
      </c>
      <c r="EG1259" t="s">
        <v>14026</v>
      </c>
      <c r="EH1259" t="s">
        <v>141</v>
      </c>
      <c r="EI1259" t="s">
        <v>156</v>
      </c>
      <c r="EJ1259" t="s">
        <v>157</v>
      </c>
      <c r="EK1259" t="s">
        <v>158</v>
      </c>
      <c r="EM1259" t="s">
        <v>2172</v>
      </c>
      <c r="EN1259" t="s">
        <v>129</v>
      </c>
      <c r="EO1259" t="s">
        <v>141</v>
      </c>
      <c r="EP1259" t="s">
        <v>141</v>
      </c>
      <c r="EQ1259" t="s">
        <v>141</v>
      </c>
      <c r="ER1259" t="s">
        <v>141</v>
      </c>
      <c r="ES1259" t="s">
        <v>141</v>
      </c>
      <c r="ET1259" t="s">
        <v>129</v>
      </c>
      <c r="EU1259" t="s">
        <v>14027</v>
      </c>
      <c r="EX1259" t="s">
        <v>14027</v>
      </c>
    </row>
    <row r="1260" spans="1:154" hidden="1" x14ac:dyDescent="0.35">
      <c r="A1260" t="s">
        <v>14028</v>
      </c>
      <c r="B1260" t="s">
        <v>14029</v>
      </c>
      <c r="D1260" t="s">
        <v>12435</v>
      </c>
      <c r="E1260" t="s">
        <v>129</v>
      </c>
      <c r="F1260" t="s">
        <v>130</v>
      </c>
      <c r="G1260" t="s">
        <v>14030</v>
      </c>
      <c r="H1260" t="s">
        <v>14030</v>
      </c>
      <c r="I1260" s="1">
        <v>44729</v>
      </c>
      <c r="J1260" t="s">
        <v>132</v>
      </c>
      <c r="P1260" t="s">
        <v>133</v>
      </c>
      <c r="R1260" t="s">
        <v>134</v>
      </c>
      <c r="S1260" s="1">
        <f>VLOOKUP(H1260,'[1]Base JI SMP'!$C:$F,4,FALSE)</f>
        <v>44645</v>
      </c>
      <c r="T1260" t="str">
        <f>VLOOKUP(H1260,'[2]Base JI SMP'!$C:$J,8,FALSE)</f>
        <v>Individual</v>
      </c>
      <c r="U1260" t="str">
        <f>VLOOKUP(H1260,'[2]Base JI SMP'!$C:$M,11,FALSE)</f>
        <v>Business development/management training</v>
      </c>
      <c r="V1260" t="str">
        <f>VLOOKUP(H1260,'[2]Base JI SMP'!$C:$R,12,FALSE)</f>
        <v>Collective</v>
      </c>
      <c r="W1260" s="1">
        <f>VLOOKUP(H1260,'[1]Base JI SMP'!$C:$R,13,FALSE)</f>
        <v>44762</v>
      </c>
      <c r="X1260" s="1">
        <f>VLOOKUP(H1260,'[1]Base JI SMP'!$C:$P,14,FALSE)</f>
        <v>44762</v>
      </c>
      <c r="Y1260" t="s">
        <v>188</v>
      </c>
      <c r="Z1260" t="s">
        <v>137</v>
      </c>
      <c r="AA1260" t="s">
        <v>171</v>
      </c>
      <c r="AF1260" t="s">
        <v>859</v>
      </c>
      <c r="AG1260" t="s">
        <v>5266</v>
      </c>
      <c r="AH1260" t="s">
        <v>141</v>
      </c>
      <c r="AJ1260" t="s">
        <v>129</v>
      </c>
      <c r="AN1260" t="s">
        <v>129</v>
      </c>
      <c r="AP1260" t="s">
        <v>129</v>
      </c>
      <c r="AQ1260" t="s">
        <v>141</v>
      </c>
      <c r="AR1260" t="s">
        <v>14031</v>
      </c>
      <c r="AS1260" t="s">
        <v>247</v>
      </c>
      <c r="AT1260" t="s">
        <v>143</v>
      </c>
      <c r="AU1260" t="s">
        <v>144</v>
      </c>
      <c r="CZ1260" t="s">
        <v>171</v>
      </c>
      <c r="DA1260" t="s">
        <v>14032</v>
      </c>
      <c r="DB1260" t="s">
        <v>210</v>
      </c>
      <c r="DC1260" t="s">
        <v>901</v>
      </c>
      <c r="DD1260" t="s">
        <v>14033</v>
      </c>
      <c r="DE1260" t="s">
        <v>148</v>
      </c>
      <c r="DF1260" t="s">
        <v>399</v>
      </c>
      <c r="DG1260" t="s">
        <v>399</v>
      </c>
      <c r="DI1260" t="s">
        <v>196</v>
      </c>
      <c r="DJ1260" t="s">
        <v>141</v>
      </c>
      <c r="DK1260" t="s">
        <v>129</v>
      </c>
      <c r="DL1260" t="s">
        <v>141</v>
      </c>
      <c r="DM1260" t="s">
        <v>141</v>
      </c>
      <c r="DN1260" t="s">
        <v>141</v>
      </c>
      <c r="DO1260" t="s">
        <v>141</v>
      </c>
      <c r="DQ1260" t="s">
        <v>150</v>
      </c>
      <c r="DS1260" t="s">
        <v>14034</v>
      </c>
      <c r="DU1260" t="s">
        <v>198</v>
      </c>
      <c r="DV1260" t="str">
        <f>VLOOKUP(H1260,'[3]Merge Gagner assez d''argent'!$A:$B,2,FALSE)</f>
        <v>Partiellement</v>
      </c>
      <c r="DX1260" t="s">
        <v>129</v>
      </c>
      <c r="DY1260" t="s">
        <v>167</v>
      </c>
      <c r="DZ1260" t="s">
        <v>141</v>
      </c>
      <c r="EB1260" t="s">
        <v>141</v>
      </c>
      <c r="EC1260" t="s">
        <v>12604</v>
      </c>
      <c r="ED1260" t="s">
        <v>129</v>
      </c>
      <c r="EE1260" t="s">
        <v>2395</v>
      </c>
      <c r="EF1260" t="s">
        <v>129</v>
      </c>
      <c r="EG1260" t="s">
        <v>14035</v>
      </c>
      <c r="EH1260" t="s">
        <v>141</v>
      </c>
      <c r="EI1260" t="s">
        <v>157</v>
      </c>
      <c r="EJ1260" t="s">
        <v>157</v>
      </c>
      <c r="EK1260" t="s">
        <v>158</v>
      </c>
      <c r="EM1260" t="s">
        <v>171</v>
      </c>
      <c r="EN1260" t="s">
        <v>141</v>
      </c>
      <c r="EO1260" t="s">
        <v>141</v>
      </c>
      <c r="EP1260" t="s">
        <v>141</v>
      </c>
      <c r="EQ1260" t="s">
        <v>141</v>
      </c>
      <c r="ER1260" t="s">
        <v>141</v>
      </c>
      <c r="ES1260" t="s">
        <v>141</v>
      </c>
      <c r="ET1260" t="s">
        <v>129</v>
      </c>
      <c r="EU1260" t="s">
        <v>2233</v>
      </c>
      <c r="EX1260" t="s">
        <v>14036</v>
      </c>
    </row>
    <row r="1261" spans="1:154" hidden="1" x14ac:dyDescent="0.35">
      <c r="A1261" t="s">
        <v>14037</v>
      </c>
      <c r="B1261" t="s">
        <v>14038</v>
      </c>
      <c r="D1261" t="s">
        <v>12104</v>
      </c>
      <c r="E1261" t="s">
        <v>129</v>
      </c>
      <c r="F1261" t="s">
        <v>130</v>
      </c>
      <c r="G1261" t="s">
        <v>14039</v>
      </c>
      <c r="H1261" t="s">
        <v>14039</v>
      </c>
      <c r="I1261" s="1">
        <v>44729</v>
      </c>
      <c r="J1261" t="s">
        <v>132</v>
      </c>
      <c r="P1261" t="s">
        <v>133</v>
      </c>
      <c r="R1261" t="s">
        <v>11945</v>
      </c>
      <c r="S1261" s="1">
        <f>VLOOKUP(H1261,'[1]Base JI SMP'!$C:$F,4,FALSE)</f>
        <v>44678</v>
      </c>
      <c r="T1261" t="str">
        <f>VLOOKUP(H1261,'[2]Base JI SMP'!$C:$J,8,FALSE)</f>
        <v>Individual</v>
      </c>
      <c r="U1261" t="s">
        <v>135</v>
      </c>
      <c r="V1261" t="s">
        <v>135</v>
      </c>
      <c r="W1261" t="s">
        <v>135</v>
      </c>
      <c r="X1261" t="s">
        <v>135</v>
      </c>
      <c r="Y1261" t="s">
        <v>136</v>
      </c>
      <c r="Z1261" t="s">
        <v>189</v>
      </c>
      <c r="AA1261" t="s">
        <v>348</v>
      </c>
      <c r="AG1261">
        <v>3</v>
      </c>
      <c r="AH1261" t="s">
        <v>141</v>
      </c>
      <c r="AJ1261" t="s">
        <v>141</v>
      </c>
      <c r="AK1261" t="s">
        <v>14040</v>
      </c>
      <c r="AN1261" t="s">
        <v>129</v>
      </c>
      <c r="AP1261" t="s">
        <v>141</v>
      </c>
      <c r="AQ1261" t="s">
        <v>141</v>
      </c>
      <c r="AR1261" t="s">
        <v>14041</v>
      </c>
      <c r="AS1261">
        <v>14</v>
      </c>
      <c r="AT1261" t="s">
        <v>143</v>
      </c>
      <c r="AU1261" t="s">
        <v>144</v>
      </c>
      <c r="CZ1261" t="s">
        <v>209</v>
      </c>
      <c r="DB1261" t="s">
        <v>210</v>
      </c>
      <c r="DC1261" t="s">
        <v>146</v>
      </c>
      <c r="DD1261" t="s">
        <v>14042</v>
      </c>
      <c r="DE1261" t="s">
        <v>148</v>
      </c>
      <c r="DF1261" t="s">
        <v>141</v>
      </c>
      <c r="DI1261" t="s">
        <v>196</v>
      </c>
      <c r="DJ1261" t="s">
        <v>141</v>
      </c>
      <c r="DK1261" t="s">
        <v>129</v>
      </c>
      <c r="DL1261" t="s">
        <v>141</v>
      </c>
      <c r="DM1261" t="s">
        <v>141</v>
      </c>
      <c r="DN1261" t="s">
        <v>141</v>
      </c>
      <c r="DO1261" t="s">
        <v>141</v>
      </c>
      <c r="DQ1261" t="s">
        <v>225</v>
      </c>
      <c r="DS1261" t="s">
        <v>14043</v>
      </c>
      <c r="DV1261" t="str">
        <f>VLOOKUP(H1261,'[3]Merge Gagner assez d''argent'!$A:$B,2,FALSE)</f>
        <v>Non</v>
      </c>
      <c r="DW1261" t="s">
        <v>14044</v>
      </c>
      <c r="DX1261" t="s">
        <v>141</v>
      </c>
      <c r="DZ1261" t="s">
        <v>141</v>
      </c>
      <c r="EB1261" t="s">
        <v>141</v>
      </c>
      <c r="EC1261" t="s">
        <v>14045</v>
      </c>
      <c r="ED1261" t="s">
        <v>129</v>
      </c>
      <c r="EE1261" t="s">
        <v>8437</v>
      </c>
      <c r="EF1261" t="s">
        <v>407</v>
      </c>
      <c r="EG1261" t="s">
        <v>14046</v>
      </c>
      <c r="EH1261" t="s">
        <v>141</v>
      </c>
      <c r="EI1261" t="s">
        <v>157</v>
      </c>
      <c r="EJ1261" t="s">
        <v>157</v>
      </c>
      <c r="EK1261" t="s">
        <v>181</v>
      </c>
      <c r="EM1261" t="s">
        <v>2203</v>
      </c>
      <c r="EN1261" t="s">
        <v>141</v>
      </c>
      <c r="EO1261" t="s">
        <v>141</v>
      </c>
      <c r="EP1261" t="s">
        <v>141</v>
      </c>
      <c r="EQ1261" t="s">
        <v>129</v>
      </c>
      <c r="ER1261" t="s">
        <v>141</v>
      </c>
      <c r="ES1261" t="s">
        <v>141</v>
      </c>
      <c r="ET1261" t="s">
        <v>129</v>
      </c>
      <c r="EU1261" t="s">
        <v>14047</v>
      </c>
      <c r="EX1261" t="s">
        <v>14048</v>
      </c>
    </row>
    <row r="1262" spans="1:154" hidden="1" x14ac:dyDescent="0.35">
      <c r="A1262" t="s">
        <v>14049</v>
      </c>
      <c r="B1262" t="s">
        <v>14050</v>
      </c>
      <c r="D1262" t="s">
        <v>12104</v>
      </c>
      <c r="E1262" t="s">
        <v>129</v>
      </c>
      <c r="F1262" t="s">
        <v>130</v>
      </c>
      <c r="G1262" t="s">
        <v>14051</v>
      </c>
      <c r="H1262" t="s">
        <v>14051</v>
      </c>
      <c r="I1262" s="1">
        <v>44729</v>
      </c>
      <c r="J1262" t="s">
        <v>132</v>
      </c>
      <c r="P1262" t="s">
        <v>133</v>
      </c>
      <c r="R1262" t="s">
        <v>11945</v>
      </c>
      <c r="S1262" s="1">
        <f>VLOOKUP(H1262,'[1]Base JI SMP'!$C:$F,4,FALSE)</f>
        <v>44672</v>
      </c>
      <c r="T1262" t="str">
        <f>VLOOKUP(H1262,'[2]Base JI SMP'!$C:$J,8,FALSE)</f>
        <v>Individual</v>
      </c>
      <c r="U1262" t="s">
        <v>135</v>
      </c>
      <c r="V1262" t="s">
        <v>135</v>
      </c>
      <c r="W1262" t="s">
        <v>135</v>
      </c>
      <c r="X1262" t="s">
        <v>135</v>
      </c>
      <c r="Y1262" t="s">
        <v>188</v>
      </c>
      <c r="Z1262" t="s">
        <v>137</v>
      </c>
      <c r="AA1262" t="s">
        <v>166</v>
      </c>
      <c r="AG1262" t="s">
        <v>320</v>
      </c>
      <c r="AH1262" t="s">
        <v>141</v>
      </c>
      <c r="AJ1262" t="s">
        <v>129</v>
      </c>
      <c r="AN1262" t="s">
        <v>129</v>
      </c>
      <c r="AP1262" t="s">
        <v>129</v>
      </c>
      <c r="AQ1262" t="s">
        <v>141</v>
      </c>
      <c r="AR1262" t="s">
        <v>14052</v>
      </c>
      <c r="AS1262" t="s">
        <v>247</v>
      </c>
      <c r="AT1262" t="s">
        <v>143</v>
      </c>
      <c r="AU1262" t="s">
        <v>144</v>
      </c>
      <c r="CZ1262" t="s">
        <v>209</v>
      </c>
      <c r="DB1262" t="s">
        <v>210</v>
      </c>
      <c r="DC1262" t="s">
        <v>146</v>
      </c>
      <c r="DD1262" t="s">
        <v>14053</v>
      </c>
      <c r="DE1262" t="s">
        <v>3010</v>
      </c>
      <c r="DF1262" t="s">
        <v>141</v>
      </c>
      <c r="DI1262" t="s">
        <v>196</v>
      </c>
      <c r="DJ1262" t="s">
        <v>141</v>
      </c>
      <c r="DK1262" t="s">
        <v>129</v>
      </c>
      <c r="DL1262" t="s">
        <v>141</v>
      </c>
      <c r="DM1262" t="s">
        <v>141</v>
      </c>
      <c r="DN1262" t="s">
        <v>141</v>
      </c>
      <c r="DO1262" t="s">
        <v>141</v>
      </c>
      <c r="DQ1262" t="s">
        <v>225</v>
      </c>
      <c r="DS1262" t="s">
        <v>14054</v>
      </c>
      <c r="DV1262" t="str">
        <f>VLOOKUP(H1262,'[3]Merge Gagner assez d''argent'!$A:$B,2,FALSE)</f>
        <v>Partiellement</v>
      </c>
      <c r="DX1262" t="s">
        <v>141</v>
      </c>
      <c r="DZ1262" t="s">
        <v>141</v>
      </c>
      <c r="EB1262" t="s">
        <v>141</v>
      </c>
      <c r="ED1262" t="s">
        <v>129</v>
      </c>
      <c r="EE1262" t="s">
        <v>14055</v>
      </c>
      <c r="EF1262" t="s">
        <v>129</v>
      </c>
      <c r="EG1262" t="s">
        <v>14056</v>
      </c>
      <c r="EH1262" t="s">
        <v>141</v>
      </c>
      <c r="EI1262" t="s">
        <v>157</v>
      </c>
      <c r="EJ1262" t="s">
        <v>157</v>
      </c>
      <c r="EK1262" t="s">
        <v>384</v>
      </c>
      <c r="EM1262" t="s">
        <v>2203</v>
      </c>
      <c r="EN1262" t="s">
        <v>141</v>
      </c>
      <c r="EO1262" t="s">
        <v>141</v>
      </c>
      <c r="EP1262" t="s">
        <v>141</v>
      </c>
      <c r="EQ1262" t="s">
        <v>129</v>
      </c>
      <c r="ER1262" t="s">
        <v>141</v>
      </c>
      <c r="ES1262" t="s">
        <v>141</v>
      </c>
      <c r="ET1262" t="s">
        <v>129</v>
      </c>
      <c r="EU1262" t="s">
        <v>14057</v>
      </c>
      <c r="EX1262" t="s">
        <v>14058</v>
      </c>
    </row>
    <row r="1263" spans="1:154" hidden="1" x14ac:dyDescent="0.35">
      <c r="A1263" t="s">
        <v>14059</v>
      </c>
      <c r="B1263" t="s">
        <v>14060</v>
      </c>
      <c r="D1263" t="s">
        <v>12435</v>
      </c>
      <c r="E1263" t="s">
        <v>129</v>
      </c>
      <c r="F1263" t="s">
        <v>130</v>
      </c>
      <c r="G1263" t="s">
        <v>14061</v>
      </c>
      <c r="H1263" t="s">
        <v>14061</v>
      </c>
      <c r="I1263" s="1">
        <v>44732</v>
      </c>
      <c r="J1263" t="s">
        <v>132</v>
      </c>
      <c r="P1263" t="s">
        <v>133</v>
      </c>
      <c r="R1263" t="s">
        <v>11945</v>
      </c>
      <c r="S1263" s="1">
        <f>VLOOKUP(H1263,'[1]Base JI SMP'!$C:$F,4,FALSE)</f>
        <v>44555</v>
      </c>
      <c r="T1263" t="str">
        <f>VLOOKUP(H1263,'[2]Base JI SMP'!$C:$J,8,FALSE)</f>
        <v>Individual</v>
      </c>
      <c r="U1263" t="s">
        <v>135</v>
      </c>
      <c r="V1263" t="s">
        <v>135</v>
      </c>
      <c r="W1263" t="s">
        <v>135</v>
      </c>
      <c r="X1263" t="s">
        <v>135</v>
      </c>
      <c r="Y1263" t="s">
        <v>136</v>
      </c>
      <c r="Z1263" t="s">
        <v>137</v>
      </c>
      <c r="AA1263" t="s">
        <v>171</v>
      </c>
      <c r="AF1263" t="s">
        <v>859</v>
      </c>
      <c r="AG1263" t="s">
        <v>190</v>
      </c>
      <c r="AH1263" t="s">
        <v>141</v>
      </c>
      <c r="AJ1263" t="s">
        <v>129</v>
      </c>
      <c r="AN1263" t="s">
        <v>129</v>
      </c>
      <c r="AP1263" t="s">
        <v>141</v>
      </c>
      <c r="AQ1263" t="s">
        <v>141</v>
      </c>
      <c r="AR1263" t="s">
        <v>14062</v>
      </c>
      <c r="AS1263" t="s">
        <v>247</v>
      </c>
      <c r="AT1263" t="s">
        <v>143</v>
      </c>
      <c r="AU1263" t="s">
        <v>144</v>
      </c>
      <c r="CZ1263" t="s">
        <v>171</v>
      </c>
      <c r="DA1263" t="s">
        <v>13116</v>
      </c>
      <c r="DB1263" t="s">
        <v>592</v>
      </c>
      <c r="DC1263" t="s">
        <v>146</v>
      </c>
      <c r="DD1263" t="s">
        <v>14063</v>
      </c>
      <c r="DE1263" t="s">
        <v>148</v>
      </c>
      <c r="DF1263" t="s">
        <v>141</v>
      </c>
      <c r="DI1263" t="s">
        <v>196</v>
      </c>
      <c r="DJ1263" t="s">
        <v>141</v>
      </c>
      <c r="DK1263" t="s">
        <v>129</v>
      </c>
      <c r="DL1263" t="s">
        <v>141</v>
      </c>
      <c r="DM1263" t="s">
        <v>141</v>
      </c>
      <c r="DN1263" t="s">
        <v>141</v>
      </c>
      <c r="DO1263" t="s">
        <v>141</v>
      </c>
      <c r="DQ1263" t="s">
        <v>225</v>
      </c>
      <c r="DS1263" t="s">
        <v>14064</v>
      </c>
      <c r="DU1263" t="s">
        <v>198</v>
      </c>
      <c r="DV1263" t="str">
        <f>VLOOKUP(H1263,'[3]Merge Gagner assez d''argent'!$A:$B,2,FALSE)</f>
        <v>Partiellement</v>
      </c>
      <c r="DX1263" t="s">
        <v>141</v>
      </c>
      <c r="DZ1263" t="s">
        <v>141</v>
      </c>
      <c r="EB1263" t="s">
        <v>141</v>
      </c>
      <c r="EC1263" t="s">
        <v>12604</v>
      </c>
      <c r="ED1263" t="s">
        <v>129</v>
      </c>
      <c r="EE1263" t="s">
        <v>2395</v>
      </c>
      <c r="EF1263" t="s">
        <v>129</v>
      </c>
      <c r="EG1263" t="s">
        <v>14065</v>
      </c>
      <c r="EH1263" t="s">
        <v>141</v>
      </c>
      <c r="EI1263" t="s">
        <v>156</v>
      </c>
      <c r="EJ1263" t="s">
        <v>157</v>
      </c>
      <c r="EK1263" t="s">
        <v>158</v>
      </c>
      <c r="EM1263" t="s">
        <v>241</v>
      </c>
      <c r="EN1263" t="s">
        <v>129</v>
      </c>
      <c r="EO1263" t="s">
        <v>141</v>
      </c>
      <c r="EP1263" t="s">
        <v>141</v>
      </c>
      <c r="EQ1263" t="s">
        <v>141</v>
      </c>
      <c r="ER1263" t="s">
        <v>141</v>
      </c>
      <c r="ES1263" t="s">
        <v>141</v>
      </c>
      <c r="ET1263" t="s">
        <v>141</v>
      </c>
      <c r="EU1263" t="s">
        <v>14066</v>
      </c>
      <c r="EX1263" t="s">
        <v>14067</v>
      </c>
    </row>
    <row r="1264" spans="1:154" hidden="1" x14ac:dyDescent="0.35">
      <c r="A1264" t="s">
        <v>14068</v>
      </c>
      <c r="B1264" t="s">
        <v>14069</v>
      </c>
      <c r="D1264" t="s">
        <v>12048</v>
      </c>
      <c r="E1264" t="s">
        <v>129</v>
      </c>
      <c r="F1264" t="s">
        <v>671</v>
      </c>
      <c r="G1264" t="s">
        <v>14070</v>
      </c>
      <c r="H1264" t="s">
        <v>14070</v>
      </c>
      <c r="I1264" s="1">
        <v>44732</v>
      </c>
      <c r="J1264" t="s">
        <v>207</v>
      </c>
      <c r="K1264" t="s">
        <v>14071</v>
      </c>
      <c r="L1264" t="s">
        <v>14072</v>
      </c>
      <c r="M1264" t="s">
        <v>14073</v>
      </c>
      <c r="N1264" t="s">
        <v>14074</v>
      </c>
      <c r="O1264" t="s">
        <v>14075</v>
      </c>
      <c r="P1264" t="s">
        <v>133</v>
      </c>
      <c r="R1264" t="s">
        <v>134</v>
      </c>
      <c r="S1264" s="1">
        <f>VLOOKUP(H1264,'[1]Base JI SMP'!$C:$F,4,FALSE)</f>
        <v>44719</v>
      </c>
      <c r="T1264" t="str">
        <f>VLOOKUP(H1264,'[2]Base JI SMP'!$C:$J,8,FALSE)</f>
        <v>Individual</v>
      </c>
      <c r="U1264" t="str">
        <f>VLOOKUP(H1264,'[2]Base JI SMP'!$C:$M,11,FALSE)</f>
        <v>Vocational training</v>
      </c>
      <c r="V1264" t="str">
        <f>VLOOKUP(H1264,'[2]Base JI SMP'!$C:$R,12,FALSE)</f>
        <v>Collective</v>
      </c>
      <c r="W1264" s="1">
        <f>VLOOKUP(H1264,'[1]Base JI SMP'!$C:$R,13,FALSE)</f>
        <v>44113</v>
      </c>
      <c r="X1264" s="1">
        <f>VLOOKUP(H1264,'[1]Base JI SMP'!$C:$P,14,FALSE)</f>
        <v>44115</v>
      </c>
      <c r="Y1264" t="s">
        <v>136</v>
      </c>
      <c r="Z1264" t="s">
        <v>137</v>
      </c>
      <c r="AA1264" t="s">
        <v>319</v>
      </c>
      <c r="AG1264" t="s">
        <v>236</v>
      </c>
      <c r="AH1264" t="s">
        <v>141</v>
      </c>
      <c r="AJ1264" t="s">
        <v>141</v>
      </c>
      <c r="AN1264" t="s">
        <v>141</v>
      </c>
      <c r="AO1264" t="s">
        <v>14076</v>
      </c>
      <c r="AP1264" t="s">
        <v>141</v>
      </c>
      <c r="AQ1264" t="s">
        <v>141</v>
      </c>
      <c r="AR1264" t="s">
        <v>14077</v>
      </c>
      <c r="AS1264" t="s">
        <v>9115</v>
      </c>
      <c r="AT1264" t="s">
        <v>844</v>
      </c>
      <c r="AU1264" t="s">
        <v>144</v>
      </c>
      <c r="CZ1264" t="s">
        <v>145</v>
      </c>
      <c r="DB1264" t="s">
        <v>145</v>
      </c>
      <c r="DC1264" t="s">
        <v>146</v>
      </c>
      <c r="DD1264" t="s">
        <v>14078</v>
      </c>
      <c r="DE1264" t="s">
        <v>2923</v>
      </c>
      <c r="DF1264" t="s">
        <v>399</v>
      </c>
      <c r="DG1264" t="s">
        <v>399</v>
      </c>
      <c r="DI1264" t="s">
        <v>2167</v>
      </c>
      <c r="DJ1264" t="s">
        <v>141</v>
      </c>
      <c r="DK1264" t="s">
        <v>129</v>
      </c>
      <c r="DL1264" t="s">
        <v>141</v>
      </c>
      <c r="DM1264" t="s">
        <v>141</v>
      </c>
      <c r="DN1264" t="s">
        <v>141</v>
      </c>
      <c r="DO1264" t="s">
        <v>129</v>
      </c>
      <c r="DP1264" t="s">
        <v>14079</v>
      </c>
      <c r="DQ1264" t="s">
        <v>225</v>
      </c>
      <c r="DS1264" t="s">
        <v>14080</v>
      </c>
      <c r="DT1264" t="s">
        <v>14081</v>
      </c>
      <c r="DV1264" t="str">
        <f>VLOOKUP(H1264,'[3]Merge Gagner assez d''argent'!$A:$B,2,FALSE)</f>
        <v>Non</v>
      </c>
      <c r="DW1264" t="s">
        <v>14082</v>
      </c>
      <c r="DX1264" t="s">
        <v>141</v>
      </c>
      <c r="DZ1264" t="s">
        <v>141</v>
      </c>
      <c r="EB1264" t="s">
        <v>141</v>
      </c>
      <c r="EC1264" t="s">
        <v>12604</v>
      </c>
      <c r="ED1264" t="s">
        <v>141</v>
      </c>
      <c r="EF1264" t="s">
        <v>141</v>
      </c>
      <c r="EG1264" t="s">
        <v>14083</v>
      </c>
      <c r="EH1264" t="s">
        <v>141</v>
      </c>
      <c r="EI1264" t="s">
        <v>253</v>
      </c>
      <c r="EJ1264" t="s">
        <v>157</v>
      </c>
      <c r="EK1264" t="s">
        <v>181</v>
      </c>
      <c r="EM1264" t="s">
        <v>3429</v>
      </c>
      <c r="EN1264" t="s">
        <v>129</v>
      </c>
      <c r="EO1264" t="s">
        <v>129</v>
      </c>
      <c r="EP1264" t="s">
        <v>129</v>
      </c>
      <c r="EQ1264" t="s">
        <v>129</v>
      </c>
      <c r="ER1264" t="s">
        <v>129</v>
      </c>
      <c r="ES1264" t="s">
        <v>141</v>
      </c>
      <c r="ET1264" t="s">
        <v>141</v>
      </c>
      <c r="EU1264" t="s">
        <v>14084</v>
      </c>
      <c r="EX1264" t="s">
        <v>14085</v>
      </c>
    </row>
    <row r="1265" spans="1:154" hidden="1" x14ac:dyDescent="0.35">
      <c r="A1265" t="s">
        <v>14086</v>
      </c>
      <c r="B1265" t="s">
        <v>14087</v>
      </c>
      <c r="D1265" t="s">
        <v>12104</v>
      </c>
      <c r="E1265" t="s">
        <v>129</v>
      </c>
      <c r="F1265" t="s">
        <v>130</v>
      </c>
      <c r="G1265" t="s">
        <v>14088</v>
      </c>
      <c r="H1265" t="s">
        <v>14088</v>
      </c>
      <c r="I1265" s="1">
        <v>44732</v>
      </c>
      <c r="J1265" t="s">
        <v>132</v>
      </c>
      <c r="P1265" t="s">
        <v>133</v>
      </c>
      <c r="R1265" t="s">
        <v>11945</v>
      </c>
      <c r="S1265" s="1">
        <f>VLOOKUP(H1265,'[1]Base JI SMP'!$C:$F,4,FALSE)</f>
        <v>44679</v>
      </c>
      <c r="T1265" t="str">
        <f>VLOOKUP(H1265,'[2]Base JI SMP'!$C:$J,8,FALSE)</f>
        <v>Collective</v>
      </c>
      <c r="U1265" t="str">
        <f>VLOOKUP(H1265,'[2]Base JI SMP'!$C:$M,11,FALSE)</f>
        <v>Business development/management training</v>
      </c>
      <c r="V1265" t="str">
        <f>VLOOKUP(H1265,'[2]Base JI SMP'!$C:$R,12,FALSE)</f>
        <v>Individual</v>
      </c>
      <c r="W1265" s="1">
        <f>VLOOKUP(H1265,'[1]Base JI SMP'!$C:$R,13,FALSE)</f>
        <v>44671</v>
      </c>
      <c r="X1265" s="1">
        <f>VLOOKUP(H1265,'[1]Base JI SMP'!$C:$P,14,FALSE)</f>
        <v>44741</v>
      </c>
      <c r="Y1265" t="s">
        <v>136</v>
      </c>
      <c r="Z1265" t="s">
        <v>7146</v>
      </c>
      <c r="AA1265" t="s">
        <v>5787</v>
      </c>
      <c r="AG1265" t="s">
        <v>860</v>
      </c>
      <c r="AH1265" t="s">
        <v>141</v>
      </c>
      <c r="AJ1265" t="s">
        <v>129</v>
      </c>
      <c r="AN1265" t="s">
        <v>129</v>
      </c>
      <c r="AP1265" t="s">
        <v>129</v>
      </c>
      <c r="AQ1265" t="s">
        <v>129</v>
      </c>
      <c r="AS1265" t="s">
        <v>190</v>
      </c>
      <c r="AT1265" t="s">
        <v>143</v>
      </c>
      <c r="AU1265" t="s">
        <v>144</v>
      </c>
      <c r="CZ1265" t="s">
        <v>171</v>
      </c>
      <c r="DA1265" t="s">
        <v>14089</v>
      </c>
      <c r="DB1265" t="s">
        <v>297</v>
      </c>
      <c r="DC1265" t="s">
        <v>146</v>
      </c>
      <c r="DD1265" t="s">
        <v>14090</v>
      </c>
      <c r="DF1265" t="s">
        <v>141</v>
      </c>
      <c r="DI1265" t="s">
        <v>149</v>
      </c>
      <c r="DJ1265" t="s">
        <v>129</v>
      </c>
      <c r="DK1265" t="s">
        <v>141</v>
      </c>
      <c r="DL1265" t="s">
        <v>141</v>
      </c>
      <c r="DM1265" t="s">
        <v>141</v>
      </c>
      <c r="DN1265" t="s">
        <v>141</v>
      </c>
      <c r="DO1265" t="s">
        <v>141</v>
      </c>
      <c r="DQ1265" t="s">
        <v>225</v>
      </c>
      <c r="DS1265" t="s">
        <v>14091</v>
      </c>
      <c r="DV1265" t="str">
        <f>VLOOKUP(H1265,'[3]Merge Gagner assez d''argent'!$A:$B,2,FALSE)</f>
        <v>Non</v>
      </c>
      <c r="DW1265" t="s">
        <v>14092</v>
      </c>
      <c r="DX1265" t="s">
        <v>141</v>
      </c>
      <c r="DZ1265" t="s">
        <v>141</v>
      </c>
      <c r="EB1265" t="s">
        <v>141</v>
      </c>
      <c r="ED1265" t="s">
        <v>129</v>
      </c>
      <c r="EE1265" t="s">
        <v>14093</v>
      </c>
      <c r="EF1265" t="s">
        <v>129</v>
      </c>
      <c r="EG1265" t="s">
        <v>14094</v>
      </c>
      <c r="EH1265" t="s">
        <v>141</v>
      </c>
      <c r="EI1265" t="s">
        <v>156</v>
      </c>
      <c r="EJ1265" t="s">
        <v>157</v>
      </c>
      <c r="EK1265" t="s">
        <v>158</v>
      </c>
      <c r="EM1265" t="s">
        <v>171</v>
      </c>
      <c r="EN1265" t="s">
        <v>141</v>
      </c>
      <c r="EO1265" t="s">
        <v>141</v>
      </c>
      <c r="EP1265" t="s">
        <v>141</v>
      </c>
      <c r="EQ1265" t="s">
        <v>141</v>
      </c>
      <c r="ER1265" t="s">
        <v>141</v>
      </c>
      <c r="ES1265" t="s">
        <v>141</v>
      </c>
      <c r="ET1265" t="s">
        <v>129</v>
      </c>
      <c r="EU1265" t="s">
        <v>14095</v>
      </c>
      <c r="EX1265" t="s">
        <v>14096</v>
      </c>
    </row>
    <row r="1266" spans="1:154" hidden="1" x14ac:dyDescent="0.35">
      <c r="A1266" t="s">
        <v>14097</v>
      </c>
      <c r="B1266" t="s">
        <v>14098</v>
      </c>
      <c r="D1266" t="s">
        <v>12435</v>
      </c>
      <c r="E1266" t="s">
        <v>129</v>
      </c>
      <c r="F1266" t="s">
        <v>130</v>
      </c>
      <c r="G1266" t="s">
        <v>14099</v>
      </c>
      <c r="H1266" t="s">
        <v>14099</v>
      </c>
      <c r="I1266" s="1">
        <v>44732</v>
      </c>
      <c r="J1266" t="s">
        <v>132</v>
      </c>
      <c r="P1266" t="s">
        <v>133</v>
      </c>
      <c r="R1266" t="s">
        <v>11945</v>
      </c>
      <c r="S1266" s="1">
        <f>VLOOKUP(H1266,'[1]Base JI SMP'!$C:$F,4,FALSE)</f>
        <v>44582</v>
      </c>
      <c r="T1266" t="str">
        <f>VLOOKUP(H1266,'[2]Base JI SMP'!$C:$J,8,FALSE)</f>
        <v>Individual</v>
      </c>
      <c r="U1266" t="s">
        <v>135</v>
      </c>
      <c r="V1266" t="s">
        <v>135</v>
      </c>
      <c r="W1266" t="s">
        <v>135</v>
      </c>
      <c r="X1266" t="s">
        <v>135</v>
      </c>
      <c r="Y1266" t="s">
        <v>136</v>
      </c>
      <c r="Z1266" t="s">
        <v>137</v>
      </c>
      <c r="AA1266" t="s">
        <v>319</v>
      </c>
      <c r="AG1266" t="s">
        <v>5266</v>
      </c>
      <c r="AH1266" t="s">
        <v>141</v>
      </c>
      <c r="AJ1266" t="s">
        <v>129</v>
      </c>
      <c r="AN1266" t="s">
        <v>129</v>
      </c>
      <c r="AP1266" t="s">
        <v>129</v>
      </c>
      <c r="AQ1266" t="s">
        <v>129</v>
      </c>
      <c r="AS1266" t="s">
        <v>236</v>
      </c>
      <c r="AT1266" t="s">
        <v>143</v>
      </c>
      <c r="AU1266" t="s">
        <v>144</v>
      </c>
      <c r="CZ1266" t="s">
        <v>145</v>
      </c>
      <c r="DB1266" t="s">
        <v>145</v>
      </c>
      <c r="DC1266" t="s">
        <v>146</v>
      </c>
      <c r="DD1266" t="s">
        <v>14100</v>
      </c>
      <c r="DE1266" t="s">
        <v>148</v>
      </c>
      <c r="DF1266" t="s">
        <v>141</v>
      </c>
      <c r="DI1266" t="s">
        <v>149</v>
      </c>
      <c r="DJ1266" t="s">
        <v>129</v>
      </c>
      <c r="DK1266" t="s">
        <v>141</v>
      </c>
      <c r="DL1266" t="s">
        <v>141</v>
      </c>
      <c r="DM1266" t="s">
        <v>141</v>
      </c>
      <c r="DN1266" t="s">
        <v>141</v>
      </c>
      <c r="DO1266" t="s">
        <v>141</v>
      </c>
      <c r="DQ1266" t="s">
        <v>225</v>
      </c>
      <c r="DS1266" t="s">
        <v>14101</v>
      </c>
      <c r="DU1266" t="s">
        <v>198</v>
      </c>
      <c r="DV1266" t="str">
        <f>VLOOKUP(H1266,'[3]Merge Gagner assez d''argent'!$A:$B,2,FALSE)</f>
        <v>Partiellement</v>
      </c>
      <c r="DX1266" t="s">
        <v>141</v>
      </c>
      <c r="DZ1266" t="s">
        <v>141</v>
      </c>
      <c r="EB1266" t="s">
        <v>141</v>
      </c>
      <c r="EC1266" t="s">
        <v>12604</v>
      </c>
      <c r="ED1266" t="s">
        <v>129</v>
      </c>
      <c r="EE1266" t="s">
        <v>2395</v>
      </c>
      <c r="EF1266" t="s">
        <v>129</v>
      </c>
      <c r="EG1266" t="s">
        <v>14102</v>
      </c>
      <c r="EH1266" t="s">
        <v>141</v>
      </c>
      <c r="EI1266" t="s">
        <v>157</v>
      </c>
      <c r="EJ1266" t="s">
        <v>157</v>
      </c>
      <c r="EK1266" t="s">
        <v>158</v>
      </c>
      <c r="EM1266" t="s">
        <v>171</v>
      </c>
      <c r="EN1266" t="s">
        <v>141</v>
      </c>
      <c r="EO1266" t="s">
        <v>141</v>
      </c>
      <c r="EP1266" t="s">
        <v>141</v>
      </c>
      <c r="EQ1266" t="s">
        <v>141</v>
      </c>
      <c r="ER1266" t="s">
        <v>141</v>
      </c>
      <c r="ES1266" t="s">
        <v>141</v>
      </c>
      <c r="ET1266" t="s">
        <v>129</v>
      </c>
      <c r="EU1266" t="s">
        <v>11690</v>
      </c>
      <c r="EX1266" t="s">
        <v>14103</v>
      </c>
    </row>
    <row r="1267" spans="1:154" hidden="1" x14ac:dyDescent="0.35">
      <c r="A1267" t="s">
        <v>14104</v>
      </c>
      <c r="B1267" t="s">
        <v>14105</v>
      </c>
      <c r="D1267" t="s">
        <v>12048</v>
      </c>
      <c r="E1267" t="s">
        <v>129</v>
      </c>
      <c r="F1267" t="s">
        <v>671</v>
      </c>
      <c r="G1267" t="s">
        <v>14106</v>
      </c>
      <c r="H1267" t="s">
        <v>14106</v>
      </c>
      <c r="I1267" s="1">
        <v>44733</v>
      </c>
      <c r="J1267" t="s">
        <v>132</v>
      </c>
      <c r="P1267" t="s">
        <v>133</v>
      </c>
      <c r="R1267" t="s">
        <v>11945</v>
      </c>
      <c r="S1267" s="1">
        <f>VLOOKUP(H1267,'[1]Base JI SMP'!$C:$F,4,FALSE)</f>
        <v>44649</v>
      </c>
      <c r="T1267" t="str">
        <f>VLOOKUP(H1267,'[2]Base JI SMP'!$C:$J,8,FALSE)</f>
        <v>Individual</v>
      </c>
      <c r="U1267" t="str">
        <f>VLOOKUP(H1267,'[2]Base JI SMP'!$C:$M,11,FALSE)</f>
        <v>Business development/management training</v>
      </c>
      <c r="V1267" t="str">
        <f>VLOOKUP(H1267,'[2]Base JI SMP'!$C:$R,12,FALSE)</f>
        <v>Collective</v>
      </c>
      <c r="W1267" s="1">
        <f>VLOOKUP(H1267,'[1]Base JI SMP'!$C:$R,13,FALSE)</f>
        <v>44641</v>
      </c>
      <c r="X1267" s="1">
        <f>VLOOKUP(H1267,'[1]Base JI SMP'!$C:$P,14,FALSE)</f>
        <v>44646</v>
      </c>
      <c r="Y1267" t="s">
        <v>136</v>
      </c>
      <c r="Z1267" t="s">
        <v>189</v>
      </c>
      <c r="AA1267" t="s">
        <v>166</v>
      </c>
      <c r="AG1267" t="s">
        <v>250</v>
      </c>
      <c r="AH1267" t="s">
        <v>141</v>
      </c>
      <c r="AJ1267" t="s">
        <v>141</v>
      </c>
      <c r="AK1267" t="s">
        <v>14107</v>
      </c>
      <c r="AN1267" t="s">
        <v>350</v>
      </c>
      <c r="AP1267" t="s">
        <v>129</v>
      </c>
      <c r="AQ1267" t="s">
        <v>129</v>
      </c>
      <c r="AS1267" t="s">
        <v>349</v>
      </c>
      <c r="AT1267" t="s">
        <v>844</v>
      </c>
      <c r="AU1267" t="s">
        <v>144</v>
      </c>
      <c r="CZ1267" t="s">
        <v>145</v>
      </c>
      <c r="DB1267" t="s">
        <v>145</v>
      </c>
      <c r="DC1267" t="s">
        <v>146</v>
      </c>
      <c r="DD1267" t="s">
        <v>14108</v>
      </c>
      <c r="DE1267" t="s">
        <v>2923</v>
      </c>
      <c r="DF1267" t="s">
        <v>399</v>
      </c>
      <c r="DG1267" t="s">
        <v>399</v>
      </c>
      <c r="DI1267" t="s">
        <v>2167</v>
      </c>
      <c r="DJ1267" t="s">
        <v>141</v>
      </c>
      <c r="DK1267" t="s">
        <v>129</v>
      </c>
      <c r="DL1267" t="s">
        <v>141</v>
      </c>
      <c r="DM1267" t="s">
        <v>141</v>
      </c>
      <c r="DN1267" t="s">
        <v>141</v>
      </c>
      <c r="DO1267" t="s">
        <v>129</v>
      </c>
      <c r="DP1267" t="s">
        <v>14109</v>
      </c>
      <c r="DQ1267" t="s">
        <v>150</v>
      </c>
      <c r="DS1267" t="s">
        <v>14110</v>
      </c>
      <c r="DV1267" t="str">
        <f>VLOOKUP(H1267,'[3]Merge Gagner assez d''argent'!$A:$B,2,FALSE)</f>
        <v>Oui</v>
      </c>
      <c r="DX1267" t="s">
        <v>129</v>
      </c>
      <c r="DY1267" t="s">
        <v>262</v>
      </c>
      <c r="DZ1267" t="s">
        <v>141</v>
      </c>
      <c r="EB1267" t="s">
        <v>141</v>
      </c>
      <c r="EC1267" t="s">
        <v>12604</v>
      </c>
      <c r="ED1267" t="s">
        <v>141</v>
      </c>
      <c r="EF1267" t="s">
        <v>129</v>
      </c>
      <c r="EG1267" t="s">
        <v>14111</v>
      </c>
      <c r="EH1267" t="s">
        <v>141</v>
      </c>
      <c r="EI1267" t="s">
        <v>253</v>
      </c>
      <c r="EJ1267" t="s">
        <v>157</v>
      </c>
      <c r="EK1267" t="s">
        <v>181</v>
      </c>
      <c r="EM1267" t="s">
        <v>2172</v>
      </c>
      <c r="EN1267" t="s">
        <v>129</v>
      </c>
      <c r="EO1267" t="s">
        <v>141</v>
      </c>
      <c r="EP1267" t="s">
        <v>141</v>
      </c>
      <c r="EQ1267" t="s">
        <v>141</v>
      </c>
      <c r="ER1267" t="s">
        <v>141</v>
      </c>
      <c r="ES1267" t="s">
        <v>141</v>
      </c>
      <c r="ET1267" t="s">
        <v>129</v>
      </c>
      <c r="EU1267" t="s">
        <v>14112</v>
      </c>
      <c r="EX1267" t="s">
        <v>14112</v>
      </c>
    </row>
    <row r="1268" spans="1:154" hidden="1" x14ac:dyDescent="0.35">
      <c r="A1268" t="s">
        <v>14113</v>
      </c>
      <c r="B1268" t="s">
        <v>14114</v>
      </c>
      <c r="D1268" t="s">
        <v>12048</v>
      </c>
      <c r="E1268" t="s">
        <v>129</v>
      </c>
      <c r="F1268" t="s">
        <v>671</v>
      </c>
      <c r="G1268" t="s">
        <v>14115</v>
      </c>
      <c r="H1268" t="s">
        <v>14115</v>
      </c>
      <c r="I1268" s="1">
        <v>44732</v>
      </c>
      <c r="J1268" t="s">
        <v>207</v>
      </c>
      <c r="K1268" t="s">
        <v>14116</v>
      </c>
      <c r="L1268" t="s">
        <v>14117</v>
      </c>
      <c r="M1268" t="s">
        <v>14118</v>
      </c>
      <c r="N1268" t="s">
        <v>320</v>
      </c>
      <c r="O1268" t="s">
        <v>3107</v>
      </c>
      <c r="P1268" t="s">
        <v>133</v>
      </c>
      <c r="R1268" t="s">
        <v>11945</v>
      </c>
      <c r="S1268" s="1">
        <f>VLOOKUP(H1268,'[1]Base JI SMP'!$C:$F,4,FALSE)</f>
        <v>44604</v>
      </c>
      <c r="T1268" t="str">
        <f>VLOOKUP(H1268,'[2]Base JI SMP'!$C:$J,8,FALSE)</f>
        <v>Individual</v>
      </c>
      <c r="U1268" t="str">
        <f>VLOOKUP(H1268,'[2]Base JI SMP'!$C:$M,11,FALSE)</f>
        <v>Business development/management training</v>
      </c>
      <c r="V1268" t="str">
        <f>VLOOKUP(H1268,'[2]Base JI SMP'!$C:$R,12,FALSE)</f>
        <v>Collective</v>
      </c>
      <c r="W1268" s="1">
        <f>VLOOKUP(H1268,'[1]Base JI SMP'!$C:$R,13,FALSE)</f>
        <v>44641</v>
      </c>
      <c r="X1268" s="1">
        <f>VLOOKUP(H1268,'[1]Base JI SMP'!$C:$P,14,FALSE)</f>
        <v>44646</v>
      </c>
      <c r="Y1268" t="s">
        <v>136</v>
      </c>
      <c r="Z1268" t="s">
        <v>137</v>
      </c>
      <c r="AA1268" t="s">
        <v>166</v>
      </c>
      <c r="AG1268" t="s">
        <v>236</v>
      </c>
      <c r="AH1268" t="s">
        <v>141</v>
      </c>
      <c r="AJ1268" t="s">
        <v>129</v>
      </c>
      <c r="AN1268" t="s">
        <v>350</v>
      </c>
      <c r="AP1268" t="s">
        <v>129</v>
      </c>
      <c r="AQ1268" t="s">
        <v>129</v>
      </c>
      <c r="AS1268" t="s">
        <v>247</v>
      </c>
      <c r="AT1268" t="s">
        <v>844</v>
      </c>
      <c r="AU1268" t="s">
        <v>144</v>
      </c>
      <c r="CZ1268" t="s">
        <v>145</v>
      </c>
      <c r="DB1268" t="s">
        <v>145</v>
      </c>
      <c r="DC1268" t="s">
        <v>146</v>
      </c>
      <c r="DD1268" t="s">
        <v>14119</v>
      </c>
      <c r="DE1268" t="s">
        <v>2923</v>
      </c>
      <c r="DF1268" t="s">
        <v>399</v>
      </c>
      <c r="DG1268" t="s">
        <v>399</v>
      </c>
      <c r="DI1268" t="s">
        <v>171</v>
      </c>
      <c r="DJ1268" t="s">
        <v>141</v>
      </c>
      <c r="DK1268" t="s">
        <v>141</v>
      </c>
      <c r="DL1268" t="s">
        <v>141</v>
      </c>
      <c r="DM1268" t="s">
        <v>141</v>
      </c>
      <c r="DN1268" t="s">
        <v>141</v>
      </c>
      <c r="DO1268" t="s">
        <v>129</v>
      </c>
      <c r="DP1268" t="s">
        <v>14120</v>
      </c>
      <c r="DQ1268" t="s">
        <v>150</v>
      </c>
      <c r="DS1268" t="s">
        <v>14121</v>
      </c>
      <c r="DT1268" t="s">
        <v>14122</v>
      </c>
      <c r="DV1268" t="str">
        <f>VLOOKUP(H1268,'[3]Merge Gagner assez d''argent'!$A:$B,2,FALSE)</f>
        <v>Non</v>
      </c>
      <c r="DW1268" t="s">
        <v>14123</v>
      </c>
      <c r="DX1268" t="s">
        <v>129</v>
      </c>
      <c r="DY1268" t="s">
        <v>250</v>
      </c>
      <c r="DZ1268" t="s">
        <v>141</v>
      </c>
      <c r="EB1268" t="s">
        <v>141</v>
      </c>
      <c r="EC1268" t="s">
        <v>12604</v>
      </c>
      <c r="ED1268" t="s">
        <v>141</v>
      </c>
      <c r="EF1268" t="s">
        <v>129</v>
      </c>
      <c r="EG1268" t="s">
        <v>14124</v>
      </c>
      <c r="EH1268" t="s">
        <v>141</v>
      </c>
      <c r="EI1268" t="s">
        <v>253</v>
      </c>
      <c r="EJ1268" t="s">
        <v>157</v>
      </c>
      <c r="EK1268" t="s">
        <v>158</v>
      </c>
      <c r="EM1268" t="s">
        <v>2837</v>
      </c>
      <c r="EN1268" t="s">
        <v>129</v>
      </c>
      <c r="EO1268" t="s">
        <v>141</v>
      </c>
      <c r="EP1268" t="s">
        <v>129</v>
      </c>
      <c r="EQ1268" t="s">
        <v>141</v>
      </c>
      <c r="ER1268" t="s">
        <v>129</v>
      </c>
      <c r="ES1268" t="s">
        <v>141</v>
      </c>
      <c r="ET1268" t="s">
        <v>141</v>
      </c>
      <c r="EU1268" t="s">
        <v>14125</v>
      </c>
      <c r="EX1268" t="s">
        <v>14126</v>
      </c>
    </row>
    <row r="1269" spans="1:154" hidden="1" x14ac:dyDescent="0.35">
      <c r="A1269" t="s">
        <v>14127</v>
      </c>
      <c r="B1269" t="s">
        <v>14128</v>
      </c>
      <c r="D1269" t="s">
        <v>12128</v>
      </c>
      <c r="E1269" t="s">
        <v>129</v>
      </c>
      <c r="F1269" t="s">
        <v>130</v>
      </c>
      <c r="G1269" t="s">
        <v>14129</v>
      </c>
      <c r="H1269" t="s">
        <v>14129</v>
      </c>
      <c r="I1269" s="1">
        <v>44733</v>
      </c>
      <c r="J1269" t="s">
        <v>132</v>
      </c>
      <c r="P1269" t="s">
        <v>133</v>
      </c>
      <c r="R1269" t="s">
        <v>11945</v>
      </c>
      <c r="S1269" s="1">
        <f>VLOOKUP(H1269,'[1]Base JI SMP'!$C:$F,4,FALSE)</f>
        <v>44666</v>
      </c>
      <c r="T1269" t="str">
        <f>VLOOKUP(H1269,'[2]Base JI SMP'!$C:$J,8,FALSE)</f>
        <v>Individual</v>
      </c>
      <c r="U1269" t="s">
        <v>135</v>
      </c>
      <c r="V1269" t="s">
        <v>135</v>
      </c>
      <c r="W1269" t="s">
        <v>135</v>
      </c>
      <c r="X1269" t="s">
        <v>135</v>
      </c>
      <c r="Y1269" t="s">
        <v>188</v>
      </c>
      <c r="Z1269" t="s">
        <v>189</v>
      </c>
      <c r="AA1269" t="s">
        <v>1403</v>
      </c>
      <c r="AG1269">
        <v>6</v>
      </c>
      <c r="AH1269" t="s">
        <v>141</v>
      </c>
      <c r="AJ1269" t="s">
        <v>129</v>
      </c>
      <c r="AN1269" t="s">
        <v>129</v>
      </c>
      <c r="AP1269" t="s">
        <v>129</v>
      </c>
      <c r="AQ1269" t="s">
        <v>129</v>
      </c>
      <c r="AS1269" t="s">
        <v>208</v>
      </c>
      <c r="AT1269" t="s">
        <v>143</v>
      </c>
      <c r="AU1269" t="s">
        <v>144</v>
      </c>
      <c r="CZ1269" t="s">
        <v>209</v>
      </c>
      <c r="DB1269" t="s">
        <v>210</v>
      </c>
      <c r="DC1269" t="s">
        <v>146</v>
      </c>
      <c r="DD1269" t="s">
        <v>14130</v>
      </c>
      <c r="DE1269" t="s">
        <v>148</v>
      </c>
      <c r="DF1269" t="s">
        <v>141</v>
      </c>
      <c r="DI1269" t="s">
        <v>149</v>
      </c>
      <c r="DJ1269" t="s">
        <v>129</v>
      </c>
      <c r="DK1269" t="s">
        <v>141</v>
      </c>
      <c r="DL1269" t="s">
        <v>141</v>
      </c>
      <c r="DM1269" t="s">
        <v>141</v>
      </c>
      <c r="DN1269" t="s">
        <v>141</v>
      </c>
      <c r="DO1269" t="s">
        <v>141</v>
      </c>
      <c r="DQ1269" t="s">
        <v>225</v>
      </c>
      <c r="DS1269" t="s">
        <v>14131</v>
      </c>
      <c r="DV1269" t="str">
        <f>VLOOKUP(H1269,'[3]Merge Gagner assez d''argent'!$A:$B,2,FALSE)</f>
        <v>Partiellement</v>
      </c>
      <c r="DX1269" t="s">
        <v>141</v>
      </c>
      <c r="DZ1269" t="s">
        <v>141</v>
      </c>
      <c r="EB1269" t="s">
        <v>141</v>
      </c>
      <c r="EC1269" t="s">
        <v>14132</v>
      </c>
      <c r="ED1269" t="s">
        <v>141</v>
      </c>
      <c r="EF1269" t="s">
        <v>129</v>
      </c>
      <c r="EG1269" t="s">
        <v>14133</v>
      </c>
      <c r="EH1269" t="s">
        <v>141</v>
      </c>
      <c r="EI1269" t="s">
        <v>156</v>
      </c>
      <c r="EJ1269" t="s">
        <v>157</v>
      </c>
      <c r="EK1269" t="s">
        <v>158</v>
      </c>
      <c r="EM1269" t="s">
        <v>4531</v>
      </c>
      <c r="EN1269" t="s">
        <v>129</v>
      </c>
      <c r="EO1269" t="s">
        <v>141</v>
      </c>
      <c r="EP1269" t="s">
        <v>141</v>
      </c>
      <c r="EQ1269" t="s">
        <v>129</v>
      </c>
      <c r="ER1269" t="s">
        <v>141</v>
      </c>
      <c r="ES1269" t="s">
        <v>141</v>
      </c>
      <c r="ET1269" t="s">
        <v>141</v>
      </c>
      <c r="EU1269" t="s">
        <v>14134</v>
      </c>
      <c r="EX1269" t="s">
        <v>14135</v>
      </c>
    </row>
    <row r="1270" spans="1:154" hidden="1" x14ac:dyDescent="0.35">
      <c r="A1270" t="s">
        <v>14136</v>
      </c>
      <c r="B1270" t="s">
        <v>14137</v>
      </c>
      <c r="D1270" t="s">
        <v>12048</v>
      </c>
      <c r="E1270" t="s">
        <v>129</v>
      </c>
      <c r="F1270" t="s">
        <v>671</v>
      </c>
      <c r="G1270" t="s">
        <v>14138</v>
      </c>
      <c r="H1270" t="s">
        <v>14138</v>
      </c>
      <c r="I1270" s="1">
        <v>44733</v>
      </c>
      <c r="J1270" t="s">
        <v>132</v>
      </c>
      <c r="P1270" t="s">
        <v>133</v>
      </c>
      <c r="R1270" t="s">
        <v>134</v>
      </c>
      <c r="S1270" s="1">
        <f>VLOOKUP(H1270,'[1]Base JI SMP'!$C:$F,4,FALSE)</f>
        <v>44627</v>
      </c>
      <c r="T1270" t="str">
        <f>VLOOKUP(H1270,'[2]Base JI SMP'!$C:$J,8,FALSE)</f>
        <v>Individual</v>
      </c>
      <c r="U1270" t="str">
        <f>VLOOKUP(H1270,'[2]Base JI SMP'!$C:$M,11,FALSE)</f>
        <v>Business development/management training</v>
      </c>
      <c r="V1270" t="str">
        <f>VLOOKUP(H1270,'[2]Base JI SMP'!$C:$R,12,FALSE)</f>
        <v>Collective</v>
      </c>
      <c r="W1270" s="1">
        <f>VLOOKUP(H1270,'[1]Base JI SMP'!$C:$R,13,FALSE)</f>
        <v>44641</v>
      </c>
      <c r="X1270" s="1">
        <f>VLOOKUP(H1270,'[1]Base JI SMP'!$C:$P,14,FALSE)</f>
        <v>44646</v>
      </c>
      <c r="Y1270" t="s">
        <v>136</v>
      </c>
      <c r="Z1270" t="s">
        <v>189</v>
      </c>
      <c r="AA1270" t="s">
        <v>166</v>
      </c>
      <c r="AG1270">
        <v>3</v>
      </c>
      <c r="AH1270" t="s">
        <v>141</v>
      </c>
      <c r="AJ1270" t="s">
        <v>129</v>
      </c>
      <c r="AN1270" t="s">
        <v>350</v>
      </c>
      <c r="AP1270" t="s">
        <v>129</v>
      </c>
      <c r="AQ1270" t="s">
        <v>129</v>
      </c>
      <c r="AS1270" t="s">
        <v>349</v>
      </c>
      <c r="AT1270" t="s">
        <v>844</v>
      </c>
      <c r="AU1270" t="s">
        <v>144</v>
      </c>
      <c r="CZ1270" t="s">
        <v>171</v>
      </c>
      <c r="DA1270" t="s">
        <v>286</v>
      </c>
      <c r="DB1270" t="s">
        <v>286</v>
      </c>
      <c r="DC1270" t="s">
        <v>146</v>
      </c>
      <c r="DD1270" t="s">
        <v>14139</v>
      </c>
      <c r="DE1270" t="s">
        <v>2923</v>
      </c>
      <c r="DF1270" t="s">
        <v>399</v>
      </c>
      <c r="DG1270" t="s">
        <v>399</v>
      </c>
      <c r="DI1270" t="s">
        <v>149</v>
      </c>
      <c r="DJ1270" t="s">
        <v>129</v>
      </c>
      <c r="DK1270" t="s">
        <v>141</v>
      </c>
      <c r="DL1270" t="s">
        <v>141</v>
      </c>
      <c r="DM1270" t="s">
        <v>141</v>
      </c>
      <c r="DN1270" t="s">
        <v>141</v>
      </c>
      <c r="DO1270" t="s">
        <v>141</v>
      </c>
      <c r="DQ1270" t="s">
        <v>150</v>
      </c>
      <c r="DS1270" t="s">
        <v>14140</v>
      </c>
      <c r="DV1270" t="str">
        <f>VLOOKUP(H1270,'[3]Merge Gagner assez d''argent'!$A:$B,2,FALSE)</f>
        <v>Oui</v>
      </c>
      <c r="DX1270" t="s">
        <v>141</v>
      </c>
      <c r="DZ1270" t="s">
        <v>141</v>
      </c>
      <c r="EB1270" t="s">
        <v>141</v>
      </c>
      <c r="EC1270" t="s">
        <v>12604</v>
      </c>
      <c r="ED1270" t="s">
        <v>141</v>
      </c>
      <c r="EF1270" t="s">
        <v>129</v>
      </c>
      <c r="EG1270" t="s">
        <v>14141</v>
      </c>
      <c r="EH1270" t="s">
        <v>141</v>
      </c>
      <c r="EI1270" t="s">
        <v>253</v>
      </c>
      <c r="EJ1270" t="s">
        <v>253</v>
      </c>
      <c r="EK1270" t="s">
        <v>181</v>
      </c>
      <c r="EM1270" t="s">
        <v>811</v>
      </c>
      <c r="EN1270" t="s">
        <v>129</v>
      </c>
      <c r="EO1270" t="s">
        <v>129</v>
      </c>
      <c r="EP1270" t="s">
        <v>141</v>
      </c>
      <c r="EQ1270" t="s">
        <v>141</v>
      </c>
      <c r="ER1270" t="s">
        <v>141</v>
      </c>
      <c r="ES1270" t="s">
        <v>141</v>
      </c>
      <c r="ET1270" t="s">
        <v>141</v>
      </c>
      <c r="EU1270" t="s">
        <v>14142</v>
      </c>
      <c r="EX1270" t="s">
        <v>14143</v>
      </c>
    </row>
    <row r="1271" spans="1:154" hidden="1" x14ac:dyDescent="0.35">
      <c r="A1271" t="s">
        <v>14144</v>
      </c>
      <c r="B1271" t="s">
        <v>14145</v>
      </c>
      <c r="D1271" t="s">
        <v>12104</v>
      </c>
      <c r="E1271" t="s">
        <v>129</v>
      </c>
      <c r="F1271" t="s">
        <v>130</v>
      </c>
      <c r="G1271" t="s">
        <v>12448</v>
      </c>
      <c r="H1271" t="s">
        <v>12448</v>
      </c>
      <c r="I1271" s="1">
        <v>44636</v>
      </c>
      <c r="J1271" t="s">
        <v>132</v>
      </c>
      <c r="P1271" t="s">
        <v>133</v>
      </c>
      <c r="R1271" t="s">
        <v>11945</v>
      </c>
      <c r="S1271" s="1">
        <f>VLOOKUP(H1271,'[1]Base JI SMP'!$C:$F,4,FALSE)</f>
        <v>44559</v>
      </c>
      <c r="T1271" t="str">
        <f>VLOOKUP(H1271,'[2]Base JI SMP'!$C:$J,8,FALSE)</f>
        <v>Individual</v>
      </c>
      <c r="U1271" t="str">
        <f>VLOOKUP(H1271,'[2]Base JI SMP'!$C:$M,11,FALSE)</f>
        <v>Vocational training</v>
      </c>
      <c r="V1271" t="str">
        <f>VLOOKUP(H1271,'[2]Base JI SMP'!$C:$R,12,FALSE)</f>
        <v>Individual</v>
      </c>
      <c r="W1271" s="1">
        <f>VLOOKUP(H1271,'[1]Base JI SMP'!$C:$R,13,FALSE)</f>
        <v>44644</v>
      </c>
      <c r="X1271" s="1">
        <f>VLOOKUP(H1271,'[1]Base JI SMP'!$C:$P,14,FALSE)</f>
        <v>44652</v>
      </c>
      <c r="Y1271" t="s">
        <v>136</v>
      </c>
      <c r="Z1271" t="s">
        <v>137</v>
      </c>
      <c r="AA1271" t="s">
        <v>138</v>
      </c>
      <c r="AB1271" t="s">
        <v>141</v>
      </c>
      <c r="AG1271" t="s">
        <v>250</v>
      </c>
      <c r="AH1271" t="s">
        <v>141</v>
      </c>
      <c r="AJ1271" t="s">
        <v>129</v>
      </c>
      <c r="AN1271" t="s">
        <v>129</v>
      </c>
      <c r="AP1271" t="s">
        <v>129</v>
      </c>
      <c r="AQ1271" t="s">
        <v>129</v>
      </c>
      <c r="AS1271" t="s">
        <v>208</v>
      </c>
      <c r="AT1271" t="s">
        <v>143</v>
      </c>
      <c r="AU1271" t="s">
        <v>144</v>
      </c>
      <c r="CZ1271" t="s">
        <v>171</v>
      </c>
      <c r="DA1271" t="s">
        <v>14146</v>
      </c>
      <c r="DB1271" t="s">
        <v>592</v>
      </c>
      <c r="DC1271" t="s">
        <v>146</v>
      </c>
      <c r="DD1271" t="s">
        <v>14147</v>
      </c>
      <c r="DE1271" t="s">
        <v>148</v>
      </c>
      <c r="DF1271" t="s">
        <v>141</v>
      </c>
      <c r="DI1271" t="s">
        <v>149</v>
      </c>
      <c r="DJ1271" t="s">
        <v>129</v>
      </c>
      <c r="DK1271" t="s">
        <v>141</v>
      </c>
      <c r="DL1271" t="s">
        <v>141</v>
      </c>
      <c r="DM1271" t="s">
        <v>141</v>
      </c>
      <c r="DN1271" t="s">
        <v>141</v>
      </c>
      <c r="DO1271" t="s">
        <v>141</v>
      </c>
      <c r="DQ1271" t="s">
        <v>150</v>
      </c>
      <c r="DS1271" t="s">
        <v>14148</v>
      </c>
      <c r="DV1271" t="str">
        <f>VLOOKUP(H1271,'[3]Merge Gagner assez d''argent'!$A:$B,2,FALSE)</f>
        <v>Oui</v>
      </c>
      <c r="DX1271" t="s">
        <v>141</v>
      </c>
      <c r="DZ1271" t="s">
        <v>141</v>
      </c>
      <c r="EB1271" t="s">
        <v>141</v>
      </c>
      <c r="ED1271" t="s">
        <v>129</v>
      </c>
      <c r="EE1271" t="s">
        <v>14009</v>
      </c>
      <c r="EF1271" t="s">
        <v>129</v>
      </c>
      <c r="EG1271" t="s">
        <v>14149</v>
      </c>
      <c r="EH1271" t="s">
        <v>141</v>
      </c>
      <c r="EI1271" t="s">
        <v>157</v>
      </c>
      <c r="EJ1271" t="s">
        <v>157</v>
      </c>
      <c r="EK1271" t="s">
        <v>158</v>
      </c>
      <c r="EM1271" t="s">
        <v>7674</v>
      </c>
      <c r="EN1271" t="s">
        <v>141</v>
      </c>
      <c r="EO1271" t="s">
        <v>141</v>
      </c>
      <c r="EP1271" t="s">
        <v>129</v>
      </c>
      <c r="EQ1271" t="s">
        <v>129</v>
      </c>
      <c r="ER1271" t="s">
        <v>141</v>
      </c>
      <c r="ES1271" t="s">
        <v>141</v>
      </c>
      <c r="ET1271" t="s">
        <v>129</v>
      </c>
      <c r="EU1271" t="s">
        <v>14150</v>
      </c>
      <c r="EX1271" t="s">
        <v>14151</v>
      </c>
    </row>
    <row r="1272" spans="1:154" hidden="1" x14ac:dyDescent="0.35">
      <c r="A1272" t="s">
        <v>14152</v>
      </c>
      <c r="B1272" t="s">
        <v>14153</v>
      </c>
      <c r="D1272" t="s">
        <v>12048</v>
      </c>
      <c r="E1272" t="s">
        <v>129</v>
      </c>
      <c r="F1272" t="s">
        <v>671</v>
      </c>
      <c r="G1272" t="s">
        <v>14154</v>
      </c>
      <c r="H1272" t="s">
        <v>14154</v>
      </c>
      <c r="I1272" s="1">
        <v>44733</v>
      </c>
      <c r="J1272" t="s">
        <v>132</v>
      </c>
      <c r="P1272" t="s">
        <v>133</v>
      </c>
      <c r="R1272" t="s">
        <v>11945</v>
      </c>
      <c r="S1272" s="1">
        <f>VLOOKUP(H1272,'[1]Base JI SMP'!$C:$F,4,FALSE)</f>
        <v>44649</v>
      </c>
      <c r="T1272" t="str">
        <f>VLOOKUP(H1272,'[2]Base JI SMP'!$C:$J,8,FALSE)</f>
        <v>Individual</v>
      </c>
      <c r="U1272" t="str">
        <f>VLOOKUP(H1272,'[2]Base JI SMP'!$C:$M,11,FALSE)</f>
        <v>Business development/management training</v>
      </c>
      <c r="V1272" t="str">
        <f>VLOOKUP(H1272,'[2]Base JI SMP'!$C:$R,12,FALSE)</f>
        <v>Collective</v>
      </c>
      <c r="W1272" s="1">
        <f>VLOOKUP(H1272,'[1]Base JI SMP'!$C:$R,13,FALSE)</f>
        <v>44762</v>
      </c>
      <c r="X1272" s="1">
        <f>VLOOKUP(H1272,'[1]Base JI SMP'!$C:$P,14,FALSE)</f>
        <v>44764</v>
      </c>
      <c r="Y1272" t="s">
        <v>136</v>
      </c>
      <c r="Z1272" t="s">
        <v>137</v>
      </c>
      <c r="AA1272" t="s">
        <v>166</v>
      </c>
      <c r="AG1272" t="s">
        <v>250</v>
      </c>
      <c r="AH1272" t="s">
        <v>141</v>
      </c>
      <c r="AJ1272" t="s">
        <v>129</v>
      </c>
      <c r="AN1272" t="s">
        <v>350</v>
      </c>
      <c r="AP1272" t="s">
        <v>129</v>
      </c>
      <c r="AQ1272" t="s">
        <v>129</v>
      </c>
      <c r="AS1272" t="s">
        <v>236</v>
      </c>
      <c r="AT1272" t="s">
        <v>844</v>
      </c>
      <c r="AU1272" t="s">
        <v>144</v>
      </c>
      <c r="CZ1272" t="s">
        <v>209</v>
      </c>
      <c r="DB1272" t="s">
        <v>210</v>
      </c>
      <c r="DC1272" t="s">
        <v>146</v>
      </c>
      <c r="DD1272" t="s">
        <v>14155</v>
      </c>
      <c r="DE1272" t="s">
        <v>11353</v>
      </c>
      <c r="DF1272" t="s">
        <v>141</v>
      </c>
      <c r="DI1272" t="s">
        <v>149</v>
      </c>
      <c r="DJ1272" t="s">
        <v>129</v>
      </c>
      <c r="DK1272" t="s">
        <v>141</v>
      </c>
      <c r="DL1272" t="s">
        <v>141</v>
      </c>
      <c r="DM1272" t="s">
        <v>141</v>
      </c>
      <c r="DN1272" t="s">
        <v>141</v>
      </c>
      <c r="DO1272" t="s">
        <v>141</v>
      </c>
      <c r="DQ1272" t="s">
        <v>171</v>
      </c>
      <c r="DR1272" t="s">
        <v>14156</v>
      </c>
      <c r="DS1272" t="s">
        <v>14157</v>
      </c>
      <c r="DV1272" t="str">
        <f>VLOOKUP(H1272,'[3]Merge Gagner assez d''argent'!$A:$B,2,FALSE)</f>
        <v>Oui</v>
      </c>
      <c r="DX1272" t="s">
        <v>141</v>
      </c>
      <c r="DZ1272" t="s">
        <v>141</v>
      </c>
      <c r="EB1272" t="s">
        <v>686</v>
      </c>
      <c r="EC1272" t="s">
        <v>12604</v>
      </c>
      <c r="ED1272" t="s">
        <v>141</v>
      </c>
      <c r="EF1272" t="s">
        <v>129</v>
      </c>
      <c r="EG1272" t="s">
        <v>14158</v>
      </c>
      <c r="EH1272" t="s">
        <v>141</v>
      </c>
      <c r="EI1272" t="s">
        <v>253</v>
      </c>
      <c r="EJ1272" t="s">
        <v>157</v>
      </c>
      <c r="EK1272" t="s">
        <v>158</v>
      </c>
      <c r="EM1272" t="s">
        <v>811</v>
      </c>
      <c r="EN1272" t="s">
        <v>129</v>
      </c>
      <c r="EO1272" t="s">
        <v>129</v>
      </c>
      <c r="EP1272" t="s">
        <v>141</v>
      </c>
      <c r="EQ1272" t="s">
        <v>141</v>
      </c>
      <c r="ER1272" t="s">
        <v>141</v>
      </c>
      <c r="ES1272" t="s">
        <v>141</v>
      </c>
      <c r="ET1272" t="s">
        <v>141</v>
      </c>
      <c r="EU1272" t="s">
        <v>14159</v>
      </c>
      <c r="EX1272" t="s">
        <v>14160</v>
      </c>
    </row>
    <row r="1273" spans="1:154" hidden="1" x14ac:dyDescent="0.35">
      <c r="A1273" t="s">
        <v>14161</v>
      </c>
      <c r="B1273" t="s">
        <v>14162</v>
      </c>
      <c r="D1273" t="s">
        <v>12104</v>
      </c>
      <c r="E1273" t="s">
        <v>129</v>
      </c>
      <c r="F1273" t="s">
        <v>130</v>
      </c>
      <c r="G1273" t="s">
        <v>14163</v>
      </c>
      <c r="H1273" t="s">
        <v>14163</v>
      </c>
      <c r="I1273" s="1">
        <v>44733</v>
      </c>
      <c r="J1273" t="s">
        <v>132</v>
      </c>
      <c r="P1273" t="s">
        <v>133</v>
      </c>
      <c r="R1273" t="s">
        <v>11945</v>
      </c>
      <c r="S1273" s="1">
        <f>VLOOKUP(H1273,'[1]Base JI SMP'!$C:$F,4,FALSE)</f>
        <v>44602</v>
      </c>
      <c r="T1273" t="str">
        <f>VLOOKUP(H1273,'[2]Base JI SMP'!$C:$J,8,FALSE)</f>
        <v>Individual</v>
      </c>
      <c r="U1273" t="s">
        <v>135</v>
      </c>
      <c r="V1273" t="s">
        <v>135</v>
      </c>
      <c r="W1273" t="s">
        <v>135</v>
      </c>
      <c r="X1273" t="s">
        <v>135</v>
      </c>
      <c r="Y1273" t="s">
        <v>188</v>
      </c>
      <c r="Z1273" t="s">
        <v>189</v>
      </c>
      <c r="AA1273" t="s">
        <v>166</v>
      </c>
      <c r="AG1273" t="s">
        <v>1512</v>
      </c>
      <c r="AH1273" t="s">
        <v>141</v>
      </c>
      <c r="AJ1273" t="s">
        <v>129</v>
      </c>
      <c r="AN1273" t="s">
        <v>129</v>
      </c>
      <c r="AP1273" t="s">
        <v>129</v>
      </c>
      <c r="AQ1273" t="s">
        <v>129</v>
      </c>
      <c r="AS1273" t="s">
        <v>349</v>
      </c>
      <c r="AT1273" t="s">
        <v>143</v>
      </c>
      <c r="AU1273" t="s">
        <v>144</v>
      </c>
      <c r="CZ1273" t="s">
        <v>209</v>
      </c>
      <c r="DB1273" t="s">
        <v>210</v>
      </c>
      <c r="DC1273" t="s">
        <v>146</v>
      </c>
      <c r="DD1273" t="s">
        <v>14164</v>
      </c>
      <c r="DE1273" t="s">
        <v>320</v>
      </c>
      <c r="DF1273" t="s">
        <v>399</v>
      </c>
      <c r="DG1273" t="s">
        <v>399</v>
      </c>
      <c r="DI1273" t="s">
        <v>149</v>
      </c>
      <c r="DJ1273" t="s">
        <v>129</v>
      </c>
      <c r="DK1273" t="s">
        <v>141</v>
      </c>
      <c r="DL1273" t="s">
        <v>141</v>
      </c>
      <c r="DM1273" t="s">
        <v>141</v>
      </c>
      <c r="DN1273" t="s">
        <v>141</v>
      </c>
      <c r="DO1273" t="s">
        <v>141</v>
      </c>
      <c r="DQ1273" t="s">
        <v>150</v>
      </c>
      <c r="DS1273" t="s">
        <v>14165</v>
      </c>
      <c r="DV1273" t="str">
        <f>VLOOKUP(H1273,'[3]Merge Gagner assez d''argent'!$A:$B,2,FALSE)</f>
        <v>Partiellement</v>
      </c>
      <c r="DX1273" t="s">
        <v>141</v>
      </c>
      <c r="DZ1273" t="s">
        <v>153</v>
      </c>
      <c r="EA1273" t="s">
        <v>14166</v>
      </c>
      <c r="EB1273" t="s">
        <v>141</v>
      </c>
      <c r="EC1273" t="s">
        <v>14167</v>
      </c>
      <c r="ED1273" t="s">
        <v>129</v>
      </c>
      <c r="EF1273" t="s">
        <v>129</v>
      </c>
      <c r="EG1273" t="s">
        <v>14168</v>
      </c>
      <c r="EH1273" t="s">
        <v>141</v>
      </c>
      <c r="EI1273" t="s">
        <v>157</v>
      </c>
      <c r="EJ1273" t="s">
        <v>157</v>
      </c>
      <c r="EK1273" t="s">
        <v>758</v>
      </c>
      <c r="EL1273" t="s">
        <v>14169</v>
      </c>
      <c r="EM1273" t="s">
        <v>2306</v>
      </c>
      <c r="EN1273" t="s">
        <v>141</v>
      </c>
      <c r="EO1273" t="s">
        <v>141</v>
      </c>
      <c r="EP1273" t="s">
        <v>129</v>
      </c>
      <c r="EQ1273" t="s">
        <v>129</v>
      </c>
      <c r="ER1273" t="s">
        <v>141</v>
      </c>
      <c r="ES1273" t="s">
        <v>141</v>
      </c>
      <c r="ET1273" t="s">
        <v>141</v>
      </c>
      <c r="EU1273" t="s">
        <v>14170</v>
      </c>
      <c r="EX1273" t="s">
        <v>14171</v>
      </c>
    </row>
    <row r="1274" spans="1:154" hidden="1" x14ac:dyDescent="0.35">
      <c r="A1274" t="s">
        <v>14172</v>
      </c>
      <c r="B1274" t="s">
        <v>14173</v>
      </c>
      <c r="D1274" t="s">
        <v>12048</v>
      </c>
      <c r="E1274" t="s">
        <v>129</v>
      </c>
      <c r="F1274" t="s">
        <v>671</v>
      </c>
      <c r="G1274" t="s">
        <v>14174</v>
      </c>
      <c r="H1274" t="s">
        <v>14174</v>
      </c>
      <c r="I1274" s="1">
        <v>44734</v>
      </c>
      <c r="J1274" t="s">
        <v>207</v>
      </c>
      <c r="K1274" t="s">
        <v>14175</v>
      </c>
      <c r="L1274" t="s">
        <v>14176</v>
      </c>
      <c r="M1274" t="s">
        <v>14177</v>
      </c>
      <c r="N1274" t="s">
        <v>14178</v>
      </c>
      <c r="O1274" t="s">
        <v>14179</v>
      </c>
      <c r="P1274" t="s">
        <v>133</v>
      </c>
      <c r="R1274" t="s">
        <v>11945</v>
      </c>
      <c r="S1274" s="1">
        <f>VLOOKUP(H1274,'[1]Base JI SMP'!$C:$F,4,FALSE)</f>
        <v>44531</v>
      </c>
      <c r="T1274" t="str">
        <f>VLOOKUP(H1274,'[2]Base JI SMP'!$C:$J,8,FALSE)</f>
        <v>Individual</v>
      </c>
      <c r="U1274" t="str">
        <f>VLOOKUP(H1274,'[2]Base JI SMP'!$C:$M,11,FALSE)</f>
        <v>Vocational training</v>
      </c>
      <c r="V1274" t="str">
        <f>VLOOKUP(H1274,'[2]Base JI SMP'!$C:$R,12,FALSE)</f>
        <v>Collective</v>
      </c>
      <c r="W1274" s="1">
        <f>VLOOKUP(H1274,'[1]Base JI SMP'!$C:$R,13,FALSE)</f>
        <v>43819</v>
      </c>
      <c r="X1274" s="1">
        <f>VLOOKUP(H1274,'[1]Base JI SMP'!$C:$P,14,FALSE)</f>
        <v>43821</v>
      </c>
      <c r="Y1274" t="s">
        <v>136</v>
      </c>
      <c r="Z1274" t="s">
        <v>137</v>
      </c>
      <c r="AA1274" t="s">
        <v>166</v>
      </c>
      <c r="AG1274" t="s">
        <v>236</v>
      </c>
      <c r="AH1274" t="s">
        <v>141</v>
      </c>
      <c r="AJ1274" t="s">
        <v>129</v>
      </c>
      <c r="AN1274" t="s">
        <v>350</v>
      </c>
      <c r="AP1274" t="s">
        <v>129</v>
      </c>
      <c r="AQ1274" t="s">
        <v>141</v>
      </c>
      <c r="AR1274" t="s">
        <v>14180</v>
      </c>
      <c r="AS1274" t="s">
        <v>14181</v>
      </c>
      <c r="AT1274" t="s">
        <v>844</v>
      </c>
      <c r="AU1274" t="s">
        <v>144</v>
      </c>
      <c r="CZ1274" t="s">
        <v>145</v>
      </c>
      <c r="DB1274" t="s">
        <v>145</v>
      </c>
      <c r="DC1274" t="s">
        <v>146</v>
      </c>
      <c r="DD1274" t="s">
        <v>14182</v>
      </c>
      <c r="DE1274" t="s">
        <v>4032</v>
      </c>
      <c r="DF1274" t="s">
        <v>399</v>
      </c>
      <c r="DG1274" t="s">
        <v>399</v>
      </c>
      <c r="DI1274" t="s">
        <v>196</v>
      </c>
      <c r="DJ1274" t="s">
        <v>141</v>
      </c>
      <c r="DK1274" t="s">
        <v>129</v>
      </c>
      <c r="DL1274" t="s">
        <v>141</v>
      </c>
      <c r="DM1274" t="s">
        <v>141</v>
      </c>
      <c r="DN1274" t="s">
        <v>141</v>
      </c>
      <c r="DO1274" t="s">
        <v>141</v>
      </c>
      <c r="DQ1274" t="s">
        <v>150</v>
      </c>
      <c r="DS1274" t="s">
        <v>14183</v>
      </c>
      <c r="DT1274" t="s">
        <v>14184</v>
      </c>
      <c r="DV1274" t="str">
        <f>VLOOKUP(H1274,'[3]Merge Gagner assez d''argent'!$A:$B,2,FALSE)</f>
        <v>Non</v>
      </c>
      <c r="DW1274" t="s">
        <v>14185</v>
      </c>
      <c r="DX1274" t="s">
        <v>141</v>
      </c>
      <c r="DZ1274" t="s">
        <v>141</v>
      </c>
      <c r="EB1274" t="s">
        <v>141</v>
      </c>
      <c r="EC1274" t="s">
        <v>12604</v>
      </c>
      <c r="ED1274" t="s">
        <v>141</v>
      </c>
      <c r="EF1274" t="s">
        <v>129</v>
      </c>
      <c r="EG1274" t="s">
        <v>14186</v>
      </c>
      <c r="EH1274" t="s">
        <v>141</v>
      </c>
      <c r="EI1274" t="s">
        <v>214</v>
      </c>
      <c r="EJ1274" t="s">
        <v>214</v>
      </c>
      <c r="EK1274" t="s">
        <v>384</v>
      </c>
      <c r="EM1274" t="s">
        <v>3429</v>
      </c>
      <c r="EN1274" t="s">
        <v>129</v>
      </c>
      <c r="EO1274" t="s">
        <v>129</v>
      </c>
      <c r="EP1274" t="s">
        <v>129</v>
      </c>
      <c r="EQ1274" t="s">
        <v>129</v>
      </c>
      <c r="ER1274" t="s">
        <v>129</v>
      </c>
      <c r="ES1274" t="s">
        <v>141</v>
      </c>
      <c r="ET1274" t="s">
        <v>141</v>
      </c>
      <c r="EU1274" t="s">
        <v>14187</v>
      </c>
      <c r="EX1274" t="s">
        <v>14188</v>
      </c>
    </row>
    <row r="1275" spans="1:154" hidden="1" x14ac:dyDescent="0.35">
      <c r="A1275" t="s">
        <v>14189</v>
      </c>
      <c r="B1275" t="s">
        <v>14190</v>
      </c>
      <c r="D1275" t="s">
        <v>13959</v>
      </c>
      <c r="E1275" t="s">
        <v>129</v>
      </c>
      <c r="F1275" t="s">
        <v>13006</v>
      </c>
      <c r="G1275" t="s">
        <v>13960</v>
      </c>
      <c r="H1275" t="s">
        <v>13960</v>
      </c>
      <c r="I1275" s="1">
        <v>44727</v>
      </c>
      <c r="J1275" t="s">
        <v>132</v>
      </c>
      <c r="P1275" t="s">
        <v>133</v>
      </c>
      <c r="R1275" t="s">
        <v>11945</v>
      </c>
      <c r="S1275" s="1">
        <f>VLOOKUP(H1275,'[1]Base JI SMP'!$C:$F,4,FALSE)</f>
        <v>44609</v>
      </c>
      <c r="T1275" t="str">
        <f>VLOOKUP(H1275,'[2]Base JI SMP'!$C:$J,8,FALSE)</f>
        <v>Individual</v>
      </c>
      <c r="U1275" t="str">
        <f>VLOOKUP(H1275,'[2]Base JI SMP'!$C:$M,11,FALSE)</f>
        <v>Business development/management training</v>
      </c>
      <c r="V1275" t="str">
        <f>VLOOKUP(H1275,'[2]Base JI SMP'!$C:$R,12,FALSE)</f>
        <v>Individual</v>
      </c>
      <c r="W1275" s="1">
        <f>VLOOKUP(H1275,'[1]Base JI SMP'!$C:$R,13,FALSE)</f>
        <v>44542</v>
      </c>
      <c r="X1275" s="1">
        <f>VLOOKUP(H1275,'[1]Base JI SMP'!$C:$P,14,FALSE)</f>
        <v>44545</v>
      </c>
      <c r="Y1275" t="s">
        <v>188</v>
      </c>
      <c r="Z1275" t="s">
        <v>137</v>
      </c>
      <c r="AA1275" t="s">
        <v>319</v>
      </c>
      <c r="AG1275" t="s">
        <v>167</v>
      </c>
      <c r="AH1275" t="s">
        <v>129</v>
      </c>
      <c r="AI1275" t="s">
        <v>14191</v>
      </c>
      <c r="AJ1275" t="s">
        <v>129</v>
      </c>
      <c r="AN1275" t="s">
        <v>129</v>
      </c>
      <c r="AP1275" t="s">
        <v>129</v>
      </c>
      <c r="AQ1275" t="s">
        <v>141</v>
      </c>
      <c r="AR1275" t="s">
        <v>14192</v>
      </c>
      <c r="AS1275" t="s">
        <v>527</v>
      </c>
      <c r="AT1275" t="s">
        <v>143</v>
      </c>
      <c r="AU1275" t="s">
        <v>144</v>
      </c>
      <c r="CZ1275" t="s">
        <v>1001</v>
      </c>
      <c r="DB1275" t="s">
        <v>210</v>
      </c>
      <c r="DC1275" t="s">
        <v>146</v>
      </c>
      <c r="DD1275" t="s">
        <v>14193</v>
      </c>
      <c r="DE1275" t="s">
        <v>11824</v>
      </c>
      <c r="DF1275" t="s">
        <v>399</v>
      </c>
      <c r="DG1275" t="s">
        <v>399</v>
      </c>
      <c r="DI1275" t="s">
        <v>149</v>
      </c>
      <c r="DJ1275" t="s">
        <v>129</v>
      </c>
      <c r="DK1275" t="s">
        <v>141</v>
      </c>
      <c r="DL1275" t="s">
        <v>141</v>
      </c>
      <c r="DM1275" t="s">
        <v>141</v>
      </c>
      <c r="DN1275" t="s">
        <v>141</v>
      </c>
      <c r="DO1275" t="s">
        <v>141</v>
      </c>
      <c r="DQ1275" t="s">
        <v>225</v>
      </c>
      <c r="DS1275" t="s">
        <v>14194</v>
      </c>
      <c r="DU1275" t="s">
        <v>198</v>
      </c>
      <c r="DV1275" t="str">
        <f>VLOOKUP(H1275,'[3]Merge Gagner assez d''argent'!$A:$B,2,FALSE)</f>
        <v>Partiellement</v>
      </c>
      <c r="DX1275" t="s">
        <v>141</v>
      </c>
      <c r="DZ1275" t="s">
        <v>141</v>
      </c>
      <c r="EB1275" t="s">
        <v>129</v>
      </c>
      <c r="ED1275" t="s">
        <v>141</v>
      </c>
      <c r="EF1275" t="s">
        <v>407</v>
      </c>
      <c r="EG1275" t="s">
        <v>14195</v>
      </c>
      <c r="EH1275" t="s">
        <v>141</v>
      </c>
      <c r="EI1275" t="s">
        <v>157</v>
      </c>
      <c r="EJ1275" t="s">
        <v>157</v>
      </c>
      <c r="EK1275" t="s">
        <v>181</v>
      </c>
      <c r="EM1275" t="s">
        <v>241</v>
      </c>
      <c r="EN1275" t="s">
        <v>129</v>
      </c>
      <c r="EO1275" t="s">
        <v>141</v>
      </c>
      <c r="EP1275" t="s">
        <v>141</v>
      </c>
      <c r="EQ1275" t="s">
        <v>141</v>
      </c>
      <c r="ER1275" t="s">
        <v>141</v>
      </c>
      <c r="ES1275" t="s">
        <v>141</v>
      </c>
      <c r="ET1275" t="s">
        <v>141</v>
      </c>
      <c r="EU1275" t="s">
        <v>14196</v>
      </c>
      <c r="EX1275" t="s">
        <v>13967</v>
      </c>
    </row>
    <row r="1276" spans="1:154" hidden="1" x14ac:dyDescent="0.35">
      <c r="A1276" t="s">
        <v>14197</v>
      </c>
      <c r="B1276" t="s">
        <v>14198</v>
      </c>
      <c r="D1276" t="s">
        <v>12435</v>
      </c>
      <c r="E1276" t="s">
        <v>129</v>
      </c>
      <c r="F1276" t="s">
        <v>130</v>
      </c>
      <c r="G1276" t="s">
        <v>14199</v>
      </c>
      <c r="H1276" t="s">
        <v>14199</v>
      </c>
      <c r="I1276" s="1">
        <v>44734</v>
      </c>
      <c r="J1276" t="s">
        <v>132</v>
      </c>
      <c r="P1276" t="s">
        <v>133</v>
      </c>
      <c r="R1276" t="s">
        <v>11945</v>
      </c>
      <c r="S1276" s="1">
        <f>VLOOKUP(H1276,'[1]Base JI SMP'!$C:$F,4,FALSE)</f>
        <v>44649</v>
      </c>
      <c r="T1276" t="str">
        <f>VLOOKUP(H1276,'[2]Base JI SMP'!$C:$J,8,FALSE)</f>
        <v>Individual</v>
      </c>
      <c r="U1276" t="s">
        <v>135</v>
      </c>
      <c r="V1276" t="s">
        <v>135</v>
      </c>
      <c r="W1276" t="s">
        <v>135</v>
      </c>
      <c r="X1276" t="s">
        <v>135</v>
      </c>
      <c r="Y1276" t="s">
        <v>136</v>
      </c>
      <c r="Z1276" t="s">
        <v>137</v>
      </c>
      <c r="AA1276" t="s">
        <v>138</v>
      </c>
      <c r="AB1276" t="s">
        <v>129</v>
      </c>
      <c r="AC1276" t="s">
        <v>139</v>
      </c>
      <c r="AD1276" t="s">
        <v>140</v>
      </c>
      <c r="AE1276" t="s">
        <v>11690</v>
      </c>
      <c r="AG1276">
        <v>3</v>
      </c>
      <c r="AH1276" t="s">
        <v>141</v>
      </c>
      <c r="AJ1276" t="s">
        <v>129</v>
      </c>
      <c r="AN1276" t="s">
        <v>129</v>
      </c>
      <c r="AP1276" t="s">
        <v>129</v>
      </c>
      <c r="AQ1276" t="s">
        <v>129</v>
      </c>
      <c r="AS1276" t="s">
        <v>221</v>
      </c>
      <c r="AT1276" t="s">
        <v>143</v>
      </c>
      <c r="AU1276" t="s">
        <v>144</v>
      </c>
      <c r="CZ1276" t="s">
        <v>171</v>
      </c>
      <c r="DA1276" t="s">
        <v>14200</v>
      </c>
      <c r="DB1276" t="s">
        <v>592</v>
      </c>
      <c r="DC1276" t="s">
        <v>146</v>
      </c>
      <c r="DD1276" t="s">
        <v>14201</v>
      </c>
      <c r="DE1276" t="s">
        <v>148</v>
      </c>
      <c r="DF1276" t="s">
        <v>399</v>
      </c>
      <c r="DG1276" t="s">
        <v>399</v>
      </c>
      <c r="DI1276" t="s">
        <v>149</v>
      </c>
      <c r="DJ1276" t="s">
        <v>129</v>
      </c>
      <c r="DK1276" t="s">
        <v>141</v>
      </c>
      <c r="DL1276" t="s">
        <v>141</v>
      </c>
      <c r="DM1276" t="s">
        <v>141</v>
      </c>
      <c r="DN1276" t="s">
        <v>141</v>
      </c>
      <c r="DO1276" t="s">
        <v>141</v>
      </c>
      <c r="DQ1276" t="s">
        <v>150</v>
      </c>
      <c r="DS1276" t="s">
        <v>14202</v>
      </c>
      <c r="DT1276" t="s">
        <v>14203</v>
      </c>
      <c r="DV1276" t="str">
        <f>VLOOKUP(H1276,'[3]Merge Gagner assez d''argent'!$A:$B,2,FALSE)</f>
        <v>Oui</v>
      </c>
      <c r="DX1276" t="s">
        <v>141</v>
      </c>
      <c r="DZ1276" t="s">
        <v>141</v>
      </c>
      <c r="EB1276" t="s">
        <v>141</v>
      </c>
      <c r="EC1276" t="s">
        <v>12604</v>
      </c>
      <c r="ED1276" t="s">
        <v>129</v>
      </c>
      <c r="EE1276" t="s">
        <v>2395</v>
      </c>
      <c r="EF1276" t="s">
        <v>129</v>
      </c>
      <c r="EG1276" t="s">
        <v>14204</v>
      </c>
      <c r="EH1276" t="s">
        <v>141</v>
      </c>
      <c r="EI1276" t="s">
        <v>156</v>
      </c>
      <c r="EJ1276" t="s">
        <v>157</v>
      </c>
      <c r="EK1276" t="s">
        <v>181</v>
      </c>
      <c r="EM1276" t="s">
        <v>2172</v>
      </c>
      <c r="EN1276" t="s">
        <v>129</v>
      </c>
      <c r="EO1276" t="s">
        <v>141</v>
      </c>
      <c r="EP1276" t="s">
        <v>141</v>
      </c>
      <c r="EQ1276" t="s">
        <v>141</v>
      </c>
      <c r="ER1276" t="s">
        <v>141</v>
      </c>
      <c r="ES1276" t="s">
        <v>141</v>
      </c>
      <c r="ET1276" t="s">
        <v>129</v>
      </c>
      <c r="EU1276" t="s">
        <v>14205</v>
      </c>
      <c r="EX1276" t="s">
        <v>14206</v>
      </c>
    </row>
    <row r="1277" spans="1:154" hidden="1" x14ac:dyDescent="0.35">
      <c r="A1277" t="s">
        <v>14207</v>
      </c>
      <c r="B1277" t="s">
        <v>14208</v>
      </c>
      <c r="D1277" t="s">
        <v>13959</v>
      </c>
      <c r="E1277" t="s">
        <v>129</v>
      </c>
      <c r="F1277" t="s">
        <v>13006</v>
      </c>
      <c r="G1277" t="s">
        <v>14209</v>
      </c>
      <c r="H1277" t="s">
        <v>14209</v>
      </c>
      <c r="I1277" s="1">
        <v>44734</v>
      </c>
      <c r="J1277" t="s">
        <v>132</v>
      </c>
      <c r="P1277" t="s">
        <v>133</v>
      </c>
      <c r="R1277" t="s">
        <v>11945</v>
      </c>
      <c r="S1277" s="1">
        <f>VLOOKUP(H1277,'[1]Base JI SMP'!$C:$F,4,FALSE)</f>
        <v>44596</v>
      </c>
      <c r="T1277" t="str">
        <f>VLOOKUP(H1277,'[2]Base JI SMP'!$C:$J,8,FALSE)</f>
        <v>Individual</v>
      </c>
      <c r="U1277" t="str">
        <f>VLOOKUP(H1277,'[2]Base JI SMP'!$C:$M,11,FALSE)</f>
        <v>Business development/management training</v>
      </c>
      <c r="V1277" t="str">
        <f>VLOOKUP(H1277,'[2]Base JI SMP'!$C:$R,12,FALSE)</f>
        <v>Individual</v>
      </c>
      <c r="W1277" s="1">
        <f>VLOOKUP(H1277,'[1]Base JI SMP'!$C:$R,13,FALSE)</f>
        <v>44508</v>
      </c>
      <c r="X1277" s="1">
        <f>VLOOKUP(H1277,'[1]Base JI SMP'!$C:$P,14,FALSE)</f>
        <v>44512</v>
      </c>
      <c r="Y1277" t="s">
        <v>136</v>
      </c>
      <c r="Z1277" t="s">
        <v>137</v>
      </c>
      <c r="AA1277" t="s">
        <v>166</v>
      </c>
      <c r="AG1277" t="s">
        <v>320</v>
      </c>
      <c r="AH1277" t="s">
        <v>141</v>
      </c>
      <c r="AJ1277" t="s">
        <v>129</v>
      </c>
      <c r="AN1277" t="s">
        <v>129</v>
      </c>
      <c r="AP1277" t="s">
        <v>129</v>
      </c>
      <c r="AQ1277" t="s">
        <v>129</v>
      </c>
      <c r="AS1277" t="s">
        <v>223</v>
      </c>
      <c r="AT1277" t="s">
        <v>143</v>
      </c>
      <c r="AU1277" t="s">
        <v>144</v>
      </c>
      <c r="CZ1277" t="s">
        <v>209</v>
      </c>
      <c r="DB1277" t="s">
        <v>210</v>
      </c>
      <c r="DC1277" t="s">
        <v>146</v>
      </c>
      <c r="DD1277" t="s">
        <v>14210</v>
      </c>
      <c r="DE1277" t="s">
        <v>13962</v>
      </c>
      <c r="DF1277" t="s">
        <v>399</v>
      </c>
      <c r="DG1277" t="s">
        <v>399</v>
      </c>
      <c r="DI1277" t="s">
        <v>149</v>
      </c>
      <c r="DJ1277" t="s">
        <v>129</v>
      </c>
      <c r="DK1277" t="s">
        <v>141</v>
      </c>
      <c r="DL1277" t="s">
        <v>141</v>
      </c>
      <c r="DM1277" t="s">
        <v>141</v>
      </c>
      <c r="DN1277" t="s">
        <v>141</v>
      </c>
      <c r="DO1277" t="s">
        <v>141</v>
      </c>
      <c r="DQ1277" t="s">
        <v>150</v>
      </c>
      <c r="DS1277" t="s">
        <v>14211</v>
      </c>
      <c r="DU1277" t="s">
        <v>198</v>
      </c>
      <c r="DV1277" t="str">
        <f>VLOOKUP(H1277,'[3]Merge Gagner assez d''argent'!$A:$B,2,FALSE)</f>
        <v>Oui</v>
      </c>
      <c r="DX1277" t="s">
        <v>129</v>
      </c>
      <c r="DY1277" t="s">
        <v>167</v>
      </c>
      <c r="DZ1277" t="s">
        <v>153</v>
      </c>
      <c r="EA1277" t="s">
        <v>10219</v>
      </c>
      <c r="EB1277" t="s">
        <v>129</v>
      </c>
      <c r="ED1277" t="s">
        <v>141</v>
      </c>
      <c r="EF1277" t="s">
        <v>129</v>
      </c>
      <c r="EH1277" t="s">
        <v>141</v>
      </c>
      <c r="EI1277" t="s">
        <v>156</v>
      </c>
      <c r="EJ1277" t="s">
        <v>157</v>
      </c>
      <c r="EK1277" t="s">
        <v>181</v>
      </c>
      <c r="EM1277" t="s">
        <v>2570</v>
      </c>
      <c r="EN1277" t="s">
        <v>141</v>
      </c>
      <c r="EO1277" t="s">
        <v>141</v>
      </c>
      <c r="EP1277" t="s">
        <v>129</v>
      </c>
      <c r="EQ1277" t="s">
        <v>141</v>
      </c>
      <c r="ER1277" t="s">
        <v>141</v>
      </c>
      <c r="ES1277" t="s">
        <v>141</v>
      </c>
      <c r="ET1277" t="s">
        <v>141</v>
      </c>
      <c r="EU1277" t="s">
        <v>14212</v>
      </c>
      <c r="EX1277" t="s">
        <v>13967</v>
      </c>
    </row>
    <row r="1278" spans="1:154" hidden="1" x14ac:dyDescent="0.35">
      <c r="A1278" t="s">
        <v>14213</v>
      </c>
      <c r="B1278" t="s">
        <v>14214</v>
      </c>
      <c r="D1278" t="s">
        <v>12048</v>
      </c>
      <c r="E1278" t="s">
        <v>129</v>
      </c>
      <c r="F1278" t="s">
        <v>671</v>
      </c>
      <c r="G1278" t="s">
        <v>14215</v>
      </c>
      <c r="H1278" t="s">
        <v>14215</v>
      </c>
      <c r="I1278" s="1">
        <v>44734</v>
      </c>
      <c r="J1278" t="s">
        <v>207</v>
      </c>
      <c r="K1278" t="s">
        <v>14216</v>
      </c>
      <c r="L1278" t="s">
        <v>14217</v>
      </c>
      <c r="M1278" t="s">
        <v>14218</v>
      </c>
      <c r="N1278" t="s">
        <v>14178</v>
      </c>
      <c r="O1278" t="s">
        <v>14219</v>
      </c>
      <c r="P1278" t="s">
        <v>133</v>
      </c>
      <c r="R1278" t="s">
        <v>11945</v>
      </c>
      <c r="S1278" s="1" t="s">
        <v>135</v>
      </c>
      <c r="T1278" t="s">
        <v>135</v>
      </c>
      <c r="U1278" t="s">
        <v>135</v>
      </c>
      <c r="V1278" t="s">
        <v>135</v>
      </c>
      <c r="W1278" t="s">
        <v>135</v>
      </c>
      <c r="X1278" t="s">
        <v>135</v>
      </c>
      <c r="Y1278" t="s">
        <v>136</v>
      </c>
      <c r="Z1278" t="s">
        <v>137</v>
      </c>
      <c r="AA1278" t="s">
        <v>138</v>
      </c>
      <c r="AB1278" t="s">
        <v>141</v>
      </c>
      <c r="AG1278">
        <v>3</v>
      </c>
      <c r="AH1278" t="s">
        <v>141</v>
      </c>
      <c r="AJ1278" t="s">
        <v>129</v>
      </c>
      <c r="AN1278" t="s">
        <v>350</v>
      </c>
      <c r="AP1278" t="s">
        <v>141</v>
      </c>
      <c r="AQ1278" t="s">
        <v>141</v>
      </c>
      <c r="AR1278" t="s">
        <v>14220</v>
      </c>
      <c r="AS1278" t="s">
        <v>881</v>
      </c>
      <c r="AT1278" t="s">
        <v>844</v>
      </c>
      <c r="AU1278" t="s">
        <v>144</v>
      </c>
      <c r="CZ1278" t="s">
        <v>145</v>
      </c>
      <c r="DB1278" t="s">
        <v>145</v>
      </c>
      <c r="DC1278" t="s">
        <v>146</v>
      </c>
      <c r="DD1278" t="s">
        <v>14221</v>
      </c>
      <c r="DE1278" t="s">
        <v>2923</v>
      </c>
      <c r="DF1278" t="s">
        <v>399</v>
      </c>
      <c r="DG1278" t="s">
        <v>399</v>
      </c>
      <c r="DI1278" t="s">
        <v>2167</v>
      </c>
      <c r="DJ1278" t="s">
        <v>141</v>
      </c>
      <c r="DK1278" t="s">
        <v>129</v>
      </c>
      <c r="DL1278" t="s">
        <v>141</v>
      </c>
      <c r="DM1278" t="s">
        <v>141</v>
      </c>
      <c r="DN1278" t="s">
        <v>141</v>
      </c>
      <c r="DO1278" t="s">
        <v>129</v>
      </c>
      <c r="DP1278" t="s">
        <v>14222</v>
      </c>
      <c r="DQ1278" t="s">
        <v>150</v>
      </c>
      <c r="DS1278" t="s">
        <v>14223</v>
      </c>
      <c r="DT1278" t="s">
        <v>14224</v>
      </c>
      <c r="DV1278" t="str">
        <f>VLOOKUP(H1278,'[3]Merge Gagner assez d''argent'!$A:$B,2,FALSE)</f>
        <v>Non</v>
      </c>
      <c r="DW1278" t="s">
        <v>14225</v>
      </c>
      <c r="DX1278" t="s">
        <v>141</v>
      </c>
      <c r="DZ1278" t="s">
        <v>141</v>
      </c>
      <c r="EB1278" t="s">
        <v>141</v>
      </c>
      <c r="EC1278" t="s">
        <v>12604</v>
      </c>
      <c r="ED1278" t="s">
        <v>141</v>
      </c>
      <c r="EF1278" t="s">
        <v>407</v>
      </c>
      <c r="EG1278" t="s">
        <v>14226</v>
      </c>
      <c r="EH1278" t="s">
        <v>141</v>
      </c>
      <c r="EI1278" t="s">
        <v>214</v>
      </c>
      <c r="EJ1278" t="s">
        <v>214</v>
      </c>
      <c r="EK1278" t="s">
        <v>384</v>
      </c>
      <c r="EM1278" t="s">
        <v>14227</v>
      </c>
      <c r="EN1278" t="s">
        <v>129</v>
      </c>
      <c r="EO1278" t="s">
        <v>129</v>
      </c>
      <c r="EP1278" t="s">
        <v>129</v>
      </c>
      <c r="EQ1278" t="s">
        <v>129</v>
      </c>
      <c r="ER1278" t="s">
        <v>141</v>
      </c>
      <c r="ES1278" t="s">
        <v>141</v>
      </c>
      <c r="ET1278" t="s">
        <v>129</v>
      </c>
      <c r="EU1278" t="s">
        <v>14228</v>
      </c>
      <c r="EX1278" t="s">
        <v>14229</v>
      </c>
    </row>
    <row r="1279" spans="1:154" hidden="1" x14ac:dyDescent="0.35">
      <c r="A1279" t="s">
        <v>14230</v>
      </c>
      <c r="B1279" t="s">
        <v>14231</v>
      </c>
      <c r="D1279" t="s">
        <v>12435</v>
      </c>
      <c r="E1279" t="s">
        <v>129</v>
      </c>
      <c r="F1279" t="s">
        <v>130</v>
      </c>
      <c r="G1279" t="s">
        <v>14232</v>
      </c>
      <c r="H1279" t="s">
        <v>14232</v>
      </c>
      <c r="I1279" s="1">
        <v>44734</v>
      </c>
      <c r="J1279" t="s">
        <v>132</v>
      </c>
      <c r="P1279" t="s">
        <v>133</v>
      </c>
      <c r="R1279" t="s">
        <v>11945</v>
      </c>
      <c r="S1279" s="1">
        <f>VLOOKUP(H1279,'[1]Base JI SMP'!$C:$F,4,FALSE)</f>
        <v>44704</v>
      </c>
      <c r="T1279" t="str">
        <f>VLOOKUP(H1279,'[2]Base JI SMP'!$C:$J,8,FALSE)</f>
        <v>Individual</v>
      </c>
      <c r="U1279" t="s">
        <v>135</v>
      </c>
      <c r="V1279" t="s">
        <v>135</v>
      </c>
      <c r="W1279" t="s">
        <v>135</v>
      </c>
      <c r="X1279" t="s">
        <v>135</v>
      </c>
      <c r="Y1279" t="s">
        <v>136</v>
      </c>
      <c r="Z1279" t="s">
        <v>137</v>
      </c>
      <c r="AA1279" t="s">
        <v>319</v>
      </c>
      <c r="AG1279" t="s">
        <v>250</v>
      </c>
      <c r="AH1279" t="s">
        <v>141</v>
      </c>
      <c r="AJ1279" t="s">
        <v>129</v>
      </c>
      <c r="AN1279" t="s">
        <v>129</v>
      </c>
      <c r="AP1279" t="s">
        <v>129</v>
      </c>
      <c r="AQ1279" t="s">
        <v>141</v>
      </c>
      <c r="AR1279" t="s">
        <v>14233</v>
      </c>
      <c r="AS1279" t="s">
        <v>262</v>
      </c>
      <c r="AT1279" t="s">
        <v>143</v>
      </c>
      <c r="AU1279" t="s">
        <v>144</v>
      </c>
      <c r="CZ1279" t="s">
        <v>145</v>
      </c>
      <c r="DB1279" t="s">
        <v>145</v>
      </c>
      <c r="DC1279" t="s">
        <v>146</v>
      </c>
      <c r="DD1279" t="s">
        <v>14234</v>
      </c>
      <c r="DE1279" t="s">
        <v>148</v>
      </c>
      <c r="DF1279" t="s">
        <v>399</v>
      </c>
      <c r="DG1279" t="s">
        <v>399</v>
      </c>
      <c r="DI1279" t="s">
        <v>196</v>
      </c>
      <c r="DJ1279" t="s">
        <v>141</v>
      </c>
      <c r="DK1279" t="s">
        <v>129</v>
      </c>
      <c r="DL1279" t="s">
        <v>141</v>
      </c>
      <c r="DM1279" t="s">
        <v>141</v>
      </c>
      <c r="DN1279" t="s">
        <v>141</v>
      </c>
      <c r="DO1279" t="s">
        <v>141</v>
      </c>
      <c r="DQ1279" t="s">
        <v>225</v>
      </c>
      <c r="DS1279" t="s">
        <v>13954</v>
      </c>
      <c r="DU1279" t="s">
        <v>198</v>
      </c>
      <c r="DV1279" t="str">
        <f>VLOOKUP(H1279,'[3]Merge Gagner assez d''argent'!$A:$B,2,FALSE)</f>
        <v>Non</v>
      </c>
      <c r="DW1279" t="s">
        <v>14235</v>
      </c>
      <c r="DX1279" t="s">
        <v>141</v>
      </c>
      <c r="DZ1279" t="s">
        <v>141</v>
      </c>
      <c r="EB1279" t="s">
        <v>141</v>
      </c>
      <c r="EC1279" t="s">
        <v>12604</v>
      </c>
      <c r="ED1279" t="s">
        <v>129</v>
      </c>
      <c r="EE1279" t="s">
        <v>2395</v>
      </c>
      <c r="EF1279" t="s">
        <v>129</v>
      </c>
      <c r="EG1279" t="s">
        <v>14236</v>
      </c>
      <c r="EH1279" t="s">
        <v>141</v>
      </c>
      <c r="EI1279" t="s">
        <v>156</v>
      </c>
      <c r="EJ1279" t="s">
        <v>157</v>
      </c>
      <c r="EK1279" t="s">
        <v>158</v>
      </c>
      <c r="EM1279" t="s">
        <v>2172</v>
      </c>
      <c r="EN1279" t="s">
        <v>129</v>
      </c>
      <c r="EO1279" t="s">
        <v>141</v>
      </c>
      <c r="EP1279" t="s">
        <v>141</v>
      </c>
      <c r="EQ1279" t="s">
        <v>141</v>
      </c>
      <c r="ER1279" t="s">
        <v>141</v>
      </c>
      <c r="ES1279" t="s">
        <v>141</v>
      </c>
      <c r="ET1279" t="s">
        <v>129</v>
      </c>
      <c r="EU1279" t="s">
        <v>14237</v>
      </c>
      <c r="EX1279" t="s">
        <v>14238</v>
      </c>
    </row>
    <row r="1280" spans="1:154" hidden="1" x14ac:dyDescent="0.35">
      <c r="A1280" t="s">
        <v>14239</v>
      </c>
      <c r="B1280" t="s">
        <v>14240</v>
      </c>
      <c r="D1280" t="s">
        <v>12048</v>
      </c>
      <c r="E1280" t="s">
        <v>129</v>
      </c>
      <c r="F1280" t="s">
        <v>671</v>
      </c>
      <c r="G1280" t="s">
        <v>14241</v>
      </c>
      <c r="H1280" t="s">
        <v>14241</v>
      </c>
      <c r="I1280" s="1">
        <v>44734</v>
      </c>
      <c r="J1280" t="s">
        <v>132</v>
      </c>
      <c r="P1280" t="s">
        <v>133</v>
      </c>
      <c r="R1280" t="s">
        <v>134</v>
      </c>
      <c r="S1280" s="1" t="s">
        <v>135</v>
      </c>
      <c r="T1280" t="s">
        <v>135</v>
      </c>
      <c r="U1280" t="s">
        <v>135</v>
      </c>
      <c r="V1280" t="s">
        <v>135</v>
      </c>
      <c r="W1280" t="s">
        <v>135</v>
      </c>
      <c r="X1280" t="s">
        <v>135</v>
      </c>
      <c r="Y1280" t="s">
        <v>136</v>
      </c>
      <c r="Z1280" t="s">
        <v>137</v>
      </c>
      <c r="AA1280" t="s">
        <v>166</v>
      </c>
      <c r="AH1280" t="s">
        <v>141</v>
      </c>
      <c r="AJ1280" t="s">
        <v>129</v>
      </c>
      <c r="AN1280" t="s">
        <v>350</v>
      </c>
      <c r="AP1280" t="s">
        <v>129</v>
      </c>
      <c r="AQ1280" t="s">
        <v>141</v>
      </c>
      <c r="AR1280" t="s">
        <v>14242</v>
      </c>
      <c r="AS1280" t="s">
        <v>934</v>
      </c>
      <c r="AT1280" t="s">
        <v>844</v>
      </c>
      <c r="AU1280" t="s">
        <v>144</v>
      </c>
      <c r="CZ1280" t="s">
        <v>209</v>
      </c>
      <c r="DB1280" t="s">
        <v>145</v>
      </c>
      <c r="DC1280" t="s">
        <v>146</v>
      </c>
      <c r="DD1280" t="s">
        <v>14243</v>
      </c>
      <c r="DE1280" t="s">
        <v>2923</v>
      </c>
      <c r="DF1280" t="s">
        <v>141</v>
      </c>
      <c r="DI1280" t="s">
        <v>196</v>
      </c>
      <c r="DJ1280" t="s">
        <v>141</v>
      </c>
      <c r="DK1280" t="s">
        <v>129</v>
      </c>
      <c r="DL1280" t="s">
        <v>141</v>
      </c>
      <c r="DM1280" t="s">
        <v>141</v>
      </c>
      <c r="DN1280" t="s">
        <v>141</v>
      </c>
      <c r="DO1280" t="s">
        <v>141</v>
      </c>
      <c r="DQ1280" t="s">
        <v>225</v>
      </c>
      <c r="DS1280" t="s">
        <v>14244</v>
      </c>
      <c r="DV1280" t="str">
        <f>VLOOKUP(H1280,'[3]Merge Gagner assez d''argent'!$A:$B,2,FALSE)</f>
        <v>Non</v>
      </c>
      <c r="DX1280" t="s">
        <v>141</v>
      </c>
      <c r="DZ1280" t="s">
        <v>141</v>
      </c>
      <c r="EB1280" t="s">
        <v>141</v>
      </c>
      <c r="EC1280" t="s">
        <v>12604</v>
      </c>
      <c r="ED1280" t="s">
        <v>141</v>
      </c>
      <c r="EF1280" t="s">
        <v>129</v>
      </c>
      <c r="EG1280" t="s">
        <v>14245</v>
      </c>
      <c r="EH1280" t="s">
        <v>141</v>
      </c>
      <c r="EI1280" t="s">
        <v>253</v>
      </c>
      <c r="EJ1280" t="s">
        <v>253</v>
      </c>
      <c r="EK1280" t="s">
        <v>181</v>
      </c>
      <c r="EM1280" t="s">
        <v>7049</v>
      </c>
      <c r="EN1280" t="s">
        <v>129</v>
      </c>
      <c r="EO1280" t="s">
        <v>129</v>
      </c>
      <c r="EP1280" t="s">
        <v>129</v>
      </c>
      <c r="EQ1280" t="s">
        <v>129</v>
      </c>
      <c r="ER1280" t="s">
        <v>141</v>
      </c>
      <c r="ES1280" t="s">
        <v>141</v>
      </c>
      <c r="ET1280" t="s">
        <v>141</v>
      </c>
      <c r="EU1280" t="s">
        <v>14246</v>
      </c>
      <c r="EX1280" t="s">
        <v>14247</v>
      </c>
    </row>
    <row r="1281" spans="1:154" hidden="1" x14ac:dyDescent="0.35">
      <c r="A1281" t="s">
        <v>14248</v>
      </c>
      <c r="B1281" t="s">
        <v>14249</v>
      </c>
      <c r="D1281" t="s">
        <v>12104</v>
      </c>
      <c r="E1281" t="s">
        <v>129</v>
      </c>
      <c r="F1281" t="s">
        <v>130</v>
      </c>
      <c r="G1281" t="s">
        <v>14250</v>
      </c>
      <c r="H1281" t="s">
        <v>14250</v>
      </c>
      <c r="I1281" s="1">
        <v>44734</v>
      </c>
      <c r="J1281" t="s">
        <v>132</v>
      </c>
      <c r="P1281" t="s">
        <v>133</v>
      </c>
      <c r="R1281" t="s">
        <v>11945</v>
      </c>
      <c r="S1281" s="1">
        <f>VLOOKUP(H1281,'[1]Base JI SMP'!$C:$F,4,FALSE)</f>
        <v>44671</v>
      </c>
      <c r="T1281" t="str">
        <f>VLOOKUP(H1281,'[2]Base JI SMP'!$C:$J,8,FALSE)</f>
        <v>Individual</v>
      </c>
      <c r="U1281" t="s">
        <v>135</v>
      </c>
      <c r="V1281" t="s">
        <v>135</v>
      </c>
      <c r="W1281" t="s">
        <v>135</v>
      </c>
      <c r="X1281" t="s">
        <v>135</v>
      </c>
      <c r="Y1281" t="s">
        <v>136</v>
      </c>
      <c r="Z1281" t="s">
        <v>137</v>
      </c>
      <c r="AA1281" t="s">
        <v>138</v>
      </c>
      <c r="AB1281" t="s">
        <v>141</v>
      </c>
      <c r="AG1281" t="s">
        <v>250</v>
      </c>
      <c r="AH1281" t="s">
        <v>141</v>
      </c>
      <c r="AJ1281" t="s">
        <v>141</v>
      </c>
      <c r="AK1281" t="s">
        <v>14251</v>
      </c>
      <c r="AN1281" t="s">
        <v>129</v>
      </c>
      <c r="AP1281" t="s">
        <v>129</v>
      </c>
      <c r="AQ1281" t="s">
        <v>141</v>
      </c>
      <c r="AR1281" t="s">
        <v>14252</v>
      </c>
      <c r="AS1281" t="s">
        <v>247</v>
      </c>
      <c r="AT1281" t="s">
        <v>143</v>
      </c>
      <c r="AU1281" t="s">
        <v>144</v>
      </c>
      <c r="CZ1281" t="s">
        <v>209</v>
      </c>
      <c r="DB1281" t="s">
        <v>210</v>
      </c>
      <c r="DC1281" t="s">
        <v>146</v>
      </c>
      <c r="DD1281" t="s">
        <v>14253</v>
      </c>
      <c r="DE1281" t="s">
        <v>148</v>
      </c>
      <c r="DF1281" t="s">
        <v>399</v>
      </c>
      <c r="DG1281" t="s">
        <v>399</v>
      </c>
      <c r="DI1281" t="s">
        <v>171</v>
      </c>
      <c r="DJ1281" t="s">
        <v>141</v>
      </c>
      <c r="DK1281" t="s">
        <v>141</v>
      </c>
      <c r="DL1281" t="s">
        <v>141</v>
      </c>
      <c r="DM1281" t="s">
        <v>141</v>
      </c>
      <c r="DN1281" t="s">
        <v>141</v>
      </c>
      <c r="DO1281" t="s">
        <v>129</v>
      </c>
      <c r="DP1281" t="s">
        <v>14254</v>
      </c>
      <c r="DQ1281" t="s">
        <v>225</v>
      </c>
      <c r="DS1281" t="s">
        <v>14255</v>
      </c>
      <c r="DV1281" t="str">
        <f>VLOOKUP(H1281,'[3]Merge Gagner assez d''argent'!$A:$B,2,FALSE)</f>
        <v>Partiellement</v>
      </c>
      <c r="DX1281" t="s">
        <v>141</v>
      </c>
      <c r="DZ1281" t="s">
        <v>141</v>
      </c>
      <c r="EB1281" t="s">
        <v>141</v>
      </c>
      <c r="EC1281" t="s">
        <v>14256</v>
      </c>
      <c r="ED1281" t="s">
        <v>129</v>
      </c>
      <c r="EE1281" t="s">
        <v>14257</v>
      </c>
      <c r="EF1281" t="s">
        <v>129</v>
      </c>
      <c r="EG1281" t="s">
        <v>14258</v>
      </c>
      <c r="EH1281" t="s">
        <v>141</v>
      </c>
      <c r="EI1281" t="s">
        <v>156</v>
      </c>
      <c r="EJ1281" t="s">
        <v>157</v>
      </c>
      <c r="EK1281" t="s">
        <v>181</v>
      </c>
      <c r="EM1281" t="s">
        <v>4474</v>
      </c>
      <c r="EN1281" t="s">
        <v>141</v>
      </c>
      <c r="EO1281" t="s">
        <v>141</v>
      </c>
      <c r="EP1281" t="s">
        <v>129</v>
      </c>
      <c r="EQ1281" t="s">
        <v>141</v>
      </c>
      <c r="ER1281" t="s">
        <v>141</v>
      </c>
      <c r="ES1281" t="s">
        <v>141</v>
      </c>
      <c r="ET1281" t="s">
        <v>129</v>
      </c>
      <c r="EU1281" t="s">
        <v>14259</v>
      </c>
      <c r="EX1281" t="s">
        <v>14260</v>
      </c>
    </row>
    <row r="1282" spans="1:154" hidden="1" x14ac:dyDescent="0.35">
      <c r="A1282" t="s">
        <v>14261</v>
      </c>
      <c r="B1282" t="s">
        <v>14262</v>
      </c>
      <c r="D1282" t="s">
        <v>12104</v>
      </c>
      <c r="E1282" t="s">
        <v>129</v>
      </c>
      <c r="F1282" t="s">
        <v>130</v>
      </c>
      <c r="G1282" t="s">
        <v>14263</v>
      </c>
      <c r="H1282" t="s">
        <v>14263</v>
      </c>
      <c r="I1282" s="1">
        <v>44734</v>
      </c>
      <c r="J1282" t="s">
        <v>132</v>
      </c>
      <c r="P1282" t="s">
        <v>133</v>
      </c>
      <c r="R1282" t="s">
        <v>11945</v>
      </c>
      <c r="S1282" s="1">
        <f>VLOOKUP(H1282,'[1]Base JI SMP'!$C:$F,4,FALSE)</f>
        <v>44649</v>
      </c>
      <c r="T1282" t="str">
        <f>VLOOKUP(H1282,'[2]Base JI SMP'!$C:$J,8,FALSE)</f>
        <v>Individual</v>
      </c>
      <c r="U1282" t="s">
        <v>135</v>
      </c>
      <c r="V1282" t="s">
        <v>135</v>
      </c>
      <c r="W1282" t="s">
        <v>135</v>
      </c>
      <c r="X1282" t="s">
        <v>135</v>
      </c>
      <c r="Y1282" t="s">
        <v>136</v>
      </c>
      <c r="Z1282" t="s">
        <v>137</v>
      </c>
      <c r="AA1282" t="s">
        <v>138</v>
      </c>
      <c r="AB1282" t="s">
        <v>141</v>
      </c>
      <c r="AG1282" t="s">
        <v>320</v>
      </c>
      <c r="AH1282" t="s">
        <v>141</v>
      </c>
      <c r="AJ1282" t="s">
        <v>129</v>
      </c>
      <c r="AN1282" t="s">
        <v>129</v>
      </c>
      <c r="AP1282" t="s">
        <v>129</v>
      </c>
      <c r="AQ1282" t="s">
        <v>129</v>
      </c>
      <c r="AS1282" t="s">
        <v>190</v>
      </c>
      <c r="AT1282" t="s">
        <v>143</v>
      </c>
      <c r="AU1282" t="s">
        <v>144</v>
      </c>
      <c r="CZ1282" t="s">
        <v>209</v>
      </c>
      <c r="DB1282" t="s">
        <v>210</v>
      </c>
      <c r="DC1282" t="s">
        <v>146</v>
      </c>
      <c r="DD1282" t="s">
        <v>14264</v>
      </c>
      <c r="DE1282" t="s">
        <v>148</v>
      </c>
      <c r="DF1282" t="s">
        <v>141</v>
      </c>
      <c r="DI1282" t="s">
        <v>149</v>
      </c>
      <c r="DJ1282" t="s">
        <v>129</v>
      </c>
      <c r="DK1282" t="s">
        <v>141</v>
      </c>
      <c r="DL1282" t="s">
        <v>141</v>
      </c>
      <c r="DM1282" t="s">
        <v>141</v>
      </c>
      <c r="DN1282" t="s">
        <v>141</v>
      </c>
      <c r="DO1282" t="s">
        <v>141</v>
      </c>
      <c r="DQ1282" t="s">
        <v>150</v>
      </c>
      <c r="DS1282" t="s">
        <v>14265</v>
      </c>
      <c r="DV1282" t="str">
        <f>VLOOKUP(H1282,'[3]Merge Gagner assez d''argent'!$A:$B,2,FALSE)</f>
        <v>Oui</v>
      </c>
      <c r="DX1282" t="s">
        <v>129</v>
      </c>
      <c r="DY1282" t="s">
        <v>167</v>
      </c>
      <c r="DZ1282" t="s">
        <v>141</v>
      </c>
      <c r="EB1282" t="s">
        <v>141</v>
      </c>
      <c r="ED1282" t="s">
        <v>129</v>
      </c>
      <c r="EE1282" t="s">
        <v>14257</v>
      </c>
      <c r="EF1282" t="s">
        <v>129</v>
      </c>
      <c r="EG1282" t="s">
        <v>14266</v>
      </c>
      <c r="EH1282" t="s">
        <v>141</v>
      </c>
      <c r="EI1282" t="s">
        <v>157</v>
      </c>
      <c r="EJ1282" t="s">
        <v>157</v>
      </c>
      <c r="EK1282" t="s">
        <v>158</v>
      </c>
      <c r="EM1282" t="s">
        <v>171</v>
      </c>
      <c r="EN1282" t="s">
        <v>141</v>
      </c>
      <c r="EO1282" t="s">
        <v>141</v>
      </c>
      <c r="EP1282" t="s">
        <v>141</v>
      </c>
      <c r="EQ1282" t="s">
        <v>141</v>
      </c>
      <c r="ER1282" t="s">
        <v>141</v>
      </c>
      <c r="ES1282" t="s">
        <v>141</v>
      </c>
      <c r="ET1282" t="s">
        <v>129</v>
      </c>
      <c r="EU1282" t="s">
        <v>14267</v>
      </c>
      <c r="EX1282" t="s">
        <v>14268</v>
      </c>
    </row>
    <row r="1283" spans="1:154" hidden="1" x14ac:dyDescent="0.35">
      <c r="A1283" t="s">
        <v>14269</v>
      </c>
      <c r="B1283" t="s">
        <v>14270</v>
      </c>
      <c r="D1283" t="s">
        <v>14271</v>
      </c>
      <c r="E1283" t="s">
        <v>129</v>
      </c>
      <c r="F1283" t="s">
        <v>10188</v>
      </c>
      <c r="G1283" t="s">
        <v>14272</v>
      </c>
      <c r="H1283" t="s">
        <v>14272</v>
      </c>
      <c r="I1283" s="1">
        <v>44735</v>
      </c>
      <c r="J1283" t="s">
        <v>132</v>
      </c>
      <c r="P1283" t="s">
        <v>133</v>
      </c>
      <c r="R1283" t="s">
        <v>134</v>
      </c>
      <c r="S1283" s="1">
        <f>VLOOKUP(H1283,'[1]Base JI SMP'!$C:$F,4,FALSE)</f>
        <v>44736</v>
      </c>
      <c r="T1283" t="str">
        <f>VLOOKUP(H1283,'[2]Base JI SMP'!$C:$J,8,FALSE)</f>
        <v>Individual</v>
      </c>
      <c r="U1283" t="s">
        <v>135</v>
      </c>
      <c r="V1283" t="s">
        <v>135</v>
      </c>
      <c r="W1283" t="s">
        <v>135</v>
      </c>
      <c r="X1283" t="s">
        <v>135</v>
      </c>
      <c r="Y1283" t="s">
        <v>136</v>
      </c>
      <c r="Z1283" t="s">
        <v>137</v>
      </c>
      <c r="AA1283" t="s">
        <v>348</v>
      </c>
      <c r="AG1283">
        <v>2</v>
      </c>
      <c r="AH1283" t="s">
        <v>141</v>
      </c>
      <c r="AJ1283" t="s">
        <v>129</v>
      </c>
      <c r="AN1283" t="s">
        <v>129</v>
      </c>
      <c r="AP1283" t="s">
        <v>129</v>
      </c>
      <c r="AQ1283" t="s">
        <v>129</v>
      </c>
      <c r="AS1283" t="s">
        <v>208</v>
      </c>
      <c r="AT1283" t="s">
        <v>679</v>
      </c>
      <c r="AU1283" t="s">
        <v>144</v>
      </c>
      <c r="CZ1283" t="s">
        <v>194</v>
      </c>
      <c r="DB1283" t="s">
        <v>195</v>
      </c>
      <c r="DC1283" t="s">
        <v>901</v>
      </c>
      <c r="DD1283" t="s">
        <v>14273</v>
      </c>
      <c r="DE1283" t="s">
        <v>4731</v>
      </c>
      <c r="DF1283" t="s">
        <v>141</v>
      </c>
      <c r="DI1283" t="s">
        <v>149</v>
      </c>
      <c r="DJ1283" t="s">
        <v>129</v>
      </c>
      <c r="DK1283" t="s">
        <v>141</v>
      </c>
      <c r="DL1283" t="s">
        <v>141</v>
      </c>
      <c r="DM1283" t="s">
        <v>141</v>
      </c>
      <c r="DN1283" t="s">
        <v>141</v>
      </c>
      <c r="DO1283" t="s">
        <v>141</v>
      </c>
      <c r="DQ1283" t="s">
        <v>150</v>
      </c>
      <c r="DS1283" t="s">
        <v>14274</v>
      </c>
      <c r="DU1283" t="s">
        <v>198</v>
      </c>
      <c r="DV1283" t="str">
        <f>VLOOKUP(H1283,'[3]Merge Gagner assez d''argent'!$A:$B,2,FALSE)</f>
        <v>Partiellement</v>
      </c>
      <c r="DX1283" t="s">
        <v>129</v>
      </c>
      <c r="DY1283" t="s">
        <v>167</v>
      </c>
      <c r="DZ1283" t="s">
        <v>153</v>
      </c>
      <c r="EA1283" t="s">
        <v>14275</v>
      </c>
      <c r="EB1283" t="s">
        <v>129</v>
      </c>
      <c r="EC1283" t="s">
        <v>14276</v>
      </c>
      <c r="ED1283" t="s">
        <v>141</v>
      </c>
      <c r="EF1283" t="s">
        <v>129</v>
      </c>
      <c r="EG1283" t="s">
        <v>14277</v>
      </c>
      <c r="EH1283" t="s">
        <v>141</v>
      </c>
      <c r="EI1283" t="s">
        <v>156</v>
      </c>
      <c r="EJ1283" t="s">
        <v>2217</v>
      </c>
      <c r="EK1283" t="s">
        <v>158</v>
      </c>
      <c r="EM1283" t="s">
        <v>241</v>
      </c>
      <c r="EN1283" t="s">
        <v>129</v>
      </c>
      <c r="EO1283" t="s">
        <v>141</v>
      </c>
      <c r="EP1283" t="s">
        <v>141</v>
      </c>
      <c r="EQ1283" t="s">
        <v>141</v>
      </c>
      <c r="ER1283" t="s">
        <v>141</v>
      </c>
      <c r="ES1283" t="s">
        <v>141</v>
      </c>
      <c r="ET1283" t="s">
        <v>141</v>
      </c>
      <c r="EU1283" t="s">
        <v>14278</v>
      </c>
      <c r="EX1283" t="s">
        <v>14279</v>
      </c>
    </row>
    <row r="1284" spans="1:154" hidden="1" x14ac:dyDescent="0.35">
      <c r="A1284" t="s">
        <v>14280</v>
      </c>
      <c r="B1284" t="s">
        <v>14281</v>
      </c>
      <c r="D1284" t="s">
        <v>12048</v>
      </c>
      <c r="E1284" t="s">
        <v>129</v>
      </c>
      <c r="F1284" t="s">
        <v>671</v>
      </c>
      <c r="G1284" t="s">
        <v>14282</v>
      </c>
      <c r="H1284" t="s">
        <v>14282</v>
      </c>
      <c r="I1284" s="1">
        <v>44735</v>
      </c>
      <c r="J1284" t="s">
        <v>207</v>
      </c>
      <c r="K1284" t="s">
        <v>14283</v>
      </c>
      <c r="L1284" t="s">
        <v>14284</v>
      </c>
      <c r="M1284" t="s">
        <v>14285</v>
      </c>
      <c r="N1284" t="s">
        <v>320</v>
      </c>
      <c r="O1284" t="s">
        <v>9479</v>
      </c>
      <c r="P1284" t="s">
        <v>133</v>
      </c>
      <c r="R1284" t="s">
        <v>11945</v>
      </c>
      <c r="S1284" s="1">
        <f>VLOOKUP(H1284,'[1]Base JI SMP'!$C:$F,4,FALSE)</f>
        <v>44531</v>
      </c>
      <c r="T1284" t="str">
        <f>VLOOKUP(H1284,'[2]Base JI SMP'!$C:$J,8,FALSE)</f>
        <v>Individual</v>
      </c>
      <c r="U1284" t="str">
        <f>VLOOKUP(H1284,'[2]Base JI SMP'!$C:$M,11,FALSE)</f>
        <v>Vocational training</v>
      </c>
      <c r="V1284" t="str">
        <f>VLOOKUP(H1284,'[2]Base JI SMP'!$C:$R,12,FALSE)</f>
        <v>Collective</v>
      </c>
      <c r="W1284" s="1">
        <f>VLOOKUP(H1284,'[1]Base JI SMP'!$C:$R,13,FALSE)</f>
        <v>44113</v>
      </c>
      <c r="X1284" s="1">
        <f>VLOOKUP(H1284,'[1]Base JI SMP'!$C:$P,14,FALSE)</f>
        <v>44115</v>
      </c>
      <c r="Y1284" t="s">
        <v>136</v>
      </c>
      <c r="Z1284" t="s">
        <v>137</v>
      </c>
      <c r="AA1284" t="s">
        <v>319</v>
      </c>
      <c r="AG1284">
        <v>6</v>
      </c>
      <c r="AH1284" t="s">
        <v>141</v>
      </c>
      <c r="AJ1284" t="s">
        <v>129</v>
      </c>
      <c r="AN1284" t="s">
        <v>350</v>
      </c>
      <c r="AP1284" t="s">
        <v>141</v>
      </c>
      <c r="AQ1284" t="s">
        <v>141</v>
      </c>
      <c r="AR1284" t="s">
        <v>14286</v>
      </c>
      <c r="AS1284" t="s">
        <v>285</v>
      </c>
      <c r="AT1284" t="s">
        <v>844</v>
      </c>
      <c r="AU1284" t="s">
        <v>144</v>
      </c>
      <c r="CZ1284" t="s">
        <v>145</v>
      </c>
      <c r="DB1284" t="s">
        <v>145</v>
      </c>
      <c r="DC1284" t="s">
        <v>146</v>
      </c>
      <c r="DD1284" t="s">
        <v>14287</v>
      </c>
      <c r="DE1284" t="s">
        <v>4032</v>
      </c>
      <c r="DF1284" t="s">
        <v>399</v>
      </c>
      <c r="DG1284" t="s">
        <v>399</v>
      </c>
      <c r="DI1284" t="s">
        <v>14288</v>
      </c>
      <c r="DJ1284" t="s">
        <v>141</v>
      </c>
      <c r="DK1284" t="s">
        <v>129</v>
      </c>
      <c r="DL1284" t="s">
        <v>129</v>
      </c>
      <c r="DM1284" t="s">
        <v>141</v>
      </c>
      <c r="DN1284" t="s">
        <v>129</v>
      </c>
      <c r="DO1284" t="s">
        <v>141</v>
      </c>
      <c r="DQ1284" t="s">
        <v>225</v>
      </c>
      <c r="DS1284" t="s">
        <v>14289</v>
      </c>
      <c r="DT1284" t="s">
        <v>14290</v>
      </c>
      <c r="DV1284" t="str">
        <f>VLOOKUP(H1284,'[3]Merge Gagner assez d''argent'!$A:$B,2,FALSE)</f>
        <v>Non</v>
      </c>
      <c r="DW1284" t="s">
        <v>14291</v>
      </c>
      <c r="DX1284" t="s">
        <v>141</v>
      </c>
      <c r="DZ1284" t="s">
        <v>141</v>
      </c>
      <c r="EB1284" t="s">
        <v>141</v>
      </c>
      <c r="EC1284" t="s">
        <v>12604</v>
      </c>
      <c r="ED1284" t="s">
        <v>141</v>
      </c>
      <c r="EF1284" t="s">
        <v>141</v>
      </c>
      <c r="EG1284" t="s">
        <v>14292</v>
      </c>
      <c r="EH1284" t="s">
        <v>2424</v>
      </c>
      <c r="EI1284" t="s">
        <v>214</v>
      </c>
      <c r="EJ1284" t="s">
        <v>157</v>
      </c>
      <c r="EK1284" t="s">
        <v>158</v>
      </c>
      <c r="EM1284" t="s">
        <v>6952</v>
      </c>
      <c r="EN1284" t="s">
        <v>129</v>
      </c>
      <c r="EO1284" t="s">
        <v>129</v>
      </c>
      <c r="EP1284" t="s">
        <v>129</v>
      </c>
      <c r="EQ1284" t="s">
        <v>141</v>
      </c>
      <c r="ER1284" t="s">
        <v>141</v>
      </c>
      <c r="ES1284" t="s">
        <v>141</v>
      </c>
      <c r="ET1284" t="s">
        <v>141</v>
      </c>
      <c r="EU1284" t="s">
        <v>14293</v>
      </c>
      <c r="EX1284" t="s">
        <v>14294</v>
      </c>
    </row>
    <row r="1285" spans="1:154" hidden="1" x14ac:dyDescent="0.35">
      <c r="A1285" t="s">
        <v>14295</v>
      </c>
      <c r="B1285" t="s">
        <v>14296</v>
      </c>
      <c r="D1285" t="s">
        <v>12435</v>
      </c>
      <c r="E1285" t="s">
        <v>129</v>
      </c>
      <c r="F1285" t="s">
        <v>130</v>
      </c>
      <c r="G1285" t="s">
        <v>14297</v>
      </c>
      <c r="H1285" t="s">
        <v>14297</v>
      </c>
      <c r="I1285" s="1">
        <v>44734</v>
      </c>
      <c r="J1285" t="s">
        <v>132</v>
      </c>
      <c r="P1285" t="s">
        <v>133</v>
      </c>
      <c r="R1285" t="s">
        <v>11945</v>
      </c>
      <c r="S1285" s="1">
        <f>VLOOKUP(H1285,'[1]Base JI SMP'!$C:$F,4,FALSE)</f>
        <v>44658</v>
      </c>
      <c r="T1285" t="str">
        <f>VLOOKUP(H1285,'[2]Base JI SMP'!$C:$J,8,FALSE)</f>
        <v>Individual</v>
      </c>
      <c r="U1285" t="s">
        <v>135</v>
      </c>
      <c r="V1285" t="s">
        <v>135</v>
      </c>
      <c r="W1285" t="s">
        <v>135</v>
      </c>
      <c r="X1285" t="s">
        <v>135</v>
      </c>
      <c r="Y1285" t="s">
        <v>136</v>
      </c>
      <c r="Z1285" t="s">
        <v>137</v>
      </c>
      <c r="AA1285" t="s">
        <v>138</v>
      </c>
      <c r="AB1285" t="s">
        <v>141</v>
      </c>
      <c r="AG1285">
        <v>3</v>
      </c>
      <c r="AH1285" t="s">
        <v>141</v>
      </c>
      <c r="AJ1285" t="s">
        <v>129</v>
      </c>
      <c r="AN1285" t="s">
        <v>129</v>
      </c>
      <c r="AP1285" t="s">
        <v>129</v>
      </c>
      <c r="AQ1285" t="s">
        <v>141</v>
      </c>
      <c r="AR1285" t="s">
        <v>14298</v>
      </c>
      <c r="AS1285" t="s">
        <v>740</v>
      </c>
      <c r="AT1285" t="s">
        <v>143</v>
      </c>
      <c r="AU1285" t="s">
        <v>144</v>
      </c>
      <c r="CZ1285" t="s">
        <v>171</v>
      </c>
      <c r="DA1285" t="s">
        <v>14299</v>
      </c>
      <c r="DB1285" t="s">
        <v>286</v>
      </c>
      <c r="DC1285" t="s">
        <v>146</v>
      </c>
      <c r="DD1285" t="s">
        <v>14300</v>
      </c>
      <c r="DE1285" t="s">
        <v>148</v>
      </c>
      <c r="DF1285" t="s">
        <v>399</v>
      </c>
      <c r="DG1285" t="s">
        <v>399</v>
      </c>
      <c r="DI1285" t="s">
        <v>196</v>
      </c>
      <c r="DJ1285" t="s">
        <v>141</v>
      </c>
      <c r="DK1285" t="s">
        <v>129</v>
      </c>
      <c r="DL1285" t="s">
        <v>141</v>
      </c>
      <c r="DM1285" t="s">
        <v>141</v>
      </c>
      <c r="DN1285" t="s">
        <v>141</v>
      </c>
      <c r="DO1285" t="s">
        <v>141</v>
      </c>
      <c r="DQ1285" t="s">
        <v>225</v>
      </c>
      <c r="DS1285" t="s">
        <v>14301</v>
      </c>
      <c r="DU1285" t="s">
        <v>198</v>
      </c>
      <c r="DV1285" t="str">
        <f>VLOOKUP(H1285,'[3]Merge Gagner assez d''argent'!$A:$B,2,FALSE)</f>
        <v>Partiellement</v>
      </c>
      <c r="DX1285" t="s">
        <v>141</v>
      </c>
      <c r="DZ1285" t="s">
        <v>141</v>
      </c>
      <c r="EB1285" t="s">
        <v>141</v>
      </c>
      <c r="EC1285" t="s">
        <v>12604</v>
      </c>
      <c r="ED1285" t="s">
        <v>129</v>
      </c>
      <c r="EE1285" t="s">
        <v>2395</v>
      </c>
      <c r="EF1285" t="s">
        <v>129</v>
      </c>
      <c r="EG1285" t="s">
        <v>14302</v>
      </c>
      <c r="EH1285" t="s">
        <v>468</v>
      </c>
      <c r="EI1285" t="s">
        <v>156</v>
      </c>
      <c r="EJ1285" t="s">
        <v>157</v>
      </c>
      <c r="EK1285" t="s">
        <v>158</v>
      </c>
      <c r="EM1285" t="s">
        <v>241</v>
      </c>
      <c r="EN1285" t="s">
        <v>129</v>
      </c>
      <c r="EO1285" t="s">
        <v>141</v>
      </c>
      <c r="EP1285" t="s">
        <v>141</v>
      </c>
      <c r="EQ1285" t="s">
        <v>141</v>
      </c>
      <c r="ER1285" t="s">
        <v>141</v>
      </c>
      <c r="ES1285" t="s">
        <v>141</v>
      </c>
      <c r="ET1285" t="s">
        <v>141</v>
      </c>
      <c r="EU1285" t="s">
        <v>14303</v>
      </c>
      <c r="EX1285" t="s">
        <v>14304</v>
      </c>
    </row>
    <row r="1286" spans="1:154" hidden="1" x14ac:dyDescent="0.35">
      <c r="A1286" t="s">
        <v>14305</v>
      </c>
      <c r="B1286" t="s">
        <v>14306</v>
      </c>
      <c r="D1286" t="s">
        <v>14307</v>
      </c>
      <c r="E1286" t="s">
        <v>129</v>
      </c>
      <c r="F1286" t="s">
        <v>10188</v>
      </c>
      <c r="G1286" t="s">
        <v>14308</v>
      </c>
      <c r="H1286" t="s">
        <v>14308</v>
      </c>
      <c r="I1286" s="1">
        <v>44735</v>
      </c>
      <c r="J1286" t="s">
        <v>132</v>
      </c>
      <c r="P1286" t="s">
        <v>133</v>
      </c>
      <c r="R1286" t="s">
        <v>11945</v>
      </c>
      <c r="S1286" s="1" t="s">
        <v>135</v>
      </c>
      <c r="T1286" t="s">
        <v>135</v>
      </c>
      <c r="U1286" t="s">
        <v>135</v>
      </c>
      <c r="V1286" t="s">
        <v>135</v>
      </c>
      <c r="W1286" t="s">
        <v>135</v>
      </c>
      <c r="X1286" t="s">
        <v>135</v>
      </c>
      <c r="Y1286" t="s">
        <v>136</v>
      </c>
      <c r="Z1286" t="s">
        <v>137</v>
      </c>
      <c r="AA1286" t="s">
        <v>138</v>
      </c>
      <c r="AB1286" t="s">
        <v>141</v>
      </c>
      <c r="AG1286">
        <v>3</v>
      </c>
      <c r="AH1286" t="s">
        <v>141</v>
      </c>
      <c r="AJ1286" t="s">
        <v>129</v>
      </c>
      <c r="AN1286" t="s">
        <v>129</v>
      </c>
      <c r="AP1286" t="s">
        <v>129</v>
      </c>
      <c r="AQ1286" t="s">
        <v>129</v>
      </c>
      <c r="AS1286" t="s">
        <v>349</v>
      </c>
      <c r="AT1286" t="s">
        <v>679</v>
      </c>
      <c r="AU1286" t="s">
        <v>144</v>
      </c>
      <c r="CZ1286" t="s">
        <v>171</v>
      </c>
      <c r="DA1286" t="s">
        <v>14309</v>
      </c>
      <c r="DB1286" t="s">
        <v>297</v>
      </c>
      <c r="DC1286" t="s">
        <v>146</v>
      </c>
      <c r="DD1286" t="s">
        <v>14310</v>
      </c>
      <c r="DE1286" t="s">
        <v>4731</v>
      </c>
      <c r="DF1286" t="s">
        <v>141</v>
      </c>
      <c r="DI1286" t="s">
        <v>149</v>
      </c>
      <c r="DJ1286" t="s">
        <v>129</v>
      </c>
      <c r="DK1286" t="s">
        <v>141</v>
      </c>
      <c r="DL1286" t="s">
        <v>141</v>
      </c>
      <c r="DM1286" t="s">
        <v>141</v>
      </c>
      <c r="DN1286" t="s">
        <v>141</v>
      </c>
      <c r="DO1286" t="s">
        <v>141</v>
      </c>
      <c r="DQ1286" t="s">
        <v>683</v>
      </c>
      <c r="DS1286" t="s">
        <v>14311</v>
      </c>
      <c r="DU1286" t="s">
        <v>198</v>
      </c>
      <c r="DV1286" t="str">
        <f>VLOOKUP(H1286,'[3]Merge Gagner assez d''argent'!$A:$B,2,FALSE)</f>
        <v>Non</v>
      </c>
      <c r="DW1286" t="s">
        <v>11263</v>
      </c>
      <c r="DX1286" t="s">
        <v>141</v>
      </c>
      <c r="DZ1286" t="s">
        <v>141</v>
      </c>
      <c r="EB1286" t="s">
        <v>141</v>
      </c>
      <c r="EC1286" t="s">
        <v>14312</v>
      </c>
      <c r="ED1286" t="s">
        <v>141</v>
      </c>
      <c r="EF1286" t="s">
        <v>129</v>
      </c>
      <c r="EG1286" t="s">
        <v>14313</v>
      </c>
      <c r="EH1286" t="s">
        <v>141</v>
      </c>
      <c r="EI1286" t="s">
        <v>156</v>
      </c>
      <c r="EJ1286" t="s">
        <v>156</v>
      </c>
      <c r="EK1286" t="s">
        <v>158</v>
      </c>
      <c r="EM1286" t="s">
        <v>2455</v>
      </c>
      <c r="EN1286" t="s">
        <v>129</v>
      </c>
      <c r="EO1286" t="s">
        <v>141</v>
      </c>
      <c r="EP1286" t="s">
        <v>141</v>
      </c>
      <c r="EQ1286" t="s">
        <v>141</v>
      </c>
      <c r="ER1286" t="s">
        <v>141</v>
      </c>
      <c r="ES1286" t="s">
        <v>129</v>
      </c>
      <c r="ET1286" t="s">
        <v>141</v>
      </c>
      <c r="EU1286" t="s">
        <v>14314</v>
      </c>
      <c r="EX1286" t="s">
        <v>14315</v>
      </c>
    </row>
    <row r="1287" spans="1:154" hidden="1" x14ac:dyDescent="0.35">
      <c r="A1287" t="s">
        <v>14316</v>
      </c>
      <c r="B1287" t="s">
        <v>14317</v>
      </c>
      <c r="D1287" t="s">
        <v>12048</v>
      </c>
      <c r="E1287" t="s">
        <v>129</v>
      </c>
      <c r="F1287" t="s">
        <v>671</v>
      </c>
      <c r="G1287" t="s">
        <v>14318</v>
      </c>
      <c r="H1287" t="s">
        <v>14318</v>
      </c>
      <c r="I1287" s="1">
        <v>44735</v>
      </c>
      <c r="J1287" t="s">
        <v>207</v>
      </c>
      <c r="K1287" t="s">
        <v>14283</v>
      </c>
      <c r="L1287" t="s">
        <v>14284</v>
      </c>
      <c r="M1287" t="s">
        <v>14285</v>
      </c>
      <c r="N1287" t="s">
        <v>320</v>
      </c>
      <c r="O1287" t="s">
        <v>9479</v>
      </c>
      <c r="P1287" t="s">
        <v>133</v>
      </c>
      <c r="R1287" t="s">
        <v>11945</v>
      </c>
      <c r="S1287" s="1">
        <f>VLOOKUP(H1287,'[1]Base JI SMP'!$C:$F,4,FALSE)</f>
        <v>44267</v>
      </c>
      <c r="T1287" t="str">
        <f>VLOOKUP(H1287,'[2]Base JI SMP'!$C:$J,8,FALSE)</f>
        <v>Individual</v>
      </c>
      <c r="U1287" t="s">
        <v>135</v>
      </c>
      <c r="V1287" t="s">
        <v>135</v>
      </c>
      <c r="W1287" t="s">
        <v>135</v>
      </c>
      <c r="X1287" t="s">
        <v>135</v>
      </c>
      <c r="Y1287" t="s">
        <v>136</v>
      </c>
      <c r="Z1287" t="s">
        <v>137</v>
      </c>
      <c r="AA1287" t="s">
        <v>319</v>
      </c>
      <c r="AG1287" t="s">
        <v>190</v>
      </c>
      <c r="AH1287" t="s">
        <v>141</v>
      </c>
      <c r="AJ1287" t="s">
        <v>141</v>
      </c>
      <c r="AK1287" t="s">
        <v>14319</v>
      </c>
      <c r="AN1287" t="s">
        <v>141</v>
      </c>
      <c r="AO1287" t="s">
        <v>14320</v>
      </c>
      <c r="AP1287" t="s">
        <v>129</v>
      </c>
      <c r="AQ1287" t="s">
        <v>141</v>
      </c>
      <c r="AR1287" t="s">
        <v>14321</v>
      </c>
      <c r="AS1287" t="s">
        <v>1723</v>
      </c>
      <c r="AT1287" t="s">
        <v>844</v>
      </c>
      <c r="AU1287" t="s">
        <v>144</v>
      </c>
      <c r="CZ1287" t="s">
        <v>145</v>
      </c>
      <c r="DB1287" t="s">
        <v>145</v>
      </c>
      <c r="DC1287" t="s">
        <v>146</v>
      </c>
      <c r="DD1287" t="s">
        <v>14322</v>
      </c>
      <c r="DE1287" t="s">
        <v>4032</v>
      </c>
      <c r="DF1287" t="s">
        <v>141</v>
      </c>
      <c r="DI1287" t="s">
        <v>14323</v>
      </c>
      <c r="DJ1287" t="s">
        <v>141</v>
      </c>
      <c r="DK1287" t="s">
        <v>129</v>
      </c>
      <c r="DL1287" t="s">
        <v>129</v>
      </c>
      <c r="DM1287" t="s">
        <v>141</v>
      </c>
      <c r="DN1287" t="s">
        <v>129</v>
      </c>
      <c r="DO1287" t="s">
        <v>129</v>
      </c>
      <c r="DP1287" t="s">
        <v>14324</v>
      </c>
      <c r="DQ1287" t="s">
        <v>225</v>
      </c>
      <c r="DS1287" t="s">
        <v>14325</v>
      </c>
      <c r="DT1287" t="s">
        <v>14326</v>
      </c>
      <c r="DV1287" t="str">
        <f>VLOOKUP(H1287,'[3]Merge Gagner assez d''argent'!$A:$B,2,FALSE)</f>
        <v>Non</v>
      </c>
      <c r="DW1287" t="s">
        <v>14082</v>
      </c>
      <c r="DX1287" t="s">
        <v>141</v>
      </c>
      <c r="DZ1287" t="s">
        <v>141</v>
      </c>
      <c r="EB1287" t="s">
        <v>141</v>
      </c>
      <c r="EC1287" t="s">
        <v>12604</v>
      </c>
      <c r="ED1287" t="s">
        <v>141</v>
      </c>
      <c r="EF1287" t="s">
        <v>407</v>
      </c>
      <c r="EG1287" t="s">
        <v>14327</v>
      </c>
      <c r="EH1287" t="s">
        <v>141</v>
      </c>
      <c r="EI1287" t="s">
        <v>253</v>
      </c>
      <c r="EJ1287" t="s">
        <v>157</v>
      </c>
      <c r="EK1287" t="s">
        <v>181</v>
      </c>
      <c r="EM1287" t="s">
        <v>3429</v>
      </c>
      <c r="EN1287" t="s">
        <v>129</v>
      </c>
      <c r="EO1287" t="s">
        <v>129</v>
      </c>
      <c r="EP1287" t="s">
        <v>129</v>
      </c>
      <c r="EQ1287" t="s">
        <v>129</v>
      </c>
      <c r="ER1287" t="s">
        <v>129</v>
      </c>
      <c r="ES1287" t="s">
        <v>141</v>
      </c>
      <c r="ET1287" t="s">
        <v>141</v>
      </c>
      <c r="EU1287" t="s">
        <v>14328</v>
      </c>
      <c r="EX1287" t="s">
        <v>14329</v>
      </c>
    </row>
    <row r="1288" spans="1:154" hidden="1" x14ac:dyDescent="0.35">
      <c r="A1288" t="s">
        <v>14330</v>
      </c>
      <c r="B1288" t="s">
        <v>14331</v>
      </c>
      <c r="D1288" t="s">
        <v>12435</v>
      </c>
      <c r="E1288" t="s">
        <v>129</v>
      </c>
      <c r="F1288" t="s">
        <v>130</v>
      </c>
      <c r="G1288" t="s">
        <v>14332</v>
      </c>
      <c r="H1288" t="s">
        <v>14332</v>
      </c>
      <c r="I1288" s="1">
        <v>44735</v>
      </c>
      <c r="J1288" t="s">
        <v>132</v>
      </c>
      <c r="P1288" t="s">
        <v>133</v>
      </c>
      <c r="R1288" t="s">
        <v>11945</v>
      </c>
      <c r="S1288" s="1">
        <f>VLOOKUP(H1288,'[1]Base JI SMP'!$C:$F,4,FALSE)</f>
        <v>44641</v>
      </c>
      <c r="T1288" t="str">
        <f>VLOOKUP(H1288,'[2]Base JI SMP'!$C:$J,8,FALSE)</f>
        <v>Individual</v>
      </c>
      <c r="U1288" t="s">
        <v>135</v>
      </c>
      <c r="V1288" t="s">
        <v>135</v>
      </c>
      <c r="W1288" t="s">
        <v>135</v>
      </c>
      <c r="X1288" t="s">
        <v>135</v>
      </c>
      <c r="Y1288" t="s">
        <v>136</v>
      </c>
      <c r="Z1288" t="s">
        <v>137</v>
      </c>
      <c r="AA1288" t="s">
        <v>138</v>
      </c>
      <c r="AB1288" t="s">
        <v>141</v>
      </c>
      <c r="AG1288">
        <v>3</v>
      </c>
      <c r="AH1288" t="s">
        <v>141</v>
      </c>
      <c r="AJ1288" t="s">
        <v>129</v>
      </c>
      <c r="AN1288" t="s">
        <v>129</v>
      </c>
      <c r="AP1288" t="s">
        <v>129</v>
      </c>
      <c r="AQ1288" t="s">
        <v>129</v>
      </c>
      <c r="AS1288" t="s">
        <v>349</v>
      </c>
      <c r="AT1288" t="s">
        <v>143</v>
      </c>
      <c r="AU1288" t="s">
        <v>144</v>
      </c>
      <c r="CZ1288" t="s">
        <v>145</v>
      </c>
      <c r="DB1288" t="s">
        <v>145</v>
      </c>
      <c r="DC1288" t="s">
        <v>146</v>
      </c>
      <c r="DD1288" t="s">
        <v>14333</v>
      </c>
      <c r="DE1288" t="s">
        <v>148</v>
      </c>
      <c r="DF1288" t="s">
        <v>399</v>
      </c>
      <c r="DG1288" t="s">
        <v>399</v>
      </c>
      <c r="DI1288" t="s">
        <v>149</v>
      </c>
      <c r="DJ1288" t="s">
        <v>129</v>
      </c>
      <c r="DK1288" t="s">
        <v>141</v>
      </c>
      <c r="DL1288" t="s">
        <v>141</v>
      </c>
      <c r="DM1288" t="s">
        <v>141</v>
      </c>
      <c r="DN1288" t="s">
        <v>141</v>
      </c>
      <c r="DO1288" t="s">
        <v>141</v>
      </c>
      <c r="DQ1288" t="s">
        <v>225</v>
      </c>
      <c r="DS1288" t="s">
        <v>14334</v>
      </c>
      <c r="DU1288" t="s">
        <v>198</v>
      </c>
      <c r="DV1288" t="str">
        <f>VLOOKUP(H1288,'[3]Merge Gagner assez d''argent'!$A:$B,2,FALSE)</f>
        <v>Non</v>
      </c>
      <c r="DW1288" t="s">
        <v>14335</v>
      </c>
      <c r="DX1288" t="s">
        <v>141</v>
      </c>
      <c r="DZ1288" t="s">
        <v>141</v>
      </c>
      <c r="EB1288" t="s">
        <v>141</v>
      </c>
      <c r="EC1288" t="s">
        <v>12604</v>
      </c>
      <c r="ED1288" t="s">
        <v>129</v>
      </c>
      <c r="EE1288" t="s">
        <v>2395</v>
      </c>
      <c r="EF1288" t="s">
        <v>129</v>
      </c>
      <c r="EG1288" t="s">
        <v>14336</v>
      </c>
      <c r="EH1288" t="s">
        <v>141</v>
      </c>
      <c r="EI1288" t="s">
        <v>157</v>
      </c>
      <c r="EJ1288" t="s">
        <v>157</v>
      </c>
      <c r="EK1288" t="s">
        <v>158</v>
      </c>
      <c r="EM1288" t="s">
        <v>171</v>
      </c>
      <c r="EN1288" t="s">
        <v>141</v>
      </c>
      <c r="EO1288" t="s">
        <v>141</v>
      </c>
      <c r="EP1288" t="s">
        <v>141</v>
      </c>
      <c r="EQ1288" t="s">
        <v>141</v>
      </c>
      <c r="ER1288" t="s">
        <v>141</v>
      </c>
      <c r="ES1288" t="s">
        <v>141</v>
      </c>
      <c r="ET1288" t="s">
        <v>129</v>
      </c>
      <c r="EU1288" t="s">
        <v>14337</v>
      </c>
      <c r="EX1288" t="s">
        <v>14338</v>
      </c>
    </row>
    <row r="1289" spans="1:154" hidden="1" x14ac:dyDescent="0.35">
      <c r="A1289" t="s">
        <v>14339</v>
      </c>
      <c r="B1289" t="s">
        <v>14340</v>
      </c>
      <c r="D1289" t="s">
        <v>12048</v>
      </c>
      <c r="E1289" t="s">
        <v>129</v>
      </c>
      <c r="F1289" t="s">
        <v>671</v>
      </c>
      <c r="G1289" t="s">
        <v>14241</v>
      </c>
      <c r="H1289" t="s">
        <v>14241</v>
      </c>
      <c r="I1289" s="1">
        <v>44734</v>
      </c>
      <c r="J1289" t="s">
        <v>207</v>
      </c>
      <c r="K1289" t="s">
        <v>14283</v>
      </c>
      <c r="L1289" t="s">
        <v>14284</v>
      </c>
      <c r="M1289" t="s">
        <v>14285</v>
      </c>
      <c r="N1289" t="s">
        <v>320</v>
      </c>
      <c r="O1289" t="s">
        <v>9479</v>
      </c>
      <c r="P1289" t="s">
        <v>133</v>
      </c>
      <c r="R1289" t="s">
        <v>134</v>
      </c>
      <c r="S1289" s="1" t="s">
        <v>135</v>
      </c>
      <c r="T1289" t="s">
        <v>135</v>
      </c>
      <c r="U1289" t="s">
        <v>135</v>
      </c>
      <c r="V1289" t="s">
        <v>135</v>
      </c>
      <c r="W1289" t="s">
        <v>135</v>
      </c>
      <c r="X1289" t="s">
        <v>135</v>
      </c>
      <c r="Y1289" t="s">
        <v>136</v>
      </c>
      <c r="Z1289" t="s">
        <v>137</v>
      </c>
      <c r="AA1289" t="s">
        <v>166</v>
      </c>
      <c r="AG1289">
        <v>3</v>
      </c>
      <c r="AH1289" t="s">
        <v>141</v>
      </c>
      <c r="AJ1289" t="s">
        <v>129</v>
      </c>
      <c r="AN1289" t="s">
        <v>350</v>
      </c>
      <c r="AP1289" t="s">
        <v>129</v>
      </c>
      <c r="AQ1289" t="s">
        <v>129</v>
      </c>
      <c r="AS1289" t="s">
        <v>1781</v>
      </c>
      <c r="AT1289" t="s">
        <v>844</v>
      </c>
      <c r="AU1289" t="s">
        <v>144</v>
      </c>
      <c r="CZ1289" t="s">
        <v>145</v>
      </c>
      <c r="DB1289" t="s">
        <v>145</v>
      </c>
      <c r="DC1289" t="s">
        <v>146</v>
      </c>
      <c r="DD1289" t="s">
        <v>14341</v>
      </c>
      <c r="DE1289" t="s">
        <v>2923</v>
      </c>
      <c r="DF1289" t="s">
        <v>141</v>
      </c>
      <c r="DI1289" t="s">
        <v>149</v>
      </c>
      <c r="DJ1289" t="s">
        <v>129</v>
      </c>
      <c r="DK1289" t="s">
        <v>141</v>
      </c>
      <c r="DL1289" t="s">
        <v>141</v>
      </c>
      <c r="DM1289" t="s">
        <v>141</v>
      </c>
      <c r="DN1289" t="s">
        <v>141</v>
      </c>
      <c r="DO1289" t="s">
        <v>141</v>
      </c>
      <c r="DQ1289" t="s">
        <v>150</v>
      </c>
      <c r="DS1289" t="s">
        <v>14342</v>
      </c>
      <c r="DT1289" t="s">
        <v>14343</v>
      </c>
      <c r="DV1289" t="str">
        <f>VLOOKUP(H1289,'[3]Merge Gagner assez d''argent'!$A:$B,2,FALSE)</f>
        <v>Non</v>
      </c>
      <c r="DW1289" t="s">
        <v>14344</v>
      </c>
      <c r="DX1289" t="s">
        <v>141</v>
      </c>
      <c r="DZ1289" t="s">
        <v>141</v>
      </c>
      <c r="EB1289" t="s">
        <v>141</v>
      </c>
      <c r="EC1289" t="s">
        <v>12604</v>
      </c>
      <c r="ED1289" t="s">
        <v>141</v>
      </c>
      <c r="EF1289" t="s">
        <v>129</v>
      </c>
      <c r="EG1289" t="s">
        <v>14345</v>
      </c>
      <c r="EH1289" t="s">
        <v>141</v>
      </c>
      <c r="EI1289" t="s">
        <v>253</v>
      </c>
      <c r="EJ1289" t="s">
        <v>157</v>
      </c>
      <c r="EK1289" t="s">
        <v>158</v>
      </c>
      <c r="EM1289" t="s">
        <v>3429</v>
      </c>
      <c r="EN1289" t="s">
        <v>129</v>
      </c>
      <c r="EO1289" t="s">
        <v>129</v>
      </c>
      <c r="EP1289" t="s">
        <v>129</v>
      </c>
      <c r="EQ1289" t="s">
        <v>129</v>
      </c>
      <c r="ER1289" t="s">
        <v>129</v>
      </c>
      <c r="ES1289" t="s">
        <v>141</v>
      </c>
      <c r="ET1289" t="s">
        <v>141</v>
      </c>
      <c r="EU1289" t="s">
        <v>14346</v>
      </c>
      <c r="EX1289" t="s">
        <v>14347</v>
      </c>
    </row>
    <row r="1290" spans="1:154" hidden="1" x14ac:dyDescent="0.35">
      <c r="A1290" t="s">
        <v>14348</v>
      </c>
      <c r="B1290" t="s">
        <v>14349</v>
      </c>
      <c r="D1290" t="s">
        <v>12435</v>
      </c>
      <c r="E1290" t="s">
        <v>129</v>
      </c>
      <c r="F1290" t="s">
        <v>130</v>
      </c>
      <c r="G1290" t="s">
        <v>14350</v>
      </c>
      <c r="H1290" t="s">
        <v>14350</v>
      </c>
      <c r="I1290" s="1">
        <v>44735</v>
      </c>
      <c r="J1290" t="s">
        <v>132</v>
      </c>
      <c r="P1290" t="s">
        <v>133</v>
      </c>
      <c r="R1290" t="s">
        <v>134</v>
      </c>
      <c r="S1290" s="1">
        <f>VLOOKUP(H1290,'[1]Base JI SMP'!$C:$F,4,FALSE)</f>
        <v>44594</v>
      </c>
      <c r="T1290" t="str">
        <f>VLOOKUP(H1290,'[2]Base JI SMP'!$C:$J,8,FALSE)</f>
        <v>Individual</v>
      </c>
      <c r="U1290" t="s">
        <v>135</v>
      </c>
      <c r="V1290" t="s">
        <v>135</v>
      </c>
      <c r="W1290" t="s">
        <v>135</v>
      </c>
      <c r="X1290" t="s">
        <v>135</v>
      </c>
      <c r="Y1290" t="s">
        <v>136</v>
      </c>
      <c r="Z1290" t="s">
        <v>137</v>
      </c>
      <c r="AA1290" t="s">
        <v>319</v>
      </c>
      <c r="AG1290" t="s">
        <v>190</v>
      </c>
      <c r="AH1290" t="s">
        <v>129</v>
      </c>
      <c r="AI1290" t="s">
        <v>14351</v>
      </c>
      <c r="AJ1290" t="s">
        <v>129</v>
      </c>
      <c r="AN1290" t="s">
        <v>129</v>
      </c>
      <c r="AP1290" t="s">
        <v>129</v>
      </c>
      <c r="AQ1290" t="s">
        <v>129</v>
      </c>
      <c r="AS1290" t="s">
        <v>349</v>
      </c>
      <c r="AT1290" t="s">
        <v>143</v>
      </c>
      <c r="AU1290" t="s">
        <v>144</v>
      </c>
      <c r="CZ1290" t="s">
        <v>1001</v>
      </c>
      <c r="DB1290" t="s">
        <v>210</v>
      </c>
      <c r="DC1290" t="s">
        <v>146</v>
      </c>
      <c r="DD1290" t="s">
        <v>14352</v>
      </c>
      <c r="DE1290" t="s">
        <v>148</v>
      </c>
      <c r="DF1290" t="s">
        <v>141</v>
      </c>
      <c r="DI1290" t="s">
        <v>149</v>
      </c>
      <c r="DJ1290" t="s">
        <v>129</v>
      </c>
      <c r="DK1290" t="s">
        <v>141</v>
      </c>
      <c r="DL1290" t="s">
        <v>141</v>
      </c>
      <c r="DM1290" t="s">
        <v>141</v>
      </c>
      <c r="DN1290" t="s">
        <v>141</v>
      </c>
      <c r="DO1290" t="s">
        <v>141</v>
      </c>
      <c r="DQ1290" t="s">
        <v>683</v>
      </c>
      <c r="DS1290" t="s">
        <v>14353</v>
      </c>
      <c r="DV1290" t="str">
        <f>VLOOKUP(H1290,'[3]Merge Gagner assez d''argent'!$A:$B,2,FALSE)</f>
        <v>Non</v>
      </c>
      <c r="DW1290" t="s">
        <v>13025</v>
      </c>
      <c r="DX1290" t="s">
        <v>141</v>
      </c>
      <c r="DZ1290" t="s">
        <v>141</v>
      </c>
      <c r="EB1290" t="s">
        <v>141</v>
      </c>
      <c r="EC1290" t="s">
        <v>12604</v>
      </c>
      <c r="ED1290" t="s">
        <v>129</v>
      </c>
      <c r="EE1290" t="s">
        <v>2395</v>
      </c>
      <c r="EF1290" t="s">
        <v>129</v>
      </c>
      <c r="EG1290" t="s">
        <v>14354</v>
      </c>
      <c r="EH1290" t="s">
        <v>141</v>
      </c>
      <c r="EI1290" t="s">
        <v>157</v>
      </c>
      <c r="EJ1290" t="s">
        <v>157</v>
      </c>
      <c r="EK1290" t="s">
        <v>181</v>
      </c>
      <c r="EM1290" t="s">
        <v>171</v>
      </c>
      <c r="EN1290" t="s">
        <v>141</v>
      </c>
      <c r="EO1290" t="s">
        <v>141</v>
      </c>
      <c r="EP1290" t="s">
        <v>141</v>
      </c>
      <c r="EQ1290" t="s">
        <v>141</v>
      </c>
      <c r="ER1290" t="s">
        <v>141</v>
      </c>
      <c r="ES1290" t="s">
        <v>141</v>
      </c>
      <c r="ET1290" t="s">
        <v>129</v>
      </c>
      <c r="EU1290" t="s">
        <v>11690</v>
      </c>
      <c r="EX1290" t="s">
        <v>11690</v>
      </c>
    </row>
    <row r="1291" spans="1:154" hidden="1" x14ac:dyDescent="0.35">
      <c r="A1291" t="s">
        <v>14355</v>
      </c>
      <c r="B1291" t="s">
        <v>14356</v>
      </c>
      <c r="D1291" t="s">
        <v>12048</v>
      </c>
      <c r="E1291" t="s">
        <v>129</v>
      </c>
      <c r="F1291" t="s">
        <v>671</v>
      </c>
      <c r="G1291" t="s">
        <v>14357</v>
      </c>
      <c r="H1291" t="s">
        <v>14357</v>
      </c>
      <c r="I1291" s="1">
        <v>44735</v>
      </c>
      <c r="J1291" t="s">
        <v>207</v>
      </c>
      <c r="K1291" t="s">
        <v>14283</v>
      </c>
      <c r="L1291" t="s">
        <v>14284</v>
      </c>
      <c r="M1291" t="s">
        <v>14285</v>
      </c>
      <c r="N1291" t="s">
        <v>320</v>
      </c>
      <c r="O1291" t="s">
        <v>9479</v>
      </c>
      <c r="P1291" t="s">
        <v>133</v>
      </c>
      <c r="R1291" t="s">
        <v>11945</v>
      </c>
      <c r="S1291" s="1">
        <f>VLOOKUP(H1291,'[1]Base JI SMP'!$C:$F,4,FALSE)</f>
        <v>44649</v>
      </c>
      <c r="T1291" t="str">
        <f>VLOOKUP(H1291,'[2]Base JI SMP'!$C:$J,8,FALSE)</f>
        <v>Individual</v>
      </c>
      <c r="U1291" t="s">
        <v>135</v>
      </c>
      <c r="V1291" t="s">
        <v>135</v>
      </c>
      <c r="W1291" t="s">
        <v>135</v>
      </c>
      <c r="X1291" t="s">
        <v>135</v>
      </c>
      <c r="Y1291" t="s">
        <v>136</v>
      </c>
      <c r="Z1291" t="s">
        <v>137</v>
      </c>
      <c r="AA1291" t="s">
        <v>166</v>
      </c>
      <c r="AG1291">
        <v>3</v>
      </c>
      <c r="AH1291" t="s">
        <v>141</v>
      </c>
      <c r="AJ1291" t="s">
        <v>129</v>
      </c>
      <c r="AN1291" t="s">
        <v>350</v>
      </c>
      <c r="AP1291" t="s">
        <v>129</v>
      </c>
      <c r="AQ1291" t="s">
        <v>129</v>
      </c>
      <c r="AS1291" t="s">
        <v>208</v>
      </c>
      <c r="AT1291" t="s">
        <v>844</v>
      </c>
      <c r="AU1291" t="s">
        <v>144</v>
      </c>
      <c r="CZ1291" t="s">
        <v>145</v>
      </c>
      <c r="DB1291" t="s">
        <v>145</v>
      </c>
      <c r="DC1291" t="s">
        <v>146</v>
      </c>
      <c r="DD1291" t="s">
        <v>14358</v>
      </c>
      <c r="DE1291" t="s">
        <v>2923</v>
      </c>
      <c r="DF1291" t="s">
        <v>399</v>
      </c>
      <c r="DG1291" t="s">
        <v>399</v>
      </c>
      <c r="DI1291" t="s">
        <v>149</v>
      </c>
      <c r="DJ1291" t="s">
        <v>129</v>
      </c>
      <c r="DK1291" t="s">
        <v>141</v>
      </c>
      <c r="DL1291" t="s">
        <v>141</v>
      </c>
      <c r="DM1291" t="s">
        <v>141</v>
      </c>
      <c r="DN1291" t="s">
        <v>141</v>
      </c>
      <c r="DO1291" t="s">
        <v>141</v>
      </c>
      <c r="DQ1291" t="s">
        <v>150</v>
      </c>
      <c r="DS1291" t="s">
        <v>14359</v>
      </c>
      <c r="DT1291" t="s">
        <v>14360</v>
      </c>
      <c r="DV1291" t="str">
        <f>VLOOKUP(H1291,'[3]Merge Gagner assez d''argent'!$A:$B,2,FALSE)</f>
        <v>Non</v>
      </c>
      <c r="DW1291" t="s">
        <v>14361</v>
      </c>
      <c r="DX1291" t="s">
        <v>141</v>
      </c>
      <c r="DZ1291" t="s">
        <v>141</v>
      </c>
      <c r="EB1291" t="s">
        <v>141</v>
      </c>
      <c r="EC1291" t="s">
        <v>12604</v>
      </c>
      <c r="ED1291" t="s">
        <v>141</v>
      </c>
      <c r="EF1291" t="s">
        <v>129</v>
      </c>
      <c r="EG1291" t="s">
        <v>14362</v>
      </c>
      <c r="EH1291" t="s">
        <v>141</v>
      </c>
      <c r="EI1291" t="s">
        <v>253</v>
      </c>
      <c r="EJ1291" t="s">
        <v>253</v>
      </c>
      <c r="EK1291" t="s">
        <v>158</v>
      </c>
      <c r="EM1291" t="s">
        <v>2570</v>
      </c>
      <c r="EN1291" t="s">
        <v>141</v>
      </c>
      <c r="EO1291" t="s">
        <v>141</v>
      </c>
      <c r="EP1291" t="s">
        <v>129</v>
      </c>
      <c r="EQ1291" t="s">
        <v>141</v>
      </c>
      <c r="ER1291" t="s">
        <v>141</v>
      </c>
      <c r="ES1291" t="s">
        <v>141</v>
      </c>
      <c r="ET1291" t="s">
        <v>141</v>
      </c>
      <c r="EU1291" t="s">
        <v>14363</v>
      </c>
      <c r="EX1291" t="s">
        <v>14364</v>
      </c>
    </row>
    <row r="1292" spans="1:154" hidden="1" x14ac:dyDescent="0.35">
      <c r="A1292" t="s">
        <v>14365</v>
      </c>
      <c r="B1292" t="s">
        <v>14366</v>
      </c>
      <c r="D1292" t="s">
        <v>13959</v>
      </c>
      <c r="E1292" t="s">
        <v>129</v>
      </c>
      <c r="F1292" t="s">
        <v>13006</v>
      </c>
      <c r="G1292" t="s">
        <v>14367</v>
      </c>
      <c r="H1292" t="s">
        <v>14367</v>
      </c>
      <c r="I1292" s="1">
        <v>44736</v>
      </c>
      <c r="J1292" t="s">
        <v>132</v>
      </c>
      <c r="P1292" t="s">
        <v>133</v>
      </c>
      <c r="R1292" t="s">
        <v>11945</v>
      </c>
      <c r="S1292" s="1">
        <f>VLOOKUP(H1292,'[1]Base JI SMP'!$C:$F,4,FALSE)</f>
        <v>44599</v>
      </c>
      <c r="T1292" t="str">
        <f>VLOOKUP(H1292,'[2]Base JI SMP'!$C:$J,8,FALSE)</f>
        <v>Individual</v>
      </c>
      <c r="U1292" t="str">
        <f>VLOOKUP(H1292,'[2]Base JI SMP'!$C:$M,11,FALSE)</f>
        <v>Business development/management training</v>
      </c>
      <c r="V1292" t="str">
        <f>VLOOKUP(H1292,'[2]Base JI SMP'!$C:$R,12,FALSE)</f>
        <v>Individual</v>
      </c>
      <c r="W1292" s="1">
        <f>VLOOKUP(H1292,'[1]Base JI SMP'!$C:$R,13,FALSE)</f>
        <v>44522</v>
      </c>
      <c r="X1292" s="1">
        <f>VLOOKUP(H1292,'[1]Base JI SMP'!$C:$P,14,FALSE)</f>
        <v>44525</v>
      </c>
      <c r="Y1292" t="s">
        <v>136</v>
      </c>
      <c r="Z1292" t="s">
        <v>189</v>
      </c>
      <c r="AA1292" t="s">
        <v>319</v>
      </c>
      <c r="AG1292" t="s">
        <v>167</v>
      </c>
      <c r="AH1292" t="s">
        <v>141</v>
      </c>
      <c r="AJ1292" t="s">
        <v>129</v>
      </c>
      <c r="AN1292" t="s">
        <v>129</v>
      </c>
      <c r="AP1292" t="s">
        <v>129</v>
      </c>
      <c r="AQ1292" t="s">
        <v>129</v>
      </c>
      <c r="AS1292" t="s">
        <v>247</v>
      </c>
      <c r="AT1292" t="s">
        <v>143</v>
      </c>
      <c r="AU1292" t="s">
        <v>144</v>
      </c>
      <c r="CZ1292" t="s">
        <v>209</v>
      </c>
      <c r="DB1292" t="s">
        <v>210</v>
      </c>
      <c r="DC1292" t="s">
        <v>146</v>
      </c>
      <c r="DD1292" t="s">
        <v>14368</v>
      </c>
      <c r="DE1292" t="s">
        <v>13962</v>
      </c>
      <c r="DF1292" t="s">
        <v>399</v>
      </c>
      <c r="DG1292" t="s">
        <v>399</v>
      </c>
      <c r="DI1292" t="s">
        <v>149</v>
      </c>
      <c r="DJ1292" t="s">
        <v>129</v>
      </c>
      <c r="DK1292" t="s">
        <v>141</v>
      </c>
      <c r="DL1292" t="s">
        <v>141</v>
      </c>
      <c r="DM1292" t="s">
        <v>141</v>
      </c>
      <c r="DN1292" t="s">
        <v>141</v>
      </c>
      <c r="DO1292" t="s">
        <v>141</v>
      </c>
      <c r="DQ1292" t="s">
        <v>150</v>
      </c>
      <c r="DS1292" t="s">
        <v>14211</v>
      </c>
      <c r="DU1292" t="s">
        <v>198</v>
      </c>
      <c r="DV1292" t="str">
        <f>VLOOKUP(H1292,'[3]Merge Gagner assez d''argent'!$A:$B,2,FALSE)</f>
        <v>Oui</v>
      </c>
      <c r="DX1292" t="s">
        <v>141</v>
      </c>
      <c r="DZ1292" t="s">
        <v>153</v>
      </c>
      <c r="EA1292" t="s">
        <v>10219</v>
      </c>
      <c r="EB1292" t="s">
        <v>129</v>
      </c>
      <c r="ED1292" t="s">
        <v>141</v>
      </c>
      <c r="EF1292" t="s">
        <v>129</v>
      </c>
      <c r="EH1292" t="s">
        <v>141</v>
      </c>
      <c r="EI1292" t="s">
        <v>157</v>
      </c>
      <c r="EJ1292" t="s">
        <v>157</v>
      </c>
      <c r="EK1292" t="s">
        <v>181</v>
      </c>
      <c r="EM1292" t="s">
        <v>241</v>
      </c>
      <c r="EN1292" t="s">
        <v>129</v>
      </c>
      <c r="EO1292" t="s">
        <v>141</v>
      </c>
      <c r="EP1292" t="s">
        <v>141</v>
      </c>
      <c r="EQ1292" t="s">
        <v>141</v>
      </c>
      <c r="ER1292" t="s">
        <v>141</v>
      </c>
      <c r="ES1292" t="s">
        <v>141</v>
      </c>
      <c r="ET1292" t="s">
        <v>141</v>
      </c>
      <c r="EU1292" t="s">
        <v>14369</v>
      </c>
      <c r="EX1292" t="s">
        <v>14370</v>
      </c>
    </row>
    <row r="1293" spans="1:154" hidden="1" x14ac:dyDescent="0.35">
      <c r="A1293" t="s">
        <v>14371</v>
      </c>
      <c r="B1293" t="s">
        <v>14372</v>
      </c>
      <c r="D1293" t="s">
        <v>12048</v>
      </c>
      <c r="E1293" t="s">
        <v>129</v>
      </c>
      <c r="F1293" t="s">
        <v>671</v>
      </c>
      <c r="G1293" t="s">
        <v>14373</v>
      </c>
      <c r="H1293" t="s">
        <v>14373</v>
      </c>
      <c r="I1293" s="1">
        <v>44736</v>
      </c>
      <c r="J1293" t="s">
        <v>132</v>
      </c>
      <c r="P1293" t="s">
        <v>133</v>
      </c>
      <c r="R1293" t="s">
        <v>11945</v>
      </c>
      <c r="S1293" s="1">
        <f>VLOOKUP(H1293,'[1]Base JI SMP'!$C:$F,4,FALSE)</f>
        <v>44604</v>
      </c>
      <c r="T1293" t="str">
        <f>VLOOKUP(H1293,'[2]Base JI SMP'!$C:$J,8,FALSE)</f>
        <v>Individual</v>
      </c>
      <c r="U1293" t="str">
        <f>VLOOKUP(H1293,'[2]Base JI SMP'!$C:$M,11,FALSE)</f>
        <v>Business development/management training</v>
      </c>
      <c r="V1293" t="str">
        <f>VLOOKUP(H1293,'[2]Base JI SMP'!$C:$R,12,FALSE)</f>
        <v>Collective</v>
      </c>
      <c r="W1293" s="1">
        <f>VLOOKUP(H1293,'[1]Base JI SMP'!$C:$R,13,FALSE)</f>
        <v>44641</v>
      </c>
      <c r="X1293" s="1">
        <f>VLOOKUP(H1293,'[1]Base JI SMP'!$C:$P,14,FALSE)</f>
        <v>44646</v>
      </c>
      <c r="Y1293" t="s">
        <v>136</v>
      </c>
      <c r="Z1293" t="s">
        <v>189</v>
      </c>
      <c r="AA1293" t="s">
        <v>319</v>
      </c>
      <c r="AH1293" t="s">
        <v>141</v>
      </c>
      <c r="AJ1293" t="s">
        <v>129</v>
      </c>
      <c r="AN1293" t="s">
        <v>350</v>
      </c>
      <c r="AP1293" t="s">
        <v>129</v>
      </c>
      <c r="AQ1293" t="s">
        <v>129</v>
      </c>
      <c r="AS1293" t="s">
        <v>349</v>
      </c>
      <c r="AT1293" t="s">
        <v>844</v>
      </c>
      <c r="AU1293" t="s">
        <v>144</v>
      </c>
      <c r="CZ1293" t="s">
        <v>145</v>
      </c>
      <c r="DB1293" t="s">
        <v>145</v>
      </c>
      <c r="DC1293" t="s">
        <v>146</v>
      </c>
      <c r="DD1293" t="s">
        <v>14374</v>
      </c>
      <c r="DE1293" t="s">
        <v>2923</v>
      </c>
      <c r="DF1293" t="s">
        <v>399</v>
      </c>
      <c r="DG1293" t="s">
        <v>399</v>
      </c>
      <c r="DI1293" t="s">
        <v>149</v>
      </c>
      <c r="DJ1293" t="s">
        <v>129</v>
      </c>
      <c r="DK1293" t="s">
        <v>141</v>
      </c>
      <c r="DL1293" t="s">
        <v>141</v>
      </c>
      <c r="DM1293" t="s">
        <v>141</v>
      </c>
      <c r="DN1293" t="s">
        <v>141</v>
      </c>
      <c r="DO1293" t="s">
        <v>141</v>
      </c>
      <c r="DQ1293" t="s">
        <v>683</v>
      </c>
      <c r="DS1293" t="s">
        <v>14375</v>
      </c>
      <c r="DV1293" t="str">
        <f>VLOOKUP(H1293,'[3]Merge Gagner assez d''argent'!$A:$B,2,FALSE)</f>
        <v>Oui</v>
      </c>
      <c r="DX1293" t="s">
        <v>141</v>
      </c>
      <c r="DZ1293" t="s">
        <v>141</v>
      </c>
      <c r="EB1293" t="s">
        <v>141</v>
      </c>
      <c r="EC1293" t="s">
        <v>12604</v>
      </c>
      <c r="ED1293" t="s">
        <v>141</v>
      </c>
      <c r="EF1293" t="s">
        <v>407</v>
      </c>
      <c r="EG1293" t="s">
        <v>14376</v>
      </c>
      <c r="EH1293" t="s">
        <v>141</v>
      </c>
      <c r="EI1293" t="s">
        <v>253</v>
      </c>
      <c r="EJ1293" t="s">
        <v>253</v>
      </c>
      <c r="EK1293" t="s">
        <v>158</v>
      </c>
      <c r="EM1293" t="s">
        <v>3429</v>
      </c>
      <c r="EN1293" t="s">
        <v>129</v>
      </c>
      <c r="EO1293" t="s">
        <v>129</v>
      </c>
      <c r="EP1293" t="s">
        <v>129</v>
      </c>
      <c r="EQ1293" t="s">
        <v>129</v>
      </c>
      <c r="ER1293" t="s">
        <v>129</v>
      </c>
      <c r="ES1293" t="s">
        <v>141</v>
      </c>
      <c r="ET1293" t="s">
        <v>141</v>
      </c>
      <c r="EU1293" t="s">
        <v>14377</v>
      </c>
      <c r="EX1293" t="s">
        <v>14378</v>
      </c>
    </row>
    <row r="1294" spans="1:154" hidden="1" x14ac:dyDescent="0.35">
      <c r="A1294" t="s">
        <v>14379</v>
      </c>
      <c r="B1294" t="s">
        <v>14380</v>
      </c>
      <c r="D1294" t="s">
        <v>12048</v>
      </c>
      <c r="E1294" t="s">
        <v>129</v>
      </c>
      <c r="F1294" t="s">
        <v>671</v>
      </c>
      <c r="G1294" t="s">
        <v>14381</v>
      </c>
      <c r="H1294" t="s">
        <v>14381</v>
      </c>
      <c r="I1294" s="1">
        <v>44736</v>
      </c>
      <c r="J1294" t="s">
        <v>132</v>
      </c>
      <c r="P1294" t="s">
        <v>133</v>
      </c>
      <c r="R1294" t="s">
        <v>11945</v>
      </c>
      <c r="S1294" s="1">
        <f>VLOOKUP(H1294,'[1]Base JI SMP'!$C:$F,4,FALSE)</f>
        <v>44173</v>
      </c>
      <c r="T1294" t="str">
        <f>VLOOKUP(H1294,'[2]Base JI SMP'!$C:$J,8,FALSE)</f>
        <v>Individual</v>
      </c>
      <c r="U1294" t="str">
        <f>VLOOKUP(H1294,'[2]Base JI SMP'!$C:$M,11,FALSE)</f>
        <v>Vocational training</v>
      </c>
      <c r="V1294" t="str">
        <f>VLOOKUP(H1294,'[2]Base JI SMP'!$C:$R,12,FALSE)</f>
        <v>Collective</v>
      </c>
      <c r="W1294" s="1">
        <f>VLOOKUP(H1294,'[1]Base JI SMP'!$C:$R,13,FALSE)</f>
        <v>44113</v>
      </c>
      <c r="X1294" s="1">
        <f>VLOOKUP(H1294,'[1]Base JI SMP'!$C:$P,14,FALSE)</f>
        <v>44115</v>
      </c>
      <c r="Y1294" t="s">
        <v>136</v>
      </c>
      <c r="Z1294" t="s">
        <v>137</v>
      </c>
      <c r="AA1294" t="s">
        <v>5787</v>
      </c>
      <c r="AG1294">
        <v>6</v>
      </c>
      <c r="AH1294" t="s">
        <v>141</v>
      </c>
      <c r="AJ1294" t="s">
        <v>129</v>
      </c>
      <c r="AN1294" t="s">
        <v>350</v>
      </c>
      <c r="AP1294" t="s">
        <v>129</v>
      </c>
      <c r="AQ1294" t="s">
        <v>141</v>
      </c>
      <c r="AR1294" t="s">
        <v>14382</v>
      </c>
      <c r="AS1294" t="s">
        <v>740</v>
      </c>
      <c r="AT1294" t="s">
        <v>143</v>
      </c>
      <c r="AU1294" t="s">
        <v>144</v>
      </c>
      <c r="CZ1294" t="s">
        <v>145</v>
      </c>
      <c r="DB1294" t="s">
        <v>145</v>
      </c>
      <c r="DC1294" t="s">
        <v>146</v>
      </c>
      <c r="DD1294" t="s">
        <v>14383</v>
      </c>
      <c r="DF1294" t="s">
        <v>399</v>
      </c>
      <c r="DG1294" t="s">
        <v>399</v>
      </c>
      <c r="DI1294" t="s">
        <v>2535</v>
      </c>
      <c r="DJ1294" t="s">
        <v>141</v>
      </c>
      <c r="DK1294" t="s">
        <v>129</v>
      </c>
      <c r="DL1294" t="s">
        <v>141</v>
      </c>
      <c r="DM1294" t="s">
        <v>129</v>
      </c>
      <c r="DN1294" t="s">
        <v>129</v>
      </c>
      <c r="DO1294" t="s">
        <v>141</v>
      </c>
      <c r="DQ1294" t="s">
        <v>356</v>
      </c>
      <c r="DS1294" t="s">
        <v>14384</v>
      </c>
      <c r="DV1294" t="str">
        <f>VLOOKUP(H1294,'[3]Merge Gagner assez d''argent'!$A:$B,2,FALSE)</f>
        <v>Non</v>
      </c>
      <c r="DW1294" t="s">
        <v>14385</v>
      </c>
      <c r="DX1294" t="s">
        <v>141</v>
      </c>
      <c r="DZ1294" t="s">
        <v>141</v>
      </c>
      <c r="EB1294" t="s">
        <v>141</v>
      </c>
      <c r="EC1294" t="s">
        <v>12604</v>
      </c>
      <c r="ED1294" t="s">
        <v>141</v>
      </c>
      <c r="EF1294" t="s">
        <v>129</v>
      </c>
      <c r="EG1294" t="s">
        <v>14386</v>
      </c>
      <c r="EH1294" t="s">
        <v>141</v>
      </c>
      <c r="EI1294" t="s">
        <v>214</v>
      </c>
      <c r="EJ1294" t="s">
        <v>214</v>
      </c>
      <c r="EK1294" t="s">
        <v>758</v>
      </c>
      <c r="EL1294" t="s">
        <v>14387</v>
      </c>
      <c r="EM1294" t="s">
        <v>2837</v>
      </c>
      <c r="EN1294" t="s">
        <v>129</v>
      </c>
      <c r="EO1294" t="s">
        <v>141</v>
      </c>
      <c r="EP1294" t="s">
        <v>129</v>
      </c>
      <c r="EQ1294" t="s">
        <v>141</v>
      </c>
      <c r="ER1294" t="s">
        <v>129</v>
      </c>
      <c r="ES1294" t="s">
        <v>141</v>
      </c>
      <c r="ET1294" t="s">
        <v>141</v>
      </c>
      <c r="EU1294" t="s">
        <v>14388</v>
      </c>
      <c r="EX1294" t="s">
        <v>14389</v>
      </c>
    </row>
    <row r="1295" spans="1:154" hidden="1" x14ac:dyDescent="0.35">
      <c r="A1295" t="s">
        <v>14390</v>
      </c>
      <c r="B1295" t="s">
        <v>14391</v>
      </c>
      <c r="D1295" t="s">
        <v>14392</v>
      </c>
      <c r="E1295" t="s">
        <v>129</v>
      </c>
      <c r="F1295" t="s">
        <v>13006</v>
      </c>
      <c r="G1295" t="s">
        <v>14393</v>
      </c>
      <c r="H1295" t="s">
        <v>14393</v>
      </c>
      <c r="I1295" s="1">
        <v>44737</v>
      </c>
      <c r="J1295" t="s">
        <v>132</v>
      </c>
      <c r="P1295" t="s">
        <v>11945</v>
      </c>
      <c r="Q1295" t="s">
        <v>14394</v>
      </c>
      <c r="R1295" t="s">
        <v>11945</v>
      </c>
      <c r="S1295" s="1">
        <f>VLOOKUP(H1295,'[1]Base JI SMP'!$C:$F,4,FALSE)</f>
        <v>44965</v>
      </c>
      <c r="T1295" t="s">
        <v>135</v>
      </c>
      <c r="U1295" t="str">
        <f>VLOOKUP(H1295,'[2]Base JI SMP'!$C:$M,11,FALSE)</f>
        <v>Business development/management training</v>
      </c>
      <c r="V1295" t="str">
        <f>VLOOKUP(H1295,'[2]Base JI SMP'!$C:$R,12,FALSE)</f>
        <v>Individual</v>
      </c>
      <c r="W1295" s="1">
        <f>VLOOKUP(H1295,'[1]Base JI SMP'!$C:$R,13,FALSE)</f>
        <v>44677</v>
      </c>
      <c r="X1295" s="1">
        <f>VLOOKUP(H1295,'[1]Base JI SMP'!$C:$P,14,FALSE)</f>
        <v>44680</v>
      </c>
      <c r="Y1295" t="s">
        <v>188</v>
      </c>
      <c r="Z1295" t="s">
        <v>189</v>
      </c>
      <c r="AA1295" t="s">
        <v>166</v>
      </c>
      <c r="AG1295">
        <v>6</v>
      </c>
      <c r="AH1295" t="s">
        <v>141</v>
      </c>
      <c r="AJ1295" t="s">
        <v>129</v>
      </c>
      <c r="AN1295" t="s">
        <v>141</v>
      </c>
      <c r="AO1295" t="s">
        <v>14395</v>
      </c>
      <c r="AP1295" t="s">
        <v>129</v>
      </c>
      <c r="AQ1295" t="s">
        <v>950</v>
      </c>
      <c r="AS1295" t="s">
        <v>208</v>
      </c>
      <c r="AT1295" t="s">
        <v>143</v>
      </c>
      <c r="AU1295" t="s">
        <v>144</v>
      </c>
      <c r="CZ1295" t="s">
        <v>209</v>
      </c>
      <c r="DB1295" t="s">
        <v>210</v>
      </c>
      <c r="DC1295" t="s">
        <v>146</v>
      </c>
      <c r="DD1295" t="s">
        <v>14396</v>
      </c>
      <c r="DF1295" t="s">
        <v>141</v>
      </c>
      <c r="DI1295" t="s">
        <v>149</v>
      </c>
      <c r="DJ1295" t="s">
        <v>129</v>
      </c>
      <c r="DK1295" t="s">
        <v>141</v>
      </c>
      <c r="DL1295" t="s">
        <v>141</v>
      </c>
      <c r="DM1295" t="s">
        <v>141</v>
      </c>
      <c r="DN1295" t="s">
        <v>141</v>
      </c>
      <c r="DO1295" t="s">
        <v>141</v>
      </c>
      <c r="DQ1295" t="s">
        <v>171</v>
      </c>
      <c r="DR1295" t="s">
        <v>14397</v>
      </c>
      <c r="DS1295" t="s">
        <v>14397</v>
      </c>
      <c r="DU1295" t="s">
        <v>198</v>
      </c>
      <c r="DV1295" t="str">
        <f>VLOOKUP(H1295,'[3]Merge Gagner assez d''argent'!$A:$B,2,FALSE)</f>
        <v>Souhaite ne pas répondre</v>
      </c>
      <c r="DX1295" t="s">
        <v>253</v>
      </c>
      <c r="DZ1295" t="s">
        <v>141</v>
      </c>
      <c r="EB1295" t="s">
        <v>686</v>
      </c>
      <c r="EC1295" t="s">
        <v>14397</v>
      </c>
      <c r="ED1295" t="s">
        <v>141</v>
      </c>
      <c r="EF1295" t="s">
        <v>129</v>
      </c>
      <c r="EH1295" t="s">
        <v>141</v>
      </c>
      <c r="EI1295" t="s">
        <v>253</v>
      </c>
      <c r="EJ1295" t="s">
        <v>253</v>
      </c>
      <c r="EK1295" t="s">
        <v>253</v>
      </c>
      <c r="EM1295" t="s">
        <v>811</v>
      </c>
      <c r="EN1295" t="s">
        <v>129</v>
      </c>
      <c r="EO1295" t="s">
        <v>129</v>
      </c>
      <c r="EP1295" t="s">
        <v>141</v>
      </c>
      <c r="EQ1295" t="s">
        <v>141</v>
      </c>
      <c r="ER1295" t="s">
        <v>141</v>
      </c>
      <c r="ES1295" t="s">
        <v>141</v>
      </c>
      <c r="ET1295" t="s">
        <v>141</v>
      </c>
      <c r="EU1295" t="s">
        <v>14398</v>
      </c>
      <c r="EX1295" t="s">
        <v>14399</v>
      </c>
    </row>
    <row r="1296" spans="1:154" hidden="1" x14ac:dyDescent="0.35">
      <c r="A1296" t="s">
        <v>14400</v>
      </c>
      <c r="B1296" t="s">
        <v>14401</v>
      </c>
      <c r="D1296" t="s">
        <v>12435</v>
      </c>
      <c r="E1296" t="s">
        <v>129</v>
      </c>
      <c r="F1296" t="s">
        <v>130</v>
      </c>
      <c r="G1296" t="s">
        <v>14402</v>
      </c>
      <c r="H1296" s="2"/>
      <c r="I1296" s="1">
        <v>44735</v>
      </c>
      <c r="J1296" t="s">
        <v>132</v>
      </c>
      <c r="P1296" t="s">
        <v>133</v>
      </c>
      <c r="R1296" t="s">
        <v>11945</v>
      </c>
      <c r="S1296" s="1" t="e">
        <f>VLOOKUP(H1296,'[1]Base JI SMP'!$C:$F,4,FALSE)</f>
        <v>#N/A</v>
      </c>
      <c r="T1296" t="e">
        <f>VLOOKUP(H1296,'[2]Base JI SMP'!$C:$J,8,FALSE)</f>
        <v>#N/A</v>
      </c>
      <c r="U1296" t="s">
        <v>135</v>
      </c>
      <c r="V1296" t="s">
        <v>135</v>
      </c>
      <c r="W1296" t="s">
        <v>135</v>
      </c>
      <c r="X1296" t="s">
        <v>135</v>
      </c>
      <c r="Y1296" t="s">
        <v>188</v>
      </c>
      <c r="Z1296" t="s">
        <v>189</v>
      </c>
      <c r="AA1296" t="s">
        <v>1403</v>
      </c>
      <c r="AG1296" t="s">
        <v>5568</v>
      </c>
      <c r="AH1296" t="s">
        <v>141</v>
      </c>
      <c r="AJ1296" t="s">
        <v>129</v>
      </c>
      <c r="AN1296" t="s">
        <v>129</v>
      </c>
      <c r="AP1296" t="s">
        <v>129</v>
      </c>
      <c r="AQ1296" t="s">
        <v>141</v>
      </c>
      <c r="AR1296" t="s">
        <v>14403</v>
      </c>
      <c r="AS1296" t="s">
        <v>349</v>
      </c>
      <c r="AT1296" t="s">
        <v>143</v>
      </c>
      <c r="AU1296" t="s">
        <v>144</v>
      </c>
      <c r="CZ1296" t="s">
        <v>171</v>
      </c>
      <c r="DA1296" t="s">
        <v>3195</v>
      </c>
      <c r="DB1296" t="s">
        <v>3195</v>
      </c>
      <c r="DC1296" t="s">
        <v>146</v>
      </c>
      <c r="DD1296" t="s">
        <v>14404</v>
      </c>
      <c r="DE1296" t="s">
        <v>148</v>
      </c>
      <c r="DF1296" t="s">
        <v>399</v>
      </c>
      <c r="DG1296" t="s">
        <v>399</v>
      </c>
      <c r="DI1296" t="s">
        <v>196</v>
      </c>
      <c r="DJ1296" t="s">
        <v>141</v>
      </c>
      <c r="DK1296" t="s">
        <v>129</v>
      </c>
      <c r="DL1296" t="s">
        <v>141</v>
      </c>
      <c r="DM1296" t="s">
        <v>141</v>
      </c>
      <c r="DN1296" t="s">
        <v>141</v>
      </c>
      <c r="DO1296" t="s">
        <v>141</v>
      </c>
      <c r="DQ1296" t="s">
        <v>225</v>
      </c>
      <c r="DS1296" t="s">
        <v>14405</v>
      </c>
      <c r="DU1296" t="s">
        <v>198</v>
      </c>
      <c r="DV1296" t="e">
        <f>VLOOKUP(H1296,'[3]Merge Gagner assez d''argent'!$A:$B,2,FALSE)</f>
        <v>#N/A</v>
      </c>
      <c r="DX1296" t="s">
        <v>141</v>
      </c>
      <c r="DZ1296" t="s">
        <v>141</v>
      </c>
      <c r="EB1296" t="s">
        <v>141</v>
      </c>
      <c r="EC1296" t="s">
        <v>12604</v>
      </c>
      <c r="ED1296" t="s">
        <v>129</v>
      </c>
      <c r="EE1296" t="s">
        <v>2395</v>
      </c>
      <c r="EF1296" t="s">
        <v>129</v>
      </c>
      <c r="EG1296" t="s">
        <v>14406</v>
      </c>
      <c r="EH1296" t="s">
        <v>141</v>
      </c>
      <c r="EI1296" t="s">
        <v>156</v>
      </c>
      <c r="EJ1296" t="s">
        <v>157</v>
      </c>
      <c r="EK1296" t="s">
        <v>158</v>
      </c>
      <c r="EM1296" t="s">
        <v>2172</v>
      </c>
      <c r="EN1296" t="s">
        <v>129</v>
      </c>
      <c r="EO1296" t="s">
        <v>141</v>
      </c>
      <c r="EP1296" t="s">
        <v>141</v>
      </c>
      <c r="EQ1296" t="s">
        <v>141</v>
      </c>
      <c r="ER1296" t="s">
        <v>141</v>
      </c>
      <c r="ES1296" t="s">
        <v>141</v>
      </c>
      <c r="ET1296" t="s">
        <v>129</v>
      </c>
      <c r="EU1296" t="s">
        <v>14407</v>
      </c>
      <c r="EX1296" t="s">
        <v>14408</v>
      </c>
    </row>
    <row r="1297" spans="1:154" hidden="1" x14ac:dyDescent="0.35">
      <c r="A1297" t="s">
        <v>14409</v>
      </c>
      <c r="B1297" t="s">
        <v>14410</v>
      </c>
      <c r="D1297" t="s">
        <v>14411</v>
      </c>
      <c r="E1297" t="s">
        <v>129</v>
      </c>
      <c r="F1297" t="s">
        <v>10188</v>
      </c>
      <c r="G1297" t="s">
        <v>14412</v>
      </c>
      <c r="H1297" t="s">
        <v>14412</v>
      </c>
      <c r="I1297" s="1">
        <v>44742</v>
      </c>
      <c r="J1297" t="s">
        <v>207</v>
      </c>
      <c r="K1297" t="s">
        <v>14413</v>
      </c>
      <c r="L1297" t="s">
        <v>14414</v>
      </c>
      <c r="M1297" t="s">
        <v>14415</v>
      </c>
      <c r="N1297" t="s">
        <v>320</v>
      </c>
      <c r="O1297" t="s">
        <v>2161</v>
      </c>
      <c r="P1297" t="s">
        <v>11945</v>
      </c>
      <c r="Q1297" t="s">
        <v>14416</v>
      </c>
      <c r="R1297" t="s">
        <v>11945</v>
      </c>
      <c r="S1297" s="1">
        <f>VLOOKUP(H1297,'[1]Base JI SMP'!$C:$F,4,FALSE)</f>
        <v>44711</v>
      </c>
      <c r="T1297" t="str">
        <f>VLOOKUP(H1297,'[2]Base JI SMP'!$C:$J,8,FALSE)</f>
        <v>Individual</v>
      </c>
      <c r="U1297" t="s">
        <v>135</v>
      </c>
      <c r="V1297" t="s">
        <v>135</v>
      </c>
      <c r="W1297" t="s">
        <v>135</v>
      </c>
      <c r="X1297" t="s">
        <v>135</v>
      </c>
      <c r="Y1297" t="s">
        <v>136</v>
      </c>
      <c r="Z1297" t="s">
        <v>137</v>
      </c>
      <c r="AA1297" t="s">
        <v>1036</v>
      </c>
      <c r="AG1297" t="s">
        <v>320</v>
      </c>
      <c r="AH1297" t="s">
        <v>141</v>
      </c>
      <c r="AJ1297" t="s">
        <v>129</v>
      </c>
      <c r="AN1297" t="s">
        <v>129</v>
      </c>
      <c r="AP1297" t="s">
        <v>129</v>
      </c>
      <c r="AQ1297" t="s">
        <v>129</v>
      </c>
      <c r="AS1297" t="s">
        <v>349</v>
      </c>
      <c r="AT1297" t="s">
        <v>679</v>
      </c>
      <c r="AU1297" t="s">
        <v>144</v>
      </c>
      <c r="CZ1297" t="s">
        <v>209</v>
      </c>
      <c r="DB1297" t="s">
        <v>210</v>
      </c>
      <c r="DC1297" t="s">
        <v>146</v>
      </c>
      <c r="DD1297" t="s">
        <v>14417</v>
      </c>
      <c r="DF1297" t="s">
        <v>141</v>
      </c>
      <c r="DI1297" t="s">
        <v>149</v>
      </c>
      <c r="DJ1297" t="s">
        <v>129</v>
      </c>
      <c r="DK1297" t="s">
        <v>141</v>
      </c>
      <c r="DL1297" t="s">
        <v>141</v>
      </c>
      <c r="DM1297" t="s">
        <v>141</v>
      </c>
      <c r="DN1297" t="s">
        <v>141</v>
      </c>
      <c r="DO1297" t="s">
        <v>141</v>
      </c>
      <c r="DQ1297" t="s">
        <v>150</v>
      </c>
      <c r="DS1297" t="s">
        <v>14418</v>
      </c>
      <c r="DT1297" t="s">
        <v>14419</v>
      </c>
      <c r="DV1297" t="str">
        <f>VLOOKUP(H1297,'[3]Merge Gagner assez d''argent'!$A:$B,2,FALSE)</f>
        <v>Partiellement</v>
      </c>
      <c r="DX1297" t="s">
        <v>141</v>
      </c>
      <c r="DZ1297" t="s">
        <v>141</v>
      </c>
      <c r="EB1297" t="s">
        <v>141</v>
      </c>
      <c r="ED1297" t="s">
        <v>141</v>
      </c>
      <c r="EF1297" t="s">
        <v>129</v>
      </c>
      <c r="EG1297" t="s">
        <v>14420</v>
      </c>
      <c r="EH1297" t="s">
        <v>141</v>
      </c>
      <c r="EI1297" t="s">
        <v>253</v>
      </c>
      <c r="EJ1297" t="s">
        <v>157</v>
      </c>
      <c r="EK1297" t="s">
        <v>158</v>
      </c>
      <c r="EM1297" t="s">
        <v>215</v>
      </c>
      <c r="EN1297" t="s">
        <v>141</v>
      </c>
      <c r="EO1297" t="s">
        <v>129</v>
      </c>
      <c r="EP1297" t="s">
        <v>141</v>
      </c>
      <c r="EQ1297" t="s">
        <v>141</v>
      </c>
      <c r="ER1297" t="s">
        <v>141</v>
      </c>
      <c r="ES1297" t="s">
        <v>141</v>
      </c>
      <c r="ET1297" t="s">
        <v>141</v>
      </c>
      <c r="EU1297" t="s">
        <v>14421</v>
      </c>
      <c r="EX1297" t="s">
        <v>14422</v>
      </c>
    </row>
    <row r="1298" spans="1:154" hidden="1" x14ac:dyDescent="0.35">
      <c r="A1298" t="s">
        <v>14423</v>
      </c>
      <c r="B1298" t="s">
        <v>14424</v>
      </c>
      <c r="D1298" t="s">
        <v>12435</v>
      </c>
      <c r="E1298" t="s">
        <v>129</v>
      </c>
      <c r="F1298" t="s">
        <v>130</v>
      </c>
      <c r="G1298" t="s">
        <v>14425</v>
      </c>
      <c r="H1298" s="2"/>
      <c r="I1298" s="1">
        <v>44741</v>
      </c>
      <c r="J1298" t="s">
        <v>207</v>
      </c>
      <c r="K1298" t="s">
        <v>12105</v>
      </c>
      <c r="L1298" t="s">
        <v>12106</v>
      </c>
      <c r="M1298" t="s">
        <v>12107</v>
      </c>
      <c r="N1298" t="s">
        <v>320</v>
      </c>
      <c r="O1298" t="s">
        <v>12108</v>
      </c>
      <c r="P1298" t="s">
        <v>133</v>
      </c>
      <c r="R1298" t="s">
        <v>11945</v>
      </c>
      <c r="S1298" s="1" t="e">
        <f>VLOOKUP(H1298,'[1]Base JI SMP'!$C:$F,4,FALSE)</f>
        <v>#N/A</v>
      </c>
      <c r="T1298" t="e">
        <f>VLOOKUP(H1298,'[2]Base JI SMP'!$C:$J,8,FALSE)</f>
        <v>#N/A</v>
      </c>
      <c r="U1298" t="s">
        <v>135</v>
      </c>
      <c r="V1298" t="s">
        <v>135</v>
      </c>
      <c r="W1298" t="s">
        <v>135</v>
      </c>
      <c r="X1298" t="s">
        <v>135</v>
      </c>
      <c r="Y1298" t="s">
        <v>136</v>
      </c>
      <c r="Z1298" t="s">
        <v>189</v>
      </c>
      <c r="AA1298" t="s">
        <v>319</v>
      </c>
      <c r="AG1298" t="s">
        <v>250</v>
      </c>
      <c r="AH1298" t="s">
        <v>141</v>
      </c>
      <c r="AJ1298" t="s">
        <v>129</v>
      </c>
      <c r="AN1298" t="s">
        <v>129</v>
      </c>
      <c r="AP1298" t="s">
        <v>129</v>
      </c>
      <c r="AQ1298" t="s">
        <v>129</v>
      </c>
      <c r="AS1298" t="s">
        <v>236</v>
      </c>
      <c r="AT1298" t="s">
        <v>143</v>
      </c>
      <c r="AU1298" t="s">
        <v>144</v>
      </c>
      <c r="CZ1298" t="s">
        <v>145</v>
      </c>
      <c r="DB1298" t="s">
        <v>145</v>
      </c>
      <c r="DC1298" t="s">
        <v>146</v>
      </c>
      <c r="DD1298" t="s">
        <v>14426</v>
      </c>
      <c r="DE1298" t="s">
        <v>148</v>
      </c>
      <c r="DF1298" t="s">
        <v>141</v>
      </c>
      <c r="DI1298" t="s">
        <v>149</v>
      </c>
      <c r="DJ1298" t="s">
        <v>129</v>
      </c>
      <c r="DK1298" t="s">
        <v>141</v>
      </c>
      <c r="DL1298" t="s">
        <v>141</v>
      </c>
      <c r="DM1298" t="s">
        <v>141</v>
      </c>
      <c r="DN1298" t="s">
        <v>141</v>
      </c>
      <c r="DO1298" t="s">
        <v>141</v>
      </c>
      <c r="DQ1298" t="s">
        <v>150</v>
      </c>
      <c r="DS1298" t="s">
        <v>14427</v>
      </c>
      <c r="DU1298" t="s">
        <v>198</v>
      </c>
      <c r="DV1298" t="e">
        <f>VLOOKUP(H1298,'[3]Merge Gagner assez d''argent'!$A:$B,2,FALSE)</f>
        <v>#N/A</v>
      </c>
      <c r="DX1298" t="s">
        <v>141</v>
      </c>
      <c r="DZ1298" t="s">
        <v>141</v>
      </c>
      <c r="EB1298" t="s">
        <v>141</v>
      </c>
      <c r="EC1298" t="s">
        <v>12604</v>
      </c>
      <c r="ED1298" t="s">
        <v>129</v>
      </c>
      <c r="EE1298" t="s">
        <v>2395</v>
      </c>
      <c r="EF1298" t="s">
        <v>129</v>
      </c>
      <c r="EG1298" t="s">
        <v>14428</v>
      </c>
      <c r="EH1298" t="s">
        <v>141</v>
      </c>
      <c r="EI1298" t="s">
        <v>157</v>
      </c>
      <c r="EJ1298" t="s">
        <v>156</v>
      </c>
      <c r="EK1298" t="s">
        <v>158</v>
      </c>
      <c r="EM1298" t="s">
        <v>171</v>
      </c>
      <c r="EN1298" t="s">
        <v>141</v>
      </c>
      <c r="EO1298" t="s">
        <v>141</v>
      </c>
      <c r="EP1298" t="s">
        <v>141</v>
      </c>
      <c r="EQ1298" t="s">
        <v>141</v>
      </c>
      <c r="ER1298" t="s">
        <v>141</v>
      </c>
      <c r="ES1298" t="s">
        <v>141</v>
      </c>
      <c r="ET1298" t="s">
        <v>129</v>
      </c>
      <c r="EU1298" t="s">
        <v>11690</v>
      </c>
      <c r="EX1298" t="s">
        <v>14429</v>
      </c>
    </row>
    <row r="1299" spans="1:154" hidden="1" x14ac:dyDescent="0.35">
      <c r="A1299" t="s">
        <v>14430</v>
      </c>
      <c r="B1299" t="s">
        <v>14431</v>
      </c>
      <c r="D1299" t="s">
        <v>14411</v>
      </c>
      <c r="E1299" t="s">
        <v>129</v>
      </c>
      <c r="F1299" t="s">
        <v>10188</v>
      </c>
      <c r="G1299" t="s">
        <v>14432</v>
      </c>
      <c r="H1299" t="s">
        <v>14432</v>
      </c>
      <c r="I1299" s="1">
        <v>44742</v>
      </c>
      <c r="J1299" t="s">
        <v>1498</v>
      </c>
      <c r="P1299" t="s">
        <v>11945</v>
      </c>
      <c r="Q1299" t="s">
        <v>14433</v>
      </c>
      <c r="R1299" t="s">
        <v>11945</v>
      </c>
      <c r="S1299" s="1">
        <f>VLOOKUP(H1299,'[1]Base JI SMP'!$C:$F,4,FALSE)</f>
        <v>44694</v>
      </c>
      <c r="T1299" t="str">
        <f>VLOOKUP(H1299,'[2]Base JI SMP'!$C:$J,8,FALSE)</f>
        <v>Individual</v>
      </c>
      <c r="U1299" t="str">
        <f>VLOOKUP(H1299,'[2]Base JI SMP'!$C:$M,11,FALSE)</f>
        <v>Business development/management training</v>
      </c>
      <c r="V1299" t="str">
        <f>VLOOKUP(H1299,'[2]Base JI SMP'!$C:$R,12,FALSE)</f>
        <v>Individual</v>
      </c>
      <c r="W1299" s="1">
        <f>VLOOKUP(H1299,'[1]Base JI SMP'!$C:$R,13,FALSE)</f>
        <v>44687</v>
      </c>
      <c r="X1299" s="1">
        <f>VLOOKUP(H1299,'[1]Base JI SMP'!$C:$P,14,FALSE)</f>
        <v>44694</v>
      </c>
      <c r="Y1299" t="s">
        <v>136</v>
      </c>
      <c r="Z1299" t="s">
        <v>137</v>
      </c>
      <c r="AA1299" t="s">
        <v>319</v>
      </c>
      <c r="AG1299">
        <v>3</v>
      </c>
      <c r="AH1299" t="s">
        <v>141</v>
      </c>
      <c r="AJ1299" t="s">
        <v>129</v>
      </c>
      <c r="AN1299" t="s">
        <v>129</v>
      </c>
      <c r="AP1299" t="s">
        <v>129</v>
      </c>
      <c r="AQ1299" t="s">
        <v>129</v>
      </c>
      <c r="AS1299">
        <v>10</v>
      </c>
      <c r="AT1299" t="s">
        <v>143</v>
      </c>
      <c r="AU1299" t="s">
        <v>144</v>
      </c>
      <c r="CZ1299" t="s">
        <v>171</v>
      </c>
      <c r="DA1299" t="s">
        <v>14434</v>
      </c>
      <c r="DB1299" t="s">
        <v>592</v>
      </c>
      <c r="DC1299" t="s">
        <v>146</v>
      </c>
      <c r="DD1299" t="s">
        <v>14435</v>
      </c>
      <c r="DE1299" t="s">
        <v>4731</v>
      </c>
      <c r="DF1299" t="s">
        <v>950</v>
      </c>
      <c r="DI1299" t="s">
        <v>149</v>
      </c>
      <c r="DJ1299" t="s">
        <v>129</v>
      </c>
      <c r="DK1299" t="s">
        <v>141</v>
      </c>
      <c r="DL1299" t="s">
        <v>141</v>
      </c>
      <c r="DM1299" t="s">
        <v>141</v>
      </c>
      <c r="DN1299" t="s">
        <v>141</v>
      </c>
      <c r="DO1299" t="s">
        <v>141</v>
      </c>
      <c r="DQ1299" t="s">
        <v>150</v>
      </c>
      <c r="DS1299" t="s">
        <v>14436</v>
      </c>
      <c r="DT1299" t="s">
        <v>14437</v>
      </c>
      <c r="DV1299" t="str">
        <f>VLOOKUP(H1299,'[3]Merge Gagner assez d''argent'!$A:$B,2,FALSE)</f>
        <v>Oui</v>
      </c>
      <c r="DX1299" t="s">
        <v>129</v>
      </c>
      <c r="DY1299" t="s">
        <v>167</v>
      </c>
      <c r="DZ1299" t="s">
        <v>141</v>
      </c>
      <c r="EB1299" t="s">
        <v>141</v>
      </c>
      <c r="ED1299" t="s">
        <v>141</v>
      </c>
      <c r="EF1299" t="s">
        <v>129</v>
      </c>
      <c r="EG1299" t="s">
        <v>14438</v>
      </c>
      <c r="EH1299" t="s">
        <v>141</v>
      </c>
      <c r="EI1299" t="s">
        <v>156</v>
      </c>
      <c r="EJ1299" t="s">
        <v>157</v>
      </c>
      <c r="EK1299" t="s">
        <v>158</v>
      </c>
      <c r="EM1299" t="s">
        <v>1579</v>
      </c>
      <c r="EN1299" t="s">
        <v>141</v>
      </c>
      <c r="EO1299" t="s">
        <v>141</v>
      </c>
      <c r="EP1299" t="s">
        <v>141</v>
      </c>
      <c r="EQ1299" t="s">
        <v>129</v>
      </c>
      <c r="ER1299" t="s">
        <v>141</v>
      </c>
      <c r="ES1299" t="s">
        <v>141</v>
      </c>
      <c r="ET1299" t="s">
        <v>141</v>
      </c>
      <c r="EU1299" t="s">
        <v>14439</v>
      </c>
      <c r="EX1299" t="s">
        <v>14440</v>
      </c>
    </row>
    <row r="1300" spans="1:154" hidden="1" x14ac:dyDescent="0.35">
      <c r="A1300" t="s">
        <v>14441</v>
      </c>
      <c r="B1300" t="s">
        <v>14442</v>
      </c>
      <c r="D1300" t="s">
        <v>12435</v>
      </c>
      <c r="E1300" t="s">
        <v>129</v>
      </c>
      <c r="F1300" t="s">
        <v>130</v>
      </c>
      <c r="G1300" t="s">
        <v>14443</v>
      </c>
      <c r="H1300" s="2"/>
      <c r="I1300" s="1">
        <v>44741</v>
      </c>
      <c r="J1300" t="s">
        <v>207</v>
      </c>
      <c r="K1300" t="s">
        <v>12105</v>
      </c>
      <c r="L1300" t="s">
        <v>12106</v>
      </c>
      <c r="M1300" t="s">
        <v>12107</v>
      </c>
      <c r="N1300" t="s">
        <v>320</v>
      </c>
      <c r="O1300" t="s">
        <v>12108</v>
      </c>
      <c r="P1300" t="s">
        <v>133</v>
      </c>
      <c r="R1300" t="s">
        <v>11945</v>
      </c>
      <c r="S1300" s="1" t="e">
        <f>VLOOKUP(H1300,'[1]Base JI SMP'!$C:$F,4,FALSE)</f>
        <v>#N/A</v>
      </c>
      <c r="T1300" t="e">
        <f>VLOOKUP(H1300,'[2]Base JI SMP'!$C:$J,8,FALSE)</f>
        <v>#N/A</v>
      </c>
      <c r="U1300" t="s">
        <v>135</v>
      </c>
      <c r="V1300" t="s">
        <v>135</v>
      </c>
      <c r="W1300" t="s">
        <v>135</v>
      </c>
      <c r="X1300" t="s">
        <v>135</v>
      </c>
      <c r="Y1300" t="s">
        <v>136</v>
      </c>
      <c r="Z1300" t="s">
        <v>189</v>
      </c>
      <c r="AA1300" t="s">
        <v>319</v>
      </c>
      <c r="AG1300" t="s">
        <v>167</v>
      </c>
      <c r="AH1300" t="s">
        <v>141</v>
      </c>
      <c r="AJ1300" t="s">
        <v>129</v>
      </c>
      <c r="AN1300" t="s">
        <v>129</v>
      </c>
      <c r="AP1300" t="s">
        <v>129</v>
      </c>
      <c r="AQ1300" t="s">
        <v>129</v>
      </c>
      <c r="AS1300" t="s">
        <v>221</v>
      </c>
      <c r="AT1300" t="s">
        <v>143</v>
      </c>
      <c r="AU1300" t="s">
        <v>144</v>
      </c>
      <c r="CZ1300" t="s">
        <v>171</v>
      </c>
      <c r="DA1300" t="s">
        <v>14444</v>
      </c>
      <c r="DB1300" t="s">
        <v>297</v>
      </c>
      <c r="DC1300" t="s">
        <v>901</v>
      </c>
      <c r="DD1300" t="s">
        <v>14445</v>
      </c>
      <c r="DE1300" t="s">
        <v>148</v>
      </c>
      <c r="DF1300" t="s">
        <v>141</v>
      </c>
      <c r="DI1300" t="s">
        <v>149</v>
      </c>
      <c r="DJ1300" t="s">
        <v>129</v>
      </c>
      <c r="DK1300" t="s">
        <v>141</v>
      </c>
      <c r="DL1300" t="s">
        <v>141</v>
      </c>
      <c r="DM1300" t="s">
        <v>141</v>
      </c>
      <c r="DN1300" t="s">
        <v>141</v>
      </c>
      <c r="DO1300" t="s">
        <v>141</v>
      </c>
      <c r="DQ1300" t="s">
        <v>225</v>
      </c>
      <c r="DS1300" t="s">
        <v>14446</v>
      </c>
      <c r="DV1300" t="e">
        <f>VLOOKUP(H1300,'[3]Merge Gagner assez d''argent'!$A:$B,2,FALSE)</f>
        <v>#N/A</v>
      </c>
      <c r="DW1300" t="s">
        <v>14447</v>
      </c>
      <c r="DX1300" t="s">
        <v>129</v>
      </c>
      <c r="DY1300" t="s">
        <v>167</v>
      </c>
      <c r="DZ1300" t="s">
        <v>141</v>
      </c>
      <c r="EB1300" t="s">
        <v>141</v>
      </c>
      <c r="EC1300" t="s">
        <v>12604</v>
      </c>
      <c r="ED1300" t="s">
        <v>129</v>
      </c>
      <c r="EE1300" t="s">
        <v>2395</v>
      </c>
      <c r="EF1300" t="s">
        <v>129</v>
      </c>
      <c r="EG1300" t="s">
        <v>14448</v>
      </c>
      <c r="EH1300" t="s">
        <v>141</v>
      </c>
      <c r="EI1300" t="s">
        <v>156</v>
      </c>
      <c r="EJ1300" t="s">
        <v>157</v>
      </c>
      <c r="EK1300" t="s">
        <v>158</v>
      </c>
      <c r="EM1300" t="s">
        <v>2172</v>
      </c>
      <c r="EN1300" t="s">
        <v>129</v>
      </c>
      <c r="EO1300" t="s">
        <v>141</v>
      </c>
      <c r="EP1300" t="s">
        <v>141</v>
      </c>
      <c r="EQ1300" t="s">
        <v>141</v>
      </c>
      <c r="ER1300" t="s">
        <v>141</v>
      </c>
      <c r="ES1300" t="s">
        <v>141</v>
      </c>
      <c r="ET1300" t="s">
        <v>129</v>
      </c>
      <c r="EU1300" t="s">
        <v>14449</v>
      </c>
      <c r="EX1300" t="s">
        <v>14450</v>
      </c>
    </row>
    <row r="1301" spans="1:154" hidden="1" x14ac:dyDescent="0.35">
      <c r="A1301" t="s">
        <v>14451</v>
      </c>
      <c r="B1301" t="s">
        <v>14452</v>
      </c>
      <c r="D1301" t="s">
        <v>14453</v>
      </c>
      <c r="E1301" t="s">
        <v>129</v>
      </c>
      <c r="F1301" t="s">
        <v>10188</v>
      </c>
      <c r="G1301" t="s">
        <v>14454</v>
      </c>
      <c r="H1301" t="s">
        <v>14454</v>
      </c>
      <c r="I1301" s="1">
        <v>44742</v>
      </c>
      <c r="J1301" t="s">
        <v>207</v>
      </c>
      <c r="K1301" t="s">
        <v>14455</v>
      </c>
      <c r="L1301" t="s">
        <v>14456</v>
      </c>
      <c r="M1301" t="s">
        <v>14457</v>
      </c>
      <c r="N1301" t="s">
        <v>320</v>
      </c>
      <c r="O1301" t="s">
        <v>347</v>
      </c>
      <c r="P1301" t="s">
        <v>133</v>
      </c>
      <c r="R1301" t="s">
        <v>11945</v>
      </c>
      <c r="S1301" s="1">
        <f>VLOOKUP(H1301,'[1]Base JI SMP'!$C:$F,4,FALSE)</f>
        <v>44694</v>
      </c>
      <c r="T1301" t="str">
        <f>VLOOKUP(H1301,'[2]Base JI SMP'!$C:$J,8,FALSE)</f>
        <v>Individual</v>
      </c>
      <c r="U1301" t="str">
        <f>VLOOKUP(H1301,'[2]Base JI SMP'!$C:$M,11,FALSE)</f>
        <v>Business development/management training</v>
      </c>
      <c r="V1301" t="str">
        <f>VLOOKUP(H1301,'[2]Base JI SMP'!$C:$R,12,FALSE)</f>
        <v>Individual</v>
      </c>
      <c r="W1301" s="1">
        <f>VLOOKUP(H1301,'[1]Base JI SMP'!$C:$R,13,FALSE)</f>
        <v>44687</v>
      </c>
      <c r="X1301" s="1">
        <f>VLOOKUP(H1301,'[1]Base JI SMP'!$C:$P,14,FALSE)</f>
        <v>44694</v>
      </c>
      <c r="Y1301" t="s">
        <v>136</v>
      </c>
      <c r="Z1301" t="s">
        <v>137</v>
      </c>
      <c r="AA1301" t="s">
        <v>348</v>
      </c>
      <c r="AG1301">
        <v>6</v>
      </c>
      <c r="AH1301" t="s">
        <v>141</v>
      </c>
      <c r="AJ1301" t="s">
        <v>129</v>
      </c>
      <c r="AN1301" t="s">
        <v>129</v>
      </c>
      <c r="AP1301" t="s">
        <v>129</v>
      </c>
      <c r="AQ1301" t="s">
        <v>141</v>
      </c>
      <c r="AR1301" t="s">
        <v>14458</v>
      </c>
      <c r="AS1301" t="s">
        <v>223</v>
      </c>
      <c r="AT1301" t="s">
        <v>679</v>
      </c>
      <c r="AU1301" t="s">
        <v>144</v>
      </c>
      <c r="CZ1301" t="s">
        <v>171</v>
      </c>
      <c r="DA1301" t="s">
        <v>14459</v>
      </c>
      <c r="DB1301" t="s">
        <v>592</v>
      </c>
      <c r="DC1301" t="s">
        <v>146</v>
      </c>
      <c r="DD1301" t="s">
        <v>14460</v>
      </c>
      <c r="DE1301" t="s">
        <v>4731</v>
      </c>
      <c r="DF1301" t="s">
        <v>399</v>
      </c>
      <c r="DG1301" t="s">
        <v>399</v>
      </c>
      <c r="DI1301" t="s">
        <v>149</v>
      </c>
      <c r="DJ1301" t="s">
        <v>129</v>
      </c>
      <c r="DK1301" t="s">
        <v>141</v>
      </c>
      <c r="DL1301" t="s">
        <v>141</v>
      </c>
      <c r="DM1301" t="s">
        <v>141</v>
      </c>
      <c r="DN1301" t="s">
        <v>141</v>
      </c>
      <c r="DO1301" t="s">
        <v>141</v>
      </c>
      <c r="DQ1301" t="s">
        <v>150</v>
      </c>
      <c r="DS1301" t="s">
        <v>14461</v>
      </c>
      <c r="DU1301" t="s">
        <v>953</v>
      </c>
      <c r="DV1301" t="str">
        <f>VLOOKUP(H1301,'[3]Merge Gagner assez d''argent'!$A:$B,2,FALSE)</f>
        <v>Oui</v>
      </c>
      <c r="DX1301" t="s">
        <v>141</v>
      </c>
      <c r="DZ1301" t="s">
        <v>141</v>
      </c>
      <c r="EB1301" t="s">
        <v>141</v>
      </c>
      <c r="ED1301" t="s">
        <v>141</v>
      </c>
      <c r="EF1301" t="s">
        <v>129</v>
      </c>
      <c r="EG1301" t="s">
        <v>850</v>
      </c>
      <c r="EH1301" t="s">
        <v>141</v>
      </c>
      <c r="EI1301" t="s">
        <v>156</v>
      </c>
      <c r="EJ1301" t="s">
        <v>157</v>
      </c>
      <c r="EK1301" t="s">
        <v>158</v>
      </c>
      <c r="EM1301" t="s">
        <v>300</v>
      </c>
      <c r="EN1301" t="s">
        <v>129</v>
      </c>
      <c r="EO1301" t="s">
        <v>141</v>
      </c>
      <c r="EP1301" t="s">
        <v>141</v>
      </c>
      <c r="EQ1301" t="s">
        <v>141</v>
      </c>
      <c r="ER1301" t="s">
        <v>129</v>
      </c>
      <c r="ES1301" t="s">
        <v>129</v>
      </c>
      <c r="ET1301" t="s">
        <v>141</v>
      </c>
      <c r="EU1301" t="s">
        <v>14462</v>
      </c>
      <c r="EX1301" t="s">
        <v>14463</v>
      </c>
    </row>
    <row r="1302" spans="1:154" hidden="1" x14ac:dyDescent="0.35">
      <c r="A1302" t="s">
        <v>14464</v>
      </c>
      <c r="B1302" t="s">
        <v>14465</v>
      </c>
      <c r="D1302" t="s">
        <v>14466</v>
      </c>
      <c r="E1302" t="s">
        <v>129</v>
      </c>
      <c r="F1302" t="s">
        <v>10188</v>
      </c>
      <c r="G1302" t="s">
        <v>14467</v>
      </c>
      <c r="H1302" t="s">
        <v>14467</v>
      </c>
      <c r="I1302" s="1">
        <v>44742</v>
      </c>
      <c r="J1302" t="s">
        <v>207</v>
      </c>
      <c r="K1302" t="s">
        <v>14468</v>
      </c>
      <c r="L1302" t="s">
        <v>14469</v>
      </c>
      <c r="M1302" t="s">
        <v>14470</v>
      </c>
      <c r="N1302" t="s">
        <v>320</v>
      </c>
      <c r="O1302" t="s">
        <v>347</v>
      </c>
      <c r="P1302" t="s">
        <v>133</v>
      </c>
      <c r="R1302" t="s">
        <v>11945</v>
      </c>
      <c r="S1302" s="1">
        <f>VLOOKUP(H1302,'[1]Base JI SMP'!$C:$F,4,FALSE)</f>
        <v>44694</v>
      </c>
      <c r="T1302" t="str">
        <f>VLOOKUP(H1302,'[2]Base JI SMP'!$C:$J,8,FALSE)</f>
        <v>Individual</v>
      </c>
      <c r="U1302" t="str">
        <f>VLOOKUP(H1302,'[2]Base JI SMP'!$C:$M,11,FALSE)</f>
        <v>Business development/management training</v>
      </c>
      <c r="V1302" t="str">
        <f>VLOOKUP(H1302,'[2]Base JI SMP'!$C:$R,12,FALSE)</f>
        <v>Individual</v>
      </c>
      <c r="W1302" s="1">
        <f>VLOOKUP(H1302,'[1]Base JI SMP'!$C:$R,13,FALSE)</f>
        <v>44687</v>
      </c>
      <c r="X1302" s="1">
        <f>VLOOKUP(H1302,'[1]Base JI SMP'!$C:$P,14,FALSE)</f>
        <v>44694</v>
      </c>
      <c r="Y1302" t="s">
        <v>136</v>
      </c>
      <c r="Z1302" t="s">
        <v>137</v>
      </c>
      <c r="AA1302" t="s">
        <v>1163</v>
      </c>
      <c r="AG1302" t="s">
        <v>320</v>
      </c>
      <c r="AH1302" t="s">
        <v>141</v>
      </c>
      <c r="AJ1302" t="s">
        <v>129</v>
      </c>
      <c r="AN1302" t="s">
        <v>129</v>
      </c>
      <c r="AP1302" t="s">
        <v>129</v>
      </c>
      <c r="AQ1302" t="s">
        <v>141</v>
      </c>
      <c r="AR1302" t="s">
        <v>14471</v>
      </c>
      <c r="AS1302" t="s">
        <v>208</v>
      </c>
      <c r="AT1302" t="s">
        <v>679</v>
      </c>
      <c r="AU1302" t="s">
        <v>144</v>
      </c>
      <c r="CZ1302" t="s">
        <v>171</v>
      </c>
      <c r="DA1302" t="s">
        <v>14459</v>
      </c>
      <c r="DB1302" t="s">
        <v>592</v>
      </c>
      <c r="DC1302" t="s">
        <v>146</v>
      </c>
      <c r="DD1302" t="s">
        <v>14460</v>
      </c>
      <c r="DE1302" t="s">
        <v>4731</v>
      </c>
      <c r="DF1302" t="s">
        <v>399</v>
      </c>
      <c r="DG1302" t="s">
        <v>399</v>
      </c>
      <c r="DI1302" t="s">
        <v>149</v>
      </c>
      <c r="DJ1302" t="s">
        <v>129</v>
      </c>
      <c r="DK1302" t="s">
        <v>141</v>
      </c>
      <c r="DL1302" t="s">
        <v>141</v>
      </c>
      <c r="DM1302" t="s">
        <v>141</v>
      </c>
      <c r="DN1302" t="s">
        <v>141</v>
      </c>
      <c r="DO1302" t="s">
        <v>141</v>
      </c>
      <c r="DQ1302" t="s">
        <v>150</v>
      </c>
      <c r="DS1302" t="s">
        <v>14472</v>
      </c>
      <c r="DT1302" t="s">
        <v>14473</v>
      </c>
      <c r="DV1302" t="str">
        <f>VLOOKUP(H1302,'[3]Merge Gagner assez d''argent'!$A:$B,2,FALSE)</f>
        <v>Oui</v>
      </c>
      <c r="DX1302" t="s">
        <v>141</v>
      </c>
      <c r="DZ1302" t="s">
        <v>141</v>
      </c>
      <c r="EB1302" t="s">
        <v>141</v>
      </c>
      <c r="EC1302" t="s">
        <v>14474</v>
      </c>
      <c r="ED1302" t="s">
        <v>141</v>
      </c>
      <c r="EF1302" t="s">
        <v>129</v>
      </c>
      <c r="EG1302" t="s">
        <v>14475</v>
      </c>
      <c r="EH1302" t="s">
        <v>468</v>
      </c>
      <c r="EI1302" t="s">
        <v>156</v>
      </c>
      <c r="EJ1302" t="s">
        <v>157</v>
      </c>
      <c r="EK1302" t="s">
        <v>181</v>
      </c>
      <c r="EM1302" t="s">
        <v>171</v>
      </c>
      <c r="EN1302" t="s">
        <v>141</v>
      </c>
      <c r="EO1302" t="s">
        <v>141</v>
      </c>
      <c r="EP1302" t="s">
        <v>141</v>
      </c>
      <c r="EQ1302" t="s">
        <v>141</v>
      </c>
      <c r="ER1302" t="s">
        <v>141</v>
      </c>
      <c r="ES1302" t="s">
        <v>141</v>
      </c>
      <c r="ET1302" t="s">
        <v>129</v>
      </c>
      <c r="EU1302" t="s">
        <v>14476</v>
      </c>
      <c r="EX1302" t="s">
        <v>14477</v>
      </c>
    </row>
    <row r="1303" spans="1:154" hidden="1" x14ac:dyDescent="0.35">
      <c r="A1303" t="s">
        <v>14478</v>
      </c>
      <c r="B1303" t="s">
        <v>14479</v>
      </c>
      <c r="D1303" t="s">
        <v>14411</v>
      </c>
      <c r="E1303" t="s">
        <v>129</v>
      </c>
      <c r="F1303" t="s">
        <v>10188</v>
      </c>
      <c r="G1303" t="s">
        <v>14480</v>
      </c>
      <c r="H1303" t="s">
        <v>14480</v>
      </c>
      <c r="I1303" s="1">
        <v>44742</v>
      </c>
      <c r="J1303" t="s">
        <v>207</v>
      </c>
      <c r="K1303" t="s">
        <v>14481</v>
      </c>
      <c r="L1303" t="s">
        <v>14482</v>
      </c>
      <c r="M1303" t="s">
        <v>14483</v>
      </c>
      <c r="N1303" t="s">
        <v>320</v>
      </c>
      <c r="O1303" t="s">
        <v>1251</v>
      </c>
      <c r="P1303" t="s">
        <v>11945</v>
      </c>
      <c r="Q1303" t="s">
        <v>14433</v>
      </c>
      <c r="R1303" t="s">
        <v>134</v>
      </c>
      <c r="S1303" s="1">
        <f>VLOOKUP(H1303,'[1]Base JI SMP'!$C:$F,4,FALSE)</f>
        <v>44694</v>
      </c>
      <c r="T1303" t="str">
        <f>VLOOKUP(H1303,'[2]Base JI SMP'!$C:$J,8,FALSE)</f>
        <v>Individual</v>
      </c>
      <c r="U1303" t="str">
        <f>VLOOKUP(H1303,'[2]Base JI SMP'!$C:$M,11,FALSE)</f>
        <v>Business development/management training</v>
      </c>
      <c r="V1303" t="str">
        <f>VLOOKUP(H1303,'[2]Base JI SMP'!$C:$R,12,FALSE)</f>
        <v>Individual</v>
      </c>
      <c r="W1303" s="1">
        <f>VLOOKUP(H1303,'[1]Base JI SMP'!$C:$R,13,FALSE)</f>
        <v>44687</v>
      </c>
      <c r="X1303" s="1">
        <f>VLOOKUP(H1303,'[1]Base JI SMP'!$C:$P,14,FALSE)</f>
        <v>44694</v>
      </c>
      <c r="Y1303" t="s">
        <v>136</v>
      </c>
      <c r="Z1303" t="s">
        <v>137</v>
      </c>
      <c r="AA1303" t="s">
        <v>319</v>
      </c>
      <c r="AG1303">
        <v>2</v>
      </c>
      <c r="AH1303" t="s">
        <v>141</v>
      </c>
      <c r="AJ1303" t="s">
        <v>129</v>
      </c>
      <c r="AN1303" t="s">
        <v>129</v>
      </c>
      <c r="AP1303" t="s">
        <v>129</v>
      </c>
      <c r="AQ1303" t="s">
        <v>129</v>
      </c>
      <c r="AS1303">
        <v>4</v>
      </c>
      <c r="AT1303" t="s">
        <v>679</v>
      </c>
      <c r="AU1303" t="s">
        <v>144</v>
      </c>
      <c r="CZ1303" t="s">
        <v>171</v>
      </c>
      <c r="DA1303" t="s">
        <v>14434</v>
      </c>
      <c r="DB1303" t="s">
        <v>592</v>
      </c>
      <c r="DC1303" t="s">
        <v>146</v>
      </c>
      <c r="DD1303" t="s">
        <v>14484</v>
      </c>
      <c r="DE1303" t="s">
        <v>4731</v>
      </c>
      <c r="DF1303" t="s">
        <v>399</v>
      </c>
      <c r="DG1303" t="s">
        <v>399</v>
      </c>
      <c r="DI1303" t="s">
        <v>196</v>
      </c>
      <c r="DJ1303" t="s">
        <v>141</v>
      </c>
      <c r="DK1303" t="s">
        <v>129</v>
      </c>
      <c r="DL1303" t="s">
        <v>141</v>
      </c>
      <c r="DM1303" t="s">
        <v>141</v>
      </c>
      <c r="DN1303" t="s">
        <v>141</v>
      </c>
      <c r="DO1303" t="s">
        <v>141</v>
      </c>
      <c r="DQ1303" t="s">
        <v>150</v>
      </c>
      <c r="DS1303" t="s">
        <v>14485</v>
      </c>
      <c r="DT1303" t="s">
        <v>14486</v>
      </c>
      <c r="DV1303" t="str">
        <f>VLOOKUP(H1303,'[3]Merge Gagner assez d''argent'!$A:$B,2,FALSE)</f>
        <v>Oui</v>
      </c>
      <c r="DX1303" t="s">
        <v>129</v>
      </c>
      <c r="DY1303" t="s">
        <v>167</v>
      </c>
      <c r="DZ1303" t="s">
        <v>141</v>
      </c>
      <c r="EB1303" t="s">
        <v>141</v>
      </c>
      <c r="ED1303" t="s">
        <v>141</v>
      </c>
      <c r="EF1303" t="s">
        <v>407</v>
      </c>
      <c r="EG1303" t="s">
        <v>14487</v>
      </c>
      <c r="EH1303" t="s">
        <v>141</v>
      </c>
      <c r="EI1303" t="s">
        <v>253</v>
      </c>
      <c r="EJ1303" t="s">
        <v>157</v>
      </c>
      <c r="EK1303" t="s">
        <v>181</v>
      </c>
      <c r="EM1303" t="s">
        <v>171</v>
      </c>
      <c r="EN1303" t="s">
        <v>141</v>
      </c>
      <c r="EO1303" t="s">
        <v>141</v>
      </c>
      <c r="EP1303" t="s">
        <v>141</v>
      </c>
      <c r="EQ1303" t="s">
        <v>141</v>
      </c>
      <c r="ER1303" t="s">
        <v>141</v>
      </c>
      <c r="ES1303" t="s">
        <v>141</v>
      </c>
      <c r="ET1303" t="s">
        <v>129</v>
      </c>
      <c r="EU1303" t="s">
        <v>14488</v>
      </c>
      <c r="EX1303" t="s">
        <v>14489</v>
      </c>
    </row>
    <row r="1304" spans="1:154" hidden="1" x14ac:dyDescent="0.35">
      <c r="A1304" t="s">
        <v>14490</v>
      </c>
      <c r="B1304" t="s">
        <v>14491</v>
      </c>
      <c r="D1304" t="s">
        <v>14492</v>
      </c>
      <c r="E1304" t="s">
        <v>129</v>
      </c>
      <c r="F1304" t="s">
        <v>10188</v>
      </c>
      <c r="G1304" t="s">
        <v>14493</v>
      </c>
      <c r="H1304" t="s">
        <v>14493</v>
      </c>
      <c r="I1304" s="1">
        <v>44746</v>
      </c>
      <c r="J1304" t="s">
        <v>132</v>
      </c>
      <c r="P1304" t="s">
        <v>133</v>
      </c>
      <c r="R1304" t="s">
        <v>11945</v>
      </c>
      <c r="S1304" s="1">
        <f>VLOOKUP(H1304,'[1]Base JI SMP'!$C:$F,4,FALSE)</f>
        <v>44634</v>
      </c>
      <c r="T1304" t="str">
        <f>VLOOKUP(H1304,'[2]Base JI SMP'!$C:$J,8,FALSE)</f>
        <v>Individual</v>
      </c>
      <c r="U1304" t="s">
        <v>135</v>
      </c>
      <c r="V1304" t="s">
        <v>135</v>
      </c>
      <c r="W1304" t="s">
        <v>135</v>
      </c>
      <c r="X1304" t="s">
        <v>135</v>
      </c>
      <c r="Y1304" t="s">
        <v>136</v>
      </c>
      <c r="Z1304" t="s">
        <v>137</v>
      </c>
      <c r="AA1304" t="s">
        <v>319</v>
      </c>
      <c r="AG1304">
        <v>2</v>
      </c>
      <c r="AH1304" t="s">
        <v>141</v>
      </c>
      <c r="AJ1304" t="s">
        <v>129</v>
      </c>
      <c r="AN1304" t="s">
        <v>129</v>
      </c>
      <c r="AP1304" t="s">
        <v>129</v>
      </c>
      <c r="AQ1304" t="s">
        <v>129</v>
      </c>
      <c r="AS1304" t="s">
        <v>949</v>
      </c>
      <c r="AT1304" t="s">
        <v>143</v>
      </c>
      <c r="AU1304" t="s">
        <v>144</v>
      </c>
      <c r="CZ1304" t="s">
        <v>171</v>
      </c>
      <c r="DA1304" t="s">
        <v>237</v>
      </c>
      <c r="DB1304" t="s">
        <v>592</v>
      </c>
      <c r="DC1304" t="s">
        <v>146</v>
      </c>
      <c r="DD1304" t="s">
        <v>14494</v>
      </c>
      <c r="DE1304" t="s">
        <v>2721</v>
      </c>
      <c r="DF1304" t="s">
        <v>141</v>
      </c>
      <c r="DI1304" t="s">
        <v>196</v>
      </c>
      <c r="DJ1304" t="s">
        <v>141</v>
      </c>
      <c r="DK1304" t="s">
        <v>129</v>
      </c>
      <c r="DL1304" t="s">
        <v>141</v>
      </c>
      <c r="DM1304" t="s">
        <v>141</v>
      </c>
      <c r="DN1304" t="s">
        <v>141</v>
      </c>
      <c r="DO1304" t="s">
        <v>141</v>
      </c>
      <c r="DQ1304" t="s">
        <v>150</v>
      </c>
      <c r="DS1304" t="s">
        <v>14495</v>
      </c>
      <c r="DU1304" t="s">
        <v>198</v>
      </c>
      <c r="DV1304" t="str">
        <f>VLOOKUP(H1304,'[3]Merge Gagner assez d''argent'!$A:$B,2,FALSE)</f>
        <v>Partiellement</v>
      </c>
      <c r="DX1304" t="s">
        <v>141</v>
      </c>
      <c r="DZ1304" t="s">
        <v>141</v>
      </c>
      <c r="EB1304" t="s">
        <v>141</v>
      </c>
    </row>
    <row r="1305" spans="1:154" hidden="1" x14ac:dyDescent="0.35">
      <c r="A1305" t="s">
        <v>14496</v>
      </c>
      <c r="B1305" t="s">
        <v>14497</v>
      </c>
      <c r="D1305" t="s">
        <v>14498</v>
      </c>
      <c r="E1305" t="s">
        <v>129</v>
      </c>
      <c r="F1305" t="s">
        <v>10188</v>
      </c>
      <c r="G1305" t="s">
        <v>14499</v>
      </c>
      <c r="H1305" t="s">
        <v>14499</v>
      </c>
      <c r="I1305" s="1">
        <v>44746</v>
      </c>
      <c r="J1305" t="s">
        <v>132</v>
      </c>
      <c r="P1305" t="s">
        <v>11945</v>
      </c>
      <c r="R1305" t="s">
        <v>11945</v>
      </c>
      <c r="S1305" s="1" t="s">
        <v>135</v>
      </c>
      <c r="T1305" t="s">
        <v>135</v>
      </c>
      <c r="U1305" t="s">
        <v>135</v>
      </c>
      <c r="V1305" t="s">
        <v>135</v>
      </c>
      <c r="W1305" t="s">
        <v>135</v>
      </c>
      <c r="X1305" t="s">
        <v>135</v>
      </c>
      <c r="Y1305" t="s">
        <v>136</v>
      </c>
      <c r="Z1305" t="s">
        <v>137</v>
      </c>
      <c r="AA1305" t="s">
        <v>348</v>
      </c>
      <c r="AG1305" t="s">
        <v>320</v>
      </c>
      <c r="AH1305" t="s">
        <v>141</v>
      </c>
      <c r="AJ1305" t="s">
        <v>129</v>
      </c>
      <c r="AN1305" t="s">
        <v>129</v>
      </c>
      <c r="AP1305" t="s">
        <v>141</v>
      </c>
      <c r="AQ1305" t="s">
        <v>129</v>
      </c>
      <c r="AS1305" t="s">
        <v>349</v>
      </c>
      <c r="AT1305" t="s">
        <v>844</v>
      </c>
      <c r="AU1305" t="s">
        <v>144</v>
      </c>
      <c r="CZ1305" t="s">
        <v>171</v>
      </c>
      <c r="DB1305" t="s">
        <v>171</v>
      </c>
      <c r="DC1305" t="s">
        <v>146</v>
      </c>
      <c r="DD1305" t="s">
        <v>7288</v>
      </c>
      <c r="DE1305" t="s">
        <v>4731</v>
      </c>
      <c r="DF1305" t="s">
        <v>141</v>
      </c>
      <c r="DI1305" t="s">
        <v>149</v>
      </c>
      <c r="DJ1305" t="s">
        <v>129</v>
      </c>
      <c r="DK1305" t="s">
        <v>141</v>
      </c>
      <c r="DL1305" t="s">
        <v>141</v>
      </c>
      <c r="DM1305" t="s">
        <v>141</v>
      </c>
      <c r="DN1305" t="s">
        <v>141</v>
      </c>
      <c r="DO1305" t="s">
        <v>141</v>
      </c>
      <c r="DQ1305" t="s">
        <v>225</v>
      </c>
      <c r="DS1305" t="s">
        <v>14500</v>
      </c>
      <c r="DV1305" t="str">
        <f>VLOOKUP(H1305,'[3]Merge Gagner assez d''argent'!$A:$B,2,FALSE)</f>
        <v>Non</v>
      </c>
      <c r="DX1305" t="s">
        <v>253</v>
      </c>
      <c r="DZ1305" t="s">
        <v>141</v>
      </c>
      <c r="EB1305" t="s">
        <v>686</v>
      </c>
      <c r="ED1305" t="s">
        <v>686</v>
      </c>
      <c r="EF1305" t="s">
        <v>141</v>
      </c>
      <c r="EH1305" t="s">
        <v>141</v>
      </c>
      <c r="EI1305" t="s">
        <v>253</v>
      </c>
      <c r="EJ1305" t="s">
        <v>157</v>
      </c>
      <c r="EK1305" t="s">
        <v>158</v>
      </c>
      <c r="EM1305" t="s">
        <v>159</v>
      </c>
      <c r="EN1305" t="s">
        <v>141</v>
      </c>
      <c r="EO1305" t="s">
        <v>141</v>
      </c>
      <c r="EP1305" t="s">
        <v>141</v>
      </c>
      <c r="EQ1305" t="s">
        <v>141</v>
      </c>
      <c r="ER1305" t="s">
        <v>129</v>
      </c>
      <c r="ES1305" t="s">
        <v>141</v>
      </c>
      <c r="ET1305" t="s">
        <v>141</v>
      </c>
      <c r="EU1305" t="s">
        <v>14501</v>
      </c>
      <c r="EX1305" t="s">
        <v>14502</v>
      </c>
    </row>
    <row r="1306" spans="1:154" hidden="1" x14ac:dyDescent="0.35">
      <c r="A1306" t="s">
        <v>14503</v>
      </c>
      <c r="B1306" t="s">
        <v>14504</v>
      </c>
      <c r="D1306" t="s">
        <v>14498</v>
      </c>
      <c r="E1306" t="s">
        <v>129</v>
      </c>
      <c r="F1306" t="s">
        <v>10188</v>
      </c>
      <c r="G1306" t="s">
        <v>14505</v>
      </c>
      <c r="H1306" t="s">
        <v>14505</v>
      </c>
      <c r="I1306" s="1">
        <v>44746</v>
      </c>
      <c r="J1306" t="s">
        <v>132</v>
      </c>
      <c r="P1306" t="s">
        <v>11945</v>
      </c>
      <c r="R1306" t="s">
        <v>11945</v>
      </c>
      <c r="S1306" s="1" t="s">
        <v>135</v>
      </c>
      <c r="T1306" t="s">
        <v>135</v>
      </c>
      <c r="U1306" t="s">
        <v>135</v>
      </c>
      <c r="V1306" t="s">
        <v>135</v>
      </c>
      <c r="W1306" t="s">
        <v>135</v>
      </c>
      <c r="X1306" t="s">
        <v>135</v>
      </c>
      <c r="Y1306" t="s">
        <v>136</v>
      </c>
      <c r="Z1306" t="s">
        <v>137</v>
      </c>
      <c r="AA1306" t="s">
        <v>348</v>
      </c>
      <c r="AG1306">
        <v>2</v>
      </c>
      <c r="AH1306" t="s">
        <v>141</v>
      </c>
      <c r="AJ1306" t="s">
        <v>129</v>
      </c>
      <c r="AN1306" t="s">
        <v>129</v>
      </c>
      <c r="AP1306" t="s">
        <v>129</v>
      </c>
      <c r="AQ1306" t="s">
        <v>129</v>
      </c>
      <c r="AS1306">
        <v>12</v>
      </c>
      <c r="AT1306" t="s">
        <v>143</v>
      </c>
      <c r="AU1306" t="s">
        <v>144</v>
      </c>
      <c r="CZ1306" t="s">
        <v>171</v>
      </c>
      <c r="DB1306" t="s">
        <v>171</v>
      </c>
      <c r="DC1306" t="s">
        <v>146</v>
      </c>
      <c r="DD1306" t="s">
        <v>14506</v>
      </c>
      <c r="DE1306" t="s">
        <v>1512</v>
      </c>
      <c r="DF1306" t="s">
        <v>399</v>
      </c>
      <c r="DG1306" t="s">
        <v>399</v>
      </c>
      <c r="DI1306" t="s">
        <v>149</v>
      </c>
      <c r="DJ1306" t="s">
        <v>129</v>
      </c>
      <c r="DK1306" t="s">
        <v>141</v>
      </c>
      <c r="DL1306" t="s">
        <v>141</v>
      </c>
      <c r="DM1306" t="s">
        <v>141</v>
      </c>
      <c r="DN1306" t="s">
        <v>141</v>
      </c>
      <c r="DO1306" t="s">
        <v>141</v>
      </c>
      <c r="DQ1306" t="s">
        <v>150</v>
      </c>
      <c r="DS1306" t="s">
        <v>14507</v>
      </c>
      <c r="DV1306" t="str">
        <f>VLOOKUP(H1306,'[3]Merge Gagner assez d''argent'!$A:$B,2,FALSE)</f>
        <v>Partiellement</v>
      </c>
      <c r="DX1306" t="s">
        <v>141</v>
      </c>
      <c r="DZ1306" t="s">
        <v>141</v>
      </c>
      <c r="EB1306" t="s">
        <v>686</v>
      </c>
      <c r="ED1306" t="s">
        <v>686</v>
      </c>
      <c r="EF1306" t="s">
        <v>129</v>
      </c>
      <c r="EH1306" t="s">
        <v>141</v>
      </c>
      <c r="EI1306" t="s">
        <v>253</v>
      </c>
      <c r="EJ1306" t="s">
        <v>157</v>
      </c>
      <c r="EK1306" t="s">
        <v>158</v>
      </c>
      <c r="EM1306" t="s">
        <v>241</v>
      </c>
      <c r="EN1306" t="s">
        <v>129</v>
      </c>
      <c r="EO1306" t="s">
        <v>141</v>
      </c>
      <c r="EP1306" t="s">
        <v>141</v>
      </c>
      <c r="EQ1306" t="s">
        <v>141</v>
      </c>
      <c r="ER1306" t="s">
        <v>141</v>
      </c>
      <c r="ES1306" t="s">
        <v>141</v>
      </c>
      <c r="ET1306" t="s">
        <v>141</v>
      </c>
      <c r="EU1306" t="s">
        <v>14508</v>
      </c>
      <c r="EX1306" t="s">
        <v>14509</v>
      </c>
    </row>
    <row r="1307" spans="1:154" hidden="1" x14ac:dyDescent="0.35">
      <c r="A1307" t="s">
        <v>14510</v>
      </c>
      <c r="B1307" t="s">
        <v>14511</v>
      </c>
      <c r="D1307" t="s">
        <v>14492</v>
      </c>
      <c r="E1307" t="s">
        <v>129</v>
      </c>
      <c r="F1307" t="s">
        <v>10188</v>
      </c>
      <c r="G1307" t="s">
        <v>14512</v>
      </c>
      <c r="H1307" s="2"/>
      <c r="I1307" s="1">
        <v>44746</v>
      </c>
      <c r="J1307" t="s">
        <v>132</v>
      </c>
      <c r="P1307" t="s">
        <v>11945</v>
      </c>
      <c r="R1307" t="s">
        <v>134</v>
      </c>
      <c r="S1307" s="1" t="e">
        <f>VLOOKUP(H1307,'[1]Base JI SMP'!$C:$F,4,FALSE)</f>
        <v>#N/A</v>
      </c>
      <c r="T1307" t="e">
        <f>VLOOKUP(H1307,'[2]Base JI SMP'!$C:$J,8,FALSE)</f>
        <v>#N/A</v>
      </c>
      <c r="U1307" t="e">
        <f>VLOOKUP(H1307,'[2]Base JI SMP'!$C:$M,11,FALSE)</f>
        <v>#N/A</v>
      </c>
      <c r="V1307" t="e">
        <f>VLOOKUP(H1307,'[2]Base JI SMP'!$C:$R,12,FALSE)</f>
        <v>#N/A</v>
      </c>
      <c r="W1307" s="1" t="e">
        <f>VLOOKUP(H1307,'[1]Base JI SMP'!$C:$R,13,FALSE)</f>
        <v>#N/A</v>
      </c>
      <c r="X1307" s="1" t="e">
        <f>VLOOKUP(H1307,'[1]Base JI SMP'!$C:$P,14,FALSE)</f>
        <v>#N/A</v>
      </c>
      <c r="Y1307" t="s">
        <v>136</v>
      </c>
      <c r="Z1307" t="s">
        <v>137</v>
      </c>
      <c r="AA1307" t="s">
        <v>348</v>
      </c>
      <c r="AG1307" t="s">
        <v>320</v>
      </c>
      <c r="AH1307" t="s">
        <v>141</v>
      </c>
      <c r="AJ1307" t="s">
        <v>129</v>
      </c>
      <c r="AN1307" t="s">
        <v>129</v>
      </c>
      <c r="AP1307" t="s">
        <v>129</v>
      </c>
      <c r="AQ1307" t="s">
        <v>141</v>
      </c>
      <c r="AR1307" t="s">
        <v>14513</v>
      </c>
      <c r="AS1307" t="s">
        <v>1766</v>
      </c>
      <c r="AT1307" t="s">
        <v>143</v>
      </c>
      <c r="AU1307" t="s">
        <v>144</v>
      </c>
      <c r="CZ1307" t="s">
        <v>171</v>
      </c>
      <c r="DA1307" t="s">
        <v>14514</v>
      </c>
      <c r="DB1307" t="s">
        <v>592</v>
      </c>
      <c r="DC1307" t="s">
        <v>146</v>
      </c>
      <c r="DD1307" t="s">
        <v>7186</v>
      </c>
      <c r="DE1307" t="s">
        <v>4731</v>
      </c>
      <c r="DF1307" t="s">
        <v>399</v>
      </c>
      <c r="DG1307" t="s">
        <v>399</v>
      </c>
      <c r="DI1307" t="s">
        <v>149</v>
      </c>
      <c r="DJ1307" t="s">
        <v>129</v>
      </c>
      <c r="DK1307" t="s">
        <v>141</v>
      </c>
      <c r="DL1307" t="s">
        <v>141</v>
      </c>
      <c r="DM1307" t="s">
        <v>141</v>
      </c>
      <c r="DN1307" t="s">
        <v>141</v>
      </c>
      <c r="DO1307" t="s">
        <v>141</v>
      </c>
      <c r="DQ1307" t="s">
        <v>150</v>
      </c>
      <c r="DS1307" t="s">
        <v>14515</v>
      </c>
      <c r="DV1307" t="e">
        <f>VLOOKUP(H1307,'[3]Merge Gagner assez d''argent'!$A:$B,2,FALSE)</f>
        <v>#N/A</v>
      </c>
      <c r="DX1307" t="s">
        <v>141</v>
      </c>
      <c r="DZ1307" t="s">
        <v>141</v>
      </c>
      <c r="EB1307" t="s">
        <v>141</v>
      </c>
      <c r="ED1307" t="s">
        <v>686</v>
      </c>
      <c r="EF1307" t="s">
        <v>129</v>
      </c>
      <c r="EG1307" t="s">
        <v>14516</v>
      </c>
      <c r="EH1307" t="s">
        <v>141</v>
      </c>
      <c r="EI1307" t="s">
        <v>157</v>
      </c>
      <c r="EJ1307" t="s">
        <v>157</v>
      </c>
      <c r="EK1307" t="s">
        <v>158</v>
      </c>
      <c r="EM1307" t="s">
        <v>6952</v>
      </c>
      <c r="EN1307" t="s">
        <v>129</v>
      </c>
      <c r="EO1307" t="s">
        <v>129</v>
      </c>
      <c r="EP1307" t="s">
        <v>129</v>
      </c>
      <c r="EQ1307" t="s">
        <v>141</v>
      </c>
      <c r="ER1307" t="s">
        <v>141</v>
      </c>
      <c r="ES1307" t="s">
        <v>141</v>
      </c>
      <c r="ET1307" t="s">
        <v>141</v>
      </c>
      <c r="EU1307" t="s">
        <v>14517</v>
      </c>
      <c r="EX1307" t="s">
        <v>14518</v>
      </c>
    </row>
    <row r="1308" spans="1:154" hidden="1" x14ac:dyDescent="0.35">
      <c r="A1308" t="s">
        <v>14519</v>
      </c>
      <c r="B1308" t="s">
        <v>14520</v>
      </c>
      <c r="D1308" t="s">
        <v>14492</v>
      </c>
      <c r="E1308" t="s">
        <v>129</v>
      </c>
      <c r="F1308" t="s">
        <v>10188</v>
      </c>
      <c r="G1308" t="s">
        <v>14512</v>
      </c>
      <c r="H1308" s="2"/>
      <c r="I1308" s="1">
        <v>44746</v>
      </c>
      <c r="J1308" t="s">
        <v>132</v>
      </c>
      <c r="P1308" t="s">
        <v>11945</v>
      </c>
      <c r="R1308" t="s">
        <v>134</v>
      </c>
      <c r="S1308" s="1" t="e">
        <f>VLOOKUP(H1308,'[1]Base JI SMP'!$C:$F,4,FALSE)</f>
        <v>#N/A</v>
      </c>
      <c r="T1308" t="e">
        <f>VLOOKUP(H1308,'[2]Base JI SMP'!$C:$J,8,FALSE)</f>
        <v>#N/A</v>
      </c>
      <c r="U1308" t="e">
        <f>VLOOKUP(H1308,'[2]Base JI SMP'!$C:$M,11,FALSE)</f>
        <v>#N/A</v>
      </c>
      <c r="V1308" t="e">
        <f>VLOOKUP(H1308,'[2]Base JI SMP'!$C:$R,12,FALSE)</f>
        <v>#N/A</v>
      </c>
      <c r="W1308" s="1" t="e">
        <f>VLOOKUP(H1308,'[1]Base JI SMP'!$C:$R,13,FALSE)</f>
        <v>#N/A</v>
      </c>
      <c r="X1308" s="1" t="e">
        <f>VLOOKUP(H1308,'[1]Base JI SMP'!$C:$P,14,FALSE)</f>
        <v>#N/A</v>
      </c>
      <c r="Y1308" t="s">
        <v>136</v>
      </c>
      <c r="Z1308" t="s">
        <v>137</v>
      </c>
      <c r="AA1308" t="s">
        <v>348</v>
      </c>
      <c r="AG1308" t="s">
        <v>320</v>
      </c>
      <c r="AH1308" t="s">
        <v>141</v>
      </c>
      <c r="AJ1308" t="s">
        <v>129</v>
      </c>
      <c r="AN1308" t="s">
        <v>141</v>
      </c>
      <c r="AO1308" t="s">
        <v>14521</v>
      </c>
      <c r="AP1308" t="s">
        <v>141</v>
      </c>
      <c r="AQ1308" t="s">
        <v>129</v>
      </c>
      <c r="AS1308" t="s">
        <v>1766</v>
      </c>
      <c r="AT1308" t="s">
        <v>143</v>
      </c>
      <c r="AU1308" t="s">
        <v>144</v>
      </c>
      <c r="CZ1308" t="s">
        <v>171</v>
      </c>
      <c r="DA1308" t="s">
        <v>237</v>
      </c>
      <c r="DB1308" t="s">
        <v>592</v>
      </c>
      <c r="DC1308" t="s">
        <v>146</v>
      </c>
      <c r="DD1308" t="s">
        <v>12453</v>
      </c>
      <c r="DE1308" t="s">
        <v>4731</v>
      </c>
      <c r="DF1308" t="s">
        <v>399</v>
      </c>
      <c r="DG1308" t="s">
        <v>399</v>
      </c>
      <c r="DI1308" t="s">
        <v>149</v>
      </c>
      <c r="DJ1308" t="s">
        <v>129</v>
      </c>
      <c r="DK1308" t="s">
        <v>141</v>
      </c>
      <c r="DL1308" t="s">
        <v>141</v>
      </c>
      <c r="DM1308" t="s">
        <v>141</v>
      </c>
      <c r="DN1308" t="s">
        <v>141</v>
      </c>
      <c r="DO1308" t="s">
        <v>141</v>
      </c>
      <c r="DQ1308" t="s">
        <v>150</v>
      </c>
      <c r="DS1308" t="s">
        <v>14522</v>
      </c>
      <c r="DU1308" t="s">
        <v>1004</v>
      </c>
      <c r="DV1308" t="e">
        <f>VLOOKUP(H1308,'[3]Merge Gagner assez d''argent'!$A:$B,2,FALSE)</f>
        <v>#N/A</v>
      </c>
      <c r="DX1308" t="s">
        <v>141</v>
      </c>
      <c r="DZ1308" t="s">
        <v>141</v>
      </c>
      <c r="EB1308" t="s">
        <v>141</v>
      </c>
      <c r="ED1308" t="s">
        <v>141</v>
      </c>
      <c r="EF1308" t="s">
        <v>129</v>
      </c>
      <c r="EG1308" t="s">
        <v>14523</v>
      </c>
      <c r="EH1308" t="s">
        <v>141</v>
      </c>
      <c r="EI1308" t="s">
        <v>157</v>
      </c>
      <c r="EJ1308" t="s">
        <v>157</v>
      </c>
      <c r="EK1308" t="s">
        <v>158</v>
      </c>
      <c r="EM1308" t="s">
        <v>313</v>
      </c>
      <c r="EN1308" t="s">
        <v>141</v>
      </c>
      <c r="EO1308" t="s">
        <v>141</v>
      </c>
      <c r="EP1308" t="s">
        <v>129</v>
      </c>
      <c r="EQ1308" t="s">
        <v>129</v>
      </c>
      <c r="ER1308" t="s">
        <v>129</v>
      </c>
      <c r="ES1308" t="s">
        <v>141</v>
      </c>
      <c r="ET1308" t="s">
        <v>141</v>
      </c>
      <c r="EU1308" t="s">
        <v>14524</v>
      </c>
      <c r="EX1308" t="s">
        <v>14525</v>
      </c>
    </row>
    <row r="1309" spans="1:154" hidden="1" x14ac:dyDescent="0.35">
      <c r="A1309" t="s">
        <v>14526</v>
      </c>
      <c r="B1309" t="s">
        <v>14527</v>
      </c>
      <c r="D1309" t="s">
        <v>12128</v>
      </c>
      <c r="E1309" t="s">
        <v>129</v>
      </c>
      <c r="F1309" t="s">
        <v>130</v>
      </c>
      <c r="G1309" t="s">
        <v>14528</v>
      </c>
      <c r="H1309" t="s">
        <v>14528</v>
      </c>
      <c r="I1309" s="1">
        <v>44746</v>
      </c>
      <c r="J1309" t="s">
        <v>132</v>
      </c>
      <c r="P1309" t="s">
        <v>133</v>
      </c>
      <c r="R1309" t="s">
        <v>11945</v>
      </c>
      <c r="S1309" s="1">
        <f>VLOOKUP(H1309,'[1]Base JI SMP'!$C:$F,4,FALSE)</f>
        <v>44541</v>
      </c>
      <c r="T1309" t="str">
        <f>VLOOKUP(H1309,'[2]Base JI SMP'!$C:$J,8,FALSE)</f>
        <v>Individual</v>
      </c>
      <c r="U1309" t="s">
        <v>135</v>
      </c>
      <c r="V1309" t="s">
        <v>135</v>
      </c>
      <c r="W1309" t="s">
        <v>135</v>
      </c>
      <c r="X1309" t="s">
        <v>135</v>
      </c>
      <c r="Y1309" t="s">
        <v>136</v>
      </c>
      <c r="Z1309" t="s">
        <v>137</v>
      </c>
      <c r="AA1309" t="s">
        <v>166</v>
      </c>
      <c r="AG1309" t="s">
        <v>190</v>
      </c>
      <c r="AH1309" t="s">
        <v>141</v>
      </c>
      <c r="AJ1309" t="s">
        <v>129</v>
      </c>
      <c r="AN1309" t="s">
        <v>141</v>
      </c>
      <c r="AO1309" t="s">
        <v>14529</v>
      </c>
      <c r="AP1309" t="s">
        <v>141</v>
      </c>
      <c r="AQ1309" t="s">
        <v>129</v>
      </c>
      <c r="AS1309" t="s">
        <v>250</v>
      </c>
      <c r="AT1309" t="s">
        <v>143</v>
      </c>
      <c r="AU1309" t="s">
        <v>144</v>
      </c>
      <c r="CZ1309" t="s">
        <v>145</v>
      </c>
      <c r="DB1309" t="s">
        <v>145</v>
      </c>
      <c r="DC1309" t="s">
        <v>146</v>
      </c>
      <c r="DD1309" t="s">
        <v>14530</v>
      </c>
      <c r="DE1309" t="s">
        <v>148</v>
      </c>
      <c r="DF1309" t="s">
        <v>141</v>
      </c>
      <c r="DI1309" t="s">
        <v>149</v>
      </c>
      <c r="DJ1309" t="s">
        <v>129</v>
      </c>
      <c r="DK1309" t="s">
        <v>141</v>
      </c>
      <c r="DL1309" t="s">
        <v>141</v>
      </c>
      <c r="DM1309" t="s">
        <v>141</v>
      </c>
      <c r="DN1309" t="s">
        <v>141</v>
      </c>
      <c r="DO1309" t="s">
        <v>141</v>
      </c>
      <c r="DQ1309" t="s">
        <v>683</v>
      </c>
      <c r="DS1309" t="s">
        <v>14531</v>
      </c>
      <c r="DV1309" t="str">
        <f>VLOOKUP(H1309,'[3]Merge Gagner assez d''argent'!$A:$B,2,FALSE)</f>
        <v>Non</v>
      </c>
      <c r="DW1309" t="s">
        <v>14532</v>
      </c>
      <c r="DX1309" t="s">
        <v>141</v>
      </c>
      <c r="DZ1309" t="s">
        <v>141</v>
      </c>
      <c r="EB1309" t="s">
        <v>141</v>
      </c>
      <c r="ED1309" t="s">
        <v>129</v>
      </c>
      <c r="EE1309" t="s">
        <v>14533</v>
      </c>
      <c r="EF1309" t="s">
        <v>129</v>
      </c>
      <c r="EG1309" t="s">
        <v>14534</v>
      </c>
      <c r="EH1309" t="s">
        <v>141</v>
      </c>
      <c r="EI1309" t="s">
        <v>156</v>
      </c>
      <c r="EJ1309" t="s">
        <v>157</v>
      </c>
      <c r="EK1309" t="s">
        <v>181</v>
      </c>
      <c r="EM1309" t="s">
        <v>4474</v>
      </c>
      <c r="EN1309" t="s">
        <v>141</v>
      </c>
      <c r="EO1309" t="s">
        <v>141</v>
      </c>
      <c r="EP1309" t="s">
        <v>129</v>
      </c>
      <c r="EQ1309" t="s">
        <v>141</v>
      </c>
      <c r="ER1309" t="s">
        <v>141</v>
      </c>
      <c r="ES1309" t="s">
        <v>141</v>
      </c>
      <c r="ET1309" t="s">
        <v>129</v>
      </c>
      <c r="EU1309" t="s">
        <v>14535</v>
      </c>
      <c r="EX1309" t="s">
        <v>14536</v>
      </c>
    </row>
    <row r="1310" spans="1:154" hidden="1" x14ac:dyDescent="0.35">
      <c r="A1310" t="s">
        <v>14537</v>
      </c>
      <c r="B1310" t="s">
        <v>14538</v>
      </c>
      <c r="D1310" t="s">
        <v>14498</v>
      </c>
      <c r="E1310" t="s">
        <v>129</v>
      </c>
      <c r="F1310" t="s">
        <v>10188</v>
      </c>
      <c r="G1310" t="s">
        <v>14539</v>
      </c>
      <c r="H1310" t="s">
        <v>14539</v>
      </c>
      <c r="I1310" s="1">
        <v>44747</v>
      </c>
      <c r="J1310" t="s">
        <v>132</v>
      </c>
      <c r="P1310" t="s">
        <v>11945</v>
      </c>
      <c r="R1310" t="s">
        <v>11945</v>
      </c>
      <c r="S1310" s="1">
        <f>VLOOKUP(H1310,'[1]Base JI SMP'!$C:$F,4,FALSE)</f>
        <v>44651</v>
      </c>
      <c r="T1310" t="str">
        <f>VLOOKUP(H1310,'[2]Base JI SMP'!$C:$J,8,FALSE)</f>
        <v>Individual</v>
      </c>
      <c r="U1310" t="str">
        <f>VLOOKUP(H1310,'[2]Base JI SMP'!$C:$M,11,FALSE)</f>
        <v>Business development/management training</v>
      </c>
      <c r="V1310" t="str">
        <f>VLOOKUP(H1310,'[2]Base JI SMP'!$C:$R,12,FALSE)</f>
        <v>Individual</v>
      </c>
      <c r="W1310" s="1">
        <f>VLOOKUP(H1310,'[1]Base JI SMP'!$C:$R,13,FALSE)</f>
        <v>44642</v>
      </c>
      <c r="X1310" s="1">
        <f>VLOOKUP(H1310,'[1]Base JI SMP'!$C:$P,14,FALSE)</f>
        <v>44645</v>
      </c>
      <c r="Y1310" t="s">
        <v>136</v>
      </c>
      <c r="Z1310" t="s">
        <v>137</v>
      </c>
      <c r="AA1310" t="s">
        <v>348</v>
      </c>
      <c r="AG1310" t="s">
        <v>320</v>
      </c>
      <c r="AH1310" t="s">
        <v>141</v>
      </c>
      <c r="AJ1310" t="s">
        <v>129</v>
      </c>
      <c r="AN1310" t="s">
        <v>129</v>
      </c>
      <c r="AP1310" t="s">
        <v>141</v>
      </c>
      <c r="AQ1310" t="s">
        <v>950</v>
      </c>
      <c r="AT1310" t="s">
        <v>143</v>
      </c>
      <c r="AU1310" t="s">
        <v>144</v>
      </c>
      <c r="CZ1310" t="s">
        <v>171</v>
      </c>
      <c r="DA1310" t="s">
        <v>912</v>
      </c>
      <c r="DB1310" t="s">
        <v>592</v>
      </c>
      <c r="DC1310" t="s">
        <v>146</v>
      </c>
      <c r="DF1310" t="s">
        <v>399</v>
      </c>
      <c r="DG1310" t="s">
        <v>399</v>
      </c>
      <c r="DI1310" t="s">
        <v>3125</v>
      </c>
      <c r="DJ1310" t="s">
        <v>141</v>
      </c>
      <c r="DK1310" t="s">
        <v>141</v>
      </c>
      <c r="DL1310" t="s">
        <v>141</v>
      </c>
      <c r="DM1310" t="s">
        <v>129</v>
      </c>
      <c r="DN1310" t="s">
        <v>141</v>
      </c>
      <c r="DO1310" t="s">
        <v>141</v>
      </c>
      <c r="DQ1310" t="s">
        <v>225</v>
      </c>
      <c r="DS1310" t="s">
        <v>14540</v>
      </c>
      <c r="DV1310" t="str">
        <f>VLOOKUP(H1310,'[3]Merge Gagner assez d''argent'!$A:$B,2,FALSE)</f>
        <v>Non</v>
      </c>
      <c r="DX1310" t="s">
        <v>141</v>
      </c>
      <c r="DZ1310" t="s">
        <v>141</v>
      </c>
      <c r="EB1310" t="s">
        <v>686</v>
      </c>
      <c r="ED1310" t="s">
        <v>686</v>
      </c>
      <c r="EF1310" t="s">
        <v>129</v>
      </c>
      <c r="EH1310" t="s">
        <v>141</v>
      </c>
      <c r="EI1310" t="s">
        <v>253</v>
      </c>
      <c r="EJ1310" t="s">
        <v>157</v>
      </c>
      <c r="EK1310" t="s">
        <v>782</v>
      </c>
      <c r="EL1310" t="s">
        <v>14541</v>
      </c>
      <c r="EM1310" t="s">
        <v>159</v>
      </c>
      <c r="EN1310" t="s">
        <v>141</v>
      </c>
      <c r="EO1310" t="s">
        <v>141</v>
      </c>
      <c r="EP1310" t="s">
        <v>141</v>
      </c>
      <c r="EQ1310" t="s">
        <v>141</v>
      </c>
      <c r="ER1310" t="s">
        <v>129</v>
      </c>
      <c r="ES1310" t="s">
        <v>141</v>
      </c>
      <c r="ET1310" t="s">
        <v>141</v>
      </c>
      <c r="EU1310" t="s">
        <v>14542</v>
      </c>
      <c r="EX1310" t="s">
        <v>14543</v>
      </c>
    </row>
    <row r="1311" spans="1:154" hidden="1" x14ac:dyDescent="0.35">
      <c r="A1311" t="s">
        <v>14544</v>
      </c>
      <c r="B1311" t="s">
        <v>14545</v>
      </c>
      <c r="D1311" t="s">
        <v>14492</v>
      </c>
      <c r="E1311" t="s">
        <v>129</v>
      </c>
      <c r="F1311" t="s">
        <v>10188</v>
      </c>
      <c r="G1311" t="s">
        <v>14546</v>
      </c>
      <c r="H1311" t="s">
        <v>14546</v>
      </c>
      <c r="I1311" s="1">
        <v>44747</v>
      </c>
      <c r="J1311" t="s">
        <v>132</v>
      </c>
      <c r="P1311" t="s">
        <v>11945</v>
      </c>
      <c r="R1311" t="s">
        <v>11945</v>
      </c>
      <c r="S1311" s="1">
        <f>VLOOKUP(H1311,'[1]Base JI SMP'!$C:$F,4,FALSE)</f>
        <v>44725</v>
      </c>
      <c r="T1311" t="str">
        <f>VLOOKUP(H1311,'[2]Base JI SMP'!$C:$J,8,FALSE)</f>
        <v>Individual</v>
      </c>
      <c r="U1311" t="s">
        <v>135</v>
      </c>
      <c r="V1311" t="s">
        <v>135</v>
      </c>
      <c r="W1311" t="s">
        <v>135</v>
      </c>
      <c r="X1311" t="s">
        <v>135</v>
      </c>
      <c r="Y1311" t="s">
        <v>136</v>
      </c>
      <c r="Z1311" t="s">
        <v>137</v>
      </c>
      <c r="AA1311" t="s">
        <v>348</v>
      </c>
      <c r="AG1311" t="s">
        <v>320</v>
      </c>
      <c r="AH1311" t="s">
        <v>141</v>
      </c>
      <c r="AJ1311" t="s">
        <v>129</v>
      </c>
      <c r="AN1311" t="s">
        <v>129</v>
      </c>
      <c r="AP1311" t="s">
        <v>129</v>
      </c>
      <c r="AQ1311" t="s">
        <v>129</v>
      </c>
      <c r="AS1311" t="s">
        <v>949</v>
      </c>
      <c r="AT1311" t="s">
        <v>143</v>
      </c>
      <c r="AU1311" t="s">
        <v>144</v>
      </c>
      <c r="CZ1311" t="s">
        <v>171</v>
      </c>
      <c r="DA1311" t="s">
        <v>14547</v>
      </c>
      <c r="DB1311" t="s">
        <v>592</v>
      </c>
      <c r="DC1311" t="s">
        <v>146</v>
      </c>
      <c r="DD1311" t="s">
        <v>12453</v>
      </c>
      <c r="DE1311" t="s">
        <v>4731</v>
      </c>
      <c r="DF1311" t="s">
        <v>399</v>
      </c>
      <c r="DG1311" t="s">
        <v>399</v>
      </c>
      <c r="DI1311" t="s">
        <v>149</v>
      </c>
      <c r="DJ1311" t="s">
        <v>129</v>
      </c>
      <c r="DK1311" t="s">
        <v>141</v>
      </c>
      <c r="DL1311" t="s">
        <v>141</v>
      </c>
      <c r="DM1311" t="s">
        <v>141</v>
      </c>
      <c r="DN1311" t="s">
        <v>141</v>
      </c>
      <c r="DO1311" t="s">
        <v>141</v>
      </c>
      <c r="DQ1311" t="s">
        <v>150</v>
      </c>
      <c r="DS1311" t="s">
        <v>14548</v>
      </c>
      <c r="DV1311" t="str">
        <f>VLOOKUP(H1311,'[3]Merge Gagner assez d''argent'!$A:$B,2,FALSE)</f>
        <v>Partiellement</v>
      </c>
      <c r="DX1311" t="s">
        <v>141</v>
      </c>
      <c r="DZ1311" t="s">
        <v>141</v>
      </c>
      <c r="EB1311" t="s">
        <v>141</v>
      </c>
      <c r="EC1311" t="s">
        <v>14549</v>
      </c>
      <c r="ED1311" t="s">
        <v>141</v>
      </c>
      <c r="EF1311" t="s">
        <v>141</v>
      </c>
      <c r="EG1311" t="s">
        <v>14550</v>
      </c>
      <c r="EH1311" t="s">
        <v>141</v>
      </c>
      <c r="EI1311" t="s">
        <v>156</v>
      </c>
      <c r="EJ1311" t="s">
        <v>157</v>
      </c>
      <c r="EK1311" t="s">
        <v>158</v>
      </c>
      <c r="EM1311" t="s">
        <v>5178</v>
      </c>
      <c r="EN1311" t="s">
        <v>141</v>
      </c>
      <c r="EO1311" t="s">
        <v>129</v>
      </c>
      <c r="EP1311" t="s">
        <v>129</v>
      </c>
      <c r="EQ1311" t="s">
        <v>129</v>
      </c>
      <c r="ER1311" t="s">
        <v>141</v>
      </c>
      <c r="ES1311" t="s">
        <v>141</v>
      </c>
      <c r="ET1311" t="s">
        <v>141</v>
      </c>
      <c r="EU1311" t="s">
        <v>14551</v>
      </c>
      <c r="EX1311" t="s">
        <v>14552</v>
      </c>
    </row>
    <row r="1312" spans="1:154" hidden="1" x14ac:dyDescent="0.35">
      <c r="A1312" t="s">
        <v>14553</v>
      </c>
      <c r="B1312" t="s">
        <v>14554</v>
      </c>
      <c r="D1312" t="s">
        <v>14498</v>
      </c>
      <c r="E1312" t="s">
        <v>129</v>
      </c>
      <c r="F1312" t="s">
        <v>10188</v>
      </c>
      <c r="G1312" t="s">
        <v>14555</v>
      </c>
      <c r="H1312" t="s">
        <v>14555</v>
      </c>
      <c r="I1312" s="1">
        <v>44747</v>
      </c>
      <c r="J1312" t="s">
        <v>132</v>
      </c>
      <c r="P1312" t="s">
        <v>11945</v>
      </c>
      <c r="R1312" t="s">
        <v>11945</v>
      </c>
      <c r="S1312" s="1">
        <f>VLOOKUP(H1312,'[1]Base JI SMP'!$C:$F,4,FALSE)</f>
        <v>44651</v>
      </c>
      <c r="T1312" t="str">
        <f>VLOOKUP(H1312,'[2]Base JI SMP'!$C:$J,8,FALSE)</f>
        <v>Individual</v>
      </c>
      <c r="U1312" t="str">
        <f>VLOOKUP(H1312,'[2]Base JI SMP'!$C:$M,11,FALSE)</f>
        <v>Business development/management training</v>
      </c>
      <c r="V1312" t="str">
        <f>VLOOKUP(H1312,'[2]Base JI SMP'!$C:$R,12,FALSE)</f>
        <v>Individual</v>
      </c>
      <c r="W1312" s="1">
        <f>VLOOKUP(H1312,'[1]Base JI SMP'!$C:$R,13,FALSE)</f>
        <v>44642</v>
      </c>
      <c r="X1312" s="1">
        <f>VLOOKUP(H1312,'[1]Base JI SMP'!$C:$P,14,FALSE)</f>
        <v>44645</v>
      </c>
      <c r="Y1312" t="s">
        <v>136</v>
      </c>
      <c r="Z1312" t="s">
        <v>137</v>
      </c>
      <c r="AA1312" t="s">
        <v>348</v>
      </c>
      <c r="AH1312" t="s">
        <v>141</v>
      </c>
      <c r="AJ1312" t="s">
        <v>129</v>
      </c>
      <c r="AN1312" t="s">
        <v>129</v>
      </c>
      <c r="AP1312" t="s">
        <v>129</v>
      </c>
      <c r="AQ1312" t="s">
        <v>129</v>
      </c>
      <c r="AS1312" t="s">
        <v>349</v>
      </c>
      <c r="AT1312" t="s">
        <v>143</v>
      </c>
      <c r="AU1312" t="s">
        <v>144</v>
      </c>
      <c r="CZ1312" t="s">
        <v>171</v>
      </c>
      <c r="DA1312" t="s">
        <v>2788</v>
      </c>
      <c r="DB1312" t="s">
        <v>592</v>
      </c>
      <c r="DC1312" t="s">
        <v>146</v>
      </c>
      <c r="DF1312" t="s">
        <v>399</v>
      </c>
      <c r="DG1312" t="s">
        <v>399</v>
      </c>
      <c r="DI1312" t="s">
        <v>149</v>
      </c>
      <c r="DJ1312" t="s">
        <v>129</v>
      </c>
      <c r="DK1312" t="s">
        <v>141</v>
      </c>
      <c r="DL1312" t="s">
        <v>141</v>
      </c>
      <c r="DM1312" t="s">
        <v>141</v>
      </c>
      <c r="DN1312" t="s">
        <v>141</v>
      </c>
      <c r="DO1312" t="s">
        <v>141</v>
      </c>
      <c r="DQ1312" t="s">
        <v>150</v>
      </c>
      <c r="DS1312" t="s">
        <v>14556</v>
      </c>
      <c r="DV1312" t="str">
        <f>VLOOKUP(H1312,'[3]Merge Gagner assez d''argent'!$A:$B,2,FALSE)</f>
        <v>Oui</v>
      </c>
      <c r="DX1312" t="s">
        <v>141</v>
      </c>
      <c r="DZ1312" t="s">
        <v>141</v>
      </c>
      <c r="EB1312" t="s">
        <v>686</v>
      </c>
      <c r="ED1312" t="s">
        <v>686</v>
      </c>
      <c r="EF1312" t="s">
        <v>129</v>
      </c>
      <c r="EH1312" t="s">
        <v>141</v>
      </c>
      <c r="EI1312" t="s">
        <v>253</v>
      </c>
      <c r="EJ1312" t="s">
        <v>157</v>
      </c>
      <c r="EK1312" t="s">
        <v>181</v>
      </c>
      <c r="EM1312" t="s">
        <v>182</v>
      </c>
      <c r="EN1312" t="s">
        <v>129</v>
      </c>
      <c r="EO1312" t="s">
        <v>141</v>
      </c>
      <c r="EP1312" t="s">
        <v>141</v>
      </c>
      <c r="EQ1312" t="s">
        <v>141</v>
      </c>
      <c r="ER1312" t="s">
        <v>129</v>
      </c>
      <c r="ES1312" t="s">
        <v>141</v>
      </c>
      <c r="ET1312" t="s">
        <v>141</v>
      </c>
      <c r="EU1312" t="s">
        <v>14557</v>
      </c>
      <c r="EX1312" t="s">
        <v>14558</v>
      </c>
    </row>
    <row r="1313" spans="1:154" hidden="1" x14ac:dyDescent="0.35">
      <c r="A1313" t="s">
        <v>14559</v>
      </c>
      <c r="B1313" t="s">
        <v>14560</v>
      </c>
      <c r="D1313" t="s">
        <v>13170</v>
      </c>
      <c r="E1313" t="s">
        <v>129</v>
      </c>
      <c r="F1313" s="2" t="s">
        <v>1163</v>
      </c>
      <c r="G1313" t="s">
        <v>14561</v>
      </c>
      <c r="H1313" t="s">
        <v>14561</v>
      </c>
      <c r="I1313" s="1">
        <v>44732</v>
      </c>
      <c r="J1313" t="s">
        <v>207</v>
      </c>
      <c r="K1313" t="s">
        <v>14562</v>
      </c>
      <c r="L1313" t="s">
        <v>14563</v>
      </c>
      <c r="M1313" t="s">
        <v>14564</v>
      </c>
      <c r="N1313" t="s">
        <v>320</v>
      </c>
      <c r="O1313" t="s">
        <v>14565</v>
      </c>
      <c r="P1313" t="s">
        <v>133</v>
      </c>
      <c r="R1313" t="s">
        <v>134</v>
      </c>
      <c r="S1313" s="1">
        <f>VLOOKUP(H1313,'[1]Base JI SMP'!$C:$F,4,FALSE)</f>
        <v>44732</v>
      </c>
      <c r="T1313" t="str">
        <f>VLOOKUP(H1313,'[2]Base JI SMP'!$C:$J,8,FALSE)</f>
        <v>Individual</v>
      </c>
      <c r="U1313" t="s">
        <v>135</v>
      </c>
      <c r="V1313" t="s">
        <v>135</v>
      </c>
      <c r="W1313" t="s">
        <v>135</v>
      </c>
      <c r="X1313" t="s">
        <v>135</v>
      </c>
      <c r="Y1313" t="s">
        <v>136</v>
      </c>
      <c r="Z1313" t="s">
        <v>137</v>
      </c>
      <c r="AA1313" t="s">
        <v>319</v>
      </c>
      <c r="AG1313" t="s">
        <v>250</v>
      </c>
      <c r="AH1313" t="s">
        <v>141</v>
      </c>
      <c r="AJ1313" t="s">
        <v>129</v>
      </c>
      <c r="AN1313" t="s">
        <v>129</v>
      </c>
      <c r="AP1313" t="s">
        <v>129</v>
      </c>
      <c r="AQ1313" t="s">
        <v>141</v>
      </c>
      <c r="AR1313" t="s">
        <v>14566</v>
      </c>
      <c r="AS1313" t="s">
        <v>349</v>
      </c>
      <c r="AT1313" t="s">
        <v>143</v>
      </c>
      <c r="AU1313" t="s">
        <v>144</v>
      </c>
      <c r="CZ1313" t="s">
        <v>171</v>
      </c>
      <c r="DA1313" t="s">
        <v>14567</v>
      </c>
      <c r="DB1313" t="s">
        <v>210</v>
      </c>
      <c r="DC1313" t="s">
        <v>146</v>
      </c>
      <c r="DD1313" t="s">
        <v>14568</v>
      </c>
      <c r="DE1313" t="s">
        <v>14569</v>
      </c>
      <c r="DF1313" t="s">
        <v>399</v>
      </c>
      <c r="DG1313" t="s">
        <v>399</v>
      </c>
      <c r="DI1313" t="s">
        <v>171</v>
      </c>
      <c r="DJ1313" t="s">
        <v>141</v>
      </c>
      <c r="DK1313" t="s">
        <v>141</v>
      </c>
      <c r="DL1313" t="s">
        <v>141</v>
      </c>
      <c r="DM1313" t="s">
        <v>141</v>
      </c>
      <c r="DN1313" t="s">
        <v>141</v>
      </c>
      <c r="DO1313" t="s">
        <v>129</v>
      </c>
      <c r="DP1313" t="s">
        <v>14570</v>
      </c>
      <c r="DQ1313" t="s">
        <v>150</v>
      </c>
      <c r="DS1313" t="s">
        <v>14571</v>
      </c>
      <c r="DV1313" t="str">
        <f>VLOOKUP(H1313,'[3]Merge Gagner assez d''argent'!$A:$B,2,FALSE)</f>
        <v>Oui</v>
      </c>
      <c r="DX1313" t="s">
        <v>141</v>
      </c>
      <c r="DZ1313" t="s">
        <v>141</v>
      </c>
      <c r="EB1313" t="s">
        <v>141</v>
      </c>
      <c r="ED1313" t="s">
        <v>141</v>
      </c>
      <c r="EF1313" t="s">
        <v>129</v>
      </c>
      <c r="EG1313" t="s">
        <v>14572</v>
      </c>
      <c r="EH1313" t="s">
        <v>141</v>
      </c>
      <c r="EI1313" t="s">
        <v>156</v>
      </c>
      <c r="EJ1313" t="s">
        <v>157</v>
      </c>
      <c r="EK1313" t="s">
        <v>158</v>
      </c>
      <c r="EM1313" t="s">
        <v>182</v>
      </c>
      <c r="EN1313" t="s">
        <v>129</v>
      </c>
      <c r="EO1313" t="s">
        <v>141</v>
      </c>
      <c r="EP1313" t="s">
        <v>141</v>
      </c>
      <c r="EQ1313" t="s">
        <v>141</v>
      </c>
      <c r="ER1313" t="s">
        <v>129</v>
      </c>
      <c r="ES1313" t="s">
        <v>141</v>
      </c>
      <c r="ET1313" t="s">
        <v>141</v>
      </c>
      <c r="EU1313" t="s">
        <v>14573</v>
      </c>
      <c r="EX1313" t="s">
        <v>14574</v>
      </c>
    </row>
    <row r="1314" spans="1:154" hidden="1" x14ac:dyDescent="0.35">
      <c r="A1314" t="s">
        <v>14575</v>
      </c>
      <c r="B1314" t="s">
        <v>14576</v>
      </c>
      <c r="D1314" t="s">
        <v>13170</v>
      </c>
      <c r="E1314" t="s">
        <v>129</v>
      </c>
      <c r="F1314" t="s">
        <v>1163</v>
      </c>
      <c r="G1314" t="s">
        <v>14577</v>
      </c>
      <c r="H1314" t="s">
        <v>14577</v>
      </c>
      <c r="I1314" s="1">
        <v>44733</v>
      </c>
      <c r="J1314" t="s">
        <v>207</v>
      </c>
      <c r="K1314" t="s">
        <v>14578</v>
      </c>
      <c r="L1314" t="s">
        <v>14579</v>
      </c>
      <c r="M1314" t="s">
        <v>14580</v>
      </c>
      <c r="N1314" t="s">
        <v>320</v>
      </c>
      <c r="O1314" t="s">
        <v>14581</v>
      </c>
      <c r="P1314" t="s">
        <v>133</v>
      </c>
      <c r="R1314" t="s">
        <v>11945</v>
      </c>
      <c r="S1314" s="1">
        <f>VLOOKUP(H1314,'[1]Base JI SMP'!$C:$F,4,FALSE)</f>
        <v>44643</v>
      </c>
      <c r="T1314" t="str">
        <f>VLOOKUP(H1314,'[2]Base JI SMP'!$C:$J,8,FALSE)</f>
        <v>Individual</v>
      </c>
      <c r="U1314" t="s">
        <v>135</v>
      </c>
      <c r="V1314" t="s">
        <v>135</v>
      </c>
      <c r="W1314" t="s">
        <v>135</v>
      </c>
      <c r="X1314" t="s">
        <v>135</v>
      </c>
      <c r="Y1314" t="s">
        <v>136</v>
      </c>
      <c r="Z1314" t="s">
        <v>189</v>
      </c>
      <c r="AA1314" t="s">
        <v>1403</v>
      </c>
      <c r="AG1314" t="s">
        <v>1049</v>
      </c>
      <c r="AH1314" t="s">
        <v>141</v>
      </c>
      <c r="AJ1314" t="s">
        <v>129</v>
      </c>
      <c r="AN1314" t="s">
        <v>129</v>
      </c>
      <c r="AP1314" t="s">
        <v>129</v>
      </c>
      <c r="AQ1314" t="s">
        <v>129</v>
      </c>
      <c r="AS1314" t="s">
        <v>236</v>
      </c>
      <c r="AT1314" t="s">
        <v>143</v>
      </c>
      <c r="AU1314" t="s">
        <v>144</v>
      </c>
      <c r="CZ1314" t="s">
        <v>171</v>
      </c>
      <c r="DA1314" t="s">
        <v>14582</v>
      </c>
      <c r="DB1314" t="s">
        <v>210</v>
      </c>
      <c r="DC1314" t="s">
        <v>173</v>
      </c>
      <c r="DD1314" t="s">
        <v>14583</v>
      </c>
      <c r="DE1314" t="s">
        <v>14584</v>
      </c>
      <c r="DF1314" t="s">
        <v>141</v>
      </c>
      <c r="DI1314" t="s">
        <v>171</v>
      </c>
      <c r="DJ1314" t="s">
        <v>141</v>
      </c>
      <c r="DK1314" t="s">
        <v>141</v>
      </c>
      <c r="DL1314" t="s">
        <v>141</v>
      </c>
      <c r="DM1314" t="s">
        <v>141</v>
      </c>
      <c r="DN1314" t="s">
        <v>141</v>
      </c>
      <c r="DO1314" t="s">
        <v>129</v>
      </c>
      <c r="DP1314" t="s">
        <v>14585</v>
      </c>
      <c r="DQ1314" t="s">
        <v>225</v>
      </c>
      <c r="DS1314" t="s">
        <v>14586</v>
      </c>
      <c r="DV1314" t="str">
        <f>VLOOKUP(H1314,'[3]Merge Gagner assez d''argent'!$A:$B,2,FALSE)</f>
        <v>Partiellement</v>
      </c>
      <c r="DX1314" t="s">
        <v>141</v>
      </c>
      <c r="DZ1314" t="s">
        <v>141</v>
      </c>
      <c r="EB1314" t="s">
        <v>141</v>
      </c>
      <c r="ED1314" t="s">
        <v>141</v>
      </c>
      <c r="EF1314" t="s">
        <v>129</v>
      </c>
      <c r="EG1314" t="s">
        <v>14587</v>
      </c>
      <c r="EH1314" t="s">
        <v>141</v>
      </c>
      <c r="EI1314" t="s">
        <v>156</v>
      </c>
      <c r="EJ1314" t="s">
        <v>157</v>
      </c>
      <c r="EK1314" t="s">
        <v>158</v>
      </c>
      <c r="EM1314" t="s">
        <v>4576</v>
      </c>
      <c r="EN1314" t="s">
        <v>129</v>
      </c>
      <c r="EO1314" t="s">
        <v>141</v>
      </c>
      <c r="EP1314" t="s">
        <v>129</v>
      </c>
      <c r="EQ1314" t="s">
        <v>129</v>
      </c>
      <c r="ER1314" t="s">
        <v>129</v>
      </c>
      <c r="ES1314" t="s">
        <v>141</v>
      </c>
      <c r="ET1314" t="s">
        <v>141</v>
      </c>
      <c r="EU1314" t="s">
        <v>14573</v>
      </c>
      <c r="EX1314" t="s">
        <v>14574</v>
      </c>
    </row>
    <row r="1315" spans="1:154" hidden="1" x14ac:dyDescent="0.35">
      <c r="A1315" t="s">
        <v>14588</v>
      </c>
      <c r="B1315" t="s">
        <v>14589</v>
      </c>
      <c r="D1315" t="s">
        <v>13170</v>
      </c>
      <c r="E1315" t="s">
        <v>129</v>
      </c>
      <c r="F1315" t="s">
        <v>1163</v>
      </c>
      <c r="G1315" t="s">
        <v>14590</v>
      </c>
      <c r="H1315" t="s">
        <v>14590</v>
      </c>
      <c r="I1315" s="1">
        <v>44733</v>
      </c>
      <c r="J1315" t="s">
        <v>207</v>
      </c>
      <c r="K1315" t="s">
        <v>14562</v>
      </c>
      <c r="L1315" t="s">
        <v>14563</v>
      </c>
      <c r="M1315" t="s">
        <v>14564</v>
      </c>
      <c r="N1315" t="s">
        <v>320</v>
      </c>
      <c r="O1315" t="s">
        <v>14565</v>
      </c>
      <c r="P1315" t="s">
        <v>133</v>
      </c>
      <c r="R1315" t="s">
        <v>11945</v>
      </c>
      <c r="S1315" s="1" t="s">
        <v>135</v>
      </c>
      <c r="T1315" t="s">
        <v>135</v>
      </c>
      <c r="U1315" t="s">
        <v>135</v>
      </c>
      <c r="V1315" t="s">
        <v>135</v>
      </c>
      <c r="W1315" t="s">
        <v>135</v>
      </c>
      <c r="X1315" t="s">
        <v>135</v>
      </c>
      <c r="Y1315" t="s">
        <v>136</v>
      </c>
      <c r="Z1315" t="s">
        <v>137</v>
      </c>
      <c r="AA1315" t="s">
        <v>166</v>
      </c>
      <c r="AG1315" t="s">
        <v>236</v>
      </c>
      <c r="AH1315" t="s">
        <v>141</v>
      </c>
      <c r="AJ1315" t="s">
        <v>129</v>
      </c>
      <c r="AN1315" t="s">
        <v>129</v>
      </c>
      <c r="AP1315" t="s">
        <v>129</v>
      </c>
      <c r="AQ1315" t="s">
        <v>141</v>
      </c>
      <c r="AR1315" t="s">
        <v>14591</v>
      </c>
      <c r="AS1315" t="s">
        <v>349</v>
      </c>
      <c r="AT1315" t="s">
        <v>143</v>
      </c>
      <c r="AU1315" t="s">
        <v>144</v>
      </c>
      <c r="CZ1315" t="s">
        <v>641</v>
      </c>
      <c r="DB1315" t="s">
        <v>297</v>
      </c>
      <c r="DC1315" t="s">
        <v>901</v>
      </c>
      <c r="DD1315" t="s">
        <v>14592</v>
      </c>
      <c r="DE1315" t="s">
        <v>13455</v>
      </c>
      <c r="DF1315" t="s">
        <v>399</v>
      </c>
      <c r="DG1315" t="s">
        <v>399</v>
      </c>
      <c r="DI1315" t="s">
        <v>171</v>
      </c>
      <c r="DJ1315" t="s">
        <v>141</v>
      </c>
      <c r="DK1315" t="s">
        <v>141</v>
      </c>
      <c r="DL1315" t="s">
        <v>141</v>
      </c>
      <c r="DM1315" t="s">
        <v>141</v>
      </c>
      <c r="DN1315" t="s">
        <v>141</v>
      </c>
      <c r="DO1315" t="s">
        <v>129</v>
      </c>
      <c r="DP1315" t="s">
        <v>14593</v>
      </c>
      <c r="DQ1315" t="s">
        <v>225</v>
      </c>
      <c r="DS1315" t="s">
        <v>14594</v>
      </c>
      <c r="DV1315" t="str">
        <f>VLOOKUP(H1315,'[3]Merge Gagner assez d''argent'!$A:$B,2,FALSE)</f>
        <v>Partiellement</v>
      </c>
      <c r="DX1315" t="s">
        <v>129</v>
      </c>
      <c r="DY1315" t="s">
        <v>425</v>
      </c>
      <c r="DZ1315" t="s">
        <v>141</v>
      </c>
      <c r="EB1315" t="s">
        <v>141</v>
      </c>
      <c r="ED1315" t="s">
        <v>141</v>
      </c>
      <c r="EF1315" t="s">
        <v>129</v>
      </c>
      <c r="EG1315" t="s">
        <v>14595</v>
      </c>
      <c r="EH1315" t="s">
        <v>141</v>
      </c>
      <c r="EI1315" t="s">
        <v>156</v>
      </c>
      <c r="EJ1315" t="s">
        <v>157</v>
      </c>
      <c r="EK1315" t="s">
        <v>181</v>
      </c>
      <c r="EM1315" t="s">
        <v>1465</v>
      </c>
      <c r="EN1315" t="s">
        <v>129</v>
      </c>
      <c r="EO1315" t="s">
        <v>141</v>
      </c>
      <c r="EP1315" t="s">
        <v>141</v>
      </c>
      <c r="EQ1315" t="s">
        <v>129</v>
      </c>
      <c r="ER1315" t="s">
        <v>129</v>
      </c>
      <c r="ES1315" t="s">
        <v>141</v>
      </c>
      <c r="ET1315" t="s">
        <v>141</v>
      </c>
      <c r="EU1315" t="s">
        <v>14574</v>
      </c>
      <c r="EX1315" t="s">
        <v>14596</v>
      </c>
    </row>
    <row r="1316" spans="1:154" hidden="1" x14ac:dyDescent="0.35">
      <c r="A1316" t="s">
        <v>14597</v>
      </c>
      <c r="B1316" t="s">
        <v>14598</v>
      </c>
      <c r="D1316" t="s">
        <v>14498</v>
      </c>
      <c r="E1316" t="s">
        <v>129</v>
      </c>
      <c r="F1316" t="s">
        <v>10188</v>
      </c>
      <c r="G1316" t="s">
        <v>14599</v>
      </c>
      <c r="H1316" t="s">
        <v>14599</v>
      </c>
      <c r="I1316" s="1">
        <v>44747</v>
      </c>
      <c r="J1316" t="s">
        <v>132</v>
      </c>
      <c r="P1316" t="s">
        <v>11945</v>
      </c>
      <c r="R1316" t="s">
        <v>11945</v>
      </c>
      <c r="S1316" s="1">
        <f>VLOOKUP(H1316,'[1]Base JI SMP'!$C:$F,4,FALSE)</f>
        <v>44651</v>
      </c>
      <c r="T1316" t="str">
        <f>VLOOKUP(H1316,'[2]Base JI SMP'!$C:$J,8,FALSE)</f>
        <v>Individual</v>
      </c>
      <c r="U1316" t="str">
        <f>VLOOKUP(H1316,'[2]Base JI SMP'!$C:$M,11,FALSE)</f>
        <v>Other</v>
      </c>
      <c r="V1316" t="str">
        <f>VLOOKUP(H1316,'[2]Base JI SMP'!$C:$R,12,FALSE)</f>
        <v>Individual</v>
      </c>
      <c r="W1316" s="1">
        <f>VLOOKUP(H1316,'[1]Base JI SMP'!$C:$R,13,FALSE)</f>
        <v>44648</v>
      </c>
      <c r="X1316" s="1">
        <f>VLOOKUP(H1316,'[1]Base JI SMP'!$C:$P,14,FALSE)</f>
        <v>44651</v>
      </c>
      <c r="Y1316" t="s">
        <v>136</v>
      </c>
      <c r="Z1316" t="s">
        <v>137</v>
      </c>
      <c r="AA1316" t="s">
        <v>348</v>
      </c>
      <c r="AG1316">
        <v>2</v>
      </c>
      <c r="AH1316" t="s">
        <v>141</v>
      </c>
      <c r="AJ1316" t="s">
        <v>129</v>
      </c>
      <c r="AN1316" t="s">
        <v>129</v>
      </c>
      <c r="AP1316" t="s">
        <v>129</v>
      </c>
      <c r="AQ1316" t="s">
        <v>141</v>
      </c>
      <c r="AS1316">
        <v>20</v>
      </c>
      <c r="AT1316" t="s">
        <v>844</v>
      </c>
      <c r="AU1316" t="s">
        <v>144</v>
      </c>
      <c r="CZ1316" t="s">
        <v>171</v>
      </c>
      <c r="DA1316" t="s">
        <v>7186</v>
      </c>
      <c r="DB1316" t="s">
        <v>592</v>
      </c>
      <c r="DC1316" t="s">
        <v>146</v>
      </c>
      <c r="DE1316" t="s">
        <v>14600</v>
      </c>
      <c r="DF1316" t="s">
        <v>399</v>
      </c>
      <c r="DG1316" t="s">
        <v>399</v>
      </c>
      <c r="DI1316" t="s">
        <v>149</v>
      </c>
      <c r="DJ1316" t="s">
        <v>129</v>
      </c>
      <c r="DK1316" t="s">
        <v>141</v>
      </c>
      <c r="DL1316" t="s">
        <v>141</v>
      </c>
      <c r="DM1316" t="s">
        <v>141</v>
      </c>
      <c r="DN1316" t="s">
        <v>141</v>
      </c>
      <c r="DO1316" t="s">
        <v>141</v>
      </c>
      <c r="DQ1316" t="s">
        <v>150</v>
      </c>
      <c r="DS1316" t="s">
        <v>14601</v>
      </c>
      <c r="DV1316" t="str">
        <f>VLOOKUP(H1316,'[3]Merge Gagner assez d''argent'!$A:$B,2,FALSE)</f>
        <v>Oui</v>
      </c>
      <c r="DX1316" t="s">
        <v>253</v>
      </c>
      <c r="DZ1316" t="s">
        <v>141</v>
      </c>
      <c r="EB1316" t="s">
        <v>686</v>
      </c>
      <c r="ED1316" t="s">
        <v>686</v>
      </c>
      <c r="EF1316" t="s">
        <v>129</v>
      </c>
      <c r="EH1316" t="s">
        <v>141</v>
      </c>
      <c r="EI1316" t="s">
        <v>253</v>
      </c>
      <c r="EJ1316" t="s">
        <v>157</v>
      </c>
      <c r="EK1316" t="s">
        <v>158</v>
      </c>
      <c r="EM1316" t="s">
        <v>241</v>
      </c>
      <c r="EN1316" t="s">
        <v>129</v>
      </c>
      <c r="EO1316" t="s">
        <v>141</v>
      </c>
      <c r="EP1316" t="s">
        <v>141</v>
      </c>
      <c r="EQ1316" t="s">
        <v>141</v>
      </c>
      <c r="ER1316" t="s">
        <v>141</v>
      </c>
      <c r="ES1316" t="s">
        <v>141</v>
      </c>
      <c r="ET1316" t="s">
        <v>141</v>
      </c>
      <c r="EU1316" t="s">
        <v>14602</v>
      </c>
      <c r="EX1316" t="s">
        <v>14603</v>
      </c>
    </row>
    <row r="1317" spans="1:154" hidden="1" x14ac:dyDescent="0.35">
      <c r="A1317" t="s">
        <v>14604</v>
      </c>
      <c r="B1317" t="s">
        <v>14605</v>
      </c>
      <c r="D1317" t="s">
        <v>14492</v>
      </c>
      <c r="E1317" t="s">
        <v>129</v>
      </c>
      <c r="F1317" t="s">
        <v>10188</v>
      </c>
      <c r="G1317" t="s">
        <v>14606</v>
      </c>
      <c r="H1317" t="s">
        <v>14606</v>
      </c>
      <c r="I1317" s="1">
        <v>44747</v>
      </c>
      <c r="J1317" t="s">
        <v>132</v>
      </c>
      <c r="P1317" t="s">
        <v>11945</v>
      </c>
      <c r="R1317" t="s">
        <v>11945</v>
      </c>
      <c r="S1317" s="1">
        <f>VLOOKUP(H1317,'[1]Base JI SMP'!$C:$F,4,FALSE)</f>
        <v>44726</v>
      </c>
      <c r="T1317" t="str">
        <f>VLOOKUP(H1317,'[2]Base JI SMP'!$C:$J,8,FALSE)</f>
        <v>Individual</v>
      </c>
      <c r="U1317" t="str">
        <f>VLOOKUP(H1317,'[2]Base JI SMP'!$C:$M,11,FALSE)</f>
        <v>Business development/management training</v>
      </c>
      <c r="V1317" t="str">
        <f>VLOOKUP(H1317,'[2]Base JI SMP'!$C:$R,12,FALSE)</f>
        <v>Individual</v>
      </c>
      <c r="W1317" s="1">
        <f>VLOOKUP(H1317,'[1]Base JI SMP'!$C:$R,13,FALSE)</f>
        <v>44718</v>
      </c>
      <c r="X1317" s="1">
        <f>VLOOKUP(H1317,'[1]Base JI SMP'!$C:$P,14,FALSE)</f>
        <v>44726</v>
      </c>
      <c r="Y1317" t="s">
        <v>136</v>
      </c>
      <c r="Z1317" t="s">
        <v>137</v>
      </c>
      <c r="AA1317" t="s">
        <v>348</v>
      </c>
      <c r="AG1317" t="s">
        <v>320</v>
      </c>
      <c r="AH1317" t="s">
        <v>141</v>
      </c>
      <c r="AJ1317" t="s">
        <v>129</v>
      </c>
      <c r="AN1317" t="s">
        <v>129</v>
      </c>
      <c r="AP1317" t="s">
        <v>129</v>
      </c>
      <c r="AQ1317" t="s">
        <v>129</v>
      </c>
      <c r="AS1317" t="s">
        <v>1766</v>
      </c>
      <c r="AT1317" t="s">
        <v>143</v>
      </c>
      <c r="AU1317" t="s">
        <v>144</v>
      </c>
      <c r="CZ1317" t="s">
        <v>171</v>
      </c>
      <c r="DA1317" t="s">
        <v>237</v>
      </c>
      <c r="DB1317" t="s">
        <v>592</v>
      </c>
      <c r="DC1317" t="s">
        <v>146</v>
      </c>
      <c r="DD1317" t="s">
        <v>12453</v>
      </c>
      <c r="DE1317" t="s">
        <v>4731</v>
      </c>
      <c r="DF1317" t="s">
        <v>399</v>
      </c>
      <c r="DG1317" t="s">
        <v>399</v>
      </c>
      <c r="DI1317" t="s">
        <v>149</v>
      </c>
      <c r="DJ1317" t="s">
        <v>129</v>
      </c>
      <c r="DK1317" t="s">
        <v>141</v>
      </c>
      <c r="DL1317" t="s">
        <v>141</v>
      </c>
      <c r="DM1317" t="s">
        <v>141</v>
      </c>
      <c r="DN1317" t="s">
        <v>141</v>
      </c>
      <c r="DO1317" t="s">
        <v>141</v>
      </c>
      <c r="DQ1317" t="s">
        <v>356</v>
      </c>
      <c r="DS1317" t="s">
        <v>14607</v>
      </c>
      <c r="DV1317" t="str">
        <f>VLOOKUP(H1317,'[3]Merge Gagner assez d''argent'!$A:$B,2,FALSE)</f>
        <v>Non</v>
      </c>
      <c r="DW1317" t="s">
        <v>14608</v>
      </c>
      <c r="DX1317" t="s">
        <v>141</v>
      </c>
      <c r="DZ1317" t="s">
        <v>141</v>
      </c>
      <c r="EB1317" t="s">
        <v>141</v>
      </c>
      <c r="ED1317" t="s">
        <v>141</v>
      </c>
      <c r="EF1317" t="s">
        <v>407</v>
      </c>
      <c r="EG1317" t="s">
        <v>14609</v>
      </c>
      <c r="EH1317" t="s">
        <v>141</v>
      </c>
      <c r="EI1317" t="s">
        <v>156</v>
      </c>
      <c r="EJ1317" t="s">
        <v>157</v>
      </c>
      <c r="EK1317" t="s">
        <v>158</v>
      </c>
      <c r="EM1317" t="s">
        <v>6952</v>
      </c>
      <c r="EN1317" t="s">
        <v>129</v>
      </c>
      <c r="EO1317" t="s">
        <v>129</v>
      </c>
      <c r="EP1317" t="s">
        <v>129</v>
      </c>
      <c r="EQ1317" t="s">
        <v>141</v>
      </c>
      <c r="ER1317" t="s">
        <v>141</v>
      </c>
      <c r="ES1317" t="s">
        <v>141</v>
      </c>
      <c r="ET1317" t="s">
        <v>141</v>
      </c>
      <c r="EU1317" t="s">
        <v>14610</v>
      </c>
      <c r="EX1317" t="s">
        <v>14611</v>
      </c>
    </row>
    <row r="1318" spans="1:154" hidden="1" x14ac:dyDescent="0.35">
      <c r="A1318" t="s">
        <v>14612</v>
      </c>
      <c r="B1318" t="s">
        <v>14613</v>
      </c>
      <c r="D1318" t="s">
        <v>14498</v>
      </c>
      <c r="E1318" t="s">
        <v>129</v>
      </c>
      <c r="F1318" t="s">
        <v>10188</v>
      </c>
      <c r="G1318" t="s">
        <v>14614</v>
      </c>
      <c r="H1318" t="s">
        <v>14614</v>
      </c>
      <c r="I1318" s="1">
        <v>44747</v>
      </c>
      <c r="J1318" t="s">
        <v>132</v>
      </c>
      <c r="P1318" t="s">
        <v>11945</v>
      </c>
      <c r="R1318" t="s">
        <v>134</v>
      </c>
      <c r="S1318" s="1">
        <f>VLOOKUP(H1318,'[1]Base JI SMP'!$C:$F,4,FALSE)</f>
        <v>44651</v>
      </c>
      <c r="T1318" t="str">
        <f>VLOOKUP(H1318,'[2]Base JI SMP'!$C:$J,8,FALSE)</f>
        <v>Individual</v>
      </c>
      <c r="U1318" t="str">
        <f>VLOOKUP(H1318,'[2]Base JI SMP'!$C:$M,11,FALSE)</f>
        <v>Business development/management training</v>
      </c>
      <c r="V1318" t="str">
        <f>VLOOKUP(H1318,'[2]Base JI SMP'!$C:$R,12,FALSE)</f>
        <v>Individual</v>
      </c>
      <c r="W1318" s="1">
        <f>VLOOKUP(H1318,'[1]Base JI SMP'!$C:$R,13,FALSE)</f>
        <v>44642</v>
      </c>
      <c r="X1318" s="1">
        <f>VLOOKUP(H1318,'[1]Base JI SMP'!$C:$P,14,FALSE)</f>
        <v>44645</v>
      </c>
      <c r="Y1318" t="s">
        <v>136</v>
      </c>
      <c r="Z1318" t="s">
        <v>137</v>
      </c>
      <c r="AA1318" t="s">
        <v>348</v>
      </c>
      <c r="AG1318" t="s">
        <v>320</v>
      </c>
      <c r="AH1318" t="s">
        <v>141</v>
      </c>
      <c r="AJ1318" t="s">
        <v>129</v>
      </c>
      <c r="AN1318" t="s">
        <v>129</v>
      </c>
      <c r="AP1318" t="s">
        <v>129</v>
      </c>
      <c r="AQ1318" t="s">
        <v>950</v>
      </c>
      <c r="AT1318" t="s">
        <v>143</v>
      </c>
      <c r="AU1318" t="s">
        <v>144</v>
      </c>
      <c r="CZ1318" t="s">
        <v>171</v>
      </c>
      <c r="DA1318" t="s">
        <v>912</v>
      </c>
      <c r="DB1318" t="s">
        <v>592</v>
      </c>
      <c r="DC1318" t="s">
        <v>146</v>
      </c>
      <c r="DF1318" t="s">
        <v>399</v>
      </c>
      <c r="DG1318" t="s">
        <v>399</v>
      </c>
      <c r="DI1318" t="s">
        <v>149</v>
      </c>
      <c r="DJ1318" t="s">
        <v>129</v>
      </c>
      <c r="DK1318" t="s">
        <v>141</v>
      </c>
      <c r="DL1318" t="s">
        <v>141</v>
      </c>
      <c r="DM1318" t="s">
        <v>141</v>
      </c>
      <c r="DN1318" t="s">
        <v>141</v>
      </c>
      <c r="DO1318" t="s">
        <v>141</v>
      </c>
      <c r="DQ1318" t="s">
        <v>150</v>
      </c>
      <c r="DS1318" t="s">
        <v>14615</v>
      </c>
      <c r="DV1318" t="str">
        <f>VLOOKUP(H1318,'[3]Merge Gagner assez d''argent'!$A:$B,2,FALSE)</f>
        <v>Oui</v>
      </c>
      <c r="DX1318" t="s">
        <v>141</v>
      </c>
      <c r="DZ1318" t="s">
        <v>141</v>
      </c>
      <c r="EB1318" t="s">
        <v>686</v>
      </c>
      <c r="ED1318" t="s">
        <v>686</v>
      </c>
      <c r="EF1318" t="s">
        <v>129</v>
      </c>
      <c r="EG1318" t="s">
        <v>14616</v>
      </c>
      <c r="EH1318" t="s">
        <v>141</v>
      </c>
      <c r="EI1318" t="s">
        <v>253</v>
      </c>
      <c r="EJ1318" t="s">
        <v>157</v>
      </c>
      <c r="EK1318" t="s">
        <v>158</v>
      </c>
      <c r="EM1318" t="s">
        <v>171</v>
      </c>
      <c r="EN1318" t="s">
        <v>141</v>
      </c>
      <c r="EO1318" t="s">
        <v>141</v>
      </c>
      <c r="EP1318" t="s">
        <v>141</v>
      </c>
      <c r="EQ1318" t="s">
        <v>141</v>
      </c>
      <c r="ER1318" t="s">
        <v>141</v>
      </c>
      <c r="ES1318" t="s">
        <v>141</v>
      </c>
      <c r="ET1318" t="s">
        <v>129</v>
      </c>
      <c r="EU1318" t="s">
        <v>14617</v>
      </c>
      <c r="EX1318" t="s">
        <v>14618</v>
      </c>
    </row>
    <row r="1319" spans="1:154" hidden="1" x14ac:dyDescent="0.35">
      <c r="A1319" t="s">
        <v>14619</v>
      </c>
      <c r="B1319" t="s">
        <v>14620</v>
      </c>
      <c r="D1319" t="s">
        <v>13170</v>
      </c>
      <c r="E1319" t="s">
        <v>129</v>
      </c>
      <c r="F1319" t="s">
        <v>1163</v>
      </c>
      <c r="G1319" t="s">
        <v>14621</v>
      </c>
      <c r="H1319" t="s">
        <v>14621</v>
      </c>
      <c r="I1319" s="1">
        <v>44733</v>
      </c>
      <c r="J1319" t="s">
        <v>207</v>
      </c>
      <c r="P1319" t="s">
        <v>133</v>
      </c>
      <c r="R1319" t="s">
        <v>11945</v>
      </c>
      <c r="S1319" s="1">
        <f>VLOOKUP(H1319,'[1]Base JI SMP'!$C:$F,4,FALSE)</f>
        <v>44729</v>
      </c>
      <c r="T1319" t="str">
        <f>VLOOKUP(H1319,'[2]Base JI SMP'!$C:$J,8,FALSE)</f>
        <v>Individual</v>
      </c>
      <c r="U1319" t="s">
        <v>135</v>
      </c>
      <c r="V1319" t="s">
        <v>135</v>
      </c>
      <c r="W1319" t="s">
        <v>135</v>
      </c>
      <c r="X1319" t="s">
        <v>135</v>
      </c>
      <c r="Y1319" t="s">
        <v>136</v>
      </c>
      <c r="Z1319" t="s">
        <v>189</v>
      </c>
      <c r="AA1319" t="s">
        <v>171</v>
      </c>
      <c r="AF1319" t="s">
        <v>14622</v>
      </c>
      <c r="AG1319">
        <v>6</v>
      </c>
      <c r="AH1319" t="s">
        <v>141</v>
      </c>
      <c r="AJ1319" t="s">
        <v>129</v>
      </c>
      <c r="AN1319" t="s">
        <v>129</v>
      </c>
      <c r="AP1319" t="s">
        <v>129</v>
      </c>
      <c r="AQ1319" t="s">
        <v>141</v>
      </c>
      <c r="AS1319" t="s">
        <v>262</v>
      </c>
      <c r="AT1319" t="s">
        <v>143</v>
      </c>
      <c r="AU1319" t="s">
        <v>144</v>
      </c>
      <c r="CZ1319" t="s">
        <v>209</v>
      </c>
      <c r="DB1319" t="s">
        <v>210</v>
      </c>
      <c r="DC1319" t="s">
        <v>146</v>
      </c>
      <c r="DD1319" t="s">
        <v>14623</v>
      </c>
      <c r="DE1319" t="s">
        <v>13424</v>
      </c>
      <c r="DF1319" t="s">
        <v>399</v>
      </c>
      <c r="DG1319" t="s">
        <v>399</v>
      </c>
      <c r="DI1319" t="s">
        <v>5451</v>
      </c>
      <c r="DJ1319" t="s">
        <v>129</v>
      </c>
      <c r="DK1319" t="s">
        <v>141</v>
      </c>
      <c r="DL1319" t="s">
        <v>141</v>
      </c>
      <c r="DM1319" t="s">
        <v>141</v>
      </c>
      <c r="DN1319" t="s">
        <v>141</v>
      </c>
      <c r="DO1319" t="s">
        <v>129</v>
      </c>
      <c r="DP1319" t="s">
        <v>14624</v>
      </c>
      <c r="DQ1319" t="s">
        <v>150</v>
      </c>
      <c r="DS1319" t="s">
        <v>14625</v>
      </c>
      <c r="DV1319" t="str">
        <f>VLOOKUP(H1319,'[3]Merge Gagner assez d''argent'!$A:$B,2,FALSE)</f>
        <v>Partiellement</v>
      </c>
      <c r="DX1319" t="s">
        <v>141</v>
      </c>
      <c r="DZ1319" t="s">
        <v>141</v>
      </c>
      <c r="EB1319" t="s">
        <v>141</v>
      </c>
      <c r="ED1319" t="s">
        <v>141</v>
      </c>
      <c r="EF1319" t="s">
        <v>129</v>
      </c>
      <c r="EG1319" t="s">
        <v>14626</v>
      </c>
      <c r="EH1319" t="s">
        <v>468</v>
      </c>
      <c r="EI1319" t="s">
        <v>156</v>
      </c>
      <c r="EJ1319" t="s">
        <v>157</v>
      </c>
      <c r="EK1319" t="s">
        <v>181</v>
      </c>
      <c r="EM1319" t="s">
        <v>1465</v>
      </c>
      <c r="EN1319" t="s">
        <v>129</v>
      </c>
      <c r="EO1319" t="s">
        <v>141</v>
      </c>
      <c r="EP1319" t="s">
        <v>141</v>
      </c>
      <c r="EQ1319" t="s">
        <v>129</v>
      </c>
      <c r="ER1319" t="s">
        <v>129</v>
      </c>
      <c r="ES1319" t="s">
        <v>141</v>
      </c>
      <c r="ET1319" t="s">
        <v>141</v>
      </c>
      <c r="EU1319" t="s">
        <v>14627</v>
      </c>
      <c r="EX1319" t="s">
        <v>14628</v>
      </c>
    </row>
    <row r="1320" spans="1:154" hidden="1" x14ac:dyDescent="0.35">
      <c r="A1320" t="s">
        <v>14629</v>
      </c>
      <c r="B1320" t="s">
        <v>14630</v>
      </c>
      <c r="D1320" t="s">
        <v>13170</v>
      </c>
      <c r="E1320" t="s">
        <v>129</v>
      </c>
      <c r="F1320" t="s">
        <v>1163</v>
      </c>
      <c r="G1320" t="s">
        <v>14631</v>
      </c>
      <c r="H1320" t="s">
        <v>14631</v>
      </c>
      <c r="I1320" s="1">
        <v>44733</v>
      </c>
      <c r="J1320" t="s">
        <v>207</v>
      </c>
      <c r="P1320" t="s">
        <v>133</v>
      </c>
      <c r="R1320" t="s">
        <v>134</v>
      </c>
      <c r="S1320" s="1" t="s">
        <v>135</v>
      </c>
      <c r="T1320" t="s">
        <v>135</v>
      </c>
      <c r="U1320" t="s">
        <v>135</v>
      </c>
      <c r="V1320" t="s">
        <v>135</v>
      </c>
      <c r="W1320" t="s">
        <v>135</v>
      </c>
      <c r="X1320" t="s">
        <v>135</v>
      </c>
      <c r="Y1320" t="s">
        <v>136</v>
      </c>
      <c r="Z1320" t="s">
        <v>189</v>
      </c>
      <c r="AA1320" t="s">
        <v>166</v>
      </c>
      <c r="AG1320" t="s">
        <v>167</v>
      </c>
      <c r="AH1320" t="s">
        <v>141</v>
      </c>
      <c r="AJ1320" t="s">
        <v>129</v>
      </c>
      <c r="AN1320" t="s">
        <v>129</v>
      </c>
      <c r="AP1320" t="s">
        <v>129</v>
      </c>
      <c r="AQ1320" t="s">
        <v>141</v>
      </c>
      <c r="AR1320" t="s">
        <v>14632</v>
      </c>
      <c r="AS1320" t="s">
        <v>349</v>
      </c>
      <c r="AT1320" t="s">
        <v>143</v>
      </c>
      <c r="AU1320" t="s">
        <v>144</v>
      </c>
      <c r="CZ1320" t="s">
        <v>209</v>
      </c>
      <c r="DB1320" t="s">
        <v>210</v>
      </c>
      <c r="DC1320" t="s">
        <v>146</v>
      </c>
      <c r="DE1320" t="s">
        <v>13455</v>
      </c>
      <c r="DF1320" t="s">
        <v>141</v>
      </c>
      <c r="DI1320" t="s">
        <v>149</v>
      </c>
      <c r="DJ1320" t="s">
        <v>129</v>
      </c>
      <c r="DK1320" t="s">
        <v>141</v>
      </c>
      <c r="DL1320" t="s">
        <v>141</v>
      </c>
      <c r="DM1320" t="s">
        <v>141</v>
      </c>
      <c r="DN1320" t="s">
        <v>141</v>
      </c>
      <c r="DO1320" t="s">
        <v>141</v>
      </c>
      <c r="DQ1320" t="s">
        <v>150</v>
      </c>
      <c r="DS1320" t="s">
        <v>14633</v>
      </c>
      <c r="DV1320" t="str">
        <f>VLOOKUP(H1320,'[3]Merge Gagner assez d''argent'!$A:$B,2,FALSE)</f>
        <v>Oui</v>
      </c>
      <c r="DX1320" t="s">
        <v>141</v>
      </c>
      <c r="DZ1320" t="s">
        <v>141</v>
      </c>
      <c r="EB1320" t="s">
        <v>141</v>
      </c>
      <c r="ED1320" t="s">
        <v>141</v>
      </c>
      <c r="EF1320" t="s">
        <v>129</v>
      </c>
      <c r="EG1320" t="s">
        <v>14634</v>
      </c>
      <c r="EH1320" t="s">
        <v>141</v>
      </c>
      <c r="EI1320" t="s">
        <v>156</v>
      </c>
      <c r="EJ1320" t="s">
        <v>157</v>
      </c>
      <c r="EK1320" t="s">
        <v>181</v>
      </c>
      <c r="EM1320" t="s">
        <v>182</v>
      </c>
      <c r="EN1320" t="s">
        <v>129</v>
      </c>
      <c r="EO1320" t="s">
        <v>141</v>
      </c>
      <c r="EP1320" t="s">
        <v>141</v>
      </c>
      <c r="EQ1320" t="s">
        <v>141</v>
      </c>
      <c r="ER1320" t="s">
        <v>129</v>
      </c>
      <c r="ES1320" t="s">
        <v>141</v>
      </c>
      <c r="ET1320" t="s">
        <v>141</v>
      </c>
      <c r="EU1320" t="s">
        <v>14635</v>
      </c>
      <c r="EX1320" t="s">
        <v>14574</v>
      </c>
    </row>
    <row r="1321" spans="1:154" hidden="1" x14ac:dyDescent="0.35">
      <c r="A1321" t="s">
        <v>14636</v>
      </c>
      <c r="B1321" t="s">
        <v>14637</v>
      </c>
      <c r="D1321" t="s">
        <v>13170</v>
      </c>
      <c r="E1321" t="s">
        <v>129</v>
      </c>
      <c r="F1321" t="s">
        <v>1163</v>
      </c>
      <c r="G1321" t="s">
        <v>14638</v>
      </c>
      <c r="H1321" t="s">
        <v>14638</v>
      </c>
      <c r="I1321" s="1">
        <v>44733</v>
      </c>
      <c r="J1321" t="s">
        <v>207</v>
      </c>
      <c r="K1321" t="s">
        <v>14562</v>
      </c>
      <c r="L1321" t="s">
        <v>14563</v>
      </c>
      <c r="M1321" t="s">
        <v>14564</v>
      </c>
      <c r="N1321" t="s">
        <v>320</v>
      </c>
      <c r="O1321" t="s">
        <v>14565</v>
      </c>
      <c r="P1321" t="s">
        <v>133</v>
      </c>
      <c r="R1321" t="s">
        <v>134</v>
      </c>
      <c r="S1321" s="1">
        <f>VLOOKUP(H1321,'[1]Base JI SMP'!$C:$F,4,FALSE)</f>
        <v>44685</v>
      </c>
      <c r="T1321" t="str">
        <f>VLOOKUP(H1321,'[2]Base JI SMP'!$C:$J,8,FALSE)</f>
        <v>Individual</v>
      </c>
      <c r="U1321" t="str">
        <f>VLOOKUP(H1321,'[2]Base JI SMP'!$C:$M,11,FALSE)</f>
        <v>Business development/management training</v>
      </c>
      <c r="V1321" t="str">
        <f>VLOOKUP(H1321,'[2]Base JI SMP'!$C:$R,12,FALSE)</f>
        <v>Individual</v>
      </c>
      <c r="W1321" s="1">
        <f>VLOOKUP(H1321,'[1]Base JI SMP'!$C:$R,13,FALSE)</f>
        <v>44512</v>
      </c>
      <c r="X1321" s="1">
        <f>VLOOKUP(H1321,'[1]Base JI SMP'!$C:$P,14,FALSE)</f>
        <v>44517</v>
      </c>
      <c r="Y1321" t="s">
        <v>136</v>
      </c>
      <c r="Z1321" t="s">
        <v>137</v>
      </c>
      <c r="AA1321" t="s">
        <v>166</v>
      </c>
      <c r="AG1321" t="s">
        <v>320</v>
      </c>
      <c r="AH1321" t="s">
        <v>141</v>
      </c>
      <c r="AJ1321" t="s">
        <v>129</v>
      </c>
      <c r="AN1321" t="s">
        <v>129</v>
      </c>
      <c r="AP1321" t="s">
        <v>129</v>
      </c>
      <c r="AQ1321" t="s">
        <v>141</v>
      </c>
      <c r="AR1321" t="s">
        <v>14639</v>
      </c>
      <c r="AS1321" t="s">
        <v>740</v>
      </c>
      <c r="AT1321" t="s">
        <v>143</v>
      </c>
      <c r="AU1321" t="s">
        <v>144</v>
      </c>
      <c r="CZ1321" t="s">
        <v>209</v>
      </c>
      <c r="DB1321" t="s">
        <v>210</v>
      </c>
      <c r="DC1321" t="s">
        <v>901</v>
      </c>
      <c r="DD1321" t="s">
        <v>14640</v>
      </c>
      <c r="DE1321" t="s">
        <v>14641</v>
      </c>
      <c r="DF1321" t="s">
        <v>399</v>
      </c>
      <c r="DG1321" t="s">
        <v>399</v>
      </c>
      <c r="DI1321" t="s">
        <v>2618</v>
      </c>
      <c r="DJ1321" t="s">
        <v>141</v>
      </c>
      <c r="DK1321" t="s">
        <v>129</v>
      </c>
      <c r="DL1321" t="s">
        <v>141</v>
      </c>
      <c r="DM1321" t="s">
        <v>141</v>
      </c>
      <c r="DN1321" t="s">
        <v>129</v>
      </c>
      <c r="DO1321" t="s">
        <v>141</v>
      </c>
      <c r="DQ1321" t="s">
        <v>225</v>
      </c>
      <c r="DS1321" t="s">
        <v>14642</v>
      </c>
      <c r="DV1321" t="str">
        <f>VLOOKUP(H1321,'[3]Merge Gagner assez d''argent'!$A:$B,2,FALSE)</f>
        <v>Partiellement</v>
      </c>
      <c r="DX1321" t="s">
        <v>141</v>
      </c>
      <c r="DZ1321" t="s">
        <v>141</v>
      </c>
      <c r="EB1321" t="s">
        <v>141</v>
      </c>
      <c r="ED1321" t="s">
        <v>141</v>
      </c>
      <c r="EF1321" t="s">
        <v>129</v>
      </c>
      <c r="EG1321" t="s">
        <v>14643</v>
      </c>
      <c r="EH1321" t="s">
        <v>468</v>
      </c>
      <c r="EI1321" t="s">
        <v>156</v>
      </c>
      <c r="EJ1321" t="s">
        <v>157</v>
      </c>
      <c r="EK1321" t="s">
        <v>181</v>
      </c>
      <c r="EM1321" t="s">
        <v>182</v>
      </c>
      <c r="EN1321" t="s">
        <v>129</v>
      </c>
      <c r="EO1321" t="s">
        <v>141</v>
      </c>
      <c r="EP1321" t="s">
        <v>141</v>
      </c>
      <c r="EQ1321" t="s">
        <v>141</v>
      </c>
      <c r="ER1321" t="s">
        <v>129</v>
      </c>
      <c r="ES1321" t="s">
        <v>141</v>
      </c>
      <c r="ET1321" t="s">
        <v>141</v>
      </c>
      <c r="EU1321" t="s">
        <v>14573</v>
      </c>
      <c r="EX1321" t="s">
        <v>14574</v>
      </c>
    </row>
    <row r="1322" spans="1:154" hidden="1" x14ac:dyDescent="0.35">
      <c r="A1322" t="s">
        <v>14644</v>
      </c>
      <c r="B1322" t="s">
        <v>14645</v>
      </c>
      <c r="D1322" t="s">
        <v>13170</v>
      </c>
      <c r="E1322" t="s">
        <v>129</v>
      </c>
      <c r="F1322" t="s">
        <v>1163</v>
      </c>
      <c r="G1322" t="s">
        <v>14646</v>
      </c>
      <c r="H1322" t="s">
        <v>14646</v>
      </c>
      <c r="I1322" s="1">
        <v>44734</v>
      </c>
      <c r="J1322" t="s">
        <v>207</v>
      </c>
      <c r="P1322" t="s">
        <v>133</v>
      </c>
      <c r="R1322" t="s">
        <v>11945</v>
      </c>
      <c r="S1322" s="1">
        <f>VLOOKUP(H1322,'[1]Base JI SMP'!$C:$F,4,FALSE)</f>
        <v>44748</v>
      </c>
      <c r="T1322" t="str">
        <f>VLOOKUP(H1322,'[2]Base JI SMP'!$C:$J,8,FALSE)</f>
        <v>Individual</v>
      </c>
      <c r="U1322" t="s">
        <v>135</v>
      </c>
      <c r="V1322" t="s">
        <v>135</v>
      </c>
      <c r="W1322" t="s">
        <v>135</v>
      </c>
      <c r="X1322" t="s">
        <v>135</v>
      </c>
      <c r="Y1322" t="s">
        <v>136</v>
      </c>
      <c r="Z1322" t="s">
        <v>137</v>
      </c>
      <c r="AA1322" t="s">
        <v>1036</v>
      </c>
      <c r="AG1322" t="s">
        <v>167</v>
      </c>
      <c r="AH1322" t="s">
        <v>141</v>
      </c>
      <c r="AJ1322" t="s">
        <v>129</v>
      </c>
      <c r="AN1322" t="s">
        <v>141</v>
      </c>
      <c r="AO1322" t="s">
        <v>14647</v>
      </c>
      <c r="AP1322" t="s">
        <v>129</v>
      </c>
      <c r="AQ1322" t="s">
        <v>129</v>
      </c>
      <c r="AS1322" t="s">
        <v>262</v>
      </c>
      <c r="AT1322" t="s">
        <v>143</v>
      </c>
      <c r="AU1322" t="s">
        <v>144</v>
      </c>
      <c r="CZ1322" t="s">
        <v>209</v>
      </c>
      <c r="DB1322" t="s">
        <v>210</v>
      </c>
      <c r="DC1322" t="s">
        <v>173</v>
      </c>
      <c r="DD1322" t="s">
        <v>14648</v>
      </c>
      <c r="DE1322" t="s">
        <v>14649</v>
      </c>
      <c r="DF1322" t="s">
        <v>399</v>
      </c>
      <c r="DG1322" t="s">
        <v>399</v>
      </c>
      <c r="DI1322" t="s">
        <v>3783</v>
      </c>
      <c r="DJ1322" t="s">
        <v>141</v>
      </c>
      <c r="DK1322" t="s">
        <v>141</v>
      </c>
      <c r="DL1322" t="s">
        <v>141</v>
      </c>
      <c r="DM1322" t="s">
        <v>129</v>
      </c>
      <c r="DN1322" t="s">
        <v>129</v>
      </c>
      <c r="DO1322" t="s">
        <v>141</v>
      </c>
      <c r="DQ1322" t="s">
        <v>225</v>
      </c>
      <c r="DS1322" t="s">
        <v>14650</v>
      </c>
      <c r="DV1322" t="str">
        <f>VLOOKUP(H1322,'[3]Merge Gagner assez d''argent'!$A:$B,2,FALSE)</f>
        <v>Partiellement</v>
      </c>
      <c r="DX1322" t="s">
        <v>141</v>
      </c>
      <c r="DZ1322" t="s">
        <v>141</v>
      </c>
      <c r="EB1322" t="s">
        <v>141</v>
      </c>
      <c r="ED1322" t="s">
        <v>141</v>
      </c>
      <c r="EF1322" t="s">
        <v>129</v>
      </c>
      <c r="EG1322" t="s">
        <v>14651</v>
      </c>
      <c r="EH1322" t="s">
        <v>468</v>
      </c>
      <c r="EI1322" t="s">
        <v>156</v>
      </c>
      <c r="EJ1322" t="s">
        <v>157</v>
      </c>
      <c r="EK1322" t="s">
        <v>181</v>
      </c>
      <c r="EM1322" t="s">
        <v>2455</v>
      </c>
      <c r="EN1322" t="s">
        <v>129</v>
      </c>
      <c r="EO1322" t="s">
        <v>141</v>
      </c>
      <c r="EP1322" t="s">
        <v>141</v>
      </c>
      <c r="EQ1322" t="s">
        <v>141</v>
      </c>
      <c r="ER1322" t="s">
        <v>141</v>
      </c>
      <c r="ES1322" t="s">
        <v>129</v>
      </c>
      <c r="ET1322" t="s">
        <v>141</v>
      </c>
      <c r="EU1322" t="s">
        <v>14627</v>
      </c>
      <c r="EX1322" t="s">
        <v>14574</v>
      </c>
    </row>
    <row r="1323" spans="1:154" hidden="1" x14ac:dyDescent="0.35">
      <c r="A1323" t="s">
        <v>14652</v>
      </c>
      <c r="B1323" t="s">
        <v>14653</v>
      </c>
      <c r="D1323" t="s">
        <v>13170</v>
      </c>
      <c r="E1323" t="s">
        <v>129</v>
      </c>
      <c r="F1323" t="s">
        <v>1163</v>
      </c>
      <c r="G1323" t="s">
        <v>14654</v>
      </c>
      <c r="H1323" t="s">
        <v>14654</v>
      </c>
      <c r="I1323" s="1">
        <v>44734</v>
      </c>
      <c r="J1323" t="s">
        <v>207</v>
      </c>
      <c r="P1323" t="s">
        <v>133</v>
      </c>
      <c r="R1323" t="s">
        <v>11945</v>
      </c>
      <c r="S1323" s="1">
        <f>VLOOKUP(H1323,'[1]Base JI SMP'!$C:$F,4,FALSE)</f>
        <v>44733</v>
      </c>
      <c r="T1323" t="str">
        <f>VLOOKUP(H1323,'[2]Base JI SMP'!$C:$J,8,FALSE)</f>
        <v>Individual</v>
      </c>
      <c r="U1323" t="s">
        <v>135</v>
      </c>
      <c r="V1323" t="s">
        <v>135</v>
      </c>
      <c r="W1323" t="s">
        <v>135</v>
      </c>
      <c r="X1323" t="s">
        <v>135</v>
      </c>
      <c r="Y1323" t="s">
        <v>136</v>
      </c>
      <c r="Z1323" t="s">
        <v>137</v>
      </c>
      <c r="AA1323" t="s">
        <v>1036</v>
      </c>
      <c r="AG1323" t="s">
        <v>167</v>
      </c>
      <c r="AH1323" t="s">
        <v>141</v>
      </c>
      <c r="AJ1323" t="s">
        <v>129</v>
      </c>
      <c r="AN1323" t="s">
        <v>141</v>
      </c>
      <c r="AO1323" t="s">
        <v>14655</v>
      </c>
      <c r="AP1323" t="s">
        <v>129</v>
      </c>
      <c r="AQ1323" t="s">
        <v>129</v>
      </c>
      <c r="AS1323" t="s">
        <v>262</v>
      </c>
      <c r="AT1323" t="s">
        <v>143</v>
      </c>
      <c r="AU1323" t="s">
        <v>144</v>
      </c>
      <c r="CZ1323" t="s">
        <v>209</v>
      </c>
      <c r="DB1323" t="s">
        <v>210</v>
      </c>
      <c r="DC1323" t="s">
        <v>173</v>
      </c>
      <c r="DD1323" t="s">
        <v>13222</v>
      </c>
      <c r="DE1323" t="s">
        <v>14649</v>
      </c>
      <c r="DF1323" t="s">
        <v>399</v>
      </c>
      <c r="DG1323" t="s">
        <v>399</v>
      </c>
      <c r="DI1323" t="s">
        <v>2831</v>
      </c>
      <c r="DJ1323" t="s">
        <v>141</v>
      </c>
      <c r="DK1323" t="s">
        <v>141</v>
      </c>
      <c r="DL1323" t="s">
        <v>141</v>
      </c>
      <c r="DM1323" t="s">
        <v>141</v>
      </c>
      <c r="DN1323" t="s">
        <v>129</v>
      </c>
      <c r="DO1323" t="s">
        <v>141</v>
      </c>
      <c r="DQ1323" t="s">
        <v>150</v>
      </c>
      <c r="DS1323" t="s">
        <v>14656</v>
      </c>
      <c r="DV1323" t="str">
        <f>VLOOKUP(H1323,'[3]Merge Gagner assez d''argent'!$A:$B,2,FALSE)</f>
        <v>Partiellement</v>
      </c>
      <c r="DX1323" t="s">
        <v>141</v>
      </c>
      <c r="DZ1323" t="s">
        <v>141</v>
      </c>
      <c r="EB1323" t="s">
        <v>141</v>
      </c>
      <c r="ED1323" t="s">
        <v>141</v>
      </c>
      <c r="EF1323" t="s">
        <v>129</v>
      </c>
      <c r="EG1323" t="s">
        <v>14657</v>
      </c>
      <c r="EH1323" t="s">
        <v>468</v>
      </c>
      <c r="EI1323" t="s">
        <v>156</v>
      </c>
      <c r="EJ1323" t="s">
        <v>157</v>
      </c>
      <c r="EK1323" t="s">
        <v>181</v>
      </c>
      <c r="EM1323" t="s">
        <v>837</v>
      </c>
      <c r="EN1323" t="s">
        <v>129</v>
      </c>
      <c r="EO1323" t="s">
        <v>129</v>
      </c>
      <c r="EP1323" t="s">
        <v>141</v>
      </c>
      <c r="EQ1323" t="s">
        <v>141</v>
      </c>
      <c r="ER1323" t="s">
        <v>129</v>
      </c>
      <c r="ES1323" t="s">
        <v>141</v>
      </c>
      <c r="ET1323" t="s">
        <v>141</v>
      </c>
      <c r="EU1323" t="s">
        <v>14627</v>
      </c>
      <c r="EX1323" t="s">
        <v>14574</v>
      </c>
    </row>
    <row r="1324" spans="1:154" hidden="1" x14ac:dyDescent="0.35">
      <c r="A1324" t="s">
        <v>14658</v>
      </c>
      <c r="B1324" t="s">
        <v>14659</v>
      </c>
      <c r="D1324" t="s">
        <v>13170</v>
      </c>
      <c r="E1324" t="s">
        <v>129</v>
      </c>
      <c r="F1324" t="s">
        <v>1163</v>
      </c>
      <c r="G1324" t="s">
        <v>14660</v>
      </c>
      <c r="H1324" t="s">
        <v>14660</v>
      </c>
      <c r="I1324" s="1">
        <v>44734</v>
      </c>
      <c r="J1324" t="s">
        <v>207</v>
      </c>
      <c r="K1324" t="s">
        <v>14661</v>
      </c>
      <c r="L1324" t="s">
        <v>14662</v>
      </c>
      <c r="M1324" t="s">
        <v>14663</v>
      </c>
      <c r="N1324" t="s">
        <v>320</v>
      </c>
      <c r="O1324" t="s">
        <v>14664</v>
      </c>
      <c r="P1324" t="s">
        <v>133</v>
      </c>
      <c r="R1324" t="s">
        <v>11945</v>
      </c>
      <c r="S1324" s="1">
        <f>VLOOKUP(H1324,'[1]Base JI SMP'!$C:$F,4,FALSE)</f>
        <v>44713</v>
      </c>
      <c r="T1324" t="str">
        <f>VLOOKUP(H1324,'[2]Base JI SMP'!$C:$J,8,FALSE)</f>
        <v>Individual</v>
      </c>
      <c r="U1324" t="str">
        <f>VLOOKUP(H1324,'[2]Base JI SMP'!$C:$M,11,FALSE)</f>
        <v>Business development/management training</v>
      </c>
      <c r="V1324" t="str">
        <f>VLOOKUP(H1324,'[2]Base JI SMP'!$C:$R,12,FALSE)</f>
        <v>Individual</v>
      </c>
      <c r="W1324" s="1">
        <f>VLOOKUP(H1324,'[1]Base JI SMP'!$C:$R,13,FALSE)</f>
        <v>44690</v>
      </c>
      <c r="X1324" s="1">
        <f>VLOOKUP(H1324,'[1]Base JI SMP'!$C:$P,14,FALSE)</f>
        <v>44695</v>
      </c>
      <c r="Y1324" t="s">
        <v>136</v>
      </c>
      <c r="Z1324" t="s">
        <v>137</v>
      </c>
      <c r="AA1324" t="s">
        <v>166</v>
      </c>
      <c r="AG1324" t="s">
        <v>167</v>
      </c>
      <c r="AH1324" t="s">
        <v>141</v>
      </c>
      <c r="AJ1324" t="s">
        <v>129</v>
      </c>
      <c r="AN1324" t="s">
        <v>141</v>
      </c>
      <c r="AO1324" t="s">
        <v>14665</v>
      </c>
      <c r="AP1324" t="s">
        <v>141</v>
      </c>
      <c r="AQ1324" t="s">
        <v>129</v>
      </c>
      <c r="AS1324" t="s">
        <v>236</v>
      </c>
      <c r="AT1324" t="s">
        <v>143</v>
      </c>
      <c r="AU1324" t="s">
        <v>144</v>
      </c>
      <c r="CZ1324" t="s">
        <v>171</v>
      </c>
      <c r="DA1324" t="s">
        <v>14666</v>
      </c>
      <c r="DB1324" t="s">
        <v>210</v>
      </c>
      <c r="DC1324" t="s">
        <v>901</v>
      </c>
      <c r="DD1324" t="s">
        <v>14667</v>
      </c>
      <c r="DE1324" t="s">
        <v>14668</v>
      </c>
      <c r="DF1324" t="s">
        <v>399</v>
      </c>
      <c r="DG1324" t="s">
        <v>399</v>
      </c>
      <c r="DI1324" t="s">
        <v>2831</v>
      </c>
      <c r="DJ1324" t="s">
        <v>141</v>
      </c>
      <c r="DK1324" t="s">
        <v>141</v>
      </c>
      <c r="DL1324" t="s">
        <v>141</v>
      </c>
      <c r="DM1324" t="s">
        <v>141</v>
      </c>
      <c r="DN1324" t="s">
        <v>129</v>
      </c>
      <c r="DO1324" t="s">
        <v>141</v>
      </c>
      <c r="DQ1324" t="s">
        <v>225</v>
      </c>
      <c r="DS1324" t="s">
        <v>14669</v>
      </c>
      <c r="DV1324" t="str">
        <f>VLOOKUP(H1324,'[3]Merge Gagner assez d''argent'!$A:$B,2,FALSE)</f>
        <v>Partiellement</v>
      </c>
      <c r="DX1324" t="s">
        <v>141</v>
      </c>
      <c r="DZ1324" t="s">
        <v>141</v>
      </c>
      <c r="EB1324" t="s">
        <v>141</v>
      </c>
      <c r="ED1324" t="s">
        <v>141</v>
      </c>
      <c r="EF1324" t="s">
        <v>129</v>
      </c>
      <c r="EG1324" t="s">
        <v>14670</v>
      </c>
      <c r="EH1324" t="s">
        <v>141</v>
      </c>
      <c r="EI1324" t="s">
        <v>156</v>
      </c>
      <c r="EJ1324" t="s">
        <v>157</v>
      </c>
      <c r="EK1324" t="s">
        <v>181</v>
      </c>
      <c r="EM1324" t="s">
        <v>2837</v>
      </c>
      <c r="EN1324" t="s">
        <v>129</v>
      </c>
      <c r="EO1324" t="s">
        <v>141</v>
      </c>
      <c r="EP1324" t="s">
        <v>129</v>
      </c>
      <c r="EQ1324" t="s">
        <v>141</v>
      </c>
      <c r="ER1324" t="s">
        <v>129</v>
      </c>
      <c r="ES1324" t="s">
        <v>141</v>
      </c>
      <c r="ET1324" t="s">
        <v>141</v>
      </c>
      <c r="EU1324" t="s">
        <v>14627</v>
      </c>
      <c r="EX1324" t="s">
        <v>14574</v>
      </c>
    </row>
    <row r="1325" spans="1:154" hidden="1" x14ac:dyDescent="0.35">
      <c r="A1325" t="s">
        <v>14671</v>
      </c>
      <c r="B1325" t="s">
        <v>14672</v>
      </c>
      <c r="D1325" t="s">
        <v>13170</v>
      </c>
      <c r="E1325" t="s">
        <v>129</v>
      </c>
      <c r="F1325" t="s">
        <v>1163</v>
      </c>
      <c r="G1325" t="s">
        <v>14673</v>
      </c>
      <c r="H1325" t="s">
        <v>14673</v>
      </c>
      <c r="I1325" s="1">
        <v>44734</v>
      </c>
      <c r="J1325" t="s">
        <v>207</v>
      </c>
      <c r="K1325" t="s">
        <v>14661</v>
      </c>
      <c r="L1325" t="s">
        <v>14662</v>
      </c>
      <c r="M1325" t="s">
        <v>14663</v>
      </c>
      <c r="N1325" t="s">
        <v>320</v>
      </c>
      <c r="O1325" t="s">
        <v>14664</v>
      </c>
      <c r="P1325" t="s">
        <v>133</v>
      </c>
      <c r="R1325" t="s">
        <v>11945</v>
      </c>
      <c r="S1325" s="1">
        <f>VLOOKUP(H1325,'[1]Base JI SMP'!$C:$F,4,FALSE)</f>
        <v>44676</v>
      </c>
      <c r="T1325" t="str">
        <f>VLOOKUP(H1325,'[2]Base JI SMP'!$C:$J,8,FALSE)</f>
        <v>Individual</v>
      </c>
      <c r="U1325" t="str">
        <f>VLOOKUP(H1325,'[2]Base JI SMP'!$C:$M,11,FALSE)</f>
        <v>Business development/management training</v>
      </c>
      <c r="V1325" t="str">
        <f>VLOOKUP(H1325,'[2]Base JI SMP'!$C:$R,12,FALSE)</f>
        <v>Individual</v>
      </c>
      <c r="W1325" s="1">
        <f>VLOOKUP(H1325,'[1]Base JI SMP'!$C:$R,13,FALSE)</f>
        <v>44512</v>
      </c>
      <c r="X1325" s="1">
        <f>VLOOKUP(H1325,'[1]Base JI SMP'!$C:$P,14,FALSE)</f>
        <v>44517</v>
      </c>
      <c r="Y1325" t="s">
        <v>136</v>
      </c>
      <c r="Z1325" t="s">
        <v>137</v>
      </c>
      <c r="AA1325" t="s">
        <v>166</v>
      </c>
      <c r="AG1325" t="s">
        <v>167</v>
      </c>
      <c r="AH1325" t="s">
        <v>141</v>
      </c>
      <c r="AJ1325" t="s">
        <v>129</v>
      </c>
      <c r="AN1325" t="s">
        <v>129</v>
      </c>
      <c r="AP1325" t="s">
        <v>129</v>
      </c>
      <c r="AQ1325" t="s">
        <v>141</v>
      </c>
      <c r="AR1325" t="s">
        <v>14674</v>
      </c>
      <c r="AS1325" t="s">
        <v>208</v>
      </c>
      <c r="AT1325" t="s">
        <v>143</v>
      </c>
      <c r="AU1325" t="s">
        <v>144</v>
      </c>
      <c r="CZ1325" t="s">
        <v>552</v>
      </c>
      <c r="DB1325" t="s">
        <v>552</v>
      </c>
      <c r="DC1325" t="s">
        <v>901</v>
      </c>
      <c r="DD1325" t="s">
        <v>14675</v>
      </c>
      <c r="DE1325" t="s">
        <v>14676</v>
      </c>
      <c r="DF1325" t="s">
        <v>399</v>
      </c>
      <c r="DG1325" t="s">
        <v>399</v>
      </c>
      <c r="DI1325" t="s">
        <v>149</v>
      </c>
      <c r="DJ1325" t="s">
        <v>129</v>
      </c>
      <c r="DK1325" t="s">
        <v>141</v>
      </c>
      <c r="DL1325" t="s">
        <v>141</v>
      </c>
      <c r="DM1325" t="s">
        <v>141</v>
      </c>
      <c r="DN1325" t="s">
        <v>141</v>
      </c>
      <c r="DO1325" t="s">
        <v>141</v>
      </c>
      <c r="DQ1325" t="s">
        <v>150</v>
      </c>
      <c r="DS1325" t="s">
        <v>14677</v>
      </c>
      <c r="DV1325" t="str">
        <f>VLOOKUP(H1325,'[3]Merge Gagner assez d''argent'!$A:$B,2,FALSE)</f>
        <v>Oui</v>
      </c>
      <c r="DX1325" t="s">
        <v>141</v>
      </c>
      <c r="DZ1325" t="s">
        <v>141</v>
      </c>
      <c r="EB1325" t="s">
        <v>141</v>
      </c>
      <c r="ED1325" t="s">
        <v>141</v>
      </c>
      <c r="EF1325" t="s">
        <v>129</v>
      </c>
      <c r="EG1325" t="s">
        <v>14678</v>
      </c>
      <c r="EH1325" t="s">
        <v>468</v>
      </c>
      <c r="EI1325" t="s">
        <v>157</v>
      </c>
      <c r="EJ1325" t="s">
        <v>157</v>
      </c>
      <c r="EK1325" t="s">
        <v>158</v>
      </c>
      <c r="EM1325" t="s">
        <v>811</v>
      </c>
      <c r="EN1325" t="s">
        <v>129</v>
      </c>
      <c r="EO1325" t="s">
        <v>129</v>
      </c>
      <c r="EP1325" t="s">
        <v>141</v>
      </c>
      <c r="EQ1325" t="s">
        <v>141</v>
      </c>
      <c r="ER1325" t="s">
        <v>141</v>
      </c>
      <c r="ES1325" t="s">
        <v>141</v>
      </c>
      <c r="ET1325" t="s">
        <v>141</v>
      </c>
      <c r="EU1325" t="s">
        <v>14627</v>
      </c>
      <c r="EX1325" t="s">
        <v>14679</v>
      </c>
    </row>
    <row r="1326" spans="1:154" hidden="1" x14ac:dyDescent="0.35">
      <c r="A1326" t="s">
        <v>14680</v>
      </c>
      <c r="B1326" t="s">
        <v>14681</v>
      </c>
      <c r="D1326" t="s">
        <v>13170</v>
      </c>
      <c r="E1326" t="s">
        <v>129</v>
      </c>
      <c r="F1326" t="s">
        <v>1163</v>
      </c>
      <c r="G1326" t="s">
        <v>14682</v>
      </c>
      <c r="H1326" t="s">
        <v>14682</v>
      </c>
      <c r="I1326" s="1">
        <v>44735</v>
      </c>
      <c r="J1326" t="s">
        <v>207</v>
      </c>
      <c r="P1326" t="s">
        <v>133</v>
      </c>
      <c r="R1326" t="s">
        <v>11945</v>
      </c>
      <c r="S1326" s="1">
        <f>VLOOKUP(H1326,'[1]Base JI SMP'!$C:$F,4,FALSE)</f>
        <v>44127</v>
      </c>
      <c r="T1326" t="str">
        <f>VLOOKUP(H1326,'[2]Base JI SMP'!$C:$J,8,FALSE)</f>
        <v>Individual</v>
      </c>
      <c r="U1326" t="s">
        <v>135</v>
      </c>
      <c r="V1326" t="s">
        <v>135</v>
      </c>
      <c r="W1326" t="s">
        <v>135</v>
      </c>
      <c r="X1326" t="s">
        <v>135</v>
      </c>
      <c r="Y1326" t="s">
        <v>136</v>
      </c>
      <c r="Z1326" t="s">
        <v>137</v>
      </c>
      <c r="AA1326" t="s">
        <v>319</v>
      </c>
      <c r="AG1326" t="s">
        <v>167</v>
      </c>
      <c r="AH1326" t="s">
        <v>141</v>
      </c>
      <c r="AJ1326" t="s">
        <v>129</v>
      </c>
      <c r="AN1326" t="s">
        <v>129</v>
      </c>
      <c r="AP1326" t="s">
        <v>129</v>
      </c>
      <c r="AQ1326" t="s">
        <v>141</v>
      </c>
      <c r="AR1326" t="s">
        <v>14683</v>
      </c>
      <c r="AS1326" t="s">
        <v>236</v>
      </c>
      <c r="AT1326" t="s">
        <v>143</v>
      </c>
      <c r="AU1326" t="s">
        <v>144</v>
      </c>
      <c r="CZ1326" t="s">
        <v>552</v>
      </c>
      <c r="DB1326" t="s">
        <v>552</v>
      </c>
      <c r="DC1326" t="s">
        <v>901</v>
      </c>
      <c r="DE1326" t="s">
        <v>14684</v>
      </c>
      <c r="DF1326" t="s">
        <v>141</v>
      </c>
      <c r="DI1326" t="s">
        <v>171</v>
      </c>
      <c r="DJ1326" t="s">
        <v>141</v>
      </c>
      <c r="DK1326" t="s">
        <v>141</v>
      </c>
      <c r="DL1326" t="s">
        <v>141</v>
      </c>
      <c r="DM1326" t="s">
        <v>141</v>
      </c>
      <c r="DN1326" t="s">
        <v>141</v>
      </c>
      <c r="DO1326" t="s">
        <v>129</v>
      </c>
      <c r="DP1326" t="s">
        <v>14685</v>
      </c>
      <c r="DQ1326" t="s">
        <v>225</v>
      </c>
      <c r="DS1326" t="s">
        <v>14686</v>
      </c>
      <c r="DV1326" t="str">
        <f>VLOOKUP(H1326,'[3]Merge Gagner assez d''argent'!$A:$B,2,FALSE)</f>
        <v>Partiellement</v>
      </c>
      <c r="DX1326" t="s">
        <v>129</v>
      </c>
      <c r="DY1326" t="s">
        <v>425</v>
      </c>
      <c r="DZ1326" t="s">
        <v>141</v>
      </c>
      <c r="EB1326" t="s">
        <v>141</v>
      </c>
      <c r="ED1326" t="s">
        <v>141</v>
      </c>
      <c r="EF1326" t="s">
        <v>129</v>
      </c>
      <c r="EG1326" t="s">
        <v>14687</v>
      </c>
      <c r="EH1326" t="s">
        <v>468</v>
      </c>
      <c r="EI1326" t="s">
        <v>156</v>
      </c>
      <c r="EJ1326" t="s">
        <v>157</v>
      </c>
      <c r="EK1326" t="s">
        <v>158</v>
      </c>
      <c r="EM1326" t="s">
        <v>6952</v>
      </c>
      <c r="EN1326" t="s">
        <v>129</v>
      </c>
      <c r="EO1326" t="s">
        <v>129</v>
      </c>
      <c r="EP1326" t="s">
        <v>129</v>
      </c>
      <c r="EQ1326" t="s">
        <v>141</v>
      </c>
      <c r="ER1326" t="s">
        <v>141</v>
      </c>
      <c r="ES1326" t="s">
        <v>141</v>
      </c>
      <c r="ET1326" t="s">
        <v>141</v>
      </c>
      <c r="EU1326" t="s">
        <v>14627</v>
      </c>
      <c r="EX1326" t="s">
        <v>14574</v>
      </c>
    </row>
    <row r="1327" spans="1:154" hidden="1" x14ac:dyDescent="0.35">
      <c r="A1327" t="s">
        <v>14688</v>
      </c>
      <c r="B1327" t="s">
        <v>14689</v>
      </c>
      <c r="D1327" t="s">
        <v>13170</v>
      </c>
      <c r="E1327" t="s">
        <v>129</v>
      </c>
      <c r="F1327" t="s">
        <v>1163</v>
      </c>
      <c r="G1327" t="s">
        <v>14690</v>
      </c>
      <c r="H1327" t="s">
        <v>14690</v>
      </c>
      <c r="I1327" s="1">
        <v>44735</v>
      </c>
      <c r="J1327" t="s">
        <v>207</v>
      </c>
      <c r="P1327" t="s">
        <v>133</v>
      </c>
      <c r="R1327" t="s">
        <v>134</v>
      </c>
      <c r="S1327" s="1" t="s">
        <v>135</v>
      </c>
      <c r="T1327" t="s">
        <v>135</v>
      </c>
      <c r="U1327" t="s">
        <v>135</v>
      </c>
      <c r="V1327" t="s">
        <v>135</v>
      </c>
      <c r="W1327" t="s">
        <v>135</v>
      </c>
      <c r="X1327" t="s">
        <v>135</v>
      </c>
      <c r="Y1327" t="s">
        <v>136</v>
      </c>
      <c r="Z1327" t="s">
        <v>137</v>
      </c>
      <c r="AA1327" t="s">
        <v>319</v>
      </c>
      <c r="AG1327" t="s">
        <v>320</v>
      </c>
      <c r="AH1327" t="s">
        <v>141</v>
      </c>
      <c r="AJ1327" t="s">
        <v>129</v>
      </c>
      <c r="AN1327" t="s">
        <v>129</v>
      </c>
      <c r="AP1327" t="s">
        <v>129</v>
      </c>
      <c r="AQ1327" t="s">
        <v>141</v>
      </c>
      <c r="AR1327" t="s">
        <v>14691</v>
      </c>
      <c r="AS1327" t="s">
        <v>221</v>
      </c>
      <c r="AT1327" t="s">
        <v>143</v>
      </c>
      <c r="AU1327" t="s">
        <v>144</v>
      </c>
      <c r="CZ1327" t="s">
        <v>552</v>
      </c>
      <c r="DB1327" t="s">
        <v>552</v>
      </c>
      <c r="DC1327" t="s">
        <v>901</v>
      </c>
      <c r="DD1327" t="s">
        <v>14692</v>
      </c>
      <c r="DE1327" t="s">
        <v>13455</v>
      </c>
      <c r="DF1327" t="s">
        <v>399</v>
      </c>
      <c r="DG1327" t="s">
        <v>399</v>
      </c>
      <c r="DI1327" t="s">
        <v>171</v>
      </c>
      <c r="DJ1327" t="s">
        <v>141</v>
      </c>
      <c r="DK1327" t="s">
        <v>141</v>
      </c>
      <c r="DL1327" t="s">
        <v>141</v>
      </c>
      <c r="DM1327" t="s">
        <v>141</v>
      </c>
      <c r="DN1327" t="s">
        <v>141</v>
      </c>
      <c r="DO1327" t="s">
        <v>129</v>
      </c>
      <c r="DP1327" t="s">
        <v>14693</v>
      </c>
      <c r="DQ1327" t="s">
        <v>150</v>
      </c>
      <c r="DS1327" t="s">
        <v>14694</v>
      </c>
      <c r="DV1327" t="str">
        <f>VLOOKUP(H1327,'[3]Merge Gagner assez d''argent'!$A:$B,2,FALSE)</f>
        <v>Partiellement</v>
      </c>
      <c r="DX1327" t="s">
        <v>129</v>
      </c>
      <c r="DY1327" t="s">
        <v>250</v>
      </c>
      <c r="DZ1327" t="s">
        <v>141</v>
      </c>
      <c r="EB1327" t="s">
        <v>141</v>
      </c>
      <c r="ED1327" t="s">
        <v>141</v>
      </c>
      <c r="EF1327" t="s">
        <v>129</v>
      </c>
      <c r="EG1327" t="s">
        <v>14695</v>
      </c>
      <c r="EH1327" t="s">
        <v>468</v>
      </c>
      <c r="EI1327" t="s">
        <v>156</v>
      </c>
      <c r="EJ1327" t="s">
        <v>157</v>
      </c>
      <c r="EK1327" t="s">
        <v>158</v>
      </c>
      <c r="EM1327" t="s">
        <v>6952</v>
      </c>
      <c r="EN1327" t="s">
        <v>129</v>
      </c>
      <c r="EO1327" t="s">
        <v>129</v>
      </c>
      <c r="EP1327" t="s">
        <v>129</v>
      </c>
      <c r="EQ1327" t="s">
        <v>141</v>
      </c>
      <c r="ER1327" t="s">
        <v>141</v>
      </c>
      <c r="ES1327" t="s">
        <v>141</v>
      </c>
      <c r="ET1327" t="s">
        <v>141</v>
      </c>
      <c r="EU1327" t="s">
        <v>14627</v>
      </c>
      <c r="EX1327" t="s">
        <v>14574</v>
      </c>
    </row>
    <row r="1328" spans="1:154" hidden="1" x14ac:dyDescent="0.35">
      <c r="A1328" t="s">
        <v>14696</v>
      </c>
      <c r="B1328" t="s">
        <v>14697</v>
      </c>
      <c r="D1328" t="s">
        <v>13170</v>
      </c>
      <c r="E1328" t="s">
        <v>129</v>
      </c>
      <c r="F1328" t="s">
        <v>1163</v>
      </c>
      <c r="G1328" t="s">
        <v>14698</v>
      </c>
      <c r="H1328" t="s">
        <v>14698</v>
      </c>
      <c r="I1328" s="1">
        <v>44735</v>
      </c>
      <c r="J1328" t="s">
        <v>207</v>
      </c>
      <c r="K1328" t="s">
        <v>14661</v>
      </c>
      <c r="L1328" t="s">
        <v>14662</v>
      </c>
      <c r="M1328" t="s">
        <v>14663</v>
      </c>
      <c r="N1328" t="s">
        <v>320</v>
      </c>
      <c r="O1328" t="s">
        <v>14664</v>
      </c>
      <c r="P1328" t="s">
        <v>133</v>
      </c>
      <c r="R1328" t="s">
        <v>11945</v>
      </c>
      <c r="S1328" s="1" t="s">
        <v>135</v>
      </c>
      <c r="T1328" t="s">
        <v>135</v>
      </c>
      <c r="U1328" t="s">
        <v>135</v>
      </c>
      <c r="V1328" t="s">
        <v>135</v>
      </c>
      <c r="W1328" t="s">
        <v>135</v>
      </c>
      <c r="X1328" t="s">
        <v>135</v>
      </c>
      <c r="Y1328" t="s">
        <v>136</v>
      </c>
      <c r="Z1328" t="s">
        <v>137</v>
      </c>
      <c r="AA1328" t="s">
        <v>166</v>
      </c>
      <c r="AG1328" t="s">
        <v>167</v>
      </c>
      <c r="AH1328" t="s">
        <v>141</v>
      </c>
      <c r="AJ1328" t="s">
        <v>129</v>
      </c>
      <c r="AN1328" t="s">
        <v>141</v>
      </c>
      <c r="AO1328" t="s">
        <v>14699</v>
      </c>
      <c r="AP1328" t="s">
        <v>141</v>
      </c>
      <c r="AQ1328" t="s">
        <v>129</v>
      </c>
      <c r="AS1328" t="s">
        <v>236</v>
      </c>
      <c r="AT1328" t="s">
        <v>143</v>
      </c>
      <c r="AU1328" t="s">
        <v>144</v>
      </c>
      <c r="CZ1328" t="s">
        <v>171</v>
      </c>
      <c r="DA1328" t="s">
        <v>14700</v>
      </c>
      <c r="DB1328" t="s">
        <v>210</v>
      </c>
      <c r="DC1328" t="s">
        <v>146</v>
      </c>
      <c r="DD1328" t="s">
        <v>14701</v>
      </c>
      <c r="DE1328" t="s">
        <v>14649</v>
      </c>
      <c r="DF1328" t="s">
        <v>399</v>
      </c>
      <c r="DG1328" t="s">
        <v>399</v>
      </c>
      <c r="DI1328" t="s">
        <v>7518</v>
      </c>
      <c r="DJ1328" t="s">
        <v>141</v>
      </c>
      <c r="DK1328" t="s">
        <v>141</v>
      </c>
      <c r="DL1328" t="s">
        <v>141</v>
      </c>
      <c r="DM1328" t="s">
        <v>141</v>
      </c>
      <c r="DN1328" t="s">
        <v>129</v>
      </c>
      <c r="DO1328" t="s">
        <v>129</v>
      </c>
      <c r="DP1328" t="s">
        <v>14702</v>
      </c>
      <c r="DQ1328" t="s">
        <v>683</v>
      </c>
      <c r="DS1328" t="s">
        <v>14703</v>
      </c>
      <c r="DV1328" t="str">
        <f>VLOOKUP(H1328,'[3]Merge Gagner assez d''argent'!$A:$B,2,FALSE)</f>
        <v>Non</v>
      </c>
      <c r="DW1328" t="s">
        <v>14704</v>
      </c>
      <c r="DX1328" t="s">
        <v>141</v>
      </c>
      <c r="DZ1328" t="s">
        <v>141</v>
      </c>
      <c r="EB1328" t="s">
        <v>141</v>
      </c>
      <c r="ED1328" t="s">
        <v>141</v>
      </c>
      <c r="EF1328" t="s">
        <v>129</v>
      </c>
      <c r="EG1328" t="s">
        <v>14705</v>
      </c>
      <c r="EH1328" t="s">
        <v>468</v>
      </c>
      <c r="EI1328" t="s">
        <v>156</v>
      </c>
      <c r="EJ1328" t="s">
        <v>157</v>
      </c>
      <c r="EK1328" t="s">
        <v>181</v>
      </c>
      <c r="EM1328" t="s">
        <v>837</v>
      </c>
      <c r="EN1328" t="s">
        <v>129</v>
      </c>
      <c r="EO1328" t="s">
        <v>129</v>
      </c>
      <c r="EP1328" t="s">
        <v>141</v>
      </c>
      <c r="EQ1328" t="s">
        <v>141</v>
      </c>
      <c r="ER1328" t="s">
        <v>129</v>
      </c>
      <c r="ES1328" t="s">
        <v>141</v>
      </c>
      <c r="ET1328" t="s">
        <v>141</v>
      </c>
      <c r="EU1328" t="s">
        <v>14627</v>
      </c>
      <c r="EX1328" t="s">
        <v>14574</v>
      </c>
    </row>
    <row r="1329" spans="1:154" hidden="1" x14ac:dyDescent="0.35">
      <c r="A1329" t="s">
        <v>14706</v>
      </c>
      <c r="B1329" t="s">
        <v>14707</v>
      </c>
      <c r="D1329" t="s">
        <v>13170</v>
      </c>
      <c r="E1329" t="s">
        <v>129</v>
      </c>
      <c r="F1329" t="s">
        <v>1163</v>
      </c>
      <c r="G1329" t="s">
        <v>14708</v>
      </c>
      <c r="H1329" t="s">
        <v>14708</v>
      </c>
      <c r="I1329" s="1">
        <v>44735</v>
      </c>
      <c r="J1329" t="s">
        <v>132</v>
      </c>
      <c r="P1329" t="s">
        <v>133</v>
      </c>
      <c r="R1329" t="s">
        <v>11945</v>
      </c>
      <c r="S1329" s="1">
        <f>VLOOKUP(H1329,'[1]Base JI SMP'!$C:$F,4,FALSE)</f>
        <v>44722</v>
      </c>
      <c r="T1329" t="str">
        <f>VLOOKUP(H1329,'[2]Base JI SMP'!$C:$J,8,FALSE)</f>
        <v>Individual</v>
      </c>
      <c r="U1329" t="str">
        <f>VLOOKUP(H1329,'[2]Base JI SMP'!$C:$M,11,FALSE)</f>
        <v>Business development/management training</v>
      </c>
      <c r="V1329" t="str">
        <f>VLOOKUP(H1329,'[2]Base JI SMP'!$C:$R,12,FALSE)</f>
        <v>Individual</v>
      </c>
      <c r="W1329" s="1">
        <f>VLOOKUP(H1329,'[1]Base JI SMP'!$C:$R,13,FALSE)</f>
        <v>44690</v>
      </c>
      <c r="X1329" s="1">
        <f>VLOOKUP(H1329,'[1]Base JI SMP'!$C:$P,14,FALSE)</f>
        <v>44695</v>
      </c>
      <c r="Y1329" t="s">
        <v>136</v>
      </c>
      <c r="Z1329" t="s">
        <v>137</v>
      </c>
      <c r="AA1329" t="s">
        <v>1036</v>
      </c>
      <c r="AG1329" t="s">
        <v>320</v>
      </c>
      <c r="AH1329" t="s">
        <v>141</v>
      </c>
      <c r="AJ1329" t="s">
        <v>129</v>
      </c>
      <c r="AN1329" t="s">
        <v>129</v>
      </c>
      <c r="AP1329" t="s">
        <v>129</v>
      </c>
      <c r="AQ1329" t="s">
        <v>141</v>
      </c>
      <c r="AR1329" t="s">
        <v>208</v>
      </c>
      <c r="AS1329" t="s">
        <v>208</v>
      </c>
      <c r="AT1329" t="s">
        <v>143</v>
      </c>
      <c r="AU1329" t="s">
        <v>144</v>
      </c>
      <c r="CZ1329" t="s">
        <v>296</v>
      </c>
      <c r="DB1329" t="s">
        <v>296</v>
      </c>
      <c r="DC1329" t="s">
        <v>146</v>
      </c>
      <c r="DD1329" t="s">
        <v>14709</v>
      </c>
      <c r="DE1329" t="s">
        <v>14684</v>
      </c>
      <c r="DF1329" t="s">
        <v>399</v>
      </c>
      <c r="DG1329" t="s">
        <v>399</v>
      </c>
      <c r="DI1329" t="s">
        <v>171</v>
      </c>
      <c r="DJ1329" t="s">
        <v>141</v>
      </c>
      <c r="DK1329" t="s">
        <v>141</v>
      </c>
      <c r="DL1329" t="s">
        <v>141</v>
      </c>
      <c r="DM1329" t="s">
        <v>141</v>
      </c>
      <c r="DN1329" t="s">
        <v>141</v>
      </c>
      <c r="DO1329" t="s">
        <v>129</v>
      </c>
      <c r="DP1329" t="s">
        <v>14710</v>
      </c>
      <c r="DQ1329" t="s">
        <v>356</v>
      </c>
      <c r="DS1329" t="s">
        <v>14711</v>
      </c>
      <c r="DV1329" t="str">
        <f>VLOOKUP(H1329,'[3]Merge Gagner assez d''argent'!$A:$B,2,FALSE)</f>
        <v>Non</v>
      </c>
      <c r="DW1329" t="s">
        <v>13503</v>
      </c>
      <c r="DX1329" t="s">
        <v>141</v>
      </c>
      <c r="DZ1329" t="s">
        <v>141</v>
      </c>
      <c r="EB1329" t="s">
        <v>141</v>
      </c>
      <c r="ED1329" t="s">
        <v>141</v>
      </c>
      <c r="EF1329" t="s">
        <v>129</v>
      </c>
      <c r="EG1329" t="s">
        <v>14712</v>
      </c>
      <c r="EH1329" t="s">
        <v>141</v>
      </c>
      <c r="EI1329" t="s">
        <v>156</v>
      </c>
      <c r="EJ1329" t="s">
        <v>157</v>
      </c>
      <c r="EK1329" t="s">
        <v>181</v>
      </c>
      <c r="EM1329" t="s">
        <v>689</v>
      </c>
      <c r="EN1329" t="s">
        <v>141</v>
      </c>
      <c r="EO1329" t="s">
        <v>141</v>
      </c>
      <c r="EP1329" t="s">
        <v>129</v>
      </c>
      <c r="EQ1329" t="s">
        <v>141</v>
      </c>
      <c r="ER1329" t="s">
        <v>129</v>
      </c>
      <c r="ES1329" t="s">
        <v>141</v>
      </c>
      <c r="ET1329" t="s">
        <v>141</v>
      </c>
      <c r="EU1329" t="s">
        <v>14713</v>
      </c>
      <c r="EX1329" t="s">
        <v>14574</v>
      </c>
    </row>
    <row r="1330" spans="1:154" hidden="1" x14ac:dyDescent="0.35">
      <c r="A1330" t="s">
        <v>14714</v>
      </c>
      <c r="B1330" t="s">
        <v>14715</v>
      </c>
      <c r="D1330" t="s">
        <v>14492</v>
      </c>
      <c r="E1330" t="s">
        <v>129</v>
      </c>
      <c r="F1330" t="s">
        <v>10188</v>
      </c>
      <c r="G1330" t="s">
        <v>14716</v>
      </c>
      <c r="H1330" t="s">
        <v>14716</v>
      </c>
      <c r="I1330" s="1">
        <v>44747</v>
      </c>
      <c r="J1330" t="s">
        <v>132</v>
      </c>
      <c r="P1330" t="s">
        <v>11945</v>
      </c>
      <c r="R1330" t="s">
        <v>11945</v>
      </c>
      <c r="S1330" s="1">
        <f>VLOOKUP(H1330,'[1]Base JI SMP'!$C:$F,4,FALSE)</f>
        <v>44694</v>
      </c>
      <c r="T1330" t="str">
        <f>VLOOKUP(H1330,'[2]Base JI SMP'!$C:$J,8,FALSE)</f>
        <v>Individual</v>
      </c>
      <c r="U1330" t="str">
        <f>VLOOKUP(H1330,'[2]Base JI SMP'!$C:$M,11,FALSE)</f>
        <v>Business development/management training</v>
      </c>
      <c r="V1330" t="str">
        <f>VLOOKUP(H1330,'[2]Base JI SMP'!$C:$R,12,FALSE)</f>
        <v>Individual</v>
      </c>
      <c r="W1330" s="1">
        <f>VLOOKUP(H1330,'[1]Base JI SMP'!$C:$R,13,FALSE)</f>
        <v>44687</v>
      </c>
      <c r="X1330" s="1">
        <f>VLOOKUP(H1330,'[1]Base JI SMP'!$C:$P,14,FALSE)</f>
        <v>44694</v>
      </c>
      <c r="Y1330" t="s">
        <v>136</v>
      </c>
      <c r="Z1330" t="s">
        <v>137</v>
      </c>
      <c r="AA1330" t="s">
        <v>348</v>
      </c>
      <c r="AG1330" t="s">
        <v>250</v>
      </c>
      <c r="AH1330" t="s">
        <v>141</v>
      </c>
      <c r="AJ1330" t="s">
        <v>129</v>
      </c>
      <c r="AN1330" t="s">
        <v>129</v>
      </c>
      <c r="AP1330" t="s">
        <v>129</v>
      </c>
      <c r="AQ1330" t="s">
        <v>129</v>
      </c>
      <c r="AS1330" t="s">
        <v>1781</v>
      </c>
      <c r="AT1330" t="s">
        <v>143</v>
      </c>
      <c r="AU1330" t="s">
        <v>144</v>
      </c>
      <c r="CZ1330" t="s">
        <v>171</v>
      </c>
      <c r="DA1330" t="s">
        <v>237</v>
      </c>
      <c r="DB1330" t="s">
        <v>592</v>
      </c>
      <c r="DC1330" t="s">
        <v>146</v>
      </c>
      <c r="DD1330" t="s">
        <v>7186</v>
      </c>
      <c r="DE1330" t="s">
        <v>4731</v>
      </c>
      <c r="DF1330" t="s">
        <v>399</v>
      </c>
      <c r="DG1330" t="s">
        <v>399</v>
      </c>
      <c r="DI1330" t="s">
        <v>149</v>
      </c>
      <c r="DJ1330" t="s">
        <v>129</v>
      </c>
      <c r="DK1330" t="s">
        <v>141</v>
      </c>
      <c r="DL1330" t="s">
        <v>141</v>
      </c>
      <c r="DM1330" t="s">
        <v>141</v>
      </c>
      <c r="DN1330" t="s">
        <v>141</v>
      </c>
      <c r="DO1330" t="s">
        <v>141</v>
      </c>
      <c r="DQ1330" t="s">
        <v>150</v>
      </c>
      <c r="DS1330" t="s">
        <v>11725</v>
      </c>
      <c r="DV1330" t="str">
        <f>VLOOKUP(H1330,'[3]Merge Gagner assez d''argent'!$A:$B,2,FALSE)</f>
        <v>Oui</v>
      </c>
      <c r="DX1330" t="s">
        <v>141</v>
      </c>
      <c r="DZ1330" t="s">
        <v>141</v>
      </c>
      <c r="EB1330" t="s">
        <v>141</v>
      </c>
      <c r="ED1330" t="s">
        <v>141</v>
      </c>
      <c r="EF1330" t="s">
        <v>141</v>
      </c>
      <c r="EG1330" t="s">
        <v>14717</v>
      </c>
      <c r="EH1330" t="s">
        <v>2424</v>
      </c>
      <c r="EI1330" t="s">
        <v>156</v>
      </c>
      <c r="EJ1330" t="s">
        <v>157</v>
      </c>
      <c r="EK1330" t="s">
        <v>158</v>
      </c>
      <c r="EM1330" t="s">
        <v>159</v>
      </c>
      <c r="EN1330" t="s">
        <v>141</v>
      </c>
      <c r="EO1330" t="s">
        <v>141</v>
      </c>
      <c r="EP1330" t="s">
        <v>141</v>
      </c>
      <c r="EQ1330" t="s">
        <v>141</v>
      </c>
      <c r="ER1330" t="s">
        <v>129</v>
      </c>
      <c r="ES1330" t="s">
        <v>141</v>
      </c>
      <c r="ET1330" t="s">
        <v>141</v>
      </c>
      <c r="EU1330" t="s">
        <v>14718</v>
      </c>
      <c r="EX1330" t="s">
        <v>14719</v>
      </c>
    </row>
    <row r="1331" spans="1:154" hidden="1" x14ac:dyDescent="0.35">
      <c r="A1331" t="s">
        <v>14720</v>
      </c>
      <c r="B1331" t="s">
        <v>14721</v>
      </c>
      <c r="D1331" t="s">
        <v>14492</v>
      </c>
      <c r="E1331" t="s">
        <v>129</v>
      </c>
      <c r="F1331" t="s">
        <v>10188</v>
      </c>
      <c r="G1331" s="2"/>
      <c r="H1331" t="s">
        <v>14722</v>
      </c>
      <c r="I1331" s="1">
        <v>44748</v>
      </c>
      <c r="J1331" t="s">
        <v>132</v>
      </c>
      <c r="P1331" t="s">
        <v>11945</v>
      </c>
      <c r="R1331" t="s">
        <v>134</v>
      </c>
      <c r="S1331" s="1">
        <f>VLOOKUP(H1331,'[1]Base JI SMP'!$C:$F,4,FALSE)</f>
        <v>44708</v>
      </c>
      <c r="T1331" t="str">
        <f>VLOOKUP(H1331,'[2]Base JI SMP'!$C:$J,8,FALSE)</f>
        <v>Individual</v>
      </c>
      <c r="U1331" t="str">
        <f>VLOOKUP(H1331,'[2]Base JI SMP'!$C:$M,11,FALSE)</f>
        <v>Other</v>
      </c>
      <c r="V1331" t="str">
        <f>VLOOKUP(H1331,'[2]Base JI SMP'!$C:$R,12,FALSE)</f>
        <v>Individual</v>
      </c>
      <c r="W1331" s="1">
        <f>VLOOKUP(H1331,'[1]Base JI SMP'!$C:$R,13,FALSE)</f>
        <v>44704</v>
      </c>
      <c r="X1331" s="1">
        <f>VLOOKUP(H1331,'[1]Base JI SMP'!$C:$P,14,FALSE)</f>
        <v>44706</v>
      </c>
      <c r="Y1331" t="s">
        <v>136</v>
      </c>
      <c r="Z1331" t="s">
        <v>137</v>
      </c>
      <c r="AA1331" t="s">
        <v>348</v>
      </c>
      <c r="AG1331" t="s">
        <v>320</v>
      </c>
      <c r="AH1331" t="s">
        <v>141</v>
      </c>
      <c r="AJ1331" t="s">
        <v>129</v>
      </c>
      <c r="AN1331" t="s">
        <v>129</v>
      </c>
      <c r="AP1331" t="s">
        <v>129</v>
      </c>
      <c r="AQ1331" t="s">
        <v>129</v>
      </c>
      <c r="AS1331" t="s">
        <v>3190</v>
      </c>
      <c r="AT1331" t="s">
        <v>143</v>
      </c>
      <c r="AU1331" t="s">
        <v>144</v>
      </c>
      <c r="CZ1331" t="s">
        <v>171</v>
      </c>
      <c r="DA1331" t="s">
        <v>237</v>
      </c>
      <c r="DB1331" t="s">
        <v>592</v>
      </c>
      <c r="DC1331" t="s">
        <v>146</v>
      </c>
      <c r="DD1331" t="s">
        <v>12453</v>
      </c>
      <c r="DE1331" t="s">
        <v>4731</v>
      </c>
      <c r="DF1331" t="s">
        <v>399</v>
      </c>
      <c r="DG1331" t="s">
        <v>399</v>
      </c>
      <c r="DI1331" t="s">
        <v>149</v>
      </c>
      <c r="DJ1331" t="s">
        <v>129</v>
      </c>
      <c r="DK1331" t="s">
        <v>141</v>
      </c>
      <c r="DL1331" t="s">
        <v>141</v>
      </c>
      <c r="DM1331" t="s">
        <v>141</v>
      </c>
      <c r="DN1331" t="s">
        <v>141</v>
      </c>
      <c r="DO1331" t="s">
        <v>141</v>
      </c>
      <c r="DQ1331" t="s">
        <v>150</v>
      </c>
      <c r="DS1331" t="s">
        <v>14723</v>
      </c>
      <c r="DV1331" t="str">
        <f>VLOOKUP(H1331,'[3]Merge Gagner assez d''argent'!$A:$B,2,FALSE)</f>
        <v>Oui</v>
      </c>
      <c r="DX1331" t="s">
        <v>141</v>
      </c>
      <c r="DZ1331" t="s">
        <v>141</v>
      </c>
      <c r="EB1331" t="s">
        <v>141</v>
      </c>
      <c r="ED1331" t="s">
        <v>141</v>
      </c>
      <c r="EF1331" t="s">
        <v>129</v>
      </c>
      <c r="EG1331" t="s">
        <v>14724</v>
      </c>
      <c r="EH1331" t="s">
        <v>141</v>
      </c>
      <c r="EI1331" t="s">
        <v>156</v>
      </c>
      <c r="EJ1331" t="s">
        <v>157</v>
      </c>
      <c r="EK1331" t="s">
        <v>158</v>
      </c>
      <c r="EM1331" t="s">
        <v>5415</v>
      </c>
      <c r="EN1331" t="s">
        <v>141</v>
      </c>
      <c r="EO1331" t="s">
        <v>129</v>
      </c>
      <c r="EP1331" t="s">
        <v>129</v>
      </c>
      <c r="EQ1331" t="s">
        <v>129</v>
      </c>
      <c r="ER1331" t="s">
        <v>129</v>
      </c>
      <c r="ES1331" t="s">
        <v>141</v>
      </c>
      <c r="ET1331" t="s">
        <v>141</v>
      </c>
      <c r="EU1331" t="s">
        <v>2100</v>
      </c>
      <c r="EX1331" t="s">
        <v>14725</v>
      </c>
    </row>
    <row r="1332" spans="1:154" hidden="1" x14ac:dyDescent="0.35">
      <c r="A1332" t="s">
        <v>14726</v>
      </c>
      <c r="B1332" t="s">
        <v>14727</v>
      </c>
      <c r="D1332" t="s">
        <v>14492</v>
      </c>
      <c r="E1332" t="s">
        <v>129</v>
      </c>
      <c r="F1332" t="s">
        <v>10188</v>
      </c>
      <c r="G1332" t="s">
        <v>14728</v>
      </c>
      <c r="H1332" t="s">
        <v>14728</v>
      </c>
      <c r="I1332" s="1">
        <v>44748</v>
      </c>
      <c r="J1332" t="s">
        <v>132</v>
      </c>
      <c r="P1332" t="s">
        <v>11945</v>
      </c>
      <c r="R1332" t="s">
        <v>11945</v>
      </c>
      <c r="S1332" s="1">
        <f>VLOOKUP(H1332,'[1]Base JI SMP'!$C:$F,4,FALSE)</f>
        <v>44720</v>
      </c>
      <c r="T1332" t="str">
        <f>VLOOKUP(H1332,'[2]Base JI SMP'!$C:$J,8,FALSE)</f>
        <v>Individual</v>
      </c>
      <c r="U1332" t="str">
        <f>VLOOKUP(H1332,'[2]Base JI SMP'!$C:$M,11,FALSE)</f>
        <v>Business development/management training</v>
      </c>
      <c r="V1332" t="str">
        <f>VLOOKUP(H1332,'[2]Base JI SMP'!$C:$R,12,FALSE)</f>
        <v>Individual</v>
      </c>
      <c r="W1332" s="1">
        <f>VLOOKUP(H1332,'[1]Base JI SMP'!$C:$R,13,FALSE)</f>
        <v>44687</v>
      </c>
      <c r="X1332" s="1">
        <f>VLOOKUP(H1332,'[1]Base JI SMP'!$C:$P,14,FALSE)</f>
        <v>44720</v>
      </c>
      <c r="Y1332" t="s">
        <v>136</v>
      </c>
      <c r="Z1332" t="s">
        <v>137</v>
      </c>
      <c r="AA1332" t="s">
        <v>348</v>
      </c>
      <c r="AG1332">
        <v>3</v>
      </c>
      <c r="AH1332" t="s">
        <v>141</v>
      </c>
      <c r="AJ1332" t="s">
        <v>129</v>
      </c>
      <c r="AN1332" t="s">
        <v>129</v>
      </c>
      <c r="AP1332" t="s">
        <v>129</v>
      </c>
      <c r="AQ1332" t="s">
        <v>129</v>
      </c>
      <c r="AS1332" t="s">
        <v>542</v>
      </c>
      <c r="AT1332" t="s">
        <v>143</v>
      </c>
      <c r="AU1332" t="s">
        <v>144</v>
      </c>
      <c r="CZ1332" t="s">
        <v>171</v>
      </c>
      <c r="DA1332" t="s">
        <v>237</v>
      </c>
      <c r="DB1332" t="s">
        <v>592</v>
      </c>
      <c r="DC1332" t="s">
        <v>146</v>
      </c>
      <c r="DD1332" t="s">
        <v>12453</v>
      </c>
      <c r="DE1332" t="s">
        <v>4731</v>
      </c>
      <c r="DF1332" t="s">
        <v>399</v>
      </c>
      <c r="DG1332" t="s">
        <v>399</v>
      </c>
      <c r="DI1332" t="s">
        <v>149</v>
      </c>
      <c r="DJ1332" t="s">
        <v>129</v>
      </c>
      <c r="DK1332" t="s">
        <v>141</v>
      </c>
      <c r="DL1332" t="s">
        <v>141</v>
      </c>
      <c r="DM1332" t="s">
        <v>141</v>
      </c>
      <c r="DN1332" t="s">
        <v>141</v>
      </c>
      <c r="DO1332" t="s">
        <v>141</v>
      </c>
      <c r="DQ1332" t="s">
        <v>150</v>
      </c>
      <c r="DS1332" t="s">
        <v>10488</v>
      </c>
      <c r="DV1332" t="str">
        <f>VLOOKUP(H1332,'[3]Merge Gagner assez d''argent'!$A:$B,2,FALSE)</f>
        <v>Oui</v>
      </c>
      <c r="DX1332" t="s">
        <v>141</v>
      </c>
      <c r="DZ1332" t="s">
        <v>141</v>
      </c>
      <c r="EB1332" t="s">
        <v>141</v>
      </c>
      <c r="ED1332" t="s">
        <v>141</v>
      </c>
      <c r="EF1332" t="s">
        <v>129</v>
      </c>
      <c r="EG1332" t="s">
        <v>14729</v>
      </c>
      <c r="EH1332" t="s">
        <v>141</v>
      </c>
      <c r="EI1332" t="s">
        <v>156</v>
      </c>
      <c r="EJ1332" t="s">
        <v>157</v>
      </c>
      <c r="EK1332" t="s">
        <v>158</v>
      </c>
      <c r="EM1332" t="s">
        <v>2306</v>
      </c>
      <c r="EN1332" t="s">
        <v>141</v>
      </c>
      <c r="EO1332" t="s">
        <v>141</v>
      </c>
      <c r="EP1332" t="s">
        <v>129</v>
      </c>
      <c r="EQ1332" t="s">
        <v>129</v>
      </c>
      <c r="ER1332" t="s">
        <v>141</v>
      </c>
      <c r="ES1332" t="s">
        <v>141</v>
      </c>
      <c r="ET1332" t="s">
        <v>141</v>
      </c>
      <c r="EU1332" t="s">
        <v>14730</v>
      </c>
      <c r="EX1332" t="s">
        <v>14731</v>
      </c>
    </row>
    <row r="1333" spans="1:154" hidden="1" x14ac:dyDescent="0.35">
      <c r="A1333" t="s">
        <v>14732</v>
      </c>
      <c r="B1333" t="s">
        <v>14733</v>
      </c>
      <c r="D1333" t="s">
        <v>14498</v>
      </c>
      <c r="E1333" t="s">
        <v>129</v>
      </c>
      <c r="F1333" t="s">
        <v>10188</v>
      </c>
      <c r="G1333" t="s">
        <v>14734</v>
      </c>
      <c r="H1333" t="s">
        <v>14734</v>
      </c>
      <c r="I1333" s="1">
        <v>44748</v>
      </c>
      <c r="J1333" t="s">
        <v>132</v>
      </c>
      <c r="P1333" t="s">
        <v>11945</v>
      </c>
      <c r="R1333" t="s">
        <v>11945</v>
      </c>
      <c r="S1333" s="1">
        <f>VLOOKUP(H1333,'[1]Base JI SMP'!$C:$F,4,FALSE)</f>
        <v>44648</v>
      </c>
      <c r="T1333" t="str">
        <f>VLOOKUP(H1333,'[2]Base JI SMP'!$C:$J,8,FALSE)</f>
        <v>Individual</v>
      </c>
      <c r="U1333" t="str">
        <f>VLOOKUP(H1333,'[2]Base JI SMP'!$C:$M,11,FALSE)</f>
        <v>Other</v>
      </c>
      <c r="V1333" t="str">
        <f>VLOOKUP(H1333,'[2]Base JI SMP'!$C:$R,12,FALSE)</f>
        <v>Individual</v>
      </c>
      <c r="W1333" s="1">
        <f>VLOOKUP(H1333,'[1]Base JI SMP'!$C:$R,13,FALSE)</f>
        <v>44648</v>
      </c>
      <c r="X1333" s="1">
        <f>VLOOKUP(H1333,'[1]Base JI SMP'!$C:$P,14,FALSE)</f>
        <v>44651</v>
      </c>
      <c r="Y1333" t="s">
        <v>136</v>
      </c>
      <c r="Z1333" t="s">
        <v>137</v>
      </c>
      <c r="AA1333" t="s">
        <v>138</v>
      </c>
      <c r="AB1333" t="s">
        <v>129</v>
      </c>
      <c r="AC1333" t="s">
        <v>139</v>
      </c>
      <c r="AD1333" t="s">
        <v>4863</v>
      </c>
      <c r="AG1333">
        <v>1</v>
      </c>
      <c r="AH1333" t="s">
        <v>141</v>
      </c>
      <c r="AJ1333" t="s">
        <v>129</v>
      </c>
      <c r="AN1333" t="s">
        <v>129</v>
      </c>
      <c r="AP1333" t="s">
        <v>129</v>
      </c>
      <c r="AQ1333" t="s">
        <v>141</v>
      </c>
      <c r="AT1333" t="s">
        <v>143</v>
      </c>
      <c r="AU1333" t="s">
        <v>144</v>
      </c>
      <c r="CZ1333" t="s">
        <v>171</v>
      </c>
      <c r="DA1333" t="s">
        <v>14735</v>
      </c>
      <c r="DB1333" t="s">
        <v>592</v>
      </c>
      <c r="DC1333" t="s">
        <v>146</v>
      </c>
      <c r="DF1333" t="s">
        <v>399</v>
      </c>
      <c r="DG1333" t="s">
        <v>399</v>
      </c>
      <c r="DI1333" t="s">
        <v>149</v>
      </c>
      <c r="DJ1333" t="s">
        <v>129</v>
      </c>
      <c r="DK1333" t="s">
        <v>141</v>
      </c>
      <c r="DL1333" t="s">
        <v>141</v>
      </c>
      <c r="DM1333" t="s">
        <v>141</v>
      </c>
      <c r="DN1333" t="s">
        <v>141</v>
      </c>
      <c r="DO1333" t="s">
        <v>141</v>
      </c>
      <c r="DQ1333" t="s">
        <v>150</v>
      </c>
      <c r="DS1333" t="s">
        <v>14736</v>
      </c>
      <c r="DV1333" t="str">
        <f>VLOOKUP(H1333,'[3]Merge Gagner assez d''argent'!$A:$B,2,FALSE)</f>
        <v>Oui</v>
      </c>
      <c r="DX1333" t="s">
        <v>141</v>
      </c>
      <c r="DZ1333" t="s">
        <v>141</v>
      </c>
      <c r="EB1333" t="s">
        <v>686</v>
      </c>
      <c r="ED1333" t="s">
        <v>686</v>
      </c>
      <c r="EF1333" t="s">
        <v>129</v>
      </c>
      <c r="EH1333" t="s">
        <v>141</v>
      </c>
      <c r="EI1333" t="s">
        <v>253</v>
      </c>
      <c r="EJ1333" t="s">
        <v>157</v>
      </c>
      <c r="EK1333" t="s">
        <v>158</v>
      </c>
      <c r="EM1333" t="s">
        <v>171</v>
      </c>
      <c r="EN1333" t="s">
        <v>141</v>
      </c>
      <c r="EO1333" t="s">
        <v>141</v>
      </c>
      <c r="EP1333" t="s">
        <v>141</v>
      </c>
      <c r="EQ1333" t="s">
        <v>141</v>
      </c>
      <c r="ER1333" t="s">
        <v>141</v>
      </c>
      <c r="ES1333" t="s">
        <v>141</v>
      </c>
      <c r="ET1333" t="s">
        <v>129</v>
      </c>
      <c r="EU1333" t="s">
        <v>14737</v>
      </c>
      <c r="EX1333" t="s">
        <v>14738</v>
      </c>
    </row>
    <row r="1334" spans="1:154" hidden="1" x14ac:dyDescent="0.35">
      <c r="A1334" t="s">
        <v>14739</v>
      </c>
      <c r="B1334" t="s">
        <v>14740</v>
      </c>
      <c r="D1334" t="s">
        <v>14498</v>
      </c>
      <c r="E1334" t="s">
        <v>129</v>
      </c>
      <c r="F1334" t="s">
        <v>10188</v>
      </c>
      <c r="G1334" t="s">
        <v>14741</v>
      </c>
      <c r="H1334" t="s">
        <v>14741</v>
      </c>
      <c r="I1334" s="1">
        <v>44748</v>
      </c>
      <c r="J1334" t="s">
        <v>132</v>
      </c>
      <c r="P1334" t="s">
        <v>11945</v>
      </c>
      <c r="R1334" t="s">
        <v>11945</v>
      </c>
      <c r="S1334" s="1">
        <f>VLOOKUP(H1334,'[1]Base JI SMP'!$C:$F,4,FALSE)</f>
        <v>44651</v>
      </c>
      <c r="T1334" t="str">
        <f>VLOOKUP(H1334,'[2]Base JI SMP'!$C:$J,8,FALSE)</f>
        <v>Individual</v>
      </c>
      <c r="U1334" t="str">
        <f>VLOOKUP(H1334,'[2]Base JI SMP'!$C:$M,11,FALSE)</f>
        <v>Business development/management training</v>
      </c>
      <c r="V1334" t="str">
        <f>VLOOKUP(H1334,'[2]Base JI SMP'!$C:$R,12,FALSE)</f>
        <v>Individual</v>
      </c>
      <c r="W1334" s="1">
        <f>VLOOKUP(H1334,'[1]Base JI SMP'!$C:$R,13,FALSE)</f>
        <v>44642</v>
      </c>
      <c r="X1334" s="1">
        <f>VLOOKUP(H1334,'[1]Base JI SMP'!$C:$P,14,FALSE)</f>
        <v>44645</v>
      </c>
      <c r="Y1334" t="s">
        <v>136</v>
      </c>
      <c r="Z1334" t="s">
        <v>137</v>
      </c>
      <c r="AA1334" t="s">
        <v>348</v>
      </c>
      <c r="AG1334" t="s">
        <v>320</v>
      </c>
      <c r="AH1334" t="s">
        <v>141</v>
      </c>
      <c r="AJ1334" t="s">
        <v>129</v>
      </c>
      <c r="AN1334" t="s">
        <v>129</v>
      </c>
      <c r="AP1334" t="s">
        <v>129</v>
      </c>
      <c r="AQ1334" t="s">
        <v>129</v>
      </c>
      <c r="AT1334" t="s">
        <v>143</v>
      </c>
      <c r="AU1334" t="s">
        <v>144</v>
      </c>
      <c r="CZ1334" t="s">
        <v>171</v>
      </c>
      <c r="DA1334" t="s">
        <v>912</v>
      </c>
      <c r="DB1334" t="s">
        <v>592</v>
      </c>
      <c r="DC1334" t="s">
        <v>146</v>
      </c>
      <c r="DF1334" t="s">
        <v>399</v>
      </c>
      <c r="DG1334" t="s">
        <v>399</v>
      </c>
      <c r="DI1334" t="s">
        <v>149</v>
      </c>
      <c r="DJ1334" t="s">
        <v>129</v>
      </c>
      <c r="DK1334" t="s">
        <v>141</v>
      </c>
      <c r="DL1334" t="s">
        <v>141</v>
      </c>
      <c r="DM1334" t="s">
        <v>141</v>
      </c>
      <c r="DN1334" t="s">
        <v>141</v>
      </c>
      <c r="DO1334" t="s">
        <v>141</v>
      </c>
      <c r="DQ1334" t="s">
        <v>150</v>
      </c>
      <c r="DS1334" t="s">
        <v>14742</v>
      </c>
      <c r="DV1334" t="str">
        <f>VLOOKUP(H1334,'[3]Merge Gagner assez d''argent'!$A:$B,2,FALSE)</f>
        <v>Oui</v>
      </c>
      <c r="DX1334" t="s">
        <v>141</v>
      </c>
      <c r="DZ1334" t="s">
        <v>141</v>
      </c>
      <c r="EB1334" t="s">
        <v>686</v>
      </c>
      <c r="ED1334" t="s">
        <v>686</v>
      </c>
      <c r="EF1334" t="s">
        <v>129</v>
      </c>
      <c r="EH1334" t="s">
        <v>141</v>
      </c>
      <c r="EI1334" t="s">
        <v>156</v>
      </c>
      <c r="EJ1334" t="s">
        <v>157</v>
      </c>
      <c r="EK1334" t="s">
        <v>158</v>
      </c>
      <c r="EM1334" t="s">
        <v>4531</v>
      </c>
      <c r="EN1334" t="s">
        <v>129</v>
      </c>
      <c r="EO1334" t="s">
        <v>141</v>
      </c>
      <c r="EP1334" t="s">
        <v>141</v>
      </c>
      <c r="EQ1334" t="s">
        <v>129</v>
      </c>
      <c r="ER1334" t="s">
        <v>141</v>
      </c>
      <c r="ES1334" t="s">
        <v>141</v>
      </c>
      <c r="ET1334" t="s">
        <v>141</v>
      </c>
      <c r="EU1334" t="s">
        <v>14743</v>
      </c>
      <c r="EX1334" t="s">
        <v>14744</v>
      </c>
    </row>
    <row r="1335" spans="1:154" hidden="1" x14ac:dyDescent="0.35">
      <c r="A1335" t="s">
        <v>14745</v>
      </c>
      <c r="B1335" t="s">
        <v>14746</v>
      </c>
      <c r="D1335" t="s">
        <v>14747</v>
      </c>
      <c r="E1335" t="s">
        <v>129</v>
      </c>
      <c r="F1335" t="s">
        <v>10188</v>
      </c>
      <c r="G1335" t="s">
        <v>14748</v>
      </c>
      <c r="H1335" t="s">
        <v>14748</v>
      </c>
      <c r="I1335" s="1">
        <v>44749</v>
      </c>
      <c r="J1335" t="s">
        <v>1498</v>
      </c>
      <c r="P1335" t="s">
        <v>11945</v>
      </c>
      <c r="R1335" t="s">
        <v>11945</v>
      </c>
      <c r="S1335" s="1">
        <f>VLOOKUP(H1335,'[1]Base JI SMP'!$C:$F,4,FALSE)</f>
        <v>44722</v>
      </c>
      <c r="T1335" t="str">
        <f>VLOOKUP(H1335,'[2]Base JI SMP'!$C:$J,8,FALSE)</f>
        <v>Individual</v>
      </c>
      <c r="U1335" t="str">
        <f>VLOOKUP(H1335,'[2]Base JI SMP'!$C:$M,11,FALSE)</f>
        <v>Business development/management training</v>
      </c>
      <c r="V1335" t="str">
        <f>VLOOKUP(H1335,'[2]Base JI SMP'!$C:$R,12,FALSE)</f>
        <v>Individual</v>
      </c>
      <c r="W1335" s="1">
        <f>VLOOKUP(H1335,'[1]Base JI SMP'!$C:$R,13,FALSE)</f>
        <v>44704</v>
      </c>
      <c r="X1335" s="1">
        <f>VLOOKUP(H1335,'[1]Base JI SMP'!$C:$P,14,FALSE)</f>
        <v>44706</v>
      </c>
      <c r="Y1335" t="s">
        <v>136</v>
      </c>
      <c r="Z1335" t="s">
        <v>137</v>
      </c>
      <c r="AA1335" t="s">
        <v>319</v>
      </c>
      <c r="AG1335" t="s">
        <v>250</v>
      </c>
      <c r="AH1335" t="s">
        <v>141</v>
      </c>
      <c r="AJ1335" t="s">
        <v>129</v>
      </c>
      <c r="AN1335" t="s">
        <v>129</v>
      </c>
      <c r="AP1335" t="s">
        <v>141</v>
      </c>
      <c r="AQ1335" t="s">
        <v>141</v>
      </c>
      <c r="AR1335" t="s">
        <v>14749</v>
      </c>
      <c r="AS1335">
        <v>4</v>
      </c>
      <c r="AT1335" t="s">
        <v>679</v>
      </c>
      <c r="AU1335" t="s">
        <v>144</v>
      </c>
      <c r="CZ1335" t="s">
        <v>171</v>
      </c>
      <c r="DA1335" t="s">
        <v>14750</v>
      </c>
      <c r="DB1335" t="s">
        <v>592</v>
      </c>
      <c r="DC1335" t="s">
        <v>146</v>
      </c>
      <c r="DD1335" t="s">
        <v>14751</v>
      </c>
      <c r="DE1335" t="s">
        <v>4731</v>
      </c>
      <c r="DF1335" t="s">
        <v>399</v>
      </c>
      <c r="DG1335" t="s">
        <v>399</v>
      </c>
      <c r="DI1335" t="s">
        <v>2906</v>
      </c>
      <c r="DJ1335" t="s">
        <v>129</v>
      </c>
      <c r="DK1335" t="s">
        <v>129</v>
      </c>
      <c r="DL1335" t="s">
        <v>141</v>
      </c>
      <c r="DM1335" t="s">
        <v>141</v>
      </c>
      <c r="DN1335" t="s">
        <v>141</v>
      </c>
      <c r="DO1335" t="s">
        <v>141</v>
      </c>
      <c r="DQ1335" t="s">
        <v>150</v>
      </c>
      <c r="DS1335" t="s">
        <v>13299</v>
      </c>
      <c r="DU1335" t="s">
        <v>198</v>
      </c>
      <c r="DV1335" t="str">
        <f>VLOOKUP(H1335,'[3]Merge Gagner assez d''argent'!$A:$B,2,FALSE)</f>
        <v>Oui</v>
      </c>
      <c r="DX1335" t="s">
        <v>141</v>
      </c>
      <c r="DZ1335" t="s">
        <v>141</v>
      </c>
      <c r="EB1335" t="s">
        <v>129</v>
      </c>
      <c r="ED1335" t="s">
        <v>129</v>
      </c>
      <c r="EE1335" t="s">
        <v>14752</v>
      </c>
      <c r="EF1335" t="s">
        <v>129</v>
      </c>
      <c r="EH1335" t="s">
        <v>141</v>
      </c>
      <c r="EI1335" t="s">
        <v>156</v>
      </c>
      <c r="EJ1335" t="s">
        <v>157</v>
      </c>
      <c r="EK1335" t="s">
        <v>181</v>
      </c>
      <c r="EM1335" t="s">
        <v>182</v>
      </c>
      <c r="EN1335" t="s">
        <v>129</v>
      </c>
      <c r="EO1335" t="s">
        <v>141</v>
      </c>
      <c r="EP1335" t="s">
        <v>141</v>
      </c>
      <c r="EQ1335" t="s">
        <v>141</v>
      </c>
      <c r="ER1335" t="s">
        <v>129</v>
      </c>
      <c r="ES1335" t="s">
        <v>141</v>
      </c>
      <c r="ET1335" t="s">
        <v>141</v>
      </c>
      <c r="EU1335" t="s">
        <v>14753</v>
      </c>
      <c r="EX1335" t="s">
        <v>14754</v>
      </c>
    </row>
    <row r="1336" spans="1:154" hidden="1" x14ac:dyDescent="0.35">
      <c r="A1336" t="s">
        <v>14755</v>
      </c>
      <c r="B1336" t="s">
        <v>14756</v>
      </c>
      <c r="D1336" t="s">
        <v>14492</v>
      </c>
      <c r="E1336" t="s">
        <v>129</v>
      </c>
      <c r="F1336" t="s">
        <v>10188</v>
      </c>
      <c r="G1336" t="s">
        <v>14757</v>
      </c>
      <c r="H1336" t="s">
        <v>14757</v>
      </c>
      <c r="I1336" s="1">
        <v>44749</v>
      </c>
      <c r="J1336" t="s">
        <v>132</v>
      </c>
      <c r="P1336" t="s">
        <v>11945</v>
      </c>
      <c r="R1336" t="s">
        <v>11945</v>
      </c>
      <c r="S1336" s="1">
        <f>VLOOKUP(H1336,'[1]Base JI SMP'!$C:$F,4,FALSE)</f>
        <v>44720</v>
      </c>
      <c r="T1336" t="str">
        <f>VLOOKUP(H1336,'[2]Base JI SMP'!$C:$J,8,FALSE)</f>
        <v>Individual</v>
      </c>
      <c r="U1336" t="str">
        <f>VLOOKUP(H1336,'[2]Base JI SMP'!$C:$M,11,FALSE)</f>
        <v>Business development/management training</v>
      </c>
      <c r="V1336" t="str">
        <f>VLOOKUP(H1336,'[2]Base JI SMP'!$C:$R,12,FALSE)</f>
        <v>Individual</v>
      </c>
      <c r="W1336" s="1">
        <f>VLOOKUP(H1336,'[1]Base JI SMP'!$C:$R,13,FALSE)</f>
        <v>44687</v>
      </c>
      <c r="X1336" s="1">
        <f>VLOOKUP(H1336,'[1]Base JI SMP'!$C:$P,14,FALSE)</f>
        <v>44720</v>
      </c>
      <c r="Y1336" t="s">
        <v>136</v>
      </c>
      <c r="Z1336" t="s">
        <v>137</v>
      </c>
      <c r="AA1336" t="s">
        <v>348</v>
      </c>
      <c r="AG1336" t="s">
        <v>320</v>
      </c>
      <c r="AH1336" t="s">
        <v>141</v>
      </c>
      <c r="AJ1336" t="s">
        <v>129</v>
      </c>
      <c r="AN1336" t="s">
        <v>129</v>
      </c>
      <c r="AP1336" t="s">
        <v>129</v>
      </c>
      <c r="AQ1336" t="s">
        <v>129</v>
      </c>
      <c r="AS1336" t="s">
        <v>678</v>
      </c>
      <c r="AT1336" t="s">
        <v>143</v>
      </c>
      <c r="AU1336" t="s">
        <v>144</v>
      </c>
      <c r="CZ1336" t="s">
        <v>171</v>
      </c>
      <c r="DA1336" t="s">
        <v>237</v>
      </c>
      <c r="DB1336" t="s">
        <v>592</v>
      </c>
      <c r="DC1336" t="s">
        <v>146</v>
      </c>
      <c r="DD1336" t="s">
        <v>12453</v>
      </c>
      <c r="DE1336" t="s">
        <v>4731</v>
      </c>
      <c r="DF1336" t="s">
        <v>399</v>
      </c>
      <c r="DG1336" t="s">
        <v>399</v>
      </c>
      <c r="DI1336" t="s">
        <v>149</v>
      </c>
      <c r="DJ1336" t="s">
        <v>129</v>
      </c>
      <c r="DK1336" t="s">
        <v>141</v>
      </c>
      <c r="DL1336" t="s">
        <v>141</v>
      </c>
      <c r="DM1336" t="s">
        <v>141</v>
      </c>
      <c r="DN1336" t="s">
        <v>141</v>
      </c>
      <c r="DO1336" t="s">
        <v>141</v>
      </c>
      <c r="DQ1336" t="s">
        <v>150</v>
      </c>
      <c r="DS1336" t="s">
        <v>14758</v>
      </c>
      <c r="DV1336" t="str">
        <f>VLOOKUP(H1336,'[3]Merge Gagner assez d''argent'!$A:$B,2,FALSE)</f>
        <v>Oui</v>
      </c>
      <c r="DX1336" t="s">
        <v>141</v>
      </c>
      <c r="DZ1336" t="s">
        <v>141</v>
      </c>
      <c r="EB1336" t="s">
        <v>141</v>
      </c>
      <c r="ED1336" t="s">
        <v>141</v>
      </c>
      <c r="EF1336" t="s">
        <v>129</v>
      </c>
      <c r="EG1336" t="s">
        <v>14759</v>
      </c>
      <c r="EH1336" t="s">
        <v>141</v>
      </c>
      <c r="EI1336" t="s">
        <v>156</v>
      </c>
      <c r="EJ1336" t="s">
        <v>157</v>
      </c>
      <c r="EK1336" t="s">
        <v>158</v>
      </c>
      <c r="EM1336" t="s">
        <v>5282</v>
      </c>
      <c r="EN1336" t="s">
        <v>141</v>
      </c>
      <c r="EO1336" t="s">
        <v>129</v>
      </c>
      <c r="EP1336" t="s">
        <v>129</v>
      </c>
      <c r="EQ1336" t="s">
        <v>141</v>
      </c>
      <c r="ER1336" t="s">
        <v>129</v>
      </c>
      <c r="ES1336" t="s">
        <v>141</v>
      </c>
      <c r="ET1336" t="s">
        <v>141</v>
      </c>
      <c r="EU1336" t="s">
        <v>14760</v>
      </c>
      <c r="EX1336" t="s">
        <v>14761</v>
      </c>
    </row>
    <row r="1337" spans="1:154" hidden="1" x14ac:dyDescent="0.35">
      <c r="A1337" t="s">
        <v>14762</v>
      </c>
      <c r="B1337" t="s">
        <v>14763</v>
      </c>
      <c r="D1337" t="s">
        <v>14492</v>
      </c>
      <c r="E1337" t="s">
        <v>129</v>
      </c>
      <c r="F1337" t="s">
        <v>10188</v>
      </c>
      <c r="G1337" t="s">
        <v>14764</v>
      </c>
      <c r="H1337" t="s">
        <v>14764</v>
      </c>
      <c r="I1337" s="1">
        <v>44749</v>
      </c>
      <c r="J1337" t="s">
        <v>132</v>
      </c>
      <c r="P1337" t="s">
        <v>11945</v>
      </c>
      <c r="R1337" t="s">
        <v>11945</v>
      </c>
      <c r="S1337" s="1">
        <f>VLOOKUP(H1337,'[1]Base JI SMP'!$C:$F,4,FALSE)</f>
        <v>44708</v>
      </c>
      <c r="T1337" t="str">
        <f>VLOOKUP(H1337,'[2]Base JI SMP'!$C:$J,8,FALSE)</f>
        <v>Individual</v>
      </c>
      <c r="U1337" t="str">
        <f>VLOOKUP(H1337,'[2]Base JI SMP'!$C:$M,11,FALSE)</f>
        <v>Other</v>
      </c>
      <c r="V1337" t="str">
        <f>VLOOKUP(H1337,'[2]Base JI SMP'!$C:$R,12,FALSE)</f>
        <v>Individual</v>
      </c>
      <c r="W1337" s="1">
        <f>VLOOKUP(H1337,'[1]Base JI SMP'!$C:$R,13,FALSE)</f>
        <v>44704</v>
      </c>
      <c r="X1337" s="1">
        <f>VLOOKUP(H1337,'[1]Base JI SMP'!$C:$P,14,FALSE)</f>
        <v>44706</v>
      </c>
      <c r="Y1337" t="s">
        <v>136</v>
      </c>
      <c r="Z1337" t="s">
        <v>137</v>
      </c>
      <c r="AA1337" t="s">
        <v>348</v>
      </c>
      <c r="AG1337" t="s">
        <v>167</v>
      </c>
      <c r="AH1337" t="s">
        <v>141</v>
      </c>
      <c r="AJ1337" t="s">
        <v>129</v>
      </c>
      <c r="AN1337" t="s">
        <v>141</v>
      </c>
      <c r="AP1337" t="s">
        <v>141</v>
      </c>
      <c r="AQ1337" t="s">
        <v>141</v>
      </c>
      <c r="AR1337" t="s">
        <v>6372</v>
      </c>
      <c r="AS1337" t="s">
        <v>934</v>
      </c>
      <c r="AT1337" t="s">
        <v>143</v>
      </c>
      <c r="AU1337" t="s">
        <v>144</v>
      </c>
      <c r="CZ1337" t="s">
        <v>171</v>
      </c>
      <c r="DA1337" t="s">
        <v>237</v>
      </c>
      <c r="DB1337" t="s">
        <v>592</v>
      </c>
      <c r="DC1337" t="s">
        <v>146</v>
      </c>
      <c r="DD1337" t="s">
        <v>12453</v>
      </c>
      <c r="DE1337" t="s">
        <v>4731</v>
      </c>
      <c r="DF1337" t="s">
        <v>399</v>
      </c>
      <c r="DG1337" t="s">
        <v>399</v>
      </c>
      <c r="DI1337" t="s">
        <v>2906</v>
      </c>
      <c r="DJ1337" t="s">
        <v>129</v>
      </c>
      <c r="DK1337" t="s">
        <v>129</v>
      </c>
      <c r="DL1337" t="s">
        <v>141</v>
      </c>
      <c r="DM1337" t="s">
        <v>141</v>
      </c>
      <c r="DN1337" t="s">
        <v>141</v>
      </c>
      <c r="DO1337" t="s">
        <v>141</v>
      </c>
      <c r="DQ1337" t="s">
        <v>150</v>
      </c>
      <c r="DS1337" t="s">
        <v>14765</v>
      </c>
      <c r="DV1337" t="str">
        <f>VLOOKUP(H1337,'[3]Merge Gagner assez d''argent'!$A:$B,2,FALSE)</f>
        <v>Oui</v>
      </c>
      <c r="DX1337" t="s">
        <v>141</v>
      </c>
      <c r="DZ1337" t="s">
        <v>141</v>
      </c>
      <c r="EB1337" t="s">
        <v>141</v>
      </c>
      <c r="ED1337" t="s">
        <v>141</v>
      </c>
      <c r="EF1337" t="s">
        <v>141</v>
      </c>
      <c r="EG1337" t="s">
        <v>14766</v>
      </c>
      <c r="EH1337" t="s">
        <v>141</v>
      </c>
      <c r="EI1337" t="s">
        <v>214</v>
      </c>
      <c r="EJ1337" t="s">
        <v>157</v>
      </c>
      <c r="EK1337" t="s">
        <v>758</v>
      </c>
      <c r="EL1337" t="s">
        <v>14767</v>
      </c>
      <c r="EM1337" t="s">
        <v>4655</v>
      </c>
      <c r="EN1337" t="s">
        <v>129</v>
      </c>
      <c r="EO1337" t="s">
        <v>141</v>
      </c>
      <c r="EP1337" t="s">
        <v>129</v>
      </c>
      <c r="EQ1337" t="s">
        <v>129</v>
      </c>
      <c r="ER1337" t="s">
        <v>141</v>
      </c>
      <c r="ES1337" t="s">
        <v>141</v>
      </c>
      <c r="ET1337" t="s">
        <v>141</v>
      </c>
      <c r="EU1337" t="s">
        <v>14768</v>
      </c>
      <c r="EX1337" t="s">
        <v>14769</v>
      </c>
    </row>
    <row r="1338" spans="1:154" hidden="1" x14ac:dyDescent="0.35">
      <c r="A1338" t="s">
        <v>14770</v>
      </c>
      <c r="B1338" t="s">
        <v>14771</v>
      </c>
      <c r="D1338" t="s">
        <v>14492</v>
      </c>
      <c r="E1338" t="s">
        <v>129</v>
      </c>
      <c r="F1338" t="s">
        <v>10188</v>
      </c>
      <c r="G1338" t="s">
        <v>14772</v>
      </c>
      <c r="H1338" t="s">
        <v>14772</v>
      </c>
      <c r="I1338" s="1">
        <v>44749</v>
      </c>
      <c r="J1338" t="s">
        <v>132</v>
      </c>
      <c r="P1338" t="s">
        <v>11945</v>
      </c>
      <c r="R1338" t="s">
        <v>134</v>
      </c>
      <c r="S1338" s="1" t="s">
        <v>135</v>
      </c>
      <c r="T1338" t="s">
        <v>135</v>
      </c>
      <c r="U1338" t="s">
        <v>135</v>
      </c>
      <c r="V1338" t="s">
        <v>135</v>
      </c>
      <c r="W1338" t="s">
        <v>135</v>
      </c>
      <c r="X1338" t="s">
        <v>135</v>
      </c>
      <c r="Y1338" t="s">
        <v>136</v>
      </c>
      <c r="Z1338" t="s">
        <v>137</v>
      </c>
      <c r="AA1338" t="s">
        <v>348</v>
      </c>
      <c r="AG1338" t="s">
        <v>320</v>
      </c>
      <c r="AH1338" t="s">
        <v>141</v>
      </c>
      <c r="AJ1338" t="s">
        <v>129</v>
      </c>
      <c r="AN1338" t="s">
        <v>129</v>
      </c>
      <c r="AP1338" t="s">
        <v>129</v>
      </c>
      <c r="AQ1338" t="s">
        <v>129</v>
      </c>
      <c r="AS1338" t="s">
        <v>349</v>
      </c>
      <c r="AT1338" t="s">
        <v>143</v>
      </c>
      <c r="AU1338" t="s">
        <v>144</v>
      </c>
      <c r="CZ1338" t="s">
        <v>171</v>
      </c>
      <c r="DB1338" t="s">
        <v>171</v>
      </c>
      <c r="DC1338" t="s">
        <v>146</v>
      </c>
      <c r="DD1338" t="s">
        <v>12453</v>
      </c>
      <c r="DE1338" t="s">
        <v>4731</v>
      </c>
      <c r="DF1338" t="s">
        <v>399</v>
      </c>
      <c r="DG1338" t="s">
        <v>399</v>
      </c>
      <c r="DI1338" t="s">
        <v>149</v>
      </c>
      <c r="DJ1338" t="s">
        <v>129</v>
      </c>
      <c r="DK1338" t="s">
        <v>141</v>
      </c>
      <c r="DL1338" t="s">
        <v>141</v>
      </c>
      <c r="DM1338" t="s">
        <v>141</v>
      </c>
      <c r="DN1338" t="s">
        <v>141</v>
      </c>
      <c r="DO1338" t="s">
        <v>141</v>
      </c>
      <c r="DQ1338" t="s">
        <v>150</v>
      </c>
      <c r="DS1338" t="s">
        <v>14773</v>
      </c>
      <c r="DV1338" t="str">
        <f>VLOOKUP(H1338,'[3]Merge Gagner assez d''argent'!$A:$B,2,FALSE)</f>
        <v>Oui</v>
      </c>
      <c r="DX1338" t="s">
        <v>141</v>
      </c>
      <c r="DZ1338" t="s">
        <v>141</v>
      </c>
      <c r="EB1338" t="s">
        <v>141</v>
      </c>
      <c r="ED1338" t="s">
        <v>141</v>
      </c>
      <c r="EF1338" t="s">
        <v>1820</v>
      </c>
      <c r="EH1338" t="s">
        <v>141</v>
      </c>
      <c r="EI1338" t="s">
        <v>156</v>
      </c>
      <c r="EJ1338" t="s">
        <v>157</v>
      </c>
      <c r="EK1338" t="s">
        <v>158</v>
      </c>
      <c r="EM1338" t="s">
        <v>5415</v>
      </c>
      <c r="EN1338" t="s">
        <v>141</v>
      </c>
      <c r="EO1338" t="s">
        <v>129</v>
      </c>
      <c r="EP1338" t="s">
        <v>129</v>
      </c>
      <c r="EQ1338" t="s">
        <v>129</v>
      </c>
      <c r="ER1338" t="s">
        <v>129</v>
      </c>
      <c r="ES1338" t="s">
        <v>141</v>
      </c>
      <c r="ET1338" t="s">
        <v>141</v>
      </c>
      <c r="EU1338" t="s">
        <v>14760</v>
      </c>
      <c r="EX1338" t="s">
        <v>14760</v>
      </c>
    </row>
    <row r="1339" spans="1:154" hidden="1" x14ac:dyDescent="0.35">
      <c r="A1339" t="s">
        <v>14774</v>
      </c>
      <c r="B1339" t="s">
        <v>14775</v>
      </c>
      <c r="D1339" t="s">
        <v>14776</v>
      </c>
      <c r="E1339" t="s">
        <v>129</v>
      </c>
      <c r="F1339" t="s">
        <v>342</v>
      </c>
      <c r="G1339" t="s">
        <v>14777</v>
      </c>
      <c r="H1339" t="s">
        <v>14777</v>
      </c>
      <c r="I1339" s="1">
        <v>44751</v>
      </c>
      <c r="J1339" t="s">
        <v>132</v>
      </c>
      <c r="P1339" t="s">
        <v>11945</v>
      </c>
      <c r="R1339" t="s">
        <v>11945</v>
      </c>
      <c r="S1339" s="1" t="s">
        <v>135</v>
      </c>
      <c r="T1339" t="s">
        <v>135</v>
      </c>
      <c r="U1339" t="s">
        <v>135</v>
      </c>
      <c r="V1339" t="s">
        <v>135</v>
      </c>
      <c r="W1339" t="s">
        <v>135</v>
      </c>
      <c r="X1339" t="s">
        <v>135</v>
      </c>
      <c r="Y1339" t="s">
        <v>136</v>
      </c>
      <c r="Z1339" t="s">
        <v>137</v>
      </c>
      <c r="AA1339" t="s">
        <v>171</v>
      </c>
      <c r="AF1339" t="s">
        <v>1806</v>
      </c>
      <c r="AG1339" t="s">
        <v>250</v>
      </c>
      <c r="AH1339" t="s">
        <v>141</v>
      </c>
      <c r="AJ1339" t="s">
        <v>129</v>
      </c>
      <c r="AN1339" t="s">
        <v>129</v>
      </c>
      <c r="AP1339" t="s">
        <v>129</v>
      </c>
      <c r="AQ1339" t="s">
        <v>129</v>
      </c>
      <c r="AS1339" t="s">
        <v>208</v>
      </c>
      <c r="AT1339" t="s">
        <v>143</v>
      </c>
      <c r="AU1339" t="s">
        <v>144</v>
      </c>
      <c r="CZ1339" t="s">
        <v>209</v>
      </c>
      <c r="DB1339" t="s">
        <v>210</v>
      </c>
      <c r="DC1339" t="s">
        <v>146</v>
      </c>
      <c r="DF1339" t="s">
        <v>141</v>
      </c>
      <c r="DI1339" t="s">
        <v>149</v>
      </c>
      <c r="DJ1339" t="s">
        <v>129</v>
      </c>
      <c r="DK1339" t="s">
        <v>141</v>
      </c>
      <c r="DL1339" t="s">
        <v>141</v>
      </c>
      <c r="DM1339" t="s">
        <v>141</v>
      </c>
      <c r="DN1339" t="s">
        <v>141</v>
      </c>
      <c r="DO1339" t="s">
        <v>141</v>
      </c>
      <c r="DQ1339" t="s">
        <v>150</v>
      </c>
      <c r="DS1339" t="s">
        <v>14778</v>
      </c>
      <c r="DU1339" t="s">
        <v>198</v>
      </c>
      <c r="DV1339" t="str">
        <f>VLOOKUP(H1339,'[3]Merge Gagner assez d''argent'!$A:$B,2,FALSE)</f>
        <v>Partiellement</v>
      </c>
      <c r="DX1339" t="s">
        <v>141</v>
      </c>
      <c r="DZ1339" t="s">
        <v>153</v>
      </c>
      <c r="EA1339" t="s">
        <v>14779</v>
      </c>
      <c r="EB1339" t="s">
        <v>129</v>
      </c>
      <c r="ED1339" t="s">
        <v>141</v>
      </c>
      <c r="EF1339" t="s">
        <v>129</v>
      </c>
      <c r="EH1339" t="s">
        <v>141</v>
      </c>
      <c r="EI1339" t="s">
        <v>156</v>
      </c>
      <c r="EJ1339" t="s">
        <v>2217</v>
      </c>
      <c r="EK1339" t="s">
        <v>158</v>
      </c>
      <c r="EM1339" t="s">
        <v>241</v>
      </c>
      <c r="EN1339" t="s">
        <v>129</v>
      </c>
      <c r="EO1339" t="s">
        <v>141</v>
      </c>
      <c r="EP1339" t="s">
        <v>141</v>
      </c>
      <c r="EQ1339" t="s">
        <v>141</v>
      </c>
      <c r="ER1339" t="s">
        <v>141</v>
      </c>
      <c r="ES1339" t="s">
        <v>141</v>
      </c>
      <c r="ET1339" t="s">
        <v>141</v>
      </c>
      <c r="EU1339" t="s">
        <v>14778</v>
      </c>
      <c r="EX1339" t="s">
        <v>14780</v>
      </c>
    </row>
    <row r="1340" spans="1:154" hidden="1" x14ac:dyDescent="0.35">
      <c r="A1340" t="s">
        <v>14781</v>
      </c>
      <c r="B1340" t="s">
        <v>14782</v>
      </c>
      <c r="D1340" t="s">
        <v>14776</v>
      </c>
      <c r="E1340" t="s">
        <v>129</v>
      </c>
      <c r="F1340" t="s">
        <v>342</v>
      </c>
      <c r="G1340" t="s">
        <v>14783</v>
      </c>
      <c r="H1340" t="s">
        <v>14783</v>
      </c>
      <c r="I1340" s="1">
        <v>44747</v>
      </c>
      <c r="J1340" t="s">
        <v>132</v>
      </c>
      <c r="P1340" t="s">
        <v>11945</v>
      </c>
      <c r="R1340" t="s">
        <v>11945</v>
      </c>
      <c r="S1340" s="1">
        <f>VLOOKUP(H1340,'[1]Base JI SMP'!$C:$F,4,FALSE)</f>
        <v>44649</v>
      </c>
      <c r="T1340" t="str">
        <f>VLOOKUP(H1340,'[2]Base JI SMP'!$C:$J,8,FALSE)</f>
        <v>Individual</v>
      </c>
      <c r="U1340" t="s">
        <v>135</v>
      </c>
      <c r="V1340" t="s">
        <v>135</v>
      </c>
      <c r="W1340" t="s">
        <v>135</v>
      </c>
      <c r="X1340" t="s">
        <v>135</v>
      </c>
      <c r="Y1340" t="s">
        <v>136</v>
      </c>
      <c r="Z1340" t="s">
        <v>137</v>
      </c>
      <c r="AA1340" t="s">
        <v>171</v>
      </c>
      <c r="AF1340" t="s">
        <v>859</v>
      </c>
      <c r="AH1340" t="s">
        <v>141</v>
      </c>
      <c r="AJ1340" t="s">
        <v>129</v>
      </c>
      <c r="AN1340" t="s">
        <v>129</v>
      </c>
      <c r="AP1340" t="s">
        <v>129</v>
      </c>
      <c r="AQ1340" t="s">
        <v>129</v>
      </c>
      <c r="AS1340" t="s">
        <v>236</v>
      </c>
      <c r="AT1340" t="s">
        <v>143</v>
      </c>
      <c r="AU1340" t="s">
        <v>144</v>
      </c>
      <c r="CZ1340" t="s">
        <v>209</v>
      </c>
      <c r="DB1340" t="s">
        <v>592</v>
      </c>
      <c r="DC1340" t="s">
        <v>146</v>
      </c>
      <c r="DF1340" t="s">
        <v>399</v>
      </c>
      <c r="DG1340" t="s">
        <v>399</v>
      </c>
      <c r="DI1340" t="s">
        <v>149</v>
      </c>
      <c r="DJ1340" t="s">
        <v>129</v>
      </c>
      <c r="DK1340" t="s">
        <v>141</v>
      </c>
      <c r="DL1340" t="s">
        <v>141</v>
      </c>
      <c r="DM1340" t="s">
        <v>141</v>
      </c>
      <c r="DN1340" t="s">
        <v>141</v>
      </c>
      <c r="DO1340" t="s">
        <v>141</v>
      </c>
      <c r="DQ1340" t="s">
        <v>150</v>
      </c>
      <c r="DS1340" t="s">
        <v>14778</v>
      </c>
      <c r="DU1340" t="s">
        <v>1004</v>
      </c>
      <c r="DV1340" t="str">
        <f>VLOOKUP(H1340,'[3]Merge Gagner assez d''argent'!$A:$B,2,FALSE)</f>
        <v>Partiellement</v>
      </c>
      <c r="DX1340" t="s">
        <v>141</v>
      </c>
      <c r="DZ1340" t="s">
        <v>153</v>
      </c>
      <c r="EA1340" t="s">
        <v>14784</v>
      </c>
      <c r="EB1340" t="s">
        <v>129</v>
      </c>
      <c r="EC1340" t="s">
        <v>14785</v>
      </c>
      <c r="ED1340" t="s">
        <v>141</v>
      </c>
      <c r="EF1340" t="s">
        <v>129</v>
      </c>
      <c r="EH1340" t="s">
        <v>141</v>
      </c>
      <c r="EI1340" t="s">
        <v>156</v>
      </c>
      <c r="EJ1340" t="s">
        <v>2217</v>
      </c>
      <c r="EK1340" t="s">
        <v>158</v>
      </c>
      <c r="EM1340" t="s">
        <v>159</v>
      </c>
      <c r="EN1340" t="s">
        <v>141</v>
      </c>
      <c r="EO1340" t="s">
        <v>141</v>
      </c>
      <c r="EP1340" t="s">
        <v>141</v>
      </c>
      <c r="EQ1340" t="s">
        <v>141</v>
      </c>
      <c r="ER1340" t="s">
        <v>129</v>
      </c>
      <c r="ES1340" t="s">
        <v>141</v>
      </c>
      <c r="ET1340" t="s">
        <v>141</v>
      </c>
      <c r="EU1340" t="s">
        <v>14778</v>
      </c>
      <c r="EX1340" t="s">
        <v>14778</v>
      </c>
    </row>
    <row r="1341" spans="1:154" hidden="1" x14ac:dyDescent="0.35">
      <c r="A1341" t="s">
        <v>14786</v>
      </c>
      <c r="B1341" t="s">
        <v>14787</v>
      </c>
      <c r="D1341" t="s">
        <v>14776</v>
      </c>
      <c r="E1341" t="s">
        <v>129</v>
      </c>
      <c r="F1341" t="s">
        <v>342</v>
      </c>
      <c r="G1341" t="s">
        <v>14788</v>
      </c>
      <c r="H1341" t="s">
        <v>14788</v>
      </c>
      <c r="I1341" s="1">
        <v>44747</v>
      </c>
      <c r="J1341" t="s">
        <v>132</v>
      </c>
      <c r="P1341" t="s">
        <v>11945</v>
      </c>
      <c r="R1341" t="s">
        <v>11945</v>
      </c>
      <c r="S1341" s="1">
        <f>VLOOKUP(H1341,'[1]Base JI SMP'!$C:$F,4,FALSE)</f>
        <v>44662</v>
      </c>
      <c r="T1341" t="str">
        <f>VLOOKUP(H1341,'[2]Base JI SMP'!$C:$J,8,FALSE)</f>
        <v>Individual</v>
      </c>
      <c r="U1341" t="s">
        <v>135</v>
      </c>
      <c r="V1341" t="s">
        <v>135</v>
      </c>
      <c r="W1341" t="s">
        <v>135</v>
      </c>
      <c r="X1341" t="s">
        <v>135</v>
      </c>
      <c r="Y1341" t="s">
        <v>136</v>
      </c>
      <c r="Z1341" t="s">
        <v>137</v>
      </c>
      <c r="AA1341" t="s">
        <v>319</v>
      </c>
      <c r="AG1341">
        <v>3</v>
      </c>
      <c r="AH1341" t="s">
        <v>141</v>
      </c>
      <c r="AJ1341" t="s">
        <v>129</v>
      </c>
      <c r="AN1341" t="s">
        <v>129</v>
      </c>
      <c r="AP1341" t="s">
        <v>129</v>
      </c>
      <c r="AQ1341" t="s">
        <v>129</v>
      </c>
      <c r="AS1341" t="s">
        <v>236</v>
      </c>
      <c r="AT1341" t="s">
        <v>143</v>
      </c>
      <c r="AU1341" t="s">
        <v>144</v>
      </c>
      <c r="CZ1341" t="s">
        <v>209</v>
      </c>
      <c r="DB1341" t="s">
        <v>592</v>
      </c>
      <c r="DC1341" t="s">
        <v>146</v>
      </c>
      <c r="DF1341" t="s">
        <v>399</v>
      </c>
      <c r="DG1341" t="s">
        <v>399</v>
      </c>
      <c r="DI1341" t="s">
        <v>149</v>
      </c>
      <c r="DJ1341" t="s">
        <v>129</v>
      </c>
      <c r="DK1341" t="s">
        <v>141</v>
      </c>
      <c r="DL1341" t="s">
        <v>141</v>
      </c>
      <c r="DM1341" t="s">
        <v>141</v>
      </c>
      <c r="DN1341" t="s">
        <v>141</v>
      </c>
      <c r="DO1341" t="s">
        <v>141</v>
      </c>
      <c r="DQ1341" t="s">
        <v>150</v>
      </c>
      <c r="DS1341" t="s">
        <v>14789</v>
      </c>
      <c r="DU1341" t="s">
        <v>1004</v>
      </c>
      <c r="DV1341" t="str">
        <f>VLOOKUP(H1341,'[3]Merge Gagner assez d''argent'!$A:$B,2,FALSE)</f>
        <v>Partiellement</v>
      </c>
      <c r="DX1341" t="s">
        <v>141</v>
      </c>
      <c r="DZ1341" t="s">
        <v>153</v>
      </c>
      <c r="EA1341" t="s">
        <v>14784</v>
      </c>
      <c r="EB1341" t="s">
        <v>129</v>
      </c>
      <c r="ED1341" t="s">
        <v>141</v>
      </c>
      <c r="EF1341" t="s">
        <v>129</v>
      </c>
      <c r="EH1341" t="s">
        <v>141</v>
      </c>
      <c r="EI1341" t="s">
        <v>156</v>
      </c>
      <c r="EJ1341" t="s">
        <v>253</v>
      </c>
      <c r="EK1341" t="s">
        <v>181</v>
      </c>
      <c r="EM1341" t="s">
        <v>159</v>
      </c>
      <c r="EN1341" t="s">
        <v>141</v>
      </c>
      <c r="EO1341" t="s">
        <v>141</v>
      </c>
      <c r="EP1341" t="s">
        <v>141</v>
      </c>
      <c r="EQ1341" t="s">
        <v>141</v>
      </c>
      <c r="ER1341" t="s">
        <v>129</v>
      </c>
      <c r="ES1341" t="s">
        <v>141</v>
      </c>
      <c r="ET1341" t="s">
        <v>141</v>
      </c>
      <c r="EU1341" t="s">
        <v>14778</v>
      </c>
      <c r="EX1341" t="s">
        <v>14778</v>
      </c>
    </row>
    <row r="1342" spans="1:154" hidden="1" x14ac:dyDescent="0.35">
      <c r="A1342" t="s">
        <v>14790</v>
      </c>
      <c r="B1342" t="s">
        <v>14791</v>
      </c>
      <c r="D1342" t="s">
        <v>14776</v>
      </c>
      <c r="E1342" t="s">
        <v>129</v>
      </c>
      <c r="F1342" t="s">
        <v>342</v>
      </c>
      <c r="G1342" t="s">
        <v>14792</v>
      </c>
      <c r="H1342" t="s">
        <v>14792</v>
      </c>
      <c r="I1342" s="1">
        <v>44747</v>
      </c>
      <c r="J1342" t="s">
        <v>132</v>
      </c>
      <c r="P1342" t="s">
        <v>11945</v>
      </c>
      <c r="R1342" t="s">
        <v>134</v>
      </c>
      <c r="S1342" s="1">
        <f>VLOOKUP(H1342,'[1]Base JI SMP'!$C:$F,4,FALSE)</f>
        <v>44637</v>
      </c>
      <c r="T1342" t="str">
        <f>VLOOKUP(H1342,'[2]Base JI SMP'!$C:$J,8,FALSE)</f>
        <v>Individual</v>
      </c>
      <c r="U1342" t="s">
        <v>135</v>
      </c>
      <c r="V1342" t="s">
        <v>135</v>
      </c>
      <c r="W1342" t="s">
        <v>135</v>
      </c>
      <c r="X1342" t="s">
        <v>135</v>
      </c>
      <c r="Y1342" t="s">
        <v>136</v>
      </c>
      <c r="Z1342" t="s">
        <v>137</v>
      </c>
      <c r="AA1342" t="s">
        <v>319</v>
      </c>
      <c r="AG1342">
        <v>3</v>
      </c>
      <c r="AH1342" t="s">
        <v>141</v>
      </c>
      <c r="AJ1342" t="s">
        <v>129</v>
      </c>
      <c r="AN1342" t="s">
        <v>129</v>
      </c>
      <c r="AP1342" t="s">
        <v>129</v>
      </c>
      <c r="AQ1342" t="s">
        <v>129</v>
      </c>
      <c r="AS1342" t="s">
        <v>236</v>
      </c>
      <c r="AT1342" t="s">
        <v>143</v>
      </c>
      <c r="AU1342" t="s">
        <v>144</v>
      </c>
      <c r="CZ1342" t="s">
        <v>209</v>
      </c>
      <c r="DB1342" t="s">
        <v>210</v>
      </c>
      <c r="DC1342" t="s">
        <v>146</v>
      </c>
      <c r="DF1342" t="s">
        <v>399</v>
      </c>
      <c r="DG1342" t="s">
        <v>399</v>
      </c>
      <c r="DI1342" t="s">
        <v>149</v>
      </c>
      <c r="DJ1342" t="s">
        <v>129</v>
      </c>
      <c r="DK1342" t="s">
        <v>141</v>
      </c>
      <c r="DL1342" t="s">
        <v>141</v>
      </c>
      <c r="DM1342" t="s">
        <v>141</v>
      </c>
      <c r="DN1342" t="s">
        <v>141</v>
      </c>
      <c r="DO1342" t="s">
        <v>141</v>
      </c>
      <c r="DQ1342" t="s">
        <v>150</v>
      </c>
      <c r="DS1342" t="s">
        <v>14793</v>
      </c>
      <c r="DU1342" t="s">
        <v>198</v>
      </c>
      <c r="DV1342" t="str">
        <f>VLOOKUP(H1342,'[3]Merge Gagner assez d''argent'!$A:$B,2,FALSE)</f>
        <v>Partiellement</v>
      </c>
      <c r="DX1342" t="s">
        <v>141</v>
      </c>
      <c r="DZ1342" t="s">
        <v>153</v>
      </c>
      <c r="EA1342" t="s">
        <v>14784</v>
      </c>
      <c r="EB1342" t="s">
        <v>141</v>
      </c>
      <c r="ED1342" t="s">
        <v>141</v>
      </c>
      <c r="EF1342" t="s">
        <v>129</v>
      </c>
      <c r="EG1342" t="s">
        <v>14778</v>
      </c>
      <c r="EH1342" t="s">
        <v>141</v>
      </c>
      <c r="EI1342" t="s">
        <v>156</v>
      </c>
      <c r="EJ1342" t="s">
        <v>156</v>
      </c>
      <c r="EK1342" t="s">
        <v>181</v>
      </c>
      <c r="EM1342" t="s">
        <v>159</v>
      </c>
      <c r="EN1342" t="s">
        <v>141</v>
      </c>
      <c r="EO1342" t="s">
        <v>141</v>
      </c>
      <c r="EP1342" t="s">
        <v>141</v>
      </c>
      <c r="EQ1342" t="s">
        <v>141</v>
      </c>
      <c r="ER1342" t="s">
        <v>129</v>
      </c>
      <c r="ES1342" t="s">
        <v>141</v>
      </c>
      <c r="ET1342" t="s">
        <v>141</v>
      </c>
      <c r="EU1342" t="s">
        <v>14778</v>
      </c>
      <c r="EX1342" t="s">
        <v>14778</v>
      </c>
    </row>
    <row r="1343" spans="1:154" hidden="1" x14ac:dyDescent="0.35">
      <c r="A1343" t="s">
        <v>14794</v>
      </c>
      <c r="B1343" t="s">
        <v>14795</v>
      </c>
      <c r="D1343" t="s">
        <v>14796</v>
      </c>
      <c r="E1343" t="s">
        <v>129</v>
      </c>
      <c r="F1343" t="s">
        <v>10188</v>
      </c>
      <c r="G1343" t="s">
        <v>14797</v>
      </c>
      <c r="H1343" t="s">
        <v>14797</v>
      </c>
      <c r="I1343" s="1">
        <v>44753</v>
      </c>
      <c r="J1343" t="s">
        <v>1498</v>
      </c>
      <c r="P1343" t="s">
        <v>133</v>
      </c>
      <c r="R1343" t="s">
        <v>11945</v>
      </c>
      <c r="S1343" s="1">
        <f>VLOOKUP(H1343,'[1]Base JI SMP'!$C:$F,4,FALSE)</f>
        <v>44733</v>
      </c>
      <c r="T1343" t="str">
        <f>VLOOKUP(H1343,'[2]Base JI SMP'!$C:$J,8,FALSE)</f>
        <v>Individual</v>
      </c>
      <c r="U1343" t="str">
        <f>VLOOKUP(H1343,'[2]Base JI SMP'!$C:$M,11,FALSE)</f>
        <v>Business development/management training</v>
      </c>
      <c r="V1343" t="str">
        <f>VLOOKUP(H1343,'[2]Base JI SMP'!$C:$R,12,FALSE)</f>
        <v>Individual</v>
      </c>
      <c r="W1343" s="1">
        <f>VLOOKUP(H1343,'[1]Base JI SMP'!$C:$R,13,FALSE)</f>
        <v>44704</v>
      </c>
      <c r="X1343" s="1">
        <f>VLOOKUP(H1343,'[1]Base JI SMP'!$C:$P,14,FALSE)</f>
        <v>44706</v>
      </c>
      <c r="Y1343" t="s">
        <v>136</v>
      </c>
      <c r="Z1343" t="s">
        <v>137</v>
      </c>
      <c r="AA1343" t="s">
        <v>348</v>
      </c>
      <c r="AG1343">
        <v>3</v>
      </c>
      <c r="AH1343" t="s">
        <v>141</v>
      </c>
      <c r="AJ1343" t="s">
        <v>129</v>
      </c>
      <c r="AN1343" t="s">
        <v>129</v>
      </c>
      <c r="AP1343" t="s">
        <v>129</v>
      </c>
      <c r="AQ1343" t="s">
        <v>129</v>
      </c>
      <c r="AS1343" t="s">
        <v>208</v>
      </c>
      <c r="AT1343" t="s">
        <v>679</v>
      </c>
      <c r="AU1343" t="s">
        <v>144</v>
      </c>
      <c r="CZ1343" t="s">
        <v>171</v>
      </c>
      <c r="DA1343" t="s">
        <v>14798</v>
      </c>
      <c r="DB1343" t="s">
        <v>592</v>
      </c>
      <c r="DC1343" t="s">
        <v>146</v>
      </c>
      <c r="DD1343" t="s">
        <v>14799</v>
      </c>
      <c r="DE1343" t="s">
        <v>4731</v>
      </c>
      <c r="DF1343" t="s">
        <v>141</v>
      </c>
      <c r="DI1343" t="s">
        <v>149</v>
      </c>
      <c r="DJ1343" t="s">
        <v>129</v>
      </c>
      <c r="DK1343" t="s">
        <v>141</v>
      </c>
      <c r="DL1343" t="s">
        <v>141</v>
      </c>
      <c r="DM1343" t="s">
        <v>141</v>
      </c>
      <c r="DN1343" t="s">
        <v>141</v>
      </c>
      <c r="DO1343" t="s">
        <v>141</v>
      </c>
      <c r="DQ1343" t="s">
        <v>150</v>
      </c>
      <c r="DS1343" t="s">
        <v>14800</v>
      </c>
      <c r="DT1343" t="s">
        <v>14801</v>
      </c>
      <c r="DV1343" t="str">
        <f>VLOOKUP(H1343,'[3]Merge Gagner assez d''argent'!$A:$B,2,FALSE)</f>
        <v>Oui</v>
      </c>
      <c r="DX1343" t="s">
        <v>129</v>
      </c>
      <c r="DY1343" t="s">
        <v>167</v>
      </c>
      <c r="DZ1343" t="s">
        <v>141</v>
      </c>
      <c r="EB1343" t="s">
        <v>686</v>
      </c>
      <c r="ED1343" t="s">
        <v>141</v>
      </c>
      <c r="EF1343" t="s">
        <v>129</v>
      </c>
      <c r="EG1343" t="s">
        <v>14802</v>
      </c>
      <c r="EH1343" t="s">
        <v>141</v>
      </c>
      <c r="EI1343" t="s">
        <v>156</v>
      </c>
      <c r="EJ1343" t="s">
        <v>157</v>
      </c>
      <c r="EK1343" t="s">
        <v>158</v>
      </c>
      <c r="EM1343" t="s">
        <v>1025</v>
      </c>
      <c r="EN1343" t="s">
        <v>129</v>
      </c>
      <c r="EO1343" t="s">
        <v>141</v>
      </c>
      <c r="EP1343" t="s">
        <v>129</v>
      </c>
      <c r="EQ1343" t="s">
        <v>141</v>
      </c>
      <c r="ER1343" t="s">
        <v>129</v>
      </c>
      <c r="ES1343" t="s">
        <v>129</v>
      </c>
      <c r="ET1343" t="s">
        <v>141</v>
      </c>
      <c r="EU1343" t="s">
        <v>14803</v>
      </c>
      <c r="EX1343" t="s">
        <v>14804</v>
      </c>
    </row>
    <row r="1344" spans="1:154" hidden="1" x14ac:dyDescent="0.35">
      <c r="A1344" t="s">
        <v>14805</v>
      </c>
      <c r="B1344" t="s">
        <v>14806</v>
      </c>
      <c r="D1344" t="s">
        <v>14807</v>
      </c>
      <c r="E1344" t="s">
        <v>129</v>
      </c>
      <c r="F1344" t="s">
        <v>10188</v>
      </c>
      <c r="G1344" t="s">
        <v>14808</v>
      </c>
      <c r="H1344" t="s">
        <v>14808</v>
      </c>
      <c r="I1344" s="1">
        <v>44753</v>
      </c>
      <c r="J1344" t="s">
        <v>1498</v>
      </c>
      <c r="P1344" t="s">
        <v>133</v>
      </c>
      <c r="R1344" t="s">
        <v>11945</v>
      </c>
      <c r="S1344" s="1">
        <f>VLOOKUP(H1344,'[1]Base JI SMP'!$C:$F,4,FALSE)</f>
        <v>44455</v>
      </c>
      <c r="T1344" t="str">
        <f>VLOOKUP(H1344,'[2]Base JI SMP'!$C:$J,8,FALSE)</f>
        <v>Individual</v>
      </c>
      <c r="U1344" t="s">
        <v>135</v>
      </c>
      <c r="V1344" t="s">
        <v>135</v>
      </c>
      <c r="W1344" t="s">
        <v>135</v>
      </c>
      <c r="X1344" t="s">
        <v>135</v>
      </c>
      <c r="Y1344" t="s">
        <v>136</v>
      </c>
      <c r="Z1344" t="s">
        <v>189</v>
      </c>
      <c r="AA1344" t="s">
        <v>1036</v>
      </c>
      <c r="AG1344">
        <v>2</v>
      </c>
      <c r="AH1344" t="s">
        <v>141</v>
      </c>
      <c r="AJ1344" t="s">
        <v>129</v>
      </c>
      <c r="AN1344" t="s">
        <v>129</v>
      </c>
      <c r="AP1344" t="s">
        <v>129</v>
      </c>
      <c r="AQ1344" t="s">
        <v>129</v>
      </c>
      <c r="AS1344">
        <v>6</v>
      </c>
      <c r="AT1344" t="s">
        <v>844</v>
      </c>
      <c r="AU1344" t="s">
        <v>144</v>
      </c>
      <c r="CZ1344" t="s">
        <v>171</v>
      </c>
      <c r="DA1344" t="s">
        <v>3195</v>
      </c>
      <c r="DB1344" t="s">
        <v>3195</v>
      </c>
      <c r="DC1344" t="s">
        <v>901</v>
      </c>
      <c r="DD1344" t="s">
        <v>14809</v>
      </c>
      <c r="DE1344" t="s">
        <v>4731</v>
      </c>
      <c r="DF1344" t="s">
        <v>399</v>
      </c>
      <c r="DG1344" t="s">
        <v>399</v>
      </c>
      <c r="DI1344" t="s">
        <v>149</v>
      </c>
      <c r="DJ1344" t="s">
        <v>129</v>
      </c>
      <c r="DK1344" t="s">
        <v>141</v>
      </c>
      <c r="DL1344" t="s">
        <v>141</v>
      </c>
      <c r="DM1344" t="s">
        <v>141</v>
      </c>
      <c r="DN1344" t="s">
        <v>141</v>
      </c>
      <c r="DO1344" t="s">
        <v>141</v>
      </c>
      <c r="DQ1344" t="s">
        <v>225</v>
      </c>
      <c r="DS1344" t="s">
        <v>14810</v>
      </c>
      <c r="DT1344" t="s">
        <v>14811</v>
      </c>
      <c r="DV1344" t="str">
        <f>VLOOKUP(H1344,'[3]Merge Gagner assez d''argent'!$A:$B,2,FALSE)</f>
        <v>Partiellement</v>
      </c>
      <c r="DX1344" t="s">
        <v>129</v>
      </c>
      <c r="DY1344" t="s">
        <v>250</v>
      </c>
      <c r="DZ1344" t="s">
        <v>141</v>
      </c>
      <c r="EB1344" t="s">
        <v>141</v>
      </c>
      <c r="EC1344" t="s">
        <v>14812</v>
      </c>
      <c r="ED1344" t="s">
        <v>141</v>
      </c>
      <c r="EF1344" t="s">
        <v>129</v>
      </c>
      <c r="EG1344" t="s">
        <v>14813</v>
      </c>
      <c r="EH1344" t="s">
        <v>141</v>
      </c>
      <c r="EI1344" t="s">
        <v>156</v>
      </c>
      <c r="EJ1344" t="s">
        <v>157</v>
      </c>
      <c r="EK1344" t="s">
        <v>158</v>
      </c>
      <c r="EM1344" t="s">
        <v>159</v>
      </c>
      <c r="EN1344" t="s">
        <v>141</v>
      </c>
      <c r="EO1344" t="s">
        <v>141</v>
      </c>
      <c r="EP1344" t="s">
        <v>141</v>
      </c>
      <c r="EQ1344" t="s">
        <v>141</v>
      </c>
      <c r="ER1344" t="s">
        <v>129</v>
      </c>
      <c r="ES1344" t="s">
        <v>141</v>
      </c>
      <c r="ET1344" t="s">
        <v>141</v>
      </c>
      <c r="EU1344" t="s">
        <v>14814</v>
      </c>
      <c r="EX1344" t="s">
        <v>14815</v>
      </c>
    </row>
    <row r="1345" spans="1:154" hidden="1" x14ac:dyDescent="0.35">
      <c r="A1345" t="s">
        <v>14816</v>
      </c>
      <c r="B1345" t="s">
        <v>14817</v>
      </c>
      <c r="D1345" t="s">
        <v>14796</v>
      </c>
      <c r="E1345" t="s">
        <v>129</v>
      </c>
      <c r="F1345" t="s">
        <v>10188</v>
      </c>
      <c r="G1345" t="s">
        <v>14818</v>
      </c>
      <c r="H1345" t="s">
        <v>14818</v>
      </c>
      <c r="I1345" s="1">
        <v>44754</v>
      </c>
      <c r="J1345" t="s">
        <v>1498</v>
      </c>
      <c r="P1345" t="s">
        <v>11945</v>
      </c>
      <c r="R1345" t="s">
        <v>11945</v>
      </c>
      <c r="S1345" s="1">
        <f>VLOOKUP(H1345,'[1]Base JI SMP'!$C:$F,4,FALSE)</f>
        <v>44722</v>
      </c>
      <c r="T1345" t="str">
        <f>VLOOKUP(H1345,'[2]Base JI SMP'!$C:$J,8,FALSE)</f>
        <v>Individual</v>
      </c>
      <c r="U1345" t="str">
        <f>VLOOKUP(H1345,'[2]Base JI SMP'!$C:$M,11,FALSE)</f>
        <v>Business development/management training</v>
      </c>
      <c r="V1345" t="str">
        <f>VLOOKUP(H1345,'[2]Base JI SMP'!$C:$R,12,FALSE)</f>
        <v>Individual</v>
      </c>
      <c r="W1345" s="1">
        <f>VLOOKUP(H1345,'[1]Base JI SMP'!$C:$R,13,FALSE)</f>
        <v>44704</v>
      </c>
      <c r="X1345" s="1">
        <f>VLOOKUP(H1345,'[1]Base JI SMP'!$C:$P,14,FALSE)</f>
        <v>44706</v>
      </c>
      <c r="Y1345" t="s">
        <v>136</v>
      </c>
      <c r="Z1345" t="s">
        <v>137</v>
      </c>
      <c r="AA1345" t="s">
        <v>1036</v>
      </c>
      <c r="AG1345" t="s">
        <v>250</v>
      </c>
      <c r="AH1345" t="s">
        <v>141</v>
      </c>
      <c r="AJ1345" t="s">
        <v>129</v>
      </c>
      <c r="AN1345" t="s">
        <v>129</v>
      </c>
      <c r="AP1345" t="s">
        <v>129</v>
      </c>
      <c r="AQ1345" t="s">
        <v>129</v>
      </c>
      <c r="AS1345" t="s">
        <v>208</v>
      </c>
      <c r="AT1345" t="s">
        <v>679</v>
      </c>
      <c r="AU1345" t="s">
        <v>144</v>
      </c>
      <c r="CZ1345" t="s">
        <v>171</v>
      </c>
      <c r="DA1345" t="s">
        <v>14798</v>
      </c>
      <c r="DB1345" t="s">
        <v>592</v>
      </c>
      <c r="DC1345" t="s">
        <v>146</v>
      </c>
      <c r="DD1345" t="s">
        <v>14819</v>
      </c>
      <c r="DE1345" t="s">
        <v>4731</v>
      </c>
      <c r="DF1345" t="s">
        <v>399</v>
      </c>
      <c r="DG1345" t="s">
        <v>399</v>
      </c>
      <c r="DI1345" t="s">
        <v>149</v>
      </c>
      <c r="DJ1345" t="s">
        <v>129</v>
      </c>
      <c r="DK1345" t="s">
        <v>141</v>
      </c>
      <c r="DL1345" t="s">
        <v>141</v>
      </c>
      <c r="DM1345" t="s">
        <v>141</v>
      </c>
      <c r="DN1345" t="s">
        <v>141</v>
      </c>
      <c r="DO1345" t="s">
        <v>141</v>
      </c>
      <c r="DQ1345" t="s">
        <v>150</v>
      </c>
      <c r="DS1345" t="s">
        <v>14820</v>
      </c>
      <c r="DT1345" t="s">
        <v>14821</v>
      </c>
      <c r="DV1345" t="str">
        <f>VLOOKUP(H1345,'[3]Merge Gagner assez d''argent'!$A:$B,2,FALSE)</f>
        <v>Oui</v>
      </c>
      <c r="DX1345" t="s">
        <v>141</v>
      </c>
      <c r="DZ1345" t="s">
        <v>141</v>
      </c>
      <c r="EB1345" t="s">
        <v>129</v>
      </c>
      <c r="ED1345" t="s">
        <v>141</v>
      </c>
      <c r="EF1345" t="s">
        <v>129</v>
      </c>
      <c r="EG1345" t="s">
        <v>14822</v>
      </c>
      <c r="EH1345" t="s">
        <v>141</v>
      </c>
      <c r="EI1345" t="s">
        <v>156</v>
      </c>
      <c r="EJ1345" t="s">
        <v>157</v>
      </c>
      <c r="EK1345" t="s">
        <v>158</v>
      </c>
      <c r="EM1345" t="s">
        <v>1025</v>
      </c>
      <c r="EN1345" t="s">
        <v>129</v>
      </c>
      <c r="EO1345" t="s">
        <v>141</v>
      </c>
      <c r="EP1345" t="s">
        <v>129</v>
      </c>
      <c r="EQ1345" t="s">
        <v>141</v>
      </c>
      <c r="ER1345" t="s">
        <v>129</v>
      </c>
      <c r="ES1345" t="s">
        <v>129</v>
      </c>
      <c r="ET1345" t="s">
        <v>141</v>
      </c>
      <c r="EU1345" t="s">
        <v>14823</v>
      </c>
      <c r="EX1345" t="s">
        <v>14824</v>
      </c>
    </row>
    <row r="1346" spans="1:154" hidden="1" x14ac:dyDescent="0.35">
      <c r="A1346" t="s">
        <v>14825</v>
      </c>
      <c r="B1346" t="s">
        <v>14826</v>
      </c>
      <c r="D1346" t="s">
        <v>14827</v>
      </c>
      <c r="E1346" t="s">
        <v>129</v>
      </c>
      <c r="F1346" t="s">
        <v>10188</v>
      </c>
      <c r="G1346" t="s">
        <v>14828</v>
      </c>
      <c r="H1346" t="s">
        <v>14828</v>
      </c>
      <c r="I1346" s="1">
        <v>44754</v>
      </c>
      <c r="J1346" t="s">
        <v>132</v>
      </c>
      <c r="P1346" t="s">
        <v>11945</v>
      </c>
      <c r="R1346" t="s">
        <v>11945</v>
      </c>
      <c r="S1346" s="1" t="s">
        <v>135</v>
      </c>
      <c r="T1346" t="s">
        <v>135</v>
      </c>
      <c r="U1346" t="s">
        <v>135</v>
      </c>
      <c r="V1346" t="s">
        <v>135</v>
      </c>
      <c r="W1346" t="s">
        <v>135</v>
      </c>
      <c r="X1346" t="s">
        <v>135</v>
      </c>
      <c r="Y1346" t="s">
        <v>136</v>
      </c>
      <c r="Z1346" t="s">
        <v>137</v>
      </c>
      <c r="AA1346" t="s">
        <v>348</v>
      </c>
      <c r="AG1346">
        <v>1</v>
      </c>
      <c r="AH1346" t="s">
        <v>141</v>
      </c>
      <c r="AJ1346" t="s">
        <v>129</v>
      </c>
      <c r="AN1346" t="s">
        <v>129</v>
      </c>
      <c r="AP1346" t="s">
        <v>129</v>
      </c>
      <c r="AQ1346" t="s">
        <v>129</v>
      </c>
      <c r="AS1346">
        <v>12</v>
      </c>
      <c r="AT1346" t="s">
        <v>143</v>
      </c>
      <c r="AU1346" t="s">
        <v>144</v>
      </c>
      <c r="CZ1346" t="s">
        <v>171</v>
      </c>
      <c r="DA1346" t="s">
        <v>14829</v>
      </c>
      <c r="DB1346" t="s">
        <v>592</v>
      </c>
      <c r="DC1346" t="s">
        <v>146</v>
      </c>
      <c r="DD1346" t="s">
        <v>14830</v>
      </c>
      <c r="DE1346" t="s">
        <v>4731</v>
      </c>
      <c r="DF1346" t="s">
        <v>399</v>
      </c>
      <c r="DG1346" t="s">
        <v>399</v>
      </c>
      <c r="DI1346" t="s">
        <v>149</v>
      </c>
      <c r="DJ1346" t="s">
        <v>129</v>
      </c>
      <c r="DK1346" t="s">
        <v>141</v>
      </c>
      <c r="DL1346" t="s">
        <v>141</v>
      </c>
      <c r="DM1346" t="s">
        <v>141</v>
      </c>
      <c r="DN1346" t="s">
        <v>141</v>
      </c>
      <c r="DO1346" t="s">
        <v>141</v>
      </c>
      <c r="DQ1346" t="s">
        <v>150</v>
      </c>
      <c r="DS1346" t="s">
        <v>14831</v>
      </c>
      <c r="DT1346" t="s">
        <v>14832</v>
      </c>
      <c r="DV1346" t="str">
        <f>VLOOKUP(H1346,'[3]Merge Gagner assez d''argent'!$A:$B,2,FALSE)</f>
        <v>Oui</v>
      </c>
      <c r="DX1346" t="s">
        <v>141</v>
      </c>
      <c r="DZ1346" t="s">
        <v>141</v>
      </c>
      <c r="EB1346" t="s">
        <v>129</v>
      </c>
      <c r="EC1346" t="s">
        <v>14833</v>
      </c>
      <c r="ED1346" t="s">
        <v>141</v>
      </c>
      <c r="EF1346" t="s">
        <v>129</v>
      </c>
      <c r="EG1346" t="s">
        <v>14834</v>
      </c>
      <c r="EH1346" t="s">
        <v>141</v>
      </c>
      <c r="EI1346" t="s">
        <v>156</v>
      </c>
      <c r="EJ1346" t="s">
        <v>157</v>
      </c>
      <c r="EK1346" t="s">
        <v>158</v>
      </c>
      <c r="EM1346" t="s">
        <v>2455</v>
      </c>
      <c r="EN1346" t="s">
        <v>129</v>
      </c>
      <c r="EO1346" t="s">
        <v>141</v>
      </c>
      <c r="EP1346" t="s">
        <v>141</v>
      </c>
      <c r="EQ1346" t="s">
        <v>141</v>
      </c>
      <c r="ER1346" t="s">
        <v>141</v>
      </c>
      <c r="ES1346" t="s">
        <v>129</v>
      </c>
      <c r="ET1346" t="s">
        <v>141</v>
      </c>
      <c r="EU1346" t="s">
        <v>14835</v>
      </c>
      <c r="EX1346" t="s">
        <v>14836</v>
      </c>
    </row>
    <row r="1347" spans="1:154" hidden="1" x14ac:dyDescent="0.35">
      <c r="A1347" t="s">
        <v>14837</v>
      </c>
      <c r="B1347" t="s">
        <v>14838</v>
      </c>
      <c r="D1347" t="s">
        <v>14839</v>
      </c>
      <c r="E1347" t="s">
        <v>129</v>
      </c>
      <c r="F1347" t="s">
        <v>10188</v>
      </c>
      <c r="G1347" t="s">
        <v>14840</v>
      </c>
      <c r="H1347" t="s">
        <v>14840</v>
      </c>
      <c r="I1347" s="1">
        <v>44754</v>
      </c>
      <c r="J1347" t="s">
        <v>132</v>
      </c>
      <c r="P1347" t="s">
        <v>11945</v>
      </c>
      <c r="R1347" t="s">
        <v>11945</v>
      </c>
      <c r="S1347" s="1" t="s">
        <v>135</v>
      </c>
      <c r="T1347" t="s">
        <v>135</v>
      </c>
      <c r="U1347" t="s">
        <v>135</v>
      </c>
      <c r="V1347" t="s">
        <v>135</v>
      </c>
      <c r="W1347" t="s">
        <v>135</v>
      </c>
      <c r="X1347" t="s">
        <v>135</v>
      </c>
      <c r="Y1347" t="s">
        <v>136</v>
      </c>
      <c r="Z1347" t="s">
        <v>137</v>
      </c>
      <c r="AA1347" t="s">
        <v>348</v>
      </c>
      <c r="AG1347">
        <v>1</v>
      </c>
      <c r="AH1347" t="s">
        <v>141</v>
      </c>
      <c r="AJ1347" t="s">
        <v>129</v>
      </c>
      <c r="AN1347" t="s">
        <v>129</v>
      </c>
      <c r="AP1347" t="s">
        <v>129</v>
      </c>
      <c r="AQ1347" t="s">
        <v>129</v>
      </c>
      <c r="AS1347" t="s">
        <v>349</v>
      </c>
      <c r="AT1347" t="s">
        <v>143</v>
      </c>
      <c r="AU1347" t="s">
        <v>144</v>
      </c>
      <c r="CZ1347" t="s">
        <v>171</v>
      </c>
      <c r="DA1347" t="s">
        <v>14434</v>
      </c>
      <c r="DB1347" t="s">
        <v>592</v>
      </c>
      <c r="DC1347" t="s">
        <v>146</v>
      </c>
      <c r="DD1347" t="s">
        <v>14841</v>
      </c>
      <c r="DE1347" t="s">
        <v>4731</v>
      </c>
      <c r="DF1347" t="s">
        <v>399</v>
      </c>
      <c r="DG1347" t="s">
        <v>399</v>
      </c>
      <c r="DI1347" t="s">
        <v>149</v>
      </c>
      <c r="DJ1347" t="s">
        <v>129</v>
      </c>
      <c r="DK1347" t="s">
        <v>141</v>
      </c>
      <c r="DL1347" t="s">
        <v>141</v>
      </c>
      <c r="DM1347" t="s">
        <v>141</v>
      </c>
      <c r="DN1347" t="s">
        <v>141</v>
      </c>
      <c r="DO1347" t="s">
        <v>141</v>
      </c>
      <c r="DQ1347" t="s">
        <v>150</v>
      </c>
      <c r="DS1347" t="s">
        <v>14842</v>
      </c>
      <c r="DT1347" t="s">
        <v>14843</v>
      </c>
      <c r="DV1347" t="str">
        <f>VLOOKUP(H1347,'[3]Merge Gagner assez d''argent'!$A:$B,2,FALSE)</f>
        <v>Oui</v>
      </c>
      <c r="DX1347" t="s">
        <v>141</v>
      </c>
      <c r="DZ1347" t="s">
        <v>141</v>
      </c>
      <c r="EB1347" t="s">
        <v>129</v>
      </c>
      <c r="EC1347" t="s">
        <v>14844</v>
      </c>
      <c r="ED1347" t="s">
        <v>141</v>
      </c>
      <c r="EF1347" t="s">
        <v>129</v>
      </c>
      <c r="EG1347" t="s">
        <v>14845</v>
      </c>
      <c r="EH1347" t="s">
        <v>141</v>
      </c>
      <c r="EI1347" t="s">
        <v>156</v>
      </c>
      <c r="EJ1347" t="s">
        <v>157</v>
      </c>
      <c r="EK1347" t="s">
        <v>158</v>
      </c>
      <c r="EM1347" t="s">
        <v>2455</v>
      </c>
      <c r="EN1347" t="s">
        <v>129</v>
      </c>
      <c r="EO1347" t="s">
        <v>141</v>
      </c>
      <c r="EP1347" t="s">
        <v>141</v>
      </c>
      <c r="EQ1347" t="s">
        <v>141</v>
      </c>
      <c r="ER1347" t="s">
        <v>141</v>
      </c>
      <c r="ES1347" t="s">
        <v>129</v>
      </c>
      <c r="ET1347" t="s">
        <v>141</v>
      </c>
      <c r="EU1347" t="s">
        <v>14846</v>
      </c>
      <c r="EX1347" t="s">
        <v>14847</v>
      </c>
    </row>
    <row r="1348" spans="1:154" hidden="1" x14ac:dyDescent="0.35">
      <c r="A1348" t="s">
        <v>14848</v>
      </c>
      <c r="B1348" t="s">
        <v>14849</v>
      </c>
      <c r="D1348" t="s">
        <v>14827</v>
      </c>
      <c r="E1348" t="s">
        <v>129</v>
      </c>
      <c r="F1348" t="s">
        <v>10188</v>
      </c>
      <c r="G1348" t="s">
        <v>14850</v>
      </c>
      <c r="H1348" t="s">
        <v>14850</v>
      </c>
      <c r="I1348" s="1">
        <v>44754</v>
      </c>
      <c r="J1348" t="s">
        <v>132</v>
      </c>
      <c r="P1348" t="s">
        <v>11945</v>
      </c>
      <c r="R1348" t="s">
        <v>134</v>
      </c>
      <c r="S1348" s="1" t="s">
        <v>135</v>
      </c>
      <c r="T1348" t="s">
        <v>135</v>
      </c>
      <c r="U1348" t="s">
        <v>135</v>
      </c>
      <c r="V1348" t="s">
        <v>135</v>
      </c>
      <c r="W1348" t="s">
        <v>135</v>
      </c>
      <c r="X1348" t="s">
        <v>135</v>
      </c>
      <c r="Y1348" t="s">
        <v>136</v>
      </c>
      <c r="Z1348" t="s">
        <v>137</v>
      </c>
      <c r="AA1348" t="s">
        <v>348</v>
      </c>
      <c r="AG1348">
        <v>1</v>
      </c>
      <c r="AH1348" t="s">
        <v>141</v>
      </c>
      <c r="AJ1348" t="s">
        <v>129</v>
      </c>
      <c r="AN1348" t="s">
        <v>129</v>
      </c>
      <c r="AP1348" t="s">
        <v>129</v>
      </c>
      <c r="AQ1348" t="s">
        <v>129</v>
      </c>
      <c r="AS1348" t="s">
        <v>349</v>
      </c>
      <c r="AT1348" t="s">
        <v>143</v>
      </c>
      <c r="AU1348" t="s">
        <v>144</v>
      </c>
      <c r="CZ1348" t="s">
        <v>171</v>
      </c>
      <c r="DA1348" t="s">
        <v>14434</v>
      </c>
      <c r="DB1348" t="s">
        <v>592</v>
      </c>
      <c r="DC1348" t="s">
        <v>146</v>
      </c>
      <c r="DD1348" t="s">
        <v>14851</v>
      </c>
      <c r="DE1348" t="s">
        <v>4731</v>
      </c>
      <c r="DF1348" t="s">
        <v>399</v>
      </c>
      <c r="DG1348" t="s">
        <v>399</v>
      </c>
      <c r="DI1348" t="s">
        <v>149</v>
      </c>
      <c r="DJ1348" t="s">
        <v>129</v>
      </c>
      <c r="DK1348" t="s">
        <v>141</v>
      </c>
      <c r="DL1348" t="s">
        <v>141</v>
      </c>
      <c r="DM1348" t="s">
        <v>141</v>
      </c>
      <c r="DN1348" t="s">
        <v>141</v>
      </c>
      <c r="DO1348" t="s">
        <v>141</v>
      </c>
      <c r="DQ1348" t="s">
        <v>150</v>
      </c>
      <c r="DS1348" t="s">
        <v>14852</v>
      </c>
      <c r="DT1348" t="s">
        <v>14853</v>
      </c>
      <c r="DV1348" t="str">
        <f>VLOOKUP(H1348,'[3]Merge Gagner assez d''argent'!$A:$B,2,FALSE)</f>
        <v>Oui</v>
      </c>
      <c r="DX1348" t="s">
        <v>141</v>
      </c>
      <c r="DZ1348" t="s">
        <v>141</v>
      </c>
      <c r="EB1348" t="s">
        <v>129</v>
      </c>
      <c r="EC1348" t="s">
        <v>14854</v>
      </c>
      <c r="ED1348" t="s">
        <v>141</v>
      </c>
      <c r="EF1348" t="s">
        <v>129</v>
      </c>
      <c r="EG1348" t="s">
        <v>14855</v>
      </c>
      <c r="EH1348" t="s">
        <v>141</v>
      </c>
      <c r="EI1348" t="s">
        <v>156</v>
      </c>
      <c r="EJ1348" t="s">
        <v>157</v>
      </c>
      <c r="EK1348" t="s">
        <v>158</v>
      </c>
      <c r="EM1348" t="s">
        <v>2455</v>
      </c>
      <c r="EN1348" t="s">
        <v>129</v>
      </c>
      <c r="EO1348" t="s">
        <v>141</v>
      </c>
      <c r="EP1348" t="s">
        <v>141</v>
      </c>
      <c r="EQ1348" t="s">
        <v>141</v>
      </c>
      <c r="ER1348" t="s">
        <v>141</v>
      </c>
      <c r="ES1348" t="s">
        <v>129</v>
      </c>
      <c r="ET1348" t="s">
        <v>141</v>
      </c>
      <c r="EU1348" t="s">
        <v>14856</v>
      </c>
      <c r="EX1348" t="s">
        <v>14836</v>
      </c>
    </row>
    <row r="1349" spans="1:154" hidden="1" x14ac:dyDescent="0.35">
      <c r="A1349" t="s">
        <v>14857</v>
      </c>
      <c r="B1349" t="s">
        <v>14858</v>
      </c>
      <c r="D1349" t="s">
        <v>14776</v>
      </c>
      <c r="E1349" t="s">
        <v>129</v>
      </c>
      <c r="F1349" t="s">
        <v>342</v>
      </c>
      <c r="G1349" t="s">
        <v>14859</v>
      </c>
      <c r="H1349" t="s">
        <v>14859</v>
      </c>
      <c r="I1349" s="1">
        <v>44753</v>
      </c>
      <c r="J1349" t="s">
        <v>132</v>
      </c>
      <c r="P1349" t="s">
        <v>11945</v>
      </c>
      <c r="R1349" t="s">
        <v>11945</v>
      </c>
      <c r="S1349" s="1">
        <f>VLOOKUP(H1349,'[1]Base JI SMP'!$C:$F,4,FALSE)</f>
        <v>44637</v>
      </c>
      <c r="T1349" t="str">
        <f>VLOOKUP(H1349,'[2]Base JI SMP'!$C:$J,8,FALSE)</f>
        <v>Individual</v>
      </c>
      <c r="U1349" t="s">
        <v>135</v>
      </c>
      <c r="V1349" t="s">
        <v>135</v>
      </c>
      <c r="W1349" t="s">
        <v>135</v>
      </c>
      <c r="X1349" t="s">
        <v>135</v>
      </c>
      <c r="Y1349" t="s">
        <v>136</v>
      </c>
      <c r="Z1349" t="s">
        <v>137</v>
      </c>
      <c r="AA1349" t="s">
        <v>319</v>
      </c>
      <c r="AG1349" t="s">
        <v>167</v>
      </c>
      <c r="AH1349" t="s">
        <v>141</v>
      </c>
      <c r="AJ1349" t="s">
        <v>129</v>
      </c>
      <c r="AN1349" t="s">
        <v>129</v>
      </c>
      <c r="AP1349" t="s">
        <v>129</v>
      </c>
      <c r="AQ1349" t="s">
        <v>129</v>
      </c>
      <c r="AS1349" t="s">
        <v>208</v>
      </c>
      <c r="AT1349" t="s">
        <v>143</v>
      </c>
      <c r="AU1349" t="s">
        <v>144</v>
      </c>
      <c r="CZ1349" t="s">
        <v>209</v>
      </c>
      <c r="DB1349" t="s">
        <v>210</v>
      </c>
      <c r="DC1349" t="s">
        <v>146</v>
      </c>
      <c r="DF1349" t="s">
        <v>141</v>
      </c>
      <c r="DI1349" t="s">
        <v>149</v>
      </c>
      <c r="DJ1349" t="s">
        <v>129</v>
      </c>
      <c r="DK1349" t="s">
        <v>141</v>
      </c>
      <c r="DL1349" t="s">
        <v>141</v>
      </c>
      <c r="DM1349" t="s">
        <v>141</v>
      </c>
      <c r="DN1349" t="s">
        <v>141</v>
      </c>
      <c r="DO1349" t="s">
        <v>141</v>
      </c>
      <c r="DQ1349" t="s">
        <v>150</v>
      </c>
      <c r="DS1349" t="s">
        <v>14860</v>
      </c>
      <c r="DU1349" t="s">
        <v>198</v>
      </c>
      <c r="DV1349" t="str">
        <f>VLOOKUP(H1349,'[3]Merge Gagner assez d''argent'!$A:$B,2,FALSE)</f>
        <v>Partiellement</v>
      </c>
      <c r="DX1349" t="s">
        <v>141</v>
      </c>
      <c r="DZ1349" t="s">
        <v>153</v>
      </c>
      <c r="EA1349" t="s">
        <v>14784</v>
      </c>
      <c r="EB1349" t="s">
        <v>129</v>
      </c>
      <c r="ED1349" t="s">
        <v>141</v>
      </c>
      <c r="EF1349" t="s">
        <v>129</v>
      </c>
      <c r="EG1349" t="s">
        <v>14861</v>
      </c>
      <c r="EH1349" t="s">
        <v>141</v>
      </c>
      <c r="EI1349" t="s">
        <v>156</v>
      </c>
      <c r="EJ1349" t="s">
        <v>2217</v>
      </c>
      <c r="EK1349" t="s">
        <v>158</v>
      </c>
      <c r="EM1349" t="s">
        <v>241</v>
      </c>
      <c r="EN1349" t="s">
        <v>129</v>
      </c>
      <c r="EO1349" t="s">
        <v>141</v>
      </c>
      <c r="EP1349" t="s">
        <v>141</v>
      </c>
      <c r="EQ1349" t="s">
        <v>141</v>
      </c>
      <c r="ER1349" t="s">
        <v>141</v>
      </c>
      <c r="ES1349" t="s">
        <v>141</v>
      </c>
      <c r="ET1349" t="s">
        <v>141</v>
      </c>
      <c r="EU1349" t="s">
        <v>362</v>
      </c>
      <c r="EX1349" t="s">
        <v>362</v>
      </c>
    </row>
    <row r="1350" spans="1:154" hidden="1" x14ac:dyDescent="0.35">
      <c r="A1350" t="s">
        <v>14862</v>
      </c>
      <c r="B1350" t="s">
        <v>14863</v>
      </c>
      <c r="D1350" t="s">
        <v>14776</v>
      </c>
      <c r="E1350" t="s">
        <v>129</v>
      </c>
      <c r="F1350" t="s">
        <v>342</v>
      </c>
      <c r="G1350" t="s">
        <v>14864</v>
      </c>
      <c r="H1350" t="s">
        <v>14864</v>
      </c>
      <c r="I1350" s="1">
        <v>44753</v>
      </c>
      <c r="J1350" t="s">
        <v>132</v>
      </c>
      <c r="P1350" t="s">
        <v>11945</v>
      </c>
      <c r="R1350" t="s">
        <v>134</v>
      </c>
      <c r="S1350" s="1">
        <f>VLOOKUP(H1350,'[1]Base JI SMP'!$C:$F,4,FALSE)</f>
        <v>44664</v>
      </c>
      <c r="T1350" t="str">
        <f>VLOOKUP(H1350,'[2]Base JI SMP'!$C:$J,8,FALSE)</f>
        <v>Individual</v>
      </c>
      <c r="U1350" t="s">
        <v>135</v>
      </c>
      <c r="V1350" t="s">
        <v>135</v>
      </c>
      <c r="W1350" t="s">
        <v>135</v>
      </c>
      <c r="X1350" t="s">
        <v>135</v>
      </c>
      <c r="Y1350" t="s">
        <v>136</v>
      </c>
      <c r="Z1350" t="s">
        <v>137</v>
      </c>
      <c r="AA1350" t="s">
        <v>319</v>
      </c>
      <c r="AG1350" t="s">
        <v>250</v>
      </c>
      <c r="AH1350" t="s">
        <v>141</v>
      </c>
      <c r="AJ1350" t="s">
        <v>129</v>
      </c>
      <c r="AN1350" t="s">
        <v>129</v>
      </c>
      <c r="AP1350" t="s">
        <v>129</v>
      </c>
      <c r="AQ1350" t="s">
        <v>129</v>
      </c>
      <c r="AS1350" t="s">
        <v>236</v>
      </c>
      <c r="AT1350" t="s">
        <v>143</v>
      </c>
      <c r="AU1350" t="s">
        <v>144</v>
      </c>
      <c r="CZ1350" t="s">
        <v>209</v>
      </c>
      <c r="DB1350" t="s">
        <v>592</v>
      </c>
      <c r="DC1350" t="s">
        <v>146</v>
      </c>
      <c r="DF1350" t="s">
        <v>141</v>
      </c>
      <c r="DI1350" t="s">
        <v>149</v>
      </c>
      <c r="DJ1350" t="s">
        <v>129</v>
      </c>
      <c r="DK1350" t="s">
        <v>141</v>
      </c>
      <c r="DL1350" t="s">
        <v>141</v>
      </c>
      <c r="DM1350" t="s">
        <v>141</v>
      </c>
      <c r="DN1350" t="s">
        <v>141</v>
      </c>
      <c r="DO1350" t="s">
        <v>141</v>
      </c>
      <c r="DQ1350" t="s">
        <v>225</v>
      </c>
      <c r="DS1350" t="s">
        <v>14865</v>
      </c>
      <c r="DU1350" t="s">
        <v>198</v>
      </c>
      <c r="DV1350" t="str">
        <f>VLOOKUP(H1350,'[3]Merge Gagner assez d''argent'!$A:$B,2,FALSE)</f>
        <v>Partiellement</v>
      </c>
      <c r="DX1350" t="s">
        <v>141</v>
      </c>
      <c r="DZ1350" t="s">
        <v>153</v>
      </c>
      <c r="EA1350" t="s">
        <v>14866</v>
      </c>
      <c r="EB1350" t="s">
        <v>129</v>
      </c>
      <c r="ED1350" t="s">
        <v>141</v>
      </c>
      <c r="EF1350" t="s">
        <v>129</v>
      </c>
      <c r="EG1350" t="s">
        <v>14861</v>
      </c>
      <c r="EH1350" t="s">
        <v>141</v>
      </c>
      <c r="EI1350" t="s">
        <v>253</v>
      </c>
      <c r="EJ1350" t="s">
        <v>2217</v>
      </c>
      <c r="EK1350" t="s">
        <v>181</v>
      </c>
      <c r="EM1350" t="s">
        <v>241</v>
      </c>
      <c r="EN1350" t="s">
        <v>129</v>
      </c>
      <c r="EO1350" t="s">
        <v>141</v>
      </c>
      <c r="EP1350" t="s">
        <v>141</v>
      </c>
      <c r="EQ1350" t="s">
        <v>141</v>
      </c>
      <c r="ER1350" t="s">
        <v>141</v>
      </c>
      <c r="ES1350" t="s">
        <v>141</v>
      </c>
      <c r="ET1350" t="s">
        <v>141</v>
      </c>
      <c r="EU1350" t="s">
        <v>14778</v>
      </c>
      <c r="EX1350" t="s">
        <v>14780</v>
      </c>
    </row>
    <row r="1351" spans="1:154" hidden="1" x14ac:dyDescent="0.35">
      <c r="A1351" t="s">
        <v>14867</v>
      </c>
      <c r="B1351" t="s">
        <v>14868</v>
      </c>
      <c r="D1351" t="s">
        <v>14776</v>
      </c>
      <c r="E1351" t="s">
        <v>129</v>
      </c>
      <c r="F1351" t="s">
        <v>342</v>
      </c>
      <c r="G1351" t="s">
        <v>14869</v>
      </c>
      <c r="H1351" t="s">
        <v>14869</v>
      </c>
      <c r="I1351" s="1">
        <v>44753</v>
      </c>
      <c r="J1351" t="s">
        <v>132</v>
      </c>
      <c r="P1351" t="s">
        <v>11945</v>
      </c>
      <c r="R1351" t="s">
        <v>134</v>
      </c>
      <c r="S1351" s="1">
        <f>VLOOKUP(H1351,'[1]Base JI SMP'!$C:$F,4,FALSE)</f>
        <v>44664</v>
      </c>
      <c r="T1351" t="str">
        <f>VLOOKUP(H1351,'[2]Base JI SMP'!$C:$J,8,FALSE)</f>
        <v>Individual</v>
      </c>
      <c r="U1351" t="s">
        <v>135</v>
      </c>
      <c r="V1351" t="s">
        <v>135</v>
      </c>
      <c r="W1351" t="s">
        <v>135</v>
      </c>
      <c r="X1351" t="s">
        <v>135</v>
      </c>
      <c r="Y1351" t="s">
        <v>136</v>
      </c>
      <c r="Z1351" t="s">
        <v>137</v>
      </c>
      <c r="AA1351" t="s">
        <v>319</v>
      </c>
      <c r="AG1351" t="s">
        <v>250</v>
      </c>
      <c r="AH1351" t="s">
        <v>141</v>
      </c>
      <c r="AJ1351" t="s">
        <v>129</v>
      </c>
      <c r="AN1351" t="s">
        <v>129</v>
      </c>
      <c r="AP1351" t="s">
        <v>129</v>
      </c>
      <c r="AQ1351" t="s">
        <v>253</v>
      </c>
      <c r="AS1351" t="s">
        <v>250</v>
      </c>
      <c r="AT1351" t="s">
        <v>143</v>
      </c>
      <c r="AU1351" t="s">
        <v>144</v>
      </c>
      <c r="CZ1351" t="s">
        <v>209</v>
      </c>
      <c r="DB1351" t="s">
        <v>592</v>
      </c>
      <c r="DC1351" t="s">
        <v>146</v>
      </c>
      <c r="DF1351" t="s">
        <v>141</v>
      </c>
      <c r="DI1351" t="s">
        <v>149</v>
      </c>
      <c r="DJ1351" t="s">
        <v>129</v>
      </c>
      <c r="DK1351" t="s">
        <v>141</v>
      </c>
      <c r="DL1351" t="s">
        <v>141</v>
      </c>
      <c r="DM1351" t="s">
        <v>141</v>
      </c>
      <c r="DN1351" t="s">
        <v>141</v>
      </c>
      <c r="DO1351" t="s">
        <v>141</v>
      </c>
      <c r="DQ1351" t="s">
        <v>225</v>
      </c>
      <c r="DS1351" t="s">
        <v>14870</v>
      </c>
      <c r="DU1351" t="s">
        <v>198</v>
      </c>
      <c r="DV1351" t="str">
        <f>VLOOKUP(H1351,'[3]Merge Gagner assez d''argent'!$A:$B,2,FALSE)</f>
        <v>Partiellement</v>
      </c>
      <c r="DX1351" t="s">
        <v>141</v>
      </c>
      <c r="DZ1351" t="s">
        <v>153</v>
      </c>
      <c r="EA1351" t="s">
        <v>14871</v>
      </c>
      <c r="EB1351" t="s">
        <v>129</v>
      </c>
      <c r="ED1351" t="s">
        <v>141</v>
      </c>
      <c r="EF1351" t="s">
        <v>129</v>
      </c>
      <c r="EH1351" t="s">
        <v>141</v>
      </c>
      <c r="EI1351" t="s">
        <v>156</v>
      </c>
      <c r="EJ1351" t="s">
        <v>2217</v>
      </c>
      <c r="EK1351" t="s">
        <v>181</v>
      </c>
      <c r="EM1351" t="s">
        <v>241</v>
      </c>
      <c r="EN1351" t="s">
        <v>129</v>
      </c>
      <c r="EO1351" t="s">
        <v>141</v>
      </c>
      <c r="EP1351" t="s">
        <v>141</v>
      </c>
      <c r="EQ1351" t="s">
        <v>141</v>
      </c>
      <c r="ER1351" t="s">
        <v>141</v>
      </c>
      <c r="ES1351" t="s">
        <v>141</v>
      </c>
      <c r="ET1351" t="s">
        <v>141</v>
      </c>
      <c r="EU1351" t="s">
        <v>14872</v>
      </c>
      <c r="EX1351" t="s">
        <v>14780</v>
      </c>
    </row>
    <row r="1352" spans="1:154" hidden="1" x14ac:dyDescent="0.35">
      <c r="A1352" t="s">
        <v>14873</v>
      </c>
      <c r="B1352" t="s">
        <v>14874</v>
      </c>
      <c r="D1352" t="s">
        <v>14827</v>
      </c>
      <c r="E1352" t="s">
        <v>129</v>
      </c>
      <c r="F1352" t="s">
        <v>10188</v>
      </c>
      <c r="G1352" t="s">
        <v>14875</v>
      </c>
      <c r="H1352" t="s">
        <v>14875</v>
      </c>
      <c r="I1352" s="1">
        <v>44755</v>
      </c>
      <c r="J1352" t="s">
        <v>132</v>
      </c>
      <c r="P1352" t="s">
        <v>11945</v>
      </c>
      <c r="R1352" t="s">
        <v>11945</v>
      </c>
      <c r="S1352" s="1" t="s">
        <v>135</v>
      </c>
      <c r="T1352" t="s">
        <v>135</v>
      </c>
      <c r="U1352" t="s">
        <v>135</v>
      </c>
      <c r="V1352" t="s">
        <v>135</v>
      </c>
      <c r="W1352" t="s">
        <v>135</v>
      </c>
      <c r="X1352" t="s">
        <v>135</v>
      </c>
      <c r="Y1352" t="s">
        <v>136</v>
      </c>
      <c r="Z1352" t="s">
        <v>137</v>
      </c>
      <c r="AA1352" t="s">
        <v>138</v>
      </c>
      <c r="AB1352" t="s">
        <v>141</v>
      </c>
      <c r="AG1352" t="s">
        <v>320</v>
      </c>
      <c r="AH1352" t="s">
        <v>141</v>
      </c>
      <c r="AJ1352" t="s">
        <v>129</v>
      </c>
      <c r="AN1352" t="s">
        <v>129</v>
      </c>
      <c r="AP1352" t="s">
        <v>129</v>
      </c>
      <c r="AQ1352" t="s">
        <v>129</v>
      </c>
      <c r="AS1352" t="s">
        <v>349</v>
      </c>
      <c r="AT1352" t="s">
        <v>143</v>
      </c>
      <c r="AU1352" t="s">
        <v>144</v>
      </c>
      <c r="CZ1352" t="s">
        <v>171</v>
      </c>
      <c r="DA1352" t="s">
        <v>14434</v>
      </c>
      <c r="DB1352" t="s">
        <v>592</v>
      </c>
      <c r="DC1352" t="s">
        <v>146</v>
      </c>
      <c r="DD1352" t="s">
        <v>14876</v>
      </c>
      <c r="DE1352" t="s">
        <v>4731</v>
      </c>
      <c r="DF1352" t="s">
        <v>399</v>
      </c>
      <c r="DG1352" t="s">
        <v>399</v>
      </c>
      <c r="DI1352" t="s">
        <v>149</v>
      </c>
      <c r="DJ1352" t="s">
        <v>129</v>
      </c>
      <c r="DK1352" t="s">
        <v>141</v>
      </c>
      <c r="DL1352" t="s">
        <v>141</v>
      </c>
      <c r="DM1352" t="s">
        <v>141</v>
      </c>
      <c r="DN1352" t="s">
        <v>141</v>
      </c>
      <c r="DO1352" t="s">
        <v>141</v>
      </c>
      <c r="DQ1352" t="s">
        <v>150</v>
      </c>
      <c r="DS1352" t="s">
        <v>14877</v>
      </c>
      <c r="DT1352" t="s">
        <v>14878</v>
      </c>
      <c r="DV1352" t="str">
        <f>VLOOKUP(H1352,'[3]Merge Gagner assez d''argent'!$A:$B,2,FALSE)</f>
        <v>Oui</v>
      </c>
      <c r="DX1352" t="s">
        <v>141</v>
      </c>
      <c r="DZ1352" t="s">
        <v>141</v>
      </c>
      <c r="EB1352" t="s">
        <v>129</v>
      </c>
      <c r="EC1352" t="s">
        <v>14879</v>
      </c>
      <c r="ED1352" t="s">
        <v>141</v>
      </c>
      <c r="EF1352" t="s">
        <v>129</v>
      </c>
      <c r="EG1352" t="s">
        <v>14880</v>
      </c>
      <c r="EH1352" t="s">
        <v>141</v>
      </c>
      <c r="EI1352" t="s">
        <v>156</v>
      </c>
      <c r="EJ1352" t="s">
        <v>157</v>
      </c>
      <c r="EK1352" t="s">
        <v>158</v>
      </c>
      <c r="EM1352" t="s">
        <v>2455</v>
      </c>
      <c r="EN1352" t="s">
        <v>129</v>
      </c>
      <c r="EO1352" t="s">
        <v>141</v>
      </c>
      <c r="EP1352" t="s">
        <v>141</v>
      </c>
      <c r="EQ1352" t="s">
        <v>141</v>
      </c>
      <c r="ER1352" t="s">
        <v>141</v>
      </c>
      <c r="ES1352" t="s">
        <v>129</v>
      </c>
      <c r="ET1352" t="s">
        <v>141</v>
      </c>
      <c r="EU1352" t="s">
        <v>14881</v>
      </c>
      <c r="EX1352" t="s">
        <v>2233</v>
      </c>
    </row>
    <row r="1353" spans="1:154" hidden="1" x14ac:dyDescent="0.35">
      <c r="A1353" t="s">
        <v>14882</v>
      </c>
      <c r="B1353" t="s">
        <v>14883</v>
      </c>
      <c r="D1353" t="s">
        <v>14884</v>
      </c>
      <c r="E1353" t="s">
        <v>129</v>
      </c>
      <c r="F1353" t="s">
        <v>10188</v>
      </c>
      <c r="G1353" t="s">
        <v>14885</v>
      </c>
      <c r="H1353" t="s">
        <v>14885</v>
      </c>
      <c r="I1353" s="1">
        <v>44756</v>
      </c>
      <c r="J1353" t="s">
        <v>1498</v>
      </c>
      <c r="P1353" t="s">
        <v>133</v>
      </c>
      <c r="R1353" t="s">
        <v>11945</v>
      </c>
      <c r="S1353" s="1" t="s">
        <v>135</v>
      </c>
      <c r="T1353" t="s">
        <v>135</v>
      </c>
      <c r="U1353" t="s">
        <v>135</v>
      </c>
      <c r="V1353" t="s">
        <v>135</v>
      </c>
      <c r="W1353" t="s">
        <v>135</v>
      </c>
      <c r="X1353" t="s">
        <v>135</v>
      </c>
      <c r="Y1353" t="s">
        <v>136</v>
      </c>
      <c r="Z1353" t="s">
        <v>189</v>
      </c>
      <c r="AA1353" t="s">
        <v>1036</v>
      </c>
      <c r="AG1353">
        <v>2</v>
      </c>
      <c r="AH1353" t="s">
        <v>141</v>
      </c>
      <c r="AJ1353" t="s">
        <v>129</v>
      </c>
      <c r="AN1353" t="s">
        <v>129</v>
      </c>
      <c r="AP1353" t="s">
        <v>129</v>
      </c>
      <c r="AQ1353" t="s">
        <v>129</v>
      </c>
      <c r="AS1353">
        <v>6</v>
      </c>
      <c r="AT1353" t="s">
        <v>844</v>
      </c>
      <c r="AU1353" t="s">
        <v>144</v>
      </c>
      <c r="CZ1353" t="s">
        <v>171</v>
      </c>
      <c r="DA1353" t="s">
        <v>3195</v>
      </c>
      <c r="DB1353" t="s">
        <v>3195</v>
      </c>
      <c r="DC1353" t="s">
        <v>146</v>
      </c>
      <c r="DD1353" t="s">
        <v>14886</v>
      </c>
      <c r="DE1353" t="s">
        <v>4731</v>
      </c>
      <c r="DF1353" t="s">
        <v>141</v>
      </c>
      <c r="DI1353" t="s">
        <v>149</v>
      </c>
      <c r="DJ1353" t="s">
        <v>129</v>
      </c>
      <c r="DK1353" t="s">
        <v>141</v>
      </c>
      <c r="DL1353" t="s">
        <v>141</v>
      </c>
      <c r="DM1353" t="s">
        <v>141</v>
      </c>
      <c r="DN1353" t="s">
        <v>141</v>
      </c>
      <c r="DO1353" t="s">
        <v>141</v>
      </c>
      <c r="DQ1353" t="s">
        <v>225</v>
      </c>
      <c r="DS1353" t="s">
        <v>14887</v>
      </c>
      <c r="DT1353" t="s">
        <v>14888</v>
      </c>
      <c r="DV1353" t="str">
        <f>VLOOKUP(H1353,'[3]Merge Gagner assez d''argent'!$A:$B,2,FALSE)</f>
        <v>Partiellement</v>
      </c>
      <c r="DX1353" t="s">
        <v>141</v>
      </c>
      <c r="DZ1353" t="s">
        <v>153</v>
      </c>
      <c r="EA1353" t="s">
        <v>14889</v>
      </c>
      <c r="EB1353" t="s">
        <v>141</v>
      </c>
      <c r="EC1353" t="s">
        <v>14890</v>
      </c>
      <c r="ED1353" t="s">
        <v>141</v>
      </c>
      <c r="EF1353" t="s">
        <v>129</v>
      </c>
      <c r="EG1353" t="s">
        <v>14891</v>
      </c>
      <c r="EH1353" t="s">
        <v>141</v>
      </c>
      <c r="EI1353" t="s">
        <v>214</v>
      </c>
      <c r="EJ1353" t="s">
        <v>157</v>
      </c>
      <c r="EK1353" t="s">
        <v>158</v>
      </c>
      <c r="EM1353" t="s">
        <v>159</v>
      </c>
      <c r="EN1353" t="s">
        <v>141</v>
      </c>
      <c r="EO1353" t="s">
        <v>141</v>
      </c>
      <c r="EP1353" t="s">
        <v>141</v>
      </c>
      <c r="EQ1353" t="s">
        <v>141</v>
      </c>
      <c r="ER1353" t="s">
        <v>129</v>
      </c>
      <c r="ES1353" t="s">
        <v>141</v>
      </c>
      <c r="ET1353" t="s">
        <v>141</v>
      </c>
      <c r="EU1353" t="s">
        <v>14892</v>
      </c>
      <c r="EX1353" t="s">
        <v>14893</v>
      </c>
    </row>
    <row r="1354" spans="1:154" hidden="1" x14ac:dyDescent="0.35">
      <c r="A1354" t="s">
        <v>14894</v>
      </c>
      <c r="B1354" t="s">
        <v>14895</v>
      </c>
      <c r="D1354" t="s">
        <v>14884</v>
      </c>
      <c r="E1354" t="s">
        <v>129</v>
      </c>
      <c r="F1354" t="s">
        <v>10188</v>
      </c>
      <c r="G1354" t="s">
        <v>14896</v>
      </c>
      <c r="H1354" t="s">
        <v>14896</v>
      </c>
      <c r="I1354" s="1">
        <v>44756</v>
      </c>
      <c r="J1354" t="s">
        <v>132</v>
      </c>
      <c r="P1354" t="s">
        <v>133</v>
      </c>
      <c r="R1354" t="s">
        <v>134</v>
      </c>
      <c r="S1354" s="1" t="s">
        <v>135</v>
      </c>
      <c r="T1354" t="s">
        <v>135</v>
      </c>
      <c r="U1354" t="s">
        <v>135</v>
      </c>
      <c r="V1354" t="s">
        <v>135</v>
      </c>
      <c r="W1354" t="s">
        <v>135</v>
      </c>
      <c r="X1354" t="s">
        <v>135</v>
      </c>
      <c r="Y1354" t="s">
        <v>136</v>
      </c>
      <c r="Z1354" t="s">
        <v>137</v>
      </c>
      <c r="AA1354" t="s">
        <v>138</v>
      </c>
      <c r="AB1354" t="s">
        <v>141</v>
      </c>
      <c r="AG1354">
        <v>3</v>
      </c>
      <c r="AH1354" t="s">
        <v>141</v>
      </c>
      <c r="AJ1354" t="s">
        <v>129</v>
      </c>
      <c r="AN1354" t="s">
        <v>129</v>
      </c>
      <c r="AP1354" t="s">
        <v>129</v>
      </c>
      <c r="AQ1354" t="s">
        <v>129</v>
      </c>
      <c r="AS1354">
        <v>2</v>
      </c>
      <c r="AT1354" t="s">
        <v>844</v>
      </c>
      <c r="AU1354" t="s">
        <v>144</v>
      </c>
      <c r="CZ1354" t="s">
        <v>1001</v>
      </c>
      <c r="DB1354" t="s">
        <v>1001</v>
      </c>
      <c r="DC1354" t="s">
        <v>901</v>
      </c>
      <c r="DD1354" t="s">
        <v>14897</v>
      </c>
      <c r="DE1354" t="s">
        <v>4731</v>
      </c>
      <c r="DF1354" t="s">
        <v>141</v>
      </c>
      <c r="DI1354" t="s">
        <v>149</v>
      </c>
      <c r="DJ1354" t="s">
        <v>129</v>
      </c>
      <c r="DK1354" t="s">
        <v>141</v>
      </c>
      <c r="DL1354" t="s">
        <v>141</v>
      </c>
      <c r="DM1354" t="s">
        <v>141</v>
      </c>
      <c r="DN1354" t="s">
        <v>141</v>
      </c>
      <c r="DO1354" t="s">
        <v>141</v>
      </c>
      <c r="DQ1354" t="s">
        <v>225</v>
      </c>
      <c r="DS1354" t="s">
        <v>14898</v>
      </c>
      <c r="DU1354" t="s">
        <v>198</v>
      </c>
      <c r="DV1354" t="str">
        <f>VLOOKUP(H1354,'[3]Merge Gagner assez d''argent'!$A:$B,2,FALSE)</f>
        <v>Partiellement</v>
      </c>
      <c r="DX1354" t="s">
        <v>129</v>
      </c>
      <c r="DY1354" t="s">
        <v>250</v>
      </c>
      <c r="DZ1354" t="s">
        <v>153</v>
      </c>
      <c r="EA1354" t="s">
        <v>14899</v>
      </c>
      <c r="EB1354" t="s">
        <v>141</v>
      </c>
      <c r="EC1354" t="s">
        <v>14900</v>
      </c>
      <c r="ED1354" t="s">
        <v>141</v>
      </c>
      <c r="EF1354" t="s">
        <v>129</v>
      </c>
      <c r="EG1354" t="s">
        <v>14901</v>
      </c>
      <c r="EH1354" t="s">
        <v>141</v>
      </c>
      <c r="EI1354" t="s">
        <v>156</v>
      </c>
      <c r="EJ1354" t="s">
        <v>157</v>
      </c>
      <c r="EK1354" t="s">
        <v>158</v>
      </c>
      <c r="EM1354" t="s">
        <v>159</v>
      </c>
      <c r="EN1354" t="s">
        <v>141</v>
      </c>
      <c r="EO1354" t="s">
        <v>141</v>
      </c>
      <c r="EP1354" t="s">
        <v>141</v>
      </c>
      <c r="EQ1354" t="s">
        <v>141</v>
      </c>
      <c r="ER1354" t="s">
        <v>129</v>
      </c>
      <c r="ES1354" t="s">
        <v>141</v>
      </c>
      <c r="ET1354" t="s">
        <v>141</v>
      </c>
      <c r="EU1354" t="s">
        <v>14902</v>
      </c>
      <c r="EX1354" t="s">
        <v>14903</v>
      </c>
    </row>
    <row r="1355" spans="1:154" hidden="1" x14ac:dyDescent="0.35">
      <c r="A1355" t="s">
        <v>14904</v>
      </c>
      <c r="B1355" t="s">
        <v>14905</v>
      </c>
      <c r="D1355" t="s">
        <v>14827</v>
      </c>
      <c r="E1355" t="s">
        <v>129</v>
      </c>
      <c r="F1355" t="s">
        <v>10188</v>
      </c>
      <c r="G1355" t="s">
        <v>14906</v>
      </c>
      <c r="H1355" t="s">
        <v>14906</v>
      </c>
      <c r="I1355" s="1">
        <v>44756</v>
      </c>
      <c r="J1355" t="s">
        <v>132</v>
      </c>
      <c r="P1355" t="s">
        <v>11945</v>
      </c>
      <c r="R1355" t="s">
        <v>11945</v>
      </c>
      <c r="S1355" s="1" t="s">
        <v>135</v>
      </c>
      <c r="T1355" t="s">
        <v>135</v>
      </c>
      <c r="U1355" t="s">
        <v>135</v>
      </c>
      <c r="V1355" t="s">
        <v>135</v>
      </c>
      <c r="W1355" t="s">
        <v>135</v>
      </c>
      <c r="X1355" t="s">
        <v>135</v>
      </c>
      <c r="Y1355" t="s">
        <v>136</v>
      </c>
      <c r="Z1355" t="s">
        <v>137</v>
      </c>
      <c r="AA1355" t="s">
        <v>348</v>
      </c>
      <c r="AG1355">
        <v>1</v>
      </c>
      <c r="AH1355" t="s">
        <v>141</v>
      </c>
      <c r="AJ1355" t="s">
        <v>129</v>
      </c>
      <c r="AN1355" t="s">
        <v>129</v>
      </c>
      <c r="AP1355" t="s">
        <v>129</v>
      </c>
      <c r="AQ1355" t="s">
        <v>129</v>
      </c>
      <c r="AS1355" t="s">
        <v>349</v>
      </c>
      <c r="AT1355" t="s">
        <v>143</v>
      </c>
      <c r="AU1355" t="s">
        <v>144</v>
      </c>
      <c r="CZ1355" t="s">
        <v>171</v>
      </c>
      <c r="DA1355" t="s">
        <v>14907</v>
      </c>
      <c r="DB1355" t="s">
        <v>592</v>
      </c>
      <c r="DC1355" t="s">
        <v>146</v>
      </c>
      <c r="DD1355" t="s">
        <v>14908</v>
      </c>
      <c r="DE1355" t="s">
        <v>4731</v>
      </c>
      <c r="DF1355" t="s">
        <v>399</v>
      </c>
      <c r="DG1355" t="s">
        <v>399</v>
      </c>
      <c r="DI1355" t="s">
        <v>149</v>
      </c>
      <c r="DJ1355" t="s">
        <v>129</v>
      </c>
      <c r="DK1355" t="s">
        <v>141</v>
      </c>
      <c r="DL1355" t="s">
        <v>141</v>
      </c>
      <c r="DM1355" t="s">
        <v>141</v>
      </c>
      <c r="DN1355" t="s">
        <v>141</v>
      </c>
      <c r="DO1355" t="s">
        <v>141</v>
      </c>
      <c r="DQ1355" t="s">
        <v>150</v>
      </c>
      <c r="DS1355" t="s">
        <v>14909</v>
      </c>
      <c r="DT1355" t="s">
        <v>14910</v>
      </c>
      <c r="DV1355" t="str">
        <f>VLOOKUP(H1355,'[3]Merge Gagner assez d''argent'!$A:$B,2,FALSE)</f>
        <v>Oui</v>
      </c>
      <c r="DX1355" t="s">
        <v>141</v>
      </c>
      <c r="DZ1355" t="s">
        <v>141</v>
      </c>
      <c r="EB1355" t="s">
        <v>129</v>
      </c>
      <c r="EC1355" t="s">
        <v>14911</v>
      </c>
      <c r="ED1355" t="s">
        <v>141</v>
      </c>
      <c r="EF1355" t="s">
        <v>129</v>
      </c>
      <c r="EG1355" t="s">
        <v>14912</v>
      </c>
      <c r="EH1355" t="s">
        <v>141</v>
      </c>
      <c r="EI1355" t="s">
        <v>156</v>
      </c>
      <c r="EJ1355" t="s">
        <v>157</v>
      </c>
      <c r="EK1355" t="s">
        <v>158</v>
      </c>
      <c r="EM1355" t="s">
        <v>2455</v>
      </c>
      <c r="EN1355" t="s">
        <v>129</v>
      </c>
      <c r="EO1355" t="s">
        <v>141</v>
      </c>
      <c r="EP1355" t="s">
        <v>141</v>
      </c>
      <c r="EQ1355" t="s">
        <v>141</v>
      </c>
      <c r="ER1355" t="s">
        <v>141</v>
      </c>
      <c r="ES1355" t="s">
        <v>129</v>
      </c>
      <c r="ET1355" t="s">
        <v>141</v>
      </c>
      <c r="EU1355" t="s">
        <v>14913</v>
      </c>
      <c r="EX1355" t="s">
        <v>14836</v>
      </c>
    </row>
    <row r="1356" spans="1:154" hidden="1" x14ac:dyDescent="0.35">
      <c r="A1356" t="s">
        <v>14914</v>
      </c>
      <c r="B1356" t="s">
        <v>14915</v>
      </c>
      <c r="D1356" t="s">
        <v>14827</v>
      </c>
      <c r="E1356" t="s">
        <v>129</v>
      </c>
      <c r="F1356" t="s">
        <v>10188</v>
      </c>
      <c r="G1356" t="s">
        <v>14916</v>
      </c>
      <c r="H1356" t="s">
        <v>14916</v>
      </c>
      <c r="I1356" s="1">
        <v>44755</v>
      </c>
      <c r="J1356" t="s">
        <v>132</v>
      </c>
      <c r="P1356" t="s">
        <v>11945</v>
      </c>
      <c r="R1356" t="s">
        <v>11945</v>
      </c>
      <c r="S1356" s="1" t="s">
        <v>135</v>
      </c>
      <c r="T1356" t="s">
        <v>135</v>
      </c>
      <c r="U1356" t="s">
        <v>135</v>
      </c>
      <c r="V1356" t="s">
        <v>135</v>
      </c>
      <c r="W1356" t="s">
        <v>135</v>
      </c>
      <c r="X1356" t="s">
        <v>135</v>
      </c>
      <c r="Y1356" t="s">
        <v>136</v>
      </c>
      <c r="Z1356" t="s">
        <v>137</v>
      </c>
      <c r="AA1356" t="s">
        <v>348</v>
      </c>
      <c r="AG1356" t="s">
        <v>14916</v>
      </c>
      <c r="AH1356" t="s">
        <v>141</v>
      </c>
      <c r="AJ1356" t="s">
        <v>129</v>
      </c>
      <c r="AN1356" t="s">
        <v>129</v>
      </c>
      <c r="AP1356" t="s">
        <v>129</v>
      </c>
      <c r="AQ1356" t="s">
        <v>129</v>
      </c>
      <c r="AS1356" t="s">
        <v>349</v>
      </c>
      <c r="AT1356" t="s">
        <v>143</v>
      </c>
      <c r="AU1356" t="s">
        <v>144</v>
      </c>
      <c r="CZ1356" t="s">
        <v>171</v>
      </c>
      <c r="DA1356" t="s">
        <v>14907</v>
      </c>
      <c r="DB1356" t="s">
        <v>592</v>
      </c>
      <c r="DC1356" t="s">
        <v>146</v>
      </c>
      <c r="DD1356" t="s">
        <v>14917</v>
      </c>
      <c r="DE1356" t="s">
        <v>4731</v>
      </c>
      <c r="DF1356" t="s">
        <v>399</v>
      </c>
      <c r="DG1356" t="s">
        <v>399</v>
      </c>
      <c r="DI1356" t="s">
        <v>149</v>
      </c>
      <c r="DJ1356" t="s">
        <v>129</v>
      </c>
      <c r="DK1356" t="s">
        <v>141</v>
      </c>
      <c r="DL1356" t="s">
        <v>141</v>
      </c>
      <c r="DM1356" t="s">
        <v>141</v>
      </c>
      <c r="DN1356" t="s">
        <v>141</v>
      </c>
      <c r="DO1356" t="s">
        <v>141</v>
      </c>
      <c r="DQ1356" t="s">
        <v>150</v>
      </c>
      <c r="DS1356" t="s">
        <v>14918</v>
      </c>
      <c r="DT1356" t="s">
        <v>14919</v>
      </c>
      <c r="DV1356" t="str">
        <f>VLOOKUP(H1356,'[3]Merge Gagner assez d''argent'!$A:$B,2,FALSE)</f>
        <v>Oui</v>
      </c>
      <c r="DX1356" t="s">
        <v>141</v>
      </c>
      <c r="DZ1356" t="s">
        <v>141</v>
      </c>
      <c r="EB1356" t="s">
        <v>129</v>
      </c>
      <c r="EC1356" t="s">
        <v>14920</v>
      </c>
      <c r="ED1356" t="s">
        <v>141</v>
      </c>
      <c r="EF1356" t="s">
        <v>129</v>
      </c>
      <c r="EG1356" t="s">
        <v>14921</v>
      </c>
      <c r="EH1356" t="s">
        <v>141</v>
      </c>
      <c r="EI1356" t="s">
        <v>156</v>
      </c>
      <c r="EJ1356" t="s">
        <v>157</v>
      </c>
      <c r="EK1356" t="s">
        <v>158</v>
      </c>
      <c r="EM1356" t="s">
        <v>2455</v>
      </c>
      <c r="EN1356" t="s">
        <v>129</v>
      </c>
      <c r="EO1356" t="s">
        <v>141</v>
      </c>
      <c r="EP1356" t="s">
        <v>141</v>
      </c>
      <c r="EQ1356" t="s">
        <v>141</v>
      </c>
      <c r="ER1356" t="s">
        <v>141</v>
      </c>
      <c r="ES1356" t="s">
        <v>129</v>
      </c>
      <c r="ET1356" t="s">
        <v>141</v>
      </c>
      <c r="EU1356" t="s">
        <v>14922</v>
      </c>
      <c r="EX1356" t="s">
        <v>14836</v>
      </c>
    </row>
    <row r="1357" spans="1:154" hidden="1" x14ac:dyDescent="0.35">
      <c r="A1357" t="s">
        <v>14923</v>
      </c>
      <c r="B1357" t="s">
        <v>14924</v>
      </c>
      <c r="D1357" t="s">
        <v>14925</v>
      </c>
      <c r="E1357" t="s">
        <v>129</v>
      </c>
      <c r="F1357" t="s">
        <v>10188</v>
      </c>
      <c r="G1357" t="s">
        <v>14926</v>
      </c>
      <c r="H1357" t="s">
        <v>14926</v>
      </c>
      <c r="I1357" s="1">
        <v>44757</v>
      </c>
      <c r="J1357" t="s">
        <v>1498</v>
      </c>
      <c r="P1357" t="s">
        <v>133</v>
      </c>
      <c r="R1357" t="s">
        <v>11945</v>
      </c>
      <c r="S1357" s="1">
        <f>VLOOKUP(H1357,'[1]Base JI SMP'!$C:$F,4,FALSE)</f>
        <v>44697</v>
      </c>
      <c r="T1357" t="str">
        <f>VLOOKUP(H1357,'[2]Base JI SMP'!$C:$J,8,FALSE)</f>
        <v>Individual</v>
      </c>
      <c r="U1357" t="s">
        <v>135</v>
      </c>
      <c r="V1357" t="s">
        <v>135</v>
      </c>
      <c r="W1357" t="s">
        <v>135</v>
      </c>
      <c r="X1357" t="s">
        <v>135</v>
      </c>
      <c r="Y1357" t="s">
        <v>136</v>
      </c>
      <c r="Z1357" t="s">
        <v>189</v>
      </c>
      <c r="AA1357" t="s">
        <v>1036</v>
      </c>
      <c r="AG1357" t="s">
        <v>250</v>
      </c>
      <c r="AH1357" t="s">
        <v>141</v>
      </c>
      <c r="AJ1357" t="s">
        <v>129</v>
      </c>
      <c r="AN1357" t="s">
        <v>129</v>
      </c>
      <c r="AP1357" t="s">
        <v>129</v>
      </c>
      <c r="AQ1357" t="s">
        <v>129</v>
      </c>
      <c r="AS1357">
        <v>6</v>
      </c>
      <c r="AT1357" t="s">
        <v>679</v>
      </c>
      <c r="AU1357" t="s">
        <v>144</v>
      </c>
      <c r="CZ1357" t="s">
        <v>171</v>
      </c>
      <c r="DA1357" t="s">
        <v>237</v>
      </c>
      <c r="DB1357" t="s">
        <v>592</v>
      </c>
      <c r="DC1357" t="s">
        <v>146</v>
      </c>
      <c r="DD1357" t="s">
        <v>14927</v>
      </c>
      <c r="DE1357" t="s">
        <v>4731</v>
      </c>
      <c r="DF1357" t="s">
        <v>399</v>
      </c>
      <c r="DG1357" t="s">
        <v>399</v>
      </c>
      <c r="DI1357" t="s">
        <v>149</v>
      </c>
      <c r="DJ1357" t="s">
        <v>129</v>
      </c>
      <c r="DK1357" t="s">
        <v>141</v>
      </c>
      <c r="DL1357" t="s">
        <v>141</v>
      </c>
      <c r="DM1357" t="s">
        <v>141</v>
      </c>
      <c r="DN1357" t="s">
        <v>141</v>
      </c>
      <c r="DO1357" t="s">
        <v>141</v>
      </c>
      <c r="DQ1357" t="s">
        <v>150</v>
      </c>
      <c r="DS1357" t="s">
        <v>14928</v>
      </c>
      <c r="DT1357" t="s">
        <v>14929</v>
      </c>
      <c r="DV1357" t="str">
        <f>VLOOKUP(H1357,'[3]Merge Gagner assez d''argent'!$A:$B,2,FALSE)</f>
        <v>Oui</v>
      </c>
      <c r="DX1357" t="s">
        <v>141</v>
      </c>
      <c r="DZ1357" t="s">
        <v>141</v>
      </c>
      <c r="EB1357" t="s">
        <v>141</v>
      </c>
      <c r="EC1357" t="s">
        <v>14930</v>
      </c>
      <c r="ED1357" t="s">
        <v>141</v>
      </c>
      <c r="EF1357" t="s">
        <v>129</v>
      </c>
      <c r="EG1357" t="s">
        <v>14931</v>
      </c>
      <c r="EH1357" t="s">
        <v>141</v>
      </c>
      <c r="EI1357" t="s">
        <v>156</v>
      </c>
      <c r="EJ1357" t="s">
        <v>157</v>
      </c>
      <c r="EK1357" t="s">
        <v>158</v>
      </c>
      <c r="EM1357" t="s">
        <v>2570</v>
      </c>
      <c r="EN1357" t="s">
        <v>141</v>
      </c>
      <c r="EO1357" t="s">
        <v>141</v>
      </c>
      <c r="EP1357" t="s">
        <v>129</v>
      </c>
      <c r="EQ1357" t="s">
        <v>141</v>
      </c>
      <c r="ER1357" t="s">
        <v>141</v>
      </c>
      <c r="ES1357" t="s">
        <v>141</v>
      </c>
      <c r="ET1357" t="s">
        <v>141</v>
      </c>
      <c r="EU1357" t="s">
        <v>14932</v>
      </c>
      <c r="EX1357" t="s">
        <v>14933</v>
      </c>
    </row>
    <row r="1358" spans="1:154" hidden="1" x14ac:dyDescent="0.35">
      <c r="A1358" t="s">
        <v>14934</v>
      </c>
      <c r="B1358" t="s">
        <v>14935</v>
      </c>
      <c r="D1358" t="s">
        <v>14936</v>
      </c>
      <c r="E1358" t="s">
        <v>129</v>
      </c>
      <c r="F1358" t="s">
        <v>10188</v>
      </c>
      <c r="G1358" t="s">
        <v>14937</v>
      </c>
      <c r="H1358" t="s">
        <v>14937</v>
      </c>
      <c r="I1358" s="1">
        <v>44757</v>
      </c>
      <c r="J1358" t="s">
        <v>132</v>
      </c>
      <c r="P1358" t="s">
        <v>11945</v>
      </c>
      <c r="R1358" t="s">
        <v>11945</v>
      </c>
      <c r="S1358" s="1" t="s">
        <v>135</v>
      </c>
      <c r="T1358" t="s">
        <v>135</v>
      </c>
      <c r="U1358" t="s">
        <v>135</v>
      </c>
      <c r="V1358" t="s">
        <v>135</v>
      </c>
      <c r="W1358" t="s">
        <v>135</v>
      </c>
      <c r="X1358" t="s">
        <v>135</v>
      </c>
      <c r="Y1358" t="s">
        <v>136</v>
      </c>
      <c r="Z1358" t="s">
        <v>137</v>
      </c>
      <c r="AA1358" t="s">
        <v>348</v>
      </c>
      <c r="AG1358">
        <v>2</v>
      </c>
      <c r="AH1358" t="s">
        <v>141</v>
      </c>
      <c r="AJ1358" t="s">
        <v>129</v>
      </c>
      <c r="AN1358" t="s">
        <v>129</v>
      </c>
      <c r="AP1358" t="s">
        <v>129</v>
      </c>
      <c r="AQ1358" t="s">
        <v>129</v>
      </c>
      <c r="AS1358" t="s">
        <v>349</v>
      </c>
      <c r="AT1358" t="s">
        <v>143</v>
      </c>
      <c r="AU1358" t="s">
        <v>144</v>
      </c>
      <c r="CZ1358" t="s">
        <v>171</v>
      </c>
      <c r="DA1358" t="s">
        <v>14434</v>
      </c>
      <c r="DB1358" t="s">
        <v>592</v>
      </c>
      <c r="DC1358" t="s">
        <v>146</v>
      </c>
      <c r="DD1358" t="s">
        <v>14938</v>
      </c>
      <c r="DE1358" t="s">
        <v>4731</v>
      </c>
      <c r="DF1358" t="s">
        <v>399</v>
      </c>
      <c r="DG1358" t="s">
        <v>399</v>
      </c>
      <c r="DI1358" t="s">
        <v>149</v>
      </c>
      <c r="DJ1358" t="s">
        <v>129</v>
      </c>
      <c r="DK1358" t="s">
        <v>141</v>
      </c>
      <c r="DL1358" t="s">
        <v>141</v>
      </c>
      <c r="DM1358" t="s">
        <v>141</v>
      </c>
      <c r="DN1358" t="s">
        <v>141</v>
      </c>
      <c r="DO1358" t="s">
        <v>141</v>
      </c>
      <c r="DQ1358" t="s">
        <v>150</v>
      </c>
      <c r="DS1358" t="s">
        <v>14939</v>
      </c>
      <c r="DT1358" t="s">
        <v>14940</v>
      </c>
      <c r="DV1358" t="str">
        <f>VLOOKUP(H1358,'[3]Merge Gagner assez d''argent'!$A:$B,2,FALSE)</f>
        <v>Oui</v>
      </c>
      <c r="DX1358" t="s">
        <v>141</v>
      </c>
      <c r="DZ1358" t="s">
        <v>141</v>
      </c>
      <c r="EB1358" t="s">
        <v>129</v>
      </c>
      <c r="EC1358" t="s">
        <v>14941</v>
      </c>
      <c r="ED1358" t="s">
        <v>141</v>
      </c>
      <c r="EF1358" t="s">
        <v>129</v>
      </c>
      <c r="EG1358" t="s">
        <v>14942</v>
      </c>
      <c r="EH1358" t="s">
        <v>141</v>
      </c>
      <c r="EI1358" t="s">
        <v>156</v>
      </c>
      <c r="EJ1358" t="s">
        <v>157</v>
      </c>
      <c r="EK1358" t="s">
        <v>158</v>
      </c>
      <c r="EM1358" t="s">
        <v>2455</v>
      </c>
      <c r="EN1358" t="s">
        <v>129</v>
      </c>
      <c r="EO1358" t="s">
        <v>141</v>
      </c>
      <c r="EP1358" t="s">
        <v>141</v>
      </c>
      <c r="EQ1358" t="s">
        <v>141</v>
      </c>
      <c r="ER1358" t="s">
        <v>141</v>
      </c>
      <c r="ES1358" t="s">
        <v>129</v>
      </c>
      <c r="ET1358" t="s">
        <v>141</v>
      </c>
      <c r="EU1358" t="s">
        <v>14913</v>
      </c>
      <c r="EX1358" t="s">
        <v>14836</v>
      </c>
    </row>
    <row r="1359" spans="1:154" hidden="1" x14ac:dyDescent="0.35">
      <c r="A1359" t="s">
        <v>14943</v>
      </c>
      <c r="B1359" t="s">
        <v>14944</v>
      </c>
      <c r="D1359" t="s">
        <v>12104</v>
      </c>
      <c r="E1359" t="s">
        <v>129</v>
      </c>
      <c r="F1359" t="s">
        <v>130</v>
      </c>
      <c r="G1359" t="s">
        <v>14945</v>
      </c>
      <c r="H1359" t="s">
        <v>14945</v>
      </c>
      <c r="I1359" s="1">
        <v>44757</v>
      </c>
      <c r="J1359" t="s">
        <v>132</v>
      </c>
      <c r="P1359" t="s">
        <v>133</v>
      </c>
      <c r="R1359" t="s">
        <v>11945</v>
      </c>
      <c r="S1359" s="1">
        <f>VLOOKUP(H1359,'[1]Base JI SMP'!$C:$F,4,FALSE)</f>
        <v>44678</v>
      </c>
      <c r="T1359" t="str">
        <f>VLOOKUP(H1359,'[2]Base JI SMP'!$C:$J,8,FALSE)</f>
        <v>Individual</v>
      </c>
      <c r="U1359" t="s">
        <v>135</v>
      </c>
      <c r="V1359" t="s">
        <v>135</v>
      </c>
      <c r="W1359" t="s">
        <v>135</v>
      </c>
      <c r="X1359" t="s">
        <v>135</v>
      </c>
      <c r="Y1359" t="s">
        <v>188</v>
      </c>
      <c r="Z1359" t="s">
        <v>137</v>
      </c>
      <c r="AA1359" t="s">
        <v>138</v>
      </c>
      <c r="AB1359" t="s">
        <v>129</v>
      </c>
      <c r="AC1359" t="s">
        <v>4918</v>
      </c>
      <c r="AD1359" t="s">
        <v>140</v>
      </c>
      <c r="AE1359" t="s">
        <v>2233</v>
      </c>
      <c r="AG1359" t="s">
        <v>320</v>
      </c>
      <c r="AH1359" t="s">
        <v>141</v>
      </c>
      <c r="AJ1359" t="s">
        <v>129</v>
      </c>
      <c r="AN1359" t="s">
        <v>129</v>
      </c>
      <c r="AP1359" t="s">
        <v>129</v>
      </c>
      <c r="AQ1359" t="s">
        <v>129</v>
      </c>
      <c r="AS1359" t="s">
        <v>208</v>
      </c>
      <c r="AT1359" t="s">
        <v>143</v>
      </c>
      <c r="AU1359" t="s">
        <v>144</v>
      </c>
      <c r="CZ1359" t="s">
        <v>209</v>
      </c>
      <c r="DB1359" t="s">
        <v>210</v>
      </c>
      <c r="DC1359" t="s">
        <v>146</v>
      </c>
      <c r="DD1359" t="s">
        <v>14946</v>
      </c>
      <c r="DE1359" t="s">
        <v>148</v>
      </c>
      <c r="DF1359" t="s">
        <v>141</v>
      </c>
      <c r="DI1359" t="s">
        <v>149</v>
      </c>
      <c r="DJ1359" t="s">
        <v>129</v>
      </c>
      <c r="DK1359" t="s">
        <v>141</v>
      </c>
      <c r="DL1359" t="s">
        <v>141</v>
      </c>
      <c r="DM1359" t="s">
        <v>141</v>
      </c>
      <c r="DN1359" t="s">
        <v>141</v>
      </c>
      <c r="DO1359" t="s">
        <v>141</v>
      </c>
      <c r="DQ1359" t="s">
        <v>225</v>
      </c>
      <c r="DS1359" t="s">
        <v>14947</v>
      </c>
      <c r="DV1359" t="str">
        <f>VLOOKUP(H1359,'[3]Merge Gagner assez d''argent'!$A:$B,2,FALSE)</f>
        <v>Oui</v>
      </c>
      <c r="DX1359" t="s">
        <v>141</v>
      </c>
      <c r="DZ1359" t="s">
        <v>141</v>
      </c>
      <c r="EB1359" t="s">
        <v>141</v>
      </c>
      <c r="ED1359" t="s">
        <v>129</v>
      </c>
      <c r="EE1359" t="s">
        <v>2395</v>
      </c>
      <c r="EF1359" t="s">
        <v>129</v>
      </c>
      <c r="EG1359" t="s">
        <v>14948</v>
      </c>
      <c r="EH1359" t="s">
        <v>468</v>
      </c>
      <c r="EI1359" t="s">
        <v>156</v>
      </c>
      <c r="EJ1359" t="s">
        <v>157</v>
      </c>
      <c r="EK1359" t="s">
        <v>158</v>
      </c>
      <c r="EM1359" t="s">
        <v>4474</v>
      </c>
      <c r="EN1359" t="s">
        <v>141</v>
      </c>
      <c r="EO1359" t="s">
        <v>141</v>
      </c>
      <c r="EP1359" t="s">
        <v>129</v>
      </c>
      <c r="EQ1359" t="s">
        <v>141</v>
      </c>
      <c r="ER1359" t="s">
        <v>141</v>
      </c>
      <c r="ES1359" t="s">
        <v>141</v>
      </c>
      <c r="ET1359" t="s">
        <v>129</v>
      </c>
      <c r="EU1359" t="s">
        <v>14949</v>
      </c>
      <c r="EX1359" t="s">
        <v>13820</v>
      </c>
    </row>
    <row r="1360" spans="1:154" hidden="1" x14ac:dyDescent="0.35">
      <c r="A1360" t="s">
        <v>14950</v>
      </c>
      <c r="B1360" t="s">
        <v>14951</v>
      </c>
      <c r="D1360" t="s">
        <v>14796</v>
      </c>
      <c r="E1360" t="s">
        <v>129</v>
      </c>
      <c r="F1360" t="s">
        <v>10188</v>
      </c>
      <c r="G1360" t="s">
        <v>14952</v>
      </c>
      <c r="H1360" t="s">
        <v>14952</v>
      </c>
      <c r="I1360" s="1">
        <v>44757</v>
      </c>
      <c r="J1360" t="s">
        <v>1498</v>
      </c>
      <c r="P1360" t="s">
        <v>133</v>
      </c>
      <c r="R1360" t="s">
        <v>11945</v>
      </c>
      <c r="S1360" s="1">
        <f>VLOOKUP(H1360,'[1]Base JI SMP'!$C:$F,4,FALSE)</f>
        <v>44405</v>
      </c>
      <c r="T1360" t="str">
        <f>VLOOKUP(H1360,'[2]Base JI SMP'!$C:$J,8,FALSE)</f>
        <v>Individual</v>
      </c>
      <c r="U1360" t="s">
        <v>135</v>
      </c>
      <c r="V1360" t="s">
        <v>135</v>
      </c>
      <c r="W1360" t="s">
        <v>135</v>
      </c>
      <c r="X1360" t="s">
        <v>135</v>
      </c>
      <c r="Y1360" t="s">
        <v>136</v>
      </c>
      <c r="Z1360" t="s">
        <v>137</v>
      </c>
      <c r="AA1360" t="s">
        <v>166</v>
      </c>
      <c r="AG1360">
        <v>3</v>
      </c>
      <c r="AH1360" t="s">
        <v>141</v>
      </c>
      <c r="AJ1360" t="s">
        <v>129</v>
      </c>
      <c r="AN1360" t="s">
        <v>129</v>
      </c>
      <c r="AP1360" t="s">
        <v>129</v>
      </c>
      <c r="AQ1360" t="s">
        <v>129</v>
      </c>
      <c r="AS1360" t="s">
        <v>223</v>
      </c>
      <c r="AT1360" t="s">
        <v>844</v>
      </c>
      <c r="AU1360" t="s">
        <v>144</v>
      </c>
      <c r="CZ1360" t="s">
        <v>171</v>
      </c>
      <c r="DA1360" t="s">
        <v>14953</v>
      </c>
      <c r="DB1360" t="s">
        <v>592</v>
      </c>
      <c r="DC1360" t="s">
        <v>146</v>
      </c>
      <c r="DD1360" t="s">
        <v>14954</v>
      </c>
      <c r="DE1360" t="s">
        <v>4731</v>
      </c>
      <c r="DF1360" t="s">
        <v>399</v>
      </c>
      <c r="DG1360" t="s">
        <v>399</v>
      </c>
      <c r="DI1360" t="s">
        <v>149</v>
      </c>
      <c r="DJ1360" t="s">
        <v>129</v>
      </c>
      <c r="DK1360" t="s">
        <v>141</v>
      </c>
      <c r="DL1360" t="s">
        <v>141</v>
      </c>
      <c r="DM1360" t="s">
        <v>141</v>
      </c>
      <c r="DN1360" t="s">
        <v>141</v>
      </c>
      <c r="DO1360" t="s">
        <v>141</v>
      </c>
      <c r="DQ1360" t="s">
        <v>150</v>
      </c>
      <c r="DS1360" t="s">
        <v>14955</v>
      </c>
      <c r="DT1360" t="s">
        <v>14956</v>
      </c>
      <c r="DV1360" t="str">
        <f>VLOOKUP(H1360,'[3]Merge Gagner assez d''argent'!$A:$B,2,FALSE)</f>
        <v>Oui</v>
      </c>
      <c r="DX1360" t="s">
        <v>129</v>
      </c>
      <c r="DY1360" t="s">
        <v>167</v>
      </c>
      <c r="DZ1360" t="s">
        <v>141</v>
      </c>
      <c r="EB1360" t="s">
        <v>129</v>
      </c>
      <c r="EC1360" t="s">
        <v>14957</v>
      </c>
      <c r="ED1360" t="s">
        <v>141</v>
      </c>
      <c r="EF1360" t="s">
        <v>129</v>
      </c>
      <c r="EH1360" t="s">
        <v>141</v>
      </c>
      <c r="EI1360" t="s">
        <v>156</v>
      </c>
      <c r="EJ1360" t="s">
        <v>157</v>
      </c>
      <c r="EK1360" t="s">
        <v>158</v>
      </c>
      <c r="EM1360" t="s">
        <v>1025</v>
      </c>
      <c r="EN1360" t="s">
        <v>129</v>
      </c>
      <c r="EO1360" t="s">
        <v>141</v>
      </c>
      <c r="EP1360" t="s">
        <v>129</v>
      </c>
      <c r="EQ1360" t="s">
        <v>141</v>
      </c>
      <c r="ER1360" t="s">
        <v>129</v>
      </c>
      <c r="ES1360" t="s">
        <v>129</v>
      </c>
      <c r="ET1360" t="s">
        <v>141</v>
      </c>
      <c r="EU1360" t="s">
        <v>14958</v>
      </c>
      <c r="EX1360" t="s">
        <v>14959</v>
      </c>
    </row>
    <row r="1361" spans="1:154" hidden="1" x14ac:dyDescent="0.35">
      <c r="A1361" t="s">
        <v>14960</v>
      </c>
      <c r="B1361" t="s">
        <v>14961</v>
      </c>
      <c r="D1361" t="s">
        <v>14962</v>
      </c>
      <c r="E1361" t="s">
        <v>129</v>
      </c>
      <c r="F1361" t="s">
        <v>10188</v>
      </c>
      <c r="G1361" t="s">
        <v>14963</v>
      </c>
      <c r="H1361" t="s">
        <v>14963</v>
      </c>
      <c r="I1361" s="1">
        <v>44757</v>
      </c>
      <c r="J1361" t="s">
        <v>132</v>
      </c>
      <c r="P1361" t="s">
        <v>11945</v>
      </c>
      <c r="R1361" t="s">
        <v>11945</v>
      </c>
      <c r="S1361" s="1" t="s">
        <v>135</v>
      </c>
      <c r="T1361" t="s">
        <v>135</v>
      </c>
      <c r="U1361" t="s">
        <v>135</v>
      </c>
      <c r="V1361" t="s">
        <v>135</v>
      </c>
      <c r="W1361" t="s">
        <v>135</v>
      </c>
      <c r="X1361" t="s">
        <v>135</v>
      </c>
      <c r="Y1361" t="s">
        <v>188</v>
      </c>
      <c r="Z1361" t="s">
        <v>137</v>
      </c>
      <c r="AA1361" t="s">
        <v>138</v>
      </c>
      <c r="AB1361" t="s">
        <v>141</v>
      </c>
      <c r="AG1361" t="s">
        <v>320</v>
      </c>
      <c r="AH1361" t="s">
        <v>141</v>
      </c>
      <c r="AJ1361" t="s">
        <v>129</v>
      </c>
      <c r="AN1361" t="s">
        <v>129</v>
      </c>
      <c r="AP1361" t="s">
        <v>129</v>
      </c>
      <c r="AQ1361" t="s">
        <v>141</v>
      </c>
      <c r="AR1361" t="s">
        <v>14964</v>
      </c>
      <c r="AS1361">
        <v>24</v>
      </c>
      <c r="AT1361" t="s">
        <v>143</v>
      </c>
      <c r="AU1361" t="s">
        <v>144</v>
      </c>
      <c r="CZ1361" t="s">
        <v>209</v>
      </c>
      <c r="DB1361" t="s">
        <v>210</v>
      </c>
      <c r="DC1361" t="s">
        <v>146</v>
      </c>
      <c r="DD1361" t="s">
        <v>14965</v>
      </c>
      <c r="DE1361" t="s">
        <v>2721</v>
      </c>
      <c r="DF1361" t="s">
        <v>141</v>
      </c>
      <c r="DI1361" t="s">
        <v>196</v>
      </c>
      <c r="DJ1361" t="s">
        <v>141</v>
      </c>
      <c r="DK1361" t="s">
        <v>129</v>
      </c>
      <c r="DL1361" t="s">
        <v>141</v>
      </c>
      <c r="DM1361" t="s">
        <v>141</v>
      </c>
      <c r="DN1361" t="s">
        <v>141</v>
      </c>
      <c r="DO1361" t="s">
        <v>141</v>
      </c>
      <c r="DQ1361" t="s">
        <v>683</v>
      </c>
      <c r="DS1361" t="s">
        <v>14966</v>
      </c>
      <c r="DT1361" t="s">
        <v>14967</v>
      </c>
      <c r="DV1361" t="str">
        <f>VLOOKUP(H1361,'[3]Merge Gagner assez d''argent'!$A:$B,2,FALSE)</f>
        <v>Souhaite ne pas répondre</v>
      </c>
      <c r="DX1361" t="s">
        <v>141</v>
      </c>
      <c r="DZ1361" t="s">
        <v>141</v>
      </c>
      <c r="EB1361" t="s">
        <v>141</v>
      </c>
      <c r="EC1361" t="s">
        <v>14968</v>
      </c>
      <c r="ED1361" t="s">
        <v>141</v>
      </c>
      <c r="EF1361" t="s">
        <v>129</v>
      </c>
      <c r="EG1361" t="s">
        <v>14969</v>
      </c>
      <c r="EH1361" t="s">
        <v>141</v>
      </c>
      <c r="EI1361" t="s">
        <v>214</v>
      </c>
      <c r="EJ1361" t="s">
        <v>157</v>
      </c>
      <c r="EK1361" t="s">
        <v>158</v>
      </c>
      <c r="EM1361" t="s">
        <v>159</v>
      </c>
      <c r="EN1361" t="s">
        <v>141</v>
      </c>
      <c r="EO1361" t="s">
        <v>141</v>
      </c>
      <c r="EP1361" t="s">
        <v>141</v>
      </c>
      <c r="EQ1361" t="s">
        <v>141</v>
      </c>
      <c r="ER1361" t="s">
        <v>129</v>
      </c>
      <c r="ES1361" t="s">
        <v>141</v>
      </c>
      <c r="ET1361" t="s">
        <v>141</v>
      </c>
      <c r="EU1361" t="s">
        <v>14970</v>
      </c>
      <c r="EX1361" t="s">
        <v>14971</v>
      </c>
    </row>
    <row r="1362" spans="1:154" hidden="1" x14ac:dyDescent="0.35">
      <c r="A1362" t="s">
        <v>14972</v>
      </c>
      <c r="B1362" t="s">
        <v>14973</v>
      </c>
      <c r="D1362" t="s">
        <v>14974</v>
      </c>
      <c r="E1362" t="s">
        <v>129</v>
      </c>
      <c r="F1362" t="s">
        <v>10188</v>
      </c>
      <c r="G1362" t="s">
        <v>14975</v>
      </c>
      <c r="H1362" t="s">
        <v>14975</v>
      </c>
      <c r="I1362" s="1">
        <v>44757</v>
      </c>
      <c r="J1362" t="s">
        <v>132</v>
      </c>
      <c r="P1362" t="s">
        <v>11945</v>
      </c>
      <c r="R1362" t="s">
        <v>11945</v>
      </c>
      <c r="S1362" s="1" t="s">
        <v>135</v>
      </c>
      <c r="T1362" t="s">
        <v>135</v>
      </c>
      <c r="U1362" t="s">
        <v>135</v>
      </c>
      <c r="V1362" t="s">
        <v>135</v>
      </c>
      <c r="W1362" t="s">
        <v>135</v>
      </c>
      <c r="X1362" t="s">
        <v>135</v>
      </c>
      <c r="Y1362" t="s">
        <v>136</v>
      </c>
      <c r="Z1362" t="s">
        <v>137</v>
      </c>
      <c r="AA1362" t="s">
        <v>319</v>
      </c>
      <c r="AG1362">
        <v>1</v>
      </c>
      <c r="AH1362" t="s">
        <v>141</v>
      </c>
      <c r="AJ1362" t="s">
        <v>129</v>
      </c>
      <c r="AN1362" t="s">
        <v>129</v>
      </c>
      <c r="AP1362" t="s">
        <v>129</v>
      </c>
      <c r="AQ1362" t="s">
        <v>129</v>
      </c>
      <c r="AS1362" t="s">
        <v>349</v>
      </c>
      <c r="AT1362" t="s">
        <v>143</v>
      </c>
      <c r="AU1362" t="s">
        <v>144</v>
      </c>
      <c r="CZ1362" t="s">
        <v>145</v>
      </c>
      <c r="DB1362" t="s">
        <v>145</v>
      </c>
      <c r="DC1362" t="s">
        <v>146</v>
      </c>
      <c r="DD1362" t="s">
        <v>14976</v>
      </c>
      <c r="DE1362" t="s">
        <v>2721</v>
      </c>
      <c r="DF1362" t="s">
        <v>141</v>
      </c>
      <c r="DI1362" t="s">
        <v>149</v>
      </c>
      <c r="DJ1362" t="s">
        <v>129</v>
      </c>
      <c r="DK1362" t="s">
        <v>141</v>
      </c>
      <c r="DL1362" t="s">
        <v>141</v>
      </c>
      <c r="DM1362" t="s">
        <v>141</v>
      </c>
      <c r="DN1362" t="s">
        <v>141</v>
      </c>
      <c r="DO1362" t="s">
        <v>141</v>
      </c>
      <c r="DQ1362" t="s">
        <v>683</v>
      </c>
      <c r="DS1362" t="s">
        <v>14977</v>
      </c>
      <c r="DT1362" t="s">
        <v>14978</v>
      </c>
      <c r="DV1362" t="str">
        <f>VLOOKUP(H1362,'[3]Merge Gagner assez d''argent'!$A:$B,2,FALSE)</f>
        <v>Souhaite ne pas répondre</v>
      </c>
      <c r="DX1362" t="s">
        <v>141</v>
      </c>
      <c r="DZ1362" t="s">
        <v>141</v>
      </c>
      <c r="EB1362" t="s">
        <v>141</v>
      </c>
      <c r="EC1362" t="s">
        <v>14979</v>
      </c>
      <c r="ED1362" t="s">
        <v>141</v>
      </c>
      <c r="EF1362" t="s">
        <v>129</v>
      </c>
      <c r="EG1362" t="s">
        <v>14980</v>
      </c>
      <c r="EH1362" t="s">
        <v>141</v>
      </c>
      <c r="EI1362" t="s">
        <v>156</v>
      </c>
      <c r="EJ1362" t="s">
        <v>157</v>
      </c>
      <c r="EK1362" t="s">
        <v>158</v>
      </c>
      <c r="EM1362" t="s">
        <v>159</v>
      </c>
      <c r="EN1362" t="s">
        <v>141</v>
      </c>
      <c r="EO1362" t="s">
        <v>141</v>
      </c>
      <c r="EP1362" t="s">
        <v>141</v>
      </c>
      <c r="EQ1362" t="s">
        <v>141</v>
      </c>
      <c r="ER1362" t="s">
        <v>129</v>
      </c>
      <c r="ES1362" t="s">
        <v>141</v>
      </c>
      <c r="ET1362" t="s">
        <v>141</v>
      </c>
      <c r="EU1362" t="s">
        <v>14981</v>
      </c>
      <c r="EX1362" t="s">
        <v>14982</v>
      </c>
    </row>
    <row r="1363" spans="1:154" hidden="1" x14ac:dyDescent="0.35">
      <c r="A1363" t="s">
        <v>14983</v>
      </c>
      <c r="B1363" t="s">
        <v>14984</v>
      </c>
      <c r="D1363" t="s">
        <v>14974</v>
      </c>
      <c r="E1363" t="s">
        <v>129</v>
      </c>
      <c r="F1363" t="s">
        <v>10188</v>
      </c>
      <c r="G1363" t="s">
        <v>14985</v>
      </c>
      <c r="H1363" t="s">
        <v>14985</v>
      </c>
      <c r="I1363" s="1">
        <v>44757</v>
      </c>
      <c r="J1363" t="s">
        <v>132</v>
      </c>
      <c r="P1363" t="s">
        <v>11945</v>
      </c>
      <c r="R1363" t="s">
        <v>11945</v>
      </c>
      <c r="S1363" s="1" t="s">
        <v>135</v>
      </c>
      <c r="T1363" t="s">
        <v>135</v>
      </c>
      <c r="U1363" t="s">
        <v>135</v>
      </c>
      <c r="V1363" t="s">
        <v>135</v>
      </c>
      <c r="W1363" t="s">
        <v>135</v>
      </c>
      <c r="X1363" t="s">
        <v>135</v>
      </c>
      <c r="Y1363" t="s">
        <v>136</v>
      </c>
      <c r="Z1363" t="s">
        <v>137</v>
      </c>
      <c r="AA1363" t="s">
        <v>319</v>
      </c>
      <c r="AG1363">
        <v>1</v>
      </c>
      <c r="AH1363" t="s">
        <v>141</v>
      </c>
      <c r="AJ1363" t="s">
        <v>129</v>
      </c>
      <c r="AN1363" t="s">
        <v>129</v>
      </c>
      <c r="AP1363" t="s">
        <v>129</v>
      </c>
      <c r="AQ1363" t="s">
        <v>129</v>
      </c>
      <c r="AS1363" t="s">
        <v>349</v>
      </c>
      <c r="AT1363" t="s">
        <v>143</v>
      </c>
      <c r="AU1363" t="s">
        <v>144</v>
      </c>
      <c r="CZ1363" t="s">
        <v>171</v>
      </c>
      <c r="DA1363" t="s">
        <v>14986</v>
      </c>
      <c r="DB1363" t="s">
        <v>592</v>
      </c>
      <c r="DC1363" t="s">
        <v>146</v>
      </c>
      <c r="DD1363" t="s">
        <v>14987</v>
      </c>
      <c r="DE1363" t="s">
        <v>2721</v>
      </c>
      <c r="DF1363" t="s">
        <v>399</v>
      </c>
      <c r="DG1363" t="s">
        <v>399</v>
      </c>
      <c r="DI1363" t="s">
        <v>149</v>
      </c>
      <c r="DJ1363" t="s">
        <v>129</v>
      </c>
      <c r="DK1363" t="s">
        <v>141</v>
      </c>
      <c r="DL1363" t="s">
        <v>141</v>
      </c>
      <c r="DM1363" t="s">
        <v>141</v>
      </c>
      <c r="DN1363" t="s">
        <v>141</v>
      </c>
      <c r="DO1363" t="s">
        <v>141</v>
      </c>
      <c r="DQ1363" t="s">
        <v>150</v>
      </c>
      <c r="DS1363" t="s">
        <v>14988</v>
      </c>
      <c r="DT1363" t="s">
        <v>14989</v>
      </c>
      <c r="DV1363" t="str">
        <f>VLOOKUP(H1363,'[3]Merge Gagner assez d''argent'!$A:$B,2,FALSE)</f>
        <v>Oui</v>
      </c>
      <c r="DX1363" t="s">
        <v>141</v>
      </c>
      <c r="DZ1363" t="s">
        <v>141</v>
      </c>
      <c r="EB1363" t="s">
        <v>141</v>
      </c>
      <c r="EC1363" t="s">
        <v>14990</v>
      </c>
      <c r="ED1363" t="s">
        <v>141</v>
      </c>
      <c r="EF1363" t="s">
        <v>129</v>
      </c>
      <c r="EG1363" t="s">
        <v>14991</v>
      </c>
      <c r="EH1363" t="s">
        <v>141</v>
      </c>
      <c r="EI1363" t="s">
        <v>156</v>
      </c>
      <c r="EJ1363" t="s">
        <v>157</v>
      </c>
      <c r="EK1363" t="s">
        <v>158</v>
      </c>
      <c r="EM1363" t="s">
        <v>1146</v>
      </c>
      <c r="EN1363" t="s">
        <v>141</v>
      </c>
      <c r="EO1363" t="s">
        <v>141</v>
      </c>
      <c r="EP1363" t="s">
        <v>141</v>
      </c>
      <c r="EQ1363" t="s">
        <v>129</v>
      </c>
      <c r="ER1363" t="s">
        <v>129</v>
      </c>
      <c r="ES1363" t="s">
        <v>141</v>
      </c>
      <c r="ET1363" t="s">
        <v>141</v>
      </c>
      <c r="EU1363" t="s">
        <v>14992</v>
      </c>
      <c r="EX1363" t="s">
        <v>14993</v>
      </c>
    </row>
    <row r="1364" spans="1:154" hidden="1" x14ac:dyDescent="0.35">
      <c r="A1364" t="s">
        <v>14994</v>
      </c>
      <c r="B1364" t="s">
        <v>14995</v>
      </c>
      <c r="D1364" t="s">
        <v>14776</v>
      </c>
      <c r="E1364" t="s">
        <v>129</v>
      </c>
      <c r="F1364" t="s">
        <v>342</v>
      </c>
      <c r="G1364" t="s">
        <v>14996</v>
      </c>
      <c r="H1364" t="s">
        <v>14996</v>
      </c>
      <c r="I1364" s="1">
        <v>44753</v>
      </c>
      <c r="J1364" t="s">
        <v>132</v>
      </c>
      <c r="P1364" t="s">
        <v>11945</v>
      </c>
      <c r="R1364" t="s">
        <v>11945</v>
      </c>
      <c r="S1364" s="1">
        <f>VLOOKUP(H1364,'[1]Base JI SMP'!$C:$F,4,FALSE)</f>
        <v>44656</v>
      </c>
      <c r="T1364" t="str">
        <f>VLOOKUP(H1364,'[2]Base JI SMP'!$C:$J,8,FALSE)</f>
        <v>Individual</v>
      </c>
      <c r="U1364" t="s">
        <v>135</v>
      </c>
      <c r="V1364" t="s">
        <v>135</v>
      </c>
      <c r="W1364" t="s">
        <v>135</v>
      </c>
      <c r="X1364" t="s">
        <v>135</v>
      </c>
      <c r="Y1364" t="s">
        <v>136</v>
      </c>
      <c r="Z1364" t="s">
        <v>137</v>
      </c>
      <c r="AA1364" t="s">
        <v>171</v>
      </c>
      <c r="AF1364" t="s">
        <v>859</v>
      </c>
      <c r="AH1364" t="s">
        <v>141</v>
      </c>
      <c r="AJ1364" t="s">
        <v>129</v>
      </c>
      <c r="AN1364" t="s">
        <v>129</v>
      </c>
      <c r="AP1364" t="s">
        <v>129</v>
      </c>
      <c r="AQ1364" t="s">
        <v>129</v>
      </c>
      <c r="AS1364" t="s">
        <v>236</v>
      </c>
      <c r="AT1364" t="s">
        <v>143</v>
      </c>
      <c r="AU1364" t="s">
        <v>144</v>
      </c>
      <c r="CZ1364" t="s">
        <v>209</v>
      </c>
      <c r="DB1364" t="s">
        <v>592</v>
      </c>
      <c r="DC1364" t="s">
        <v>146</v>
      </c>
      <c r="DF1364" t="s">
        <v>141</v>
      </c>
      <c r="DI1364" t="s">
        <v>149</v>
      </c>
      <c r="DJ1364" t="s">
        <v>129</v>
      </c>
      <c r="DK1364" t="s">
        <v>141</v>
      </c>
      <c r="DL1364" t="s">
        <v>141</v>
      </c>
      <c r="DM1364" t="s">
        <v>141</v>
      </c>
      <c r="DN1364" t="s">
        <v>141</v>
      </c>
      <c r="DO1364" t="s">
        <v>141</v>
      </c>
      <c r="DQ1364" t="s">
        <v>225</v>
      </c>
      <c r="DS1364" t="s">
        <v>14784</v>
      </c>
      <c r="DU1364" t="s">
        <v>198</v>
      </c>
      <c r="DV1364" t="str">
        <f>VLOOKUP(H1364,'[3]Merge Gagner assez d''argent'!$A:$B,2,FALSE)</f>
        <v>Partiellement</v>
      </c>
      <c r="DX1364" t="s">
        <v>141</v>
      </c>
      <c r="DZ1364" t="s">
        <v>153</v>
      </c>
      <c r="EA1364" t="s">
        <v>14784</v>
      </c>
      <c r="EB1364" t="s">
        <v>129</v>
      </c>
      <c r="ED1364" t="s">
        <v>141</v>
      </c>
      <c r="EF1364" t="s">
        <v>129</v>
      </c>
      <c r="EH1364" t="s">
        <v>141</v>
      </c>
      <c r="EI1364" t="s">
        <v>253</v>
      </c>
      <c r="EJ1364" t="s">
        <v>2217</v>
      </c>
      <c r="EK1364" t="s">
        <v>158</v>
      </c>
      <c r="EM1364" t="s">
        <v>241</v>
      </c>
      <c r="EN1364" t="s">
        <v>129</v>
      </c>
      <c r="EO1364" t="s">
        <v>141</v>
      </c>
      <c r="EP1364" t="s">
        <v>141</v>
      </c>
      <c r="EQ1364" t="s">
        <v>141</v>
      </c>
      <c r="ER1364" t="s">
        <v>141</v>
      </c>
      <c r="ES1364" t="s">
        <v>141</v>
      </c>
      <c r="ET1364" t="s">
        <v>141</v>
      </c>
      <c r="EU1364" t="s">
        <v>14780</v>
      </c>
      <c r="EX1364" t="s">
        <v>14780</v>
      </c>
    </row>
    <row r="1365" spans="1:154" hidden="1" x14ac:dyDescent="0.35">
      <c r="A1365" t="s">
        <v>14997</v>
      </c>
      <c r="B1365" t="s">
        <v>14998</v>
      </c>
      <c r="D1365" t="s">
        <v>14776</v>
      </c>
      <c r="E1365" t="s">
        <v>129</v>
      </c>
      <c r="F1365" t="s">
        <v>342</v>
      </c>
      <c r="G1365" t="s">
        <v>14999</v>
      </c>
      <c r="H1365" t="s">
        <v>14999</v>
      </c>
      <c r="I1365" s="1">
        <v>44753</v>
      </c>
      <c r="J1365" t="s">
        <v>132</v>
      </c>
      <c r="P1365" t="s">
        <v>11945</v>
      </c>
      <c r="R1365" t="s">
        <v>11945</v>
      </c>
      <c r="S1365" s="1">
        <f>VLOOKUP(H1365,'[1]Base JI SMP'!$C:$F,4,FALSE)</f>
        <v>44673</v>
      </c>
      <c r="T1365" t="str">
        <f>VLOOKUP(H1365,'[2]Base JI SMP'!$C:$J,8,FALSE)</f>
        <v>Individual</v>
      </c>
      <c r="U1365" t="s">
        <v>135</v>
      </c>
      <c r="V1365" t="s">
        <v>135</v>
      </c>
      <c r="W1365" t="s">
        <v>135</v>
      </c>
      <c r="X1365" t="s">
        <v>135</v>
      </c>
      <c r="Y1365" t="s">
        <v>136</v>
      </c>
      <c r="Z1365" t="s">
        <v>137</v>
      </c>
      <c r="AA1365" t="s">
        <v>319</v>
      </c>
      <c r="AG1365" t="s">
        <v>250</v>
      </c>
      <c r="AH1365" t="s">
        <v>141</v>
      </c>
      <c r="AJ1365" t="s">
        <v>129</v>
      </c>
      <c r="AN1365" t="s">
        <v>129</v>
      </c>
      <c r="AP1365" t="s">
        <v>129</v>
      </c>
      <c r="AQ1365" t="s">
        <v>129</v>
      </c>
      <c r="AS1365" t="s">
        <v>250</v>
      </c>
      <c r="AT1365" t="s">
        <v>143</v>
      </c>
      <c r="AU1365" t="s">
        <v>144</v>
      </c>
      <c r="CZ1365" t="s">
        <v>209</v>
      </c>
      <c r="DB1365" t="s">
        <v>210</v>
      </c>
      <c r="DC1365" t="s">
        <v>146</v>
      </c>
      <c r="DF1365" t="s">
        <v>141</v>
      </c>
      <c r="DI1365" t="s">
        <v>149</v>
      </c>
      <c r="DJ1365" t="s">
        <v>129</v>
      </c>
      <c r="DK1365" t="s">
        <v>141</v>
      </c>
      <c r="DL1365" t="s">
        <v>141</v>
      </c>
      <c r="DM1365" t="s">
        <v>141</v>
      </c>
      <c r="DN1365" t="s">
        <v>141</v>
      </c>
      <c r="DO1365" t="s">
        <v>141</v>
      </c>
      <c r="DQ1365" t="s">
        <v>225</v>
      </c>
      <c r="DS1365" t="s">
        <v>14784</v>
      </c>
      <c r="DU1365" t="s">
        <v>198</v>
      </c>
      <c r="DV1365" t="str">
        <f>VLOOKUP(H1365,'[3]Merge Gagner assez d''argent'!$A:$B,2,FALSE)</f>
        <v>Partiellement</v>
      </c>
      <c r="DX1365" t="s">
        <v>141</v>
      </c>
      <c r="DZ1365" t="s">
        <v>404</v>
      </c>
      <c r="EA1365" t="s">
        <v>14784</v>
      </c>
      <c r="EB1365" t="s">
        <v>129</v>
      </c>
      <c r="ED1365" t="s">
        <v>141</v>
      </c>
      <c r="EF1365" t="s">
        <v>129</v>
      </c>
      <c r="EH1365" t="s">
        <v>141</v>
      </c>
      <c r="EI1365" t="s">
        <v>156</v>
      </c>
      <c r="EJ1365" t="s">
        <v>2217</v>
      </c>
      <c r="EK1365" t="s">
        <v>181</v>
      </c>
      <c r="EM1365" t="s">
        <v>241</v>
      </c>
      <c r="EN1365" t="s">
        <v>129</v>
      </c>
      <c r="EO1365" t="s">
        <v>141</v>
      </c>
      <c r="EP1365" t="s">
        <v>141</v>
      </c>
      <c r="EQ1365" t="s">
        <v>141</v>
      </c>
      <c r="ER1365" t="s">
        <v>141</v>
      </c>
      <c r="ES1365" t="s">
        <v>141</v>
      </c>
      <c r="ET1365" t="s">
        <v>141</v>
      </c>
      <c r="EU1365" t="s">
        <v>14780</v>
      </c>
      <c r="EX1365" t="s">
        <v>15000</v>
      </c>
    </row>
    <row r="1366" spans="1:154" hidden="1" x14ac:dyDescent="0.35">
      <c r="A1366" t="s">
        <v>15001</v>
      </c>
      <c r="B1366" t="s">
        <v>15002</v>
      </c>
      <c r="D1366" t="s">
        <v>14776</v>
      </c>
      <c r="E1366" t="s">
        <v>129</v>
      </c>
      <c r="F1366" t="s">
        <v>342</v>
      </c>
      <c r="G1366" t="s">
        <v>15003</v>
      </c>
      <c r="H1366" t="s">
        <v>15003</v>
      </c>
      <c r="I1366" s="1">
        <v>44757</v>
      </c>
      <c r="J1366" t="s">
        <v>132</v>
      </c>
      <c r="P1366" t="s">
        <v>11945</v>
      </c>
      <c r="R1366" t="s">
        <v>134</v>
      </c>
      <c r="S1366" s="1">
        <f>VLOOKUP(H1366,'[1]Base JI SMP'!$C:$F,4,FALSE)</f>
        <v>44674</v>
      </c>
      <c r="T1366" t="str">
        <f>VLOOKUP(H1366,'[2]Base JI SMP'!$C:$J,8,FALSE)</f>
        <v>Individual</v>
      </c>
      <c r="U1366" t="s">
        <v>135</v>
      </c>
      <c r="V1366" t="s">
        <v>135</v>
      </c>
      <c r="W1366" t="s">
        <v>135</v>
      </c>
      <c r="X1366" t="s">
        <v>135</v>
      </c>
      <c r="Y1366" t="s">
        <v>136</v>
      </c>
      <c r="Z1366" t="s">
        <v>137</v>
      </c>
      <c r="AA1366" t="s">
        <v>319</v>
      </c>
      <c r="AG1366" t="s">
        <v>250</v>
      </c>
      <c r="AH1366" t="s">
        <v>141</v>
      </c>
      <c r="AJ1366" t="s">
        <v>129</v>
      </c>
      <c r="AN1366" t="s">
        <v>129</v>
      </c>
      <c r="AP1366" t="s">
        <v>129</v>
      </c>
      <c r="AQ1366" t="s">
        <v>129</v>
      </c>
      <c r="AS1366" t="s">
        <v>236</v>
      </c>
      <c r="AT1366" t="s">
        <v>143</v>
      </c>
      <c r="AU1366" t="s">
        <v>144</v>
      </c>
      <c r="CZ1366" t="s">
        <v>209</v>
      </c>
      <c r="DB1366" t="s">
        <v>210</v>
      </c>
      <c r="DC1366" t="s">
        <v>146</v>
      </c>
      <c r="DF1366" t="s">
        <v>141</v>
      </c>
      <c r="DI1366" t="s">
        <v>149</v>
      </c>
      <c r="DJ1366" t="s">
        <v>129</v>
      </c>
      <c r="DK1366" t="s">
        <v>141</v>
      </c>
      <c r="DL1366" t="s">
        <v>141</v>
      </c>
      <c r="DM1366" t="s">
        <v>141</v>
      </c>
      <c r="DN1366" t="s">
        <v>141</v>
      </c>
      <c r="DO1366" t="s">
        <v>141</v>
      </c>
      <c r="DQ1366" t="s">
        <v>225</v>
      </c>
      <c r="DS1366" t="s">
        <v>14784</v>
      </c>
      <c r="DU1366" t="s">
        <v>198</v>
      </c>
      <c r="DV1366" t="str">
        <f>VLOOKUP(H1366,'[3]Merge Gagner assez d''argent'!$A:$B,2,FALSE)</f>
        <v>Partiellement</v>
      </c>
      <c r="DX1366" t="s">
        <v>141</v>
      </c>
      <c r="DZ1366" t="s">
        <v>404</v>
      </c>
      <c r="EA1366" t="s">
        <v>14784</v>
      </c>
      <c r="EB1366" t="s">
        <v>129</v>
      </c>
      <c r="ED1366" t="s">
        <v>141</v>
      </c>
      <c r="EF1366" t="s">
        <v>129</v>
      </c>
      <c r="EH1366" t="s">
        <v>141</v>
      </c>
      <c r="EI1366" t="s">
        <v>156</v>
      </c>
      <c r="EJ1366" t="s">
        <v>2217</v>
      </c>
      <c r="EK1366" t="s">
        <v>181</v>
      </c>
      <c r="EM1366" t="s">
        <v>159</v>
      </c>
      <c r="EN1366" t="s">
        <v>141</v>
      </c>
      <c r="EO1366" t="s">
        <v>141</v>
      </c>
      <c r="EP1366" t="s">
        <v>141</v>
      </c>
      <c r="EQ1366" t="s">
        <v>141</v>
      </c>
      <c r="ER1366" t="s">
        <v>129</v>
      </c>
      <c r="ES1366" t="s">
        <v>141</v>
      </c>
      <c r="ET1366" t="s">
        <v>141</v>
      </c>
      <c r="EU1366" t="s">
        <v>14780</v>
      </c>
      <c r="EX1366" t="s">
        <v>14780</v>
      </c>
    </row>
    <row r="1367" spans="1:154" hidden="1" x14ac:dyDescent="0.35">
      <c r="A1367" t="s">
        <v>15004</v>
      </c>
      <c r="B1367" t="s">
        <v>15005</v>
      </c>
      <c r="D1367" t="s">
        <v>14776</v>
      </c>
      <c r="E1367" t="s">
        <v>129</v>
      </c>
      <c r="F1367" t="s">
        <v>342</v>
      </c>
      <c r="G1367" t="s">
        <v>15006</v>
      </c>
      <c r="H1367" t="s">
        <v>15006</v>
      </c>
      <c r="I1367" s="1">
        <v>44757</v>
      </c>
      <c r="J1367" t="s">
        <v>132</v>
      </c>
      <c r="P1367" t="s">
        <v>11945</v>
      </c>
      <c r="R1367" t="s">
        <v>11945</v>
      </c>
      <c r="S1367" s="1">
        <f>VLOOKUP(H1367,'[1]Base JI SMP'!$C:$F,4,FALSE)</f>
        <v>44672</v>
      </c>
      <c r="T1367" t="str">
        <f>VLOOKUP(H1367,'[2]Base JI SMP'!$C:$J,8,FALSE)</f>
        <v>Individual</v>
      </c>
      <c r="U1367" t="s">
        <v>135</v>
      </c>
      <c r="V1367" t="s">
        <v>135</v>
      </c>
      <c r="W1367" t="s">
        <v>135</v>
      </c>
      <c r="X1367" t="s">
        <v>135</v>
      </c>
      <c r="Y1367" t="s">
        <v>136</v>
      </c>
      <c r="Z1367" t="s">
        <v>137</v>
      </c>
      <c r="AA1367" t="s">
        <v>319</v>
      </c>
      <c r="AG1367" t="s">
        <v>167</v>
      </c>
      <c r="AH1367" t="s">
        <v>141</v>
      </c>
      <c r="AJ1367" t="s">
        <v>129</v>
      </c>
      <c r="AN1367" t="s">
        <v>129</v>
      </c>
      <c r="AP1367" t="s">
        <v>129</v>
      </c>
      <c r="AQ1367" t="s">
        <v>129</v>
      </c>
      <c r="AS1367" t="s">
        <v>236</v>
      </c>
      <c r="AT1367" t="s">
        <v>143</v>
      </c>
      <c r="AU1367" t="s">
        <v>144</v>
      </c>
      <c r="CZ1367" t="s">
        <v>209</v>
      </c>
      <c r="DB1367" t="s">
        <v>210</v>
      </c>
      <c r="DC1367" t="s">
        <v>146</v>
      </c>
      <c r="DF1367" t="s">
        <v>141</v>
      </c>
      <c r="DI1367" t="s">
        <v>149</v>
      </c>
      <c r="DJ1367" t="s">
        <v>129</v>
      </c>
      <c r="DK1367" t="s">
        <v>141</v>
      </c>
      <c r="DL1367" t="s">
        <v>141</v>
      </c>
      <c r="DM1367" t="s">
        <v>141</v>
      </c>
      <c r="DN1367" t="s">
        <v>141</v>
      </c>
      <c r="DO1367" t="s">
        <v>141</v>
      </c>
      <c r="DQ1367" t="s">
        <v>225</v>
      </c>
      <c r="DS1367" t="s">
        <v>14784</v>
      </c>
      <c r="DU1367" t="s">
        <v>1004</v>
      </c>
      <c r="DV1367" t="str">
        <f>VLOOKUP(H1367,'[3]Merge Gagner assez d''argent'!$A:$B,2,FALSE)</f>
        <v>Partiellement</v>
      </c>
      <c r="DX1367" t="s">
        <v>141</v>
      </c>
      <c r="DZ1367" t="s">
        <v>404</v>
      </c>
      <c r="EA1367" t="s">
        <v>14784</v>
      </c>
      <c r="EB1367" t="s">
        <v>129</v>
      </c>
      <c r="ED1367" t="s">
        <v>141</v>
      </c>
      <c r="EF1367" t="s">
        <v>129</v>
      </c>
      <c r="EH1367" t="s">
        <v>141</v>
      </c>
      <c r="EI1367" t="s">
        <v>156</v>
      </c>
      <c r="EJ1367" t="s">
        <v>156</v>
      </c>
      <c r="EK1367" t="s">
        <v>158</v>
      </c>
      <c r="EM1367" t="s">
        <v>866</v>
      </c>
      <c r="EN1367" t="s">
        <v>141</v>
      </c>
      <c r="EO1367" t="s">
        <v>141</v>
      </c>
      <c r="EP1367" t="s">
        <v>141</v>
      </c>
      <c r="EQ1367" t="s">
        <v>141</v>
      </c>
      <c r="ER1367" t="s">
        <v>141</v>
      </c>
      <c r="ES1367" t="s">
        <v>129</v>
      </c>
      <c r="ET1367" t="s">
        <v>141</v>
      </c>
      <c r="EU1367" t="s">
        <v>14780</v>
      </c>
      <c r="EX1367" t="s">
        <v>14780</v>
      </c>
    </row>
    <row r="1368" spans="1:154" hidden="1" x14ac:dyDescent="0.35">
      <c r="A1368" t="s">
        <v>15007</v>
      </c>
      <c r="B1368" t="s">
        <v>15008</v>
      </c>
      <c r="D1368" t="s">
        <v>14776</v>
      </c>
      <c r="E1368" t="s">
        <v>129</v>
      </c>
      <c r="F1368" t="s">
        <v>342</v>
      </c>
      <c r="G1368" t="s">
        <v>15009</v>
      </c>
      <c r="H1368" t="s">
        <v>15009</v>
      </c>
      <c r="I1368" s="1">
        <v>44757</v>
      </c>
      <c r="J1368" t="s">
        <v>132</v>
      </c>
      <c r="P1368" t="s">
        <v>11945</v>
      </c>
      <c r="R1368" t="s">
        <v>134</v>
      </c>
      <c r="S1368" s="1">
        <f>VLOOKUP(H1368,'[1]Base JI SMP'!$C:$F,4,FALSE)</f>
        <v>44674</v>
      </c>
      <c r="T1368" t="str">
        <f>VLOOKUP(H1368,'[2]Base JI SMP'!$C:$J,8,FALSE)</f>
        <v>Individual</v>
      </c>
      <c r="U1368" t="s">
        <v>135</v>
      </c>
      <c r="V1368" t="s">
        <v>135</v>
      </c>
      <c r="W1368" t="s">
        <v>135</v>
      </c>
      <c r="X1368" t="s">
        <v>135</v>
      </c>
      <c r="Y1368" t="s">
        <v>136</v>
      </c>
      <c r="Z1368" t="s">
        <v>137</v>
      </c>
      <c r="AA1368" t="s">
        <v>319</v>
      </c>
      <c r="AG1368" t="s">
        <v>250</v>
      </c>
      <c r="AH1368" t="s">
        <v>141</v>
      </c>
      <c r="AJ1368" t="s">
        <v>129</v>
      </c>
      <c r="AN1368" t="s">
        <v>129</v>
      </c>
      <c r="AP1368" t="s">
        <v>129</v>
      </c>
      <c r="AQ1368" t="s">
        <v>129</v>
      </c>
      <c r="AS1368" t="s">
        <v>236</v>
      </c>
      <c r="AT1368" t="s">
        <v>143</v>
      </c>
      <c r="AU1368" t="s">
        <v>144</v>
      </c>
      <c r="CZ1368" t="s">
        <v>209</v>
      </c>
      <c r="DB1368" t="s">
        <v>210</v>
      </c>
      <c r="DC1368" t="s">
        <v>146</v>
      </c>
      <c r="DF1368" t="s">
        <v>141</v>
      </c>
      <c r="DI1368" t="s">
        <v>149</v>
      </c>
      <c r="DJ1368" t="s">
        <v>129</v>
      </c>
      <c r="DK1368" t="s">
        <v>141</v>
      </c>
      <c r="DL1368" t="s">
        <v>141</v>
      </c>
      <c r="DM1368" t="s">
        <v>141</v>
      </c>
      <c r="DN1368" t="s">
        <v>141</v>
      </c>
      <c r="DO1368" t="s">
        <v>141</v>
      </c>
      <c r="DQ1368" t="s">
        <v>225</v>
      </c>
      <c r="DS1368" t="s">
        <v>14784</v>
      </c>
      <c r="DU1368" t="s">
        <v>198</v>
      </c>
      <c r="DV1368" t="str">
        <f>VLOOKUP(H1368,'[3]Merge Gagner assez d''argent'!$A:$B,2,FALSE)</f>
        <v>Partiellement</v>
      </c>
      <c r="DX1368" t="s">
        <v>141</v>
      </c>
      <c r="DZ1368" t="s">
        <v>404</v>
      </c>
      <c r="EA1368" t="s">
        <v>14784</v>
      </c>
      <c r="EB1368" t="s">
        <v>129</v>
      </c>
      <c r="ED1368" t="s">
        <v>141</v>
      </c>
      <c r="EF1368" t="s">
        <v>129</v>
      </c>
      <c r="EH1368" t="s">
        <v>141</v>
      </c>
      <c r="EI1368" t="s">
        <v>156</v>
      </c>
      <c r="EJ1368" t="s">
        <v>156</v>
      </c>
      <c r="EK1368" t="s">
        <v>158</v>
      </c>
      <c r="EM1368" t="s">
        <v>159</v>
      </c>
      <c r="EN1368" t="s">
        <v>141</v>
      </c>
      <c r="EO1368" t="s">
        <v>141</v>
      </c>
      <c r="EP1368" t="s">
        <v>141</v>
      </c>
      <c r="EQ1368" t="s">
        <v>141</v>
      </c>
      <c r="ER1368" t="s">
        <v>129</v>
      </c>
      <c r="ES1368" t="s">
        <v>141</v>
      </c>
      <c r="ET1368" t="s">
        <v>141</v>
      </c>
      <c r="EU1368" t="s">
        <v>14780</v>
      </c>
      <c r="EX1368" t="s">
        <v>14780</v>
      </c>
    </row>
    <row r="1369" spans="1:154" hidden="1" x14ac:dyDescent="0.35">
      <c r="A1369" t="s">
        <v>15010</v>
      </c>
      <c r="B1369" t="s">
        <v>15011</v>
      </c>
      <c r="D1369" t="s">
        <v>13170</v>
      </c>
      <c r="E1369" t="s">
        <v>129</v>
      </c>
      <c r="F1369" t="s">
        <v>1163</v>
      </c>
      <c r="G1369" t="s">
        <v>15012</v>
      </c>
      <c r="H1369" t="s">
        <v>15012</v>
      </c>
      <c r="I1369" s="1">
        <v>44735</v>
      </c>
      <c r="J1369" t="s">
        <v>132</v>
      </c>
      <c r="P1369" t="s">
        <v>133</v>
      </c>
      <c r="R1369" t="s">
        <v>11945</v>
      </c>
      <c r="S1369" s="1">
        <f>VLOOKUP(H1369,'[1]Base JI SMP'!$C:$F,4,FALSE)</f>
        <v>44489</v>
      </c>
      <c r="T1369" t="str">
        <f>VLOOKUP(H1369,'[2]Base JI SMP'!$C:$J,8,FALSE)</f>
        <v>Individual</v>
      </c>
      <c r="U1369" t="s">
        <v>135</v>
      </c>
      <c r="V1369" t="s">
        <v>135</v>
      </c>
      <c r="W1369" t="s">
        <v>135</v>
      </c>
      <c r="X1369" t="s">
        <v>135</v>
      </c>
      <c r="Y1369" t="s">
        <v>136</v>
      </c>
      <c r="Z1369" t="s">
        <v>137</v>
      </c>
      <c r="AA1369" t="s">
        <v>319</v>
      </c>
      <c r="AG1369" t="s">
        <v>167</v>
      </c>
      <c r="AH1369" t="s">
        <v>141</v>
      </c>
      <c r="AJ1369" t="s">
        <v>129</v>
      </c>
      <c r="AN1369" t="s">
        <v>129</v>
      </c>
      <c r="AP1369" t="s">
        <v>129</v>
      </c>
      <c r="AQ1369" t="s">
        <v>141</v>
      </c>
      <c r="AS1369" t="s">
        <v>208</v>
      </c>
      <c r="AT1369" t="s">
        <v>143</v>
      </c>
      <c r="AU1369" t="s">
        <v>144</v>
      </c>
      <c r="CZ1369" t="s">
        <v>171</v>
      </c>
      <c r="DA1369" t="s">
        <v>14623</v>
      </c>
      <c r="DB1369" t="s">
        <v>210</v>
      </c>
      <c r="DC1369" t="s">
        <v>146</v>
      </c>
      <c r="DD1369" t="s">
        <v>15013</v>
      </c>
      <c r="DE1369" t="s">
        <v>14668</v>
      </c>
      <c r="DF1369" t="s">
        <v>399</v>
      </c>
      <c r="DG1369" t="s">
        <v>399</v>
      </c>
      <c r="DI1369" t="s">
        <v>2831</v>
      </c>
      <c r="DJ1369" t="s">
        <v>141</v>
      </c>
      <c r="DK1369" t="s">
        <v>141</v>
      </c>
      <c r="DL1369" t="s">
        <v>141</v>
      </c>
      <c r="DM1369" t="s">
        <v>141</v>
      </c>
      <c r="DN1369" t="s">
        <v>129</v>
      </c>
      <c r="DO1369" t="s">
        <v>141</v>
      </c>
      <c r="DQ1369" t="s">
        <v>150</v>
      </c>
      <c r="DS1369" t="s">
        <v>15014</v>
      </c>
      <c r="DV1369" t="str">
        <f>VLOOKUP(H1369,'[3]Merge Gagner assez d''argent'!$A:$B,2,FALSE)</f>
        <v>Souhaite ne pas répondre</v>
      </c>
      <c r="DX1369" t="s">
        <v>141</v>
      </c>
      <c r="DZ1369" t="s">
        <v>141</v>
      </c>
      <c r="EB1369" t="s">
        <v>141</v>
      </c>
      <c r="ED1369" t="s">
        <v>141</v>
      </c>
      <c r="EF1369" t="s">
        <v>129</v>
      </c>
      <c r="EG1369" t="s">
        <v>15015</v>
      </c>
      <c r="EH1369" t="s">
        <v>141</v>
      </c>
      <c r="EI1369" t="s">
        <v>156</v>
      </c>
      <c r="EJ1369" t="s">
        <v>157</v>
      </c>
      <c r="EK1369" t="s">
        <v>181</v>
      </c>
      <c r="EM1369" t="s">
        <v>182</v>
      </c>
      <c r="EN1369" t="s">
        <v>129</v>
      </c>
      <c r="EO1369" t="s">
        <v>141</v>
      </c>
      <c r="EP1369" t="s">
        <v>141</v>
      </c>
      <c r="EQ1369" t="s">
        <v>141</v>
      </c>
      <c r="ER1369" t="s">
        <v>129</v>
      </c>
      <c r="ES1369" t="s">
        <v>141</v>
      </c>
      <c r="ET1369" t="s">
        <v>141</v>
      </c>
      <c r="EU1369" t="s">
        <v>15016</v>
      </c>
      <c r="EX1369" t="s">
        <v>14628</v>
      </c>
    </row>
    <row r="1370" spans="1:154" hidden="1" x14ac:dyDescent="0.35">
      <c r="A1370" t="s">
        <v>15017</v>
      </c>
      <c r="B1370" t="s">
        <v>15018</v>
      </c>
      <c r="D1370" t="s">
        <v>13170</v>
      </c>
      <c r="E1370" t="s">
        <v>129</v>
      </c>
      <c r="F1370" t="s">
        <v>1163</v>
      </c>
      <c r="G1370" t="s">
        <v>15019</v>
      </c>
      <c r="H1370" t="s">
        <v>15019</v>
      </c>
      <c r="I1370" s="1">
        <v>44736</v>
      </c>
      <c r="J1370" t="s">
        <v>207</v>
      </c>
      <c r="P1370" t="s">
        <v>133</v>
      </c>
      <c r="R1370" t="s">
        <v>134</v>
      </c>
      <c r="S1370" s="1">
        <f>VLOOKUP(H1370,'[1]Base JI SMP'!$C:$F,4,FALSE)</f>
        <v>44504</v>
      </c>
      <c r="T1370" t="str">
        <f>VLOOKUP(H1370,'[2]Base JI SMP'!$C:$J,8,FALSE)</f>
        <v>Individual</v>
      </c>
      <c r="U1370" t="s">
        <v>135</v>
      </c>
      <c r="V1370" t="s">
        <v>135</v>
      </c>
      <c r="W1370" t="s">
        <v>135</v>
      </c>
      <c r="X1370" t="s">
        <v>135</v>
      </c>
      <c r="Y1370" t="s">
        <v>136</v>
      </c>
      <c r="Z1370" t="s">
        <v>137</v>
      </c>
      <c r="AA1370" t="s">
        <v>166</v>
      </c>
      <c r="AG1370" t="s">
        <v>190</v>
      </c>
      <c r="AH1370" t="s">
        <v>141</v>
      </c>
      <c r="AJ1370" t="s">
        <v>129</v>
      </c>
      <c r="AN1370" t="s">
        <v>141</v>
      </c>
      <c r="AP1370" t="s">
        <v>129</v>
      </c>
      <c r="AQ1370" t="s">
        <v>141</v>
      </c>
      <c r="AR1370" t="s">
        <v>15020</v>
      </c>
      <c r="AS1370" t="s">
        <v>349</v>
      </c>
      <c r="AT1370" t="s">
        <v>143</v>
      </c>
      <c r="AU1370" t="s">
        <v>144</v>
      </c>
      <c r="CZ1370" t="s">
        <v>171</v>
      </c>
      <c r="DA1370" t="s">
        <v>13222</v>
      </c>
      <c r="DB1370" t="s">
        <v>210</v>
      </c>
      <c r="DC1370" t="s">
        <v>146</v>
      </c>
      <c r="DD1370" t="s">
        <v>15021</v>
      </c>
      <c r="DE1370" t="s">
        <v>15022</v>
      </c>
      <c r="DF1370" t="s">
        <v>141</v>
      </c>
      <c r="DI1370" t="s">
        <v>7518</v>
      </c>
      <c r="DJ1370" t="s">
        <v>141</v>
      </c>
      <c r="DK1370" t="s">
        <v>141</v>
      </c>
      <c r="DL1370" t="s">
        <v>141</v>
      </c>
      <c r="DM1370" t="s">
        <v>141</v>
      </c>
      <c r="DN1370" t="s">
        <v>129</v>
      </c>
      <c r="DO1370" t="s">
        <v>129</v>
      </c>
      <c r="DP1370" t="s">
        <v>15023</v>
      </c>
      <c r="DQ1370" t="s">
        <v>150</v>
      </c>
      <c r="DS1370" t="s">
        <v>13475</v>
      </c>
      <c r="DV1370" t="str">
        <f>VLOOKUP(H1370,'[3]Merge Gagner assez d''argent'!$A:$B,2,FALSE)</f>
        <v>Partiellement</v>
      </c>
      <c r="DX1370" t="s">
        <v>141</v>
      </c>
      <c r="DZ1370" t="s">
        <v>141</v>
      </c>
      <c r="EB1370" t="s">
        <v>141</v>
      </c>
      <c r="ED1370" t="s">
        <v>141</v>
      </c>
      <c r="EF1370" t="s">
        <v>129</v>
      </c>
      <c r="EG1370" t="s">
        <v>15024</v>
      </c>
      <c r="EH1370" t="s">
        <v>141</v>
      </c>
      <c r="EI1370" t="s">
        <v>156</v>
      </c>
      <c r="EJ1370" t="s">
        <v>157</v>
      </c>
      <c r="EK1370" t="s">
        <v>181</v>
      </c>
      <c r="EM1370" t="s">
        <v>2837</v>
      </c>
      <c r="EN1370" t="s">
        <v>129</v>
      </c>
      <c r="EO1370" t="s">
        <v>141</v>
      </c>
      <c r="EP1370" t="s">
        <v>129</v>
      </c>
      <c r="EQ1370" t="s">
        <v>141</v>
      </c>
      <c r="ER1370" t="s">
        <v>129</v>
      </c>
      <c r="ES1370" t="s">
        <v>141</v>
      </c>
      <c r="ET1370" t="s">
        <v>141</v>
      </c>
      <c r="EU1370" t="s">
        <v>14627</v>
      </c>
      <c r="EX1370" t="s">
        <v>14574</v>
      </c>
    </row>
    <row r="1371" spans="1:154" hidden="1" x14ac:dyDescent="0.35">
      <c r="A1371" t="s">
        <v>15025</v>
      </c>
      <c r="B1371" t="s">
        <v>15026</v>
      </c>
      <c r="D1371" t="s">
        <v>13170</v>
      </c>
      <c r="E1371" t="s">
        <v>129</v>
      </c>
      <c r="F1371" t="s">
        <v>1163</v>
      </c>
      <c r="G1371" t="s">
        <v>15027</v>
      </c>
      <c r="H1371" t="s">
        <v>15027</v>
      </c>
      <c r="I1371" s="1">
        <v>44736</v>
      </c>
      <c r="J1371" t="s">
        <v>207</v>
      </c>
      <c r="K1371" t="s">
        <v>15028</v>
      </c>
      <c r="L1371" t="s">
        <v>15029</v>
      </c>
      <c r="M1371" t="s">
        <v>15030</v>
      </c>
      <c r="N1371" t="s">
        <v>320</v>
      </c>
      <c r="O1371" t="s">
        <v>15031</v>
      </c>
      <c r="P1371" t="s">
        <v>133</v>
      </c>
      <c r="R1371" t="s">
        <v>134</v>
      </c>
      <c r="S1371" s="1">
        <f>VLOOKUP(H1371,'[1]Base JI SMP'!$C:$F,4,FALSE)</f>
        <v>44588</v>
      </c>
      <c r="T1371" t="str">
        <f>VLOOKUP(H1371,'[2]Base JI SMP'!$C:$J,8,FALSE)</f>
        <v>Individual</v>
      </c>
      <c r="U1371" t="str">
        <f>VLOOKUP(H1371,'[2]Base JI SMP'!$C:$M,11,FALSE)</f>
        <v>Business development/management training</v>
      </c>
      <c r="V1371" t="str">
        <f>VLOOKUP(H1371,'[2]Base JI SMP'!$C:$R,12,FALSE)</f>
        <v>Individual</v>
      </c>
      <c r="W1371" s="1">
        <f>VLOOKUP(H1371,'[1]Base JI SMP'!$C:$R,13,FALSE)</f>
        <v>44512</v>
      </c>
      <c r="X1371" s="1">
        <f>VLOOKUP(H1371,'[1]Base JI SMP'!$C:$P,14,FALSE)</f>
        <v>44517</v>
      </c>
      <c r="Y1371" t="s">
        <v>136</v>
      </c>
      <c r="Z1371" t="s">
        <v>137</v>
      </c>
      <c r="AA1371" t="s">
        <v>166</v>
      </c>
      <c r="AG1371" t="s">
        <v>190</v>
      </c>
      <c r="AH1371" t="s">
        <v>141</v>
      </c>
      <c r="AJ1371" t="s">
        <v>129</v>
      </c>
      <c r="AN1371" t="s">
        <v>141</v>
      </c>
      <c r="AO1371" t="s">
        <v>15032</v>
      </c>
      <c r="AP1371" t="s">
        <v>141</v>
      </c>
      <c r="AQ1371" t="s">
        <v>141</v>
      </c>
      <c r="AR1371" t="s">
        <v>15033</v>
      </c>
      <c r="AS1371" t="s">
        <v>349</v>
      </c>
      <c r="AT1371" t="s">
        <v>143</v>
      </c>
      <c r="AU1371" t="s">
        <v>144</v>
      </c>
      <c r="CZ1371" t="s">
        <v>171</v>
      </c>
      <c r="DA1371" t="s">
        <v>7793</v>
      </c>
      <c r="DB1371" t="s">
        <v>210</v>
      </c>
      <c r="DC1371" t="s">
        <v>901</v>
      </c>
      <c r="DD1371" t="s">
        <v>7793</v>
      </c>
      <c r="DE1371" t="s">
        <v>15034</v>
      </c>
      <c r="DF1371" t="s">
        <v>399</v>
      </c>
      <c r="DG1371" t="s">
        <v>399</v>
      </c>
      <c r="DI1371" t="s">
        <v>7518</v>
      </c>
      <c r="DJ1371" t="s">
        <v>141</v>
      </c>
      <c r="DK1371" t="s">
        <v>141</v>
      </c>
      <c r="DL1371" t="s">
        <v>141</v>
      </c>
      <c r="DM1371" t="s">
        <v>141</v>
      </c>
      <c r="DN1371" t="s">
        <v>129</v>
      </c>
      <c r="DO1371" t="s">
        <v>129</v>
      </c>
      <c r="DP1371" t="s">
        <v>15035</v>
      </c>
      <c r="DQ1371" t="s">
        <v>150</v>
      </c>
      <c r="DS1371" t="s">
        <v>15036</v>
      </c>
      <c r="DV1371" t="str">
        <f>VLOOKUP(H1371,'[3]Merge Gagner assez d''argent'!$A:$B,2,FALSE)</f>
        <v>Oui</v>
      </c>
      <c r="DX1371" t="s">
        <v>129</v>
      </c>
      <c r="DY1371" t="s">
        <v>250</v>
      </c>
      <c r="DZ1371" t="s">
        <v>141</v>
      </c>
      <c r="EB1371" t="s">
        <v>141</v>
      </c>
      <c r="ED1371" t="s">
        <v>141</v>
      </c>
      <c r="EF1371" t="s">
        <v>129</v>
      </c>
      <c r="EG1371" t="s">
        <v>15037</v>
      </c>
      <c r="EH1371" t="s">
        <v>141</v>
      </c>
      <c r="EI1371" t="s">
        <v>156</v>
      </c>
      <c r="EJ1371" t="s">
        <v>157</v>
      </c>
      <c r="EK1371" t="s">
        <v>181</v>
      </c>
      <c r="EM1371" t="s">
        <v>182</v>
      </c>
      <c r="EN1371" t="s">
        <v>129</v>
      </c>
      <c r="EO1371" t="s">
        <v>141</v>
      </c>
      <c r="EP1371" t="s">
        <v>141</v>
      </c>
      <c r="EQ1371" t="s">
        <v>141</v>
      </c>
      <c r="ER1371" t="s">
        <v>129</v>
      </c>
      <c r="ES1371" t="s">
        <v>141</v>
      </c>
      <c r="ET1371" t="s">
        <v>141</v>
      </c>
      <c r="EU1371" t="s">
        <v>15038</v>
      </c>
      <c r="EX1371" t="s">
        <v>14574</v>
      </c>
    </row>
    <row r="1372" spans="1:154" hidden="1" x14ac:dyDescent="0.35">
      <c r="A1372" t="s">
        <v>15039</v>
      </c>
      <c r="B1372" t="s">
        <v>15040</v>
      </c>
      <c r="D1372" t="s">
        <v>12104</v>
      </c>
      <c r="E1372" t="s">
        <v>129</v>
      </c>
      <c r="F1372" t="s">
        <v>130</v>
      </c>
      <c r="G1372" t="s">
        <v>15041</v>
      </c>
      <c r="H1372" s="2"/>
      <c r="I1372" s="1">
        <v>44757</v>
      </c>
      <c r="J1372" t="s">
        <v>132</v>
      </c>
      <c r="P1372" t="s">
        <v>133</v>
      </c>
      <c r="R1372" t="s">
        <v>11945</v>
      </c>
      <c r="S1372" s="1" t="e">
        <f>VLOOKUP(H1372,'[1]Base JI SMP'!$C:$F,4,FALSE)</f>
        <v>#N/A</v>
      </c>
      <c r="T1372" t="e">
        <f>VLOOKUP(H1372,'[2]Base JI SMP'!$C:$J,8,FALSE)</f>
        <v>#N/A</v>
      </c>
      <c r="U1372" t="s">
        <v>135</v>
      </c>
      <c r="V1372" t="s">
        <v>135</v>
      </c>
      <c r="W1372" t="s">
        <v>135</v>
      </c>
      <c r="X1372" t="s">
        <v>135</v>
      </c>
      <c r="Y1372" t="s">
        <v>136</v>
      </c>
      <c r="Z1372" t="s">
        <v>137</v>
      </c>
      <c r="AA1372" t="s">
        <v>138</v>
      </c>
      <c r="AB1372" t="s">
        <v>129</v>
      </c>
      <c r="AC1372" t="s">
        <v>4918</v>
      </c>
      <c r="AD1372" t="s">
        <v>140</v>
      </c>
      <c r="AE1372" t="s">
        <v>15042</v>
      </c>
      <c r="AG1372" t="s">
        <v>250</v>
      </c>
      <c r="AH1372" t="s">
        <v>141</v>
      </c>
      <c r="AJ1372" t="s">
        <v>129</v>
      </c>
      <c r="AN1372" t="s">
        <v>129</v>
      </c>
      <c r="AP1372" t="s">
        <v>129</v>
      </c>
      <c r="AQ1372" t="s">
        <v>129</v>
      </c>
      <c r="AS1372" t="s">
        <v>208</v>
      </c>
      <c r="AT1372" t="s">
        <v>143</v>
      </c>
      <c r="AU1372" t="s">
        <v>144</v>
      </c>
      <c r="CZ1372" t="s">
        <v>209</v>
      </c>
      <c r="DB1372" t="s">
        <v>210</v>
      </c>
      <c r="DC1372" t="s">
        <v>146</v>
      </c>
      <c r="DD1372" t="s">
        <v>15043</v>
      </c>
      <c r="DE1372" t="s">
        <v>148</v>
      </c>
      <c r="DF1372" t="s">
        <v>141</v>
      </c>
      <c r="DI1372" t="s">
        <v>149</v>
      </c>
      <c r="DJ1372" t="s">
        <v>129</v>
      </c>
      <c r="DK1372" t="s">
        <v>141</v>
      </c>
      <c r="DL1372" t="s">
        <v>141</v>
      </c>
      <c r="DM1372" t="s">
        <v>141</v>
      </c>
      <c r="DN1372" t="s">
        <v>141</v>
      </c>
      <c r="DO1372" t="s">
        <v>141</v>
      </c>
      <c r="DQ1372" t="s">
        <v>150</v>
      </c>
      <c r="DS1372" t="s">
        <v>15044</v>
      </c>
      <c r="DV1372" t="e">
        <f>VLOOKUP(H1372,'[3]Merge Gagner assez d''argent'!$A:$B,2,FALSE)</f>
        <v>#N/A</v>
      </c>
      <c r="DX1372" t="s">
        <v>141</v>
      </c>
      <c r="DZ1372" t="s">
        <v>141</v>
      </c>
      <c r="EB1372" t="s">
        <v>141</v>
      </c>
      <c r="ED1372" t="s">
        <v>129</v>
      </c>
      <c r="EE1372" t="s">
        <v>2395</v>
      </c>
      <c r="EF1372" t="s">
        <v>129</v>
      </c>
      <c r="EG1372" t="s">
        <v>15045</v>
      </c>
      <c r="EH1372" t="s">
        <v>141</v>
      </c>
      <c r="EI1372" t="s">
        <v>156</v>
      </c>
      <c r="EJ1372" t="s">
        <v>157</v>
      </c>
      <c r="EK1372" t="s">
        <v>158</v>
      </c>
      <c r="EM1372" t="s">
        <v>171</v>
      </c>
      <c r="EN1372" t="s">
        <v>141</v>
      </c>
      <c r="EO1372" t="s">
        <v>141</v>
      </c>
      <c r="EP1372" t="s">
        <v>141</v>
      </c>
      <c r="EQ1372" t="s">
        <v>141</v>
      </c>
      <c r="ER1372" t="s">
        <v>141</v>
      </c>
      <c r="ES1372" t="s">
        <v>141</v>
      </c>
      <c r="ET1372" t="s">
        <v>129</v>
      </c>
      <c r="EU1372" t="s">
        <v>15046</v>
      </c>
      <c r="EX1372" t="s">
        <v>15047</v>
      </c>
    </row>
    <row r="1373" spans="1:154" hidden="1" x14ac:dyDescent="0.35">
      <c r="A1373" t="s">
        <v>15048</v>
      </c>
      <c r="B1373" t="s">
        <v>15049</v>
      </c>
      <c r="D1373" t="s">
        <v>12104</v>
      </c>
      <c r="E1373" t="s">
        <v>129</v>
      </c>
      <c r="F1373" t="s">
        <v>130</v>
      </c>
      <c r="G1373" t="s">
        <v>15050</v>
      </c>
      <c r="H1373" t="s">
        <v>15050</v>
      </c>
      <c r="I1373" s="1">
        <v>44760</v>
      </c>
      <c r="J1373" t="s">
        <v>132</v>
      </c>
      <c r="P1373" t="s">
        <v>133</v>
      </c>
      <c r="R1373" t="s">
        <v>11945</v>
      </c>
      <c r="S1373" s="1">
        <f>VLOOKUP(H1373,'[1]Base JI SMP'!$C:$F,4,FALSE)</f>
        <v>44742</v>
      </c>
      <c r="T1373" t="str">
        <f>VLOOKUP(H1373,'[2]Base JI SMP'!$C:$J,8,FALSE)</f>
        <v>Individual</v>
      </c>
      <c r="U1373" t="s">
        <v>135</v>
      </c>
      <c r="V1373" t="s">
        <v>135</v>
      </c>
      <c r="W1373" t="s">
        <v>135</v>
      </c>
      <c r="X1373" t="s">
        <v>135</v>
      </c>
      <c r="Y1373" t="s">
        <v>188</v>
      </c>
      <c r="Z1373" t="s">
        <v>137</v>
      </c>
      <c r="AA1373" t="s">
        <v>138</v>
      </c>
      <c r="AB1373" t="s">
        <v>141</v>
      </c>
      <c r="AG1373" t="s">
        <v>167</v>
      </c>
      <c r="AH1373" t="s">
        <v>141</v>
      </c>
      <c r="AJ1373" t="s">
        <v>129</v>
      </c>
      <c r="AN1373" t="s">
        <v>129</v>
      </c>
      <c r="AP1373" t="s">
        <v>129</v>
      </c>
      <c r="AQ1373" t="s">
        <v>141</v>
      </c>
      <c r="AR1373" t="s">
        <v>15051</v>
      </c>
      <c r="AS1373" t="s">
        <v>349</v>
      </c>
      <c r="AT1373" t="s">
        <v>143</v>
      </c>
      <c r="AU1373" t="s">
        <v>144</v>
      </c>
      <c r="CZ1373" t="s">
        <v>552</v>
      </c>
      <c r="DB1373" t="s">
        <v>552</v>
      </c>
      <c r="DC1373" t="s">
        <v>146</v>
      </c>
      <c r="DD1373" t="s">
        <v>15052</v>
      </c>
      <c r="DE1373" t="s">
        <v>320</v>
      </c>
      <c r="DF1373" t="s">
        <v>141</v>
      </c>
      <c r="DI1373" t="s">
        <v>196</v>
      </c>
      <c r="DJ1373" t="s">
        <v>141</v>
      </c>
      <c r="DK1373" t="s">
        <v>129</v>
      </c>
      <c r="DL1373" t="s">
        <v>141</v>
      </c>
      <c r="DM1373" t="s">
        <v>141</v>
      </c>
      <c r="DN1373" t="s">
        <v>141</v>
      </c>
      <c r="DO1373" t="s">
        <v>141</v>
      </c>
      <c r="DQ1373" t="s">
        <v>150</v>
      </c>
      <c r="DS1373" t="s">
        <v>15053</v>
      </c>
      <c r="DV1373" t="str">
        <f>VLOOKUP(H1373,'[3]Merge Gagner assez d''argent'!$A:$B,2,FALSE)</f>
        <v>Partiellement</v>
      </c>
      <c r="DX1373" t="s">
        <v>141</v>
      </c>
      <c r="DZ1373" t="s">
        <v>141</v>
      </c>
      <c r="EB1373" t="s">
        <v>141</v>
      </c>
      <c r="ED1373" t="s">
        <v>129</v>
      </c>
      <c r="EE1373" t="s">
        <v>2395</v>
      </c>
      <c r="EF1373" t="s">
        <v>129</v>
      </c>
      <c r="EG1373" t="s">
        <v>15054</v>
      </c>
      <c r="EH1373" t="s">
        <v>141</v>
      </c>
      <c r="EI1373" t="s">
        <v>156</v>
      </c>
      <c r="EJ1373" t="s">
        <v>157</v>
      </c>
      <c r="EK1373" t="s">
        <v>158</v>
      </c>
      <c r="EM1373" t="s">
        <v>7674</v>
      </c>
      <c r="EN1373" t="s">
        <v>141</v>
      </c>
      <c r="EO1373" t="s">
        <v>141</v>
      </c>
      <c r="EP1373" t="s">
        <v>129</v>
      </c>
      <c r="EQ1373" t="s">
        <v>129</v>
      </c>
      <c r="ER1373" t="s">
        <v>141</v>
      </c>
      <c r="ES1373" t="s">
        <v>141</v>
      </c>
      <c r="ET1373" t="s">
        <v>129</v>
      </c>
      <c r="EU1373" t="s">
        <v>15055</v>
      </c>
      <c r="EX1373" t="s">
        <v>15056</v>
      </c>
    </row>
    <row r="1374" spans="1:154" hidden="1" x14ac:dyDescent="0.35">
      <c r="A1374" t="s">
        <v>15057</v>
      </c>
      <c r="B1374" t="s">
        <v>15058</v>
      </c>
      <c r="D1374" t="s">
        <v>13170</v>
      </c>
      <c r="E1374" t="s">
        <v>129</v>
      </c>
      <c r="F1374" t="s">
        <v>1163</v>
      </c>
      <c r="G1374" t="s">
        <v>15059</v>
      </c>
      <c r="H1374" t="s">
        <v>15059</v>
      </c>
      <c r="I1374" s="1">
        <v>44736</v>
      </c>
      <c r="J1374" t="s">
        <v>207</v>
      </c>
      <c r="K1374" t="s">
        <v>15028</v>
      </c>
      <c r="L1374" t="s">
        <v>15029</v>
      </c>
      <c r="M1374" t="s">
        <v>15030</v>
      </c>
      <c r="N1374" t="s">
        <v>320</v>
      </c>
      <c r="O1374" t="s">
        <v>15031</v>
      </c>
      <c r="P1374" t="s">
        <v>133</v>
      </c>
      <c r="R1374" t="s">
        <v>11945</v>
      </c>
      <c r="S1374" s="1">
        <f>VLOOKUP(H1374,'[1]Base JI SMP'!$C:$F,4,FALSE)</f>
        <v>44715</v>
      </c>
      <c r="T1374" t="str">
        <f>VLOOKUP(H1374,'[2]Base JI SMP'!$C:$J,8,FALSE)</f>
        <v>Individual</v>
      </c>
      <c r="U1374" t="s">
        <v>135</v>
      </c>
      <c r="V1374" t="s">
        <v>135</v>
      </c>
      <c r="W1374" t="s">
        <v>135</v>
      </c>
      <c r="X1374" t="s">
        <v>135</v>
      </c>
      <c r="Y1374" t="s">
        <v>136</v>
      </c>
      <c r="Z1374" t="s">
        <v>137</v>
      </c>
      <c r="AA1374" t="s">
        <v>138</v>
      </c>
      <c r="AB1374" t="s">
        <v>141</v>
      </c>
      <c r="AG1374" t="s">
        <v>190</v>
      </c>
      <c r="AH1374" t="s">
        <v>141</v>
      </c>
      <c r="AJ1374" t="s">
        <v>129</v>
      </c>
      <c r="AN1374" t="s">
        <v>141</v>
      </c>
      <c r="AO1374" t="s">
        <v>15060</v>
      </c>
      <c r="AP1374" t="s">
        <v>141</v>
      </c>
      <c r="AQ1374" t="s">
        <v>141</v>
      </c>
      <c r="AS1374" t="s">
        <v>221</v>
      </c>
      <c r="AT1374" t="s">
        <v>143</v>
      </c>
      <c r="AU1374" t="s">
        <v>144</v>
      </c>
      <c r="CZ1374" t="s">
        <v>171</v>
      </c>
      <c r="DA1374" t="s">
        <v>15061</v>
      </c>
      <c r="DB1374" t="s">
        <v>210</v>
      </c>
      <c r="DC1374" t="s">
        <v>146</v>
      </c>
      <c r="DD1374" t="s">
        <v>1165</v>
      </c>
      <c r="DE1374" t="s">
        <v>15062</v>
      </c>
      <c r="DF1374" t="s">
        <v>399</v>
      </c>
      <c r="DG1374" t="s">
        <v>399</v>
      </c>
      <c r="DI1374" t="s">
        <v>7518</v>
      </c>
      <c r="DJ1374" t="s">
        <v>141</v>
      </c>
      <c r="DK1374" t="s">
        <v>141</v>
      </c>
      <c r="DL1374" t="s">
        <v>141</v>
      </c>
      <c r="DM1374" t="s">
        <v>141</v>
      </c>
      <c r="DN1374" t="s">
        <v>129</v>
      </c>
      <c r="DO1374" t="s">
        <v>129</v>
      </c>
      <c r="DP1374" t="s">
        <v>15063</v>
      </c>
      <c r="DQ1374" t="s">
        <v>150</v>
      </c>
      <c r="DS1374" t="s">
        <v>13395</v>
      </c>
      <c r="DV1374" t="str">
        <f>VLOOKUP(H1374,'[3]Merge Gagner assez d''argent'!$A:$B,2,FALSE)</f>
        <v>Oui</v>
      </c>
      <c r="DX1374" t="s">
        <v>141</v>
      </c>
      <c r="DZ1374" t="s">
        <v>141</v>
      </c>
      <c r="EB1374" t="s">
        <v>141</v>
      </c>
      <c r="ED1374" t="s">
        <v>141</v>
      </c>
      <c r="EF1374" t="s">
        <v>129</v>
      </c>
      <c r="EG1374" t="s">
        <v>15064</v>
      </c>
      <c r="EH1374" t="s">
        <v>141</v>
      </c>
      <c r="EI1374" t="s">
        <v>156</v>
      </c>
      <c r="EJ1374" t="s">
        <v>157</v>
      </c>
      <c r="EK1374" t="s">
        <v>181</v>
      </c>
      <c r="EM1374" t="s">
        <v>2438</v>
      </c>
      <c r="EN1374" t="s">
        <v>129</v>
      </c>
      <c r="EO1374" t="s">
        <v>129</v>
      </c>
      <c r="EP1374" t="s">
        <v>141</v>
      </c>
      <c r="EQ1374" t="s">
        <v>141</v>
      </c>
      <c r="ER1374" t="s">
        <v>141</v>
      </c>
      <c r="ES1374" t="s">
        <v>129</v>
      </c>
      <c r="ET1374" t="s">
        <v>141</v>
      </c>
      <c r="EU1374" t="s">
        <v>14627</v>
      </c>
      <c r="EX1374" t="s">
        <v>15065</v>
      </c>
    </row>
    <row r="1375" spans="1:154" hidden="1" x14ac:dyDescent="0.35">
      <c r="A1375" t="s">
        <v>15066</v>
      </c>
      <c r="B1375" t="s">
        <v>15067</v>
      </c>
      <c r="D1375" t="s">
        <v>13170</v>
      </c>
      <c r="E1375" t="s">
        <v>129</v>
      </c>
      <c r="F1375" t="s">
        <v>1163</v>
      </c>
      <c r="G1375" t="s">
        <v>15068</v>
      </c>
      <c r="H1375" t="s">
        <v>15068</v>
      </c>
      <c r="I1375" s="1">
        <v>44736</v>
      </c>
      <c r="J1375" t="s">
        <v>207</v>
      </c>
      <c r="P1375" t="s">
        <v>133</v>
      </c>
      <c r="R1375" t="s">
        <v>134</v>
      </c>
      <c r="S1375" s="1">
        <f>VLOOKUP(H1375,'[1]Base JI SMP'!$C:$F,4,FALSE)</f>
        <v>44607</v>
      </c>
      <c r="T1375" t="str">
        <f>VLOOKUP(H1375,'[2]Base JI SMP'!$C:$J,8,FALSE)</f>
        <v>Individual</v>
      </c>
      <c r="U1375" t="str">
        <f>VLOOKUP(H1375,'[2]Base JI SMP'!$C:$M,11,FALSE)</f>
        <v>Business development/management training</v>
      </c>
      <c r="V1375" t="str">
        <f>VLOOKUP(H1375,'[2]Base JI SMP'!$C:$R,12,FALSE)</f>
        <v>Individual</v>
      </c>
      <c r="W1375" s="1">
        <f>VLOOKUP(H1375,'[1]Base JI SMP'!$C:$R,13,FALSE)</f>
        <v>44575</v>
      </c>
      <c r="X1375" s="1">
        <f>VLOOKUP(H1375,'[1]Base JI SMP'!$C:$P,14,FALSE)</f>
        <v>44581</v>
      </c>
      <c r="Y1375" t="s">
        <v>136</v>
      </c>
      <c r="Z1375" t="s">
        <v>137</v>
      </c>
      <c r="AA1375" t="s">
        <v>319</v>
      </c>
      <c r="AG1375" t="s">
        <v>320</v>
      </c>
      <c r="AH1375" t="s">
        <v>141</v>
      </c>
      <c r="AJ1375" t="s">
        <v>129</v>
      </c>
      <c r="AN1375" t="s">
        <v>129</v>
      </c>
      <c r="AP1375" t="s">
        <v>141</v>
      </c>
      <c r="AQ1375" t="s">
        <v>141</v>
      </c>
      <c r="AS1375" t="s">
        <v>349</v>
      </c>
      <c r="AT1375" t="s">
        <v>143</v>
      </c>
      <c r="AU1375" t="s">
        <v>144</v>
      </c>
      <c r="CZ1375" t="s">
        <v>171</v>
      </c>
      <c r="DA1375" t="s">
        <v>14623</v>
      </c>
      <c r="DB1375" t="s">
        <v>210</v>
      </c>
      <c r="DC1375" t="s">
        <v>146</v>
      </c>
      <c r="DD1375" t="s">
        <v>15069</v>
      </c>
      <c r="DE1375" t="s">
        <v>15070</v>
      </c>
      <c r="DF1375" t="s">
        <v>399</v>
      </c>
      <c r="DG1375" t="s">
        <v>399</v>
      </c>
      <c r="DI1375" t="s">
        <v>7518</v>
      </c>
      <c r="DJ1375" t="s">
        <v>141</v>
      </c>
      <c r="DK1375" t="s">
        <v>141</v>
      </c>
      <c r="DL1375" t="s">
        <v>141</v>
      </c>
      <c r="DM1375" t="s">
        <v>141</v>
      </c>
      <c r="DN1375" t="s">
        <v>129</v>
      </c>
      <c r="DO1375" t="s">
        <v>129</v>
      </c>
      <c r="DP1375" t="s">
        <v>15071</v>
      </c>
      <c r="DQ1375" t="s">
        <v>225</v>
      </c>
      <c r="DS1375" t="s">
        <v>15072</v>
      </c>
      <c r="DV1375" t="str">
        <f>VLOOKUP(H1375,'[3]Merge Gagner assez d''argent'!$A:$B,2,FALSE)</f>
        <v>Partiellement</v>
      </c>
      <c r="DX1375" t="s">
        <v>141</v>
      </c>
      <c r="DZ1375" t="s">
        <v>141</v>
      </c>
      <c r="EB1375" t="s">
        <v>141</v>
      </c>
      <c r="ED1375" t="s">
        <v>141</v>
      </c>
      <c r="EF1375" t="s">
        <v>129</v>
      </c>
      <c r="EG1375" t="s">
        <v>15073</v>
      </c>
      <c r="EH1375" t="s">
        <v>141</v>
      </c>
      <c r="EI1375" t="s">
        <v>156</v>
      </c>
      <c r="EJ1375" t="s">
        <v>157</v>
      </c>
      <c r="EK1375" t="s">
        <v>181</v>
      </c>
      <c r="EM1375" t="s">
        <v>182</v>
      </c>
      <c r="EN1375" t="s">
        <v>129</v>
      </c>
      <c r="EO1375" t="s">
        <v>141</v>
      </c>
      <c r="EP1375" t="s">
        <v>141</v>
      </c>
      <c r="EQ1375" t="s">
        <v>141</v>
      </c>
      <c r="ER1375" t="s">
        <v>129</v>
      </c>
      <c r="ES1375" t="s">
        <v>141</v>
      </c>
      <c r="ET1375" t="s">
        <v>141</v>
      </c>
      <c r="EU1375" t="s">
        <v>15074</v>
      </c>
      <c r="EX1375" t="s">
        <v>14627</v>
      </c>
    </row>
    <row r="1376" spans="1:154" hidden="1" x14ac:dyDescent="0.35">
      <c r="A1376" t="s">
        <v>15083</v>
      </c>
      <c r="B1376" t="s">
        <v>15084</v>
      </c>
      <c r="D1376" t="s">
        <v>13170</v>
      </c>
      <c r="E1376" t="s">
        <v>129</v>
      </c>
      <c r="F1376" t="s">
        <v>1163</v>
      </c>
      <c r="G1376" t="s">
        <v>15085</v>
      </c>
      <c r="H1376" t="s">
        <v>15085</v>
      </c>
      <c r="I1376" s="1">
        <v>44736</v>
      </c>
      <c r="J1376" t="s">
        <v>207</v>
      </c>
      <c r="K1376" t="s">
        <v>14661</v>
      </c>
      <c r="L1376" t="s">
        <v>14662</v>
      </c>
      <c r="M1376" t="s">
        <v>14663</v>
      </c>
      <c r="N1376" t="s">
        <v>320</v>
      </c>
      <c r="O1376" t="s">
        <v>14664</v>
      </c>
      <c r="P1376" t="s">
        <v>133</v>
      </c>
      <c r="R1376" t="s">
        <v>134</v>
      </c>
      <c r="S1376" s="1">
        <f>VLOOKUP(H1376,'[1]Base JI SMP'!$C:$F,4,FALSE)</f>
        <v>44647</v>
      </c>
      <c r="T1376" t="str">
        <f>VLOOKUP(H1376,'[2]Base JI SMP'!$C:$J,8,FALSE)</f>
        <v>Individual</v>
      </c>
      <c r="U1376" t="s">
        <v>135</v>
      </c>
      <c r="V1376" t="s">
        <v>135</v>
      </c>
      <c r="W1376" t="s">
        <v>135</v>
      </c>
      <c r="X1376" t="s">
        <v>135</v>
      </c>
      <c r="Y1376" t="s">
        <v>136</v>
      </c>
      <c r="Z1376" t="s">
        <v>137</v>
      </c>
      <c r="AA1376" t="s">
        <v>166</v>
      </c>
      <c r="AG1376" t="s">
        <v>167</v>
      </c>
      <c r="AH1376" t="s">
        <v>141</v>
      </c>
      <c r="AJ1376" t="s">
        <v>129</v>
      </c>
      <c r="AN1376" t="s">
        <v>129</v>
      </c>
      <c r="AP1376" t="s">
        <v>141</v>
      </c>
      <c r="AQ1376" t="s">
        <v>141</v>
      </c>
      <c r="AS1376" t="s">
        <v>349</v>
      </c>
      <c r="AT1376" t="s">
        <v>143</v>
      </c>
      <c r="AU1376" t="s">
        <v>144</v>
      </c>
      <c r="CZ1376" t="s">
        <v>171</v>
      </c>
      <c r="DA1376" t="s">
        <v>14623</v>
      </c>
      <c r="DB1376" t="s">
        <v>210</v>
      </c>
      <c r="DC1376" t="s">
        <v>901</v>
      </c>
      <c r="DD1376" t="s">
        <v>15021</v>
      </c>
      <c r="DE1376" t="s">
        <v>15086</v>
      </c>
      <c r="DF1376" t="s">
        <v>399</v>
      </c>
      <c r="DG1376" t="s">
        <v>399</v>
      </c>
      <c r="DI1376" t="s">
        <v>2831</v>
      </c>
      <c r="DJ1376" t="s">
        <v>141</v>
      </c>
      <c r="DK1376" t="s">
        <v>141</v>
      </c>
      <c r="DL1376" t="s">
        <v>141</v>
      </c>
      <c r="DM1376" t="s">
        <v>141</v>
      </c>
      <c r="DN1376" t="s">
        <v>129</v>
      </c>
      <c r="DO1376" t="s">
        <v>141</v>
      </c>
      <c r="DQ1376" t="s">
        <v>225</v>
      </c>
      <c r="DS1376" t="s">
        <v>15087</v>
      </c>
      <c r="DV1376" t="str">
        <f>VLOOKUP(H1376,'[3]Merge Gagner assez d''argent'!$A:$B,2,FALSE)</f>
        <v>Partiellement</v>
      </c>
      <c r="DX1376" t="s">
        <v>141</v>
      </c>
      <c r="DZ1376" t="s">
        <v>141</v>
      </c>
      <c r="EB1376" t="s">
        <v>141</v>
      </c>
      <c r="ED1376" t="s">
        <v>141</v>
      </c>
      <c r="EF1376" t="s">
        <v>129</v>
      </c>
      <c r="EG1376" t="s">
        <v>15088</v>
      </c>
      <c r="EH1376" t="s">
        <v>141</v>
      </c>
      <c r="EI1376" t="s">
        <v>156</v>
      </c>
      <c r="EJ1376" t="s">
        <v>157</v>
      </c>
      <c r="EK1376" t="s">
        <v>181</v>
      </c>
      <c r="EM1376" t="s">
        <v>182</v>
      </c>
      <c r="EN1376" t="s">
        <v>129</v>
      </c>
      <c r="EO1376" t="s">
        <v>141</v>
      </c>
      <c r="EP1376" t="s">
        <v>141</v>
      </c>
      <c r="EQ1376" t="s">
        <v>141</v>
      </c>
      <c r="ER1376" t="s">
        <v>129</v>
      </c>
      <c r="ES1376" t="s">
        <v>141</v>
      </c>
      <c r="ET1376" t="s">
        <v>141</v>
      </c>
      <c r="EU1376" t="s">
        <v>14627</v>
      </c>
      <c r="EX1376" t="s">
        <v>14574</v>
      </c>
    </row>
    <row r="1377" spans="1:154" hidden="1" x14ac:dyDescent="0.35">
      <c r="A1377" t="s">
        <v>15089</v>
      </c>
      <c r="B1377" t="s">
        <v>15090</v>
      </c>
      <c r="D1377" t="s">
        <v>13170</v>
      </c>
      <c r="E1377" t="s">
        <v>129</v>
      </c>
      <c r="F1377" t="s">
        <v>1163</v>
      </c>
      <c r="G1377" t="s">
        <v>15091</v>
      </c>
      <c r="H1377" t="s">
        <v>15091</v>
      </c>
      <c r="I1377" s="1">
        <v>44736</v>
      </c>
      <c r="J1377" t="s">
        <v>207</v>
      </c>
      <c r="K1377" t="s">
        <v>14661</v>
      </c>
      <c r="L1377" t="s">
        <v>14662</v>
      </c>
      <c r="M1377" t="s">
        <v>14663</v>
      </c>
      <c r="N1377" t="s">
        <v>320</v>
      </c>
      <c r="O1377" t="s">
        <v>14664</v>
      </c>
      <c r="P1377" t="s">
        <v>133</v>
      </c>
      <c r="R1377" t="s">
        <v>11945</v>
      </c>
      <c r="S1377" s="1" t="s">
        <v>135</v>
      </c>
      <c r="T1377" t="s">
        <v>135</v>
      </c>
      <c r="U1377" t="s">
        <v>135</v>
      </c>
      <c r="V1377" t="s">
        <v>135</v>
      </c>
      <c r="W1377" t="s">
        <v>135</v>
      </c>
      <c r="X1377" t="s">
        <v>135</v>
      </c>
      <c r="Y1377" t="s">
        <v>136</v>
      </c>
      <c r="Z1377" t="s">
        <v>189</v>
      </c>
      <c r="AA1377" t="s">
        <v>166</v>
      </c>
      <c r="AG1377" t="s">
        <v>236</v>
      </c>
      <c r="AH1377" t="s">
        <v>141</v>
      </c>
      <c r="AJ1377" t="s">
        <v>129</v>
      </c>
      <c r="AN1377" t="s">
        <v>141</v>
      </c>
      <c r="AO1377" t="s">
        <v>15092</v>
      </c>
      <c r="AP1377" t="s">
        <v>141</v>
      </c>
      <c r="AQ1377" t="s">
        <v>141</v>
      </c>
      <c r="AR1377" t="s">
        <v>14683</v>
      </c>
      <c r="AS1377" t="s">
        <v>247</v>
      </c>
      <c r="AT1377" t="s">
        <v>143</v>
      </c>
      <c r="AU1377" t="s">
        <v>144</v>
      </c>
      <c r="CZ1377" t="s">
        <v>171</v>
      </c>
      <c r="DA1377" t="s">
        <v>15093</v>
      </c>
      <c r="DB1377" t="s">
        <v>171</v>
      </c>
      <c r="DC1377" t="s">
        <v>901</v>
      </c>
      <c r="DD1377" t="s">
        <v>15093</v>
      </c>
      <c r="DE1377" t="s">
        <v>15094</v>
      </c>
      <c r="DF1377" t="s">
        <v>399</v>
      </c>
      <c r="DG1377" t="s">
        <v>399</v>
      </c>
      <c r="DI1377" t="s">
        <v>13698</v>
      </c>
      <c r="DJ1377" t="s">
        <v>141</v>
      </c>
      <c r="DK1377" t="s">
        <v>129</v>
      </c>
      <c r="DL1377" t="s">
        <v>141</v>
      </c>
      <c r="DM1377" t="s">
        <v>141</v>
      </c>
      <c r="DN1377" t="s">
        <v>129</v>
      </c>
      <c r="DO1377" t="s">
        <v>129</v>
      </c>
      <c r="DP1377" t="s">
        <v>15095</v>
      </c>
      <c r="DQ1377" t="s">
        <v>225</v>
      </c>
      <c r="DS1377" t="s">
        <v>15096</v>
      </c>
      <c r="DV1377" t="str">
        <f>VLOOKUP(H1377,'[3]Merge Gagner assez d''argent'!$A:$B,2,FALSE)</f>
        <v>Partiellement</v>
      </c>
      <c r="DX1377" t="s">
        <v>141</v>
      </c>
      <c r="DZ1377" t="s">
        <v>141</v>
      </c>
      <c r="EB1377" t="s">
        <v>141</v>
      </c>
      <c r="ED1377" t="s">
        <v>141</v>
      </c>
      <c r="EF1377" t="s">
        <v>129</v>
      </c>
      <c r="EG1377" t="s">
        <v>15097</v>
      </c>
      <c r="EH1377" t="s">
        <v>141</v>
      </c>
      <c r="EI1377" t="s">
        <v>156</v>
      </c>
      <c r="EJ1377" t="s">
        <v>157</v>
      </c>
      <c r="EK1377" t="s">
        <v>181</v>
      </c>
      <c r="EM1377" t="s">
        <v>15098</v>
      </c>
      <c r="EN1377" t="s">
        <v>129</v>
      </c>
      <c r="EO1377" t="s">
        <v>129</v>
      </c>
      <c r="EP1377" t="s">
        <v>141</v>
      </c>
      <c r="EQ1377" t="s">
        <v>141</v>
      </c>
      <c r="ER1377" t="s">
        <v>129</v>
      </c>
      <c r="ES1377" t="s">
        <v>141</v>
      </c>
      <c r="ET1377" t="s">
        <v>129</v>
      </c>
      <c r="EU1377" t="s">
        <v>15099</v>
      </c>
      <c r="EX1377" t="s">
        <v>14574</v>
      </c>
    </row>
    <row r="1378" spans="1:154" hidden="1" x14ac:dyDescent="0.35">
      <c r="A1378" t="s">
        <v>15100</v>
      </c>
      <c r="B1378" t="s">
        <v>15101</v>
      </c>
      <c r="D1378" t="s">
        <v>13170</v>
      </c>
      <c r="E1378" t="s">
        <v>129</v>
      </c>
      <c r="F1378" t="s">
        <v>1163</v>
      </c>
      <c r="G1378" t="s">
        <v>15102</v>
      </c>
      <c r="H1378" t="s">
        <v>15102</v>
      </c>
      <c r="I1378" s="1">
        <v>44736</v>
      </c>
      <c r="J1378" t="s">
        <v>132</v>
      </c>
      <c r="P1378" t="s">
        <v>133</v>
      </c>
      <c r="R1378" t="s">
        <v>11945</v>
      </c>
      <c r="S1378" s="1">
        <f>VLOOKUP(H1378,'[1]Base JI SMP'!$C:$F,4,FALSE)</f>
        <v>44709</v>
      </c>
      <c r="T1378" t="str">
        <f>VLOOKUP(H1378,'[2]Base JI SMP'!$C:$J,8,FALSE)</f>
        <v>Individual</v>
      </c>
      <c r="U1378" t="s">
        <v>135</v>
      </c>
      <c r="V1378" t="s">
        <v>135</v>
      </c>
      <c r="W1378" t="s">
        <v>135</v>
      </c>
      <c r="X1378" t="s">
        <v>135</v>
      </c>
      <c r="Y1378" t="s">
        <v>136</v>
      </c>
      <c r="Z1378" t="s">
        <v>137</v>
      </c>
      <c r="AA1378" t="s">
        <v>166</v>
      </c>
      <c r="AG1378" t="s">
        <v>236</v>
      </c>
      <c r="AH1378" t="s">
        <v>141</v>
      </c>
      <c r="AJ1378" t="s">
        <v>129</v>
      </c>
      <c r="AN1378" t="s">
        <v>141</v>
      </c>
      <c r="AO1378" t="s">
        <v>15103</v>
      </c>
      <c r="AP1378" t="s">
        <v>141</v>
      </c>
      <c r="AQ1378" t="s">
        <v>141</v>
      </c>
      <c r="AS1378">
        <v>14</v>
      </c>
      <c r="AT1378" t="s">
        <v>143</v>
      </c>
      <c r="AU1378" t="s">
        <v>144</v>
      </c>
      <c r="CZ1378" t="s">
        <v>171</v>
      </c>
      <c r="DA1378" t="s">
        <v>14623</v>
      </c>
      <c r="DB1378" t="s">
        <v>210</v>
      </c>
      <c r="DC1378" t="s">
        <v>146</v>
      </c>
      <c r="DD1378" t="s">
        <v>13222</v>
      </c>
      <c r="DE1378" t="s">
        <v>5255</v>
      </c>
      <c r="DF1378" t="s">
        <v>399</v>
      </c>
      <c r="DG1378" t="s">
        <v>399</v>
      </c>
      <c r="DI1378" t="s">
        <v>2831</v>
      </c>
      <c r="DJ1378" t="s">
        <v>141</v>
      </c>
      <c r="DK1378" t="s">
        <v>141</v>
      </c>
      <c r="DL1378" t="s">
        <v>141</v>
      </c>
      <c r="DM1378" t="s">
        <v>141</v>
      </c>
      <c r="DN1378" t="s">
        <v>129</v>
      </c>
      <c r="DO1378" t="s">
        <v>141</v>
      </c>
      <c r="DQ1378" t="s">
        <v>225</v>
      </c>
      <c r="DS1378" t="s">
        <v>15104</v>
      </c>
      <c r="DV1378" t="str">
        <f>VLOOKUP(H1378,'[3]Merge Gagner assez d''argent'!$A:$B,2,FALSE)</f>
        <v>Non</v>
      </c>
      <c r="DX1378" t="s">
        <v>141</v>
      </c>
      <c r="DZ1378" t="s">
        <v>141</v>
      </c>
      <c r="EB1378" t="s">
        <v>141</v>
      </c>
      <c r="ED1378" t="s">
        <v>141</v>
      </c>
      <c r="EF1378" t="s">
        <v>129</v>
      </c>
      <c r="EG1378" t="s">
        <v>14634</v>
      </c>
      <c r="EH1378" t="s">
        <v>141</v>
      </c>
      <c r="EI1378" t="s">
        <v>214</v>
      </c>
      <c r="EJ1378" t="s">
        <v>157</v>
      </c>
      <c r="EK1378" t="s">
        <v>181</v>
      </c>
      <c r="EM1378" t="s">
        <v>182</v>
      </c>
      <c r="EN1378" t="s">
        <v>129</v>
      </c>
      <c r="EO1378" t="s">
        <v>141</v>
      </c>
      <c r="EP1378" t="s">
        <v>141</v>
      </c>
      <c r="EQ1378" t="s">
        <v>141</v>
      </c>
      <c r="ER1378" t="s">
        <v>129</v>
      </c>
      <c r="ES1378" t="s">
        <v>141</v>
      </c>
      <c r="ET1378" t="s">
        <v>141</v>
      </c>
      <c r="EU1378" t="s">
        <v>14627</v>
      </c>
      <c r="EX1378" t="s">
        <v>15105</v>
      </c>
    </row>
    <row r="1379" spans="1:154" hidden="1" x14ac:dyDescent="0.35">
      <c r="A1379" t="s">
        <v>15106</v>
      </c>
      <c r="B1379" t="s">
        <v>15107</v>
      </c>
      <c r="D1379" t="s">
        <v>13170</v>
      </c>
      <c r="E1379" t="s">
        <v>129</v>
      </c>
      <c r="F1379" t="s">
        <v>1163</v>
      </c>
      <c r="G1379" t="s">
        <v>15108</v>
      </c>
      <c r="H1379" t="s">
        <v>15108</v>
      </c>
      <c r="I1379" s="1">
        <v>44737</v>
      </c>
      <c r="J1379" t="s">
        <v>207</v>
      </c>
      <c r="P1379" t="s">
        <v>133</v>
      </c>
      <c r="R1379" t="s">
        <v>11945</v>
      </c>
      <c r="S1379" s="1">
        <f>VLOOKUP(H1379,'[1]Base JI SMP'!$C:$F,4,FALSE)</f>
        <v>44526</v>
      </c>
      <c r="T1379" t="str">
        <f>VLOOKUP(H1379,'[2]Base JI SMP'!$C:$J,8,FALSE)</f>
        <v>Individual</v>
      </c>
      <c r="U1379" t="s">
        <v>135</v>
      </c>
      <c r="V1379" t="s">
        <v>135</v>
      </c>
      <c r="W1379" t="s">
        <v>135</v>
      </c>
      <c r="X1379" t="s">
        <v>135</v>
      </c>
      <c r="Y1379" t="s">
        <v>136</v>
      </c>
      <c r="Z1379" t="s">
        <v>137</v>
      </c>
      <c r="AA1379" t="s">
        <v>319</v>
      </c>
      <c r="AG1379" t="s">
        <v>320</v>
      </c>
      <c r="AH1379" t="s">
        <v>141</v>
      </c>
      <c r="AJ1379" t="s">
        <v>129</v>
      </c>
      <c r="AN1379" t="s">
        <v>129</v>
      </c>
      <c r="AP1379" t="s">
        <v>129</v>
      </c>
      <c r="AQ1379" t="s">
        <v>141</v>
      </c>
      <c r="AR1379" t="s">
        <v>15109</v>
      </c>
      <c r="AS1379" t="s">
        <v>349</v>
      </c>
      <c r="AT1379" t="s">
        <v>143</v>
      </c>
      <c r="AU1379" t="s">
        <v>144</v>
      </c>
      <c r="CZ1379" t="s">
        <v>171</v>
      </c>
      <c r="DA1379" t="s">
        <v>15110</v>
      </c>
      <c r="DB1379" t="s">
        <v>3195</v>
      </c>
      <c r="DC1379" t="s">
        <v>901</v>
      </c>
      <c r="DD1379" t="s">
        <v>15111</v>
      </c>
      <c r="DE1379" t="s">
        <v>15112</v>
      </c>
      <c r="DF1379" t="s">
        <v>141</v>
      </c>
      <c r="DI1379" t="s">
        <v>149</v>
      </c>
      <c r="DJ1379" t="s">
        <v>129</v>
      </c>
      <c r="DK1379" t="s">
        <v>141</v>
      </c>
      <c r="DL1379" t="s">
        <v>141</v>
      </c>
      <c r="DM1379" t="s">
        <v>141</v>
      </c>
      <c r="DN1379" t="s">
        <v>141</v>
      </c>
      <c r="DO1379" t="s">
        <v>141</v>
      </c>
      <c r="DQ1379" t="s">
        <v>150</v>
      </c>
      <c r="DS1379" t="s">
        <v>15113</v>
      </c>
      <c r="DV1379" t="str">
        <f>VLOOKUP(H1379,'[3]Merge Gagner assez d''argent'!$A:$B,2,FALSE)</f>
        <v>Oui</v>
      </c>
      <c r="DX1379" t="s">
        <v>129</v>
      </c>
      <c r="DY1379" t="s">
        <v>167</v>
      </c>
      <c r="DZ1379" t="s">
        <v>141</v>
      </c>
      <c r="EB1379" t="s">
        <v>141</v>
      </c>
      <c r="ED1379" t="s">
        <v>141</v>
      </c>
      <c r="EF1379" t="s">
        <v>129</v>
      </c>
      <c r="EG1379" t="s">
        <v>15114</v>
      </c>
      <c r="EH1379" t="s">
        <v>141</v>
      </c>
      <c r="EI1379" t="s">
        <v>156</v>
      </c>
      <c r="EJ1379" t="s">
        <v>157</v>
      </c>
      <c r="EK1379" t="s">
        <v>158</v>
      </c>
      <c r="EM1379" t="s">
        <v>5583</v>
      </c>
      <c r="EN1379" t="s">
        <v>129</v>
      </c>
      <c r="EO1379" t="s">
        <v>141</v>
      </c>
      <c r="EP1379" t="s">
        <v>141</v>
      </c>
      <c r="EQ1379" t="s">
        <v>141</v>
      </c>
      <c r="ER1379" t="s">
        <v>129</v>
      </c>
      <c r="ES1379" t="s">
        <v>141</v>
      </c>
      <c r="ET1379" t="s">
        <v>129</v>
      </c>
      <c r="EU1379" t="s">
        <v>15115</v>
      </c>
      <c r="EX1379" t="s">
        <v>14574</v>
      </c>
    </row>
    <row r="1380" spans="1:154" hidden="1" x14ac:dyDescent="0.35">
      <c r="A1380" t="s">
        <v>15116</v>
      </c>
      <c r="B1380" t="s">
        <v>15117</v>
      </c>
      <c r="D1380" t="s">
        <v>15118</v>
      </c>
      <c r="E1380" t="s">
        <v>129</v>
      </c>
      <c r="F1380" t="s">
        <v>10188</v>
      </c>
      <c r="G1380" t="s">
        <v>15119</v>
      </c>
      <c r="H1380" t="s">
        <v>15119</v>
      </c>
      <c r="I1380" s="1">
        <v>44760</v>
      </c>
      <c r="J1380" t="s">
        <v>1498</v>
      </c>
      <c r="P1380" t="s">
        <v>11945</v>
      </c>
      <c r="R1380" t="s">
        <v>11945</v>
      </c>
      <c r="S1380" s="1">
        <f>VLOOKUP(H1380,'[1]Base JI SMP'!$C:$F,4,FALSE)</f>
        <v>44733</v>
      </c>
      <c r="T1380" t="str">
        <f>VLOOKUP(H1380,'[2]Base JI SMP'!$C:$J,8,FALSE)</f>
        <v>Individual</v>
      </c>
      <c r="U1380" t="str">
        <f>VLOOKUP(H1380,'[2]Base JI SMP'!$C:$M,11,FALSE)</f>
        <v>Business development/management training</v>
      </c>
      <c r="V1380" t="str">
        <f>VLOOKUP(H1380,'[2]Base JI SMP'!$C:$R,12,FALSE)</f>
        <v>Individual</v>
      </c>
      <c r="W1380" s="1">
        <f>VLOOKUP(H1380,'[1]Base JI SMP'!$C:$R,13,FALSE)</f>
        <v>44704</v>
      </c>
      <c r="X1380" s="1">
        <f>VLOOKUP(H1380,'[1]Base JI SMP'!$C:$P,14,FALSE)</f>
        <v>44706</v>
      </c>
      <c r="Y1380" t="s">
        <v>136</v>
      </c>
      <c r="Z1380" t="s">
        <v>137</v>
      </c>
      <c r="AA1380" t="s">
        <v>319</v>
      </c>
      <c r="AG1380" t="s">
        <v>320</v>
      </c>
      <c r="AH1380" t="s">
        <v>141</v>
      </c>
      <c r="AJ1380" t="s">
        <v>129</v>
      </c>
      <c r="AN1380" t="s">
        <v>129</v>
      </c>
      <c r="AP1380" t="s">
        <v>129</v>
      </c>
      <c r="AQ1380" t="s">
        <v>129</v>
      </c>
      <c r="AS1380" t="s">
        <v>221</v>
      </c>
      <c r="AT1380" t="s">
        <v>679</v>
      </c>
      <c r="AU1380" t="s">
        <v>144</v>
      </c>
      <c r="CZ1380" t="s">
        <v>171</v>
      </c>
      <c r="DA1380" t="s">
        <v>15120</v>
      </c>
      <c r="DB1380" t="s">
        <v>592</v>
      </c>
      <c r="DC1380" t="s">
        <v>901</v>
      </c>
      <c r="DD1380" t="s">
        <v>15121</v>
      </c>
      <c r="DE1380" t="s">
        <v>4731</v>
      </c>
      <c r="DF1380" t="s">
        <v>399</v>
      </c>
      <c r="DG1380" t="s">
        <v>399</v>
      </c>
      <c r="DI1380" t="s">
        <v>149</v>
      </c>
      <c r="DJ1380" t="s">
        <v>129</v>
      </c>
      <c r="DK1380" t="s">
        <v>141</v>
      </c>
      <c r="DL1380" t="s">
        <v>141</v>
      </c>
      <c r="DM1380" t="s">
        <v>141</v>
      </c>
      <c r="DN1380" t="s">
        <v>141</v>
      </c>
      <c r="DO1380" t="s">
        <v>141</v>
      </c>
      <c r="DQ1380" t="s">
        <v>150</v>
      </c>
      <c r="DS1380" t="s">
        <v>15122</v>
      </c>
      <c r="DU1380" t="s">
        <v>198</v>
      </c>
      <c r="DV1380" t="str">
        <f>VLOOKUP(H1380,'[3]Merge Gagner assez d''argent'!$A:$B,2,FALSE)</f>
        <v>Oui</v>
      </c>
      <c r="DX1380" t="s">
        <v>129</v>
      </c>
      <c r="DY1380" t="s">
        <v>167</v>
      </c>
      <c r="DZ1380" t="s">
        <v>404</v>
      </c>
      <c r="EA1380" t="s">
        <v>15123</v>
      </c>
      <c r="EB1380" t="s">
        <v>129</v>
      </c>
      <c r="ED1380" t="s">
        <v>141</v>
      </c>
      <c r="EF1380" t="s">
        <v>129</v>
      </c>
      <c r="EH1380" t="s">
        <v>141</v>
      </c>
      <c r="EI1380" t="s">
        <v>156</v>
      </c>
      <c r="EJ1380" t="s">
        <v>157</v>
      </c>
      <c r="EK1380" t="s">
        <v>181</v>
      </c>
      <c r="EM1380" t="s">
        <v>954</v>
      </c>
      <c r="EN1380" t="s">
        <v>129</v>
      </c>
      <c r="EO1380" t="s">
        <v>141</v>
      </c>
      <c r="EP1380" t="s">
        <v>129</v>
      </c>
      <c r="EQ1380" t="s">
        <v>129</v>
      </c>
      <c r="ER1380" t="s">
        <v>129</v>
      </c>
      <c r="ES1380" t="s">
        <v>129</v>
      </c>
      <c r="ET1380" t="s">
        <v>141</v>
      </c>
      <c r="EU1380" t="s">
        <v>15124</v>
      </c>
      <c r="EX1380" t="s">
        <v>15125</v>
      </c>
    </row>
    <row r="1381" spans="1:154" hidden="1" x14ac:dyDescent="0.35">
      <c r="A1381" t="s">
        <v>15126</v>
      </c>
      <c r="B1381" t="s">
        <v>15127</v>
      </c>
      <c r="D1381" t="s">
        <v>12781</v>
      </c>
      <c r="E1381" t="s">
        <v>129</v>
      </c>
      <c r="F1381" t="s">
        <v>671</v>
      </c>
      <c r="G1381" t="s">
        <v>15128</v>
      </c>
      <c r="H1381" t="s">
        <v>15128</v>
      </c>
      <c r="I1381" s="1">
        <v>44760</v>
      </c>
      <c r="J1381" t="s">
        <v>207</v>
      </c>
      <c r="K1381" t="s">
        <v>15129</v>
      </c>
      <c r="L1381" t="s">
        <v>15130</v>
      </c>
      <c r="M1381" t="s">
        <v>15131</v>
      </c>
      <c r="N1381" t="s">
        <v>15132</v>
      </c>
      <c r="O1381" t="s">
        <v>15133</v>
      </c>
      <c r="P1381" t="s">
        <v>11945</v>
      </c>
      <c r="R1381" t="s">
        <v>11945</v>
      </c>
      <c r="S1381" s="1">
        <f>VLOOKUP(H1381,'[1]Base JI SMP'!$C:$F,4,FALSE)</f>
        <v>44855</v>
      </c>
      <c r="T1381" t="str">
        <f>VLOOKUP(H1381,'[2]Base JI SMP'!$C:$J,8,FALSE)</f>
        <v>Individual</v>
      </c>
      <c r="U1381" t="str">
        <f>VLOOKUP(H1381,'[2]Base JI SMP'!$C:$M,11,FALSE)</f>
        <v>Business development/management training</v>
      </c>
      <c r="V1381" t="str">
        <f>VLOOKUP(H1381,'[2]Base JI SMP'!$C:$R,12,FALSE)</f>
        <v>Collective</v>
      </c>
      <c r="W1381" s="1">
        <f>VLOOKUP(H1381,'[1]Base JI SMP'!$C:$R,13,FALSE)</f>
        <v>44648</v>
      </c>
      <c r="X1381" s="1">
        <f>VLOOKUP(H1381,'[1]Base JI SMP'!$C:$P,14,FALSE)</f>
        <v>44653</v>
      </c>
      <c r="Y1381" t="s">
        <v>136</v>
      </c>
      <c r="Z1381" t="s">
        <v>137</v>
      </c>
      <c r="AA1381" t="s">
        <v>348</v>
      </c>
      <c r="AG1381" t="s">
        <v>250</v>
      </c>
      <c r="AH1381" t="s">
        <v>141</v>
      </c>
      <c r="AJ1381" t="s">
        <v>129</v>
      </c>
      <c r="AN1381" t="s">
        <v>129</v>
      </c>
      <c r="AP1381" t="s">
        <v>129</v>
      </c>
      <c r="AQ1381" t="s">
        <v>129</v>
      </c>
      <c r="AS1381" t="s">
        <v>1049</v>
      </c>
      <c r="AT1381" t="s">
        <v>679</v>
      </c>
      <c r="AU1381" t="s">
        <v>144</v>
      </c>
      <c r="CZ1381" t="s">
        <v>145</v>
      </c>
      <c r="DB1381" t="s">
        <v>145</v>
      </c>
      <c r="DC1381" t="s">
        <v>146</v>
      </c>
      <c r="DD1381" t="s">
        <v>15134</v>
      </c>
      <c r="DE1381" t="s">
        <v>15135</v>
      </c>
      <c r="DF1381" t="s">
        <v>399</v>
      </c>
      <c r="DG1381" t="s">
        <v>399</v>
      </c>
      <c r="DI1381" t="s">
        <v>149</v>
      </c>
      <c r="DJ1381" t="s">
        <v>129</v>
      </c>
      <c r="DK1381" t="s">
        <v>141</v>
      </c>
      <c r="DL1381" t="s">
        <v>141</v>
      </c>
      <c r="DM1381" t="s">
        <v>141</v>
      </c>
      <c r="DN1381" t="s">
        <v>141</v>
      </c>
      <c r="DO1381" t="s">
        <v>141</v>
      </c>
      <c r="DQ1381" t="s">
        <v>225</v>
      </c>
      <c r="DS1381" t="s">
        <v>15136</v>
      </c>
      <c r="DT1381" t="s">
        <v>15137</v>
      </c>
      <c r="DV1381" t="str">
        <f>VLOOKUP(H1381,'[3]Merge Gagner assez d''argent'!$A:$B,2,FALSE)</f>
        <v>Partiellement</v>
      </c>
      <c r="DX1381" t="s">
        <v>141</v>
      </c>
      <c r="DZ1381" t="s">
        <v>141</v>
      </c>
      <c r="EB1381" t="s">
        <v>686</v>
      </c>
      <c r="EC1381" t="s">
        <v>135</v>
      </c>
      <c r="ED1381" t="s">
        <v>141</v>
      </c>
      <c r="EF1381" t="s">
        <v>129</v>
      </c>
      <c r="EG1381" t="s">
        <v>15138</v>
      </c>
      <c r="EH1381" t="s">
        <v>141</v>
      </c>
      <c r="EI1381" t="s">
        <v>156</v>
      </c>
      <c r="EJ1381" t="s">
        <v>157</v>
      </c>
      <c r="EK1381" t="s">
        <v>158</v>
      </c>
      <c r="EM1381" t="s">
        <v>689</v>
      </c>
      <c r="EN1381" t="s">
        <v>141</v>
      </c>
      <c r="EO1381" t="s">
        <v>141</v>
      </c>
      <c r="EP1381" t="s">
        <v>129</v>
      </c>
      <c r="EQ1381" t="s">
        <v>141</v>
      </c>
      <c r="ER1381" t="s">
        <v>129</v>
      </c>
      <c r="ES1381" t="s">
        <v>141</v>
      </c>
      <c r="ET1381" t="s">
        <v>141</v>
      </c>
      <c r="EU1381" t="s">
        <v>15139</v>
      </c>
      <c r="EX1381" t="s">
        <v>2233</v>
      </c>
    </row>
    <row r="1382" spans="1:154" hidden="1" x14ac:dyDescent="0.35">
      <c r="A1382" t="s">
        <v>15140</v>
      </c>
      <c r="B1382" t="s">
        <v>15141</v>
      </c>
      <c r="D1382" t="s">
        <v>12104</v>
      </c>
      <c r="E1382" t="s">
        <v>129</v>
      </c>
      <c r="F1382" t="s">
        <v>130</v>
      </c>
      <c r="G1382" t="s">
        <v>15142</v>
      </c>
      <c r="H1382" t="s">
        <v>15142</v>
      </c>
      <c r="I1382" s="1">
        <v>44760</v>
      </c>
      <c r="J1382" t="s">
        <v>132</v>
      </c>
      <c r="P1382" t="s">
        <v>133</v>
      </c>
      <c r="R1382" t="s">
        <v>134</v>
      </c>
      <c r="S1382" s="1">
        <f>VLOOKUP(H1382,'[1]Base JI SMP'!$C:$F,4,FALSE)</f>
        <v>44686</v>
      </c>
      <c r="T1382" t="str">
        <f>VLOOKUP(H1382,'[2]Base JI SMP'!$C:$J,8,FALSE)</f>
        <v>Individual</v>
      </c>
      <c r="U1382" t="s">
        <v>135</v>
      </c>
      <c r="V1382" t="s">
        <v>135</v>
      </c>
      <c r="W1382" t="s">
        <v>135</v>
      </c>
      <c r="X1382" t="s">
        <v>135</v>
      </c>
      <c r="Y1382" t="s">
        <v>136</v>
      </c>
      <c r="Z1382" t="s">
        <v>7146</v>
      </c>
      <c r="AA1382" t="s">
        <v>1403</v>
      </c>
      <c r="AG1382" t="s">
        <v>320</v>
      </c>
      <c r="AH1382" t="s">
        <v>141</v>
      </c>
      <c r="AJ1382" t="s">
        <v>129</v>
      </c>
      <c r="AN1382" t="s">
        <v>129</v>
      </c>
      <c r="AP1382" t="s">
        <v>141</v>
      </c>
      <c r="AQ1382" t="s">
        <v>129</v>
      </c>
      <c r="AS1382" t="s">
        <v>349</v>
      </c>
      <c r="AT1382" t="s">
        <v>143</v>
      </c>
      <c r="AU1382" t="s">
        <v>144</v>
      </c>
      <c r="CZ1382" t="s">
        <v>171</v>
      </c>
      <c r="DA1382" t="s">
        <v>15143</v>
      </c>
      <c r="DB1382" t="s">
        <v>592</v>
      </c>
      <c r="DC1382" t="s">
        <v>146</v>
      </c>
      <c r="DD1382" t="s">
        <v>15144</v>
      </c>
      <c r="DE1382" t="s">
        <v>320</v>
      </c>
      <c r="DF1382" t="s">
        <v>141</v>
      </c>
      <c r="DI1382" t="s">
        <v>149</v>
      </c>
      <c r="DJ1382" t="s">
        <v>129</v>
      </c>
      <c r="DK1382" t="s">
        <v>141</v>
      </c>
      <c r="DL1382" t="s">
        <v>141</v>
      </c>
      <c r="DM1382" t="s">
        <v>141</v>
      </c>
      <c r="DN1382" t="s">
        <v>141</v>
      </c>
      <c r="DO1382" t="s">
        <v>141</v>
      </c>
      <c r="DQ1382" t="s">
        <v>171</v>
      </c>
      <c r="DR1382" t="s">
        <v>15145</v>
      </c>
      <c r="DS1382" t="s">
        <v>15146</v>
      </c>
      <c r="DV1382" t="str">
        <f>VLOOKUP(H1382,'[3]Merge Gagner assez d''argent'!$A:$B,2,FALSE)</f>
        <v>Non</v>
      </c>
      <c r="DW1382" t="s">
        <v>15147</v>
      </c>
      <c r="DX1382" t="s">
        <v>141</v>
      </c>
      <c r="DZ1382" t="s">
        <v>141</v>
      </c>
      <c r="EB1382" t="s">
        <v>141</v>
      </c>
      <c r="ED1382" t="s">
        <v>129</v>
      </c>
      <c r="EE1382" t="s">
        <v>15148</v>
      </c>
      <c r="EF1382" t="s">
        <v>129</v>
      </c>
      <c r="EG1382" t="s">
        <v>15149</v>
      </c>
      <c r="EH1382" t="s">
        <v>141</v>
      </c>
      <c r="EI1382" t="s">
        <v>157</v>
      </c>
      <c r="EJ1382" t="s">
        <v>157</v>
      </c>
      <c r="EK1382" t="s">
        <v>158</v>
      </c>
      <c r="EM1382" t="s">
        <v>171</v>
      </c>
      <c r="EN1382" t="s">
        <v>141</v>
      </c>
      <c r="EO1382" t="s">
        <v>141</v>
      </c>
      <c r="EP1382" t="s">
        <v>141</v>
      </c>
      <c r="EQ1382" t="s">
        <v>141</v>
      </c>
      <c r="ER1382" t="s">
        <v>141</v>
      </c>
      <c r="ES1382" t="s">
        <v>141</v>
      </c>
      <c r="ET1382" t="s">
        <v>129</v>
      </c>
      <c r="EU1382" t="s">
        <v>15150</v>
      </c>
      <c r="EX1382" t="s">
        <v>15151</v>
      </c>
    </row>
    <row r="1383" spans="1:154" hidden="1" x14ac:dyDescent="0.35">
      <c r="A1383" t="s">
        <v>15152</v>
      </c>
      <c r="B1383" t="s">
        <v>15153</v>
      </c>
      <c r="D1383" t="s">
        <v>13170</v>
      </c>
      <c r="E1383" t="s">
        <v>129</v>
      </c>
      <c r="F1383" t="s">
        <v>1163</v>
      </c>
      <c r="G1383" t="s">
        <v>15154</v>
      </c>
      <c r="H1383" t="s">
        <v>15154</v>
      </c>
      <c r="I1383" s="1">
        <v>44732</v>
      </c>
      <c r="J1383" t="s">
        <v>207</v>
      </c>
      <c r="K1383" t="s">
        <v>15155</v>
      </c>
      <c r="L1383" t="s">
        <v>15156</v>
      </c>
      <c r="M1383" t="s">
        <v>15157</v>
      </c>
      <c r="N1383" t="s">
        <v>320</v>
      </c>
      <c r="O1383" t="s">
        <v>15158</v>
      </c>
      <c r="P1383" t="s">
        <v>133</v>
      </c>
      <c r="R1383" t="s">
        <v>134</v>
      </c>
      <c r="S1383" s="1">
        <f>VLOOKUP(H1383,'[1]Base JI SMP'!$C:$F,4,FALSE)</f>
        <v>44641</v>
      </c>
      <c r="T1383" t="str">
        <f>VLOOKUP(H1383,'[2]Base JI SMP'!$C:$J,8,FALSE)</f>
        <v>Individual</v>
      </c>
      <c r="U1383" t="s">
        <v>135</v>
      </c>
      <c r="V1383" t="s">
        <v>135</v>
      </c>
      <c r="W1383" t="s">
        <v>135</v>
      </c>
      <c r="X1383" t="s">
        <v>135</v>
      </c>
      <c r="Y1383" t="s">
        <v>136</v>
      </c>
      <c r="Z1383" t="s">
        <v>137</v>
      </c>
      <c r="AA1383" t="s">
        <v>348</v>
      </c>
      <c r="AG1383" t="s">
        <v>236</v>
      </c>
      <c r="AH1383" t="s">
        <v>141</v>
      </c>
      <c r="AJ1383" t="s">
        <v>129</v>
      </c>
      <c r="AN1383" t="s">
        <v>141</v>
      </c>
      <c r="AO1383" t="s">
        <v>15159</v>
      </c>
      <c r="AP1383" t="s">
        <v>129</v>
      </c>
      <c r="AQ1383" t="s">
        <v>129</v>
      </c>
      <c r="AS1383" t="s">
        <v>236</v>
      </c>
      <c r="AT1383" t="s">
        <v>143</v>
      </c>
      <c r="AU1383" t="s">
        <v>144</v>
      </c>
      <c r="CZ1383" t="s">
        <v>145</v>
      </c>
      <c r="DB1383" t="s">
        <v>145</v>
      </c>
      <c r="DC1383" t="s">
        <v>146</v>
      </c>
      <c r="DD1383" t="s">
        <v>15160</v>
      </c>
      <c r="DE1383" t="s">
        <v>14668</v>
      </c>
      <c r="DF1383" t="s">
        <v>399</v>
      </c>
      <c r="DG1383" t="s">
        <v>399</v>
      </c>
      <c r="DI1383" t="s">
        <v>3783</v>
      </c>
      <c r="DJ1383" t="s">
        <v>141</v>
      </c>
      <c r="DK1383" t="s">
        <v>141</v>
      </c>
      <c r="DL1383" t="s">
        <v>141</v>
      </c>
      <c r="DM1383" t="s">
        <v>129</v>
      </c>
      <c r="DN1383" t="s">
        <v>129</v>
      </c>
      <c r="DO1383" t="s">
        <v>141</v>
      </c>
      <c r="DQ1383" t="s">
        <v>225</v>
      </c>
      <c r="DS1383" t="s">
        <v>15161</v>
      </c>
      <c r="DV1383" t="str">
        <f>VLOOKUP(H1383,'[3]Merge Gagner assez d''argent'!$A:$B,2,FALSE)</f>
        <v>Non</v>
      </c>
      <c r="DW1383" t="s">
        <v>15162</v>
      </c>
      <c r="DX1383" t="s">
        <v>141</v>
      </c>
      <c r="DZ1383" t="s">
        <v>141</v>
      </c>
      <c r="EB1383" t="s">
        <v>141</v>
      </c>
      <c r="ED1383" t="s">
        <v>141</v>
      </c>
      <c r="EF1383" t="s">
        <v>129</v>
      </c>
      <c r="EH1383" t="s">
        <v>141</v>
      </c>
      <c r="EI1383" t="s">
        <v>214</v>
      </c>
      <c r="EJ1383" t="s">
        <v>157</v>
      </c>
      <c r="EK1383" t="s">
        <v>181</v>
      </c>
      <c r="EM1383" t="s">
        <v>4531</v>
      </c>
      <c r="EN1383" t="s">
        <v>129</v>
      </c>
      <c r="EO1383" t="s">
        <v>141</v>
      </c>
      <c r="EP1383" t="s">
        <v>141</v>
      </c>
      <c r="EQ1383" t="s">
        <v>129</v>
      </c>
      <c r="ER1383" t="s">
        <v>141</v>
      </c>
      <c r="ES1383" t="s">
        <v>141</v>
      </c>
      <c r="ET1383" t="s">
        <v>141</v>
      </c>
      <c r="EU1383" t="s">
        <v>14627</v>
      </c>
      <c r="EX1383" t="s">
        <v>14574</v>
      </c>
    </row>
    <row r="1384" spans="1:154" hidden="1" x14ac:dyDescent="0.35">
      <c r="A1384" t="s">
        <v>15163</v>
      </c>
      <c r="B1384" t="s">
        <v>15164</v>
      </c>
      <c r="D1384" t="s">
        <v>15165</v>
      </c>
      <c r="E1384" t="s">
        <v>129</v>
      </c>
      <c r="F1384" t="s">
        <v>10188</v>
      </c>
      <c r="G1384" t="s">
        <v>15166</v>
      </c>
      <c r="H1384" t="s">
        <v>15166</v>
      </c>
      <c r="I1384" s="1">
        <v>44760</v>
      </c>
      <c r="J1384" t="s">
        <v>132</v>
      </c>
      <c r="P1384" t="s">
        <v>133</v>
      </c>
      <c r="R1384" t="s">
        <v>134</v>
      </c>
      <c r="S1384" s="1">
        <f>VLOOKUP(H1384,'[1]Base JI SMP'!$C:$F,4,FALSE)</f>
        <v>44760</v>
      </c>
      <c r="T1384" t="str">
        <f>VLOOKUP(H1384,'[2]Base JI SMP'!$C:$J,8,FALSE)</f>
        <v>Individual</v>
      </c>
      <c r="U1384" t="s">
        <v>135</v>
      </c>
      <c r="V1384" t="s">
        <v>135</v>
      </c>
      <c r="W1384" t="s">
        <v>135</v>
      </c>
      <c r="X1384" t="s">
        <v>135</v>
      </c>
      <c r="Y1384" t="s">
        <v>136</v>
      </c>
      <c r="Z1384" t="s">
        <v>137</v>
      </c>
      <c r="AA1384" t="s">
        <v>348</v>
      </c>
      <c r="AG1384" t="s">
        <v>250</v>
      </c>
      <c r="AH1384" t="s">
        <v>141</v>
      </c>
      <c r="AJ1384" t="s">
        <v>129</v>
      </c>
      <c r="AN1384" t="s">
        <v>129</v>
      </c>
      <c r="AP1384" t="s">
        <v>129</v>
      </c>
      <c r="AQ1384" t="s">
        <v>129</v>
      </c>
      <c r="AS1384" t="s">
        <v>247</v>
      </c>
      <c r="AT1384" t="s">
        <v>679</v>
      </c>
      <c r="AU1384" t="s">
        <v>144</v>
      </c>
      <c r="CZ1384" t="s">
        <v>171</v>
      </c>
      <c r="DA1384" t="s">
        <v>15167</v>
      </c>
      <c r="DB1384" t="s">
        <v>210</v>
      </c>
      <c r="DC1384" t="s">
        <v>146</v>
      </c>
      <c r="DE1384" t="s">
        <v>4731</v>
      </c>
      <c r="DF1384" t="s">
        <v>141</v>
      </c>
      <c r="DI1384" t="s">
        <v>196</v>
      </c>
      <c r="DJ1384" t="s">
        <v>141</v>
      </c>
      <c r="DK1384" t="s">
        <v>129</v>
      </c>
      <c r="DL1384" t="s">
        <v>141</v>
      </c>
      <c r="DM1384" t="s">
        <v>141</v>
      </c>
      <c r="DN1384" t="s">
        <v>141</v>
      </c>
      <c r="DO1384" t="s">
        <v>141</v>
      </c>
      <c r="DQ1384" t="s">
        <v>150</v>
      </c>
      <c r="DS1384" t="s">
        <v>15168</v>
      </c>
      <c r="DU1384" t="s">
        <v>198</v>
      </c>
      <c r="DV1384" t="str">
        <f>VLOOKUP(H1384,'[3]Merge Gagner assez d''argent'!$A:$B,2,FALSE)</f>
        <v>Partiellement</v>
      </c>
      <c r="DX1384" t="s">
        <v>141</v>
      </c>
      <c r="DZ1384" t="s">
        <v>141</v>
      </c>
      <c r="EB1384" t="s">
        <v>686</v>
      </c>
      <c r="ED1384" t="s">
        <v>686</v>
      </c>
      <c r="EF1384" t="s">
        <v>129</v>
      </c>
      <c r="EH1384" t="s">
        <v>141</v>
      </c>
      <c r="EI1384" t="s">
        <v>253</v>
      </c>
      <c r="EJ1384" t="s">
        <v>157</v>
      </c>
      <c r="EK1384" t="s">
        <v>158</v>
      </c>
      <c r="EM1384" t="s">
        <v>1579</v>
      </c>
      <c r="EN1384" t="s">
        <v>141</v>
      </c>
      <c r="EO1384" t="s">
        <v>141</v>
      </c>
      <c r="EP1384" t="s">
        <v>141</v>
      </c>
      <c r="EQ1384" t="s">
        <v>129</v>
      </c>
      <c r="ER1384" t="s">
        <v>141</v>
      </c>
      <c r="ES1384" t="s">
        <v>141</v>
      </c>
      <c r="ET1384" t="s">
        <v>141</v>
      </c>
      <c r="EU1384" t="s">
        <v>15169</v>
      </c>
      <c r="EX1384" t="s">
        <v>15170</v>
      </c>
    </row>
    <row r="1385" spans="1:154" hidden="1" x14ac:dyDescent="0.35">
      <c r="A1385" t="s">
        <v>15171</v>
      </c>
      <c r="B1385" t="s">
        <v>15172</v>
      </c>
      <c r="D1385" t="s">
        <v>13170</v>
      </c>
      <c r="E1385" t="s">
        <v>129</v>
      </c>
      <c r="F1385" t="s">
        <v>1163</v>
      </c>
      <c r="G1385" t="s">
        <v>15173</v>
      </c>
      <c r="H1385" t="s">
        <v>15173</v>
      </c>
      <c r="I1385" s="1">
        <v>44736</v>
      </c>
      <c r="J1385" t="s">
        <v>207</v>
      </c>
      <c r="K1385" t="s">
        <v>15155</v>
      </c>
      <c r="L1385" t="s">
        <v>15156</v>
      </c>
      <c r="M1385" t="s">
        <v>15157</v>
      </c>
      <c r="N1385" t="s">
        <v>320</v>
      </c>
      <c r="O1385" t="s">
        <v>15158</v>
      </c>
      <c r="P1385" t="s">
        <v>133</v>
      </c>
      <c r="R1385" t="s">
        <v>134</v>
      </c>
      <c r="S1385" s="1">
        <f>VLOOKUP(H1385,'[1]Base JI SMP'!$C:$F,4,FALSE)</f>
        <v>44710</v>
      </c>
      <c r="T1385" t="str">
        <f>VLOOKUP(H1385,'[2]Base JI SMP'!$C:$J,8,FALSE)</f>
        <v>Individual</v>
      </c>
      <c r="U1385" t="s">
        <v>135</v>
      </c>
      <c r="V1385" t="s">
        <v>135</v>
      </c>
      <c r="W1385" t="s">
        <v>135</v>
      </c>
      <c r="X1385" t="s">
        <v>135</v>
      </c>
      <c r="Y1385" t="s">
        <v>136</v>
      </c>
      <c r="Z1385" t="s">
        <v>137</v>
      </c>
      <c r="AA1385" t="s">
        <v>138</v>
      </c>
      <c r="AB1385" t="s">
        <v>141</v>
      </c>
      <c r="AG1385" t="s">
        <v>236</v>
      </c>
      <c r="AH1385" t="s">
        <v>141</v>
      </c>
      <c r="AJ1385" t="s">
        <v>129</v>
      </c>
      <c r="AN1385" t="s">
        <v>141</v>
      </c>
      <c r="AP1385" t="s">
        <v>129</v>
      </c>
      <c r="AQ1385" t="s">
        <v>141</v>
      </c>
      <c r="AR1385" t="s">
        <v>14683</v>
      </c>
      <c r="AS1385" t="s">
        <v>208</v>
      </c>
      <c r="AT1385" t="s">
        <v>143</v>
      </c>
      <c r="AU1385" t="s">
        <v>144</v>
      </c>
      <c r="CZ1385" t="s">
        <v>171</v>
      </c>
      <c r="DA1385" t="s">
        <v>14623</v>
      </c>
      <c r="DB1385" t="s">
        <v>210</v>
      </c>
      <c r="DC1385" t="s">
        <v>146</v>
      </c>
      <c r="DD1385" t="s">
        <v>15174</v>
      </c>
      <c r="DE1385" t="s">
        <v>14649</v>
      </c>
      <c r="DF1385" t="s">
        <v>399</v>
      </c>
      <c r="DG1385" t="s">
        <v>399</v>
      </c>
      <c r="DI1385" t="s">
        <v>3783</v>
      </c>
      <c r="DJ1385" t="s">
        <v>141</v>
      </c>
      <c r="DK1385" t="s">
        <v>141</v>
      </c>
      <c r="DL1385" t="s">
        <v>141</v>
      </c>
      <c r="DM1385" t="s">
        <v>129</v>
      </c>
      <c r="DN1385" t="s">
        <v>129</v>
      </c>
      <c r="DO1385" t="s">
        <v>141</v>
      </c>
      <c r="DQ1385" t="s">
        <v>225</v>
      </c>
      <c r="DS1385" t="s">
        <v>15175</v>
      </c>
      <c r="DV1385" t="str">
        <f>VLOOKUP(H1385,'[3]Merge Gagner assez d''argent'!$A:$B,2,FALSE)</f>
        <v>Partiellement</v>
      </c>
      <c r="DX1385" t="s">
        <v>141</v>
      </c>
      <c r="DZ1385" t="s">
        <v>141</v>
      </c>
      <c r="EB1385" t="s">
        <v>141</v>
      </c>
      <c r="ED1385" t="s">
        <v>141</v>
      </c>
      <c r="EF1385" t="s">
        <v>129</v>
      </c>
      <c r="EG1385" t="s">
        <v>15176</v>
      </c>
      <c r="EH1385" t="s">
        <v>141</v>
      </c>
      <c r="EI1385" t="s">
        <v>156</v>
      </c>
      <c r="EJ1385" t="s">
        <v>157</v>
      </c>
      <c r="EK1385" t="s">
        <v>181</v>
      </c>
      <c r="EM1385" t="s">
        <v>182</v>
      </c>
      <c r="EN1385" t="s">
        <v>129</v>
      </c>
      <c r="EO1385" t="s">
        <v>141</v>
      </c>
      <c r="EP1385" t="s">
        <v>141</v>
      </c>
      <c r="EQ1385" t="s">
        <v>141</v>
      </c>
      <c r="ER1385" t="s">
        <v>129</v>
      </c>
      <c r="ES1385" t="s">
        <v>141</v>
      </c>
      <c r="ET1385" t="s">
        <v>141</v>
      </c>
      <c r="EU1385" t="s">
        <v>14627</v>
      </c>
      <c r="EX1385" t="s">
        <v>14574</v>
      </c>
    </row>
    <row r="1386" spans="1:154" hidden="1" x14ac:dyDescent="0.35">
      <c r="A1386" t="s">
        <v>15177</v>
      </c>
      <c r="B1386" t="s">
        <v>15178</v>
      </c>
      <c r="D1386" t="s">
        <v>14796</v>
      </c>
      <c r="E1386" t="s">
        <v>129</v>
      </c>
      <c r="F1386" t="s">
        <v>10188</v>
      </c>
      <c r="G1386" t="s">
        <v>15179</v>
      </c>
      <c r="H1386" t="s">
        <v>15179</v>
      </c>
      <c r="I1386" s="1">
        <v>44760</v>
      </c>
      <c r="J1386" t="s">
        <v>1498</v>
      </c>
      <c r="P1386" t="s">
        <v>133</v>
      </c>
      <c r="R1386" t="s">
        <v>134</v>
      </c>
      <c r="S1386" s="1">
        <f>VLOOKUP(H1386,'[1]Base JI SMP'!$C:$F,4,FALSE)</f>
        <v>44391</v>
      </c>
      <c r="T1386" t="str">
        <f>VLOOKUP(H1386,'[2]Base JI SMP'!$C:$J,8,FALSE)</f>
        <v>Individual</v>
      </c>
      <c r="U1386" t="s">
        <v>135</v>
      </c>
      <c r="V1386" t="s">
        <v>135</v>
      </c>
      <c r="W1386" t="s">
        <v>135</v>
      </c>
      <c r="X1386" t="s">
        <v>135</v>
      </c>
      <c r="Y1386" t="s">
        <v>136</v>
      </c>
      <c r="Z1386" t="s">
        <v>137</v>
      </c>
      <c r="AA1386" t="s">
        <v>319</v>
      </c>
      <c r="AG1386">
        <v>3</v>
      </c>
      <c r="AH1386" t="s">
        <v>141</v>
      </c>
      <c r="AJ1386" t="s">
        <v>129</v>
      </c>
      <c r="AN1386" t="s">
        <v>129</v>
      </c>
      <c r="AP1386" t="s">
        <v>129</v>
      </c>
      <c r="AQ1386" t="s">
        <v>129</v>
      </c>
      <c r="AS1386" t="s">
        <v>208</v>
      </c>
      <c r="AT1386" t="s">
        <v>844</v>
      </c>
      <c r="AU1386" t="s">
        <v>144</v>
      </c>
      <c r="CZ1386" t="s">
        <v>171</v>
      </c>
      <c r="DA1386" t="s">
        <v>15180</v>
      </c>
      <c r="DB1386" t="s">
        <v>592</v>
      </c>
      <c r="DC1386" t="s">
        <v>901</v>
      </c>
      <c r="DD1386" t="s">
        <v>15181</v>
      </c>
      <c r="DE1386" t="s">
        <v>4731</v>
      </c>
      <c r="DF1386" t="s">
        <v>399</v>
      </c>
      <c r="DG1386" t="s">
        <v>399</v>
      </c>
      <c r="DI1386" t="s">
        <v>149</v>
      </c>
      <c r="DJ1386" t="s">
        <v>129</v>
      </c>
      <c r="DK1386" t="s">
        <v>141</v>
      </c>
      <c r="DL1386" t="s">
        <v>141</v>
      </c>
      <c r="DM1386" t="s">
        <v>141</v>
      </c>
      <c r="DN1386" t="s">
        <v>141</v>
      </c>
      <c r="DO1386" t="s">
        <v>141</v>
      </c>
      <c r="DQ1386" t="s">
        <v>150</v>
      </c>
      <c r="DS1386" t="s">
        <v>15182</v>
      </c>
      <c r="DT1386" t="s">
        <v>15183</v>
      </c>
      <c r="DV1386" t="str">
        <f>VLOOKUP(H1386,'[3]Merge Gagner assez d''argent'!$A:$B,2,FALSE)</f>
        <v>Oui</v>
      </c>
      <c r="DX1386" t="s">
        <v>129</v>
      </c>
      <c r="DY1386" t="s">
        <v>250</v>
      </c>
      <c r="DZ1386" t="s">
        <v>404</v>
      </c>
      <c r="EB1386" t="s">
        <v>129</v>
      </c>
      <c r="ED1386" t="s">
        <v>129</v>
      </c>
      <c r="EF1386" t="s">
        <v>129</v>
      </c>
      <c r="EH1386" t="s">
        <v>141</v>
      </c>
      <c r="EI1386" t="s">
        <v>156</v>
      </c>
      <c r="EJ1386" t="s">
        <v>157</v>
      </c>
      <c r="EK1386" t="s">
        <v>158</v>
      </c>
      <c r="EM1386" t="s">
        <v>1025</v>
      </c>
      <c r="EN1386" t="s">
        <v>129</v>
      </c>
      <c r="EO1386" t="s">
        <v>141</v>
      </c>
      <c r="EP1386" t="s">
        <v>129</v>
      </c>
      <c r="EQ1386" t="s">
        <v>141</v>
      </c>
      <c r="ER1386" t="s">
        <v>129</v>
      </c>
      <c r="ES1386" t="s">
        <v>129</v>
      </c>
      <c r="ET1386" t="s">
        <v>141</v>
      </c>
      <c r="EU1386" t="s">
        <v>15184</v>
      </c>
      <c r="EX1386" t="s">
        <v>15185</v>
      </c>
    </row>
    <row r="1387" spans="1:154" hidden="1" x14ac:dyDescent="0.35">
      <c r="A1387" t="s">
        <v>15186</v>
      </c>
      <c r="B1387" t="s">
        <v>15187</v>
      </c>
      <c r="D1387" t="s">
        <v>12781</v>
      </c>
      <c r="E1387" t="s">
        <v>129</v>
      </c>
      <c r="F1387" t="s">
        <v>671</v>
      </c>
      <c r="G1387" t="s">
        <v>15188</v>
      </c>
      <c r="H1387" t="s">
        <v>15188</v>
      </c>
      <c r="I1387" s="1">
        <v>44760</v>
      </c>
      <c r="J1387" t="s">
        <v>207</v>
      </c>
      <c r="K1387" t="s">
        <v>15129</v>
      </c>
      <c r="L1387" t="s">
        <v>15130</v>
      </c>
      <c r="M1387" t="s">
        <v>15131</v>
      </c>
      <c r="N1387" t="s">
        <v>15132</v>
      </c>
      <c r="O1387" t="s">
        <v>15133</v>
      </c>
      <c r="P1387" t="s">
        <v>11945</v>
      </c>
      <c r="R1387" t="s">
        <v>134</v>
      </c>
      <c r="S1387" s="1">
        <f>VLOOKUP(H1387,'[1]Base JI SMP'!$C:$F,4,FALSE)</f>
        <v>44790</v>
      </c>
      <c r="T1387" t="str">
        <f>VLOOKUP(H1387,'[2]Base JI SMP'!$C:$J,8,FALSE)</f>
        <v>Individual</v>
      </c>
      <c r="U1387" t="str">
        <f>VLOOKUP(H1387,'[2]Base JI SMP'!$C:$M,11,FALSE)</f>
        <v>Business development/management training</v>
      </c>
      <c r="V1387" t="str">
        <f>VLOOKUP(H1387,'[2]Base JI SMP'!$C:$R,12,FALSE)</f>
        <v>Collective</v>
      </c>
      <c r="W1387" s="1">
        <f>VLOOKUP(H1387,'[1]Base JI SMP'!$C:$R,13,FALSE)</f>
        <v>44648</v>
      </c>
      <c r="X1387" s="1">
        <f>VLOOKUP(H1387,'[1]Base JI SMP'!$C:$P,14,FALSE)</f>
        <v>44653</v>
      </c>
      <c r="Y1387" t="s">
        <v>136</v>
      </c>
      <c r="Z1387" t="s">
        <v>137</v>
      </c>
      <c r="AA1387" t="s">
        <v>348</v>
      </c>
      <c r="AG1387" t="s">
        <v>236</v>
      </c>
      <c r="AH1387" t="s">
        <v>141</v>
      </c>
      <c r="AJ1387" t="s">
        <v>129</v>
      </c>
      <c r="AN1387" t="s">
        <v>129</v>
      </c>
      <c r="AP1387" t="s">
        <v>129</v>
      </c>
      <c r="AQ1387" t="s">
        <v>129</v>
      </c>
      <c r="AS1387" t="s">
        <v>349</v>
      </c>
      <c r="AT1387" t="s">
        <v>679</v>
      </c>
      <c r="AU1387" t="s">
        <v>144</v>
      </c>
      <c r="CZ1387" t="s">
        <v>145</v>
      </c>
      <c r="DB1387" t="s">
        <v>145</v>
      </c>
      <c r="DC1387" t="s">
        <v>146</v>
      </c>
      <c r="DD1387" t="s">
        <v>15189</v>
      </c>
      <c r="DE1387" t="s">
        <v>3971</v>
      </c>
      <c r="DF1387" t="s">
        <v>399</v>
      </c>
      <c r="DG1387" t="s">
        <v>399</v>
      </c>
      <c r="DI1387" t="s">
        <v>149</v>
      </c>
      <c r="DJ1387" t="s">
        <v>129</v>
      </c>
      <c r="DK1387" t="s">
        <v>141</v>
      </c>
      <c r="DL1387" t="s">
        <v>141</v>
      </c>
      <c r="DM1387" t="s">
        <v>141</v>
      </c>
      <c r="DN1387" t="s">
        <v>141</v>
      </c>
      <c r="DO1387" t="s">
        <v>141</v>
      </c>
      <c r="DQ1387" t="s">
        <v>150</v>
      </c>
      <c r="DS1387" t="s">
        <v>15190</v>
      </c>
      <c r="DT1387" t="s">
        <v>15191</v>
      </c>
      <c r="DV1387" t="str">
        <f>VLOOKUP(H1387,'[3]Merge Gagner assez d''argent'!$A:$B,2,FALSE)</f>
        <v>Souhaite ne pas répondre</v>
      </c>
      <c r="DX1387" t="s">
        <v>141</v>
      </c>
      <c r="DZ1387" t="s">
        <v>141</v>
      </c>
      <c r="EB1387" t="s">
        <v>686</v>
      </c>
      <c r="EC1387" t="s">
        <v>1918</v>
      </c>
      <c r="ED1387" t="s">
        <v>141</v>
      </c>
      <c r="EF1387" t="s">
        <v>129</v>
      </c>
      <c r="EG1387" t="s">
        <v>15192</v>
      </c>
      <c r="EH1387" t="s">
        <v>141</v>
      </c>
      <c r="EI1387" t="s">
        <v>156</v>
      </c>
      <c r="EJ1387" t="s">
        <v>157</v>
      </c>
      <c r="EK1387" t="s">
        <v>181</v>
      </c>
      <c r="EM1387" t="s">
        <v>159</v>
      </c>
      <c r="EN1387" t="s">
        <v>141</v>
      </c>
      <c r="EO1387" t="s">
        <v>141</v>
      </c>
      <c r="EP1387" t="s">
        <v>141</v>
      </c>
      <c r="EQ1387" t="s">
        <v>141</v>
      </c>
      <c r="ER1387" t="s">
        <v>129</v>
      </c>
      <c r="ES1387" t="s">
        <v>141</v>
      </c>
      <c r="ET1387" t="s">
        <v>141</v>
      </c>
      <c r="EU1387" t="s">
        <v>15193</v>
      </c>
      <c r="EX1387" t="s">
        <v>11669</v>
      </c>
    </row>
    <row r="1388" spans="1:154" hidden="1" x14ac:dyDescent="0.35">
      <c r="A1388" t="s">
        <v>15194</v>
      </c>
      <c r="B1388" t="s">
        <v>15195</v>
      </c>
      <c r="D1388" t="s">
        <v>13170</v>
      </c>
      <c r="E1388" t="s">
        <v>129</v>
      </c>
      <c r="F1388" t="s">
        <v>1163</v>
      </c>
      <c r="G1388" t="s">
        <v>15196</v>
      </c>
      <c r="H1388" t="s">
        <v>15196</v>
      </c>
      <c r="I1388" s="1">
        <v>44732</v>
      </c>
      <c r="J1388" t="s">
        <v>132</v>
      </c>
      <c r="P1388" t="s">
        <v>133</v>
      </c>
      <c r="R1388" t="s">
        <v>11945</v>
      </c>
      <c r="S1388" s="1">
        <f>VLOOKUP(H1388,'[1]Base JI SMP'!$C:$F,4,FALSE)</f>
        <v>44726</v>
      </c>
      <c r="T1388" t="str">
        <f>VLOOKUP(H1388,'[2]Base JI SMP'!$C:$J,8,FALSE)</f>
        <v>Individual</v>
      </c>
      <c r="U1388" t="s">
        <v>135</v>
      </c>
      <c r="V1388" t="s">
        <v>135</v>
      </c>
      <c r="W1388" t="s">
        <v>135</v>
      </c>
      <c r="X1388" t="s">
        <v>135</v>
      </c>
      <c r="Y1388" t="s">
        <v>136</v>
      </c>
      <c r="Z1388" t="s">
        <v>137</v>
      </c>
      <c r="AA1388" t="s">
        <v>348</v>
      </c>
      <c r="AG1388" t="s">
        <v>167</v>
      </c>
      <c r="AH1388" t="s">
        <v>141</v>
      </c>
      <c r="AJ1388" t="s">
        <v>129</v>
      </c>
      <c r="AN1388" t="s">
        <v>141</v>
      </c>
      <c r="AO1388" t="s">
        <v>15197</v>
      </c>
      <c r="AP1388" t="s">
        <v>129</v>
      </c>
      <c r="AQ1388" t="s">
        <v>129</v>
      </c>
      <c r="AS1388" t="s">
        <v>262</v>
      </c>
      <c r="AT1388" t="s">
        <v>143</v>
      </c>
      <c r="AU1388" t="s">
        <v>144</v>
      </c>
      <c r="CZ1388" t="s">
        <v>296</v>
      </c>
      <c r="DB1388" t="s">
        <v>210</v>
      </c>
      <c r="DC1388" t="s">
        <v>146</v>
      </c>
      <c r="DD1388" t="s">
        <v>14709</v>
      </c>
      <c r="DE1388" t="s">
        <v>13185</v>
      </c>
      <c r="DF1388" t="s">
        <v>399</v>
      </c>
      <c r="DG1388" t="s">
        <v>399</v>
      </c>
      <c r="DI1388" t="s">
        <v>2831</v>
      </c>
      <c r="DJ1388" t="s">
        <v>141</v>
      </c>
      <c r="DK1388" t="s">
        <v>141</v>
      </c>
      <c r="DL1388" t="s">
        <v>141</v>
      </c>
      <c r="DM1388" t="s">
        <v>141</v>
      </c>
      <c r="DN1388" t="s">
        <v>129</v>
      </c>
      <c r="DO1388" t="s">
        <v>141</v>
      </c>
      <c r="DQ1388" t="s">
        <v>356</v>
      </c>
      <c r="DS1388" t="s">
        <v>15198</v>
      </c>
      <c r="DV1388" t="str">
        <f>VLOOKUP(H1388,'[3]Merge Gagner assez d''argent'!$A:$B,2,FALSE)</f>
        <v>Non</v>
      </c>
      <c r="DW1388" t="s">
        <v>15199</v>
      </c>
      <c r="DX1388" t="s">
        <v>141</v>
      </c>
      <c r="DZ1388" t="s">
        <v>141</v>
      </c>
      <c r="EB1388" t="s">
        <v>141</v>
      </c>
      <c r="ED1388" t="s">
        <v>141</v>
      </c>
      <c r="EF1388" t="s">
        <v>129</v>
      </c>
      <c r="EH1388" t="s">
        <v>141</v>
      </c>
      <c r="EI1388" t="s">
        <v>156</v>
      </c>
      <c r="EJ1388" t="s">
        <v>157</v>
      </c>
      <c r="EK1388" t="s">
        <v>384</v>
      </c>
      <c r="EM1388" t="s">
        <v>182</v>
      </c>
      <c r="EN1388" t="s">
        <v>129</v>
      </c>
      <c r="EO1388" t="s">
        <v>141</v>
      </c>
      <c r="EP1388" t="s">
        <v>141</v>
      </c>
      <c r="EQ1388" t="s">
        <v>141</v>
      </c>
      <c r="ER1388" t="s">
        <v>129</v>
      </c>
      <c r="ES1388" t="s">
        <v>141</v>
      </c>
      <c r="ET1388" t="s">
        <v>141</v>
      </c>
      <c r="EU1388" t="s">
        <v>14627</v>
      </c>
      <c r="EX1388" t="s">
        <v>14574</v>
      </c>
    </row>
    <row r="1389" spans="1:154" hidden="1" x14ac:dyDescent="0.35">
      <c r="A1389" t="s">
        <v>15200</v>
      </c>
      <c r="B1389" t="s">
        <v>15201</v>
      </c>
      <c r="D1389" t="s">
        <v>14796</v>
      </c>
      <c r="E1389" t="s">
        <v>129</v>
      </c>
      <c r="F1389" t="s">
        <v>10188</v>
      </c>
      <c r="G1389" t="s">
        <v>15202</v>
      </c>
      <c r="H1389" t="s">
        <v>15202</v>
      </c>
      <c r="I1389" s="1">
        <v>44760</v>
      </c>
      <c r="J1389" t="s">
        <v>1498</v>
      </c>
      <c r="P1389" t="s">
        <v>133</v>
      </c>
      <c r="R1389" t="s">
        <v>11945</v>
      </c>
      <c r="S1389" s="1">
        <f>VLOOKUP(H1389,'[1]Base JI SMP'!$C:$F,4,FALSE)</f>
        <v>44459</v>
      </c>
      <c r="T1389" t="str">
        <f>VLOOKUP(H1389,'[2]Base JI SMP'!$C:$J,8,FALSE)</f>
        <v>Individual</v>
      </c>
      <c r="U1389" t="s">
        <v>135</v>
      </c>
      <c r="V1389" t="s">
        <v>135</v>
      </c>
      <c r="W1389" t="s">
        <v>135</v>
      </c>
      <c r="X1389" t="s">
        <v>135</v>
      </c>
      <c r="Y1389" t="s">
        <v>136</v>
      </c>
      <c r="Z1389" t="s">
        <v>137</v>
      </c>
      <c r="AA1389" t="s">
        <v>1036</v>
      </c>
      <c r="AG1389" t="s">
        <v>167</v>
      </c>
      <c r="AH1389" t="s">
        <v>141</v>
      </c>
      <c r="AJ1389" t="s">
        <v>129</v>
      </c>
      <c r="AN1389" t="s">
        <v>129</v>
      </c>
      <c r="AP1389" t="s">
        <v>129</v>
      </c>
      <c r="AQ1389" t="s">
        <v>253</v>
      </c>
      <c r="AT1389" t="s">
        <v>844</v>
      </c>
      <c r="AU1389" t="s">
        <v>144</v>
      </c>
      <c r="CZ1389" t="s">
        <v>171</v>
      </c>
      <c r="DA1389" t="s">
        <v>14798</v>
      </c>
      <c r="DB1389" t="s">
        <v>592</v>
      </c>
      <c r="DC1389" t="s">
        <v>901</v>
      </c>
      <c r="DD1389" t="s">
        <v>15203</v>
      </c>
      <c r="DE1389" t="s">
        <v>4731</v>
      </c>
      <c r="DF1389" t="s">
        <v>399</v>
      </c>
      <c r="DG1389" t="s">
        <v>399</v>
      </c>
      <c r="DI1389" t="s">
        <v>149</v>
      </c>
      <c r="DJ1389" t="s">
        <v>129</v>
      </c>
      <c r="DK1389" t="s">
        <v>141</v>
      </c>
      <c r="DL1389" t="s">
        <v>141</v>
      </c>
      <c r="DM1389" t="s">
        <v>141</v>
      </c>
      <c r="DN1389" t="s">
        <v>141</v>
      </c>
      <c r="DO1389" t="s">
        <v>141</v>
      </c>
      <c r="DQ1389" t="s">
        <v>150</v>
      </c>
      <c r="DS1389" t="s">
        <v>15204</v>
      </c>
      <c r="DU1389" t="s">
        <v>198</v>
      </c>
      <c r="DV1389" t="str">
        <f>VLOOKUP(H1389,'[3]Merge Gagner assez d''argent'!$A:$B,2,FALSE)</f>
        <v>Oui</v>
      </c>
      <c r="DX1389" t="s">
        <v>129</v>
      </c>
      <c r="DY1389" t="s">
        <v>167</v>
      </c>
      <c r="DZ1389" t="s">
        <v>141</v>
      </c>
      <c r="EB1389" t="s">
        <v>129</v>
      </c>
      <c r="ED1389" t="s">
        <v>141</v>
      </c>
      <c r="EF1389" t="s">
        <v>129</v>
      </c>
      <c r="EH1389" t="s">
        <v>141</v>
      </c>
      <c r="EI1389" t="s">
        <v>156</v>
      </c>
      <c r="EJ1389" t="s">
        <v>157</v>
      </c>
      <c r="EK1389" t="s">
        <v>158</v>
      </c>
      <c r="EM1389" t="s">
        <v>954</v>
      </c>
      <c r="EN1389" t="s">
        <v>129</v>
      </c>
      <c r="EO1389" t="s">
        <v>141</v>
      </c>
      <c r="EP1389" t="s">
        <v>129</v>
      </c>
      <c r="EQ1389" t="s">
        <v>129</v>
      </c>
      <c r="ER1389" t="s">
        <v>129</v>
      </c>
      <c r="ES1389" t="s">
        <v>129</v>
      </c>
      <c r="ET1389" t="s">
        <v>141</v>
      </c>
      <c r="EU1389" t="s">
        <v>15205</v>
      </c>
      <c r="EX1389" t="s">
        <v>15206</v>
      </c>
    </row>
    <row r="1390" spans="1:154" hidden="1" x14ac:dyDescent="0.35">
      <c r="A1390" t="s">
        <v>15207</v>
      </c>
      <c r="B1390" t="s">
        <v>15208</v>
      </c>
      <c r="D1390" t="s">
        <v>12781</v>
      </c>
      <c r="E1390" t="s">
        <v>129</v>
      </c>
      <c r="F1390" t="s">
        <v>671</v>
      </c>
      <c r="G1390" t="s">
        <v>15209</v>
      </c>
      <c r="H1390" t="s">
        <v>15209</v>
      </c>
      <c r="I1390" s="1">
        <v>44760</v>
      </c>
      <c r="J1390" t="s">
        <v>207</v>
      </c>
      <c r="K1390" t="s">
        <v>15210</v>
      </c>
      <c r="L1390" t="s">
        <v>15211</v>
      </c>
      <c r="M1390" t="s">
        <v>15212</v>
      </c>
      <c r="N1390" t="s">
        <v>320</v>
      </c>
      <c r="O1390" t="s">
        <v>2955</v>
      </c>
      <c r="P1390" t="s">
        <v>11945</v>
      </c>
      <c r="R1390" t="s">
        <v>11945</v>
      </c>
      <c r="S1390" s="1">
        <f>VLOOKUP(H1390,'[1]Base JI SMP'!$C:$F,4,FALSE)</f>
        <v>44813</v>
      </c>
      <c r="T1390" t="str">
        <f>VLOOKUP(H1390,'[2]Base JI SMP'!$C:$J,8,FALSE)</f>
        <v>Individual</v>
      </c>
      <c r="U1390" t="str">
        <f>VLOOKUP(H1390,'[2]Base JI SMP'!$C:$M,11,FALSE)</f>
        <v>Business development/management training</v>
      </c>
      <c r="V1390" t="str">
        <f>VLOOKUP(H1390,'[2]Base JI SMP'!$C:$R,12,FALSE)</f>
        <v>Collective</v>
      </c>
      <c r="W1390" s="1">
        <f>VLOOKUP(H1390,'[1]Base JI SMP'!$C:$R,13,FALSE)</f>
        <v>44648</v>
      </c>
      <c r="X1390" s="1">
        <f>VLOOKUP(H1390,'[1]Base JI SMP'!$C:$P,14,FALSE)</f>
        <v>44653</v>
      </c>
      <c r="Y1390" t="s">
        <v>136</v>
      </c>
      <c r="Z1390" t="s">
        <v>137</v>
      </c>
      <c r="AA1390" t="s">
        <v>166</v>
      </c>
      <c r="AG1390">
        <v>3</v>
      </c>
      <c r="AH1390" t="s">
        <v>141</v>
      </c>
      <c r="AJ1390" t="s">
        <v>129</v>
      </c>
      <c r="AN1390" t="s">
        <v>129</v>
      </c>
      <c r="AP1390" t="s">
        <v>129</v>
      </c>
      <c r="AQ1390" t="s">
        <v>129</v>
      </c>
      <c r="AS1390" t="s">
        <v>349</v>
      </c>
      <c r="AT1390" t="s">
        <v>679</v>
      </c>
      <c r="AU1390" t="s">
        <v>144</v>
      </c>
      <c r="CZ1390" t="s">
        <v>145</v>
      </c>
      <c r="DB1390" t="s">
        <v>145</v>
      </c>
      <c r="DC1390" t="s">
        <v>146</v>
      </c>
      <c r="DD1390" t="s">
        <v>15213</v>
      </c>
      <c r="DE1390" t="s">
        <v>4032</v>
      </c>
      <c r="DF1390" t="s">
        <v>399</v>
      </c>
      <c r="DG1390" t="s">
        <v>399</v>
      </c>
      <c r="DI1390" t="s">
        <v>149</v>
      </c>
      <c r="DJ1390" t="s">
        <v>129</v>
      </c>
      <c r="DK1390" t="s">
        <v>141</v>
      </c>
      <c r="DL1390" t="s">
        <v>141</v>
      </c>
      <c r="DM1390" t="s">
        <v>141</v>
      </c>
      <c r="DN1390" t="s">
        <v>141</v>
      </c>
      <c r="DO1390" t="s">
        <v>141</v>
      </c>
      <c r="DQ1390" t="s">
        <v>150</v>
      </c>
      <c r="DS1390" t="s">
        <v>15214</v>
      </c>
      <c r="DT1390" t="s">
        <v>15215</v>
      </c>
      <c r="DV1390" t="str">
        <f>VLOOKUP(H1390,'[3]Merge Gagner assez d''argent'!$A:$B,2,FALSE)</f>
        <v>Souhaite ne pas répondre</v>
      </c>
      <c r="DX1390" t="s">
        <v>141</v>
      </c>
      <c r="DZ1390" t="s">
        <v>141</v>
      </c>
      <c r="EB1390" t="s">
        <v>686</v>
      </c>
      <c r="EC1390" t="s">
        <v>1918</v>
      </c>
      <c r="ED1390" t="s">
        <v>141</v>
      </c>
      <c r="EF1390" t="s">
        <v>129</v>
      </c>
      <c r="EG1390" t="s">
        <v>15216</v>
      </c>
      <c r="EH1390" t="s">
        <v>141</v>
      </c>
      <c r="EI1390" t="s">
        <v>156</v>
      </c>
      <c r="EJ1390" t="s">
        <v>157</v>
      </c>
      <c r="EK1390" t="s">
        <v>181</v>
      </c>
      <c r="EM1390" t="s">
        <v>159</v>
      </c>
      <c r="EN1390" t="s">
        <v>141</v>
      </c>
      <c r="EO1390" t="s">
        <v>141</v>
      </c>
      <c r="EP1390" t="s">
        <v>141</v>
      </c>
      <c r="EQ1390" t="s">
        <v>141</v>
      </c>
      <c r="ER1390" t="s">
        <v>129</v>
      </c>
      <c r="ES1390" t="s">
        <v>141</v>
      </c>
      <c r="ET1390" t="s">
        <v>141</v>
      </c>
      <c r="EU1390" t="s">
        <v>15217</v>
      </c>
      <c r="EX1390" t="s">
        <v>11669</v>
      </c>
    </row>
    <row r="1391" spans="1:154" hidden="1" x14ac:dyDescent="0.35">
      <c r="A1391" t="s">
        <v>15218</v>
      </c>
      <c r="B1391" t="s">
        <v>15219</v>
      </c>
      <c r="D1391" t="s">
        <v>14974</v>
      </c>
      <c r="E1391" t="s">
        <v>129</v>
      </c>
      <c r="F1391" t="s">
        <v>10188</v>
      </c>
      <c r="G1391" t="s">
        <v>15220</v>
      </c>
      <c r="H1391" t="s">
        <v>15220</v>
      </c>
      <c r="I1391" s="1">
        <v>44760</v>
      </c>
      <c r="J1391" t="s">
        <v>132</v>
      </c>
      <c r="P1391" t="s">
        <v>11945</v>
      </c>
      <c r="R1391" t="s">
        <v>11945</v>
      </c>
      <c r="S1391" s="1" t="s">
        <v>135</v>
      </c>
      <c r="T1391" t="s">
        <v>135</v>
      </c>
      <c r="U1391" t="s">
        <v>135</v>
      </c>
      <c r="V1391" t="s">
        <v>135</v>
      </c>
      <c r="W1391" t="s">
        <v>135</v>
      </c>
      <c r="X1391" t="s">
        <v>135</v>
      </c>
      <c r="Y1391" t="s">
        <v>136</v>
      </c>
      <c r="Z1391" t="s">
        <v>137</v>
      </c>
      <c r="AA1391" t="s">
        <v>319</v>
      </c>
      <c r="AG1391" t="s">
        <v>320</v>
      </c>
      <c r="AH1391" t="s">
        <v>141</v>
      </c>
      <c r="AJ1391" t="s">
        <v>129</v>
      </c>
      <c r="AN1391" t="s">
        <v>129</v>
      </c>
      <c r="AP1391" t="s">
        <v>129</v>
      </c>
      <c r="AQ1391" t="s">
        <v>129</v>
      </c>
      <c r="AS1391">
        <v>16</v>
      </c>
      <c r="AT1391" t="s">
        <v>143</v>
      </c>
      <c r="AU1391" t="s">
        <v>144</v>
      </c>
      <c r="CZ1391" t="s">
        <v>171</v>
      </c>
      <c r="DA1391" t="s">
        <v>2788</v>
      </c>
      <c r="DB1391" t="s">
        <v>592</v>
      </c>
      <c r="DC1391" t="s">
        <v>146</v>
      </c>
      <c r="DD1391" t="s">
        <v>15221</v>
      </c>
      <c r="DE1391" t="s">
        <v>2721</v>
      </c>
      <c r="DF1391" t="s">
        <v>399</v>
      </c>
      <c r="DG1391" t="s">
        <v>399</v>
      </c>
      <c r="DI1391" t="s">
        <v>149</v>
      </c>
      <c r="DJ1391" t="s">
        <v>129</v>
      </c>
      <c r="DK1391" t="s">
        <v>141</v>
      </c>
      <c r="DL1391" t="s">
        <v>141</v>
      </c>
      <c r="DM1391" t="s">
        <v>141</v>
      </c>
      <c r="DN1391" t="s">
        <v>141</v>
      </c>
      <c r="DO1391" t="s">
        <v>141</v>
      </c>
      <c r="DQ1391" t="s">
        <v>150</v>
      </c>
      <c r="DS1391" t="s">
        <v>15222</v>
      </c>
      <c r="DU1391" t="s">
        <v>198</v>
      </c>
      <c r="DV1391" t="str">
        <f>VLOOKUP(H1391,'[3]Merge Gagner assez d''argent'!$A:$B,2,FALSE)</f>
        <v>Oui</v>
      </c>
      <c r="DX1391" t="s">
        <v>141</v>
      </c>
      <c r="DZ1391" t="s">
        <v>153</v>
      </c>
      <c r="EA1391" t="s">
        <v>15223</v>
      </c>
      <c r="EB1391" t="s">
        <v>129</v>
      </c>
      <c r="EC1391" t="s">
        <v>15224</v>
      </c>
      <c r="ED1391" t="s">
        <v>141</v>
      </c>
      <c r="EF1391" t="s">
        <v>129</v>
      </c>
      <c r="EG1391" t="s">
        <v>15225</v>
      </c>
      <c r="EH1391" t="s">
        <v>141</v>
      </c>
      <c r="EI1391" t="s">
        <v>156</v>
      </c>
      <c r="EJ1391" t="s">
        <v>157</v>
      </c>
      <c r="EK1391" t="s">
        <v>158</v>
      </c>
      <c r="EM1391" t="s">
        <v>182</v>
      </c>
      <c r="EN1391" t="s">
        <v>129</v>
      </c>
      <c r="EO1391" t="s">
        <v>141</v>
      </c>
      <c r="EP1391" t="s">
        <v>141</v>
      </c>
      <c r="EQ1391" t="s">
        <v>141</v>
      </c>
      <c r="ER1391" t="s">
        <v>129</v>
      </c>
      <c r="ES1391" t="s">
        <v>141</v>
      </c>
      <c r="ET1391" t="s">
        <v>141</v>
      </c>
      <c r="EU1391" t="s">
        <v>15226</v>
      </c>
      <c r="EX1391" t="s">
        <v>15227</v>
      </c>
    </row>
    <row r="1392" spans="1:154" hidden="1" x14ac:dyDescent="0.35">
      <c r="A1392" t="s">
        <v>15228</v>
      </c>
      <c r="B1392" t="s">
        <v>15229</v>
      </c>
      <c r="D1392" t="s">
        <v>13170</v>
      </c>
      <c r="E1392" t="s">
        <v>129</v>
      </c>
      <c r="F1392" t="s">
        <v>1163</v>
      </c>
      <c r="G1392" t="s">
        <v>15230</v>
      </c>
      <c r="H1392" t="s">
        <v>15230</v>
      </c>
      <c r="I1392" s="1">
        <v>44732</v>
      </c>
      <c r="J1392" t="s">
        <v>132</v>
      </c>
      <c r="P1392" t="s">
        <v>133</v>
      </c>
      <c r="R1392" t="s">
        <v>134</v>
      </c>
      <c r="S1392" s="1">
        <f>VLOOKUP(H1392,'[1]Base JI SMP'!$C:$F,4,FALSE)</f>
        <v>44706</v>
      </c>
      <c r="T1392" t="str">
        <f>VLOOKUP(H1392,'[2]Base JI SMP'!$C:$J,8,FALSE)</f>
        <v>Individual</v>
      </c>
      <c r="U1392" t="s">
        <v>135</v>
      </c>
      <c r="V1392" t="s">
        <v>135</v>
      </c>
      <c r="W1392" t="s">
        <v>135</v>
      </c>
      <c r="X1392" t="s">
        <v>135</v>
      </c>
      <c r="Y1392" t="s">
        <v>136</v>
      </c>
      <c r="Z1392" t="s">
        <v>137</v>
      </c>
      <c r="AA1392" t="s">
        <v>319</v>
      </c>
      <c r="AG1392" t="s">
        <v>351</v>
      </c>
      <c r="AH1392" t="s">
        <v>141</v>
      </c>
      <c r="AJ1392" t="s">
        <v>129</v>
      </c>
      <c r="AN1392" t="s">
        <v>141</v>
      </c>
      <c r="AO1392" t="s">
        <v>15231</v>
      </c>
      <c r="AP1392" t="s">
        <v>129</v>
      </c>
      <c r="AQ1392" t="s">
        <v>141</v>
      </c>
      <c r="AR1392" t="s">
        <v>15232</v>
      </c>
      <c r="AS1392" t="s">
        <v>208</v>
      </c>
      <c r="AT1392" t="s">
        <v>143</v>
      </c>
      <c r="AU1392" t="s">
        <v>144</v>
      </c>
      <c r="CZ1392" t="s">
        <v>296</v>
      </c>
      <c r="DB1392" t="s">
        <v>210</v>
      </c>
      <c r="DC1392" t="s">
        <v>901</v>
      </c>
      <c r="DD1392" t="s">
        <v>15233</v>
      </c>
      <c r="DE1392" t="s">
        <v>15234</v>
      </c>
      <c r="DF1392" t="s">
        <v>399</v>
      </c>
      <c r="DG1392" t="s">
        <v>399</v>
      </c>
      <c r="DI1392" t="s">
        <v>171</v>
      </c>
      <c r="DJ1392" t="s">
        <v>141</v>
      </c>
      <c r="DK1392" t="s">
        <v>141</v>
      </c>
      <c r="DL1392" t="s">
        <v>141</v>
      </c>
      <c r="DM1392" t="s">
        <v>141</v>
      </c>
      <c r="DN1392" t="s">
        <v>141</v>
      </c>
      <c r="DO1392" t="s">
        <v>129</v>
      </c>
      <c r="DP1392" t="s">
        <v>15235</v>
      </c>
      <c r="DQ1392" t="s">
        <v>356</v>
      </c>
      <c r="DS1392" t="s">
        <v>15236</v>
      </c>
      <c r="DV1392" t="str">
        <f>VLOOKUP(H1392,'[3]Merge Gagner assez d''argent'!$A:$B,2,FALSE)</f>
        <v>Non</v>
      </c>
      <c r="DW1392" t="s">
        <v>13448</v>
      </c>
      <c r="DX1392" t="s">
        <v>141</v>
      </c>
      <c r="DZ1392" t="s">
        <v>141</v>
      </c>
      <c r="EB1392" t="s">
        <v>141</v>
      </c>
      <c r="ED1392" t="s">
        <v>141</v>
      </c>
      <c r="EF1392" t="s">
        <v>129</v>
      </c>
      <c r="EG1392" t="s">
        <v>15237</v>
      </c>
      <c r="EH1392" t="s">
        <v>141</v>
      </c>
      <c r="EI1392" t="s">
        <v>156</v>
      </c>
      <c r="EJ1392" t="s">
        <v>157</v>
      </c>
      <c r="EK1392" t="s">
        <v>181</v>
      </c>
      <c r="EM1392" t="s">
        <v>5583</v>
      </c>
      <c r="EN1392" t="s">
        <v>129</v>
      </c>
      <c r="EO1392" t="s">
        <v>141</v>
      </c>
      <c r="EP1392" t="s">
        <v>141</v>
      </c>
      <c r="EQ1392" t="s">
        <v>141</v>
      </c>
      <c r="ER1392" t="s">
        <v>129</v>
      </c>
      <c r="ES1392" t="s">
        <v>141</v>
      </c>
      <c r="ET1392" t="s">
        <v>129</v>
      </c>
      <c r="EU1392" t="s">
        <v>14627</v>
      </c>
      <c r="EX1392" t="s">
        <v>15238</v>
      </c>
    </row>
    <row r="1393" spans="1:154" hidden="1" x14ac:dyDescent="0.35">
      <c r="A1393" t="s">
        <v>15239</v>
      </c>
      <c r="B1393" t="s">
        <v>15240</v>
      </c>
      <c r="D1393" t="s">
        <v>12104</v>
      </c>
      <c r="E1393" t="s">
        <v>129</v>
      </c>
      <c r="F1393" t="s">
        <v>130</v>
      </c>
      <c r="G1393" t="s">
        <v>14402</v>
      </c>
      <c r="H1393" s="2"/>
      <c r="I1393" s="1">
        <v>44735</v>
      </c>
      <c r="J1393" t="s">
        <v>132</v>
      </c>
      <c r="P1393" t="s">
        <v>133</v>
      </c>
      <c r="R1393" t="s">
        <v>134</v>
      </c>
      <c r="S1393" s="1" t="e">
        <f>VLOOKUP(H1393,'[1]Base JI SMP'!$C:$F,4,FALSE)</f>
        <v>#N/A</v>
      </c>
      <c r="T1393" t="e">
        <f>VLOOKUP(H1393,'[2]Base JI SMP'!$C:$J,8,FALSE)</f>
        <v>#N/A</v>
      </c>
      <c r="U1393" t="s">
        <v>135</v>
      </c>
      <c r="V1393" t="s">
        <v>135</v>
      </c>
      <c r="W1393" t="s">
        <v>135</v>
      </c>
      <c r="X1393" t="s">
        <v>135</v>
      </c>
      <c r="Y1393" t="s">
        <v>188</v>
      </c>
      <c r="Z1393" t="s">
        <v>189</v>
      </c>
      <c r="AA1393" t="s">
        <v>1403</v>
      </c>
      <c r="AG1393" t="s">
        <v>1781</v>
      </c>
      <c r="AH1393" t="s">
        <v>141</v>
      </c>
      <c r="AJ1393" t="s">
        <v>129</v>
      </c>
      <c r="AN1393" t="s">
        <v>129</v>
      </c>
      <c r="AP1393" t="s">
        <v>129</v>
      </c>
      <c r="AQ1393" t="s">
        <v>141</v>
      </c>
      <c r="AR1393" t="s">
        <v>15241</v>
      </c>
      <c r="AS1393" t="s">
        <v>349</v>
      </c>
      <c r="AT1393" t="s">
        <v>143</v>
      </c>
      <c r="AU1393" t="s">
        <v>144</v>
      </c>
      <c r="CZ1393" t="s">
        <v>171</v>
      </c>
      <c r="DA1393" t="s">
        <v>15242</v>
      </c>
      <c r="DB1393" t="s">
        <v>3195</v>
      </c>
      <c r="DC1393" t="s">
        <v>146</v>
      </c>
      <c r="DD1393" t="s">
        <v>15243</v>
      </c>
      <c r="DE1393" t="s">
        <v>148</v>
      </c>
      <c r="DF1393" t="s">
        <v>141</v>
      </c>
      <c r="DI1393" t="s">
        <v>149</v>
      </c>
      <c r="DJ1393" t="s">
        <v>129</v>
      </c>
      <c r="DK1393" t="s">
        <v>141</v>
      </c>
      <c r="DL1393" t="s">
        <v>141</v>
      </c>
      <c r="DM1393" t="s">
        <v>141</v>
      </c>
      <c r="DN1393" t="s">
        <v>141</v>
      </c>
      <c r="DO1393" t="s">
        <v>141</v>
      </c>
      <c r="DQ1393" t="s">
        <v>225</v>
      </c>
      <c r="DS1393" t="s">
        <v>15244</v>
      </c>
      <c r="DV1393" t="e">
        <f>VLOOKUP(H1393,'[3]Merge Gagner assez d''argent'!$A:$B,2,FALSE)</f>
        <v>#N/A</v>
      </c>
      <c r="DX1393" t="s">
        <v>141</v>
      </c>
      <c r="DZ1393" t="s">
        <v>141</v>
      </c>
      <c r="EB1393" t="s">
        <v>141</v>
      </c>
      <c r="ED1393" t="s">
        <v>129</v>
      </c>
      <c r="EE1393" t="s">
        <v>2395</v>
      </c>
      <c r="EF1393" t="s">
        <v>129</v>
      </c>
      <c r="EG1393" t="s">
        <v>15245</v>
      </c>
      <c r="EH1393" t="s">
        <v>141</v>
      </c>
      <c r="EI1393" t="s">
        <v>157</v>
      </c>
      <c r="EJ1393" t="s">
        <v>157</v>
      </c>
      <c r="EK1393" t="s">
        <v>158</v>
      </c>
      <c r="EM1393" t="s">
        <v>2203</v>
      </c>
      <c r="EN1393" t="s">
        <v>141</v>
      </c>
      <c r="EO1393" t="s">
        <v>141</v>
      </c>
      <c r="EP1393" t="s">
        <v>141</v>
      </c>
      <c r="EQ1393" t="s">
        <v>129</v>
      </c>
      <c r="ER1393" t="s">
        <v>141</v>
      </c>
      <c r="ES1393" t="s">
        <v>141</v>
      </c>
      <c r="ET1393" t="s">
        <v>129</v>
      </c>
      <c r="EU1393" t="s">
        <v>15246</v>
      </c>
      <c r="EX1393" t="s">
        <v>15247</v>
      </c>
    </row>
    <row r="1394" spans="1:154" hidden="1" x14ac:dyDescent="0.35">
      <c r="A1394" t="s">
        <v>15248</v>
      </c>
      <c r="B1394" t="s">
        <v>15249</v>
      </c>
      <c r="D1394" t="s">
        <v>12781</v>
      </c>
      <c r="E1394" t="s">
        <v>129</v>
      </c>
      <c r="F1394" t="s">
        <v>671</v>
      </c>
      <c r="G1394" t="s">
        <v>15250</v>
      </c>
      <c r="H1394" t="s">
        <v>15250</v>
      </c>
      <c r="I1394" s="1">
        <v>44760</v>
      </c>
      <c r="J1394" t="s">
        <v>207</v>
      </c>
      <c r="K1394" t="s">
        <v>15251</v>
      </c>
      <c r="L1394" t="s">
        <v>15252</v>
      </c>
      <c r="M1394" t="s">
        <v>15253</v>
      </c>
      <c r="N1394" t="s">
        <v>320</v>
      </c>
      <c r="O1394" t="s">
        <v>12166</v>
      </c>
      <c r="P1394" t="s">
        <v>11945</v>
      </c>
      <c r="R1394" t="s">
        <v>11945</v>
      </c>
      <c r="S1394" s="1">
        <f>VLOOKUP(H1394,'[1]Base JI SMP'!$C:$F,4,FALSE)</f>
        <v>44883</v>
      </c>
      <c r="T1394" t="str">
        <f>VLOOKUP(H1394,'[2]Base JI SMP'!$C:$J,8,FALSE)</f>
        <v>Individual</v>
      </c>
      <c r="U1394" t="str">
        <f>VLOOKUP(H1394,'[2]Base JI SMP'!$C:$M,11,FALSE)</f>
        <v>Business development/management training</v>
      </c>
      <c r="V1394" t="str">
        <f>VLOOKUP(H1394,'[2]Base JI SMP'!$C:$R,12,FALSE)</f>
        <v>Collective</v>
      </c>
      <c r="W1394" s="1">
        <f>VLOOKUP(H1394,'[1]Base JI SMP'!$C:$R,13,FALSE)</f>
        <v>44648</v>
      </c>
      <c r="X1394" s="1">
        <f>VLOOKUP(H1394,'[1]Base JI SMP'!$C:$P,14,FALSE)</f>
        <v>44653</v>
      </c>
      <c r="Y1394" t="s">
        <v>136</v>
      </c>
      <c r="Z1394" t="s">
        <v>137</v>
      </c>
      <c r="AA1394" t="s">
        <v>166</v>
      </c>
      <c r="AG1394" t="s">
        <v>250</v>
      </c>
      <c r="AH1394" t="s">
        <v>141</v>
      </c>
      <c r="AJ1394" t="s">
        <v>141</v>
      </c>
      <c r="AK1394" t="s">
        <v>15254</v>
      </c>
      <c r="AN1394" t="s">
        <v>141</v>
      </c>
      <c r="AO1394" t="s">
        <v>15255</v>
      </c>
      <c r="AP1394" t="s">
        <v>129</v>
      </c>
      <c r="AQ1394" t="s">
        <v>129</v>
      </c>
      <c r="AS1394" t="s">
        <v>247</v>
      </c>
      <c r="AT1394" t="s">
        <v>679</v>
      </c>
      <c r="AU1394" t="s">
        <v>144</v>
      </c>
      <c r="CZ1394" t="s">
        <v>145</v>
      </c>
      <c r="DB1394" t="s">
        <v>145</v>
      </c>
      <c r="DC1394" t="s">
        <v>146</v>
      </c>
      <c r="DD1394" t="s">
        <v>15256</v>
      </c>
      <c r="DE1394" t="s">
        <v>4032</v>
      </c>
      <c r="DF1394" t="s">
        <v>399</v>
      </c>
      <c r="DG1394" t="s">
        <v>399</v>
      </c>
      <c r="DI1394" t="s">
        <v>149</v>
      </c>
      <c r="DJ1394" t="s">
        <v>129</v>
      </c>
      <c r="DK1394" t="s">
        <v>141</v>
      </c>
      <c r="DL1394" t="s">
        <v>141</v>
      </c>
      <c r="DM1394" t="s">
        <v>141</v>
      </c>
      <c r="DN1394" t="s">
        <v>141</v>
      </c>
      <c r="DO1394" t="s">
        <v>141</v>
      </c>
      <c r="DQ1394" t="s">
        <v>150</v>
      </c>
      <c r="DS1394" t="s">
        <v>15257</v>
      </c>
      <c r="DT1394" t="s">
        <v>15258</v>
      </c>
      <c r="DV1394" t="str">
        <f>VLOOKUP(H1394,'[3]Merge Gagner assez d''argent'!$A:$B,2,FALSE)</f>
        <v>Souhaite ne pas répondre</v>
      </c>
      <c r="DX1394" t="s">
        <v>141</v>
      </c>
      <c r="DZ1394" t="s">
        <v>141</v>
      </c>
      <c r="EB1394" t="s">
        <v>686</v>
      </c>
      <c r="EC1394" t="s">
        <v>1918</v>
      </c>
      <c r="ED1394" t="s">
        <v>686</v>
      </c>
      <c r="EF1394" t="s">
        <v>129</v>
      </c>
      <c r="EG1394" t="s">
        <v>15259</v>
      </c>
      <c r="EH1394" t="s">
        <v>141</v>
      </c>
      <c r="EI1394" t="s">
        <v>214</v>
      </c>
      <c r="EJ1394" t="s">
        <v>157</v>
      </c>
      <c r="EK1394" t="s">
        <v>384</v>
      </c>
      <c r="EM1394" t="s">
        <v>159</v>
      </c>
      <c r="EN1394" t="s">
        <v>141</v>
      </c>
      <c r="EO1394" t="s">
        <v>141</v>
      </c>
      <c r="EP1394" t="s">
        <v>141</v>
      </c>
      <c r="EQ1394" t="s">
        <v>141</v>
      </c>
      <c r="ER1394" t="s">
        <v>129</v>
      </c>
      <c r="ES1394" t="s">
        <v>141</v>
      </c>
      <c r="ET1394" t="s">
        <v>141</v>
      </c>
      <c r="EU1394" t="s">
        <v>15193</v>
      </c>
      <c r="EX1394" t="s">
        <v>2233</v>
      </c>
    </row>
    <row r="1395" spans="1:154" hidden="1" x14ac:dyDescent="0.35">
      <c r="A1395" t="s">
        <v>15272</v>
      </c>
      <c r="B1395" t="s">
        <v>15273</v>
      </c>
      <c r="D1395" t="s">
        <v>14974</v>
      </c>
      <c r="E1395" t="s">
        <v>129</v>
      </c>
      <c r="F1395" t="s">
        <v>10188</v>
      </c>
      <c r="G1395" t="s">
        <v>15274</v>
      </c>
      <c r="H1395" t="s">
        <v>15274</v>
      </c>
      <c r="I1395" s="1">
        <v>44760</v>
      </c>
      <c r="J1395" t="s">
        <v>132</v>
      </c>
      <c r="P1395" t="s">
        <v>11945</v>
      </c>
      <c r="R1395" t="s">
        <v>11945</v>
      </c>
      <c r="S1395" s="1" t="s">
        <v>135</v>
      </c>
      <c r="T1395" t="s">
        <v>135</v>
      </c>
      <c r="U1395" t="s">
        <v>135</v>
      </c>
      <c r="V1395" t="s">
        <v>135</v>
      </c>
      <c r="W1395" t="s">
        <v>135</v>
      </c>
      <c r="X1395" t="s">
        <v>135</v>
      </c>
      <c r="Y1395" t="s">
        <v>136</v>
      </c>
      <c r="Z1395" t="s">
        <v>137</v>
      </c>
      <c r="AA1395" t="s">
        <v>171</v>
      </c>
      <c r="AF1395" t="s">
        <v>859</v>
      </c>
      <c r="AG1395">
        <v>8</v>
      </c>
      <c r="AH1395" t="s">
        <v>141</v>
      </c>
      <c r="AJ1395" t="s">
        <v>129</v>
      </c>
      <c r="AN1395" t="s">
        <v>129</v>
      </c>
      <c r="AP1395" t="s">
        <v>129</v>
      </c>
      <c r="AQ1395" t="s">
        <v>129</v>
      </c>
      <c r="AS1395" t="s">
        <v>349</v>
      </c>
      <c r="AT1395" t="s">
        <v>143</v>
      </c>
      <c r="AU1395" t="s">
        <v>144</v>
      </c>
      <c r="CZ1395" t="s">
        <v>145</v>
      </c>
      <c r="DB1395" t="s">
        <v>145</v>
      </c>
      <c r="DC1395" t="s">
        <v>146</v>
      </c>
      <c r="DD1395" t="s">
        <v>15275</v>
      </c>
      <c r="DE1395" t="s">
        <v>2721</v>
      </c>
      <c r="DF1395" t="s">
        <v>141</v>
      </c>
      <c r="DI1395" t="s">
        <v>149</v>
      </c>
      <c r="DJ1395" t="s">
        <v>129</v>
      </c>
      <c r="DK1395" t="s">
        <v>141</v>
      </c>
      <c r="DL1395" t="s">
        <v>141</v>
      </c>
      <c r="DM1395" t="s">
        <v>141</v>
      </c>
      <c r="DN1395" t="s">
        <v>141</v>
      </c>
      <c r="DO1395" t="s">
        <v>141</v>
      </c>
      <c r="DQ1395" t="s">
        <v>150</v>
      </c>
      <c r="DS1395" t="s">
        <v>15276</v>
      </c>
      <c r="DT1395" t="s">
        <v>15277</v>
      </c>
      <c r="DV1395" t="str">
        <f>VLOOKUP(H1395,'[3]Merge Gagner assez d''argent'!$A:$B,2,FALSE)</f>
        <v>Oui</v>
      </c>
      <c r="DX1395" t="s">
        <v>129</v>
      </c>
      <c r="DY1395" t="s">
        <v>167</v>
      </c>
      <c r="DZ1395" t="s">
        <v>141</v>
      </c>
      <c r="EB1395" t="s">
        <v>141</v>
      </c>
      <c r="EC1395" t="s">
        <v>15278</v>
      </c>
      <c r="ED1395" t="s">
        <v>141</v>
      </c>
      <c r="EF1395" t="s">
        <v>129</v>
      </c>
      <c r="EG1395" t="s">
        <v>15279</v>
      </c>
      <c r="EH1395" t="s">
        <v>141</v>
      </c>
      <c r="EI1395" t="s">
        <v>156</v>
      </c>
      <c r="EJ1395" t="s">
        <v>156</v>
      </c>
      <c r="EK1395" t="s">
        <v>181</v>
      </c>
      <c r="EM1395" t="s">
        <v>159</v>
      </c>
      <c r="EN1395" t="s">
        <v>141</v>
      </c>
      <c r="EO1395" t="s">
        <v>141</v>
      </c>
      <c r="EP1395" t="s">
        <v>141</v>
      </c>
      <c r="EQ1395" t="s">
        <v>141</v>
      </c>
      <c r="ER1395" t="s">
        <v>129</v>
      </c>
      <c r="ES1395" t="s">
        <v>141</v>
      </c>
      <c r="ET1395" t="s">
        <v>141</v>
      </c>
      <c r="EU1395" t="s">
        <v>15280</v>
      </c>
      <c r="EX1395" t="s">
        <v>15281</v>
      </c>
    </row>
    <row r="1396" spans="1:154" hidden="1" x14ac:dyDescent="0.35">
      <c r="A1396" t="s">
        <v>15282</v>
      </c>
      <c r="B1396" t="s">
        <v>15283</v>
      </c>
      <c r="D1396" t="s">
        <v>12781</v>
      </c>
      <c r="E1396" t="s">
        <v>129</v>
      </c>
      <c r="F1396" t="s">
        <v>671</v>
      </c>
      <c r="G1396" t="s">
        <v>15284</v>
      </c>
      <c r="H1396" t="s">
        <v>15284</v>
      </c>
      <c r="I1396" s="1">
        <v>44760</v>
      </c>
      <c r="J1396" t="s">
        <v>207</v>
      </c>
      <c r="K1396" t="s">
        <v>15285</v>
      </c>
      <c r="L1396" t="s">
        <v>15286</v>
      </c>
      <c r="M1396" t="s">
        <v>15287</v>
      </c>
      <c r="N1396" t="s">
        <v>320</v>
      </c>
      <c r="O1396" t="s">
        <v>1097</v>
      </c>
      <c r="P1396" t="s">
        <v>11945</v>
      </c>
      <c r="R1396" t="s">
        <v>11945</v>
      </c>
      <c r="S1396" s="1">
        <f>VLOOKUP(H1396,'[1]Base JI SMP'!$C:$F,4,FALSE)</f>
        <v>44711</v>
      </c>
      <c r="T1396" t="str">
        <f>VLOOKUP(H1396,'[2]Base JI SMP'!$C:$J,8,FALSE)</f>
        <v>Individual</v>
      </c>
      <c r="U1396" t="s">
        <v>135</v>
      </c>
      <c r="V1396" t="s">
        <v>135</v>
      </c>
      <c r="W1396" t="s">
        <v>135</v>
      </c>
      <c r="X1396" t="s">
        <v>135</v>
      </c>
      <c r="Y1396" t="s">
        <v>136</v>
      </c>
      <c r="Z1396" t="s">
        <v>137</v>
      </c>
      <c r="AA1396" t="s">
        <v>348</v>
      </c>
      <c r="AG1396">
        <v>3</v>
      </c>
      <c r="AH1396" t="s">
        <v>141</v>
      </c>
      <c r="AJ1396" t="s">
        <v>141</v>
      </c>
      <c r="AK1396" t="s">
        <v>15288</v>
      </c>
      <c r="AN1396" t="s">
        <v>141</v>
      </c>
      <c r="AO1396" t="s">
        <v>15289</v>
      </c>
      <c r="AP1396" t="s">
        <v>129</v>
      </c>
      <c r="AQ1396" t="s">
        <v>141</v>
      </c>
      <c r="AR1396" t="s">
        <v>12727</v>
      </c>
      <c r="AS1396" t="s">
        <v>1128</v>
      </c>
      <c r="AT1396" t="s">
        <v>844</v>
      </c>
      <c r="AU1396" t="s">
        <v>144</v>
      </c>
      <c r="CZ1396" t="s">
        <v>171</v>
      </c>
      <c r="DA1396" t="s">
        <v>7729</v>
      </c>
      <c r="DB1396" t="s">
        <v>297</v>
      </c>
      <c r="DC1396" t="s">
        <v>146</v>
      </c>
      <c r="DD1396" t="s">
        <v>15290</v>
      </c>
      <c r="DE1396" t="s">
        <v>2923</v>
      </c>
      <c r="DF1396" t="s">
        <v>141</v>
      </c>
      <c r="DI1396" t="s">
        <v>149</v>
      </c>
      <c r="DJ1396" t="s">
        <v>129</v>
      </c>
      <c r="DK1396" t="s">
        <v>141</v>
      </c>
      <c r="DL1396" t="s">
        <v>141</v>
      </c>
      <c r="DM1396" t="s">
        <v>141</v>
      </c>
      <c r="DN1396" t="s">
        <v>141</v>
      </c>
      <c r="DO1396" t="s">
        <v>141</v>
      </c>
      <c r="DQ1396" t="s">
        <v>150</v>
      </c>
      <c r="DS1396" t="s">
        <v>15291</v>
      </c>
      <c r="DT1396" t="s">
        <v>15292</v>
      </c>
      <c r="DV1396" t="str">
        <f>VLOOKUP(H1396,'[3]Merge Gagner assez d''argent'!$A:$B,2,FALSE)</f>
        <v>Partiellement</v>
      </c>
      <c r="DX1396" t="s">
        <v>129</v>
      </c>
      <c r="DY1396" t="s">
        <v>262</v>
      </c>
      <c r="DZ1396" t="s">
        <v>141</v>
      </c>
      <c r="EB1396" t="s">
        <v>686</v>
      </c>
      <c r="EC1396" t="s">
        <v>1918</v>
      </c>
      <c r="ED1396" t="s">
        <v>141</v>
      </c>
      <c r="EF1396" t="s">
        <v>129</v>
      </c>
      <c r="EG1396" t="s">
        <v>15293</v>
      </c>
      <c r="EH1396" t="s">
        <v>141</v>
      </c>
      <c r="EI1396" t="s">
        <v>156</v>
      </c>
      <c r="EJ1396" t="s">
        <v>157</v>
      </c>
      <c r="EK1396" t="s">
        <v>158</v>
      </c>
      <c r="EM1396" t="s">
        <v>159</v>
      </c>
      <c r="EN1396" t="s">
        <v>141</v>
      </c>
      <c r="EO1396" t="s">
        <v>141</v>
      </c>
      <c r="EP1396" t="s">
        <v>141</v>
      </c>
      <c r="EQ1396" t="s">
        <v>141</v>
      </c>
      <c r="ER1396" t="s">
        <v>129</v>
      </c>
      <c r="ES1396" t="s">
        <v>141</v>
      </c>
      <c r="ET1396" t="s">
        <v>141</v>
      </c>
      <c r="EU1396" t="s">
        <v>15193</v>
      </c>
      <c r="EX1396" t="s">
        <v>2174</v>
      </c>
    </row>
    <row r="1397" spans="1:154" hidden="1" x14ac:dyDescent="0.35">
      <c r="A1397" t="s">
        <v>15294</v>
      </c>
      <c r="B1397" t="s">
        <v>15295</v>
      </c>
      <c r="D1397" t="s">
        <v>12781</v>
      </c>
      <c r="E1397" t="s">
        <v>129</v>
      </c>
      <c r="F1397" t="s">
        <v>671</v>
      </c>
      <c r="G1397" t="s">
        <v>15296</v>
      </c>
      <c r="H1397" t="s">
        <v>15296</v>
      </c>
      <c r="I1397" s="1">
        <v>44760</v>
      </c>
      <c r="J1397" t="s">
        <v>207</v>
      </c>
      <c r="K1397" t="s">
        <v>15297</v>
      </c>
      <c r="L1397" t="s">
        <v>15298</v>
      </c>
      <c r="M1397" t="s">
        <v>15299</v>
      </c>
      <c r="N1397" t="s">
        <v>320</v>
      </c>
      <c r="O1397" t="s">
        <v>1306</v>
      </c>
      <c r="P1397" t="s">
        <v>11945</v>
      </c>
      <c r="R1397" t="s">
        <v>11945</v>
      </c>
      <c r="S1397" s="1">
        <f>VLOOKUP(H1397,'[1]Base JI SMP'!$C:$F,4,FALSE)</f>
        <v>44853</v>
      </c>
      <c r="T1397" t="str">
        <f>VLOOKUP(H1397,'[2]Base JI SMP'!$C:$J,8,FALSE)</f>
        <v>Individual</v>
      </c>
      <c r="U1397" t="str">
        <f>VLOOKUP(H1397,'[2]Base JI SMP'!$C:$M,11,FALSE)</f>
        <v>Business development/management training</v>
      </c>
      <c r="V1397" t="str">
        <f>VLOOKUP(H1397,'[2]Base JI SMP'!$C:$R,12,FALSE)</f>
        <v>Collective</v>
      </c>
      <c r="W1397" s="1">
        <f>VLOOKUP(H1397,'[1]Base JI SMP'!$C:$R,13,FALSE)</f>
        <v>44648</v>
      </c>
      <c r="X1397" s="1">
        <f>VLOOKUP(H1397,'[1]Base JI SMP'!$C:$P,14,FALSE)</f>
        <v>44653</v>
      </c>
      <c r="Y1397" t="s">
        <v>136</v>
      </c>
      <c r="Z1397" t="s">
        <v>137</v>
      </c>
      <c r="AA1397" t="s">
        <v>166</v>
      </c>
      <c r="AG1397" t="s">
        <v>320</v>
      </c>
      <c r="AH1397" t="s">
        <v>141</v>
      </c>
      <c r="AJ1397" t="s">
        <v>129</v>
      </c>
      <c r="AN1397" t="s">
        <v>129</v>
      </c>
      <c r="AP1397" t="s">
        <v>129</v>
      </c>
      <c r="AQ1397" t="s">
        <v>129</v>
      </c>
      <c r="AS1397" t="s">
        <v>349</v>
      </c>
      <c r="AT1397" t="s">
        <v>679</v>
      </c>
      <c r="AU1397" t="s">
        <v>144</v>
      </c>
      <c r="CZ1397" t="s">
        <v>145</v>
      </c>
      <c r="DB1397" t="s">
        <v>145</v>
      </c>
      <c r="DC1397" t="s">
        <v>146</v>
      </c>
      <c r="DD1397" t="s">
        <v>15300</v>
      </c>
      <c r="DE1397" t="s">
        <v>4032</v>
      </c>
      <c r="DF1397" t="s">
        <v>399</v>
      </c>
      <c r="DG1397" t="s">
        <v>399</v>
      </c>
      <c r="DI1397" t="s">
        <v>149</v>
      </c>
      <c r="DJ1397" t="s">
        <v>129</v>
      </c>
      <c r="DK1397" t="s">
        <v>141</v>
      </c>
      <c r="DL1397" t="s">
        <v>141</v>
      </c>
      <c r="DM1397" t="s">
        <v>141</v>
      </c>
      <c r="DN1397" t="s">
        <v>141</v>
      </c>
      <c r="DO1397" t="s">
        <v>141</v>
      </c>
      <c r="DQ1397" t="s">
        <v>150</v>
      </c>
      <c r="DS1397" t="s">
        <v>15301</v>
      </c>
      <c r="DT1397" t="s">
        <v>15302</v>
      </c>
      <c r="DV1397" t="str">
        <f>VLOOKUP(H1397,'[3]Merge Gagner assez d''argent'!$A:$B,2,FALSE)</f>
        <v>Oui</v>
      </c>
      <c r="DX1397" t="s">
        <v>141</v>
      </c>
      <c r="DZ1397" t="s">
        <v>141</v>
      </c>
      <c r="EB1397" t="s">
        <v>686</v>
      </c>
      <c r="EC1397" t="s">
        <v>1918</v>
      </c>
      <c r="ED1397" t="s">
        <v>141</v>
      </c>
      <c r="EF1397" t="s">
        <v>129</v>
      </c>
      <c r="EG1397" t="s">
        <v>15303</v>
      </c>
      <c r="EH1397" t="s">
        <v>141</v>
      </c>
      <c r="EI1397" t="s">
        <v>156</v>
      </c>
      <c r="EJ1397" t="s">
        <v>157</v>
      </c>
      <c r="EK1397" t="s">
        <v>181</v>
      </c>
      <c r="EM1397" t="s">
        <v>3164</v>
      </c>
      <c r="EN1397" t="s">
        <v>141</v>
      </c>
      <c r="EO1397" t="s">
        <v>141</v>
      </c>
      <c r="EP1397" t="s">
        <v>141</v>
      </c>
      <c r="EQ1397" t="s">
        <v>141</v>
      </c>
      <c r="ER1397" t="s">
        <v>129</v>
      </c>
      <c r="ES1397" t="s">
        <v>141</v>
      </c>
      <c r="ET1397" t="s">
        <v>129</v>
      </c>
      <c r="EU1397" t="s">
        <v>15193</v>
      </c>
      <c r="EX1397" t="s">
        <v>11669</v>
      </c>
    </row>
    <row r="1398" spans="1:154" hidden="1" x14ac:dyDescent="0.35">
      <c r="A1398" t="s">
        <v>15304</v>
      </c>
      <c r="B1398" t="s">
        <v>15305</v>
      </c>
      <c r="D1398" t="s">
        <v>13170</v>
      </c>
      <c r="E1398" t="s">
        <v>129</v>
      </c>
      <c r="F1398" t="s">
        <v>1163</v>
      </c>
      <c r="G1398" t="s">
        <v>15306</v>
      </c>
      <c r="H1398" t="s">
        <v>15306</v>
      </c>
      <c r="I1398" s="1">
        <v>44732</v>
      </c>
      <c r="J1398" t="s">
        <v>207</v>
      </c>
      <c r="P1398" t="s">
        <v>133</v>
      </c>
      <c r="R1398" t="s">
        <v>11945</v>
      </c>
      <c r="S1398" s="1">
        <f>VLOOKUP(H1398,'[1]Base JI SMP'!$C:$F,4,FALSE)</f>
        <v>44631</v>
      </c>
      <c r="T1398" t="str">
        <f>VLOOKUP(H1398,'[2]Base JI SMP'!$C:$J,8,FALSE)</f>
        <v>Individual</v>
      </c>
      <c r="U1398" t="str">
        <f>VLOOKUP(H1398,'[2]Base JI SMP'!$C:$M,11,FALSE)</f>
        <v>Business development/management training</v>
      </c>
      <c r="V1398" t="str">
        <f>VLOOKUP(H1398,'[2]Base JI SMP'!$C:$R,12,FALSE)</f>
        <v>Individual</v>
      </c>
      <c r="W1398" s="1">
        <f>VLOOKUP(H1398,'[1]Base JI SMP'!$C:$R,13,FALSE)</f>
        <v>44551</v>
      </c>
      <c r="X1398" s="1">
        <f>VLOOKUP(H1398,'[1]Base JI SMP'!$C:$P,14,FALSE)</f>
        <v>44556</v>
      </c>
      <c r="Y1398" t="s">
        <v>136</v>
      </c>
      <c r="Z1398" t="s">
        <v>137</v>
      </c>
      <c r="AA1398" t="s">
        <v>319</v>
      </c>
      <c r="AG1398" t="s">
        <v>1512</v>
      </c>
      <c r="AH1398" t="s">
        <v>141</v>
      </c>
      <c r="AJ1398" t="s">
        <v>129</v>
      </c>
      <c r="AN1398" t="s">
        <v>141</v>
      </c>
      <c r="AO1398" t="s">
        <v>15307</v>
      </c>
      <c r="AP1398" t="s">
        <v>129</v>
      </c>
      <c r="AQ1398" t="s">
        <v>129</v>
      </c>
      <c r="AS1398" t="s">
        <v>262</v>
      </c>
      <c r="AT1398" t="s">
        <v>143</v>
      </c>
      <c r="AU1398" t="s">
        <v>144</v>
      </c>
      <c r="CZ1398" t="s">
        <v>209</v>
      </c>
      <c r="DB1398" t="s">
        <v>210</v>
      </c>
      <c r="DC1398" t="s">
        <v>146</v>
      </c>
      <c r="DD1398" t="s">
        <v>15308</v>
      </c>
      <c r="DE1398" t="s">
        <v>5255</v>
      </c>
      <c r="DF1398" t="s">
        <v>399</v>
      </c>
      <c r="DG1398" t="s">
        <v>399</v>
      </c>
      <c r="DI1398" t="s">
        <v>171</v>
      </c>
      <c r="DJ1398" t="s">
        <v>141</v>
      </c>
      <c r="DK1398" t="s">
        <v>141</v>
      </c>
      <c r="DL1398" t="s">
        <v>141</v>
      </c>
      <c r="DM1398" t="s">
        <v>141</v>
      </c>
      <c r="DN1398" t="s">
        <v>141</v>
      </c>
      <c r="DO1398" t="s">
        <v>129</v>
      </c>
      <c r="DP1398" t="s">
        <v>15309</v>
      </c>
      <c r="DQ1398" t="s">
        <v>225</v>
      </c>
      <c r="DS1398" t="s">
        <v>15310</v>
      </c>
      <c r="DV1398" t="str">
        <f>VLOOKUP(H1398,'[3]Merge Gagner assez d''argent'!$A:$B,2,FALSE)</f>
        <v>Partiellement</v>
      </c>
      <c r="DX1398" t="s">
        <v>141</v>
      </c>
      <c r="DZ1398" t="s">
        <v>141</v>
      </c>
      <c r="EB1398" t="s">
        <v>141</v>
      </c>
      <c r="ED1398" t="s">
        <v>141</v>
      </c>
      <c r="EF1398" t="s">
        <v>129</v>
      </c>
      <c r="EG1398" t="s">
        <v>14634</v>
      </c>
      <c r="EH1398" t="s">
        <v>141</v>
      </c>
      <c r="EI1398" t="s">
        <v>156</v>
      </c>
      <c r="EJ1398" t="s">
        <v>157</v>
      </c>
      <c r="EK1398" t="s">
        <v>181</v>
      </c>
      <c r="EM1398" t="s">
        <v>182</v>
      </c>
      <c r="EN1398" t="s">
        <v>129</v>
      </c>
      <c r="EO1398" t="s">
        <v>141</v>
      </c>
      <c r="EP1398" t="s">
        <v>141</v>
      </c>
      <c r="EQ1398" t="s">
        <v>141</v>
      </c>
      <c r="ER1398" t="s">
        <v>129</v>
      </c>
      <c r="ES1398" t="s">
        <v>141</v>
      </c>
      <c r="ET1398" t="s">
        <v>141</v>
      </c>
      <c r="EU1398" t="s">
        <v>14627</v>
      </c>
      <c r="EX1398" t="s">
        <v>14574</v>
      </c>
    </row>
    <row r="1399" spans="1:154" hidden="1" x14ac:dyDescent="0.35">
      <c r="A1399" t="s">
        <v>15311</v>
      </c>
      <c r="B1399" t="s">
        <v>15312</v>
      </c>
      <c r="D1399" t="s">
        <v>15313</v>
      </c>
      <c r="E1399" t="s">
        <v>129</v>
      </c>
      <c r="F1399" t="s">
        <v>671</v>
      </c>
      <c r="G1399" t="s">
        <v>15314</v>
      </c>
      <c r="H1399" t="s">
        <v>15314</v>
      </c>
      <c r="I1399" s="1">
        <v>44760</v>
      </c>
      <c r="J1399" t="s">
        <v>132</v>
      </c>
      <c r="P1399" t="s">
        <v>11945</v>
      </c>
      <c r="Q1399" t="s">
        <v>11945</v>
      </c>
      <c r="R1399" t="s">
        <v>11945</v>
      </c>
      <c r="S1399" s="1">
        <f>VLOOKUP(H1399,'[1]Base JI SMP'!$C:$F,4,FALSE)</f>
        <v>44653</v>
      </c>
      <c r="T1399" t="str">
        <f>VLOOKUP(H1399,'[2]Base JI SMP'!$C:$J,8,FALSE)</f>
        <v>Individual</v>
      </c>
      <c r="U1399" t="str">
        <f>VLOOKUP(H1399,'[2]Base JI SMP'!$C:$M,11,FALSE)</f>
        <v>Business development/management training</v>
      </c>
      <c r="V1399" t="str">
        <f>VLOOKUP(H1399,'[2]Base JI SMP'!$C:$R,12,FALSE)</f>
        <v>Collective</v>
      </c>
      <c r="W1399" s="1">
        <f>VLOOKUP(H1399,'[1]Base JI SMP'!$C:$R,13,FALSE)</f>
        <v>44762</v>
      </c>
      <c r="X1399" s="1">
        <f>VLOOKUP(H1399,'[1]Base JI SMP'!$C:$P,14,FALSE)</f>
        <v>44764</v>
      </c>
      <c r="Y1399" t="s">
        <v>136</v>
      </c>
      <c r="Z1399" t="s">
        <v>137</v>
      </c>
      <c r="AA1399" t="s">
        <v>1163</v>
      </c>
      <c r="AG1399" t="s">
        <v>167</v>
      </c>
      <c r="AH1399" t="s">
        <v>141</v>
      </c>
      <c r="AJ1399" t="s">
        <v>129</v>
      </c>
      <c r="AN1399" t="s">
        <v>350</v>
      </c>
      <c r="AP1399" t="s">
        <v>141</v>
      </c>
      <c r="AQ1399" t="s">
        <v>129</v>
      </c>
      <c r="AS1399" t="s">
        <v>236</v>
      </c>
      <c r="AT1399" t="s">
        <v>844</v>
      </c>
      <c r="AU1399" t="s">
        <v>144</v>
      </c>
      <c r="CZ1399" t="s">
        <v>552</v>
      </c>
      <c r="DB1399" t="s">
        <v>552</v>
      </c>
      <c r="DC1399" t="s">
        <v>941</v>
      </c>
      <c r="DD1399" t="s">
        <v>15315</v>
      </c>
      <c r="DE1399" t="s">
        <v>15316</v>
      </c>
      <c r="DF1399" t="s">
        <v>399</v>
      </c>
      <c r="DG1399" t="s">
        <v>399</v>
      </c>
      <c r="DI1399" t="s">
        <v>149</v>
      </c>
      <c r="DJ1399" t="s">
        <v>129</v>
      </c>
      <c r="DK1399" t="s">
        <v>141</v>
      </c>
      <c r="DL1399" t="s">
        <v>141</v>
      </c>
      <c r="DM1399" t="s">
        <v>141</v>
      </c>
      <c r="DN1399" t="s">
        <v>141</v>
      </c>
      <c r="DO1399" t="s">
        <v>141</v>
      </c>
      <c r="DQ1399" t="s">
        <v>150</v>
      </c>
      <c r="DS1399" t="s">
        <v>15317</v>
      </c>
      <c r="DU1399" t="s">
        <v>198</v>
      </c>
      <c r="DV1399" t="str">
        <f>VLOOKUP(H1399,'[3]Merge Gagner assez d''argent'!$A:$B,2,FALSE)</f>
        <v>Partiellement</v>
      </c>
      <c r="DX1399" t="s">
        <v>129</v>
      </c>
      <c r="DY1399" t="s">
        <v>250</v>
      </c>
      <c r="DZ1399" t="s">
        <v>141</v>
      </c>
      <c r="EB1399" t="s">
        <v>141</v>
      </c>
      <c r="EC1399" t="s">
        <v>15318</v>
      </c>
      <c r="ED1399" t="s">
        <v>141</v>
      </c>
      <c r="EF1399" t="s">
        <v>129</v>
      </c>
      <c r="EG1399" t="s">
        <v>15319</v>
      </c>
      <c r="EH1399" t="s">
        <v>141</v>
      </c>
      <c r="EI1399" t="s">
        <v>253</v>
      </c>
      <c r="EJ1399" t="s">
        <v>157</v>
      </c>
      <c r="EK1399" t="s">
        <v>158</v>
      </c>
      <c r="EM1399" t="s">
        <v>1579</v>
      </c>
      <c r="EN1399" t="s">
        <v>141</v>
      </c>
      <c r="EO1399" t="s">
        <v>141</v>
      </c>
      <c r="EP1399" t="s">
        <v>141</v>
      </c>
      <c r="EQ1399" t="s">
        <v>129</v>
      </c>
      <c r="ER1399" t="s">
        <v>141</v>
      </c>
      <c r="ES1399" t="s">
        <v>141</v>
      </c>
      <c r="ET1399" t="s">
        <v>141</v>
      </c>
      <c r="EU1399" t="s">
        <v>15320</v>
      </c>
      <c r="EX1399" t="s">
        <v>15321</v>
      </c>
    </row>
    <row r="1400" spans="1:154" hidden="1" x14ac:dyDescent="0.35">
      <c r="A1400" t="s">
        <v>15322</v>
      </c>
      <c r="B1400" t="s">
        <v>15323</v>
      </c>
      <c r="D1400" t="s">
        <v>13170</v>
      </c>
      <c r="E1400" t="s">
        <v>129</v>
      </c>
      <c r="F1400" t="s">
        <v>1163</v>
      </c>
      <c r="G1400" t="s">
        <v>15324</v>
      </c>
      <c r="H1400" t="s">
        <v>15324</v>
      </c>
      <c r="I1400" s="1">
        <v>44736</v>
      </c>
      <c r="J1400" t="s">
        <v>207</v>
      </c>
      <c r="K1400" t="s">
        <v>14661</v>
      </c>
      <c r="L1400" t="s">
        <v>14662</v>
      </c>
      <c r="M1400" t="s">
        <v>14663</v>
      </c>
      <c r="N1400" t="s">
        <v>320</v>
      </c>
      <c r="O1400" t="s">
        <v>14664</v>
      </c>
      <c r="P1400" t="s">
        <v>133</v>
      </c>
      <c r="R1400" t="s">
        <v>11945</v>
      </c>
      <c r="S1400" s="1" t="s">
        <v>135</v>
      </c>
      <c r="T1400" t="s">
        <v>135</v>
      </c>
      <c r="U1400" t="s">
        <v>135</v>
      </c>
      <c r="V1400" t="str">
        <f>VLOOKUP(H1400,'[2]Base JI SMP'!$C:$R,12,FALSE)</f>
        <v>Individual</v>
      </c>
      <c r="W1400" s="1">
        <f>VLOOKUP(H1400,'[1]Base JI SMP'!$C:$R,13,FALSE)</f>
        <v>44575</v>
      </c>
      <c r="X1400" s="1">
        <f>VLOOKUP(H1400,'[1]Base JI SMP'!$C:$P,14,FALSE)</f>
        <v>44581</v>
      </c>
      <c r="Y1400" t="s">
        <v>136</v>
      </c>
      <c r="Z1400" t="s">
        <v>137</v>
      </c>
      <c r="AA1400" t="s">
        <v>348</v>
      </c>
      <c r="AG1400" t="s">
        <v>190</v>
      </c>
      <c r="AH1400" t="s">
        <v>141</v>
      </c>
      <c r="AJ1400" t="s">
        <v>129</v>
      </c>
      <c r="AN1400" t="s">
        <v>141</v>
      </c>
      <c r="AO1400" t="s">
        <v>15325</v>
      </c>
      <c r="AP1400" t="s">
        <v>129</v>
      </c>
      <c r="AQ1400" t="s">
        <v>141</v>
      </c>
      <c r="AR1400" t="s">
        <v>15326</v>
      </c>
      <c r="AS1400" t="s">
        <v>349</v>
      </c>
      <c r="AT1400" t="s">
        <v>143</v>
      </c>
      <c r="AU1400" t="s">
        <v>144</v>
      </c>
      <c r="CZ1400" t="s">
        <v>171</v>
      </c>
      <c r="DA1400" t="s">
        <v>15327</v>
      </c>
      <c r="DB1400" t="s">
        <v>210</v>
      </c>
      <c r="DC1400" t="s">
        <v>146</v>
      </c>
      <c r="DE1400" t="s">
        <v>15034</v>
      </c>
      <c r="DF1400" t="s">
        <v>399</v>
      </c>
      <c r="DG1400" t="s">
        <v>399</v>
      </c>
      <c r="DI1400" t="s">
        <v>7518</v>
      </c>
      <c r="DJ1400" t="s">
        <v>141</v>
      </c>
      <c r="DK1400" t="s">
        <v>141</v>
      </c>
      <c r="DL1400" t="s">
        <v>141</v>
      </c>
      <c r="DM1400" t="s">
        <v>141</v>
      </c>
      <c r="DN1400" t="s">
        <v>129</v>
      </c>
      <c r="DO1400" t="s">
        <v>129</v>
      </c>
      <c r="DP1400" t="s">
        <v>15328</v>
      </c>
      <c r="DQ1400" t="s">
        <v>225</v>
      </c>
      <c r="DS1400" t="s">
        <v>15329</v>
      </c>
      <c r="DV1400" t="str">
        <f>VLOOKUP(H1400,'[3]Merge Gagner assez d''argent'!$A:$B,2,FALSE)</f>
        <v>Oui</v>
      </c>
      <c r="DX1400" t="s">
        <v>141</v>
      </c>
      <c r="DZ1400" t="s">
        <v>141</v>
      </c>
      <c r="EB1400" t="s">
        <v>141</v>
      </c>
      <c r="ED1400" t="s">
        <v>141</v>
      </c>
      <c r="EF1400" t="s">
        <v>129</v>
      </c>
      <c r="EG1400" t="s">
        <v>15330</v>
      </c>
      <c r="EH1400" t="s">
        <v>141</v>
      </c>
      <c r="EI1400" t="s">
        <v>156</v>
      </c>
      <c r="EJ1400" t="s">
        <v>157</v>
      </c>
      <c r="EK1400" t="s">
        <v>181</v>
      </c>
      <c r="EM1400" t="s">
        <v>182</v>
      </c>
      <c r="EN1400" t="s">
        <v>129</v>
      </c>
      <c r="EO1400" t="s">
        <v>141</v>
      </c>
      <c r="EP1400" t="s">
        <v>141</v>
      </c>
      <c r="EQ1400" t="s">
        <v>141</v>
      </c>
      <c r="ER1400" t="s">
        <v>129</v>
      </c>
      <c r="ES1400" t="s">
        <v>141</v>
      </c>
      <c r="ET1400" t="s">
        <v>141</v>
      </c>
      <c r="EU1400" t="s">
        <v>14627</v>
      </c>
      <c r="EX1400" t="s">
        <v>15331</v>
      </c>
    </row>
    <row r="1401" spans="1:154" hidden="1" x14ac:dyDescent="0.35">
      <c r="A1401" t="s">
        <v>15332</v>
      </c>
      <c r="B1401" t="s">
        <v>15333</v>
      </c>
      <c r="D1401" t="s">
        <v>14796</v>
      </c>
      <c r="E1401" t="s">
        <v>129</v>
      </c>
      <c r="F1401" t="s">
        <v>10188</v>
      </c>
      <c r="G1401" t="s">
        <v>14722</v>
      </c>
      <c r="H1401" t="s">
        <v>14722</v>
      </c>
      <c r="I1401" s="1">
        <v>44748</v>
      </c>
      <c r="J1401" t="s">
        <v>1498</v>
      </c>
      <c r="P1401" t="s">
        <v>11945</v>
      </c>
      <c r="R1401" t="s">
        <v>11945</v>
      </c>
      <c r="S1401" s="1">
        <f>VLOOKUP(H1401,'[1]Base JI SMP'!$C:$F,4,FALSE)</f>
        <v>44708</v>
      </c>
      <c r="T1401" t="str">
        <f>VLOOKUP(H1401,'[2]Base JI SMP'!$C:$J,8,FALSE)</f>
        <v>Individual</v>
      </c>
      <c r="U1401" t="str">
        <f>VLOOKUP(H1401,'[2]Base JI SMP'!$C:$M,11,FALSE)</f>
        <v>Other</v>
      </c>
      <c r="V1401" t="str">
        <f>VLOOKUP(H1401,'[2]Base JI SMP'!$C:$R,12,FALSE)</f>
        <v>Individual</v>
      </c>
      <c r="W1401" s="1">
        <f>VLOOKUP(H1401,'[1]Base JI SMP'!$C:$R,13,FALSE)</f>
        <v>44704</v>
      </c>
      <c r="X1401" s="1">
        <f>VLOOKUP(H1401,'[1]Base JI SMP'!$C:$P,14,FALSE)</f>
        <v>44706</v>
      </c>
      <c r="Y1401" t="s">
        <v>136</v>
      </c>
      <c r="Z1401" t="s">
        <v>137</v>
      </c>
      <c r="AA1401" t="s">
        <v>319</v>
      </c>
      <c r="AG1401" t="s">
        <v>167</v>
      </c>
      <c r="AH1401" t="s">
        <v>141</v>
      </c>
      <c r="AJ1401" t="s">
        <v>129</v>
      </c>
      <c r="AN1401" t="s">
        <v>129</v>
      </c>
      <c r="AP1401" t="s">
        <v>129</v>
      </c>
      <c r="AQ1401" t="s">
        <v>129</v>
      </c>
      <c r="AS1401" t="s">
        <v>236</v>
      </c>
      <c r="AT1401" t="s">
        <v>679</v>
      </c>
      <c r="AU1401" t="s">
        <v>144</v>
      </c>
      <c r="CZ1401" t="s">
        <v>171</v>
      </c>
      <c r="DA1401" t="s">
        <v>14798</v>
      </c>
      <c r="DB1401" t="s">
        <v>592</v>
      </c>
      <c r="DC1401" t="s">
        <v>146</v>
      </c>
      <c r="DD1401" t="s">
        <v>15334</v>
      </c>
      <c r="DE1401" t="s">
        <v>4731</v>
      </c>
      <c r="DF1401" t="s">
        <v>399</v>
      </c>
      <c r="DG1401" t="s">
        <v>399</v>
      </c>
      <c r="DI1401" t="s">
        <v>149</v>
      </c>
      <c r="DJ1401" t="s">
        <v>129</v>
      </c>
      <c r="DK1401" t="s">
        <v>141</v>
      </c>
      <c r="DL1401" t="s">
        <v>141</v>
      </c>
      <c r="DM1401" t="s">
        <v>141</v>
      </c>
      <c r="DN1401" t="s">
        <v>141</v>
      </c>
      <c r="DO1401" t="s">
        <v>141</v>
      </c>
      <c r="DQ1401" t="s">
        <v>150</v>
      </c>
      <c r="DS1401" t="s">
        <v>15335</v>
      </c>
      <c r="DT1401" t="s">
        <v>15336</v>
      </c>
      <c r="DV1401" t="str">
        <f>VLOOKUP(H1401,'[3]Merge Gagner assez d''argent'!$A:$B,2,FALSE)</f>
        <v>Oui</v>
      </c>
      <c r="DX1401" t="s">
        <v>141</v>
      </c>
      <c r="DZ1401" t="s">
        <v>141</v>
      </c>
      <c r="EB1401" t="s">
        <v>129</v>
      </c>
      <c r="ED1401" t="s">
        <v>141</v>
      </c>
      <c r="EF1401" t="s">
        <v>129</v>
      </c>
      <c r="EH1401" t="s">
        <v>141</v>
      </c>
      <c r="EI1401" t="s">
        <v>156</v>
      </c>
      <c r="EJ1401" t="s">
        <v>157</v>
      </c>
      <c r="EK1401" t="s">
        <v>181</v>
      </c>
      <c r="EM1401" t="s">
        <v>954</v>
      </c>
      <c r="EN1401" t="s">
        <v>129</v>
      </c>
      <c r="EO1401" t="s">
        <v>141</v>
      </c>
      <c r="EP1401" t="s">
        <v>129</v>
      </c>
      <c r="EQ1401" t="s">
        <v>129</v>
      </c>
      <c r="ER1401" t="s">
        <v>129</v>
      </c>
      <c r="ES1401" t="s">
        <v>129</v>
      </c>
      <c r="ET1401" t="s">
        <v>141</v>
      </c>
      <c r="EU1401" t="s">
        <v>15337</v>
      </c>
      <c r="EX1401" t="s">
        <v>15338</v>
      </c>
    </row>
    <row r="1402" spans="1:154" hidden="1" x14ac:dyDescent="0.35">
      <c r="A1402" t="s">
        <v>15339</v>
      </c>
      <c r="B1402" t="s">
        <v>15340</v>
      </c>
      <c r="D1402" t="s">
        <v>14796</v>
      </c>
      <c r="E1402" t="s">
        <v>129</v>
      </c>
      <c r="F1402" t="s">
        <v>10188</v>
      </c>
      <c r="G1402" t="s">
        <v>15341</v>
      </c>
      <c r="H1402" t="s">
        <v>15341</v>
      </c>
      <c r="I1402" s="1">
        <v>44760</v>
      </c>
      <c r="J1402" t="s">
        <v>1498</v>
      </c>
      <c r="P1402" t="s">
        <v>11945</v>
      </c>
      <c r="R1402" t="s">
        <v>11945</v>
      </c>
      <c r="S1402" s="1">
        <f>VLOOKUP(H1402,'[1]Base JI SMP'!$C:$F,4,FALSE)</f>
        <v>44722</v>
      </c>
      <c r="T1402" t="str">
        <f>VLOOKUP(H1402,'[2]Base JI SMP'!$C:$J,8,FALSE)</f>
        <v>Individual</v>
      </c>
      <c r="U1402" t="str">
        <f>VLOOKUP(H1402,'[2]Base JI SMP'!$C:$M,11,FALSE)</f>
        <v>Business development/management training</v>
      </c>
      <c r="V1402" t="str">
        <f>VLOOKUP(H1402,'[2]Base JI SMP'!$C:$R,12,FALSE)</f>
        <v>Individual</v>
      </c>
      <c r="W1402" s="1">
        <f>VLOOKUP(H1402,'[1]Base JI SMP'!$C:$R,13,FALSE)</f>
        <v>44704</v>
      </c>
      <c r="X1402" s="1">
        <f>VLOOKUP(H1402,'[1]Base JI SMP'!$C:$P,14,FALSE)</f>
        <v>44706</v>
      </c>
      <c r="Y1402" t="s">
        <v>136</v>
      </c>
      <c r="Z1402" t="s">
        <v>137</v>
      </c>
      <c r="AA1402" t="s">
        <v>319</v>
      </c>
      <c r="AG1402" t="s">
        <v>167</v>
      </c>
      <c r="AH1402" t="s">
        <v>141</v>
      </c>
      <c r="AJ1402" t="s">
        <v>129</v>
      </c>
      <c r="AN1402" t="s">
        <v>129</v>
      </c>
      <c r="AP1402" t="s">
        <v>129</v>
      </c>
      <c r="AQ1402" t="s">
        <v>129</v>
      </c>
      <c r="AS1402" t="s">
        <v>208</v>
      </c>
      <c r="AT1402" t="s">
        <v>679</v>
      </c>
      <c r="AU1402" t="s">
        <v>144</v>
      </c>
      <c r="CZ1402" t="s">
        <v>171</v>
      </c>
      <c r="DA1402" t="s">
        <v>14798</v>
      </c>
      <c r="DB1402" t="s">
        <v>592</v>
      </c>
      <c r="DC1402" t="s">
        <v>901</v>
      </c>
      <c r="DD1402" t="s">
        <v>15342</v>
      </c>
      <c r="DE1402" t="s">
        <v>4731</v>
      </c>
      <c r="DF1402" t="s">
        <v>399</v>
      </c>
      <c r="DG1402" t="s">
        <v>399</v>
      </c>
      <c r="DI1402" t="s">
        <v>149</v>
      </c>
      <c r="DJ1402" t="s">
        <v>129</v>
      </c>
      <c r="DK1402" t="s">
        <v>141</v>
      </c>
      <c r="DL1402" t="s">
        <v>141</v>
      </c>
      <c r="DM1402" t="s">
        <v>141</v>
      </c>
      <c r="DN1402" t="s">
        <v>141</v>
      </c>
      <c r="DO1402" t="s">
        <v>141</v>
      </c>
      <c r="DQ1402" t="s">
        <v>150</v>
      </c>
      <c r="DS1402" t="s">
        <v>15343</v>
      </c>
      <c r="DU1402" t="s">
        <v>198</v>
      </c>
      <c r="DV1402" t="str">
        <f>VLOOKUP(H1402,'[3]Merge Gagner assez d''argent'!$A:$B,2,FALSE)</f>
        <v>Oui</v>
      </c>
      <c r="DX1402" t="s">
        <v>129</v>
      </c>
      <c r="DY1402" t="s">
        <v>167</v>
      </c>
      <c r="DZ1402" t="s">
        <v>141</v>
      </c>
      <c r="EB1402" t="s">
        <v>129</v>
      </c>
      <c r="EC1402" t="s">
        <v>15344</v>
      </c>
      <c r="ED1402" t="s">
        <v>141</v>
      </c>
      <c r="EF1402" t="s">
        <v>129</v>
      </c>
      <c r="EH1402" t="s">
        <v>141</v>
      </c>
      <c r="EI1402" t="s">
        <v>156</v>
      </c>
      <c r="EJ1402" t="s">
        <v>157</v>
      </c>
      <c r="EK1402" t="s">
        <v>158</v>
      </c>
      <c r="EM1402" t="s">
        <v>1025</v>
      </c>
      <c r="EN1402" t="s">
        <v>129</v>
      </c>
      <c r="EO1402" t="s">
        <v>141</v>
      </c>
      <c r="EP1402" t="s">
        <v>129</v>
      </c>
      <c r="EQ1402" t="s">
        <v>141</v>
      </c>
      <c r="ER1402" t="s">
        <v>129</v>
      </c>
      <c r="ES1402" t="s">
        <v>129</v>
      </c>
      <c r="ET1402" t="s">
        <v>141</v>
      </c>
      <c r="EU1402" t="s">
        <v>15345</v>
      </c>
      <c r="EX1402" t="s">
        <v>15206</v>
      </c>
    </row>
    <row r="1403" spans="1:154" hidden="1" x14ac:dyDescent="0.35">
      <c r="A1403" t="s">
        <v>15346</v>
      </c>
      <c r="B1403" t="s">
        <v>15347</v>
      </c>
      <c r="D1403" t="s">
        <v>15348</v>
      </c>
      <c r="E1403" t="s">
        <v>129</v>
      </c>
      <c r="F1403" t="s">
        <v>671</v>
      </c>
      <c r="G1403" t="s">
        <v>15349</v>
      </c>
      <c r="H1403" s="2"/>
      <c r="I1403" s="1">
        <v>44760</v>
      </c>
      <c r="J1403" t="s">
        <v>132</v>
      </c>
      <c r="P1403" t="s">
        <v>11945</v>
      </c>
      <c r="Q1403" t="s">
        <v>11945</v>
      </c>
      <c r="R1403" t="s">
        <v>11945</v>
      </c>
      <c r="S1403" s="1" t="e">
        <f>VLOOKUP(H1403,'[1]Base JI SMP'!$C:$F,4,FALSE)</f>
        <v>#N/A</v>
      </c>
      <c r="T1403" t="e">
        <f>VLOOKUP(H1403,'[2]Base JI SMP'!$C:$J,8,FALSE)</f>
        <v>#N/A</v>
      </c>
      <c r="U1403" t="e">
        <f>VLOOKUP(H1403,'[2]Base JI SMP'!$C:$M,11,FALSE)</f>
        <v>#N/A</v>
      </c>
      <c r="V1403" t="e">
        <f>VLOOKUP(H1403,'[2]Base JI SMP'!$C:$R,12,FALSE)</f>
        <v>#N/A</v>
      </c>
      <c r="W1403" s="1" t="e">
        <f>VLOOKUP(H1403,'[1]Base JI SMP'!$C:$R,13,FALSE)</f>
        <v>#N/A</v>
      </c>
      <c r="X1403" s="1" t="e">
        <f>VLOOKUP(H1403,'[1]Base JI SMP'!$C:$P,14,FALSE)</f>
        <v>#N/A</v>
      </c>
      <c r="Y1403" t="s">
        <v>188</v>
      </c>
      <c r="Z1403" t="s">
        <v>137</v>
      </c>
      <c r="AA1403" t="s">
        <v>166</v>
      </c>
      <c r="AG1403">
        <v>6</v>
      </c>
      <c r="AH1403" t="s">
        <v>141</v>
      </c>
      <c r="AJ1403" t="s">
        <v>129</v>
      </c>
      <c r="AN1403" t="s">
        <v>129</v>
      </c>
      <c r="AP1403" t="s">
        <v>129</v>
      </c>
      <c r="AQ1403" t="s">
        <v>129</v>
      </c>
      <c r="AS1403" t="s">
        <v>208</v>
      </c>
      <c r="AT1403" t="s">
        <v>844</v>
      </c>
      <c r="AU1403" t="s">
        <v>144</v>
      </c>
      <c r="CZ1403" t="s">
        <v>171</v>
      </c>
      <c r="DA1403" t="s">
        <v>12067</v>
      </c>
      <c r="DB1403" t="s">
        <v>210</v>
      </c>
      <c r="DC1403" t="s">
        <v>146</v>
      </c>
      <c r="DD1403" t="s">
        <v>15350</v>
      </c>
      <c r="DE1403" t="s">
        <v>11353</v>
      </c>
      <c r="DF1403" t="s">
        <v>141</v>
      </c>
      <c r="DI1403" t="s">
        <v>149</v>
      </c>
      <c r="DJ1403" t="s">
        <v>129</v>
      </c>
      <c r="DK1403" t="s">
        <v>141</v>
      </c>
      <c r="DL1403" t="s">
        <v>141</v>
      </c>
      <c r="DM1403" t="s">
        <v>141</v>
      </c>
      <c r="DN1403" t="s">
        <v>141</v>
      </c>
      <c r="DO1403" t="s">
        <v>141</v>
      </c>
      <c r="DQ1403" t="s">
        <v>225</v>
      </c>
      <c r="DS1403" t="s">
        <v>15351</v>
      </c>
      <c r="DU1403" t="s">
        <v>198</v>
      </c>
      <c r="DV1403" t="e">
        <f>VLOOKUP(H1403,'[3]Merge Gagner assez d''argent'!$A:$B,2,FALSE)</f>
        <v>#N/A</v>
      </c>
      <c r="DX1403" t="s">
        <v>141</v>
      </c>
      <c r="DZ1403" t="s">
        <v>141</v>
      </c>
      <c r="EB1403" t="s">
        <v>141</v>
      </c>
      <c r="EC1403" t="s">
        <v>12604</v>
      </c>
      <c r="ED1403" t="s">
        <v>141</v>
      </c>
      <c r="EF1403" t="s">
        <v>129</v>
      </c>
      <c r="EG1403" t="s">
        <v>15352</v>
      </c>
      <c r="EH1403" t="s">
        <v>141</v>
      </c>
      <c r="EI1403" t="s">
        <v>253</v>
      </c>
      <c r="EJ1403" t="s">
        <v>157</v>
      </c>
      <c r="EK1403" t="s">
        <v>181</v>
      </c>
      <c r="EM1403" t="s">
        <v>182</v>
      </c>
      <c r="EN1403" t="s">
        <v>129</v>
      </c>
      <c r="EO1403" t="s">
        <v>141</v>
      </c>
      <c r="EP1403" t="s">
        <v>141</v>
      </c>
      <c r="EQ1403" t="s">
        <v>141</v>
      </c>
      <c r="ER1403" t="s">
        <v>129</v>
      </c>
      <c r="ES1403" t="s">
        <v>141</v>
      </c>
      <c r="ET1403" t="s">
        <v>141</v>
      </c>
      <c r="EU1403" t="s">
        <v>15353</v>
      </c>
      <c r="EX1403" t="s">
        <v>15354</v>
      </c>
    </row>
    <row r="1404" spans="1:154" hidden="1" x14ac:dyDescent="0.35">
      <c r="A1404" t="s">
        <v>15355</v>
      </c>
      <c r="B1404" t="s">
        <v>15356</v>
      </c>
      <c r="D1404" t="s">
        <v>12781</v>
      </c>
      <c r="E1404" t="s">
        <v>129</v>
      </c>
      <c r="F1404" t="s">
        <v>671</v>
      </c>
      <c r="G1404" t="s">
        <v>15357</v>
      </c>
      <c r="H1404" t="s">
        <v>15357</v>
      </c>
      <c r="I1404" s="1">
        <v>44761</v>
      </c>
      <c r="J1404" t="s">
        <v>207</v>
      </c>
      <c r="K1404" t="s">
        <v>15358</v>
      </c>
      <c r="L1404" t="s">
        <v>15359</v>
      </c>
      <c r="M1404" t="s">
        <v>15360</v>
      </c>
      <c r="N1404" t="s">
        <v>15361</v>
      </c>
      <c r="O1404" t="s">
        <v>12054</v>
      </c>
      <c r="P1404" t="s">
        <v>11945</v>
      </c>
      <c r="R1404" t="s">
        <v>134</v>
      </c>
      <c r="S1404" s="1">
        <f>VLOOKUP(H1404,'[1]Base JI SMP'!$C:$F,4,FALSE)</f>
        <v>44790</v>
      </c>
      <c r="T1404" t="str">
        <f>VLOOKUP(H1404,'[2]Base JI SMP'!$C:$J,8,FALSE)</f>
        <v>Individual</v>
      </c>
      <c r="U1404" t="str">
        <f>VLOOKUP(H1404,'[2]Base JI SMP'!$C:$M,11,FALSE)</f>
        <v>Business development/management training</v>
      </c>
      <c r="V1404" t="str">
        <f>VLOOKUP(H1404,'[2]Base JI SMP'!$C:$R,12,FALSE)</f>
        <v>Collective</v>
      </c>
      <c r="W1404" s="1">
        <f>VLOOKUP(H1404,'[1]Base JI SMP'!$C:$R,13,FALSE)</f>
        <v>44648</v>
      </c>
      <c r="X1404" s="1">
        <f>VLOOKUP(H1404,'[1]Base JI SMP'!$C:$P,14,FALSE)</f>
        <v>44653</v>
      </c>
      <c r="Y1404" t="s">
        <v>136</v>
      </c>
      <c r="Z1404" t="s">
        <v>189</v>
      </c>
      <c r="AA1404" t="s">
        <v>166</v>
      </c>
      <c r="AG1404" t="s">
        <v>250</v>
      </c>
      <c r="AH1404" t="s">
        <v>141</v>
      </c>
      <c r="AJ1404" t="s">
        <v>129</v>
      </c>
      <c r="AN1404" t="s">
        <v>129</v>
      </c>
      <c r="AP1404" t="s">
        <v>141</v>
      </c>
      <c r="AQ1404" t="s">
        <v>129</v>
      </c>
      <c r="AS1404" t="s">
        <v>247</v>
      </c>
      <c r="AT1404" t="s">
        <v>679</v>
      </c>
      <c r="AU1404" t="s">
        <v>144</v>
      </c>
      <c r="CZ1404" t="s">
        <v>145</v>
      </c>
      <c r="DB1404" t="s">
        <v>145</v>
      </c>
      <c r="DC1404" t="s">
        <v>146</v>
      </c>
      <c r="DD1404" t="s">
        <v>15362</v>
      </c>
      <c r="DE1404" t="s">
        <v>4032</v>
      </c>
      <c r="DF1404" t="s">
        <v>399</v>
      </c>
      <c r="DG1404" t="s">
        <v>399</v>
      </c>
      <c r="DI1404" t="s">
        <v>149</v>
      </c>
      <c r="DJ1404" t="s">
        <v>129</v>
      </c>
      <c r="DK1404" t="s">
        <v>141</v>
      </c>
      <c r="DL1404" t="s">
        <v>141</v>
      </c>
      <c r="DM1404" t="s">
        <v>141</v>
      </c>
      <c r="DN1404" t="s">
        <v>141</v>
      </c>
      <c r="DO1404" t="s">
        <v>141</v>
      </c>
      <c r="DQ1404" t="s">
        <v>150</v>
      </c>
      <c r="DS1404" t="s">
        <v>15363</v>
      </c>
      <c r="DT1404" t="s">
        <v>15364</v>
      </c>
      <c r="DV1404" t="str">
        <f>VLOOKUP(H1404,'[3]Merge Gagner assez d''argent'!$A:$B,2,FALSE)</f>
        <v>Souhaite ne pas répondre</v>
      </c>
      <c r="DX1404" t="s">
        <v>141</v>
      </c>
      <c r="DZ1404" t="s">
        <v>141</v>
      </c>
      <c r="EB1404" t="s">
        <v>686</v>
      </c>
      <c r="EC1404" t="s">
        <v>1918</v>
      </c>
      <c r="ED1404" t="s">
        <v>141</v>
      </c>
      <c r="EF1404" t="s">
        <v>129</v>
      </c>
      <c r="EG1404" t="s">
        <v>15365</v>
      </c>
      <c r="EH1404" t="s">
        <v>141</v>
      </c>
      <c r="EI1404" t="s">
        <v>157</v>
      </c>
      <c r="EJ1404" t="s">
        <v>157</v>
      </c>
      <c r="EK1404" t="s">
        <v>158</v>
      </c>
      <c r="EM1404" t="s">
        <v>3164</v>
      </c>
      <c r="EN1404" t="s">
        <v>141</v>
      </c>
      <c r="EO1404" t="s">
        <v>141</v>
      </c>
      <c r="EP1404" t="s">
        <v>141</v>
      </c>
      <c r="EQ1404" t="s">
        <v>141</v>
      </c>
      <c r="ER1404" t="s">
        <v>129</v>
      </c>
      <c r="ES1404" t="s">
        <v>141</v>
      </c>
      <c r="ET1404" t="s">
        <v>129</v>
      </c>
      <c r="EU1404" t="s">
        <v>15139</v>
      </c>
      <c r="EX1404" t="s">
        <v>2233</v>
      </c>
    </row>
    <row r="1405" spans="1:154" hidden="1" x14ac:dyDescent="0.35">
      <c r="A1405" t="s">
        <v>15366</v>
      </c>
      <c r="B1405" t="s">
        <v>15367</v>
      </c>
      <c r="D1405" t="s">
        <v>12781</v>
      </c>
      <c r="E1405" t="s">
        <v>129</v>
      </c>
      <c r="F1405" t="s">
        <v>671</v>
      </c>
      <c r="G1405" t="s">
        <v>15368</v>
      </c>
      <c r="H1405" t="s">
        <v>15368</v>
      </c>
      <c r="I1405" s="1">
        <v>44761</v>
      </c>
      <c r="J1405" t="s">
        <v>207</v>
      </c>
      <c r="K1405" t="s">
        <v>15358</v>
      </c>
      <c r="L1405" t="s">
        <v>15359</v>
      </c>
      <c r="M1405" t="s">
        <v>15360</v>
      </c>
      <c r="N1405" t="s">
        <v>15361</v>
      </c>
      <c r="O1405" t="s">
        <v>12054</v>
      </c>
      <c r="P1405" t="s">
        <v>11945</v>
      </c>
      <c r="R1405" t="s">
        <v>11945</v>
      </c>
      <c r="S1405" s="1">
        <f>VLOOKUP(H1405,'[1]Base JI SMP'!$C:$F,4,FALSE)</f>
        <v>44797</v>
      </c>
      <c r="T1405" t="str">
        <f>VLOOKUP(H1405,'[2]Base JI SMP'!$C:$J,8,FALSE)</f>
        <v>Individual</v>
      </c>
      <c r="U1405" t="str">
        <f>VLOOKUP(H1405,'[2]Base JI SMP'!$C:$M,11,FALSE)</f>
        <v>Business development/management training</v>
      </c>
      <c r="V1405" t="str">
        <f>VLOOKUP(H1405,'[2]Base JI SMP'!$C:$R,12,FALSE)</f>
        <v>Collective</v>
      </c>
      <c r="W1405" s="1">
        <f>VLOOKUP(H1405,'[1]Base JI SMP'!$C:$R,13,FALSE)</f>
        <v>44648</v>
      </c>
      <c r="X1405" s="1">
        <f>VLOOKUP(H1405,'[1]Base JI SMP'!$C:$P,14,FALSE)</f>
        <v>44653</v>
      </c>
      <c r="Y1405" t="s">
        <v>136</v>
      </c>
      <c r="Z1405" t="s">
        <v>137</v>
      </c>
      <c r="AA1405" t="s">
        <v>348</v>
      </c>
      <c r="AG1405" t="s">
        <v>250</v>
      </c>
      <c r="AH1405" t="s">
        <v>141</v>
      </c>
      <c r="AJ1405" t="s">
        <v>129</v>
      </c>
      <c r="AN1405" t="s">
        <v>129</v>
      </c>
      <c r="AP1405" t="s">
        <v>129</v>
      </c>
      <c r="AQ1405" t="s">
        <v>129</v>
      </c>
      <c r="AS1405" t="s">
        <v>349</v>
      </c>
      <c r="AT1405" t="s">
        <v>143</v>
      </c>
      <c r="AU1405" t="s">
        <v>144</v>
      </c>
      <c r="CZ1405" t="s">
        <v>145</v>
      </c>
      <c r="DB1405" t="s">
        <v>145</v>
      </c>
      <c r="DC1405" t="s">
        <v>146</v>
      </c>
      <c r="DD1405" t="s">
        <v>15369</v>
      </c>
      <c r="DE1405" t="s">
        <v>4032</v>
      </c>
      <c r="DF1405" t="s">
        <v>399</v>
      </c>
      <c r="DG1405" t="s">
        <v>399</v>
      </c>
      <c r="DI1405" t="s">
        <v>149</v>
      </c>
      <c r="DJ1405" t="s">
        <v>129</v>
      </c>
      <c r="DK1405" t="s">
        <v>141</v>
      </c>
      <c r="DL1405" t="s">
        <v>141</v>
      </c>
      <c r="DM1405" t="s">
        <v>141</v>
      </c>
      <c r="DN1405" t="s">
        <v>141</v>
      </c>
      <c r="DO1405" t="s">
        <v>141</v>
      </c>
      <c r="DQ1405" t="s">
        <v>150</v>
      </c>
      <c r="DS1405" t="s">
        <v>15370</v>
      </c>
      <c r="DT1405" t="s">
        <v>15371</v>
      </c>
      <c r="DV1405" t="str">
        <f>VLOOKUP(H1405,'[3]Merge Gagner assez d''argent'!$A:$B,2,FALSE)</f>
        <v>Souhaite ne pas répondre</v>
      </c>
      <c r="DX1405" t="s">
        <v>141</v>
      </c>
      <c r="DZ1405" t="s">
        <v>141</v>
      </c>
      <c r="EB1405" t="s">
        <v>686</v>
      </c>
      <c r="EC1405" t="s">
        <v>1918</v>
      </c>
      <c r="ED1405" t="s">
        <v>141</v>
      </c>
      <c r="EF1405" t="s">
        <v>1820</v>
      </c>
      <c r="EH1405" t="s">
        <v>141</v>
      </c>
      <c r="EI1405" t="s">
        <v>156</v>
      </c>
      <c r="EJ1405" t="s">
        <v>157</v>
      </c>
      <c r="EK1405" t="s">
        <v>181</v>
      </c>
      <c r="EM1405" t="s">
        <v>241</v>
      </c>
      <c r="EN1405" t="s">
        <v>129</v>
      </c>
      <c r="EO1405" t="s">
        <v>141</v>
      </c>
      <c r="EP1405" t="s">
        <v>141</v>
      </c>
      <c r="EQ1405" t="s">
        <v>141</v>
      </c>
      <c r="ER1405" t="s">
        <v>141</v>
      </c>
      <c r="ES1405" t="s">
        <v>141</v>
      </c>
      <c r="ET1405" t="s">
        <v>141</v>
      </c>
      <c r="EU1405" t="s">
        <v>15139</v>
      </c>
      <c r="EX1405" t="s">
        <v>2233</v>
      </c>
    </row>
    <row r="1406" spans="1:154" hidden="1" x14ac:dyDescent="0.35">
      <c r="A1406" t="s">
        <v>15372</v>
      </c>
      <c r="B1406" t="s">
        <v>15373</v>
      </c>
      <c r="D1406" t="s">
        <v>15374</v>
      </c>
      <c r="E1406" t="s">
        <v>129</v>
      </c>
      <c r="F1406" t="s">
        <v>10188</v>
      </c>
      <c r="G1406" t="s">
        <v>15375</v>
      </c>
      <c r="H1406" t="s">
        <v>15375</v>
      </c>
      <c r="I1406" s="1">
        <v>44761</v>
      </c>
      <c r="J1406" t="s">
        <v>132</v>
      </c>
      <c r="P1406" t="s">
        <v>133</v>
      </c>
      <c r="R1406" t="s">
        <v>11945</v>
      </c>
      <c r="S1406" s="1" t="s">
        <v>135</v>
      </c>
      <c r="T1406" t="s">
        <v>135</v>
      </c>
      <c r="U1406" t="s">
        <v>135</v>
      </c>
      <c r="V1406" t="s">
        <v>135</v>
      </c>
      <c r="W1406" t="s">
        <v>135</v>
      </c>
      <c r="X1406" t="s">
        <v>135</v>
      </c>
      <c r="Y1406" t="s">
        <v>136</v>
      </c>
      <c r="Z1406" t="s">
        <v>137</v>
      </c>
      <c r="AA1406" t="s">
        <v>348</v>
      </c>
      <c r="AG1406" t="s">
        <v>250</v>
      </c>
      <c r="AH1406" t="s">
        <v>141</v>
      </c>
      <c r="AJ1406" t="s">
        <v>129</v>
      </c>
      <c r="AN1406" t="s">
        <v>129</v>
      </c>
      <c r="AP1406" t="s">
        <v>129</v>
      </c>
      <c r="AQ1406" t="s">
        <v>141</v>
      </c>
      <c r="AR1406" t="s">
        <v>15376</v>
      </c>
      <c r="AS1406" t="s">
        <v>740</v>
      </c>
      <c r="AT1406" t="s">
        <v>844</v>
      </c>
      <c r="AU1406" t="s">
        <v>144</v>
      </c>
      <c r="CZ1406" t="s">
        <v>209</v>
      </c>
      <c r="DB1406" t="s">
        <v>210</v>
      </c>
      <c r="DC1406" t="s">
        <v>146</v>
      </c>
      <c r="DE1406" t="s">
        <v>4731</v>
      </c>
      <c r="DF1406" t="s">
        <v>141</v>
      </c>
      <c r="DI1406" t="s">
        <v>196</v>
      </c>
      <c r="DJ1406" t="s">
        <v>141</v>
      </c>
      <c r="DK1406" t="s">
        <v>129</v>
      </c>
      <c r="DL1406" t="s">
        <v>141</v>
      </c>
      <c r="DM1406" t="s">
        <v>141</v>
      </c>
      <c r="DN1406" t="s">
        <v>141</v>
      </c>
      <c r="DO1406" t="s">
        <v>141</v>
      </c>
      <c r="DQ1406" t="s">
        <v>356</v>
      </c>
      <c r="DS1406" t="s">
        <v>15377</v>
      </c>
      <c r="DV1406" t="str">
        <f>VLOOKUP(H1406,'[3]Merge Gagner assez d''argent'!$A:$B,2,FALSE)</f>
        <v>Oui</v>
      </c>
      <c r="DX1406" t="s">
        <v>141</v>
      </c>
      <c r="DZ1406" t="s">
        <v>141</v>
      </c>
      <c r="EB1406" t="s">
        <v>141</v>
      </c>
      <c r="EC1406" t="s">
        <v>850</v>
      </c>
      <c r="ED1406" t="s">
        <v>129</v>
      </c>
      <c r="EE1406" t="s">
        <v>15378</v>
      </c>
      <c r="EF1406" t="s">
        <v>129</v>
      </c>
      <c r="EG1406" t="s">
        <v>15379</v>
      </c>
      <c r="EH1406" t="s">
        <v>141</v>
      </c>
      <c r="EI1406" t="s">
        <v>156</v>
      </c>
      <c r="EJ1406" t="s">
        <v>157</v>
      </c>
      <c r="EK1406" t="s">
        <v>158</v>
      </c>
      <c r="EM1406" t="s">
        <v>978</v>
      </c>
      <c r="EN1406" t="s">
        <v>141</v>
      </c>
      <c r="EO1406" t="s">
        <v>141</v>
      </c>
      <c r="EP1406" t="s">
        <v>141</v>
      </c>
      <c r="EQ1406" t="s">
        <v>141</v>
      </c>
      <c r="ER1406" t="s">
        <v>129</v>
      </c>
      <c r="ES1406" t="s">
        <v>129</v>
      </c>
      <c r="ET1406" t="s">
        <v>141</v>
      </c>
      <c r="EU1406" t="s">
        <v>15380</v>
      </c>
      <c r="EX1406" t="s">
        <v>15381</v>
      </c>
    </row>
    <row r="1407" spans="1:154" hidden="1" x14ac:dyDescent="0.35">
      <c r="A1407" t="s">
        <v>15382</v>
      </c>
      <c r="B1407" t="s">
        <v>15383</v>
      </c>
      <c r="D1407" t="s">
        <v>14796</v>
      </c>
      <c r="E1407" t="s">
        <v>129</v>
      </c>
      <c r="F1407" t="s">
        <v>10188</v>
      </c>
      <c r="G1407" t="s">
        <v>14512</v>
      </c>
      <c r="H1407" t="s">
        <v>14512</v>
      </c>
      <c r="I1407" s="1">
        <v>44746</v>
      </c>
      <c r="J1407" t="s">
        <v>1498</v>
      </c>
      <c r="P1407" t="s">
        <v>11945</v>
      </c>
      <c r="R1407" t="s">
        <v>11945</v>
      </c>
      <c r="S1407" s="1">
        <f>VLOOKUP(H1407,'[1]Base JI SMP'!$C:$F,4,FALSE)</f>
        <v>44722</v>
      </c>
      <c r="T1407" t="str">
        <f>VLOOKUP(H1407,'[2]Base JI SMP'!$C:$J,8,FALSE)</f>
        <v>Individual</v>
      </c>
      <c r="U1407" t="str">
        <f>VLOOKUP(H1407,'[2]Base JI SMP'!$C:$M,11,FALSE)</f>
        <v>Business development/management training</v>
      </c>
      <c r="V1407" t="str">
        <f>VLOOKUP(H1407,'[2]Base JI SMP'!$C:$R,12,FALSE)</f>
        <v>Individual</v>
      </c>
      <c r="W1407" s="1">
        <f>VLOOKUP(H1407,'[1]Base JI SMP'!$C:$R,13,FALSE)</f>
        <v>44704</v>
      </c>
      <c r="X1407" s="1">
        <f>VLOOKUP(H1407,'[1]Base JI SMP'!$C:$P,14,FALSE)</f>
        <v>44706</v>
      </c>
      <c r="Y1407" t="s">
        <v>136</v>
      </c>
      <c r="Z1407" t="s">
        <v>137</v>
      </c>
      <c r="AA1407" t="s">
        <v>319</v>
      </c>
      <c r="AG1407" t="s">
        <v>320</v>
      </c>
      <c r="AH1407" t="s">
        <v>141</v>
      </c>
      <c r="AJ1407" t="s">
        <v>129</v>
      </c>
      <c r="AN1407" t="s">
        <v>129</v>
      </c>
      <c r="AP1407" t="s">
        <v>141</v>
      </c>
      <c r="AQ1407" t="s">
        <v>129</v>
      </c>
      <c r="AS1407" t="s">
        <v>208</v>
      </c>
      <c r="AT1407" t="s">
        <v>679</v>
      </c>
      <c r="AU1407" t="s">
        <v>144</v>
      </c>
      <c r="CZ1407" t="s">
        <v>171</v>
      </c>
      <c r="DA1407" t="s">
        <v>15384</v>
      </c>
      <c r="DB1407" t="s">
        <v>592</v>
      </c>
      <c r="DC1407" t="s">
        <v>901</v>
      </c>
      <c r="DD1407" t="s">
        <v>15385</v>
      </c>
      <c r="DE1407" t="s">
        <v>4731</v>
      </c>
      <c r="DF1407" t="s">
        <v>399</v>
      </c>
      <c r="DG1407" t="s">
        <v>399</v>
      </c>
      <c r="DI1407" t="s">
        <v>149</v>
      </c>
      <c r="DJ1407" t="s">
        <v>129</v>
      </c>
      <c r="DK1407" t="s">
        <v>141</v>
      </c>
      <c r="DL1407" t="s">
        <v>141</v>
      </c>
      <c r="DM1407" t="s">
        <v>141</v>
      </c>
      <c r="DN1407" t="s">
        <v>141</v>
      </c>
      <c r="DO1407" t="s">
        <v>141</v>
      </c>
      <c r="DQ1407" t="s">
        <v>150</v>
      </c>
      <c r="DS1407" t="s">
        <v>15386</v>
      </c>
      <c r="DU1407" t="s">
        <v>198</v>
      </c>
      <c r="DV1407" t="str">
        <f>VLOOKUP(H1407,'[3]Merge Gagner assez d''argent'!$A:$B,2,FALSE)</f>
        <v>Oui</v>
      </c>
      <c r="DX1407" t="s">
        <v>129</v>
      </c>
      <c r="DY1407" t="s">
        <v>167</v>
      </c>
      <c r="DZ1407" t="s">
        <v>141</v>
      </c>
      <c r="EB1407" t="s">
        <v>129</v>
      </c>
      <c r="ED1407" t="s">
        <v>141</v>
      </c>
      <c r="EF1407" t="s">
        <v>129</v>
      </c>
      <c r="EH1407" t="s">
        <v>141</v>
      </c>
      <c r="EI1407" t="s">
        <v>156</v>
      </c>
      <c r="EJ1407" t="s">
        <v>157</v>
      </c>
      <c r="EK1407" t="s">
        <v>181</v>
      </c>
      <c r="EM1407" t="s">
        <v>1025</v>
      </c>
      <c r="EN1407" t="s">
        <v>129</v>
      </c>
      <c r="EO1407" t="s">
        <v>141</v>
      </c>
      <c r="EP1407" t="s">
        <v>129</v>
      </c>
      <c r="EQ1407" t="s">
        <v>141</v>
      </c>
      <c r="ER1407" t="s">
        <v>129</v>
      </c>
      <c r="ES1407" t="s">
        <v>129</v>
      </c>
      <c r="ET1407" t="s">
        <v>141</v>
      </c>
      <c r="EU1407" t="s">
        <v>15387</v>
      </c>
      <c r="EX1407" t="s">
        <v>15388</v>
      </c>
    </row>
    <row r="1408" spans="1:154" hidden="1" x14ac:dyDescent="0.35">
      <c r="A1408" t="s">
        <v>15389</v>
      </c>
      <c r="B1408" t="s">
        <v>15390</v>
      </c>
      <c r="D1408" t="s">
        <v>12781</v>
      </c>
      <c r="E1408" t="s">
        <v>129</v>
      </c>
      <c r="F1408" t="s">
        <v>671</v>
      </c>
      <c r="G1408" t="s">
        <v>15391</v>
      </c>
      <c r="H1408" t="s">
        <v>15391</v>
      </c>
      <c r="I1408" s="1">
        <v>44761</v>
      </c>
      <c r="J1408" t="s">
        <v>207</v>
      </c>
      <c r="K1408" t="s">
        <v>15358</v>
      </c>
      <c r="L1408" t="s">
        <v>15359</v>
      </c>
      <c r="M1408" t="s">
        <v>15360</v>
      </c>
      <c r="N1408" t="s">
        <v>15361</v>
      </c>
      <c r="O1408" t="s">
        <v>12054</v>
      </c>
      <c r="P1408" t="s">
        <v>11945</v>
      </c>
      <c r="R1408" t="s">
        <v>11945</v>
      </c>
      <c r="S1408" s="1">
        <f>VLOOKUP(H1408,'[1]Base JI SMP'!$C:$F,4,FALSE)</f>
        <v>44790</v>
      </c>
      <c r="T1408" t="str">
        <f>VLOOKUP(H1408,'[2]Base JI SMP'!$C:$J,8,FALSE)</f>
        <v>Individual</v>
      </c>
      <c r="U1408" t="str">
        <f>VLOOKUP(H1408,'[2]Base JI SMP'!$C:$M,11,FALSE)</f>
        <v>Business development/management training</v>
      </c>
      <c r="V1408" t="str">
        <f>VLOOKUP(H1408,'[2]Base JI SMP'!$C:$R,12,FALSE)</f>
        <v>Collective</v>
      </c>
      <c r="W1408" s="1">
        <f>VLOOKUP(H1408,'[1]Base JI SMP'!$C:$R,13,FALSE)</f>
        <v>44648</v>
      </c>
      <c r="X1408" s="1">
        <f>VLOOKUP(H1408,'[1]Base JI SMP'!$C:$P,14,FALSE)</f>
        <v>44653</v>
      </c>
      <c r="Y1408" t="s">
        <v>136</v>
      </c>
      <c r="Z1408" t="s">
        <v>137</v>
      </c>
      <c r="AA1408" t="s">
        <v>348</v>
      </c>
      <c r="AG1408" t="s">
        <v>167</v>
      </c>
      <c r="AH1408" t="s">
        <v>141</v>
      </c>
      <c r="AJ1408" t="s">
        <v>129</v>
      </c>
      <c r="AN1408" t="s">
        <v>129</v>
      </c>
      <c r="AP1408" t="s">
        <v>129</v>
      </c>
      <c r="AQ1408" t="s">
        <v>129</v>
      </c>
      <c r="AS1408" t="s">
        <v>349</v>
      </c>
      <c r="AT1408" t="s">
        <v>143</v>
      </c>
      <c r="AU1408" t="s">
        <v>144</v>
      </c>
      <c r="CZ1408" t="s">
        <v>145</v>
      </c>
      <c r="DB1408" t="s">
        <v>145</v>
      </c>
      <c r="DC1408" t="s">
        <v>146</v>
      </c>
      <c r="DD1408" t="s">
        <v>15392</v>
      </c>
      <c r="DE1408" t="s">
        <v>4032</v>
      </c>
      <c r="DF1408" t="s">
        <v>399</v>
      </c>
      <c r="DG1408" t="s">
        <v>399</v>
      </c>
      <c r="DI1408" t="s">
        <v>149</v>
      </c>
      <c r="DJ1408" t="s">
        <v>129</v>
      </c>
      <c r="DK1408" t="s">
        <v>141</v>
      </c>
      <c r="DL1408" t="s">
        <v>141</v>
      </c>
      <c r="DM1408" t="s">
        <v>141</v>
      </c>
      <c r="DN1408" t="s">
        <v>141</v>
      </c>
      <c r="DO1408" t="s">
        <v>141</v>
      </c>
      <c r="DQ1408" t="s">
        <v>150</v>
      </c>
      <c r="DS1408" t="s">
        <v>15370</v>
      </c>
      <c r="DT1408" t="s">
        <v>15393</v>
      </c>
      <c r="DV1408" t="str">
        <f>VLOOKUP(H1408,'[3]Merge Gagner assez d''argent'!$A:$B,2,FALSE)</f>
        <v>Souhaite ne pas répondre</v>
      </c>
      <c r="DX1408" t="s">
        <v>141</v>
      </c>
      <c r="DZ1408" t="s">
        <v>141</v>
      </c>
      <c r="EB1408" t="s">
        <v>686</v>
      </c>
      <c r="EC1408" t="s">
        <v>1918</v>
      </c>
      <c r="ED1408" t="s">
        <v>141</v>
      </c>
      <c r="EF1408" t="s">
        <v>1820</v>
      </c>
      <c r="EH1408" t="s">
        <v>141</v>
      </c>
      <c r="EI1408" t="s">
        <v>157</v>
      </c>
      <c r="EJ1408" t="s">
        <v>157</v>
      </c>
      <c r="EK1408" t="s">
        <v>158</v>
      </c>
      <c r="EM1408" t="s">
        <v>159</v>
      </c>
      <c r="EN1408" t="s">
        <v>141</v>
      </c>
      <c r="EO1408" t="s">
        <v>141</v>
      </c>
      <c r="EP1408" t="s">
        <v>141</v>
      </c>
      <c r="EQ1408" t="s">
        <v>141</v>
      </c>
      <c r="ER1408" t="s">
        <v>129</v>
      </c>
      <c r="ES1408" t="s">
        <v>141</v>
      </c>
      <c r="ET1408" t="s">
        <v>141</v>
      </c>
      <c r="EU1408" t="s">
        <v>15139</v>
      </c>
      <c r="EX1408" t="s">
        <v>15394</v>
      </c>
    </row>
    <row r="1409" spans="1:154" hidden="1" x14ac:dyDescent="0.35">
      <c r="A1409" t="s">
        <v>15395</v>
      </c>
      <c r="B1409" t="s">
        <v>15396</v>
      </c>
      <c r="D1409" t="s">
        <v>14747</v>
      </c>
      <c r="E1409" t="s">
        <v>129</v>
      </c>
      <c r="F1409" t="s">
        <v>10188</v>
      </c>
      <c r="G1409" t="s">
        <v>15397</v>
      </c>
      <c r="H1409" t="s">
        <v>15397</v>
      </c>
      <c r="I1409" s="1">
        <v>44761</v>
      </c>
      <c r="J1409" t="s">
        <v>1498</v>
      </c>
      <c r="P1409" t="s">
        <v>11945</v>
      </c>
      <c r="R1409" t="s">
        <v>11945</v>
      </c>
      <c r="S1409" s="1">
        <f>VLOOKUP(H1409,'[1]Base JI SMP'!$C:$F,4,FALSE)</f>
        <v>44722</v>
      </c>
      <c r="T1409" t="str">
        <f>VLOOKUP(H1409,'[2]Base JI SMP'!$C:$J,8,FALSE)</f>
        <v>Individual</v>
      </c>
      <c r="U1409" t="str">
        <f>VLOOKUP(H1409,'[2]Base JI SMP'!$C:$M,11,FALSE)</f>
        <v>Business development/management training</v>
      </c>
      <c r="V1409" t="str">
        <f>VLOOKUP(H1409,'[2]Base JI SMP'!$C:$R,12,FALSE)</f>
        <v>Individual</v>
      </c>
      <c r="W1409" s="1">
        <f>VLOOKUP(H1409,'[1]Base JI SMP'!$C:$R,13,FALSE)</f>
        <v>44704</v>
      </c>
      <c r="X1409" s="1">
        <f>VLOOKUP(H1409,'[1]Base JI SMP'!$C:$P,14,FALSE)</f>
        <v>44706</v>
      </c>
      <c r="Y1409" t="s">
        <v>136</v>
      </c>
      <c r="Z1409" t="s">
        <v>137</v>
      </c>
      <c r="AA1409" t="s">
        <v>348</v>
      </c>
      <c r="AG1409">
        <v>0</v>
      </c>
      <c r="AH1409" t="s">
        <v>141</v>
      </c>
      <c r="AJ1409" t="s">
        <v>129</v>
      </c>
      <c r="AN1409" t="s">
        <v>129</v>
      </c>
      <c r="AP1409" t="s">
        <v>129</v>
      </c>
      <c r="AQ1409" t="s">
        <v>129</v>
      </c>
      <c r="AS1409" t="s">
        <v>221</v>
      </c>
      <c r="AT1409" t="s">
        <v>679</v>
      </c>
      <c r="AU1409" t="s">
        <v>144</v>
      </c>
      <c r="CZ1409" t="s">
        <v>171</v>
      </c>
      <c r="DA1409" t="s">
        <v>237</v>
      </c>
      <c r="DB1409" t="s">
        <v>592</v>
      </c>
      <c r="DC1409" t="s">
        <v>901</v>
      </c>
      <c r="DD1409" t="s">
        <v>15398</v>
      </c>
      <c r="DE1409" t="s">
        <v>4731</v>
      </c>
      <c r="DF1409" t="s">
        <v>399</v>
      </c>
      <c r="DG1409" t="s">
        <v>399</v>
      </c>
      <c r="DI1409" t="s">
        <v>149</v>
      </c>
      <c r="DJ1409" t="s">
        <v>129</v>
      </c>
      <c r="DK1409" t="s">
        <v>141</v>
      </c>
      <c r="DL1409" t="s">
        <v>141</v>
      </c>
      <c r="DM1409" t="s">
        <v>141</v>
      </c>
      <c r="DN1409" t="s">
        <v>141</v>
      </c>
      <c r="DO1409" t="s">
        <v>141</v>
      </c>
      <c r="DQ1409" t="s">
        <v>150</v>
      </c>
      <c r="DS1409" t="s">
        <v>15399</v>
      </c>
      <c r="DU1409" t="s">
        <v>198</v>
      </c>
      <c r="DV1409" t="str">
        <f>VLOOKUP(H1409,'[3]Merge Gagner assez d''argent'!$A:$B,2,FALSE)</f>
        <v>Oui</v>
      </c>
      <c r="DX1409" t="s">
        <v>129</v>
      </c>
      <c r="DY1409" t="s">
        <v>250</v>
      </c>
      <c r="DZ1409" t="s">
        <v>141</v>
      </c>
      <c r="EB1409" t="s">
        <v>141</v>
      </c>
      <c r="EC1409" t="s">
        <v>15400</v>
      </c>
      <c r="ED1409" t="s">
        <v>129</v>
      </c>
      <c r="EE1409" t="s">
        <v>15401</v>
      </c>
      <c r="EF1409" t="s">
        <v>129</v>
      </c>
      <c r="EH1409" t="s">
        <v>141</v>
      </c>
      <c r="EI1409" t="s">
        <v>156</v>
      </c>
      <c r="EJ1409" t="s">
        <v>157</v>
      </c>
      <c r="EK1409" t="s">
        <v>158</v>
      </c>
      <c r="EM1409" t="s">
        <v>4531</v>
      </c>
      <c r="EN1409" t="s">
        <v>129</v>
      </c>
      <c r="EO1409" t="s">
        <v>141</v>
      </c>
      <c r="EP1409" t="s">
        <v>141</v>
      </c>
      <c r="EQ1409" t="s">
        <v>129</v>
      </c>
      <c r="ER1409" t="s">
        <v>141</v>
      </c>
      <c r="ES1409" t="s">
        <v>141</v>
      </c>
      <c r="ET1409" t="s">
        <v>141</v>
      </c>
      <c r="EU1409" t="s">
        <v>15402</v>
      </c>
      <c r="EX1409" t="s">
        <v>15403</v>
      </c>
    </row>
    <row r="1410" spans="1:154" hidden="1" x14ac:dyDescent="0.35">
      <c r="A1410" t="s">
        <v>15404</v>
      </c>
      <c r="B1410" t="s">
        <v>15405</v>
      </c>
      <c r="D1410" t="s">
        <v>15406</v>
      </c>
      <c r="E1410" t="s">
        <v>129</v>
      </c>
      <c r="F1410" t="s">
        <v>10188</v>
      </c>
      <c r="G1410" t="s">
        <v>15407</v>
      </c>
      <c r="H1410" t="s">
        <v>15407</v>
      </c>
      <c r="I1410" s="1">
        <v>44761</v>
      </c>
      <c r="J1410" t="s">
        <v>132</v>
      </c>
      <c r="P1410" t="s">
        <v>133</v>
      </c>
      <c r="R1410" t="s">
        <v>11945</v>
      </c>
      <c r="S1410" s="1" t="s">
        <v>135</v>
      </c>
      <c r="T1410" t="s">
        <v>135</v>
      </c>
      <c r="U1410" t="s">
        <v>135</v>
      </c>
      <c r="V1410" t="s">
        <v>135</v>
      </c>
      <c r="W1410" t="s">
        <v>135</v>
      </c>
      <c r="X1410" t="s">
        <v>135</v>
      </c>
      <c r="Y1410" t="s">
        <v>136</v>
      </c>
      <c r="Z1410" t="s">
        <v>137</v>
      </c>
      <c r="AA1410" t="s">
        <v>166</v>
      </c>
      <c r="AG1410">
        <v>3</v>
      </c>
      <c r="AH1410" t="s">
        <v>141</v>
      </c>
      <c r="AJ1410" t="s">
        <v>129</v>
      </c>
      <c r="AN1410" t="s">
        <v>129</v>
      </c>
      <c r="AP1410" t="s">
        <v>129</v>
      </c>
      <c r="AQ1410" t="s">
        <v>141</v>
      </c>
      <c r="AR1410" t="s">
        <v>15408</v>
      </c>
      <c r="AS1410" t="s">
        <v>1189</v>
      </c>
      <c r="AT1410" t="s">
        <v>844</v>
      </c>
      <c r="AU1410" t="s">
        <v>144</v>
      </c>
      <c r="CZ1410" t="s">
        <v>209</v>
      </c>
      <c r="DB1410" t="s">
        <v>210</v>
      </c>
      <c r="DC1410" t="s">
        <v>146</v>
      </c>
      <c r="DE1410" t="s">
        <v>4731</v>
      </c>
      <c r="DF1410" t="s">
        <v>141</v>
      </c>
      <c r="DI1410" t="s">
        <v>563</v>
      </c>
      <c r="DJ1410" t="s">
        <v>141</v>
      </c>
      <c r="DK1410" t="s">
        <v>129</v>
      </c>
      <c r="DL1410" t="s">
        <v>129</v>
      </c>
      <c r="DM1410" t="s">
        <v>141</v>
      </c>
      <c r="DN1410" t="s">
        <v>141</v>
      </c>
      <c r="DO1410" t="s">
        <v>141</v>
      </c>
      <c r="DQ1410" t="s">
        <v>150</v>
      </c>
      <c r="DS1410" t="s">
        <v>15409</v>
      </c>
      <c r="DV1410" t="str">
        <f>VLOOKUP(H1410,'[3]Merge Gagner assez d''argent'!$A:$B,2,FALSE)</f>
        <v>Oui</v>
      </c>
      <c r="DX1410" t="s">
        <v>141</v>
      </c>
      <c r="DZ1410" t="s">
        <v>141</v>
      </c>
      <c r="EB1410" t="s">
        <v>141</v>
      </c>
      <c r="EC1410" t="s">
        <v>15410</v>
      </c>
      <c r="ED1410" t="s">
        <v>141</v>
      </c>
      <c r="EF1410" t="s">
        <v>129</v>
      </c>
      <c r="EG1410" t="s">
        <v>15411</v>
      </c>
      <c r="EH1410" t="s">
        <v>141</v>
      </c>
      <c r="EI1410" t="s">
        <v>156</v>
      </c>
      <c r="EJ1410" t="s">
        <v>156</v>
      </c>
      <c r="EK1410" t="s">
        <v>158</v>
      </c>
      <c r="EM1410" t="s">
        <v>824</v>
      </c>
      <c r="EN1410" t="s">
        <v>141</v>
      </c>
      <c r="EO1410" t="s">
        <v>129</v>
      </c>
      <c r="EP1410" t="s">
        <v>141</v>
      </c>
      <c r="EQ1410" t="s">
        <v>141</v>
      </c>
      <c r="ER1410" t="s">
        <v>129</v>
      </c>
      <c r="ES1410" t="s">
        <v>141</v>
      </c>
      <c r="ET1410" t="s">
        <v>141</v>
      </c>
      <c r="EU1410" t="s">
        <v>15412</v>
      </c>
      <c r="EX1410" t="s">
        <v>15413</v>
      </c>
    </row>
    <row r="1411" spans="1:154" hidden="1" x14ac:dyDescent="0.35">
      <c r="A1411" t="s">
        <v>15414</v>
      </c>
      <c r="B1411" t="s">
        <v>15415</v>
      </c>
      <c r="D1411" t="s">
        <v>14796</v>
      </c>
      <c r="E1411" t="s">
        <v>129</v>
      </c>
      <c r="F1411" t="s">
        <v>10188</v>
      </c>
      <c r="G1411" t="s">
        <v>15416</v>
      </c>
      <c r="H1411" t="s">
        <v>15416</v>
      </c>
      <c r="I1411" s="1">
        <v>44761</v>
      </c>
      <c r="J1411" t="s">
        <v>1498</v>
      </c>
      <c r="P1411" t="s">
        <v>11945</v>
      </c>
      <c r="R1411" t="s">
        <v>11945</v>
      </c>
      <c r="S1411" s="1">
        <f>VLOOKUP(H1411,'[1]Base JI SMP'!$C:$F,4,FALSE)</f>
        <v>44708</v>
      </c>
      <c r="T1411" t="str">
        <f>VLOOKUP(H1411,'[2]Base JI SMP'!$C:$J,8,FALSE)</f>
        <v>Individual</v>
      </c>
      <c r="U1411" t="str">
        <f>VLOOKUP(H1411,'[2]Base JI SMP'!$C:$M,11,FALSE)</f>
        <v>Other</v>
      </c>
      <c r="V1411" t="str">
        <f>VLOOKUP(H1411,'[2]Base JI SMP'!$C:$R,12,FALSE)</f>
        <v>Individual</v>
      </c>
      <c r="W1411" s="1">
        <f>VLOOKUP(H1411,'[1]Base JI SMP'!$C:$R,13,FALSE)</f>
        <v>44704</v>
      </c>
      <c r="X1411" s="1">
        <f>VLOOKUP(H1411,'[1]Base JI SMP'!$C:$P,14,FALSE)</f>
        <v>44706</v>
      </c>
      <c r="Y1411" t="s">
        <v>136</v>
      </c>
      <c r="Z1411" t="s">
        <v>137</v>
      </c>
      <c r="AA1411" t="s">
        <v>319</v>
      </c>
      <c r="AG1411">
        <v>3</v>
      </c>
      <c r="AH1411" t="s">
        <v>141</v>
      </c>
      <c r="AJ1411" t="s">
        <v>129</v>
      </c>
      <c r="AN1411" t="s">
        <v>129</v>
      </c>
      <c r="AP1411" t="s">
        <v>129</v>
      </c>
      <c r="AQ1411" t="s">
        <v>129</v>
      </c>
      <c r="AS1411" t="s">
        <v>221</v>
      </c>
      <c r="AT1411" t="s">
        <v>679</v>
      </c>
      <c r="AU1411" t="s">
        <v>144</v>
      </c>
      <c r="CZ1411" t="s">
        <v>171</v>
      </c>
      <c r="DA1411" t="s">
        <v>15417</v>
      </c>
      <c r="DB1411" t="s">
        <v>592</v>
      </c>
      <c r="DC1411" t="s">
        <v>146</v>
      </c>
      <c r="DD1411" t="s">
        <v>15418</v>
      </c>
      <c r="DE1411" t="s">
        <v>4731</v>
      </c>
      <c r="DF1411" t="s">
        <v>399</v>
      </c>
      <c r="DG1411" t="s">
        <v>399</v>
      </c>
      <c r="DI1411" t="s">
        <v>149</v>
      </c>
      <c r="DJ1411" t="s">
        <v>129</v>
      </c>
      <c r="DK1411" t="s">
        <v>141</v>
      </c>
      <c r="DL1411" t="s">
        <v>141</v>
      </c>
      <c r="DM1411" t="s">
        <v>141</v>
      </c>
      <c r="DN1411" t="s">
        <v>141</v>
      </c>
      <c r="DO1411" t="s">
        <v>141</v>
      </c>
      <c r="DQ1411" t="s">
        <v>150</v>
      </c>
      <c r="DS1411" t="s">
        <v>14955</v>
      </c>
      <c r="DT1411" t="s">
        <v>15419</v>
      </c>
      <c r="DV1411" t="str">
        <f>VLOOKUP(H1411,'[3]Merge Gagner assez d''argent'!$A:$B,2,FALSE)</f>
        <v>Oui</v>
      </c>
      <c r="DX1411" t="s">
        <v>141</v>
      </c>
      <c r="DZ1411" t="s">
        <v>141</v>
      </c>
      <c r="EB1411" t="s">
        <v>129</v>
      </c>
      <c r="ED1411" t="s">
        <v>141</v>
      </c>
      <c r="EF1411" t="s">
        <v>129</v>
      </c>
      <c r="EH1411" t="s">
        <v>141</v>
      </c>
      <c r="EI1411" t="s">
        <v>156</v>
      </c>
      <c r="EJ1411" t="s">
        <v>157</v>
      </c>
      <c r="EK1411" t="s">
        <v>181</v>
      </c>
      <c r="EM1411" t="s">
        <v>954</v>
      </c>
      <c r="EN1411" t="s">
        <v>129</v>
      </c>
      <c r="EO1411" t="s">
        <v>141</v>
      </c>
      <c r="EP1411" t="s">
        <v>129</v>
      </c>
      <c r="EQ1411" t="s">
        <v>129</v>
      </c>
      <c r="ER1411" t="s">
        <v>129</v>
      </c>
      <c r="ES1411" t="s">
        <v>129</v>
      </c>
      <c r="ET1411" t="s">
        <v>141</v>
      </c>
      <c r="EU1411" t="s">
        <v>15420</v>
      </c>
      <c r="EX1411" t="s">
        <v>15421</v>
      </c>
    </row>
    <row r="1412" spans="1:154" hidden="1" x14ac:dyDescent="0.35">
      <c r="A1412" t="s">
        <v>15422</v>
      </c>
      <c r="B1412" t="s">
        <v>15423</v>
      </c>
      <c r="D1412" t="s">
        <v>14747</v>
      </c>
      <c r="E1412" t="s">
        <v>129</v>
      </c>
      <c r="F1412" t="s">
        <v>10188</v>
      </c>
      <c r="G1412" t="s">
        <v>15424</v>
      </c>
      <c r="H1412" t="s">
        <v>15424</v>
      </c>
      <c r="I1412" s="1">
        <v>44761</v>
      </c>
      <c r="J1412" t="s">
        <v>1498</v>
      </c>
      <c r="P1412" t="s">
        <v>11945</v>
      </c>
      <c r="R1412" t="s">
        <v>11945</v>
      </c>
      <c r="S1412" s="1">
        <f>VLOOKUP(H1412,'[1]Base JI SMP'!$C:$F,4,FALSE)</f>
        <v>44708</v>
      </c>
      <c r="T1412" t="str">
        <f>VLOOKUP(H1412,'[2]Base JI SMP'!$C:$J,8,FALSE)</f>
        <v>Individual</v>
      </c>
      <c r="U1412" t="str">
        <f>VLOOKUP(H1412,'[2]Base JI SMP'!$C:$M,11,FALSE)</f>
        <v>Other</v>
      </c>
      <c r="V1412" t="str">
        <f>VLOOKUP(H1412,'[2]Base JI SMP'!$C:$R,12,FALSE)</f>
        <v>Individual</v>
      </c>
      <c r="W1412" s="1">
        <f>VLOOKUP(H1412,'[1]Base JI SMP'!$C:$R,13,FALSE)</f>
        <v>44704</v>
      </c>
      <c r="X1412" s="1">
        <f>VLOOKUP(H1412,'[1]Base JI SMP'!$C:$P,14,FALSE)</f>
        <v>44706</v>
      </c>
      <c r="Y1412" t="s">
        <v>136</v>
      </c>
      <c r="Z1412" t="s">
        <v>137</v>
      </c>
      <c r="AA1412" t="s">
        <v>348</v>
      </c>
      <c r="AG1412">
        <v>6</v>
      </c>
      <c r="AH1412" t="s">
        <v>141</v>
      </c>
      <c r="AJ1412" t="s">
        <v>129</v>
      </c>
      <c r="AN1412" t="s">
        <v>129</v>
      </c>
      <c r="AP1412" t="s">
        <v>129</v>
      </c>
      <c r="AQ1412" t="s">
        <v>141</v>
      </c>
      <c r="AR1412" t="s">
        <v>15425</v>
      </c>
      <c r="AS1412" t="s">
        <v>934</v>
      </c>
      <c r="AT1412" t="s">
        <v>679</v>
      </c>
      <c r="AU1412" t="s">
        <v>144</v>
      </c>
      <c r="CZ1412" t="s">
        <v>171</v>
      </c>
      <c r="DA1412" t="s">
        <v>15426</v>
      </c>
      <c r="DB1412" t="s">
        <v>592</v>
      </c>
      <c r="DC1412" t="s">
        <v>901</v>
      </c>
      <c r="DD1412" t="s">
        <v>15427</v>
      </c>
      <c r="DE1412" t="s">
        <v>4731</v>
      </c>
      <c r="DF1412" t="s">
        <v>399</v>
      </c>
      <c r="DG1412" t="s">
        <v>399</v>
      </c>
      <c r="DI1412" t="s">
        <v>2906</v>
      </c>
      <c r="DJ1412" t="s">
        <v>129</v>
      </c>
      <c r="DK1412" t="s">
        <v>129</v>
      </c>
      <c r="DL1412" t="s">
        <v>141</v>
      </c>
      <c r="DM1412" t="s">
        <v>141</v>
      </c>
      <c r="DN1412" t="s">
        <v>141</v>
      </c>
      <c r="DO1412" t="s">
        <v>141</v>
      </c>
      <c r="DQ1412" t="s">
        <v>150</v>
      </c>
      <c r="DS1412" t="s">
        <v>15428</v>
      </c>
      <c r="DT1412" t="s">
        <v>15429</v>
      </c>
      <c r="DV1412" t="str">
        <f>VLOOKUP(H1412,'[3]Merge Gagner assez d''argent'!$A:$B,2,FALSE)</f>
        <v>Oui</v>
      </c>
      <c r="DX1412" t="s">
        <v>129</v>
      </c>
      <c r="DY1412" t="s">
        <v>167</v>
      </c>
      <c r="DZ1412" t="s">
        <v>141</v>
      </c>
      <c r="EB1412" t="s">
        <v>141</v>
      </c>
      <c r="EC1412" t="s">
        <v>12604</v>
      </c>
      <c r="ED1412" t="s">
        <v>129</v>
      </c>
      <c r="EE1412" t="s">
        <v>15430</v>
      </c>
      <c r="EF1412" t="s">
        <v>129</v>
      </c>
      <c r="EH1412" t="s">
        <v>468</v>
      </c>
      <c r="EI1412" t="s">
        <v>156</v>
      </c>
      <c r="EJ1412" t="s">
        <v>157</v>
      </c>
      <c r="EK1412" t="s">
        <v>158</v>
      </c>
      <c r="EM1412" t="s">
        <v>241</v>
      </c>
      <c r="EN1412" t="s">
        <v>129</v>
      </c>
      <c r="EO1412" t="s">
        <v>141</v>
      </c>
      <c r="EP1412" t="s">
        <v>141</v>
      </c>
      <c r="EQ1412" t="s">
        <v>141</v>
      </c>
      <c r="ER1412" t="s">
        <v>141</v>
      </c>
      <c r="ES1412" t="s">
        <v>141</v>
      </c>
      <c r="ET1412" t="s">
        <v>141</v>
      </c>
      <c r="EU1412" t="s">
        <v>15139</v>
      </c>
      <c r="EX1412" t="s">
        <v>15431</v>
      </c>
    </row>
    <row r="1413" spans="1:154" hidden="1" x14ac:dyDescent="0.35">
      <c r="A1413" t="s">
        <v>15432</v>
      </c>
      <c r="B1413" t="s">
        <v>15433</v>
      </c>
      <c r="D1413" t="s">
        <v>15406</v>
      </c>
      <c r="E1413" t="s">
        <v>129</v>
      </c>
      <c r="F1413" t="s">
        <v>10188</v>
      </c>
      <c r="G1413" t="s">
        <v>15434</v>
      </c>
      <c r="H1413" t="s">
        <v>15434</v>
      </c>
      <c r="I1413" s="1">
        <v>44761</v>
      </c>
      <c r="J1413" t="s">
        <v>132</v>
      </c>
      <c r="P1413" t="s">
        <v>133</v>
      </c>
      <c r="R1413" t="s">
        <v>11945</v>
      </c>
      <c r="S1413" s="1" t="s">
        <v>135</v>
      </c>
      <c r="T1413" t="s">
        <v>135</v>
      </c>
      <c r="U1413" t="s">
        <v>135</v>
      </c>
      <c r="V1413" t="s">
        <v>135</v>
      </c>
      <c r="W1413" t="s">
        <v>135</v>
      </c>
      <c r="X1413" t="s">
        <v>135</v>
      </c>
      <c r="Y1413" t="s">
        <v>136</v>
      </c>
      <c r="Z1413" t="s">
        <v>137</v>
      </c>
      <c r="AA1413" t="s">
        <v>319</v>
      </c>
      <c r="AG1413" t="s">
        <v>320</v>
      </c>
      <c r="AH1413" t="s">
        <v>141</v>
      </c>
      <c r="AJ1413" t="s">
        <v>129</v>
      </c>
      <c r="AN1413" t="s">
        <v>129</v>
      </c>
      <c r="AP1413" t="s">
        <v>129</v>
      </c>
      <c r="AQ1413" t="s">
        <v>129</v>
      </c>
      <c r="AS1413" t="s">
        <v>208</v>
      </c>
      <c r="AT1413" t="s">
        <v>844</v>
      </c>
      <c r="AU1413" t="s">
        <v>144</v>
      </c>
      <c r="CZ1413" t="s">
        <v>171</v>
      </c>
      <c r="DA1413" t="s">
        <v>14459</v>
      </c>
      <c r="DB1413" t="s">
        <v>592</v>
      </c>
      <c r="DC1413" t="s">
        <v>146</v>
      </c>
      <c r="DD1413" t="s">
        <v>7186</v>
      </c>
      <c r="DE1413" t="s">
        <v>4731</v>
      </c>
      <c r="DF1413" t="s">
        <v>141</v>
      </c>
      <c r="DI1413" t="s">
        <v>149</v>
      </c>
      <c r="DJ1413" t="s">
        <v>129</v>
      </c>
      <c r="DK1413" t="s">
        <v>141</v>
      </c>
      <c r="DL1413" t="s">
        <v>141</v>
      </c>
      <c r="DM1413" t="s">
        <v>141</v>
      </c>
      <c r="DN1413" t="s">
        <v>141</v>
      </c>
      <c r="DO1413" t="s">
        <v>141</v>
      </c>
      <c r="DQ1413" t="s">
        <v>150</v>
      </c>
      <c r="DS1413" t="s">
        <v>15435</v>
      </c>
      <c r="DV1413" t="str">
        <f>VLOOKUP(H1413,'[3]Merge Gagner assez d''argent'!$A:$B,2,FALSE)</f>
        <v>Oui</v>
      </c>
      <c r="DX1413" t="s">
        <v>141</v>
      </c>
      <c r="DZ1413" t="s">
        <v>141</v>
      </c>
      <c r="EB1413" t="s">
        <v>141</v>
      </c>
      <c r="ED1413" t="s">
        <v>141</v>
      </c>
      <c r="EF1413" t="s">
        <v>129</v>
      </c>
      <c r="EG1413" t="s">
        <v>15436</v>
      </c>
      <c r="EH1413" t="s">
        <v>468</v>
      </c>
      <c r="EI1413" t="s">
        <v>156</v>
      </c>
      <c r="EJ1413" t="s">
        <v>157</v>
      </c>
      <c r="EK1413" t="s">
        <v>158</v>
      </c>
      <c r="EM1413" t="s">
        <v>215</v>
      </c>
      <c r="EN1413" t="s">
        <v>141</v>
      </c>
      <c r="EO1413" t="s">
        <v>129</v>
      </c>
      <c r="EP1413" t="s">
        <v>141</v>
      </c>
      <c r="EQ1413" t="s">
        <v>141</v>
      </c>
      <c r="ER1413" t="s">
        <v>141</v>
      </c>
      <c r="ES1413" t="s">
        <v>141</v>
      </c>
      <c r="ET1413" t="s">
        <v>141</v>
      </c>
      <c r="EU1413" t="s">
        <v>15437</v>
      </c>
      <c r="EX1413" t="s">
        <v>15438</v>
      </c>
    </row>
    <row r="1414" spans="1:154" hidden="1" x14ac:dyDescent="0.35">
      <c r="A1414" t="s">
        <v>15439</v>
      </c>
      <c r="B1414" t="s">
        <v>15440</v>
      </c>
      <c r="D1414" t="s">
        <v>15406</v>
      </c>
      <c r="E1414" t="s">
        <v>129</v>
      </c>
      <c r="F1414" t="s">
        <v>10188</v>
      </c>
      <c r="G1414" t="s">
        <v>15441</v>
      </c>
      <c r="H1414" t="s">
        <v>15441</v>
      </c>
      <c r="I1414" s="1">
        <v>44761</v>
      </c>
      <c r="J1414" t="s">
        <v>207</v>
      </c>
      <c r="P1414" t="s">
        <v>133</v>
      </c>
      <c r="R1414" t="s">
        <v>11945</v>
      </c>
      <c r="S1414" s="1" t="s">
        <v>135</v>
      </c>
      <c r="T1414" t="s">
        <v>135</v>
      </c>
      <c r="U1414" t="s">
        <v>135</v>
      </c>
      <c r="V1414" t="s">
        <v>135</v>
      </c>
      <c r="W1414" t="s">
        <v>135</v>
      </c>
      <c r="X1414" t="s">
        <v>135</v>
      </c>
      <c r="Y1414" t="s">
        <v>136</v>
      </c>
      <c r="Z1414" t="s">
        <v>137</v>
      </c>
      <c r="AA1414" t="s">
        <v>1403</v>
      </c>
      <c r="AG1414" t="s">
        <v>250</v>
      </c>
      <c r="AH1414" t="s">
        <v>141</v>
      </c>
      <c r="AJ1414" t="s">
        <v>129</v>
      </c>
      <c r="AN1414" t="s">
        <v>129</v>
      </c>
      <c r="AP1414" t="s">
        <v>129</v>
      </c>
      <c r="AQ1414" t="s">
        <v>129</v>
      </c>
      <c r="AS1414" t="s">
        <v>236</v>
      </c>
      <c r="AT1414" t="s">
        <v>844</v>
      </c>
      <c r="AU1414" t="s">
        <v>144</v>
      </c>
      <c r="CZ1414" t="s">
        <v>171</v>
      </c>
      <c r="DA1414" t="s">
        <v>14459</v>
      </c>
      <c r="DB1414" t="s">
        <v>592</v>
      </c>
      <c r="DC1414" t="s">
        <v>146</v>
      </c>
      <c r="DD1414" t="s">
        <v>15442</v>
      </c>
      <c r="DE1414" t="s">
        <v>4731</v>
      </c>
      <c r="DF1414" t="s">
        <v>141</v>
      </c>
      <c r="DI1414" t="s">
        <v>149</v>
      </c>
      <c r="DJ1414" t="s">
        <v>129</v>
      </c>
      <c r="DK1414" t="s">
        <v>141</v>
      </c>
      <c r="DL1414" t="s">
        <v>141</v>
      </c>
      <c r="DM1414" t="s">
        <v>141</v>
      </c>
      <c r="DN1414" t="s">
        <v>141</v>
      </c>
      <c r="DO1414" t="s">
        <v>141</v>
      </c>
      <c r="DQ1414" t="s">
        <v>150</v>
      </c>
      <c r="DS1414" t="s">
        <v>15443</v>
      </c>
      <c r="DU1414" t="s">
        <v>953</v>
      </c>
      <c r="DV1414" t="str">
        <f>VLOOKUP(H1414,'[3]Merge Gagner assez d''argent'!$A:$B,2,FALSE)</f>
        <v>Oui</v>
      </c>
      <c r="DX1414" t="s">
        <v>141</v>
      </c>
      <c r="DZ1414" t="s">
        <v>141</v>
      </c>
      <c r="EB1414" t="s">
        <v>141</v>
      </c>
      <c r="EC1414" t="s">
        <v>15444</v>
      </c>
      <c r="ED1414" t="s">
        <v>141</v>
      </c>
      <c r="EF1414" t="s">
        <v>129</v>
      </c>
      <c r="EG1414" t="s">
        <v>15445</v>
      </c>
      <c r="EH1414" t="s">
        <v>141</v>
      </c>
      <c r="EI1414" t="s">
        <v>156</v>
      </c>
      <c r="EJ1414" t="s">
        <v>157</v>
      </c>
      <c r="EK1414" t="s">
        <v>158</v>
      </c>
      <c r="EU1414" t="s">
        <v>14463</v>
      </c>
      <c r="EX1414" t="s">
        <v>15446</v>
      </c>
    </row>
    <row r="1415" spans="1:154" hidden="1" x14ac:dyDescent="0.35">
      <c r="A1415" t="s">
        <v>15447</v>
      </c>
      <c r="B1415" t="s">
        <v>15448</v>
      </c>
      <c r="D1415" t="s">
        <v>12781</v>
      </c>
      <c r="E1415" t="s">
        <v>129</v>
      </c>
      <c r="F1415" t="s">
        <v>671</v>
      </c>
      <c r="G1415" t="s">
        <v>15449</v>
      </c>
      <c r="H1415" t="s">
        <v>15449</v>
      </c>
      <c r="I1415" s="1">
        <v>44761</v>
      </c>
      <c r="J1415" t="s">
        <v>207</v>
      </c>
      <c r="K1415" t="s">
        <v>15450</v>
      </c>
      <c r="L1415" t="s">
        <v>15451</v>
      </c>
      <c r="M1415" t="s">
        <v>15452</v>
      </c>
      <c r="N1415" t="s">
        <v>320</v>
      </c>
      <c r="O1415" t="s">
        <v>15453</v>
      </c>
      <c r="P1415" t="s">
        <v>11945</v>
      </c>
      <c r="R1415" t="s">
        <v>11945</v>
      </c>
      <c r="S1415" s="1">
        <f>VLOOKUP(H1415,'[1]Base JI SMP'!$C:$F,4,FALSE)</f>
        <v>44656</v>
      </c>
      <c r="T1415" t="str">
        <f>VLOOKUP(H1415,'[2]Base JI SMP'!$C:$J,8,FALSE)</f>
        <v>Individual</v>
      </c>
      <c r="U1415" t="s">
        <v>135</v>
      </c>
      <c r="V1415" t="s">
        <v>135</v>
      </c>
      <c r="W1415" t="s">
        <v>135</v>
      </c>
      <c r="X1415" t="s">
        <v>135</v>
      </c>
      <c r="Y1415" t="s">
        <v>136</v>
      </c>
      <c r="Z1415" t="s">
        <v>137</v>
      </c>
      <c r="AA1415" t="s">
        <v>166</v>
      </c>
      <c r="AG1415" t="s">
        <v>250</v>
      </c>
      <c r="AH1415" t="s">
        <v>141</v>
      </c>
      <c r="AN1415" t="s">
        <v>129</v>
      </c>
      <c r="AP1415" t="s">
        <v>129</v>
      </c>
      <c r="AQ1415" t="s">
        <v>141</v>
      </c>
      <c r="AR1415" t="s">
        <v>12727</v>
      </c>
      <c r="AS1415" t="s">
        <v>890</v>
      </c>
      <c r="AT1415" t="s">
        <v>143</v>
      </c>
      <c r="AU1415" t="s">
        <v>144</v>
      </c>
      <c r="CZ1415" t="s">
        <v>145</v>
      </c>
      <c r="DB1415" t="s">
        <v>145</v>
      </c>
      <c r="DC1415" t="s">
        <v>146</v>
      </c>
      <c r="DD1415" t="s">
        <v>15454</v>
      </c>
      <c r="DE1415" t="s">
        <v>2923</v>
      </c>
      <c r="DF1415" t="s">
        <v>399</v>
      </c>
      <c r="DG1415" t="s">
        <v>399</v>
      </c>
      <c r="DI1415" t="s">
        <v>149</v>
      </c>
      <c r="DJ1415" t="s">
        <v>129</v>
      </c>
      <c r="DK1415" t="s">
        <v>141</v>
      </c>
      <c r="DL1415" t="s">
        <v>141</v>
      </c>
      <c r="DM1415" t="s">
        <v>141</v>
      </c>
      <c r="DN1415" t="s">
        <v>141</v>
      </c>
      <c r="DO1415" t="s">
        <v>141</v>
      </c>
      <c r="DQ1415" t="s">
        <v>150</v>
      </c>
      <c r="DS1415" t="s">
        <v>15455</v>
      </c>
      <c r="DT1415" t="s">
        <v>15456</v>
      </c>
      <c r="DV1415" t="str">
        <f>VLOOKUP(H1415,'[3]Merge Gagner assez d''argent'!$A:$B,2,FALSE)</f>
        <v>Partiellement</v>
      </c>
      <c r="DX1415" t="s">
        <v>141</v>
      </c>
      <c r="DZ1415" t="s">
        <v>141</v>
      </c>
      <c r="EB1415" t="s">
        <v>686</v>
      </c>
      <c r="EC1415" t="s">
        <v>1918</v>
      </c>
      <c r="ED1415" t="s">
        <v>141</v>
      </c>
      <c r="EF1415" t="s">
        <v>129</v>
      </c>
      <c r="EH1415" t="s">
        <v>141</v>
      </c>
      <c r="EI1415" t="s">
        <v>157</v>
      </c>
      <c r="EJ1415" t="s">
        <v>157</v>
      </c>
      <c r="EK1415" t="s">
        <v>181</v>
      </c>
      <c r="EM1415" t="s">
        <v>159</v>
      </c>
      <c r="EN1415" t="s">
        <v>141</v>
      </c>
      <c r="EO1415" t="s">
        <v>141</v>
      </c>
      <c r="EP1415" t="s">
        <v>141</v>
      </c>
      <c r="EQ1415" t="s">
        <v>141</v>
      </c>
      <c r="ER1415" t="s">
        <v>129</v>
      </c>
      <c r="ES1415" t="s">
        <v>141</v>
      </c>
      <c r="ET1415" t="s">
        <v>141</v>
      </c>
      <c r="EU1415" t="s">
        <v>15457</v>
      </c>
      <c r="EX1415" t="s">
        <v>2233</v>
      </c>
    </row>
    <row r="1416" spans="1:154" hidden="1" x14ac:dyDescent="0.35">
      <c r="A1416" t="s">
        <v>15458</v>
      </c>
      <c r="B1416" t="s">
        <v>15459</v>
      </c>
      <c r="D1416" t="s">
        <v>12781</v>
      </c>
      <c r="E1416" t="s">
        <v>129</v>
      </c>
      <c r="F1416" t="s">
        <v>671</v>
      </c>
      <c r="G1416" t="s">
        <v>15460</v>
      </c>
      <c r="H1416" t="s">
        <v>15460</v>
      </c>
      <c r="I1416" s="1">
        <v>44761</v>
      </c>
      <c r="J1416" t="s">
        <v>207</v>
      </c>
      <c r="K1416" t="s">
        <v>15461</v>
      </c>
      <c r="L1416" t="s">
        <v>15462</v>
      </c>
      <c r="M1416" t="s">
        <v>3523</v>
      </c>
      <c r="N1416" t="s">
        <v>320</v>
      </c>
      <c r="O1416" t="s">
        <v>347</v>
      </c>
      <c r="P1416" t="s">
        <v>11945</v>
      </c>
      <c r="R1416" t="s">
        <v>11945</v>
      </c>
      <c r="S1416" s="1">
        <f>VLOOKUP(H1416,'[1]Base JI SMP'!$C:$F,4,FALSE)</f>
        <v>44853</v>
      </c>
      <c r="T1416" t="str">
        <f>VLOOKUP(H1416,'[2]Base JI SMP'!$C:$J,8,FALSE)</f>
        <v>Individual</v>
      </c>
      <c r="U1416" t="str">
        <f>VLOOKUP(H1416,'[2]Base JI SMP'!$C:$M,11,FALSE)</f>
        <v>Business development/management training</v>
      </c>
      <c r="V1416" t="str">
        <f>VLOOKUP(H1416,'[2]Base JI SMP'!$C:$R,12,FALSE)</f>
        <v>Collective</v>
      </c>
      <c r="W1416" s="1">
        <f>VLOOKUP(H1416,'[1]Base JI SMP'!$C:$R,13,FALSE)</f>
        <v>44648</v>
      </c>
      <c r="X1416" s="1">
        <f>VLOOKUP(H1416,'[1]Base JI SMP'!$C:$P,14,FALSE)</f>
        <v>44653</v>
      </c>
      <c r="Y1416" t="s">
        <v>136</v>
      </c>
      <c r="Z1416" t="s">
        <v>137</v>
      </c>
      <c r="AA1416" t="s">
        <v>348</v>
      </c>
      <c r="AG1416" t="s">
        <v>320</v>
      </c>
      <c r="AH1416" t="s">
        <v>141</v>
      </c>
      <c r="AJ1416" t="s">
        <v>129</v>
      </c>
      <c r="AN1416" t="s">
        <v>129</v>
      </c>
      <c r="AP1416" t="s">
        <v>129</v>
      </c>
      <c r="AQ1416" t="s">
        <v>129</v>
      </c>
      <c r="AS1416" t="s">
        <v>247</v>
      </c>
      <c r="AT1416" t="s">
        <v>679</v>
      </c>
      <c r="AU1416" t="s">
        <v>144</v>
      </c>
      <c r="CZ1416" t="s">
        <v>145</v>
      </c>
      <c r="DB1416" t="s">
        <v>145</v>
      </c>
      <c r="DC1416" t="s">
        <v>146</v>
      </c>
      <c r="DD1416" t="s">
        <v>15463</v>
      </c>
      <c r="DE1416" t="s">
        <v>4032</v>
      </c>
      <c r="DF1416" t="s">
        <v>399</v>
      </c>
      <c r="DG1416" t="s">
        <v>399</v>
      </c>
      <c r="DI1416" t="s">
        <v>149</v>
      </c>
      <c r="DJ1416" t="s">
        <v>129</v>
      </c>
      <c r="DK1416" t="s">
        <v>141</v>
      </c>
      <c r="DL1416" t="s">
        <v>141</v>
      </c>
      <c r="DM1416" t="s">
        <v>141</v>
      </c>
      <c r="DN1416" t="s">
        <v>141</v>
      </c>
      <c r="DO1416" t="s">
        <v>141</v>
      </c>
      <c r="DQ1416" t="s">
        <v>150</v>
      </c>
      <c r="DS1416" t="s">
        <v>15464</v>
      </c>
      <c r="DT1416" t="s">
        <v>15465</v>
      </c>
      <c r="DV1416" t="str">
        <f>VLOOKUP(H1416,'[3]Merge Gagner assez d''argent'!$A:$B,2,FALSE)</f>
        <v>Souhaite ne pas répondre</v>
      </c>
      <c r="DX1416" t="s">
        <v>141</v>
      </c>
      <c r="DZ1416" t="s">
        <v>141</v>
      </c>
      <c r="EB1416" t="s">
        <v>686</v>
      </c>
      <c r="EC1416" t="s">
        <v>1918</v>
      </c>
      <c r="ED1416" t="s">
        <v>141</v>
      </c>
      <c r="EF1416" t="s">
        <v>129</v>
      </c>
      <c r="EH1416" t="s">
        <v>141</v>
      </c>
      <c r="EI1416" t="s">
        <v>156</v>
      </c>
      <c r="EJ1416" t="s">
        <v>157</v>
      </c>
      <c r="EK1416" t="s">
        <v>181</v>
      </c>
      <c r="EM1416" t="s">
        <v>159</v>
      </c>
      <c r="EN1416" t="s">
        <v>141</v>
      </c>
      <c r="EO1416" t="s">
        <v>141</v>
      </c>
      <c r="EP1416" t="s">
        <v>141</v>
      </c>
      <c r="EQ1416" t="s">
        <v>141</v>
      </c>
      <c r="ER1416" t="s">
        <v>129</v>
      </c>
      <c r="ES1416" t="s">
        <v>141</v>
      </c>
      <c r="ET1416" t="s">
        <v>141</v>
      </c>
      <c r="EU1416" t="s">
        <v>15466</v>
      </c>
      <c r="EX1416" t="s">
        <v>2233</v>
      </c>
    </row>
    <row r="1417" spans="1:154" hidden="1" x14ac:dyDescent="0.35">
      <c r="A1417" t="s">
        <v>15467</v>
      </c>
      <c r="B1417" t="s">
        <v>15468</v>
      </c>
      <c r="D1417" t="s">
        <v>14796</v>
      </c>
      <c r="E1417" t="s">
        <v>129</v>
      </c>
      <c r="F1417" t="s">
        <v>10188</v>
      </c>
      <c r="G1417" t="s">
        <v>15469</v>
      </c>
      <c r="H1417" t="s">
        <v>15469</v>
      </c>
      <c r="I1417" s="1">
        <v>44761</v>
      </c>
      <c r="J1417" t="s">
        <v>1498</v>
      </c>
      <c r="P1417" t="s">
        <v>11945</v>
      </c>
      <c r="R1417" t="s">
        <v>134</v>
      </c>
      <c r="S1417" s="1">
        <f>VLOOKUP(H1417,'[1]Base JI SMP'!$C:$F,4,FALSE)</f>
        <v>44708</v>
      </c>
      <c r="T1417" t="str">
        <f>VLOOKUP(H1417,'[2]Base JI SMP'!$C:$J,8,FALSE)</f>
        <v>Individual</v>
      </c>
      <c r="U1417" t="str">
        <f>VLOOKUP(H1417,'[2]Base JI SMP'!$C:$M,11,FALSE)</f>
        <v>Other</v>
      </c>
      <c r="V1417" t="str">
        <f>VLOOKUP(H1417,'[2]Base JI SMP'!$C:$R,12,FALSE)</f>
        <v>Individual</v>
      </c>
      <c r="W1417" s="1">
        <f>VLOOKUP(H1417,'[1]Base JI SMP'!$C:$R,13,FALSE)</f>
        <v>44704</v>
      </c>
      <c r="X1417" s="1">
        <f>VLOOKUP(H1417,'[1]Base JI SMP'!$C:$P,14,FALSE)</f>
        <v>44706</v>
      </c>
      <c r="Y1417" t="s">
        <v>136</v>
      </c>
      <c r="Z1417" t="s">
        <v>137</v>
      </c>
      <c r="AA1417" t="s">
        <v>319</v>
      </c>
      <c r="AG1417" t="s">
        <v>167</v>
      </c>
      <c r="AH1417" t="s">
        <v>141</v>
      </c>
      <c r="AJ1417" t="s">
        <v>129</v>
      </c>
      <c r="AN1417" t="s">
        <v>129</v>
      </c>
      <c r="AP1417" t="s">
        <v>129</v>
      </c>
      <c r="AQ1417" t="s">
        <v>129</v>
      </c>
      <c r="AS1417" t="s">
        <v>208</v>
      </c>
      <c r="AT1417" t="s">
        <v>679</v>
      </c>
      <c r="AU1417" t="s">
        <v>144</v>
      </c>
      <c r="CZ1417" t="s">
        <v>171</v>
      </c>
      <c r="DA1417" t="s">
        <v>15384</v>
      </c>
      <c r="DB1417" t="s">
        <v>592</v>
      </c>
      <c r="DC1417" t="s">
        <v>146</v>
      </c>
      <c r="DD1417" t="s">
        <v>15470</v>
      </c>
      <c r="DE1417" t="s">
        <v>4731</v>
      </c>
      <c r="DF1417" t="s">
        <v>399</v>
      </c>
      <c r="DG1417" t="s">
        <v>399</v>
      </c>
      <c r="DI1417" t="s">
        <v>149</v>
      </c>
      <c r="DJ1417" t="s">
        <v>129</v>
      </c>
      <c r="DK1417" t="s">
        <v>141</v>
      </c>
      <c r="DL1417" t="s">
        <v>141</v>
      </c>
      <c r="DM1417" t="s">
        <v>141</v>
      </c>
      <c r="DN1417" t="s">
        <v>141</v>
      </c>
      <c r="DO1417" t="s">
        <v>141</v>
      </c>
      <c r="DQ1417" t="s">
        <v>150</v>
      </c>
      <c r="DS1417" t="s">
        <v>14955</v>
      </c>
      <c r="DT1417" t="s">
        <v>15471</v>
      </c>
      <c r="DV1417" t="str">
        <f>VLOOKUP(H1417,'[3]Merge Gagner assez d''argent'!$A:$B,2,FALSE)</f>
        <v>Oui</v>
      </c>
      <c r="DX1417" t="s">
        <v>141</v>
      </c>
      <c r="DZ1417" t="s">
        <v>141</v>
      </c>
      <c r="EB1417" t="s">
        <v>129</v>
      </c>
      <c r="EC1417" t="s">
        <v>15472</v>
      </c>
      <c r="ED1417" t="s">
        <v>141</v>
      </c>
      <c r="EF1417" t="s">
        <v>129</v>
      </c>
      <c r="EH1417" t="s">
        <v>141</v>
      </c>
      <c r="EI1417" t="s">
        <v>156</v>
      </c>
      <c r="EJ1417" t="s">
        <v>157</v>
      </c>
      <c r="EK1417" t="s">
        <v>181</v>
      </c>
      <c r="EM1417" t="s">
        <v>954</v>
      </c>
      <c r="EN1417" t="s">
        <v>129</v>
      </c>
      <c r="EO1417" t="s">
        <v>141</v>
      </c>
      <c r="EP1417" t="s">
        <v>129</v>
      </c>
      <c r="EQ1417" t="s">
        <v>129</v>
      </c>
      <c r="ER1417" t="s">
        <v>129</v>
      </c>
      <c r="ES1417" t="s">
        <v>129</v>
      </c>
      <c r="ET1417" t="s">
        <v>141</v>
      </c>
      <c r="EU1417" t="s">
        <v>15345</v>
      </c>
      <c r="EX1417" t="s">
        <v>15473</v>
      </c>
    </row>
    <row r="1418" spans="1:154" hidden="1" x14ac:dyDescent="0.35">
      <c r="A1418" t="s">
        <v>15474</v>
      </c>
      <c r="B1418" t="s">
        <v>15475</v>
      </c>
      <c r="D1418" t="s">
        <v>15348</v>
      </c>
      <c r="E1418" t="s">
        <v>129</v>
      </c>
      <c r="F1418" t="s">
        <v>671</v>
      </c>
      <c r="G1418" t="s">
        <v>15476</v>
      </c>
      <c r="H1418" t="s">
        <v>15476</v>
      </c>
      <c r="I1418" s="1">
        <v>44761</v>
      </c>
      <c r="J1418" t="s">
        <v>132</v>
      </c>
      <c r="P1418" t="s">
        <v>11945</v>
      </c>
      <c r="R1418" t="s">
        <v>11945</v>
      </c>
      <c r="S1418" s="1">
        <f>VLOOKUP(H1418,'[1]Base JI SMP'!$C:$F,4,FALSE)</f>
        <v>44707</v>
      </c>
      <c r="T1418" t="str">
        <f>VLOOKUP(H1418,'[2]Base JI SMP'!$C:$J,8,FALSE)</f>
        <v>Individual</v>
      </c>
      <c r="U1418" t="s">
        <v>135</v>
      </c>
      <c r="V1418" t="s">
        <v>135</v>
      </c>
      <c r="W1418" t="s">
        <v>135</v>
      </c>
      <c r="X1418" t="s">
        <v>135</v>
      </c>
      <c r="Y1418" t="s">
        <v>136</v>
      </c>
      <c r="Z1418" t="s">
        <v>137</v>
      </c>
      <c r="AA1418" t="s">
        <v>319</v>
      </c>
      <c r="AG1418" t="s">
        <v>250</v>
      </c>
      <c r="AH1418" t="s">
        <v>141</v>
      </c>
      <c r="AJ1418" t="s">
        <v>141</v>
      </c>
      <c r="AK1418" t="s">
        <v>15477</v>
      </c>
      <c r="AN1418" t="s">
        <v>350</v>
      </c>
      <c r="AP1418" t="s">
        <v>141</v>
      </c>
      <c r="AQ1418" t="s">
        <v>141</v>
      </c>
      <c r="AR1418" t="s">
        <v>15478</v>
      </c>
      <c r="AS1418" t="s">
        <v>321</v>
      </c>
      <c r="AT1418" t="s">
        <v>844</v>
      </c>
      <c r="AU1418" t="s">
        <v>144</v>
      </c>
      <c r="CZ1418" t="s">
        <v>209</v>
      </c>
      <c r="DB1418" t="s">
        <v>210</v>
      </c>
      <c r="DC1418" t="s">
        <v>146</v>
      </c>
      <c r="DD1418" t="s">
        <v>15479</v>
      </c>
      <c r="DE1418" t="s">
        <v>2923</v>
      </c>
      <c r="DF1418" t="s">
        <v>141</v>
      </c>
      <c r="DI1418" t="s">
        <v>149</v>
      </c>
      <c r="DJ1418" t="s">
        <v>129</v>
      </c>
      <c r="DK1418" t="s">
        <v>141</v>
      </c>
      <c r="DL1418" t="s">
        <v>141</v>
      </c>
      <c r="DM1418" t="s">
        <v>141</v>
      </c>
      <c r="DN1418" t="s">
        <v>141</v>
      </c>
      <c r="DO1418" t="s">
        <v>141</v>
      </c>
      <c r="DQ1418" t="s">
        <v>225</v>
      </c>
      <c r="DS1418" t="s">
        <v>15480</v>
      </c>
      <c r="DV1418" t="str">
        <f>VLOOKUP(H1418,'[3]Merge Gagner assez d''argent'!$A:$B,2,FALSE)</f>
        <v>Partiellement</v>
      </c>
      <c r="DX1418" t="s">
        <v>141</v>
      </c>
      <c r="DZ1418" t="s">
        <v>141</v>
      </c>
      <c r="EB1418" t="s">
        <v>686</v>
      </c>
      <c r="EC1418" t="s">
        <v>12604</v>
      </c>
      <c r="ED1418" t="s">
        <v>141</v>
      </c>
      <c r="EF1418" t="s">
        <v>141</v>
      </c>
      <c r="EG1418" t="s">
        <v>15481</v>
      </c>
      <c r="EH1418" t="s">
        <v>141</v>
      </c>
      <c r="EI1418" t="s">
        <v>253</v>
      </c>
      <c r="EJ1418" t="s">
        <v>157</v>
      </c>
      <c r="EK1418" t="s">
        <v>158</v>
      </c>
      <c r="EM1418" t="s">
        <v>3429</v>
      </c>
      <c r="EN1418" t="s">
        <v>129</v>
      </c>
      <c r="EO1418" t="s">
        <v>129</v>
      </c>
      <c r="EP1418" t="s">
        <v>129</v>
      </c>
      <c r="EQ1418" t="s">
        <v>129</v>
      </c>
      <c r="ER1418" t="s">
        <v>129</v>
      </c>
      <c r="ES1418" t="s">
        <v>141</v>
      </c>
      <c r="ET1418" t="s">
        <v>141</v>
      </c>
      <c r="EU1418" t="s">
        <v>15482</v>
      </c>
      <c r="EX1418" t="s">
        <v>15483</v>
      </c>
    </row>
    <row r="1419" spans="1:154" hidden="1" x14ac:dyDescent="0.35">
      <c r="A1419" t="s">
        <v>15484</v>
      </c>
      <c r="B1419" t="s">
        <v>15485</v>
      </c>
      <c r="D1419" t="s">
        <v>15348</v>
      </c>
      <c r="E1419" t="s">
        <v>129</v>
      </c>
      <c r="F1419" t="s">
        <v>671</v>
      </c>
      <c r="G1419" t="s">
        <v>15486</v>
      </c>
      <c r="H1419" t="s">
        <v>15486</v>
      </c>
      <c r="I1419" s="1">
        <v>44691</v>
      </c>
      <c r="J1419" t="s">
        <v>132</v>
      </c>
      <c r="P1419" t="s">
        <v>11945</v>
      </c>
      <c r="R1419" t="s">
        <v>11945</v>
      </c>
      <c r="S1419" s="1">
        <f>VLOOKUP(H1419,'[1]Base JI SMP'!$C:$F,4,FALSE)</f>
        <v>44677</v>
      </c>
      <c r="T1419" t="str">
        <f>VLOOKUP(H1419,'[2]Base JI SMP'!$C:$J,8,FALSE)</f>
        <v>Individual</v>
      </c>
      <c r="U1419" t="str">
        <f>VLOOKUP(H1419,'[2]Base JI SMP'!$C:$M,11,FALSE)</f>
        <v>Business development/management training</v>
      </c>
      <c r="V1419" t="str">
        <f>VLOOKUP(H1419,'[2]Base JI SMP'!$C:$R,12,FALSE)</f>
        <v>Collective</v>
      </c>
      <c r="W1419" s="1">
        <f>VLOOKUP(H1419,'[1]Base JI SMP'!$C:$R,13,FALSE)</f>
        <v>44641</v>
      </c>
      <c r="X1419" s="1">
        <f>VLOOKUP(H1419,'[1]Base JI SMP'!$C:$P,14,FALSE)</f>
        <v>44646</v>
      </c>
      <c r="Y1419" t="s">
        <v>136</v>
      </c>
      <c r="Z1419" t="s">
        <v>7146</v>
      </c>
      <c r="AA1419" t="s">
        <v>166</v>
      </c>
      <c r="AG1419" t="s">
        <v>236</v>
      </c>
      <c r="AH1419" t="s">
        <v>141</v>
      </c>
      <c r="AJ1419" t="s">
        <v>129</v>
      </c>
      <c r="AN1419" t="s">
        <v>129</v>
      </c>
      <c r="AP1419" t="s">
        <v>129</v>
      </c>
      <c r="AQ1419" t="s">
        <v>129</v>
      </c>
      <c r="AS1419" t="s">
        <v>208</v>
      </c>
      <c r="AT1419" t="s">
        <v>844</v>
      </c>
      <c r="AU1419" t="s">
        <v>144</v>
      </c>
      <c r="CZ1419" t="s">
        <v>145</v>
      </c>
      <c r="DB1419" t="s">
        <v>145</v>
      </c>
      <c r="DC1419" t="s">
        <v>146</v>
      </c>
      <c r="DD1419" t="s">
        <v>15487</v>
      </c>
      <c r="DE1419" t="s">
        <v>2923</v>
      </c>
      <c r="DF1419" t="s">
        <v>399</v>
      </c>
      <c r="DG1419" t="s">
        <v>399</v>
      </c>
      <c r="DI1419" t="s">
        <v>149</v>
      </c>
      <c r="DJ1419" t="s">
        <v>129</v>
      </c>
      <c r="DK1419" t="s">
        <v>141</v>
      </c>
      <c r="DL1419" t="s">
        <v>141</v>
      </c>
      <c r="DM1419" t="s">
        <v>141</v>
      </c>
      <c r="DN1419" t="s">
        <v>141</v>
      </c>
      <c r="DO1419" t="s">
        <v>141</v>
      </c>
      <c r="DQ1419" t="s">
        <v>150</v>
      </c>
      <c r="DS1419" t="s">
        <v>15488</v>
      </c>
      <c r="DU1419" t="s">
        <v>198</v>
      </c>
      <c r="DV1419" t="str">
        <f>VLOOKUP(H1419,'[3]Merge Gagner assez d''argent'!$A:$B,2,FALSE)</f>
        <v>Souhaite ne pas répondre</v>
      </c>
      <c r="DW1419" t="s">
        <v>13954</v>
      </c>
      <c r="DX1419" t="s">
        <v>141</v>
      </c>
      <c r="DZ1419" t="s">
        <v>141</v>
      </c>
      <c r="EB1419" t="s">
        <v>141</v>
      </c>
      <c r="EC1419" t="s">
        <v>15318</v>
      </c>
      <c r="ED1419" t="s">
        <v>141</v>
      </c>
      <c r="EF1419" t="s">
        <v>129</v>
      </c>
      <c r="EG1419" t="s">
        <v>15489</v>
      </c>
      <c r="EH1419" t="s">
        <v>141</v>
      </c>
      <c r="EI1419" t="s">
        <v>253</v>
      </c>
      <c r="EJ1419" t="s">
        <v>157</v>
      </c>
      <c r="EK1419" t="s">
        <v>158</v>
      </c>
      <c r="EM1419" t="s">
        <v>241</v>
      </c>
      <c r="EN1419" t="s">
        <v>129</v>
      </c>
      <c r="EO1419" t="s">
        <v>141</v>
      </c>
      <c r="EP1419" t="s">
        <v>141</v>
      </c>
      <c r="EQ1419" t="s">
        <v>141</v>
      </c>
      <c r="ER1419" t="s">
        <v>141</v>
      </c>
      <c r="ES1419" t="s">
        <v>141</v>
      </c>
      <c r="ET1419" t="s">
        <v>141</v>
      </c>
      <c r="EU1419" t="s">
        <v>15490</v>
      </c>
      <c r="EX1419" t="s">
        <v>15491</v>
      </c>
    </row>
    <row r="1420" spans="1:154" hidden="1" x14ac:dyDescent="0.35">
      <c r="A1420" t="s">
        <v>15492</v>
      </c>
      <c r="B1420" t="s">
        <v>15493</v>
      </c>
      <c r="D1420" t="s">
        <v>15406</v>
      </c>
      <c r="E1420" t="s">
        <v>129</v>
      </c>
      <c r="F1420" t="s">
        <v>10188</v>
      </c>
      <c r="G1420" t="s">
        <v>15494</v>
      </c>
      <c r="H1420" t="s">
        <v>15494</v>
      </c>
      <c r="I1420" s="1">
        <v>44761</v>
      </c>
      <c r="J1420" t="s">
        <v>207</v>
      </c>
      <c r="P1420" t="s">
        <v>133</v>
      </c>
      <c r="R1420" t="s">
        <v>11945</v>
      </c>
      <c r="S1420" s="1" t="s">
        <v>135</v>
      </c>
      <c r="T1420" t="s">
        <v>135</v>
      </c>
      <c r="U1420" t="s">
        <v>135</v>
      </c>
      <c r="V1420" t="s">
        <v>135</v>
      </c>
      <c r="W1420" t="s">
        <v>135</v>
      </c>
      <c r="X1420" t="s">
        <v>135</v>
      </c>
      <c r="Y1420" t="s">
        <v>136</v>
      </c>
      <c r="Z1420" t="s">
        <v>137</v>
      </c>
      <c r="AA1420" t="s">
        <v>348</v>
      </c>
      <c r="AG1420">
        <v>0</v>
      </c>
      <c r="AH1420" t="s">
        <v>141</v>
      </c>
      <c r="AJ1420" t="s">
        <v>129</v>
      </c>
      <c r="AN1420" t="s">
        <v>129</v>
      </c>
      <c r="AP1420" t="s">
        <v>129</v>
      </c>
      <c r="AQ1420" t="s">
        <v>129</v>
      </c>
      <c r="AS1420" t="s">
        <v>221</v>
      </c>
      <c r="AT1420" t="s">
        <v>844</v>
      </c>
      <c r="AU1420" t="s">
        <v>144</v>
      </c>
      <c r="CZ1420" t="s">
        <v>171</v>
      </c>
      <c r="DA1420" t="s">
        <v>14459</v>
      </c>
      <c r="DB1420" t="s">
        <v>592</v>
      </c>
      <c r="DC1420" t="s">
        <v>146</v>
      </c>
      <c r="DD1420" t="s">
        <v>7186</v>
      </c>
      <c r="DE1420" t="s">
        <v>4731</v>
      </c>
      <c r="DF1420" t="s">
        <v>141</v>
      </c>
      <c r="DI1420" t="s">
        <v>149</v>
      </c>
      <c r="DJ1420" t="s">
        <v>129</v>
      </c>
      <c r="DK1420" t="s">
        <v>141</v>
      </c>
      <c r="DL1420" t="s">
        <v>141</v>
      </c>
      <c r="DM1420" t="s">
        <v>141</v>
      </c>
      <c r="DN1420" t="s">
        <v>141</v>
      </c>
      <c r="DO1420" t="s">
        <v>141</v>
      </c>
      <c r="DQ1420" t="s">
        <v>150</v>
      </c>
      <c r="DS1420" t="s">
        <v>15495</v>
      </c>
      <c r="DT1420" t="s">
        <v>15496</v>
      </c>
      <c r="DV1420" t="str">
        <f>VLOOKUP(H1420,'[3]Merge Gagner assez d''argent'!$A:$B,2,FALSE)</f>
        <v>Oui</v>
      </c>
      <c r="DX1420" t="s">
        <v>141</v>
      </c>
      <c r="DZ1420" t="s">
        <v>141</v>
      </c>
      <c r="EB1420" t="s">
        <v>141</v>
      </c>
      <c r="EC1420" t="s">
        <v>15497</v>
      </c>
      <c r="ED1420" t="s">
        <v>141</v>
      </c>
      <c r="EF1420" t="s">
        <v>129</v>
      </c>
      <c r="EG1420" t="s">
        <v>15498</v>
      </c>
      <c r="EH1420" t="s">
        <v>141</v>
      </c>
      <c r="EI1420" t="s">
        <v>156</v>
      </c>
      <c r="EJ1420" t="s">
        <v>157</v>
      </c>
      <c r="EK1420" t="s">
        <v>158</v>
      </c>
      <c r="EM1420" t="s">
        <v>171</v>
      </c>
      <c r="EN1420" t="s">
        <v>141</v>
      </c>
      <c r="EO1420" t="s">
        <v>141</v>
      </c>
      <c r="EP1420" t="s">
        <v>141</v>
      </c>
      <c r="EQ1420" t="s">
        <v>141</v>
      </c>
      <c r="ER1420" t="s">
        <v>141</v>
      </c>
      <c r="ES1420" t="s">
        <v>141</v>
      </c>
      <c r="ET1420" t="s">
        <v>129</v>
      </c>
      <c r="EU1420" t="s">
        <v>15499</v>
      </c>
      <c r="EX1420" t="s">
        <v>15500</v>
      </c>
    </row>
    <row r="1421" spans="1:154" hidden="1" x14ac:dyDescent="0.35">
      <c r="A1421" t="s">
        <v>15501</v>
      </c>
      <c r="B1421" t="s">
        <v>15502</v>
      </c>
      <c r="D1421" t="s">
        <v>14411</v>
      </c>
      <c r="E1421" t="s">
        <v>129</v>
      </c>
      <c r="F1421" t="s">
        <v>10188</v>
      </c>
      <c r="G1421" t="s">
        <v>15503</v>
      </c>
      <c r="H1421" t="s">
        <v>15503</v>
      </c>
      <c r="I1421" s="1">
        <v>44761</v>
      </c>
      <c r="J1421" t="s">
        <v>132</v>
      </c>
      <c r="P1421" t="s">
        <v>133</v>
      </c>
      <c r="R1421" t="s">
        <v>11945</v>
      </c>
      <c r="S1421" s="1">
        <f>VLOOKUP(H1421,'[1]Base JI SMP'!$C:$F,4,FALSE)</f>
        <v>44383</v>
      </c>
      <c r="T1421" t="str">
        <f>VLOOKUP(H1421,'[2]Base JI SMP'!$C:$J,8,FALSE)</f>
        <v>Individual</v>
      </c>
      <c r="U1421" t="s">
        <v>135</v>
      </c>
      <c r="V1421" t="s">
        <v>135</v>
      </c>
      <c r="W1421" t="s">
        <v>135</v>
      </c>
      <c r="X1421" t="s">
        <v>135</v>
      </c>
      <c r="Y1421" t="s">
        <v>136</v>
      </c>
      <c r="Z1421" t="s">
        <v>137</v>
      </c>
      <c r="AA1421" t="s">
        <v>319</v>
      </c>
      <c r="AG1421">
        <v>1</v>
      </c>
      <c r="AH1421" t="s">
        <v>141</v>
      </c>
      <c r="AJ1421" t="s">
        <v>129</v>
      </c>
      <c r="AN1421" t="s">
        <v>129</v>
      </c>
      <c r="AP1421" t="s">
        <v>129</v>
      </c>
      <c r="AQ1421" t="s">
        <v>141</v>
      </c>
      <c r="AR1421" t="s">
        <v>15504</v>
      </c>
      <c r="AS1421">
        <v>144</v>
      </c>
      <c r="AT1421" t="s">
        <v>143</v>
      </c>
      <c r="AU1421" t="s">
        <v>144</v>
      </c>
      <c r="CZ1421" t="s">
        <v>171</v>
      </c>
      <c r="DA1421" t="s">
        <v>14434</v>
      </c>
      <c r="DB1421" t="s">
        <v>592</v>
      </c>
      <c r="DC1421" t="s">
        <v>146</v>
      </c>
      <c r="DD1421" t="s">
        <v>15505</v>
      </c>
      <c r="DE1421" t="s">
        <v>4731</v>
      </c>
      <c r="DF1421" t="s">
        <v>141</v>
      </c>
      <c r="DI1421" t="s">
        <v>196</v>
      </c>
      <c r="DJ1421" t="s">
        <v>141</v>
      </c>
      <c r="DK1421" t="s">
        <v>129</v>
      </c>
      <c r="DL1421" t="s">
        <v>141</v>
      </c>
      <c r="DM1421" t="s">
        <v>141</v>
      </c>
      <c r="DN1421" t="s">
        <v>141</v>
      </c>
      <c r="DO1421" t="s">
        <v>141</v>
      </c>
      <c r="DQ1421" t="s">
        <v>225</v>
      </c>
      <c r="DS1421" t="s">
        <v>15506</v>
      </c>
      <c r="DU1421" t="s">
        <v>1004</v>
      </c>
      <c r="DV1421" t="str">
        <f>VLOOKUP(H1421,'[3]Merge Gagner assez d''argent'!$A:$B,2,FALSE)</f>
        <v>Partiellement</v>
      </c>
      <c r="DX1421" t="s">
        <v>141</v>
      </c>
      <c r="DZ1421" t="s">
        <v>141</v>
      </c>
      <c r="EB1421" t="s">
        <v>141</v>
      </c>
      <c r="ED1421" t="s">
        <v>141</v>
      </c>
      <c r="EF1421" t="s">
        <v>129</v>
      </c>
      <c r="EH1421" t="s">
        <v>141</v>
      </c>
      <c r="EI1421" t="s">
        <v>156</v>
      </c>
      <c r="EJ1421" t="s">
        <v>157</v>
      </c>
      <c r="EK1421" t="s">
        <v>158</v>
      </c>
      <c r="EM1421" t="s">
        <v>1579</v>
      </c>
      <c r="EN1421" t="s">
        <v>141</v>
      </c>
      <c r="EO1421" t="s">
        <v>141</v>
      </c>
      <c r="EP1421" t="s">
        <v>141</v>
      </c>
      <c r="EQ1421" t="s">
        <v>129</v>
      </c>
      <c r="ER1421" t="s">
        <v>141</v>
      </c>
      <c r="ES1421" t="s">
        <v>141</v>
      </c>
      <c r="ET1421" t="s">
        <v>141</v>
      </c>
      <c r="EU1421" t="s">
        <v>15507</v>
      </c>
      <c r="EX1421" t="s">
        <v>15508</v>
      </c>
    </row>
    <row r="1422" spans="1:154" hidden="1" x14ac:dyDescent="0.35">
      <c r="A1422" t="s">
        <v>15509</v>
      </c>
      <c r="B1422" t="s">
        <v>15510</v>
      </c>
      <c r="D1422" t="s">
        <v>14776</v>
      </c>
      <c r="E1422" t="s">
        <v>129</v>
      </c>
      <c r="F1422" t="s">
        <v>342</v>
      </c>
      <c r="G1422" t="s">
        <v>15511</v>
      </c>
      <c r="H1422" t="s">
        <v>15511</v>
      </c>
      <c r="I1422" s="1">
        <v>44762</v>
      </c>
      <c r="J1422" t="s">
        <v>132</v>
      </c>
      <c r="P1422" t="s">
        <v>11945</v>
      </c>
      <c r="R1422" t="s">
        <v>11945</v>
      </c>
      <c r="S1422" s="1">
        <f>VLOOKUP(H1422,'[1]Base JI SMP'!$C:$F,4,FALSE)</f>
        <v>44674</v>
      </c>
      <c r="T1422" t="str">
        <f>VLOOKUP(H1422,'[2]Base JI SMP'!$C:$J,8,FALSE)</f>
        <v>Individual</v>
      </c>
      <c r="U1422" t="s">
        <v>135</v>
      </c>
      <c r="V1422" t="s">
        <v>135</v>
      </c>
      <c r="W1422" t="s">
        <v>135</v>
      </c>
      <c r="X1422" t="s">
        <v>135</v>
      </c>
      <c r="Y1422" t="s">
        <v>136</v>
      </c>
      <c r="Z1422" t="s">
        <v>137</v>
      </c>
      <c r="AA1422" t="s">
        <v>319</v>
      </c>
      <c r="AG1422" t="s">
        <v>250</v>
      </c>
      <c r="AH1422" t="s">
        <v>141</v>
      </c>
      <c r="AJ1422" t="s">
        <v>129</v>
      </c>
      <c r="AN1422" t="s">
        <v>129</v>
      </c>
      <c r="AP1422" t="s">
        <v>129</v>
      </c>
      <c r="AQ1422" t="s">
        <v>129</v>
      </c>
      <c r="AS1422" t="s">
        <v>236</v>
      </c>
      <c r="AT1422" t="s">
        <v>143</v>
      </c>
      <c r="AU1422" t="s">
        <v>144</v>
      </c>
      <c r="CZ1422" t="s">
        <v>209</v>
      </c>
      <c r="DB1422" t="s">
        <v>210</v>
      </c>
      <c r="DC1422" t="s">
        <v>146</v>
      </c>
      <c r="DF1422" t="s">
        <v>399</v>
      </c>
      <c r="DG1422" t="s">
        <v>399</v>
      </c>
      <c r="DI1422" t="s">
        <v>149</v>
      </c>
      <c r="DJ1422" t="s">
        <v>129</v>
      </c>
      <c r="DK1422" t="s">
        <v>141</v>
      </c>
      <c r="DL1422" t="s">
        <v>141</v>
      </c>
      <c r="DM1422" t="s">
        <v>141</v>
      </c>
      <c r="DN1422" t="s">
        <v>141</v>
      </c>
      <c r="DO1422" t="s">
        <v>141</v>
      </c>
      <c r="DQ1422" t="s">
        <v>150</v>
      </c>
      <c r="DS1422" t="s">
        <v>15512</v>
      </c>
      <c r="DU1422" t="s">
        <v>198</v>
      </c>
      <c r="DV1422" t="str">
        <f>VLOOKUP(H1422,'[3]Merge Gagner assez d''argent'!$A:$B,2,FALSE)</f>
        <v>Oui</v>
      </c>
      <c r="DX1422" t="s">
        <v>141</v>
      </c>
      <c r="DZ1422" t="s">
        <v>153</v>
      </c>
      <c r="EA1422" t="s">
        <v>14784</v>
      </c>
      <c r="EB1422" t="s">
        <v>129</v>
      </c>
      <c r="ED1422" t="s">
        <v>141</v>
      </c>
      <c r="EF1422" t="s">
        <v>129</v>
      </c>
      <c r="EH1422" t="s">
        <v>141</v>
      </c>
      <c r="EI1422" t="s">
        <v>156</v>
      </c>
      <c r="EJ1422" t="s">
        <v>2217</v>
      </c>
      <c r="EK1422" t="s">
        <v>181</v>
      </c>
      <c r="EM1422" t="s">
        <v>866</v>
      </c>
      <c r="EN1422" t="s">
        <v>141</v>
      </c>
      <c r="EO1422" t="s">
        <v>141</v>
      </c>
      <c r="EP1422" t="s">
        <v>141</v>
      </c>
      <c r="EQ1422" t="s">
        <v>141</v>
      </c>
      <c r="ER1422" t="s">
        <v>141</v>
      </c>
      <c r="ES1422" t="s">
        <v>129</v>
      </c>
      <c r="ET1422" t="s">
        <v>141</v>
      </c>
      <c r="EU1422" t="s">
        <v>15513</v>
      </c>
      <c r="EX1422" t="s">
        <v>362</v>
      </c>
    </row>
    <row r="1423" spans="1:154" hidden="1" x14ac:dyDescent="0.35">
      <c r="A1423" t="s">
        <v>15514</v>
      </c>
      <c r="B1423" t="s">
        <v>15515</v>
      </c>
      <c r="D1423" t="s">
        <v>14776</v>
      </c>
      <c r="E1423" t="s">
        <v>129</v>
      </c>
      <c r="F1423" t="s">
        <v>342</v>
      </c>
      <c r="G1423" t="s">
        <v>15516</v>
      </c>
      <c r="H1423" t="s">
        <v>15516</v>
      </c>
      <c r="I1423" s="1">
        <v>44762</v>
      </c>
      <c r="J1423" t="s">
        <v>132</v>
      </c>
      <c r="P1423" t="s">
        <v>11945</v>
      </c>
      <c r="R1423" t="s">
        <v>11945</v>
      </c>
      <c r="S1423" s="1">
        <f>VLOOKUP(H1423,'[1]Base JI SMP'!$C:$F,4,FALSE)</f>
        <v>44674</v>
      </c>
      <c r="T1423" t="str">
        <f>VLOOKUP(H1423,'[2]Base JI SMP'!$C:$J,8,FALSE)</f>
        <v>Individual</v>
      </c>
      <c r="U1423" t="s">
        <v>135</v>
      </c>
      <c r="V1423" t="s">
        <v>135</v>
      </c>
      <c r="W1423" t="s">
        <v>135</v>
      </c>
      <c r="X1423" t="s">
        <v>135</v>
      </c>
      <c r="Y1423" t="s">
        <v>136</v>
      </c>
      <c r="Z1423" t="s">
        <v>137</v>
      </c>
      <c r="AA1423" t="s">
        <v>319</v>
      </c>
      <c r="AG1423" t="s">
        <v>250</v>
      </c>
      <c r="AH1423" t="s">
        <v>141</v>
      </c>
      <c r="AJ1423" t="s">
        <v>129</v>
      </c>
      <c r="AN1423" t="s">
        <v>129</v>
      </c>
      <c r="AP1423" t="s">
        <v>129</v>
      </c>
      <c r="AQ1423" t="s">
        <v>129</v>
      </c>
      <c r="AS1423" t="s">
        <v>236</v>
      </c>
      <c r="AT1423" t="s">
        <v>143</v>
      </c>
      <c r="AU1423" t="s">
        <v>144</v>
      </c>
      <c r="CZ1423" t="s">
        <v>209</v>
      </c>
      <c r="DB1423" t="s">
        <v>210</v>
      </c>
      <c r="DC1423" t="s">
        <v>146</v>
      </c>
      <c r="DF1423" t="s">
        <v>399</v>
      </c>
      <c r="DG1423" t="s">
        <v>399</v>
      </c>
      <c r="DI1423" t="s">
        <v>149</v>
      </c>
      <c r="DJ1423" t="s">
        <v>129</v>
      </c>
      <c r="DK1423" t="s">
        <v>141</v>
      </c>
      <c r="DL1423" t="s">
        <v>141</v>
      </c>
      <c r="DM1423" t="s">
        <v>141</v>
      </c>
      <c r="DN1423" t="s">
        <v>141</v>
      </c>
      <c r="DO1423" t="s">
        <v>141</v>
      </c>
      <c r="DQ1423" t="s">
        <v>225</v>
      </c>
      <c r="DS1423" t="s">
        <v>14784</v>
      </c>
      <c r="DU1423" t="s">
        <v>198</v>
      </c>
      <c r="DV1423" t="str">
        <f>VLOOKUP(H1423,'[3]Merge Gagner assez d''argent'!$A:$B,2,FALSE)</f>
        <v>Partiellement</v>
      </c>
      <c r="DX1423" t="s">
        <v>141</v>
      </c>
      <c r="DZ1423" t="s">
        <v>153</v>
      </c>
      <c r="EB1423" t="s">
        <v>129</v>
      </c>
      <c r="ED1423" t="s">
        <v>141</v>
      </c>
      <c r="EF1423" t="s">
        <v>129</v>
      </c>
      <c r="EH1423" t="s">
        <v>141</v>
      </c>
      <c r="EI1423" t="s">
        <v>156</v>
      </c>
      <c r="EJ1423" t="s">
        <v>2217</v>
      </c>
      <c r="EK1423" t="s">
        <v>158</v>
      </c>
      <c r="EM1423" t="s">
        <v>866</v>
      </c>
      <c r="EN1423" t="s">
        <v>141</v>
      </c>
      <c r="EO1423" t="s">
        <v>141</v>
      </c>
      <c r="EP1423" t="s">
        <v>141</v>
      </c>
      <c r="EQ1423" t="s">
        <v>141</v>
      </c>
      <c r="ER1423" t="s">
        <v>141</v>
      </c>
      <c r="ES1423" t="s">
        <v>129</v>
      </c>
      <c r="ET1423" t="s">
        <v>141</v>
      </c>
      <c r="EU1423" t="s">
        <v>15517</v>
      </c>
      <c r="EX1423" t="s">
        <v>15518</v>
      </c>
    </row>
    <row r="1424" spans="1:154" hidden="1" x14ac:dyDescent="0.35">
      <c r="A1424" t="s">
        <v>15519</v>
      </c>
      <c r="B1424" t="s">
        <v>15520</v>
      </c>
      <c r="D1424" t="s">
        <v>14411</v>
      </c>
      <c r="E1424" t="s">
        <v>129</v>
      </c>
      <c r="F1424" t="s">
        <v>10188</v>
      </c>
      <c r="G1424" t="s">
        <v>15521</v>
      </c>
      <c r="H1424" t="s">
        <v>15521</v>
      </c>
      <c r="I1424" s="1">
        <v>44762</v>
      </c>
      <c r="J1424" t="s">
        <v>132</v>
      </c>
      <c r="P1424" t="s">
        <v>133</v>
      </c>
      <c r="R1424" t="s">
        <v>11945</v>
      </c>
      <c r="S1424" s="1">
        <f>VLOOKUP(H1424,'[1]Base JI SMP'!$C:$F,4,FALSE)</f>
        <v>44316</v>
      </c>
      <c r="T1424" t="str">
        <f>VLOOKUP(H1424,'[2]Base JI SMP'!$C:$J,8,FALSE)</f>
        <v>Individual</v>
      </c>
      <c r="U1424" t="s">
        <v>135</v>
      </c>
      <c r="V1424" t="s">
        <v>135</v>
      </c>
      <c r="W1424" t="s">
        <v>135</v>
      </c>
      <c r="X1424" t="s">
        <v>135</v>
      </c>
      <c r="Y1424" t="s">
        <v>136</v>
      </c>
      <c r="Z1424" t="s">
        <v>137</v>
      </c>
      <c r="AA1424" t="s">
        <v>319</v>
      </c>
      <c r="AG1424">
        <v>4</v>
      </c>
      <c r="AH1424" t="s">
        <v>141</v>
      </c>
      <c r="AJ1424" t="s">
        <v>129</v>
      </c>
      <c r="AN1424" t="s">
        <v>129</v>
      </c>
      <c r="AP1424" t="s">
        <v>129</v>
      </c>
      <c r="AQ1424" t="s">
        <v>141</v>
      </c>
      <c r="AR1424" t="s">
        <v>15522</v>
      </c>
      <c r="AS1424">
        <v>60</v>
      </c>
      <c r="AT1424" t="s">
        <v>143</v>
      </c>
      <c r="AU1424" t="s">
        <v>144</v>
      </c>
      <c r="CZ1424" t="s">
        <v>171</v>
      </c>
      <c r="DA1424" t="s">
        <v>7090</v>
      </c>
      <c r="DB1424" t="s">
        <v>297</v>
      </c>
      <c r="DC1424" t="s">
        <v>146</v>
      </c>
      <c r="DD1424" t="s">
        <v>15523</v>
      </c>
      <c r="DE1424" t="s">
        <v>4731</v>
      </c>
      <c r="DF1424" t="s">
        <v>141</v>
      </c>
      <c r="DI1424" t="s">
        <v>196</v>
      </c>
      <c r="DJ1424" t="s">
        <v>141</v>
      </c>
      <c r="DK1424" t="s">
        <v>129</v>
      </c>
      <c r="DL1424" t="s">
        <v>141</v>
      </c>
      <c r="DM1424" t="s">
        <v>141</v>
      </c>
      <c r="DN1424" t="s">
        <v>141</v>
      </c>
      <c r="DO1424" t="s">
        <v>141</v>
      </c>
      <c r="DQ1424" t="s">
        <v>225</v>
      </c>
      <c r="DS1424" t="s">
        <v>15524</v>
      </c>
      <c r="DU1424" t="s">
        <v>198</v>
      </c>
      <c r="DV1424" t="str">
        <f>VLOOKUP(H1424,'[3]Merge Gagner assez d''argent'!$A:$B,2,FALSE)</f>
        <v>Oui</v>
      </c>
      <c r="DX1424" t="s">
        <v>141</v>
      </c>
      <c r="DZ1424" t="s">
        <v>141</v>
      </c>
      <c r="EB1424" t="s">
        <v>141</v>
      </c>
      <c r="ED1424" t="s">
        <v>141</v>
      </c>
      <c r="EF1424" t="s">
        <v>141</v>
      </c>
      <c r="EG1424" t="s">
        <v>15525</v>
      </c>
      <c r="EH1424" t="s">
        <v>468</v>
      </c>
      <c r="EI1424" t="s">
        <v>156</v>
      </c>
      <c r="EJ1424" t="s">
        <v>157</v>
      </c>
      <c r="EK1424" t="s">
        <v>158</v>
      </c>
      <c r="EM1424" t="s">
        <v>159</v>
      </c>
      <c r="EN1424" t="s">
        <v>141</v>
      </c>
      <c r="EO1424" t="s">
        <v>141</v>
      </c>
      <c r="EP1424" t="s">
        <v>141</v>
      </c>
      <c r="EQ1424" t="s">
        <v>141</v>
      </c>
      <c r="ER1424" t="s">
        <v>129</v>
      </c>
      <c r="ES1424" t="s">
        <v>141</v>
      </c>
      <c r="ET1424" t="s">
        <v>141</v>
      </c>
      <c r="EU1424" t="s">
        <v>15526</v>
      </c>
      <c r="EX1424" t="s">
        <v>15527</v>
      </c>
    </row>
    <row r="1425" spans="1:154" hidden="1" x14ac:dyDescent="0.35">
      <c r="A1425" t="s">
        <v>15528</v>
      </c>
      <c r="B1425" t="s">
        <v>15529</v>
      </c>
      <c r="D1425" t="s">
        <v>15406</v>
      </c>
      <c r="E1425" t="s">
        <v>129</v>
      </c>
      <c r="F1425" t="s">
        <v>10188</v>
      </c>
      <c r="G1425" t="s">
        <v>15530</v>
      </c>
      <c r="H1425" t="s">
        <v>15530</v>
      </c>
      <c r="I1425" s="1">
        <v>44762</v>
      </c>
      <c r="J1425" t="s">
        <v>132</v>
      </c>
      <c r="P1425" t="s">
        <v>133</v>
      </c>
      <c r="R1425" t="s">
        <v>11945</v>
      </c>
      <c r="S1425" s="1" t="s">
        <v>135</v>
      </c>
      <c r="T1425" t="s">
        <v>135</v>
      </c>
      <c r="U1425" t="s">
        <v>135</v>
      </c>
      <c r="V1425" t="s">
        <v>135</v>
      </c>
      <c r="W1425" t="s">
        <v>135</v>
      </c>
      <c r="X1425" t="s">
        <v>135</v>
      </c>
      <c r="Y1425" t="s">
        <v>136</v>
      </c>
      <c r="Z1425" t="s">
        <v>189</v>
      </c>
      <c r="AA1425" t="s">
        <v>166</v>
      </c>
      <c r="AG1425" t="s">
        <v>250</v>
      </c>
      <c r="AH1425" t="s">
        <v>141</v>
      </c>
      <c r="AJ1425" t="s">
        <v>129</v>
      </c>
      <c r="AN1425" t="s">
        <v>129</v>
      </c>
      <c r="AP1425" t="s">
        <v>129</v>
      </c>
      <c r="AQ1425" t="s">
        <v>129</v>
      </c>
      <c r="AS1425" t="s">
        <v>349</v>
      </c>
      <c r="AT1425" t="s">
        <v>844</v>
      </c>
      <c r="AU1425" t="s">
        <v>144</v>
      </c>
      <c r="CZ1425" t="s">
        <v>209</v>
      </c>
      <c r="DB1425" t="s">
        <v>210</v>
      </c>
      <c r="DC1425" t="s">
        <v>173</v>
      </c>
      <c r="DD1425" t="s">
        <v>15531</v>
      </c>
      <c r="DE1425" t="s">
        <v>4731</v>
      </c>
      <c r="DF1425" t="s">
        <v>141</v>
      </c>
      <c r="DI1425" t="s">
        <v>149</v>
      </c>
      <c r="DJ1425" t="s">
        <v>129</v>
      </c>
      <c r="DK1425" t="s">
        <v>141</v>
      </c>
      <c r="DL1425" t="s">
        <v>141</v>
      </c>
      <c r="DM1425" t="s">
        <v>141</v>
      </c>
      <c r="DN1425" t="s">
        <v>141</v>
      </c>
      <c r="DO1425" t="s">
        <v>141</v>
      </c>
      <c r="DQ1425" t="s">
        <v>150</v>
      </c>
      <c r="DS1425" t="s">
        <v>15532</v>
      </c>
      <c r="DU1425" t="s">
        <v>1004</v>
      </c>
      <c r="DV1425" t="str">
        <f>VLOOKUP(H1425,'[3]Merge Gagner assez d''argent'!$A:$B,2,FALSE)</f>
        <v>Oui</v>
      </c>
      <c r="DX1425" t="s">
        <v>141</v>
      </c>
      <c r="DZ1425" t="s">
        <v>141</v>
      </c>
      <c r="EB1425" t="s">
        <v>141</v>
      </c>
      <c r="EC1425" t="s">
        <v>15444</v>
      </c>
      <c r="ED1425" t="s">
        <v>129</v>
      </c>
      <c r="EE1425" t="s">
        <v>15533</v>
      </c>
      <c r="EF1425" t="s">
        <v>129</v>
      </c>
      <c r="EG1425" t="s">
        <v>15534</v>
      </c>
      <c r="EH1425" t="s">
        <v>141</v>
      </c>
      <c r="EI1425" t="s">
        <v>156</v>
      </c>
      <c r="EJ1425" t="s">
        <v>157</v>
      </c>
      <c r="EK1425" t="s">
        <v>158</v>
      </c>
      <c r="EM1425" t="s">
        <v>15535</v>
      </c>
      <c r="EN1425" t="s">
        <v>129</v>
      </c>
      <c r="EO1425" t="s">
        <v>129</v>
      </c>
      <c r="EP1425" t="s">
        <v>129</v>
      </c>
      <c r="EQ1425" t="s">
        <v>141</v>
      </c>
      <c r="ER1425" t="s">
        <v>129</v>
      </c>
      <c r="ES1425" t="s">
        <v>129</v>
      </c>
      <c r="ET1425" t="s">
        <v>141</v>
      </c>
      <c r="EU1425" t="s">
        <v>15536</v>
      </c>
      <c r="EX1425" t="s">
        <v>15537</v>
      </c>
    </row>
    <row r="1426" spans="1:154" hidden="1" x14ac:dyDescent="0.35">
      <c r="A1426" t="s">
        <v>15538</v>
      </c>
      <c r="B1426" t="s">
        <v>15539</v>
      </c>
      <c r="D1426" t="s">
        <v>15540</v>
      </c>
      <c r="E1426" t="s">
        <v>129</v>
      </c>
      <c r="F1426" t="s">
        <v>10188</v>
      </c>
      <c r="G1426" t="s">
        <v>15541</v>
      </c>
      <c r="H1426" t="s">
        <v>15541</v>
      </c>
      <c r="I1426" s="1">
        <v>44762</v>
      </c>
      <c r="J1426" t="s">
        <v>132</v>
      </c>
      <c r="P1426" t="s">
        <v>133</v>
      </c>
      <c r="R1426" t="s">
        <v>11945</v>
      </c>
      <c r="S1426" s="1" t="s">
        <v>135</v>
      </c>
      <c r="T1426" t="s">
        <v>135</v>
      </c>
      <c r="U1426" t="s">
        <v>135</v>
      </c>
      <c r="V1426" t="s">
        <v>135</v>
      </c>
      <c r="W1426" t="s">
        <v>135</v>
      </c>
      <c r="X1426" t="s">
        <v>135</v>
      </c>
      <c r="Y1426" t="s">
        <v>136</v>
      </c>
      <c r="Z1426" t="s">
        <v>137</v>
      </c>
      <c r="AA1426" t="s">
        <v>319</v>
      </c>
      <c r="AG1426">
        <v>3</v>
      </c>
      <c r="AH1426" t="s">
        <v>141</v>
      </c>
      <c r="AJ1426" t="s">
        <v>129</v>
      </c>
      <c r="AN1426" t="s">
        <v>129</v>
      </c>
      <c r="AP1426" t="s">
        <v>129</v>
      </c>
      <c r="AQ1426" t="s">
        <v>129</v>
      </c>
      <c r="AS1426">
        <v>24</v>
      </c>
      <c r="AT1426" t="s">
        <v>143</v>
      </c>
      <c r="AU1426" t="s">
        <v>144</v>
      </c>
      <c r="CZ1426" t="s">
        <v>209</v>
      </c>
      <c r="DB1426" t="s">
        <v>210</v>
      </c>
      <c r="DC1426" t="s">
        <v>146</v>
      </c>
      <c r="DD1426" t="s">
        <v>15542</v>
      </c>
      <c r="DE1426" t="s">
        <v>4731</v>
      </c>
      <c r="DF1426" t="s">
        <v>141</v>
      </c>
      <c r="DI1426" t="s">
        <v>149</v>
      </c>
      <c r="DJ1426" t="s">
        <v>129</v>
      </c>
      <c r="DK1426" t="s">
        <v>141</v>
      </c>
      <c r="DL1426" t="s">
        <v>141</v>
      </c>
      <c r="DM1426" t="s">
        <v>141</v>
      </c>
      <c r="DN1426" t="s">
        <v>141</v>
      </c>
      <c r="DO1426" t="s">
        <v>141</v>
      </c>
      <c r="DQ1426" t="s">
        <v>150</v>
      </c>
      <c r="DS1426" t="s">
        <v>15543</v>
      </c>
      <c r="DU1426" t="s">
        <v>198</v>
      </c>
      <c r="DV1426" t="str">
        <f>VLOOKUP(H1426,'[3]Merge Gagner assez d''argent'!$A:$B,2,FALSE)</f>
        <v>Partiellement</v>
      </c>
      <c r="DX1426" t="s">
        <v>129</v>
      </c>
      <c r="DY1426" t="s">
        <v>250</v>
      </c>
      <c r="DZ1426" t="s">
        <v>141</v>
      </c>
      <c r="EB1426" t="s">
        <v>129</v>
      </c>
      <c r="EC1426" t="s">
        <v>15544</v>
      </c>
      <c r="ED1426" t="s">
        <v>141</v>
      </c>
      <c r="EF1426" t="s">
        <v>129</v>
      </c>
      <c r="EG1426" t="s">
        <v>15545</v>
      </c>
      <c r="EH1426" t="s">
        <v>141</v>
      </c>
      <c r="EI1426" t="s">
        <v>156</v>
      </c>
      <c r="EJ1426" t="s">
        <v>157</v>
      </c>
      <c r="EK1426" t="s">
        <v>181</v>
      </c>
      <c r="EM1426" t="s">
        <v>2837</v>
      </c>
      <c r="EN1426" t="s">
        <v>129</v>
      </c>
      <c r="EO1426" t="s">
        <v>141</v>
      </c>
      <c r="EP1426" t="s">
        <v>129</v>
      </c>
      <c r="EQ1426" t="s">
        <v>141</v>
      </c>
      <c r="ER1426" t="s">
        <v>129</v>
      </c>
      <c r="ES1426" t="s">
        <v>141</v>
      </c>
      <c r="ET1426" t="s">
        <v>141</v>
      </c>
      <c r="EU1426" t="s">
        <v>15546</v>
      </c>
      <c r="EX1426" t="s">
        <v>15473</v>
      </c>
    </row>
    <row r="1427" spans="1:154" hidden="1" x14ac:dyDescent="0.35">
      <c r="A1427" t="s">
        <v>15547</v>
      </c>
      <c r="B1427" t="s">
        <v>15548</v>
      </c>
      <c r="D1427" t="s">
        <v>14411</v>
      </c>
      <c r="E1427" t="s">
        <v>129</v>
      </c>
      <c r="F1427" t="s">
        <v>10188</v>
      </c>
      <c r="G1427" t="s">
        <v>15549</v>
      </c>
      <c r="H1427" t="s">
        <v>15549</v>
      </c>
      <c r="I1427" s="1">
        <v>44762</v>
      </c>
      <c r="J1427" t="s">
        <v>132</v>
      </c>
      <c r="P1427" t="s">
        <v>133</v>
      </c>
      <c r="R1427" t="s">
        <v>11945</v>
      </c>
      <c r="S1427" s="1">
        <f>VLOOKUP(H1427,'[1]Base JI SMP'!$C:$F,4,FALSE)</f>
        <v>44286</v>
      </c>
      <c r="T1427" t="str">
        <f>VLOOKUP(H1427,'[2]Base JI SMP'!$C:$J,8,FALSE)</f>
        <v>Individual</v>
      </c>
      <c r="U1427" t="s">
        <v>135</v>
      </c>
      <c r="V1427" t="s">
        <v>135</v>
      </c>
      <c r="W1427" t="s">
        <v>135</v>
      </c>
      <c r="X1427" t="s">
        <v>135</v>
      </c>
      <c r="Y1427" t="s">
        <v>136</v>
      </c>
      <c r="Z1427" t="s">
        <v>137</v>
      </c>
      <c r="AA1427" t="s">
        <v>348</v>
      </c>
      <c r="AG1427">
        <v>2</v>
      </c>
      <c r="AH1427" t="s">
        <v>141</v>
      </c>
      <c r="AJ1427" t="s">
        <v>129</v>
      </c>
      <c r="AN1427" t="s">
        <v>129</v>
      </c>
      <c r="AP1427" t="s">
        <v>141</v>
      </c>
      <c r="AQ1427" t="s">
        <v>141</v>
      </c>
      <c r="AR1427" t="s">
        <v>15550</v>
      </c>
      <c r="AS1427">
        <v>24</v>
      </c>
      <c r="AT1427" t="s">
        <v>143</v>
      </c>
      <c r="AU1427" t="s">
        <v>144</v>
      </c>
      <c r="CZ1427" t="s">
        <v>171</v>
      </c>
      <c r="DA1427" t="s">
        <v>14434</v>
      </c>
      <c r="DB1427" t="s">
        <v>592</v>
      </c>
      <c r="DC1427" t="s">
        <v>146</v>
      </c>
      <c r="DD1427" t="s">
        <v>15551</v>
      </c>
      <c r="DE1427" t="s">
        <v>4731</v>
      </c>
      <c r="DF1427" t="s">
        <v>141</v>
      </c>
      <c r="DI1427" t="s">
        <v>196</v>
      </c>
      <c r="DJ1427" t="s">
        <v>141</v>
      </c>
      <c r="DK1427" t="s">
        <v>129</v>
      </c>
      <c r="DL1427" t="s">
        <v>141</v>
      </c>
      <c r="DM1427" t="s">
        <v>141</v>
      </c>
      <c r="DN1427" t="s">
        <v>141</v>
      </c>
      <c r="DO1427" t="s">
        <v>141</v>
      </c>
      <c r="DQ1427" t="s">
        <v>225</v>
      </c>
      <c r="DS1427" t="s">
        <v>15552</v>
      </c>
      <c r="DU1427" t="s">
        <v>198</v>
      </c>
      <c r="DV1427" t="str">
        <f>VLOOKUP(H1427,'[3]Merge Gagner assez d''argent'!$A:$B,2,FALSE)</f>
        <v>Oui</v>
      </c>
      <c r="DX1427" t="s">
        <v>141</v>
      </c>
      <c r="DZ1427" t="s">
        <v>141</v>
      </c>
      <c r="EB1427" t="s">
        <v>141</v>
      </c>
      <c r="ED1427" t="s">
        <v>141</v>
      </c>
      <c r="EF1427" t="s">
        <v>129</v>
      </c>
      <c r="EH1427" t="s">
        <v>141</v>
      </c>
      <c r="EI1427" t="s">
        <v>156</v>
      </c>
      <c r="EJ1427" t="s">
        <v>157</v>
      </c>
      <c r="EK1427" t="s">
        <v>181</v>
      </c>
      <c r="EM1427" t="s">
        <v>159</v>
      </c>
      <c r="EN1427" t="s">
        <v>141</v>
      </c>
      <c r="EO1427" t="s">
        <v>141</v>
      </c>
      <c r="EP1427" t="s">
        <v>141</v>
      </c>
      <c r="EQ1427" t="s">
        <v>141</v>
      </c>
      <c r="ER1427" t="s">
        <v>129</v>
      </c>
      <c r="ES1427" t="s">
        <v>141</v>
      </c>
      <c r="ET1427" t="s">
        <v>141</v>
      </c>
      <c r="EU1427" t="s">
        <v>15553</v>
      </c>
      <c r="EX1427" t="s">
        <v>15554</v>
      </c>
    </row>
    <row r="1428" spans="1:154" hidden="1" x14ac:dyDescent="0.35">
      <c r="A1428" t="s">
        <v>15555</v>
      </c>
      <c r="B1428" t="s">
        <v>15556</v>
      </c>
      <c r="D1428" t="s">
        <v>12781</v>
      </c>
      <c r="E1428" t="s">
        <v>129</v>
      </c>
      <c r="F1428" t="s">
        <v>671</v>
      </c>
      <c r="G1428" t="s">
        <v>15557</v>
      </c>
      <c r="H1428" t="s">
        <v>15557</v>
      </c>
      <c r="I1428" s="1">
        <v>44761</v>
      </c>
      <c r="J1428" t="s">
        <v>207</v>
      </c>
      <c r="K1428" t="s">
        <v>15461</v>
      </c>
      <c r="L1428" t="s">
        <v>15462</v>
      </c>
      <c r="M1428" t="s">
        <v>3523</v>
      </c>
      <c r="N1428" t="s">
        <v>320</v>
      </c>
      <c r="O1428" t="s">
        <v>347</v>
      </c>
      <c r="P1428" t="s">
        <v>11945</v>
      </c>
      <c r="R1428" t="s">
        <v>134</v>
      </c>
      <c r="S1428" s="1">
        <f>VLOOKUP(H1428,'[1]Base JI SMP'!$C:$F,4,FALSE)</f>
        <v>44791</v>
      </c>
      <c r="T1428" t="str">
        <f>VLOOKUP(H1428,'[2]Base JI SMP'!$C:$J,8,FALSE)</f>
        <v>Individual</v>
      </c>
      <c r="U1428" t="str">
        <f>VLOOKUP(H1428,'[2]Base JI SMP'!$C:$M,11,FALSE)</f>
        <v>Business development/management training</v>
      </c>
      <c r="V1428" t="str">
        <f>VLOOKUP(H1428,'[2]Base JI SMP'!$C:$R,12,FALSE)</f>
        <v>Collective</v>
      </c>
      <c r="W1428" s="1">
        <f>VLOOKUP(H1428,'[1]Base JI SMP'!$C:$R,13,FALSE)</f>
        <v>44648</v>
      </c>
      <c r="X1428" s="1">
        <f>VLOOKUP(H1428,'[1]Base JI SMP'!$C:$P,14,FALSE)</f>
        <v>44653</v>
      </c>
      <c r="Y1428" t="s">
        <v>136</v>
      </c>
      <c r="Z1428" t="s">
        <v>137</v>
      </c>
      <c r="AA1428" t="s">
        <v>348</v>
      </c>
      <c r="AG1428" t="s">
        <v>250</v>
      </c>
      <c r="AH1428" t="s">
        <v>141</v>
      </c>
      <c r="AN1428" t="s">
        <v>129</v>
      </c>
      <c r="AP1428" t="s">
        <v>129</v>
      </c>
      <c r="AQ1428" t="s">
        <v>129</v>
      </c>
      <c r="AS1428" t="s">
        <v>349</v>
      </c>
      <c r="AT1428" t="s">
        <v>679</v>
      </c>
      <c r="AU1428" t="s">
        <v>144</v>
      </c>
      <c r="CZ1428" t="s">
        <v>145</v>
      </c>
      <c r="DB1428" t="s">
        <v>145</v>
      </c>
      <c r="DC1428" t="s">
        <v>146</v>
      </c>
      <c r="DD1428" t="s">
        <v>15558</v>
      </c>
      <c r="DE1428" t="s">
        <v>4032</v>
      </c>
      <c r="DF1428" t="s">
        <v>399</v>
      </c>
      <c r="DG1428" t="s">
        <v>399</v>
      </c>
      <c r="DI1428" t="s">
        <v>149</v>
      </c>
      <c r="DJ1428" t="s">
        <v>129</v>
      </c>
      <c r="DK1428" t="s">
        <v>141</v>
      </c>
      <c r="DL1428" t="s">
        <v>141</v>
      </c>
      <c r="DM1428" t="s">
        <v>141</v>
      </c>
      <c r="DN1428" t="s">
        <v>141</v>
      </c>
      <c r="DO1428" t="s">
        <v>141</v>
      </c>
      <c r="DQ1428" t="s">
        <v>150</v>
      </c>
      <c r="DS1428" t="s">
        <v>15559</v>
      </c>
      <c r="DT1428" t="s">
        <v>15560</v>
      </c>
      <c r="DV1428" t="str">
        <f>VLOOKUP(H1428,'[3]Merge Gagner assez d''argent'!$A:$B,2,FALSE)</f>
        <v>Souhaite ne pas répondre</v>
      </c>
      <c r="DX1428" t="s">
        <v>141</v>
      </c>
      <c r="DZ1428" t="s">
        <v>141</v>
      </c>
      <c r="EB1428" t="s">
        <v>686</v>
      </c>
      <c r="EC1428" t="s">
        <v>1918</v>
      </c>
      <c r="ED1428" t="s">
        <v>141</v>
      </c>
      <c r="EF1428" t="s">
        <v>1820</v>
      </c>
      <c r="EH1428" t="s">
        <v>141</v>
      </c>
      <c r="EI1428" t="s">
        <v>156</v>
      </c>
      <c r="EJ1428" t="s">
        <v>214</v>
      </c>
      <c r="EK1428" t="s">
        <v>158</v>
      </c>
      <c r="EM1428" t="s">
        <v>171</v>
      </c>
      <c r="EN1428" t="s">
        <v>141</v>
      </c>
      <c r="EO1428" t="s">
        <v>141</v>
      </c>
      <c r="EP1428" t="s">
        <v>141</v>
      </c>
      <c r="EQ1428" t="s">
        <v>141</v>
      </c>
      <c r="ER1428" t="s">
        <v>141</v>
      </c>
      <c r="ES1428" t="s">
        <v>141</v>
      </c>
      <c r="ET1428" t="s">
        <v>129</v>
      </c>
      <c r="EU1428" t="s">
        <v>15561</v>
      </c>
      <c r="EX1428" t="s">
        <v>15562</v>
      </c>
    </row>
    <row r="1429" spans="1:154" hidden="1" x14ac:dyDescent="0.35">
      <c r="A1429" t="s">
        <v>15563</v>
      </c>
      <c r="B1429" t="s">
        <v>15564</v>
      </c>
      <c r="D1429" t="s">
        <v>14411</v>
      </c>
      <c r="E1429" t="s">
        <v>129</v>
      </c>
      <c r="F1429" t="s">
        <v>10188</v>
      </c>
      <c r="G1429" t="s">
        <v>15565</v>
      </c>
      <c r="H1429" t="s">
        <v>15565</v>
      </c>
      <c r="I1429" s="1">
        <v>44762</v>
      </c>
      <c r="J1429" t="s">
        <v>132</v>
      </c>
      <c r="P1429" t="s">
        <v>11945</v>
      </c>
      <c r="R1429" t="s">
        <v>134</v>
      </c>
      <c r="S1429" s="1">
        <f>VLOOKUP(H1429,'[1]Base JI SMP'!$C:$F,4,FALSE)</f>
        <v>44762</v>
      </c>
      <c r="T1429" t="str">
        <f>VLOOKUP(H1429,'[2]Base JI SMP'!$C:$J,8,FALSE)</f>
        <v>Individual</v>
      </c>
      <c r="U1429" t="s">
        <v>135</v>
      </c>
      <c r="V1429" t="s">
        <v>135</v>
      </c>
      <c r="W1429" t="s">
        <v>135</v>
      </c>
      <c r="X1429" t="s">
        <v>135</v>
      </c>
      <c r="Y1429" t="s">
        <v>136</v>
      </c>
      <c r="Z1429" t="s">
        <v>137</v>
      </c>
      <c r="AA1429" t="s">
        <v>319</v>
      </c>
      <c r="AG1429">
        <v>3</v>
      </c>
      <c r="AH1429" t="s">
        <v>141</v>
      </c>
      <c r="AJ1429" t="s">
        <v>129</v>
      </c>
      <c r="AN1429" t="s">
        <v>129</v>
      </c>
      <c r="AP1429" t="s">
        <v>129</v>
      </c>
      <c r="AQ1429" t="s">
        <v>129</v>
      </c>
      <c r="AS1429">
        <v>24</v>
      </c>
      <c r="AT1429" t="s">
        <v>679</v>
      </c>
      <c r="AU1429" t="s">
        <v>144</v>
      </c>
      <c r="CZ1429" t="s">
        <v>209</v>
      </c>
      <c r="DB1429" t="s">
        <v>210</v>
      </c>
      <c r="DC1429" t="s">
        <v>901</v>
      </c>
      <c r="DD1429" t="s">
        <v>15566</v>
      </c>
      <c r="DE1429" t="s">
        <v>4731</v>
      </c>
      <c r="DF1429" t="s">
        <v>141</v>
      </c>
      <c r="DI1429" t="s">
        <v>149</v>
      </c>
      <c r="DJ1429" t="s">
        <v>129</v>
      </c>
      <c r="DK1429" t="s">
        <v>141</v>
      </c>
      <c r="DL1429" t="s">
        <v>141</v>
      </c>
      <c r="DM1429" t="s">
        <v>141</v>
      </c>
      <c r="DN1429" t="s">
        <v>141</v>
      </c>
      <c r="DO1429" t="s">
        <v>141</v>
      </c>
      <c r="DQ1429" t="s">
        <v>225</v>
      </c>
      <c r="DS1429" t="s">
        <v>15567</v>
      </c>
      <c r="DU1429" t="s">
        <v>198</v>
      </c>
      <c r="DV1429" t="str">
        <f>VLOOKUP(H1429,'[3]Merge Gagner assez d''argent'!$A:$B,2,FALSE)</f>
        <v>Non</v>
      </c>
      <c r="DW1429" t="s">
        <v>15568</v>
      </c>
      <c r="DX1429" t="s">
        <v>129</v>
      </c>
      <c r="DY1429" t="s">
        <v>167</v>
      </c>
      <c r="DZ1429" t="s">
        <v>141</v>
      </c>
      <c r="EB1429" t="s">
        <v>141</v>
      </c>
      <c r="ED1429" t="s">
        <v>141</v>
      </c>
      <c r="EF1429" t="s">
        <v>129</v>
      </c>
      <c r="EH1429" t="s">
        <v>141</v>
      </c>
      <c r="EI1429" t="s">
        <v>214</v>
      </c>
      <c r="EJ1429" t="s">
        <v>157</v>
      </c>
      <c r="EK1429" t="s">
        <v>181</v>
      </c>
      <c r="EM1429" t="s">
        <v>1146</v>
      </c>
      <c r="EN1429" t="s">
        <v>141</v>
      </c>
      <c r="EO1429" t="s">
        <v>141</v>
      </c>
      <c r="EP1429" t="s">
        <v>141</v>
      </c>
      <c r="EQ1429" t="s">
        <v>129</v>
      </c>
      <c r="ER1429" t="s">
        <v>129</v>
      </c>
      <c r="ES1429" t="s">
        <v>141</v>
      </c>
      <c r="ET1429" t="s">
        <v>141</v>
      </c>
      <c r="EU1429" t="s">
        <v>15569</v>
      </c>
      <c r="EX1429" t="s">
        <v>15570</v>
      </c>
    </row>
    <row r="1430" spans="1:154" hidden="1" x14ac:dyDescent="0.35">
      <c r="A1430" t="s">
        <v>15573</v>
      </c>
      <c r="B1430" t="s">
        <v>15574</v>
      </c>
      <c r="D1430" t="s">
        <v>15575</v>
      </c>
      <c r="E1430" t="s">
        <v>129</v>
      </c>
      <c r="F1430" t="s">
        <v>10188</v>
      </c>
      <c r="G1430" t="s">
        <v>15576</v>
      </c>
      <c r="H1430" t="s">
        <v>15576</v>
      </c>
      <c r="I1430" s="1">
        <v>44762</v>
      </c>
      <c r="J1430" t="s">
        <v>132</v>
      </c>
      <c r="P1430" t="s">
        <v>133</v>
      </c>
      <c r="R1430" t="s">
        <v>11945</v>
      </c>
      <c r="S1430" s="1" t="s">
        <v>135</v>
      </c>
      <c r="T1430" t="s">
        <v>135</v>
      </c>
      <c r="U1430" t="s">
        <v>135</v>
      </c>
      <c r="V1430" t="s">
        <v>135</v>
      </c>
      <c r="W1430" t="s">
        <v>135</v>
      </c>
      <c r="X1430" t="s">
        <v>135</v>
      </c>
      <c r="Y1430" t="s">
        <v>136</v>
      </c>
      <c r="Z1430" t="s">
        <v>137</v>
      </c>
      <c r="AA1430" t="s">
        <v>319</v>
      </c>
      <c r="AG1430" t="s">
        <v>320</v>
      </c>
      <c r="AH1430" t="s">
        <v>141</v>
      </c>
      <c r="AJ1430" t="s">
        <v>129</v>
      </c>
      <c r="AN1430" t="s">
        <v>129</v>
      </c>
      <c r="AP1430" t="s">
        <v>129</v>
      </c>
      <c r="AQ1430" t="s">
        <v>141</v>
      </c>
      <c r="AR1430" t="s">
        <v>15577</v>
      </c>
      <c r="AS1430" t="s">
        <v>1537</v>
      </c>
      <c r="AT1430" t="s">
        <v>143</v>
      </c>
      <c r="AU1430" t="s">
        <v>144</v>
      </c>
      <c r="CZ1430" t="s">
        <v>145</v>
      </c>
      <c r="DB1430" t="s">
        <v>145</v>
      </c>
      <c r="DC1430" t="s">
        <v>173</v>
      </c>
      <c r="DD1430" t="s">
        <v>15578</v>
      </c>
      <c r="DE1430" t="s">
        <v>15579</v>
      </c>
      <c r="DF1430" t="s">
        <v>399</v>
      </c>
      <c r="DG1430" t="s">
        <v>399</v>
      </c>
      <c r="DI1430" t="s">
        <v>196</v>
      </c>
      <c r="DJ1430" t="s">
        <v>141</v>
      </c>
      <c r="DK1430" t="s">
        <v>129</v>
      </c>
      <c r="DL1430" t="s">
        <v>141</v>
      </c>
      <c r="DM1430" t="s">
        <v>141</v>
      </c>
      <c r="DN1430" t="s">
        <v>141</v>
      </c>
      <c r="DO1430" t="s">
        <v>141</v>
      </c>
      <c r="DQ1430" t="s">
        <v>225</v>
      </c>
      <c r="DS1430" t="s">
        <v>15580</v>
      </c>
      <c r="DV1430" t="str">
        <f>VLOOKUP(H1430,'[3]Merge Gagner assez d''argent'!$A:$B,2,FALSE)</f>
        <v>Non</v>
      </c>
      <c r="DW1430" t="s">
        <v>15581</v>
      </c>
      <c r="DX1430" t="s">
        <v>129</v>
      </c>
      <c r="DY1430" t="s">
        <v>262</v>
      </c>
      <c r="DZ1430" t="s">
        <v>153</v>
      </c>
      <c r="EA1430" t="s">
        <v>15582</v>
      </c>
      <c r="EB1430" t="s">
        <v>129</v>
      </c>
      <c r="EC1430" t="s">
        <v>15580</v>
      </c>
      <c r="ED1430" t="s">
        <v>141</v>
      </c>
      <c r="EF1430" t="s">
        <v>129</v>
      </c>
      <c r="EG1430" t="s">
        <v>15583</v>
      </c>
      <c r="EH1430" t="s">
        <v>141</v>
      </c>
      <c r="EI1430" t="s">
        <v>156</v>
      </c>
      <c r="EJ1430" t="s">
        <v>156</v>
      </c>
      <c r="EK1430" t="s">
        <v>181</v>
      </c>
      <c r="EM1430" t="s">
        <v>182</v>
      </c>
      <c r="EN1430" t="s">
        <v>129</v>
      </c>
      <c r="EO1430" t="s">
        <v>141</v>
      </c>
      <c r="EP1430" t="s">
        <v>141</v>
      </c>
      <c r="EQ1430" t="s">
        <v>141</v>
      </c>
      <c r="ER1430" t="s">
        <v>129</v>
      </c>
      <c r="ES1430" t="s">
        <v>141</v>
      </c>
      <c r="ET1430" t="s">
        <v>141</v>
      </c>
      <c r="EU1430" t="s">
        <v>15584</v>
      </c>
      <c r="EX1430" t="s">
        <v>15585</v>
      </c>
    </row>
    <row r="1431" spans="1:154" hidden="1" x14ac:dyDescent="0.35">
      <c r="A1431" t="s">
        <v>15586</v>
      </c>
      <c r="B1431" t="s">
        <v>15587</v>
      </c>
      <c r="D1431" t="s">
        <v>12781</v>
      </c>
      <c r="E1431" t="s">
        <v>129</v>
      </c>
      <c r="F1431" t="s">
        <v>671</v>
      </c>
      <c r="G1431" t="s">
        <v>15588</v>
      </c>
      <c r="H1431" t="s">
        <v>15588</v>
      </c>
      <c r="I1431" s="1">
        <v>44762</v>
      </c>
      <c r="J1431" t="s">
        <v>207</v>
      </c>
      <c r="K1431" t="s">
        <v>15589</v>
      </c>
      <c r="L1431" t="s">
        <v>15590</v>
      </c>
      <c r="M1431" t="s">
        <v>15591</v>
      </c>
      <c r="N1431" t="s">
        <v>15592</v>
      </c>
      <c r="O1431" t="s">
        <v>15593</v>
      </c>
      <c r="P1431" t="s">
        <v>11945</v>
      </c>
      <c r="R1431" t="s">
        <v>11945</v>
      </c>
      <c r="S1431" s="1">
        <f>VLOOKUP(H1431,'[1]Base JI SMP'!$C:$F,4,FALSE)</f>
        <v>44883</v>
      </c>
      <c r="T1431" t="str">
        <f>VLOOKUP(H1431,'[2]Base JI SMP'!$C:$J,8,FALSE)</f>
        <v>Individual</v>
      </c>
      <c r="U1431" t="str">
        <f>VLOOKUP(H1431,'[2]Base JI SMP'!$C:$M,11,FALSE)</f>
        <v>Vocational training</v>
      </c>
      <c r="V1431" t="str">
        <f>VLOOKUP(H1431,'[2]Base JI SMP'!$C:$R,12,FALSE)</f>
        <v>Collective</v>
      </c>
      <c r="W1431" s="1">
        <f>VLOOKUP(H1431,'[1]Base JI SMP'!$C:$R,13,FALSE)</f>
        <v>44859</v>
      </c>
      <c r="X1431" s="1">
        <f>VLOOKUP(H1431,'[1]Base JI SMP'!$C:$P,14,FALSE)</f>
        <v>44864</v>
      </c>
      <c r="Y1431" t="s">
        <v>136</v>
      </c>
      <c r="Z1431" t="s">
        <v>137</v>
      </c>
      <c r="AA1431" t="s">
        <v>348</v>
      </c>
      <c r="AG1431" t="s">
        <v>320</v>
      </c>
      <c r="AH1431" t="s">
        <v>141</v>
      </c>
      <c r="AJ1431" t="s">
        <v>129</v>
      </c>
      <c r="AN1431" t="s">
        <v>129</v>
      </c>
      <c r="AP1431" t="s">
        <v>129</v>
      </c>
      <c r="AQ1431" t="s">
        <v>129</v>
      </c>
      <c r="AS1431" t="s">
        <v>349</v>
      </c>
      <c r="AT1431" t="s">
        <v>844</v>
      </c>
      <c r="AU1431" t="s">
        <v>144</v>
      </c>
      <c r="CZ1431" t="s">
        <v>145</v>
      </c>
      <c r="DB1431" t="s">
        <v>145</v>
      </c>
      <c r="DC1431" t="s">
        <v>146</v>
      </c>
      <c r="DD1431" t="s">
        <v>15594</v>
      </c>
      <c r="DE1431" t="s">
        <v>4032</v>
      </c>
      <c r="DF1431" t="s">
        <v>141</v>
      </c>
      <c r="DI1431" t="s">
        <v>149</v>
      </c>
      <c r="DJ1431" t="s">
        <v>129</v>
      </c>
      <c r="DK1431" t="s">
        <v>141</v>
      </c>
      <c r="DL1431" t="s">
        <v>141</v>
      </c>
      <c r="DM1431" t="s">
        <v>141</v>
      </c>
      <c r="DN1431" t="s">
        <v>141</v>
      </c>
      <c r="DO1431" t="s">
        <v>141</v>
      </c>
      <c r="DQ1431" t="s">
        <v>150</v>
      </c>
      <c r="DS1431" t="s">
        <v>15595</v>
      </c>
      <c r="DT1431" t="s">
        <v>15596</v>
      </c>
      <c r="DV1431" t="str">
        <f>VLOOKUP(H1431,'[3]Merge Gagner assez d''argent'!$A:$B,2,FALSE)</f>
        <v>Souhaite ne pas répondre</v>
      </c>
      <c r="DX1431" t="s">
        <v>141</v>
      </c>
      <c r="DZ1431" t="s">
        <v>141</v>
      </c>
      <c r="EB1431" t="s">
        <v>686</v>
      </c>
      <c r="EC1431" t="s">
        <v>1918</v>
      </c>
      <c r="ED1431" t="s">
        <v>141</v>
      </c>
      <c r="EF1431" t="s">
        <v>129</v>
      </c>
      <c r="EG1431" t="s">
        <v>15597</v>
      </c>
      <c r="EH1431" t="s">
        <v>141</v>
      </c>
      <c r="EI1431" t="s">
        <v>156</v>
      </c>
      <c r="EJ1431" t="s">
        <v>157</v>
      </c>
      <c r="EK1431" t="s">
        <v>158</v>
      </c>
      <c r="EM1431" t="s">
        <v>159</v>
      </c>
      <c r="EN1431" t="s">
        <v>141</v>
      </c>
      <c r="EO1431" t="s">
        <v>141</v>
      </c>
      <c r="EP1431" t="s">
        <v>141</v>
      </c>
      <c r="EQ1431" t="s">
        <v>141</v>
      </c>
      <c r="ER1431" t="s">
        <v>129</v>
      </c>
      <c r="ES1431" t="s">
        <v>141</v>
      </c>
      <c r="ET1431" t="s">
        <v>141</v>
      </c>
      <c r="EU1431" t="s">
        <v>15598</v>
      </c>
      <c r="EX1431" t="s">
        <v>15599</v>
      </c>
    </row>
    <row r="1432" spans="1:154" hidden="1" x14ac:dyDescent="0.35">
      <c r="A1432" t="s">
        <v>15600</v>
      </c>
      <c r="B1432" t="s">
        <v>15601</v>
      </c>
      <c r="D1432" t="s">
        <v>14747</v>
      </c>
      <c r="E1432" t="s">
        <v>129</v>
      </c>
      <c r="F1432" t="s">
        <v>10188</v>
      </c>
      <c r="G1432" t="s">
        <v>15602</v>
      </c>
      <c r="H1432" t="s">
        <v>15602</v>
      </c>
      <c r="I1432" s="1">
        <v>44762</v>
      </c>
      <c r="J1432" t="s">
        <v>1498</v>
      </c>
      <c r="P1432" t="s">
        <v>11945</v>
      </c>
      <c r="R1432" t="s">
        <v>11945</v>
      </c>
      <c r="S1432" s="1">
        <f>VLOOKUP(H1432,'[1]Base JI SMP'!$C:$F,4,FALSE)</f>
        <v>44733</v>
      </c>
      <c r="T1432" t="str">
        <f>VLOOKUP(H1432,'[2]Base JI SMP'!$C:$J,8,FALSE)</f>
        <v>Individual</v>
      </c>
      <c r="U1432" t="str">
        <f>VLOOKUP(H1432,'[2]Base JI SMP'!$C:$M,11,FALSE)</f>
        <v>Business development/management training</v>
      </c>
      <c r="V1432" t="str">
        <f>VLOOKUP(H1432,'[2]Base JI SMP'!$C:$R,12,FALSE)</f>
        <v>Individual</v>
      </c>
      <c r="W1432" s="1">
        <f>VLOOKUP(H1432,'[1]Base JI SMP'!$C:$R,13,FALSE)</f>
        <v>44704</v>
      </c>
      <c r="X1432" s="1">
        <f>VLOOKUP(H1432,'[1]Base JI SMP'!$C:$P,14,FALSE)</f>
        <v>44706</v>
      </c>
      <c r="Y1432" t="s">
        <v>136</v>
      </c>
      <c r="Z1432" t="s">
        <v>137</v>
      </c>
      <c r="AA1432" t="s">
        <v>348</v>
      </c>
      <c r="AG1432">
        <v>0</v>
      </c>
      <c r="AH1432" t="s">
        <v>141</v>
      </c>
      <c r="AJ1432" t="s">
        <v>129</v>
      </c>
      <c r="AN1432" t="s">
        <v>129</v>
      </c>
      <c r="AP1432" t="s">
        <v>129</v>
      </c>
      <c r="AQ1432" t="s">
        <v>129</v>
      </c>
      <c r="AS1432" t="s">
        <v>349</v>
      </c>
      <c r="AT1432" t="s">
        <v>679</v>
      </c>
      <c r="AU1432" t="s">
        <v>144</v>
      </c>
      <c r="CZ1432" t="s">
        <v>171</v>
      </c>
      <c r="DA1432" t="s">
        <v>15426</v>
      </c>
      <c r="DB1432" t="s">
        <v>592</v>
      </c>
      <c r="DC1432" t="s">
        <v>146</v>
      </c>
      <c r="DD1432" t="s">
        <v>15603</v>
      </c>
      <c r="DE1432" t="s">
        <v>4731</v>
      </c>
      <c r="DF1432" t="s">
        <v>399</v>
      </c>
      <c r="DG1432" t="s">
        <v>399</v>
      </c>
      <c r="DI1432" t="s">
        <v>149</v>
      </c>
      <c r="DJ1432" t="s">
        <v>129</v>
      </c>
      <c r="DK1432" t="s">
        <v>141</v>
      </c>
      <c r="DL1432" t="s">
        <v>141</v>
      </c>
      <c r="DM1432" t="s">
        <v>141</v>
      </c>
      <c r="DN1432" t="s">
        <v>141</v>
      </c>
      <c r="DO1432" t="s">
        <v>141</v>
      </c>
      <c r="DQ1432" t="s">
        <v>150</v>
      </c>
      <c r="DS1432" t="s">
        <v>15604</v>
      </c>
      <c r="DT1432" t="s">
        <v>15605</v>
      </c>
      <c r="DU1432" t="s">
        <v>198</v>
      </c>
      <c r="DV1432" t="str">
        <f>VLOOKUP(H1432,'[3]Merge Gagner assez d''argent'!$A:$B,2,FALSE)</f>
        <v>Oui</v>
      </c>
      <c r="DX1432" t="s">
        <v>141</v>
      </c>
      <c r="DZ1432" t="s">
        <v>141</v>
      </c>
      <c r="EB1432" t="s">
        <v>686</v>
      </c>
      <c r="EC1432" t="s">
        <v>15606</v>
      </c>
      <c r="ED1432" t="s">
        <v>686</v>
      </c>
      <c r="EF1432" t="s">
        <v>129</v>
      </c>
      <c r="EH1432" t="s">
        <v>141</v>
      </c>
      <c r="EI1432" t="s">
        <v>156</v>
      </c>
      <c r="EJ1432" t="s">
        <v>157</v>
      </c>
      <c r="EK1432" t="s">
        <v>158</v>
      </c>
      <c r="EM1432" t="s">
        <v>182</v>
      </c>
      <c r="EN1432" t="s">
        <v>129</v>
      </c>
      <c r="EO1432" t="s">
        <v>141</v>
      </c>
      <c r="EP1432" t="s">
        <v>141</v>
      </c>
      <c r="EQ1432" t="s">
        <v>141</v>
      </c>
      <c r="ER1432" t="s">
        <v>129</v>
      </c>
      <c r="ES1432" t="s">
        <v>141</v>
      </c>
      <c r="ET1432" t="s">
        <v>141</v>
      </c>
      <c r="EU1432" t="s">
        <v>15607</v>
      </c>
      <c r="EX1432" t="s">
        <v>8808</v>
      </c>
    </row>
    <row r="1433" spans="1:154" hidden="1" x14ac:dyDescent="0.35">
      <c r="A1433" t="s">
        <v>15608</v>
      </c>
      <c r="B1433" t="s">
        <v>15609</v>
      </c>
      <c r="D1433" t="s">
        <v>12781</v>
      </c>
      <c r="E1433" t="s">
        <v>129</v>
      </c>
      <c r="F1433" t="s">
        <v>671</v>
      </c>
      <c r="G1433" t="s">
        <v>15610</v>
      </c>
      <c r="H1433" t="s">
        <v>15610</v>
      </c>
      <c r="I1433" s="1">
        <v>44762</v>
      </c>
      <c r="J1433" t="s">
        <v>207</v>
      </c>
      <c r="K1433" t="s">
        <v>15589</v>
      </c>
      <c r="L1433" t="s">
        <v>15590</v>
      </c>
      <c r="M1433" t="s">
        <v>15591</v>
      </c>
      <c r="N1433" t="s">
        <v>15592</v>
      </c>
      <c r="O1433" t="s">
        <v>15593</v>
      </c>
      <c r="P1433" t="s">
        <v>11945</v>
      </c>
      <c r="R1433" t="s">
        <v>11945</v>
      </c>
      <c r="S1433" s="1">
        <f>VLOOKUP(H1433,'[1]Base JI SMP'!$C:$F,4,FALSE)</f>
        <v>44853</v>
      </c>
      <c r="T1433" t="str">
        <f>VLOOKUP(H1433,'[2]Base JI SMP'!$C:$J,8,FALSE)</f>
        <v>Individual</v>
      </c>
      <c r="U1433" t="str">
        <f>VLOOKUP(H1433,'[2]Base JI SMP'!$C:$M,11,FALSE)</f>
        <v>Business development/management training</v>
      </c>
      <c r="V1433" t="str">
        <f>VLOOKUP(H1433,'[2]Base JI SMP'!$C:$R,12,FALSE)</f>
        <v>Collective</v>
      </c>
      <c r="W1433" s="1">
        <f>VLOOKUP(H1433,'[1]Base JI SMP'!$C:$R,13,FALSE)</f>
        <v>44648</v>
      </c>
      <c r="X1433" s="1">
        <f>VLOOKUP(H1433,'[1]Base JI SMP'!$C:$P,14,FALSE)</f>
        <v>44653</v>
      </c>
      <c r="Y1433" t="s">
        <v>136</v>
      </c>
      <c r="Z1433" t="s">
        <v>137</v>
      </c>
      <c r="AA1433" t="s">
        <v>348</v>
      </c>
      <c r="AG1433" t="s">
        <v>167</v>
      </c>
      <c r="AH1433" t="s">
        <v>141</v>
      </c>
      <c r="AJ1433" t="s">
        <v>129</v>
      </c>
      <c r="AN1433" t="s">
        <v>129</v>
      </c>
      <c r="AP1433" t="s">
        <v>129</v>
      </c>
      <c r="AQ1433" t="s">
        <v>129</v>
      </c>
      <c r="AS1433" t="s">
        <v>247</v>
      </c>
      <c r="AT1433" t="s">
        <v>679</v>
      </c>
      <c r="AU1433" t="s">
        <v>144</v>
      </c>
      <c r="CZ1433" t="s">
        <v>145</v>
      </c>
      <c r="DB1433" t="s">
        <v>145</v>
      </c>
      <c r="DC1433" t="s">
        <v>146</v>
      </c>
      <c r="DD1433" t="s">
        <v>15611</v>
      </c>
      <c r="DE1433" t="s">
        <v>4032</v>
      </c>
      <c r="DF1433" t="s">
        <v>399</v>
      </c>
      <c r="DG1433" t="s">
        <v>399</v>
      </c>
      <c r="DI1433" t="s">
        <v>149</v>
      </c>
      <c r="DJ1433" t="s">
        <v>129</v>
      </c>
      <c r="DK1433" t="s">
        <v>141</v>
      </c>
      <c r="DL1433" t="s">
        <v>141</v>
      </c>
      <c r="DM1433" t="s">
        <v>141</v>
      </c>
      <c r="DN1433" t="s">
        <v>141</v>
      </c>
      <c r="DO1433" t="s">
        <v>141</v>
      </c>
      <c r="DQ1433" t="s">
        <v>225</v>
      </c>
      <c r="DS1433" t="s">
        <v>15612</v>
      </c>
      <c r="DT1433" t="s">
        <v>15613</v>
      </c>
      <c r="DV1433" t="str">
        <f>VLOOKUP(H1433,'[3]Merge Gagner assez d''argent'!$A:$B,2,FALSE)</f>
        <v>Souhaite ne pas répondre</v>
      </c>
      <c r="DX1433" t="s">
        <v>141</v>
      </c>
      <c r="DZ1433" t="s">
        <v>141</v>
      </c>
      <c r="EB1433" t="s">
        <v>686</v>
      </c>
      <c r="EC1433" t="s">
        <v>15614</v>
      </c>
      <c r="ED1433" t="s">
        <v>141</v>
      </c>
      <c r="EF1433" t="s">
        <v>1820</v>
      </c>
      <c r="EH1433" t="s">
        <v>141</v>
      </c>
      <c r="EI1433" t="s">
        <v>156</v>
      </c>
      <c r="EJ1433" t="s">
        <v>157</v>
      </c>
      <c r="EK1433" t="s">
        <v>181</v>
      </c>
      <c r="EM1433" t="s">
        <v>3164</v>
      </c>
      <c r="EN1433" t="s">
        <v>141</v>
      </c>
      <c r="EO1433" t="s">
        <v>141</v>
      </c>
      <c r="EP1433" t="s">
        <v>141</v>
      </c>
      <c r="EQ1433" t="s">
        <v>141</v>
      </c>
      <c r="ER1433" t="s">
        <v>129</v>
      </c>
      <c r="ES1433" t="s">
        <v>141</v>
      </c>
      <c r="ET1433" t="s">
        <v>129</v>
      </c>
      <c r="EU1433" t="s">
        <v>14509</v>
      </c>
      <c r="EX1433" t="s">
        <v>2233</v>
      </c>
    </row>
    <row r="1434" spans="1:154" hidden="1" x14ac:dyDescent="0.35">
      <c r="A1434" t="s">
        <v>15615</v>
      </c>
      <c r="B1434" t="s">
        <v>15616</v>
      </c>
      <c r="D1434" t="s">
        <v>15617</v>
      </c>
      <c r="E1434" t="s">
        <v>129</v>
      </c>
      <c r="F1434" t="s">
        <v>13006</v>
      </c>
      <c r="G1434" t="s">
        <v>15618</v>
      </c>
      <c r="H1434" t="s">
        <v>15618</v>
      </c>
      <c r="I1434" s="1">
        <v>44762</v>
      </c>
      <c r="J1434" t="s">
        <v>132</v>
      </c>
      <c r="P1434" t="s">
        <v>133</v>
      </c>
      <c r="R1434" t="s">
        <v>11945</v>
      </c>
      <c r="S1434" s="1">
        <f>VLOOKUP(H1434,'[1]Base JI SMP'!$C:$F,4,FALSE)</f>
        <v>44680</v>
      </c>
      <c r="T1434" t="str">
        <f>VLOOKUP(H1434,'[2]Base JI SMP'!$C:$J,8,FALSE)</f>
        <v>Individual</v>
      </c>
      <c r="U1434" t="str">
        <f>VLOOKUP(H1434,'[2]Base JI SMP'!$C:$M,11,FALSE)</f>
        <v>Business development/management training</v>
      </c>
      <c r="V1434" t="str">
        <f>VLOOKUP(H1434,'[2]Base JI SMP'!$C:$R,12,FALSE)</f>
        <v>Individual</v>
      </c>
      <c r="W1434" s="1">
        <f>VLOOKUP(H1434,'[1]Base JI SMP'!$C:$R,13,FALSE)</f>
        <v>44593</v>
      </c>
      <c r="X1434" s="1">
        <f>VLOOKUP(H1434,'[1]Base JI SMP'!$C:$P,14,FALSE)</f>
        <v>44596</v>
      </c>
      <c r="Y1434" t="s">
        <v>188</v>
      </c>
      <c r="Z1434" t="s">
        <v>189</v>
      </c>
      <c r="AA1434" t="s">
        <v>319</v>
      </c>
      <c r="AG1434" t="s">
        <v>167</v>
      </c>
      <c r="AH1434" t="s">
        <v>129</v>
      </c>
      <c r="AI1434" t="s">
        <v>248</v>
      </c>
      <c r="AJ1434" t="s">
        <v>129</v>
      </c>
      <c r="AN1434" t="s">
        <v>129</v>
      </c>
      <c r="AP1434" t="s">
        <v>141</v>
      </c>
      <c r="AQ1434" t="s">
        <v>129</v>
      </c>
      <c r="AS1434" t="s">
        <v>221</v>
      </c>
      <c r="AT1434" t="s">
        <v>143</v>
      </c>
      <c r="AU1434" t="s">
        <v>144</v>
      </c>
      <c r="CZ1434" t="s">
        <v>552</v>
      </c>
      <c r="DB1434" t="s">
        <v>210</v>
      </c>
      <c r="DC1434" t="s">
        <v>146</v>
      </c>
      <c r="DD1434" t="s">
        <v>15619</v>
      </c>
      <c r="DE1434" t="s">
        <v>682</v>
      </c>
      <c r="DF1434" t="s">
        <v>399</v>
      </c>
      <c r="DG1434" t="s">
        <v>399</v>
      </c>
      <c r="DI1434" t="s">
        <v>149</v>
      </c>
      <c r="DJ1434" t="s">
        <v>129</v>
      </c>
      <c r="DK1434" t="s">
        <v>141</v>
      </c>
      <c r="DL1434" t="s">
        <v>141</v>
      </c>
      <c r="DM1434" t="s">
        <v>141</v>
      </c>
      <c r="DN1434" t="s">
        <v>141</v>
      </c>
      <c r="DO1434" t="s">
        <v>141</v>
      </c>
      <c r="DQ1434" t="s">
        <v>150</v>
      </c>
      <c r="DS1434" t="s">
        <v>15620</v>
      </c>
      <c r="DU1434" t="s">
        <v>1004</v>
      </c>
      <c r="DV1434" t="str">
        <f>VLOOKUP(H1434,'[3]Merge Gagner assez d''argent'!$A:$B,2,FALSE)</f>
        <v>Partiellement</v>
      </c>
      <c r="DX1434" t="s">
        <v>141</v>
      </c>
      <c r="DZ1434" t="s">
        <v>141</v>
      </c>
      <c r="EB1434" t="s">
        <v>129</v>
      </c>
      <c r="ED1434" t="s">
        <v>141</v>
      </c>
      <c r="EF1434" t="s">
        <v>129</v>
      </c>
      <c r="EG1434" t="s">
        <v>15621</v>
      </c>
      <c r="EH1434" t="s">
        <v>141</v>
      </c>
      <c r="EI1434" t="s">
        <v>156</v>
      </c>
      <c r="EJ1434" t="s">
        <v>157</v>
      </c>
      <c r="EK1434" t="s">
        <v>158</v>
      </c>
      <c r="EM1434" t="s">
        <v>241</v>
      </c>
      <c r="EN1434" t="s">
        <v>129</v>
      </c>
      <c r="EO1434" t="s">
        <v>141</v>
      </c>
      <c r="EP1434" t="s">
        <v>141</v>
      </c>
      <c r="EQ1434" t="s">
        <v>141</v>
      </c>
      <c r="ER1434" t="s">
        <v>141</v>
      </c>
      <c r="ES1434" t="s">
        <v>141</v>
      </c>
      <c r="ET1434" t="s">
        <v>141</v>
      </c>
      <c r="EU1434" t="s">
        <v>15622</v>
      </c>
      <c r="EX1434" t="s">
        <v>15623</v>
      </c>
    </row>
    <row r="1435" spans="1:154" hidden="1" x14ac:dyDescent="0.35">
      <c r="A1435" t="s">
        <v>15624</v>
      </c>
      <c r="B1435" t="s">
        <v>15625</v>
      </c>
      <c r="D1435" t="s">
        <v>14466</v>
      </c>
      <c r="E1435" t="s">
        <v>129</v>
      </c>
      <c r="F1435" t="s">
        <v>10188</v>
      </c>
      <c r="G1435" t="s">
        <v>15626</v>
      </c>
      <c r="H1435" t="s">
        <v>15626</v>
      </c>
      <c r="I1435" s="1">
        <v>44762</v>
      </c>
      <c r="J1435" t="s">
        <v>132</v>
      </c>
      <c r="P1435" t="s">
        <v>133</v>
      </c>
      <c r="R1435" t="s">
        <v>134</v>
      </c>
      <c r="S1435" s="1" t="s">
        <v>135</v>
      </c>
      <c r="T1435" t="s">
        <v>135</v>
      </c>
      <c r="U1435" t="s">
        <v>135</v>
      </c>
      <c r="V1435" t="s">
        <v>135</v>
      </c>
      <c r="W1435" t="s">
        <v>135</v>
      </c>
      <c r="X1435" t="s">
        <v>135</v>
      </c>
      <c r="Y1435" t="s">
        <v>136</v>
      </c>
      <c r="Z1435" t="s">
        <v>137</v>
      </c>
      <c r="AA1435" t="s">
        <v>348</v>
      </c>
      <c r="AG1435" t="s">
        <v>167</v>
      </c>
      <c r="AH1435" t="s">
        <v>141</v>
      </c>
      <c r="AJ1435" t="s">
        <v>141</v>
      </c>
      <c r="AK1435" t="s">
        <v>15627</v>
      </c>
      <c r="AN1435" t="s">
        <v>129</v>
      </c>
      <c r="AP1435" t="s">
        <v>129</v>
      </c>
      <c r="AQ1435" t="s">
        <v>141</v>
      </c>
      <c r="AR1435" t="s">
        <v>14471</v>
      </c>
      <c r="AS1435" t="s">
        <v>1189</v>
      </c>
      <c r="AT1435" t="s">
        <v>844</v>
      </c>
      <c r="AU1435" t="s">
        <v>144</v>
      </c>
      <c r="CZ1435" t="s">
        <v>171</v>
      </c>
      <c r="DA1435" t="s">
        <v>14459</v>
      </c>
      <c r="DB1435" t="s">
        <v>592</v>
      </c>
      <c r="DC1435" t="s">
        <v>146</v>
      </c>
      <c r="DD1435" t="s">
        <v>7186</v>
      </c>
      <c r="DE1435" t="s">
        <v>4731</v>
      </c>
      <c r="DF1435" t="s">
        <v>141</v>
      </c>
      <c r="DI1435" t="s">
        <v>563</v>
      </c>
      <c r="DJ1435" t="s">
        <v>141</v>
      </c>
      <c r="DK1435" t="s">
        <v>129</v>
      </c>
      <c r="DL1435" t="s">
        <v>129</v>
      </c>
      <c r="DM1435" t="s">
        <v>141</v>
      </c>
      <c r="DN1435" t="s">
        <v>141</v>
      </c>
      <c r="DO1435" t="s">
        <v>141</v>
      </c>
      <c r="DQ1435" t="s">
        <v>225</v>
      </c>
      <c r="DS1435" t="s">
        <v>15628</v>
      </c>
      <c r="DU1435" t="s">
        <v>1004</v>
      </c>
      <c r="DV1435" t="str">
        <f>VLOOKUP(H1435,'[3]Merge Gagner assez d''argent'!$A:$B,2,FALSE)</f>
        <v>Oui</v>
      </c>
      <c r="DX1435" t="s">
        <v>141</v>
      </c>
      <c r="DZ1435" t="s">
        <v>141</v>
      </c>
      <c r="EB1435" t="s">
        <v>141</v>
      </c>
      <c r="EC1435" t="s">
        <v>850</v>
      </c>
      <c r="ED1435" t="s">
        <v>141</v>
      </c>
      <c r="EF1435" t="s">
        <v>407</v>
      </c>
      <c r="EG1435" t="s">
        <v>15629</v>
      </c>
      <c r="EH1435" t="s">
        <v>141</v>
      </c>
      <c r="EI1435" t="s">
        <v>156</v>
      </c>
      <c r="EJ1435" t="s">
        <v>157</v>
      </c>
      <c r="EK1435" t="s">
        <v>158</v>
      </c>
      <c r="EM1435" t="s">
        <v>1465</v>
      </c>
      <c r="EN1435" t="s">
        <v>129</v>
      </c>
      <c r="EO1435" t="s">
        <v>141</v>
      </c>
      <c r="EP1435" t="s">
        <v>141</v>
      </c>
      <c r="EQ1435" t="s">
        <v>129</v>
      </c>
      <c r="ER1435" t="s">
        <v>129</v>
      </c>
      <c r="ES1435" t="s">
        <v>141</v>
      </c>
      <c r="ET1435" t="s">
        <v>141</v>
      </c>
      <c r="EU1435" t="s">
        <v>15630</v>
      </c>
      <c r="EX1435" t="s">
        <v>15499</v>
      </c>
    </row>
    <row r="1436" spans="1:154" hidden="1" x14ac:dyDescent="0.35">
      <c r="A1436" t="s">
        <v>15631</v>
      </c>
      <c r="B1436" t="s">
        <v>15632</v>
      </c>
      <c r="D1436" t="s">
        <v>15633</v>
      </c>
      <c r="E1436" t="s">
        <v>129</v>
      </c>
      <c r="F1436" t="s">
        <v>10188</v>
      </c>
      <c r="G1436" t="s">
        <v>15634</v>
      </c>
      <c r="H1436" s="2"/>
      <c r="I1436" s="1">
        <v>44762</v>
      </c>
      <c r="J1436" t="s">
        <v>132</v>
      </c>
      <c r="P1436" t="s">
        <v>11945</v>
      </c>
      <c r="R1436" t="s">
        <v>134</v>
      </c>
      <c r="S1436" s="1" t="s">
        <v>135</v>
      </c>
      <c r="T1436" t="s">
        <v>135</v>
      </c>
      <c r="U1436" t="s">
        <v>135</v>
      </c>
      <c r="V1436" t="s">
        <v>135</v>
      </c>
      <c r="W1436" t="s">
        <v>135</v>
      </c>
      <c r="X1436" t="s">
        <v>135</v>
      </c>
      <c r="Y1436" t="s">
        <v>136</v>
      </c>
      <c r="Z1436" t="s">
        <v>189</v>
      </c>
      <c r="AA1436" t="s">
        <v>166</v>
      </c>
      <c r="AG1436" t="s">
        <v>190</v>
      </c>
      <c r="AH1436" t="s">
        <v>141</v>
      </c>
      <c r="AJ1436" t="s">
        <v>129</v>
      </c>
      <c r="AN1436" t="s">
        <v>129</v>
      </c>
      <c r="AP1436" t="s">
        <v>129</v>
      </c>
      <c r="AQ1436" t="s">
        <v>129</v>
      </c>
      <c r="AS1436" t="s">
        <v>208</v>
      </c>
      <c r="AT1436" t="s">
        <v>679</v>
      </c>
      <c r="AU1436" t="s">
        <v>144</v>
      </c>
      <c r="CZ1436" t="s">
        <v>209</v>
      </c>
      <c r="DB1436" t="s">
        <v>210</v>
      </c>
      <c r="DC1436" t="s">
        <v>146</v>
      </c>
      <c r="DD1436" t="s">
        <v>15635</v>
      </c>
      <c r="DE1436" t="s">
        <v>10255</v>
      </c>
      <c r="DF1436" t="s">
        <v>141</v>
      </c>
      <c r="DI1436" t="s">
        <v>149</v>
      </c>
      <c r="DJ1436" t="s">
        <v>129</v>
      </c>
      <c r="DK1436" t="s">
        <v>141</v>
      </c>
      <c r="DL1436" t="s">
        <v>141</v>
      </c>
      <c r="DM1436" t="s">
        <v>141</v>
      </c>
      <c r="DN1436" t="s">
        <v>141</v>
      </c>
      <c r="DO1436" t="s">
        <v>141</v>
      </c>
      <c r="DQ1436" t="s">
        <v>150</v>
      </c>
      <c r="DS1436" t="s">
        <v>15636</v>
      </c>
      <c r="DV1436" t="e">
        <f>VLOOKUP(H1436,'[3]Merge Gagner assez d''argent'!$A:$B,2,FALSE)</f>
        <v>#N/A</v>
      </c>
      <c r="DX1436" t="s">
        <v>141</v>
      </c>
      <c r="DZ1436" t="s">
        <v>141</v>
      </c>
      <c r="EB1436" t="s">
        <v>141</v>
      </c>
      <c r="ED1436" t="s">
        <v>141</v>
      </c>
      <c r="EF1436" t="s">
        <v>129</v>
      </c>
      <c r="EH1436" t="s">
        <v>141</v>
      </c>
      <c r="EI1436" t="s">
        <v>156</v>
      </c>
      <c r="EJ1436" t="s">
        <v>157</v>
      </c>
      <c r="EK1436" t="s">
        <v>158</v>
      </c>
      <c r="EM1436" t="s">
        <v>171</v>
      </c>
      <c r="EN1436" t="s">
        <v>141</v>
      </c>
      <c r="EO1436" t="s">
        <v>141</v>
      </c>
      <c r="EP1436" t="s">
        <v>141</v>
      </c>
      <c r="EQ1436" t="s">
        <v>141</v>
      </c>
      <c r="ER1436" t="s">
        <v>141</v>
      </c>
      <c r="ES1436" t="s">
        <v>141</v>
      </c>
      <c r="ET1436" t="s">
        <v>129</v>
      </c>
      <c r="EU1436" t="s">
        <v>15637</v>
      </c>
      <c r="EX1436" t="s">
        <v>15638</v>
      </c>
    </row>
    <row r="1437" spans="1:154" hidden="1" x14ac:dyDescent="0.35">
      <c r="A1437" t="s">
        <v>15639</v>
      </c>
      <c r="B1437" t="s">
        <v>15640</v>
      </c>
      <c r="D1437" t="s">
        <v>15633</v>
      </c>
      <c r="E1437" t="s">
        <v>129</v>
      </c>
      <c r="F1437" t="s">
        <v>10188</v>
      </c>
      <c r="G1437" t="s">
        <v>15641</v>
      </c>
      <c r="H1437" t="s">
        <v>15641</v>
      </c>
      <c r="I1437" s="1">
        <v>44762</v>
      </c>
      <c r="J1437" t="s">
        <v>132</v>
      </c>
      <c r="P1437" t="s">
        <v>133</v>
      </c>
      <c r="R1437" t="s">
        <v>11945</v>
      </c>
      <c r="S1437" s="1" t="s">
        <v>135</v>
      </c>
      <c r="T1437" t="s">
        <v>135</v>
      </c>
      <c r="U1437" t="s">
        <v>135</v>
      </c>
      <c r="V1437" t="s">
        <v>135</v>
      </c>
      <c r="W1437" t="s">
        <v>135</v>
      </c>
      <c r="X1437" t="s">
        <v>135</v>
      </c>
      <c r="Y1437" t="s">
        <v>188</v>
      </c>
      <c r="Z1437" t="s">
        <v>137</v>
      </c>
      <c r="AA1437" t="s">
        <v>348</v>
      </c>
      <c r="AG1437" t="s">
        <v>167</v>
      </c>
      <c r="AH1437" t="s">
        <v>129</v>
      </c>
      <c r="AI1437" t="s">
        <v>15642</v>
      </c>
      <c r="AJ1437" t="s">
        <v>129</v>
      </c>
      <c r="AN1437" t="s">
        <v>129</v>
      </c>
      <c r="AP1437" t="s">
        <v>129</v>
      </c>
      <c r="AQ1437" t="s">
        <v>129</v>
      </c>
      <c r="AS1437" t="s">
        <v>208</v>
      </c>
      <c r="AT1437" t="s">
        <v>679</v>
      </c>
      <c r="AU1437" t="s">
        <v>144</v>
      </c>
      <c r="CZ1437" t="s">
        <v>209</v>
      </c>
      <c r="DB1437" t="s">
        <v>210</v>
      </c>
      <c r="DC1437" t="s">
        <v>146</v>
      </c>
      <c r="DD1437" t="s">
        <v>15643</v>
      </c>
      <c r="DE1437" t="s">
        <v>4731</v>
      </c>
      <c r="DF1437" t="s">
        <v>141</v>
      </c>
      <c r="DI1437" t="s">
        <v>149</v>
      </c>
      <c r="DJ1437" t="s">
        <v>129</v>
      </c>
      <c r="DK1437" t="s">
        <v>141</v>
      </c>
      <c r="DL1437" t="s">
        <v>141</v>
      </c>
      <c r="DM1437" t="s">
        <v>141</v>
      </c>
      <c r="DN1437" t="s">
        <v>141</v>
      </c>
      <c r="DO1437" t="s">
        <v>141</v>
      </c>
      <c r="DQ1437" t="s">
        <v>150</v>
      </c>
      <c r="DS1437" t="s">
        <v>15644</v>
      </c>
      <c r="DV1437" t="str">
        <f>VLOOKUP(H1437,'[3]Merge Gagner assez d''argent'!$A:$B,2,FALSE)</f>
        <v>Partiellement</v>
      </c>
      <c r="DX1437" t="s">
        <v>141</v>
      </c>
      <c r="DZ1437" t="s">
        <v>153</v>
      </c>
      <c r="EB1437" t="s">
        <v>141</v>
      </c>
      <c r="ED1437" t="s">
        <v>141</v>
      </c>
      <c r="EF1437" t="s">
        <v>129</v>
      </c>
      <c r="EG1437" t="s">
        <v>15645</v>
      </c>
      <c r="EH1437" t="s">
        <v>141</v>
      </c>
      <c r="EI1437" t="s">
        <v>156</v>
      </c>
      <c r="EJ1437" t="s">
        <v>157</v>
      </c>
      <c r="EK1437" t="s">
        <v>181</v>
      </c>
      <c r="EM1437" t="s">
        <v>159</v>
      </c>
      <c r="EN1437" t="s">
        <v>141</v>
      </c>
      <c r="EO1437" t="s">
        <v>141</v>
      </c>
      <c r="EP1437" t="s">
        <v>141</v>
      </c>
      <c r="EQ1437" t="s">
        <v>141</v>
      </c>
      <c r="ER1437" t="s">
        <v>129</v>
      </c>
      <c r="ES1437" t="s">
        <v>141</v>
      </c>
      <c r="ET1437" t="s">
        <v>141</v>
      </c>
      <c r="EU1437" t="s">
        <v>15646</v>
      </c>
      <c r="EX1437" t="s">
        <v>15647</v>
      </c>
    </row>
    <row r="1438" spans="1:154" hidden="1" x14ac:dyDescent="0.35">
      <c r="A1438" t="s">
        <v>15648</v>
      </c>
      <c r="B1438" t="s">
        <v>15649</v>
      </c>
      <c r="D1438" t="s">
        <v>15650</v>
      </c>
      <c r="E1438" t="s">
        <v>129</v>
      </c>
      <c r="F1438" t="s">
        <v>10188</v>
      </c>
      <c r="G1438" t="s">
        <v>15651</v>
      </c>
      <c r="H1438" t="s">
        <v>15651</v>
      </c>
      <c r="I1438" s="1">
        <v>44762</v>
      </c>
      <c r="J1438" t="s">
        <v>132</v>
      </c>
      <c r="P1438" t="s">
        <v>133</v>
      </c>
      <c r="Q1438" t="s">
        <v>15652</v>
      </c>
      <c r="R1438" t="s">
        <v>134</v>
      </c>
      <c r="S1438" s="1" t="s">
        <v>135</v>
      </c>
      <c r="T1438" t="s">
        <v>135</v>
      </c>
      <c r="U1438" t="s">
        <v>135</v>
      </c>
      <c r="V1438" t="s">
        <v>135</v>
      </c>
      <c r="W1438" t="s">
        <v>135</v>
      </c>
      <c r="X1438" t="s">
        <v>135</v>
      </c>
      <c r="Y1438" t="s">
        <v>136</v>
      </c>
      <c r="Z1438" t="s">
        <v>137</v>
      </c>
      <c r="AA1438" t="s">
        <v>319</v>
      </c>
      <c r="AG1438" t="s">
        <v>167</v>
      </c>
      <c r="AH1438" t="s">
        <v>141</v>
      </c>
      <c r="AJ1438" t="s">
        <v>129</v>
      </c>
      <c r="AN1438" t="s">
        <v>129</v>
      </c>
      <c r="AP1438" t="s">
        <v>129</v>
      </c>
      <c r="AQ1438" t="s">
        <v>129</v>
      </c>
      <c r="AS1438">
        <v>24</v>
      </c>
      <c r="AT1438" t="s">
        <v>143</v>
      </c>
      <c r="AU1438" t="s">
        <v>144</v>
      </c>
      <c r="CZ1438" t="s">
        <v>209</v>
      </c>
      <c r="DB1438" t="s">
        <v>210</v>
      </c>
      <c r="DC1438" t="s">
        <v>146</v>
      </c>
      <c r="DD1438" t="s">
        <v>15653</v>
      </c>
      <c r="DE1438" t="s">
        <v>2721</v>
      </c>
      <c r="DF1438" t="s">
        <v>141</v>
      </c>
      <c r="DI1438" t="s">
        <v>196</v>
      </c>
      <c r="DJ1438" t="s">
        <v>141</v>
      </c>
      <c r="DK1438" t="s">
        <v>129</v>
      </c>
      <c r="DL1438" t="s">
        <v>141</v>
      </c>
      <c r="DM1438" t="s">
        <v>141</v>
      </c>
      <c r="DN1438" t="s">
        <v>141</v>
      </c>
      <c r="DO1438" t="s">
        <v>141</v>
      </c>
      <c r="DQ1438" t="s">
        <v>150</v>
      </c>
      <c r="DS1438" t="s">
        <v>135</v>
      </c>
      <c r="DU1438" t="s">
        <v>1004</v>
      </c>
      <c r="DV1438" t="str">
        <f>VLOOKUP(H1438,'[3]Merge Gagner assez d''argent'!$A:$B,2,FALSE)</f>
        <v>Oui</v>
      </c>
      <c r="DX1438" t="s">
        <v>141</v>
      </c>
      <c r="DZ1438" t="s">
        <v>141</v>
      </c>
      <c r="EB1438" t="s">
        <v>141</v>
      </c>
      <c r="EC1438" t="s">
        <v>135</v>
      </c>
      <c r="ED1438" t="s">
        <v>141</v>
      </c>
      <c r="EF1438" t="s">
        <v>129</v>
      </c>
      <c r="EG1438" t="s">
        <v>15654</v>
      </c>
      <c r="EH1438" t="s">
        <v>141</v>
      </c>
      <c r="EI1438" t="s">
        <v>156</v>
      </c>
      <c r="EJ1438" t="s">
        <v>156</v>
      </c>
      <c r="EK1438" t="s">
        <v>181</v>
      </c>
      <c r="EM1438" t="s">
        <v>182</v>
      </c>
      <c r="EN1438" t="s">
        <v>129</v>
      </c>
      <c r="EO1438" t="s">
        <v>141</v>
      </c>
      <c r="EP1438" t="s">
        <v>141</v>
      </c>
      <c r="EQ1438" t="s">
        <v>141</v>
      </c>
      <c r="ER1438" t="s">
        <v>129</v>
      </c>
      <c r="ES1438" t="s">
        <v>141</v>
      </c>
      <c r="ET1438" t="s">
        <v>141</v>
      </c>
      <c r="EU1438" t="s">
        <v>15655</v>
      </c>
      <c r="EX1438" t="s">
        <v>15656</v>
      </c>
    </row>
    <row r="1439" spans="1:154" hidden="1" x14ac:dyDescent="0.35">
      <c r="A1439" t="s">
        <v>15657</v>
      </c>
      <c r="B1439" t="s">
        <v>15658</v>
      </c>
      <c r="D1439" t="s">
        <v>15659</v>
      </c>
      <c r="E1439" t="s">
        <v>129</v>
      </c>
      <c r="F1439" t="s">
        <v>10188</v>
      </c>
      <c r="G1439" t="s">
        <v>15660</v>
      </c>
      <c r="H1439" t="s">
        <v>15660</v>
      </c>
      <c r="I1439" s="1">
        <v>44762</v>
      </c>
      <c r="J1439" t="s">
        <v>132</v>
      </c>
      <c r="P1439" t="s">
        <v>133</v>
      </c>
      <c r="R1439" t="s">
        <v>11945</v>
      </c>
      <c r="S1439" s="1" t="s">
        <v>135</v>
      </c>
      <c r="T1439" t="s">
        <v>135</v>
      </c>
      <c r="U1439" t="s">
        <v>135</v>
      </c>
      <c r="V1439" t="s">
        <v>135</v>
      </c>
      <c r="W1439" t="s">
        <v>135</v>
      </c>
      <c r="X1439" t="s">
        <v>135</v>
      </c>
      <c r="Y1439" t="s">
        <v>136</v>
      </c>
      <c r="Z1439" t="s">
        <v>137</v>
      </c>
      <c r="AA1439" t="s">
        <v>319</v>
      </c>
      <c r="AG1439" t="s">
        <v>320</v>
      </c>
      <c r="AH1439" t="s">
        <v>141</v>
      </c>
      <c r="AJ1439" t="s">
        <v>129</v>
      </c>
      <c r="AN1439" t="s">
        <v>350</v>
      </c>
      <c r="AP1439" t="s">
        <v>129</v>
      </c>
      <c r="AQ1439" t="s">
        <v>129</v>
      </c>
      <c r="AS1439">
        <v>4</v>
      </c>
      <c r="AT1439" t="s">
        <v>844</v>
      </c>
      <c r="AU1439" t="s">
        <v>144</v>
      </c>
      <c r="CZ1439" t="s">
        <v>171</v>
      </c>
      <c r="DA1439" t="s">
        <v>15661</v>
      </c>
      <c r="DB1439" t="s">
        <v>210</v>
      </c>
      <c r="DC1439" t="s">
        <v>901</v>
      </c>
      <c r="DD1439" t="s">
        <v>15662</v>
      </c>
      <c r="DE1439" t="s">
        <v>2721</v>
      </c>
      <c r="DF1439" t="s">
        <v>141</v>
      </c>
      <c r="DI1439" t="s">
        <v>196</v>
      </c>
      <c r="DJ1439" t="s">
        <v>141</v>
      </c>
      <c r="DK1439" t="s">
        <v>129</v>
      </c>
      <c r="DL1439" t="s">
        <v>141</v>
      </c>
      <c r="DM1439" t="s">
        <v>141</v>
      </c>
      <c r="DN1439" t="s">
        <v>141</v>
      </c>
      <c r="DO1439" t="s">
        <v>141</v>
      </c>
      <c r="DQ1439" t="s">
        <v>225</v>
      </c>
      <c r="DS1439" t="s">
        <v>15663</v>
      </c>
      <c r="DU1439" t="s">
        <v>1004</v>
      </c>
      <c r="DV1439" t="str">
        <f>VLOOKUP(H1439,'[3]Merge Gagner assez d''argent'!$A:$B,2,FALSE)</f>
        <v>Partiellement</v>
      </c>
      <c r="DX1439" t="s">
        <v>129</v>
      </c>
      <c r="DY1439" t="s">
        <v>262</v>
      </c>
      <c r="DZ1439" t="s">
        <v>141</v>
      </c>
      <c r="EB1439" t="s">
        <v>141</v>
      </c>
      <c r="EC1439" t="s">
        <v>15664</v>
      </c>
      <c r="ED1439" t="s">
        <v>141</v>
      </c>
      <c r="EF1439" t="s">
        <v>407</v>
      </c>
      <c r="EG1439" t="s">
        <v>15665</v>
      </c>
      <c r="EH1439" t="s">
        <v>468</v>
      </c>
      <c r="EI1439" t="s">
        <v>253</v>
      </c>
      <c r="EJ1439" t="s">
        <v>2217</v>
      </c>
      <c r="EK1439" t="s">
        <v>158</v>
      </c>
      <c r="EM1439" t="s">
        <v>171</v>
      </c>
      <c r="EN1439" t="s">
        <v>141</v>
      </c>
      <c r="EO1439" t="s">
        <v>141</v>
      </c>
      <c r="EP1439" t="s">
        <v>141</v>
      </c>
      <c r="EQ1439" t="s">
        <v>141</v>
      </c>
      <c r="ER1439" t="s">
        <v>141</v>
      </c>
      <c r="ES1439" t="s">
        <v>141</v>
      </c>
      <c r="ET1439" t="s">
        <v>129</v>
      </c>
      <c r="EU1439" t="s">
        <v>15666</v>
      </c>
      <c r="EX1439" t="s">
        <v>15667</v>
      </c>
    </row>
    <row r="1440" spans="1:154" hidden="1" x14ac:dyDescent="0.35">
      <c r="A1440" t="s">
        <v>15668</v>
      </c>
      <c r="B1440" t="s">
        <v>15669</v>
      </c>
      <c r="D1440" t="s">
        <v>12781</v>
      </c>
      <c r="E1440" t="s">
        <v>129</v>
      </c>
      <c r="F1440" t="s">
        <v>671</v>
      </c>
      <c r="G1440" t="s">
        <v>15670</v>
      </c>
      <c r="H1440" t="s">
        <v>15670</v>
      </c>
      <c r="I1440" s="1">
        <v>44762</v>
      </c>
      <c r="J1440" t="s">
        <v>207</v>
      </c>
      <c r="K1440" t="s">
        <v>15589</v>
      </c>
      <c r="L1440" t="s">
        <v>15590</v>
      </c>
      <c r="M1440" t="s">
        <v>15591</v>
      </c>
      <c r="N1440" t="s">
        <v>15592</v>
      </c>
      <c r="O1440" t="s">
        <v>15593</v>
      </c>
      <c r="P1440" t="s">
        <v>11945</v>
      </c>
      <c r="R1440" t="s">
        <v>11945</v>
      </c>
      <c r="S1440" s="1">
        <f>VLOOKUP(H1440,'[1]Base JI SMP'!$C:$F,4,FALSE)</f>
        <v>44720</v>
      </c>
      <c r="T1440" t="str">
        <f>VLOOKUP(H1440,'[2]Base JI SMP'!$C:$J,8,FALSE)</f>
        <v>Individual</v>
      </c>
      <c r="U1440" t="s">
        <v>135</v>
      </c>
      <c r="V1440" t="s">
        <v>135</v>
      </c>
      <c r="W1440" t="s">
        <v>135</v>
      </c>
      <c r="X1440" t="s">
        <v>135</v>
      </c>
      <c r="Y1440" t="s">
        <v>136</v>
      </c>
      <c r="Z1440" t="s">
        <v>137</v>
      </c>
      <c r="AA1440" t="s">
        <v>348</v>
      </c>
      <c r="AG1440">
        <v>3</v>
      </c>
      <c r="AH1440" t="s">
        <v>141</v>
      </c>
      <c r="AJ1440" t="s">
        <v>129</v>
      </c>
      <c r="AN1440" t="s">
        <v>350</v>
      </c>
      <c r="AP1440" t="s">
        <v>129</v>
      </c>
      <c r="AQ1440" t="s">
        <v>141</v>
      </c>
      <c r="AR1440" t="s">
        <v>12727</v>
      </c>
      <c r="AS1440" t="s">
        <v>678</v>
      </c>
      <c r="AT1440" t="s">
        <v>844</v>
      </c>
      <c r="AU1440" t="s">
        <v>144</v>
      </c>
      <c r="CZ1440" t="s">
        <v>145</v>
      </c>
      <c r="DB1440" t="s">
        <v>145</v>
      </c>
      <c r="DC1440" t="s">
        <v>146</v>
      </c>
      <c r="DD1440" t="s">
        <v>15671</v>
      </c>
      <c r="DE1440" t="s">
        <v>2923</v>
      </c>
      <c r="DF1440" t="s">
        <v>141</v>
      </c>
      <c r="DI1440" t="s">
        <v>149</v>
      </c>
      <c r="DJ1440" t="s">
        <v>129</v>
      </c>
      <c r="DK1440" t="s">
        <v>141</v>
      </c>
      <c r="DL1440" t="s">
        <v>141</v>
      </c>
      <c r="DM1440" t="s">
        <v>141</v>
      </c>
      <c r="DN1440" t="s">
        <v>141</v>
      </c>
      <c r="DO1440" t="s">
        <v>141</v>
      </c>
      <c r="DQ1440" t="s">
        <v>150</v>
      </c>
      <c r="DS1440" t="s">
        <v>15672</v>
      </c>
      <c r="DT1440" t="s">
        <v>15673</v>
      </c>
      <c r="DV1440" t="str">
        <f>VLOOKUP(H1440,'[3]Merge Gagner assez d''argent'!$A:$B,2,FALSE)</f>
        <v>Partiellement</v>
      </c>
      <c r="DX1440" t="s">
        <v>141</v>
      </c>
      <c r="DZ1440" t="s">
        <v>141</v>
      </c>
      <c r="EB1440" t="s">
        <v>686</v>
      </c>
      <c r="EC1440" t="s">
        <v>1918</v>
      </c>
      <c r="ED1440" t="s">
        <v>141</v>
      </c>
      <c r="EF1440" t="s">
        <v>129</v>
      </c>
      <c r="EG1440" t="s">
        <v>15674</v>
      </c>
      <c r="EH1440" t="s">
        <v>141</v>
      </c>
      <c r="EI1440" t="s">
        <v>156</v>
      </c>
      <c r="EJ1440" t="s">
        <v>157</v>
      </c>
      <c r="EK1440" t="s">
        <v>158</v>
      </c>
      <c r="EM1440" t="s">
        <v>171</v>
      </c>
      <c r="EN1440" t="s">
        <v>141</v>
      </c>
      <c r="EO1440" t="s">
        <v>141</v>
      </c>
      <c r="EP1440" t="s">
        <v>141</v>
      </c>
      <c r="EQ1440" t="s">
        <v>141</v>
      </c>
      <c r="ER1440" t="s">
        <v>141</v>
      </c>
      <c r="ES1440" t="s">
        <v>141</v>
      </c>
      <c r="ET1440" t="s">
        <v>129</v>
      </c>
      <c r="EU1440" t="s">
        <v>15675</v>
      </c>
      <c r="EX1440" t="s">
        <v>2233</v>
      </c>
    </row>
    <row r="1441" spans="1:154" hidden="1" x14ac:dyDescent="0.35">
      <c r="A1441" t="s">
        <v>15676</v>
      </c>
      <c r="B1441" t="s">
        <v>15677</v>
      </c>
      <c r="D1441" t="s">
        <v>15575</v>
      </c>
      <c r="E1441" t="s">
        <v>129</v>
      </c>
      <c r="F1441" t="s">
        <v>10188</v>
      </c>
      <c r="G1441" t="s">
        <v>15678</v>
      </c>
      <c r="H1441" t="s">
        <v>15678</v>
      </c>
      <c r="I1441" s="1">
        <v>44762</v>
      </c>
      <c r="J1441" t="s">
        <v>132</v>
      </c>
      <c r="P1441" t="s">
        <v>133</v>
      </c>
      <c r="R1441" t="s">
        <v>11945</v>
      </c>
      <c r="S1441" s="1" t="s">
        <v>135</v>
      </c>
      <c r="T1441" t="s">
        <v>135</v>
      </c>
      <c r="U1441" t="s">
        <v>135</v>
      </c>
      <c r="V1441" t="s">
        <v>135</v>
      </c>
      <c r="W1441" t="s">
        <v>135</v>
      </c>
      <c r="X1441" t="s">
        <v>135</v>
      </c>
      <c r="Y1441" t="s">
        <v>136</v>
      </c>
      <c r="Z1441" t="s">
        <v>137</v>
      </c>
      <c r="AA1441" t="s">
        <v>166</v>
      </c>
      <c r="AG1441" t="s">
        <v>250</v>
      </c>
      <c r="AH1441" t="s">
        <v>141</v>
      </c>
      <c r="AJ1441" t="s">
        <v>129</v>
      </c>
      <c r="AN1441" t="s">
        <v>129</v>
      </c>
      <c r="AP1441" t="s">
        <v>129</v>
      </c>
      <c r="AQ1441" t="s">
        <v>141</v>
      </c>
      <c r="AR1441" t="s">
        <v>15679</v>
      </c>
      <c r="AS1441" t="s">
        <v>15680</v>
      </c>
      <c r="AT1441" t="s">
        <v>143</v>
      </c>
      <c r="AU1441" t="s">
        <v>144</v>
      </c>
      <c r="CZ1441" t="s">
        <v>552</v>
      </c>
      <c r="DB1441" t="s">
        <v>552</v>
      </c>
      <c r="DC1441" t="s">
        <v>146</v>
      </c>
      <c r="DD1441" t="s">
        <v>15681</v>
      </c>
      <c r="DF1441" t="s">
        <v>399</v>
      </c>
      <c r="DG1441" t="s">
        <v>399</v>
      </c>
      <c r="DI1441" t="s">
        <v>196</v>
      </c>
      <c r="DJ1441" t="s">
        <v>141</v>
      </c>
      <c r="DK1441" t="s">
        <v>129</v>
      </c>
      <c r="DL1441" t="s">
        <v>141</v>
      </c>
      <c r="DM1441" t="s">
        <v>141</v>
      </c>
      <c r="DN1441" t="s">
        <v>141</v>
      </c>
      <c r="DO1441" t="s">
        <v>141</v>
      </c>
      <c r="DQ1441" t="s">
        <v>150</v>
      </c>
      <c r="DS1441" t="s">
        <v>15682</v>
      </c>
      <c r="DV1441" t="str">
        <f>VLOOKUP(H1441,'[3]Merge Gagner assez d''argent'!$A:$B,2,FALSE)</f>
        <v>Oui</v>
      </c>
      <c r="DX1441" t="s">
        <v>129</v>
      </c>
      <c r="DY1441" t="s">
        <v>425</v>
      </c>
      <c r="DZ1441" t="s">
        <v>153</v>
      </c>
      <c r="EA1441" t="s">
        <v>15683</v>
      </c>
      <c r="EB1441" t="s">
        <v>129</v>
      </c>
      <c r="EC1441" t="s">
        <v>15684</v>
      </c>
      <c r="ED1441" t="s">
        <v>141</v>
      </c>
      <c r="EF1441" t="s">
        <v>129</v>
      </c>
      <c r="EG1441" t="s">
        <v>15685</v>
      </c>
      <c r="EH1441" t="s">
        <v>141</v>
      </c>
      <c r="EI1441" t="s">
        <v>156</v>
      </c>
      <c r="EJ1441" t="s">
        <v>2217</v>
      </c>
      <c r="EK1441" t="s">
        <v>158</v>
      </c>
      <c r="EM1441" t="s">
        <v>182</v>
      </c>
      <c r="EN1441" t="s">
        <v>129</v>
      </c>
      <c r="EO1441" t="s">
        <v>141</v>
      </c>
      <c r="EP1441" t="s">
        <v>141</v>
      </c>
      <c r="EQ1441" t="s">
        <v>141</v>
      </c>
      <c r="ER1441" t="s">
        <v>129</v>
      </c>
      <c r="ES1441" t="s">
        <v>141</v>
      </c>
      <c r="ET1441" t="s">
        <v>141</v>
      </c>
      <c r="EU1441" t="s">
        <v>15686</v>
      </c>
      <c r="EX1441" t="s">
        <v>15687</v>
      </c>
    </row>
    <row r="1442" spans="1:154" hidden="1" x14ac:dyDescent="0.35">
      <c r="A1442" t="s">
        <v>15688</v>
      </c>
      <c r="B1442" t="s">
        <v>15689</v>
      </c>
      <c r="D1442" t="s">
        <v>15406</v>
      </c>
      <c r="E1442" t="s">
        <v>129</v>
      </c>
      <c r="F1442" t="s">
        <v>10188</v>
      </c>
      <c r="G1442" t="s">
        <v>15690</v>
      </c>
      <c r="H1442" t="s">
        <v>15690</v>
      </c>
      <c r="I1442" s="1">
        <v>44762</v>
      </c>
      <c r="J1442" t="s">
        <v>132</v>
      </c>
      <c r="P1442" t="s">
        <v>133</v>
      </c>
      <c r="R1442" t="s">
        <v>11945</v>
      </c>
      <c r="S1442" s="1" t="s">
        <v>135</v>
      </c>
      <c r="T1442" t="s">
        <v>135</v>
      </c>
      <c r="U1442" t="s">
        <v>135</v>
      </c>
      <c r="V1442" t="s">
        <v>135</v>
      </c>
      <c r="W1442" t="s">
        <v>135</v>
      </c>
      <c r="X1442" t="s">
        <v>135</v>
      </c>
      <c r="Y1442" t="s">
        <v>136</v>
      </c>
      <c r="Z1442" t="s">
        <v>137</v>
      </c>
      <c r="AA1442" t="s">
        <v>348</v>
      </c>
      <c r="AG1442" t="s">
        <v>320</v>
      </c>
      <c r="AH1442" t="s">
        <v>141</v>
      </c>
      <c r="AJ1442" t="s">
        <v>129</v>
      </c>
      <c r="AN1442" t="s">
        <v>129</v>
      </c>
      <c r="AP1442" t="s">
        <v>129</v>
      </c>
      <c r="AQ1442" t="s">
        <v>141</v>
      </c>
      <c r="AR1442" t="s">
        <v>15376</v>
      </c>
      <c r="AS1442" t="s">
        <v>349</v>
      </c>
      <c r="AT1442" t="s">
        <v>844</v>
      </c>
      <c r="AU1442" t="s">
        <v>144</v>
      </c>
      <c r="CZ1442" t="s">
        <v>209</v>
      </c>
      <c r="DB1442" t="s">
        <v>210</v>
      </c>
      <c r="DC1442" t="s">
        <v>173</v>
      </c>
      <c r="DD1442" t="s">
        <v>15691</v>
      </c>
      <c r="DE1442" t="s">
        <v>4731</v>
      </c>
      <c r="DF1442" t="s">
        <v>141</v>
      </c>
      <c r="DI1442" t="s">
        <v>563</v>
      </c>
      <c r="DJ1442" t="s">
        <v>141</v>
      </c>
      <c r="DK1442" t="s">
        <v>129</v>
      </c>
      <c r="DL1442" t="s">
        <v>129</v>
      </c>
      <c r="DM1442" t="s">
        <v>141</v>
      </c>
      <c r="DN1442" t="s">
        <v>141</v>
      </c>
      <c r="DO1442" t="s">
        <v>141</v>
      </c>
      <c r="DQ1442" t="s">
        <v>150</v>
      </c>
      <c r="DS1442" t="s">
        <v>15692</v>
      </c>
      <c r="DV1442" t="str">
        <f>VLOOKUP(H1442,'[3]Merge Gagner assez d''argent'!$A:$B,2,FALSE)</f>
        <v>Partiellement</v>
      </c>
      <c r="DX1442" t="s">
        <v>141</v>
      </c>
      <c r="DZ1442" t="s">
        <v>141</v>
      </c>
      <c r="EB1442" t="s">
        <v>141</v>
      </c>
      <c r="EC1442" t="s">
        <v>15693</v>
      </c>
      <c r="ED1442" t="s">
        <v>141</v>
      </c>
      <c r="EF1442" t="s">
        <v>129</v>
      </c>
      <c r="EG1442" t="s">
        <v>15694</v>
      </c>
      <c r="EH1442" t="s">
        <v>141</v>
      </c>
      <c r="EI1442" t="s">
        <v>156</v>
      </c>
      <c r="EJ1442" t="s">
        <v>157</v>
      </c>
      <c r="EK1442" t="s">
        <v>158</v>
      </c>
      <c r="EM1442" t="s">
        <v>182</v>
      </c>
      <c r="EN1442" t="s">
        <v>129</v>
      </c>
      <c r="EO1442" t="s">
        <v>141</v>
      </c>
      <c r="EP1442" t="s">
        <v>141</v>
      </c>
      <c r="EQ1442" t="s">
        <v>141</v>
      </c>
      <c r="ER1442" t="s">
        <v>129</v>
      </c>
      <c r="ES1442" t="s">
        <v>141</v>
      </c>
      <c r="ET1442" t="s">
        <v>141</v>
      </c>
      <c r="EU1442" t="s">
        <v>15695</v>
      </c>
      <c r="EX1442" t="s">
        <v>15696</v>
      </c>
    </row>
    <row r="1443" spans="1:154" hidden="1" x14ac:dyDescent="0.35">
      <c r="A1443" t="s">
        <v>15697</v>
      </c>
      <c r="B1443" t="s">
        <v>15698</v>
      </c>
      <c r="D1443" t="s">
        <v>14411</v>
      </c>
      <c r="E1443" t="s">
        <v>129</v>
      </c>
      <c r="F1443" t="s">
        <v>10188</v>
      </c>
      <c r="G1443" t="s">
        <v>15699</v>
      </c>
      <c r="H1443" t="s">
        <v>15699</v>
      </c>
      <c r="I1443" s="1">
        <v>44762</v>
      </c>
      <c r="J1443" t="s">
        <v>207</v>
      </c>
      <c r="K1443" t="s">
        <v>15700</v>
      </c>
      <c r="L1443" t="s">
        <v>15701</v>
      </c>
      <c r="M1443" t="s">
        <v>15702</v>
      </c>
      <c r="N1443" t="s">
        <v>320</v>
      </c>
      <c r="O1443" t="s">
        <v>2733</v>
      </c>
      <c r="P1443" t="s">
        <v>11945</v>
      </c>
      <c r="R1443" t="s">
        <v>134</v>
      </c>
      <c r="S1443" s="1">
        <f>VLOOKUP(H1443,'[1]Base JI SMP'!$C:$F,4,FALSE)</f>
        <v>44762</v>
      </c>
      <c r="T1443" t="str">
        <f>VLOOKUP(H1443,'[2]Base JI SMP'!$C:$J,8,FALSE)</f>
        <v>Individual</v>
      </c>
      <c r="U1443" t="s">
        <v>135</v>
      </c>
      <c r="V1443" t="s">
        <v>135</v>
      </c>
      <c r="W1443" t="s">
        <v>135</v>
      </c>
      <c r="X1443" t="s">
        <v>135</v>
      </c>
      <c r="Y1443" t="s">
        <v>136</v>
      </c>
      <c r="Z1443" t="s">
        <v>137</v>
      </c>
      <c r="AA1443" t="s">
        <v>319</v>
      </c>
      <c r="AG1443" t="s">
        <v>320</v>
      </c>
      <c r="AH1443" t="s">
        <v>141</v>
      </c>
      <c r="AJ1443" t="s">
        <v>129</v>
      </c>
      <c r="AN1443" t="s">
        <v>129</v>
      </c>
      <c r="AP1443" t="s">
        <v>129</v>
      </c>
      <c r="AQ1443" t="s">
        <v>129</v>
      </c>
      <c r="AS1443">
        <v>4</v>
      </c>
      <c r="AT1443" t="s">
        <v>143</v>
      </c>
      <c r="AU1443" t="s">
        <v>144</v>
      </c>
      <c r="CZ1443" t="s">
        <v>209</v>
      </c>
      <c r="DB1443" t="s">
        <v>210</v>
      </c>
      <c r="DC1443" t="s">
        <v>146</v>
      </c>
      <c r="DD1443" t="s">
        <v>15703</v>
      </c>
      <c r="DE1443" t="s">
        <v>4731</v>
      </c>
      <c r="DF1443" t="s">
        <v>141</v>
      </c>
      <c r="DI1443" t="s">
        <v>149</v>
      </c>
      <c r="DJ1443" t="s">
        <v>129</v>
      </c>
      <c r="DK1443" t="s">
        <v>141</v>
      </c>
      <c r="DL1443" t="s">
        <v>141</v>
      </c>
      <c r="DM1443" t="s">
        <v>141</v>
      </c>
      <c r="DN1443" t="s">
        <v>141</v>
      </c>
      <c r="DO1443" t="s">
        <v>141</v>
      </c>
      <c r="DQ1443" t="s">
        <v>150</v>
      </c>
      <c r="DS1443" t="s">
        <v>15704</v>
      </c>
      <c r="DT1443" t="s">
        <v>15705</v>
      </c>
      <c r="DV1443" t="str">
        <f>VLOOKUP(H1443,'[3]Merge Gagner assez d''argent'!$A:$B,2,FALSE)</f>
        <v>Partiellement</v>
      </c>
      <c r="DX1443" t="s">
        <v>141</v>
      </c>
      <c r="DZ1443" t="s">
        <v>141</v>
      </c>
      <c r="EB1443" t="s">
        <v>141</v>
      </c>
      <c r="ED1443" t="s">
        <v>141</v>
      </c>
      <c r="EF1443" t="s">
        <v>129</v>
      </c>
      <c r="EH1443" t="s">
        <v>141</v>
      </c>
      <c r="EI1443" t="s">
        <v>156</v>
      </c>
      <c r="EJ1443" t="s">
        <v>157</v>
      </c>
      <c r="EK1443" t="s">
        <v>158</v>
      </c>
      <c r="EM1443" t="s">
        <v>300</v>
      </c>
      <c r="EN1443" t="s">
        <v>129</v>
      </c>
      <c r="EO1443" t="s">
        <v>141</v>
      </c>
      <c r="EP1443" t="s">
        <v>141</v>
      </c>
      <c r="EQ1443" t="s">
        <v>141</v>
      </c>
      <c r="ER1443" t="s">
        <v>129</v>
      </c>
      <c r="ES1443" t="s">
        <v>129</v>
      </c>
      <c r="ET1443" t="s">
        <v>141</v>
      </c>
      <c r="EU1443" t="s">
        <v>15706</v>
      </c>
      <c r="EX1443" t="s">
        <v>15707</v>
      </c>
    </row>
    <row r="1444" spans="1:154" hidden="1" x14ac:dyDescent="0.35">
      <c r="A1444" t="s">
        <v>15708</v>
      </c>
      <c r="B1444" t="s">
        <v>15709</v>
      </c>
      <c r="D1444" t="s">
        <v>12781</v>
      </c>
      <c r="E1444" t="s">
        <v>129</v>
      </c>
      <c r="F1444" t="s">
        <v>671</v>
      </c>
      <c r="G1444" t="s">
        <v>15710</v>
      </c>
      <c r="H1444" t="s">
        <v>15710</v>
      </c>
      <c r="I1444" s="1">
        <v>44762</v>
      </c>
      <c r="J1444" t="s">
        <v>207</v>
      </c>
      <c r="K1444" t="s">
        <v>15589</v>
      </c>
      <c r="L1444" t="s">
        <v>15590</v>
      </c>
      <c r="M1444" t="s">
        <v>15591</v>
      </c>
      <c r="N1444" t="s">
        <v>15592</v>
      </c>
      <c r="O1444" t="s">
        <v>15593</v>
      </c>
      <c r="P1444" t="s">
        <v>11945</v>
      </c>
      <c r="R1444" t="s">
        <v>134</v>
      </c>
      <c r="S1444" s="1">
        <f>VLOOKUP(H1444,'[1]Base JI SMP'!$C:$F,4,FALSE)</f>
        <v>44792</v>
      </c>
      <c r="T1444" t="str">
        <f>VLOOKUP(H1444,'[2]Base JI SMP'!$C:$J,8,FALSE)</f>
        <v>Individual</v>
      </c>
      <c r="U1444" t="str">
        <f>VLOOKUP(H1444,'[2]Base JI SMP'!$C:$M,11,FALSE)</f>
        <v>Vocational training</v>
      </c>
      <c r="V1444" t="str">
        <f>VLOOKUP(H1444,'[2]Base JI SMP'!$C:$R,12,FALSE)</f>
        <v>Collective</v>
      </c>
      <c r="W1444" s="1">
        <f>VLOOKUP(H1444,'[1]Base JI SMP'!$C:$R,13,FALSE)</f>
        <v>44817</v>
      </c>
      <c r="X1444" s="1">
        <f>VLOOKUP(H1444,'[1]Base JI SMP'!$C:$P,14,FALSE)</f>
        <v>44819</v>
      </c>
      <c r="Y1444" t="s">
        <v>136</v>
      </c>
      <c r="Z1444" t="s">
        <v>137</v>
      </c>
      <c r="AA1444" t="s">
        <v>166</v>
      </c>
      <c r="AG1444" t="s">
        <v>320</v>
      </c>
      <c r="AH1444" t="s">
        <v>141</v>
      </c>
      <c r="AN1444" t="s">
        <v>141</v>
      </c>
      <c r="AO1444" t="s">
        <v>15711</v>
      </c>
      <c r="AP1444" t="s">
        <v>141</v>
      </c>
      <c r="AQ1444" t="s">
        <v>141</v>
      </c>
      <c r="AR1444" t="s">
        <v>12727</v>
      </c>
      <c r="AS1444" t="s">
        <v>223</v>
      </c>
      <c r="AT1444" t="s">
        <v>844</v>
      </c>
      <c r="AU1444" t="s">
        <v>144</v>
      </c>
      <c r="CZ1444" t="s">
        <v>145</v>
      </c>
      <c r="DB1444" t="s">
        <v>145</v>
      </c>
      <c r="DC1444" t="s">
        <v>146</v>
      </c>
      <c r="DD1444" t="s">
        <v>15712</v>
      </c>
      <c r="DE1444" t="s">
        <v>4032</v>
      </c>
      <c r="DF1444" t="s">
        <v>141</v>
      </c>
      <c r="DI1444" t="s">
        <v>149</v>
      </c>
      <c r="DJ1444" t="s">
        <v>129</v>
      </c>
      <c r="DK1444" t="s">
        <v>141</v>
      </c>
      <c r="DL1444" t="s">
        <v>141</v>
      </c>
      <c r="DM1444" t="s">
        <v>141</v>
      </c>
      <c r="DN1444" t="s">
        <v>141</v>
      </c>
      <c r="DO1444" t="s">
        <v>141</v>
      </c>
      <c r="DQ1444" t="s">
        <v>150</v>
      </c>
      <c r="DS1444" t="s">
        <v>15370</v>
      </c>
      <c r="DT1444" t="s">
        <v>15713</v>
      </c>
      <c r="DV1444" t="str">
        <f>VLOOKUP(H1444,'[3]Merge Gagner assez d''argent'!$A:$B,2,FALSE)</f>
        <v>Souhaite ne pas répondre</v>
      </c>
      <c r="DX1444" t="s">
        <v>141</v>
      </c>
      <c r="DZ1444" t="s">
        <v>141</v>
      </c>
      <c r="EB1444" t="s">
        <v>686</v>
      </c>
      <c r="EC1444" t="s">
        <v>15714</v>
      </c>
      <c r="ED1444" t="s">
        <v>141</v>
      </c>
      <c r="EF1444" t="s">
        <v>141</v>
      </c>
      <c r="EG1444" t="s">
        <v>15715</v>
      </c>
      <c r="EH1444" t="s">
        <v>141</v>
      </c>
      <c r="EI1444" t="s">
        <v>157</v>
      </c>
      <c r="EJ1444" t="s">
        <v>214</v>
      </c>
      <c r="EK1444" t="s">
        <v>181</v>
      </c>
      <c r="EM1444" t="s">
        <v>2306</v>
      </c>
      <c r="EN1444" t="s">
        <v>141</v>
      </c>
      <c r="EO1444" t="s">
        <v>141</v>
      </c>
      <c r="EP1444" t="s">
        <v>129</v>
      </c>
      <c r="EQ1444" t="s">
        <v>129</v>
      </c>
      <c r="ER1444" t="s">
        <v>141</v>
      </c>
      <c r="ES1444" t="s">
        <v>141</v>
      </c>
      <c r="ET1444" t="s">
        <v>141</v>
      </c>
      <c r="EU1444" t="s">
        <v>10495</v>
      </c>
      <c r="EX1444" t="s">
        <v>15716</v>
      </c>
    </row>
    <row r="1445" spans="1:154" hidden="1" x14ac:dyDescent="0.35">
      <c r="A1445" t="s">
        <v>15717</v>
      </c>
      <c r="B1445" t="s">
        <v>15718</v>
      </c>
      <c r="D1445" t="s">
        <v>15617</v>
      </c>
      <c r="E1445" t="s">
        <v>129</v>
      </c>
      <c r="F1445" t="s">
        <v>13006</v>
      </c>
      <c r="G1445" t="s">
        <v>15719</v>
      </c>
      <c r="H1445" t="s">
        <v>15719</v>
      </c>
      <c r="I1445" s="1">
        <v>44762</v>
      </c>
      <c r="J1445" t="s">
        <v>132</v>
      </c>
      <c r="P1445" t="s">
        <v>133</v>
      </c>
      <c r="R1445" t="s">
        <v>134</v>
      </c>
      <c r="S1445" s="1">
        <f>VLOOKUP(H1445,'[1]Base JI SMP'!$C:$F,4,FALSE)</f>
        <v>44738</v>
      </c>
      <c r="T1445" t="str">
        <f>VLOOKUP(H1445,'[2]Base JI SMP'!$C:$J,8,FALSE)</f>
        <v>Individual</v>
      </c>
      <c r="U1445" t="str">
        <f>VLOOKUP(H1445,'[2]Base JI SMP'!$C:$M,11,FALSE)</f>
        <v>Business development/management training</v>
      </c>
      <c r="V1445" t="str">
        <f>VLOOKUP(H1445,'[2]Base JI SMP'!$C:$R,12,FALSE)</f>
        <v>Individual</v>
      </c>
      <c r="W1445" s="1">
        <f>VLOOKUP(H1445,'[1]Base JI SMP'!$C:$R,13,FALSE)</f>
        <v>44661</v>
      </c>
      <c r="X1445" s="1">
        <f>VLOOKUP(H1445,'[1]Base JI SMP'!$C:$P,14,FALSE)</f>
        <v>44665</v>
      </c>
      <c r="Y1445" t="s">
        <v>136</v>
      </c>
      <c r="Z1445" t="s">
        <v>137</v>
      </c>
      <c r="AA1445" t="s">
        <v>348</v>
      </c>
      <c r="AG1445" t="s">
        <v>167</v>
      </c>
      <c r="AH1445" t="s">
        <v>129</v>
      </c>
      <c r="AI1445" t="s">
        <v>15720</v>
      </c>
      <c r="AJ1445" t="s">
        <v>141</v>
      </c>
      <c r="AK1445" t="s">
        <v>15721</v>
      </c>
      <c r="AN1445" t="s">
        <v>129</v>
      </c>
      <c r="AP1445" t="s">
        <v>129</v>
      </c>
      <c r="AQ1445" t="s">
        <v>141</v>
      </c>
      <c r="AR1445" t="s">
        <v>15722</v>
      </c>
      <c r="AS1445" t="s">
        <v>349</v>
      </c>
      <c r="AT1445" t="s">
        <v>143</v>
      </c>
      <c r="AU1445" t="s">
        <v>144</v>
      </c>
      <c r="CZ1445" t="s">
        <v>171</v>
      </c>
      <c r="DA1445" t="s">
        <v>15723</v>
      </c>
      <c r="DB1445" t="s">
        <v>210</v>
      </c>
      <c r="DC1445" t="s">
        <v>146</v>
      </c>
      <c r="DD1445" t="s">
        <v>15724</v>
      </c>
      <c r="DE1445" t="s">
        <v>3626</v>
      </c>
      <c r="DF1445" t="s">
        <v>399</v>
      </c>
      <c r="DG1445" t="s">
        <v>399</v>
      </c>
      <c r="DI1445" t="s">
        <v>149</v>
      </c>
      <c r="DJ1445" t="s">
        <v>129</v>
      </c>
      <c r="DK1445" t="s">
        <v>141</v>
      </c>
      <c r="DL1445" t="s">
        <v>141</v>
      </c>
      <c r="DM1445" t="s">
        <v>141</v>
      </c>
      <c r="DN1445" t="s">
        <v>141</v>
      </c>
      <c r="DO1445" t="s">
        <v>141</v>
      </c>
      <c r="DQ1445" t="s">
        <v>150</v>
      </c>
      <c r="DS1445" t="s">
        <v>15725</v>
      </c>
      <c r="DU1445" t="s">
        <v>1004</v>
      </c>
      <c r="DV1445" t="str">
        <f>VLOOKUP(H1445,'[3]Merge Gagner assez d''argent'!$A:$B,2,FALSE)</f>
        <v>Partiellement</v>
      </c>
      <c r="DX1445" t="s">
        <v>141</v>
      </c>
      <c r="DZ1445" t="s">
        <v>404</v>
      </c>
      <c r="EA1445" t="s">
        <v>15726</v>
      </c>
      <c r="EB1445" t="s">
        <v>686</v>
      </c>
      <c r="EC1445" t="s">
        <v>135</v>
      </c>
      <c r="ED1445" t="s">
        <v>141</v>
      </c>
      <c r="EF1445" t="s">
        <v>129</v>
      </c>
      <c r="EH1445" t="s">
        <v>141</v>
      </c>
      <c r="EI1445" t="s">
        <v>156</v>
      </c>
      <c r="EJ1445" t="s">
        <v>157</v>
      </c>
      <c r="EK1445" t="s">
        <v>158</v>
      </c>
      <c r="EM1445" t="s">
        <v>241</v>
      </c>
      <c r="EN1445" t="s">
        <v>129</v>
      </c>
      <c r="EO1445" t="s">
        <v>141</v>
      </c>
      <c r="EP1445" t="s">
        <v>141</v>
      </c>
      <c r="EQ1445" t="s">
        <v>141</v>
      </c>
      <c r="ER1445" t="s">
        <v>141</v>
      </c>
      <c r="ES1445" t="s">
        <v>141</v>
      </c>
      <c r="ET1445" t="s">
        <v>141</v>
      </c>
      <c r="EU1445" t="s">
        <v>15727</v>
      </c>
      <c r="EX1445" t="s">
        <v>15728</v>
      </c>
    </row>
    <row r="1446" spans="1:154" hidden="1" x14ac:dyDescent="0.35">
      <c r="A1446" t="s">
        <v>15729</v>
      </c>
      <c r="B1446" t="s">
        <v>15730</v>
      </c>
      <c r="D1446" t="s">
        <v>15633</v>
      </c>
      <c r="E1446" t="s">
        <v>129</v>
      </c>
      <c r="F1446" t="s">
        <v>10188</v>
      </c>
      <c r="G1446" t="s">
        <v>15731</v>
      </c>
      <c r="H1446" t="s">
        <v>15731</v>
      </c>
      <c r="I1446" s="1">
        <v>44762</v>
      </c>
      <c r="J1446" t="s">
        <v>132</v>
      </c>
      <c r="P1446" t="s">
        <v>133</v>
      </c>
      <c r="R1446" t="s">
        <v>11945</v>
      </c>
      <c r="S1446" s="1" t="s">
        <v>135</v>
      </c>
      <c r="T1446" t="s">
        <v>135</v>
      </c>
      <c r="U1446" t="s">
        <v>135</v>
      </c>
      <c r="V1446" t="s">
        <v>135</v>
      </c>
      <c r="W1446" t="s">
        <v>135</v>
      </c>
      <c r="X1446" t="s">
        <v>135</v>
      </c>
      <c r="Y1446" t="s">
        <v>136</v>
      </c>
      <c r="Z1446" t="s">
        <v>137</v>
      </c>
      <c r="AA1446" t="s">
        <v>348</v>
      </c>
      <c r="AG1446" t="s">
        <v>320</v>
      </c>
      <c r="AH1446" t="s">
        <v>141</v>
      </c>
      <c r="AJ1446" t="s">
        <v>129</v>
      </c>
      <c r="AN1446" t="s">
        <v>129</v>
      </c>
      <c r="AP1446" t="s">
        <v>129</v>
      </c>
      <c r="AQ1446" t="s">
        <v>141</v>
      </c>
      <c r="AR1446" t="s">
        <v>15732</v>
      </c>
      <c r="AS1446" t="s">
        <v>349</v>
      </c>
      <c r="AT1446" t="s">
        <v>679</v>
      </c>
      <c r="AU1446" t="s">
        <v>144</v>
      </c>
      <c r="CZ1446" t="s">
        <v>209</v>
      </c>
      <c r="DB1446" t="s">
        <v>210</v>
      </c>
      <c r="DC1446" t="s">
        <v>146</v>
      </c>
      <c r="DE1446" t="s">
        <v>4731</v>
      </c>
      <c r="DF1446" t="s">
        <v>141</v>
      </c>
      <c r="DI1446" t="s">
        <v>149</v>
      </c>
      <c r="DJ1446" t="s">
        <v>129</v>
      </c>
      <c r="DK1446" t="s">
        <v>141</v>
      </c>
      <c r="DL1446" t="s">
        <v>141</v>
      </c>
      <c r="DM1446" t="s">
        <v>141</v>
      </c>
      <c r="DN1446" t="s">
        <v>141</v>
      </c>
      <c r="DO1446" t="s">
        <v>141</v>
      </c>
      <c r="DQ1446" t="s">
        <v>150</v>
      </c>
      <c r="DS1446" t="s">
        <v>15733</v>
      </c>
      <c r="DV1446" t="str">
        <f>VLOOKUP(H1446,'[3]Merge Gagner assez d''argent'!$A:$B,2,FALSE)</f>
        <v>Partiellement</v>
      </c>
      <c r="DX1446" t="s">
        <v>141</v>
      </c>
      <c r="DZ1446" t="s">
        <v>141</v>
      </c>
      <c r="EB1446" t="s">
        <v>141</v>
      </c>
      <c r="EC1446" t="s">
        <v>15734</v>
      </c>
      <c r="ED1446" t="s">
        <v>141</v>
      </c>
      <c r="EF1446" t="s">
        <v>129</v>
      </c>
      <c r="EG1446" t="s">
        <v>15735</v>
      </c>
      <c r="EH1446" t="s">
        <v>141</v>
      </c>
      <c r="EI1446" t="s">
        <v>156</v>
      </c>
      <c r="EJ1446" t="s">
        <v>157</v>
      </c>
      <c r="EK1446" t="s">
        <v>158</v>
      </c>
      <c r="EM1446" t="s">
        <v>866</v>
      </c>
      <c r="EN1446" t="s">
        <v>141</v>
      </c>
      <c r="EO1446" t="s">
        <v>141</v>
      </c>
      <c r="EP1446" t="s">
        <v>141</v>
      </c>
      <c r="EQ1446" t="s">
        <v>141</v>
      </c>
      <c r="ER1446" t="s">
        <v>141</v>
      </c>
      <c r="ES1446" t="s">
        <v>129</v>
      </c>
      <c r="ET1446" t="s">
        <v>141</v>
      </c>
      <c r="EU1446" t="s">
        <v>15736</v>
      </c>
      <c r="EX1446" t="s">
        <v>15737</v>
      </c>
    </row>
    <row r="1447" spans="1:154" hidden="1" x14ac:dyDescent="0.35">
      <c r="A1447" t="s">
        <v>15738</v>
      </c>
      <c r="B1447" t="s">
        <v>15739</v>
      </c>
      <c r="D1447" t="s">
        <v>14271</v>
      </c>
      <c r="E1447" t="s">
        <v>129</v>
      </c>
      <c r="F1447" t="s">
        <v>10188</v>
      </c>
      <c r="G1447" t="s">
        <v>15740</v>
      </c>
      <c r="H1447" t="s">
        <v>15740</v>
      </c>
      <c r="I1447" s="1">
        <v>44762</v>
      </c>
      <c r="J1447" t="s">
        <v>132</v>
      </c>
      <c r="P1447" t="s">
        <v>11945</v>
      </c>
      <c r="R1447" t="s">
        <v>11945</v>
      </c>
      <c r="S1447" s="1" t="s">
        <v>135</v>
      </c>
      <c r="T1447" t="s">
        <v>135</v>
      </c>
      <c r="U1447" t="s">
        <v>135</v>
      </c>
      <c r="V1447" t="s">
        <v>135</v>
      </c>
      <c r="W1447" t="s">
        <v>135</v>
      </c>
      <c r="X1447" t="s">
        <v>135</v>
      </c>
      <c r="Y1447" t="s">
        <v>136</v>
      </c>
      <c r="Z1447" t="s">
        <v>137</v>
      </c>
      <c r="AA1447" t="s">
        <v>319</v>
      </c>
      <c r="AG1447" t="s">
        <v>167</v>
      </c>
      <c r="AH1447" t="s">
        <v>141</v>
      </c>
      <c r="AJ1447" t="s">
        <v>129</v>
      </c>
      <c r="AN1447" t="s">
        <v>129</v>
      </c>
      <c r="AP1447" t="s">
        <v>129</v>
      </c>
      <c r="AQ1447" t="s">
        <v>129</v>
      </c>
      <c r="AS1447" t="s">
        <v>1049</v>
      </c>
      <c r="AT1447" t="s">
        <v>679</v>
      </c>
      <c r="AU1447" t="s">
        <v>144</v>
      </c>
      <c r="CZ1447" t="s">
        <v>171</v>
      </c>
      <c r="DA1447" t="s">
        <v>15741</v>
      </c>
      <c r="DB1447" t="s">
        <v>592</v>
      </c>
      <c r="DC1447" t="s">
        <v>146</v>
      </c>
      <c r="DD1447" t="s">
        <v>15742</v>
      </c>
      <c r="DE1447" t="s">
        <v>4731</v>
      </c>
      <c r="DF1447" t="s">
        <v>141</v>
      </c>
      <c r="DI1447" t="s">
        <v>149</v>
      </c>
      <c r="DJ1447" t="s">
        <v>129</v>
      </c>
      <c r="DK1447" t="s">
        <v>141</v>
      </c>
      <c r="DL1447" t="s">
        <v>141</v>
      </c>
      <c r="DM1447" t="s">
        <v>141</v>
      </c>
      <c r="DN1447" t="s">
        <v>141</v>
      </c>
      <c r="DO1447" t="s">
        <v>141</v>
      </c>
      <c r="DQ1447" t="s">
        <v>150</v>
      </c>
      <c r="DS1447" t="s">
        <v>15743</v>
      </c>
      <c r="DU1447" t="s">
        <v>198</v>
      </c>
      <c r="DV1447" t="str">
        <f>VLOOKUP(H1447,'[3]Merge Gagner assez d''argent'!$A:$B,2,FALSE)</f>
        <v>Partiellement</v>
      </c>
      <c r="DX1447" t="s">
        <v>141</v>
      </c>
      <c r="DZ1447" t="s">
        <v>141</v>
      </c>
      <c r="EB1447" t="s">
        <v>141</v>
      </c>
      <c r="EC1447" t="s">
        <v>15744</v>
      </c>
      <c r="ED1447" t="s">
        <v>141</v>
      </c>
      <c r="EF1447" t="s">
        <v>129</v>
      </c>
      <c r="EG1447" t="s">
        <v>15745</v>
      </c>
      <c r="EH1447" t="s">
        <v>141</v>
      </c>
      <c r="EI1447" t="s">
        <v>156</v>
      </c>
      <c r="EJ1447" t="s">
        <v>157</v>
      </c>
      <c r="EK1447" t="s">
        <v>181</v>
      </c>
      <c r="EM1447" t="s">
        <v>241</v>
      </c>
      <c r="EN1447" t="s">
        <v>129</v>
      </c>
      <c r="EO1447" t="s">
        <v>141</v>
      </c>
      <c r="EP1447" t="s">
        <v>141</v>
      </c>
      <c r="EQ1447" t="s">
        <v>141</v>
      </c>
      <c r="ER1447" t="s">
        <v>141</v>
      </c>
      <c r="ES1447" t="s">
        <v>141</v>
      </c>
      <c r="ET1447" t="s">
        <v>141</v>
      </c>
      <c r="EU1447" t="s">
        <v>15746</v>
      </c>
      <c r="EX1447" t="s">
        <v>15747</v>
      </c>
    </row>
    <row r="1448" spans="1:154" hidden="1" x14ac:dyDescent="0.35">
      <c r="A1448" t="s">
        <v>15748</v>
      </c>
      <c r="B1448" t="s">
        <v>15749</v>
      </c>
      <c r="D1448" t="s">
        <v>14796</v>
      </c>
      <c r="E1448" t="s">
        <v>129</v>
      </c>
      <c r="F1448" t="s">
        <v>10188</v>
      </c>
      <c r="G1448" t="s">
        <v>15750</v>
      </c>
      <c r="H1448" t="s">
        <v>15750</v>
      </c>
      <c r="I1448" s="1">
        <v>44762</v>
      </c>
      <c r="J1448" t="s">
        <v>1498</v>
      </c>
      <c r="P1448" t="s">
        <v>11945</v>
      </c>
      <c r="R1448" t="s">
        <v>11945</v>
      </c>
      <c r="S1448" s="1">
        <f>VLOOKUP(H1448,'[1]Base JI SMP'!$C:$F,4,FALSE)</f>
        <v>44733</v>
      </c>
      <c r="T1448" t="str">
        <f>VLOOKUP(H1448,'[2]Base JI SMP'!$C:$J,8,FALSE)</f>
        <v>Individual</v>
      </c>
      <c r="U1448" t="str">
        <f>VLOOKUP(H1448,'[2]Base JI SMP'!$C:$M,11,FALSE)</f>
        <v>Business development/management training</v>
      </c>
      <c r="V1448" t="str">
        <f>VLOOKUP(H1448,'[2]Base JI SMP'!$C:$R,12,FALSE)</f>
        <v>Individual</v>
      </c>
      <c r="W1448" s="1">
        <f>VLOOKUP(H1448,'[1]Base JI SMP'!$C:$R,13,FALSE)</f>
        <v>44704</v>
      </c>
      <c r="X1448" s="1">
        <f>VLOOKUP(H1448,'[1]Base JI SMP'!$C:$P,14,FALSE)</f>
        <v>44706</v>
      </c>
      <c r="Y1448" t="s">
        <v>136</v>
      </c>
      <c r="Z1448" t="s">
        <v>137</v>
      </c>
      <c r="AA1448" t="s">
        <v>319</v>
      </c>
      <c r="AH1448" t="s">
        <v>141</v>
      </c>
      <c r="AJ1448" t="s">
        <v>129</v>
      </c>
      <c r="AN1448" t="s">
        <v>129</v>
      </c>
      <c r="AP1448" t="s">
        <v>129</v>
      </c>
      <c r="AQ1448" t="s">
        <v>129</v>
      </c>
      <c r="AS1448" t="s">
        <v>208</v>
      </c>
      <c r="AT1448" t="s">
        <v>679</v>
      </c>
      <c r="AU1448" t="s">
        <v>144</v>
      </c>
      <c r="CZ1448" t="s">
        <v>171</v>
      </c>
      <c r="DA1448" t="s">
        <v>14798</v>
      </c>
      <c r="DB1448" t="s">
        <v>592</v>
      </c>
      <c r="DC1448" t="s">
        <v>146</v>
      </c>
      <c r="DD1448" t="s">
        <v>15751</v>
      </c>
      <c r="DE1448" t="s">
        <v>4731</v>
      </c>
      <c r="DF1448" t="s">
        <v>399</v>
      </c>
      <c r="DG1448" t="s">
        <v>399</v>
      </c>
      <c r="DI1448" t="s">
        <v>149</v>
      </c>
      <c r="DJ1448" t="s">
        <v>129</v>
      </c>
      <c r="DK1448" t="s">
        <v>141</v>
      </c>
      <c r="DL1448" t="s">
        <v>141</v>
      </c>
      <c r="DM1448" t="s">
        <v>141</v>
      </c>
      <c r="DN1448" t="s">
        <v>141</v>
      </c>
      <c r="DO1448" t="s">
        <v>141</v>
      </c>
      <c r="DQ1448" t="s">
        <v>150</v>
      </c>
      <c r="DS1448" t="s">
        <v>15752</v>
      </c>
      <c r="DT1448" t="s">
        <v>15753</v>
      </c>
      <c r="DV1448" t="str">
        <f>VLOOKUP(H1448,'[3]Merge Gagner assez d''argent'!$A:$B,2,FALSE)</f>
        <v>Oui</v>
      </c>
      <c r="DX1448" t="s">
        <v>141</v>
      </c>
      <c r="DZ1448" t="s">
        <v>141</v>
      </c>
      <c r="EB1448" t="s">
        <v>686</v>
      </c>
      <c r="ED1448" t="s">
        <v>141</v>
      </c>
      <c r="EF1448" t="s">
        <v>129</v>
      </c>
      <c r="EH1448" t="s">
        <v>141</v>
      </c>
      <c r="EI1448" t="s">
        <v>156</v>
      </c>
      <c r="EJ1448" t="s">
        <v>157</v>
      </c>
      <c r="EK1448" t="s">
        <v>181</v>
      </c>
      <c r="EM1448" t="s">
        <v>954</v>
      </c>
      <c r="EN1448" t="s">
        <v>129</v>
      </c>
      <c r="EO1448" t="s">
        <v>141</v>
      </c>
      <c r="EP1448" t="s">
        <v>129</v>
      </c>
      <c r="EQ1448" t="s">
        <v>129</v>
      </c>
      <c r="ER1448" t="s">
        <v>129</v>
      </c>
      <c r="ES1448" t="s">
        <v>129</v>
      </c>
      <c r="ET1448" t="s">
        <v>141</v>
      </c>
      <c r="EU1448" t="s">
        <v>15754</v>
      </c>
      <c r="EX1448" t="s">
        <v>135</v>
      </c>
    </row>
    <row r="1449" spans="1:154" hidden="1" x14ac:dyDescent="0.35">
      <c r="A1449" t="s">
        <v>15755</v>
      </c>
      <c r="B1449" t="s">
        <v>15756</v>
      </c>
      <c r="D1449" t="s">
        <v>15348</v>
      </c>
      <c r="E1449" t="s">
        <v>129</v>
      </c>
      <c r="F1449" t="s">
        <v>671</v>
      </c>
      <c r="G1449" t="s">
        <v>15757</v>
      </c>
      <c r="H1449" t="s">
        <v>15757</v>
      </c>
      <c r="I1449" s="1">
        <v>44762</v>
      </c>
      <c r="J1449" t="s">
        <v>132</v>
      </c>
      <c r="P1449" t="s">
        <v>11945</v>
      </c>
      <c r="R1449" t="s">
        <v>11945</v>
      </c>
      <c r="S1449" s="1">
        <f>VLOOKUP(H1449,'[1]Base JI SMP'!$C:$F,4,FALSE)</f>
        <v>44749</v>
      </c>
      <c r="T1449" t="str">
        <f>VLOOKUP(H1449,'[2]Base JI SMP'!$C:$J,8,FALSE)</f>
        <v>Individual</v>
      </c>
      <c r="U1449" t="s">
        <v>135</v>
      </c>
      <c r="V1449" t="s">
        <v>135</v>
      </c>
      <c r="W1449" t="s">
        <v>135</v>
      </c>
      <c r="X1449" t="s">
        <v>135</v>
      </c>
      <c r="Y1449" t="s">
        <v>136</v>
      </c>
      <c r="Z1449" t="s">
        <v>137</v>
      </c>
      <c r="AA1449" t="s">
        <v>319</v>
      </c>
      <c r="AG1449" t="s">
        <v>320</v>
      </c>
      <c r="AH1449" t="s">
        <v>141</v>
      </c>
      <c r="AJ1449" t="s">
        <v>129</v>
      </c>
      <c r="AN1449" t="s">
        <v>141</v>
      </c>
      <c r="AP1449" t="s">
        <v>129</v>
      </c>
      <c r="AQ1449" t="s">
        <v>141</v>
      </c>
      <c r="AR1449" t="s">
        <v>15758</v>
      </c>
      <c r="AS1449" t="s">
        <v>375</v>
      </c>
      <c r="AT1449" t="s">
        <v>844</v>
      </c>
      <c r="AU1449" t="s">
        <v>144</v>
      </c>
      <c r="CZ1449" t="s">
        <v>145</v>
      </c>
      <c r="DB1449" t="s">
        <v>145</v>
      </c>
      <c r="DC1449" t="s">
        <v>146</v>
      </c>
      <c r="DE1449" t="s">
        <v>15759</v>
      </c>
      <c r="DF1449" t="s">
        <v>399</v>
      </c>
      <c r="DG1449" t="s">
        <v>399</v>
      </c>
      <c r="DI1449" t="s">
        <v>563</v>
      </c>
      <c r="DJ1449" t="s">
        <v>141</v>
      </c>
      <c r="DK1449" t="s">
        <v>129</v>
      </c>
      <c r="DL1449" t="s">
        <v>129</v>
      </c>
      <c r="DM1449" t="s">
        <v>141</v>
      </c>
      <c r="DN1449" t="s">
        <v>141</v>
      </c>
      <c r="DO1449" t="s">
        <v>141</v>
      </c>
      <c r="DQ1449" t="s">
        <v>225</v>
      </c>
      <c r="DS1449" t="s">
        <v>15760</v>
      </c>
      <c r="DU1449" t="s">
        <v>198</v>
      </c>
      <c r="DV1449" t="str">
        <f>VLOOKUP(H1449,'[3]Merge Gagner assez d''argent'!$A:$B,2,FALSE)</f>
        <v>Non</v>
      </c>
      <c r="DW1449" t="s">
        <v>15761</v>
      </c>
      <c r="DX1449" t="s">
        <v>141</v>
      </c>
      <c r="DZ1449" t="s">
        <v>141</v>
      </c>
      <c r="EB1449" t="s">
        <v>686</v>
      </c>
      <c r="EC1449" t="s">
        <v>15318</v>
      </c>
      <c r="ED1449" t="s">
        <v>141</v>
      </c>
      <c r="EF1449" t="s">
        <v>129</v>
      </c>
      <c r="EG1449" t="s">
        <v>15762</v>
      </c>
      <c r="EH1449" t="s">
        <v>141</v>
      </c>
      <c r="EI1449" t="s">
        <v>214</v>
      </c>
      <c r="EJ1449" t="s">
        <v>214</v>
      </c>
      <c r="EK1449" t="s">
        <v>181</v>
      </c>
      <c r="EM1449" t="s">
        <v>7049</v>
      </c>
      <c r="EN1449" t="s">
        <v>129</v>
      </c>
      <c r="EO1449" t="s">
        <v>129</v>
      </c>
      <c r="EP1449" t="s">
        <v>129</v>
      </c>
      <c r="EQ1449" t="s">
        <v>129</v>
      </c>
      <c r="ER1449" t="s">
        <v>141</v>
      </c>
      <c r="ES1449" t="s">
        <v>141</v>
      </c>
      <c r="ET1449" t="s">
        <v>141</v>
      </c>
      <c r="EU1449" t="s">
        <v>15763</v>
      </c>
      <c r="EX1449" t="s">
        <v>15764</v>
      </c>
    </row>
    <row r="1450" spans="1:154" hidden="1" x14ac:dyDescent="0.35">
      <c r="A1450" t="s">
        <v>15765</v>
      </c>
      <c r="B1450" t="s">
        <v>15766</v>
      </c>
      <c r="D1450" t="s">
        <v>15767</v>
      </c>
      <c r="E1450" t="s">
        <v>129</v>
      </c>
      <c r="F1450" t="s">
        <v>10188</v>
      </c>
      <c r="G1450" t="s">
        <v>15768</v>
      </c>
      <c r="H1450" t="s">
        <v>15768</v>
      </c>
      <c r="I1450" s="1">
        <v>44762</v>
      </c>
      <c r="J1450" t="s">
        <v>132</v>
      </c>
      <c r="P1450" t="s">
        <v>133</v>
      </c>
      <c r="Q1450" t="s">
        <v>15652</v>
      </c>
      <c r="R1450" t="s">
        <v>11945</v>
      </c>
      <c r="S1450" s="1" t="s">
        <v>135</v>
      </c>
      <c r="T1450" t="s">
        <v>135</v>
      </c>
      <c r="U1450" t="s">
        <v>135</v>
      </c>
      <c r="V1450" t="s">
        <v>135</v>
      </c>
      <c r="W1450" t="s">
        <v>135</v>
      </c>
      <c r="X1450" t="s">
        <v>135</v>
      </c>
      <c r="Y1450" t="s">
        <v>136</v>
      </c>
      <c r="Z1450" t="s">
        <v>137</v>
      </c>
      <c r="AA1450" t="s">
        <v>319</v>
      </c>
      <c r="AG1450" t="s">
        <v>167</v>
      </c>
      <c r="AH1450" t="s">
        <v>141</v>
      </c>
      <c r="AJ1450" t="s">
        <v>129</v>
      </c>
      <c r="AN1450" t="s">
        <v>129</v>
      </c>
      <c r="AP1450" t="s">
        <v>129</v>
      </c>
      <c r="AQ1450" t="s">
        <v>129</v>
      </c>
      <c r="AS1450" t="s">
        <v>190</v>
      </c>
      <c r="AT1450" t="s">
        <v>143</v>
      </c>
      <c r="AU1450" t="s">
        <v>144</v>
      </c>
      <c r="CZ1450" t="s">
        <v>1001</v>
      </c>
      <c r="DB1450" t="s">
        <v>1001</v>
      </c>
      <c r="DC1450" t="s">
        <v>146</v>
      </c>
      <c r="DD1450" t="s">
        <v>15769</v>
      </c>
      <c r="DE1450" t="s">
        <v>2721</v>
      </c>
      <c r="DF1450" t="s">
        <v>141</v>
      </c>
      <c r="DI1450" t="s">
        <v>196</v>
      </c>
      <c r="DJ1450" t="s">
        <v>141</v>
      </c>
      <c r="DK1450" t="s">
        <v>129</v>
      </c>
      <c r="DL1450" t="s">
        <v>141</v>
      </c>
      <c r="DM1450" t="s">
        <v>141</v>
      </c>
      <c r="DN1450" t="s">
        <v>141</v>
      </c>
      <c r="DO1450" t="s">
        <v>141</v>
      </c>
      <c r="DQ1450" t="s">
        <v>150</v>
      </c>
      <c r="DS1450" t="s">
        <v>15770</v>
      </c>
      <c r="DU1450" t="s">
        <v>953</v>
      </c>
      <c r="DV1450" t="str">
        <f>VLOOKUP(H1450,'[3]Merge Gagner assez d''argent'!$A:$B,2,FALSE)</f>
        <v>Partiellement</v>
      </c>
      <c r="DX1450" t="s">
        <v>141</v>
      </c>
      <c r="DZ1450" t="s">
        <v>141</v>
      </c>
      <c r="EB1450" t="s">
        <v>141</v>
      </c>
      <c r="EC1450" t="s">
        <v>15771</v>
      </c>
      <c r="ED1450" t="s">
        <v>141</v>
      </c>
      <c r="EF1450" t="s">
        <v>129</v>
      </c>
      <c r="EG1450" t="s">
        <v>15772</v>
      </c>
      <c r="EH1450" t="s">
        <v>141</v>
      </c>
      <c r="EI1450" t="s">
        <v>214</v>
      </c>
      <c r="EJ1450" t="s">
        <v>214</v>
      </c>
      <c r="EK1450" t="s">
        <v>181</v>
      </c>
      <c r="EM1450" t="s">
        <v>182</v>
      </c>
      <c r="EN1450" t="s">
        <v>129</v>
      </c>
      <c r="EO1450" t="s">
        <v>141</v>
      </c>
      <c r="EP1450" t="s">
        <v>141</v>
      </c>
      <c r="EQ1450" t="s">
        <v>141</v>
      </c>
      <c r="ER1450" t="s">
        <v>129</v>
      </c>
      <c r="ES1450" t="s">
        <v>141</v>
      </c>
      <c r="ET1450" t="s">
        <v>141</v>
      </c>
      <c r="EU1450" t="s">
        <v>15773</v>
      </c>
      <c r="EX1450" t="s">
        <v>15774</v>
      </c>
    </row>
    <row r="1451" spans="1:154" hidden="1" x14ac:dyDescent="0.35">
      <c r="A1451" t="s">
        <v>15775</v>
      </c>
      <c r="B1451" t="s">
        <v>15776</v>
      </c>
      <c r="D1451" t="s">
        <v>15777</v>
      </c>
      <c r="E1451" t="s">
        <v>129</v>
      </c>
      <c r="F1451" t="s">
        <v>10188</v>
      </c>
      <c r="G1451" t="s">
        <v>15778</v>
      </c>
      <c r="H1451" t="s">
        <v>15778</v>
      </c>
      <c r="I1451" s="1">
        <v>44762</v>
      </c>
      <c r="J1451" t="s">
        <v>132</v>
      </c>
      <c r="P1451" t="s">
        <v>133</v>
      </c>
      <c r="R1451" t="s">
        <v>11945</v>
      </c>
      <c r="S1451" s="1">
        <f>VLOOKUP(H1451,'[1]Base JI SMP'!$C:$F,4,FALSE)</f>
        <v>44530</v>
      </c>
      <c r="T1451" t="str">
        <f>VLOOKUP(H1451,'[2]Base JI SMP'!$C:$J,8,FALSE)</f>
        <v>Individual</v>
      </c>
      <c r="U1451" t="s">
        <v>135</v>
      </c>
      <c r="V1451" t="s">
        <v>135</v>
      </c>
      <c r="W1451" t="s">
        <v>135</v>
      </c>
      <c r="X1451" t="s">
        <v>135</v>
      </c>
      <c r="Y1451" t="s">
        <v>136</v>
      </c>
      <c r="Z1451" t="s">
        <v>137</v>
      </c>
      <c r="AA1451" t="s">
        <v>348</v>
      </c>
      <c r="AG1451" t="s">
        <v>167</v>
      </c>
      <c r="AH1451" t="s">
        <v>141</v>
      </c>
      <c r="AJ1451" t="s">
        <v>129</v>
      </c>
      <c r="AN1451" t="s">
        <v>129</v>
      </c>
      <c r="AP1451" t="s">
        <v>129</v>
      </c>
      <c r="AQ1451" t="s">
        <v>129</v>
      </c>
      <c r="AS1451" t="s">
        <v>236</v>
      </c>
      <c r="AT1451" t="s">
        <v>844</v>
      </c>
      <c r="AU1451" t="s">
        <v>144</v>
      </c>
      <c r="CZ1451" t="s">
        <v>209</v>
      </c>
      <c r="DB1451" t="s">
        <v>210</v>
      </c>
      <c r="DC1451" t="s">
        <v>146</v>
      </c>
      <c r="DD1451" t="s">
        <v>15779</v>
      </c>
      <c r="DE1451" t="s">
        <v>4731</v>
      </c>
      <c r="DF1451" t="s">
        <v>141</v>
      </c>
      <c r="DI1451" t="s">
        <v>149</v>
      </c>
      <c r="DJ1451" t="s">
        <v>129</v>
      </c>
      <c r="DK1451" t="s">
        <v>141</v>
      </c>
      <c r="DL1451" t="s">
        <v>141</v>
      </c>
      <c r="DM1451" t="s">
        <v>141</v>
      </c>
      <c r="DN1451" t="s">
        <v>141</v>
      </c>
      <c r="DO1451" t="s">
        <v>141</v>
      </c>
      <c r="DQ1451" t="s">
        <v>150</v>
      </c>
      <c r="DS1451" t="s">
        <v>15780</v>
      </c>
      <c r="DU1451" t="s">
        <v>198</v>
      </c>
      <c r="DV1451" t="str">
        <f>VLOOKUP(H1451,'[3]Merge Gagner assez d''argent'!$A:$B,2,FALSE)</f>
        <v>Partiellement</v>
      </c>
      <c r="DX1451" t="s">
        <v>141</v>
      </c>
      <c r="DZ1451" t="s">
        <v>141</v>
      </c>
      <c r="EB1451" t="s">
        <v>141</v>
      </c>
      <c r="EC1451" t="s">
        <v>15781</v>
      </c>
      <c r="ED1451" t="s">
        <v>141</v>
      </c>
      <c r="EF1451" t="s">
        <v>129</v>
      </c>
      <c r="EG1451" t="s">
        <v>15782</v>
      </c>
      <c r="EH1451" t="s">
        <v>141</v>
      </c>
      <c r="EI1451" t="s">
        <v>156</v>
      </c>
      <c r="EJ1451" t="s">
        <v>157</v>
      </c>
      <c r="EK1451" t="s">
        <v>158</v>
      </c>
      <c r="EM1451" t="s">
        <v>866</v>
      </c>
      <c r="EN1451" t="s">
        <v>141</v>
      </c>
      <c r="EO1451" t="s">
        <v>141</v>
      </c>
      <c r="EP1451" t="s">
        <v>141</v>
      </c>
      <c r="EQ1451" t="s">
        <v>141</v>
      </c>
      <c r="ER1451" t="s">
        <v>141</v>
      </c>
      <c r="ES1451" t="s">
        <v>129</v>
      </c>
      <c r="ET1451" t="s">
        <v>141</v>
      </c>
      <c r="EU1451" t="s">
        <v>15783</v>
      </c>
      <c r="EX1451" t="s">
        <v>15784</v>
      </c>
    </row>
    <row r="1452" spans="1:154" hidden="1" x14ac:dyDescent="0.35">
      <c r="A1452" t="s">
        <v>15785</v>
      </c>
      <c r="B1452" t="s">
        <v>15786</v>
      </c>
      <c r="D1452" t="s">
        <v>14796</v>
      </c>
      <c r="E1452" t="s">
        <v>129</v>
      </c>
      <c r="F1452" t="s">
        <v>10188</v>
      </c>
      <c r="G1452" t="s">
        <v>15787</v>
      </c>
      <c r="H1452" t="s">
        <v>15787</v>
      </c>
      <c r="I1452" s="1">
        <v>44762</v>
      </c>
      <c r="J1452" t="s">
        <v>132</v>
      </c>
      <c r="P1452" t="s">
        <v>11945</v>
      </c>
      <c r="R1452" t="s">
        <v>11945</v>
      </c>
      <c r="S1452" s="1">
        <f>VLOOKUP(H1452,'[1]Base JI SMP'!$C:$F,4,FALSE)</f>
        <v>44722</v>
      </c>
      <c r="T1452" t="str">
        <f>VLOOKUP(H1452,'[2]Base JI SMP'!$C:$J,8,FALSE)</f>
        <v>Individual</v>
      </c>
      <c r="U1452" t="str">
        <f>VLOOKUP(H1452,'[2]Base JI SMP'!$C:$M,11,FALSE)</f>
        <v>Business development/management training</v>
      </c>
      <c r="V1452" t="str">
        <f>VLOOKUP(H1452,'[2]Base JI SMP'!$C:$R,12,FALSE)</f>
        <v>Individual</v>
      </c>
      <c r="W1452" s="1">
        <f>VLOOKUP(H1452,'[1]Base JI SMP'!$C:$R,13,FALSE)</f>
        <v>44704</v>
      </c>
      <c r="X1452" s="1">
        <f>VLOOKUP(H1452,'[1]Base JI SMP'!$C:$P,14,FALSE)</f>
        <v>44706</v>
      </c>
      <c r="Y1452" t="s">
        <v>136</v>
      </c>
      <c r="Z1452" t="s">
        <v>137</v>
      </c>
      <c r="AA1452" t="s">
        <v>348</v>
      </c>
      <c r="AG1452" t="s">
        <v>167</v>
      </c>
      <c r="AH1452" t="s">
        <v>141</v>
      </c>
      <c r="AJ1452" t="s">
        <v>129</v>
      </c>
      <c r="AN1452" t="s">
        <v>129</v>
      </c>
      <c r="AP1452" t="s">
        <v>129</v>
      </c>
      <c r="AQ1452" t="s">
        <v>129</v>
      </c>
      <c r="AS1452" t="s">
        <v>208</v>
      </c>
      <c r="AT1452" t="s">
        <v>679</v>
      </c>
      <c r="AU1452" t="s">
        <v>144</v>
      </c>
      <c r="CZ1452" t="s">
        <v>171</v>
      </c>
      <c r="DA1452" t="s">
        <v>15788</v>
      </c>
      <c r="DB1452" t="s">
        <v>592</v>
      </c>
      <c r="DC1452" t="s">
        <v>901</v>
      </c>
      <c r="DD1452" t="s">
        <v>15789</v>
      </c>
      <c r="DE1452" t="s">
        <v>4731</v>
      </c>
      <c r="DF1452" t="s">
        <v>399</v>
      </c>
      <c r="DG1452" t="s">
        <v>399</v>
      </c>
      <c r="DI1452" t="s">
        <v>149</v>
      </c>
      <c r="DJ1452" t="s">
        <v>129</v>
      </c>
      <c r="DK1452" t="s">
        <v>141</v>
      </c>
      <c r="DL1452" t="s">
        <v>141</v>
      </c>
      <c r="DM1452" t="s">
        <v>141</v>
      </c>
      <c r="DN1452" t="s">
        <v>141</v>
      </c>
      <c r="DO1452" t="s">
        <v>141</v>
      </c>
      <c r="DQ1452" t="s">
        <v>150</v>
      </c>
      <c r="DS1452" t="s">
        <v>15790</v>
      </c>
      <c r="DT1452" t="s">
        <v>15791</v>
      </c>
      <c r="DV1452" t="str">
        <f>VLOOKUP(H1452,'[3]Merge Gagner assez d''argent'!$A:$B,2,FALSE)</f>
        <v>Oui</v>
      </c>
      <c r="DX1452" t="s">
        <v>129</v>
      </c>
      <c r="DY1452" t="s">
        <v>167</v>
      </c>
      <c r="DZ1452" t="s">
        <v>141</v>
      </c>
      <c r="EB1452" t="s">
        <v>129</v>
      </c>
      <c r="ED1452" t="s">
        <v>141</v>
      </c>
      <c r="EF1452" t="s">
        <v>129</v>
      </c>
      <c r="EG1452" t="s">
        <v>15792</v>
      </c>
      <c r="EH1452" t="s">
        <v>141</v>
      </c>
      <c r="EI1452" t="s">
        <v>156</v>
      </c>
      <c r="EJ1452" t="s">
        <v>157</v>
      </c>
      <c r="EK1452" t="s">
        <v>158</v>
      </c>
      <c r="EM1452" t="s">
        <v>10966</v>
      </c>
      <c r="EN1452" t="s">
        <v>129</v>
      </c>
      <c r="EO1452" t="s">
        <v>141</v>
      </c>
      <c r="EP1452" t="s">
        <v>141</v>
      </c>
      <c r="EQ1452" t="s">
        <v>129</v>
      </c>
      <c r="ER1452" t="s">
        <v>129</v>
      </c>
      <c r="ES1452" t="s">
        <v>129</v>
      </c>
      <c r="ET1452" t="s">
        <v>141</v>
      </c>
      <c r="EU1452" t="s">
        <v>15793</v>
      </c>
      <c r="EX1452" t="s">
        <v>15794</v>
      </c>
    </row>
    <row r="1453" spans="1:154" hidden="1" x14ac:dyDescent="0.35">
      <c r="A1453" t="s">
        <v>15795</v>
      </c>
      <c r="B1453" t="s">
        <v>15796</v>
      </c>
      <c r="D1453" t="s">
        <v>14271</v>
      </c>
      <c r="E1453" t="s">
        <v>129</v>
      </c>
      <c r="F1453" t="s">
        <v>10188</v>
      </c>
      <c r="G1453" t="s">
        <v>15797</v>
      </c>
      <c r="H1453" t="s">
        <v>15797</v>
      </c>
      <c r="I1453" s="1">
        <v>44762</v>
      </c>
      <c r="J1453" t="s">
        <v>132</v>
      </c>
      <c r="P1453" t="s">
        <v>11945</v>
      </c>
      <c r="R1453" t="s">
        <v>134</v>
      </c>
      <c r="S1453" s="1" t="s">
        <v>135</v>
      </c>
      <c r="T1453" t="s">
        <v>135</v>
      </c>
      <c r="U1453" t="s">
        <v>135</v>
      </c>
      <c r="V1453" t="s">
        <v>135</v>
      </c>
      <c r="W1453" t="s">
        <v>135</v>
      </c>
      <c r="X1453" t="s">
        <v>135</v>
      </c>
      <c r="Y1453" t="s">
        <v>136</v>
      </c>
      <c r="Z1453" t="s">
        <v>137</v>
      </c>
      <c r="AA1453" t="s">
        <v>166</v>
      </c>
      <c r="AG1453" t="s">
        <v>250</v>
      </c>
      <c r="AH1453" t="s">
        <v>141</v>
      </c>
      <c r="AJ1453" t="s">
        <v>129</v>
      </c>
      <c r="AN1453" t="s">
        <v>129</v>
      </c>
      <c r="AP1453" t="s">
        <v>129</v>
      </c>
      <c r="AQ1453" t="s">
        <v>129</v>
      </c>
      <c r="AS1453" t="s">
        <v>3190</v>
      </c>
      <c r="AT1453" t="s">
        <v>679</v>
      </c>
      <c r="AU1453" t="s">
        <v>144</v>
      </c>
      <c r="CZ1453" t="s">
        <v>171</v>
      </c>
      <c r="DA1453" t="s">
        <v>15741</v>
      </c>
      <c r="DB1453" t="s">
        <v>592</v>
      </c>
      <c r="DC1453" t="s">
        <v>146</v>
      </c>
      <c r="DD1453" t="s">
        <v>15798</v>
      </c>
      <c r="DE1453" t="s">
        <v>4731</v>
      </c>
      <c r="DF1453" t="s">
        <v>141</v>
      </c>
      <c r="DI1453" t="s">
        <v>149</v>
      </c>
      <c r="DJ1453" t="s">
        <v>129</v>
      </c>
      <c r="DK1453" t="s">
        <v>141</v>
      </c>
      <c r="DL1453" t="s">
        <v>141</v>
      </c>
      <c r="DM1453" t="s">
        <v>141</v>
      </c>
      <c r="DN1453" t="s">
        <v>141</v>
      </c>
      <c r="DO1453" t="s">
        <v>141</v>
      </c>
      <c r="DQ1453" t="s">
        <v>150</v>
      </c>
      <c r="DS1453" t="s">
        <v>15799</v>
      </c>
      <c r="DU1453" t="s">
        <v>198</v>
      </c>
      <c r="DV1453" t="str">
        <f>VLOOKUP(H1453,'[3]Merge Gagner assez d''argent'!$A:$B,2,FALSE)</f>
        <v>Partiellement</v>
      </c>
      <c r="DX1453" t="s">
        <v>141</v>
      </c>
      <c r="DZ1453" t="s">
        <v>141</v>
      </c>
      <c r="EB1453" t="s">
        <v>141</v>
      </c>
      <c r="EC1453" t="s">
        <v>15800</v>
      </c>
      <c r="ED1453" t="s">
        <v>141</v>
      </c>
      <c r="EF1453" t="s">
        <v>129</v>
      </c>
      <c r="EG1453" t="s">
        <v>15801</v>
      </c>
      <c r="EH1453" t="s">
        <v>141</v>
      </c>
      <c r="EI1453" t="s">
        <v>156</v>
      </c>
      <c r="EJ1453" t="s">
        <v>157</v>
      </c>
      <c r="EK1453" t="s">
        <v>181</v>
      </c>
      <c r="EM1453" t="s">
        <v>241</v>
      </c>
      <c r="EN1453" t="s">
        <v>129</v>
      </c>
      <c r="EO1453" t="s">
        <v>141</v>
      </c>
      <c r="EP1453" t="s">
        <v>141</v>
      </c>
      <c r="EQ1453" t="s">
        <v>141</v>
      </c>
      <c r="ER1453" t="s">
        <v>141</v>
      </c>
      <c r="ES1453" t="s">
        <v>141</v>
      </c>
      <c r="ET1453" t="s">
        <v>141</v>
      </c>
      <c r="EU1453" t="s">
        <v>15802</v>
      </c>
      <c r="EX1453" t="s">
        <v>15803</v>
      </c>
    </row>
    <row r="1454" spans="1:154" hidden="1" x14ac:dyDescent="0.35">
      <c r="A1454" t="s">
        <v>15804</v>
      </c>
      <c r="B1454" t="s">
        <v>15805</v>
      </c>
      <c r="D1454" t="s">
        <v>14884</v>
      </c>
      <c r="E1454" t="s">
        <v>129</v>
      </c>
      <c r="F1454" t="s">
        <v>10188</v>
      </c>
      <c r="G1454" t="s">
        <v>15806</v>
      </c>
      <c r="H1454" t="s">
        <v>15806</v>
      </c>
      <c r="I1454" s="1">
        <v>44762</v>
      </c>
      <c r="J1454" t="s">
        <v>132</v>
      </c>
      <c r="P1454" t="s">
        <v>11945</v>
      </c>
      <c r="R1454" t="s">
        <v>11945</v>
      </c>
      <c r="S1454" s="1">
        <f>VLOOKUP(H1454,'[1]Base JI SMP'!$C:$F,4,FALSE)</f>
        <v>44643</v>
      </c>
      <c r="T1454" t="str">
        <f>VLOOKUP(H1454,'[2]Base JI SMP'!$C:$J,8,FALSE)</f>
        <v>Individual</v>
      </c>
      <c r="U1454" t="s">
        <v>135</v>
      </c>
      <c r="V1454" t="s">
        <v>135</v>
      </c>
      <c r="W1454" t="s">
        <v>135</v>
      </c>
      <c r="X1454" t="s">
        <v>135</v>
      </c>
      <c r="Y1454" t="s">
        <v>188</v>
      </c>
      <c r="Z1454" t="s">
        <v>137</v>
      </c>
      <c r="AA1454" t="s">
        <v>1403</v>
      </c>
      <c r="AG1454">
        <v>16</v>
      </c>
      <c r="AH1454" t="s">
        <v>141</v>
      </c>
      <c r="AJ1454" t="s">
        <v>129</v>
      </c>
      <c r="AN1454" t="s">
        <v>129</v>
      </c>
      <c r="AP1454" t="s">
        <v>129</v>
      </c>
      <c r="AQ1454" t="s">
        <v>129</v>
      </c>
      <c r="AS1454" t="s">
        <v>349</v>
      </c>
      <c r="AT1454" t="s">
        <v>679</v>
      </c>
      <c r="AU1454" t="s">
        <v>144</v>
      </c>
      <c r="CZ1454" t="s">
        <v>209</v>
      </c>
      <c r="DB1454" t="s">
        <v>210</v>
      </c>
      <c r="DC1454" t="s">
        <v>146</v>
      </c>
      <c r="DD1454" t="s">
        <v>15807</v>
      </c>
      <c r="DE1454" t="s">
        <v>4731</v>
      </c>
      <c r="DF1454" t="s">
        <v>141</v>
      </c>
      <c r="DI1454" t="s">
        <v>149</v>
      </c>
      <c r="DJ1454" t="s">
        <v>129</v>
      </c>
      <c r="DK1454" t="s">
        <v>141</v>
      </c>
      <c r="DL1454" t="s">
        <v>141</v>
      </c>
      <c r="DM1454" t="s">
        <v>141</v>
      </c>
      <c r="DN1454" t="s">
        <v>141</v>
      </c>
      <c r="DO1454" t="s">
        <v>141</v>
      </c>
      <c r="DQ1454" t="s">
        <v>150</v>
      </c>
      <c r="DS1454" t="s">
        <v>15808</v>
      </c>
      <c r="DU1454" t="s">
        <v>198</v>
      </c>
      <c r="DV1454" t="str">
        <f>VLOOKUP(H1454,'[3]Merge Gagner assez d''argent'!$A:$B,2,FALSE)</f>
        <v>Oui</v>
      </c>
      <c r="DX1454" t="s">
        <v>141</v>
      </c>
      <c r="DZ1454" t="s">
        <v>141</v>
      </c>
      <c r="EB1454" t="s">
        <v>141</v>
      </c>
      <c r="EC1454" t="s">
        <v>15809</v>
      </c>
      <c r="ED1454" t="s">
        <v>141</v>
      </c>
      <c r="EF1454" t="s">
        <v>129</v>
      </c>
      <c r="EG1454" t="s">
        <v>15810</v>
      </c>
      <c r="EH1454" t="s">
        <v>141</v>
      </c>
      <c r="EI1454" t="s">
        <v>156</v>
      </c>
      <c r="EJ1454" t="s">
        <v>157</v>
      </c>
      <c r="EK1454" t="s">
        <v>158</v>
      </c>
      <c r="EM1454" t="s">
        <v>300</v>
      </c>
      <c r="EN1454" t="s">
        <v>129</v>
      </c>
      <c r="EO1454" t="s">
        <v>141</v>
      </c>
      <c r="EP1454" t="s">
        <v>141</v>
      </c>
      <c r="EQ1454" t="s">
        <v>141</v>
      </c>
      <c r="ER1454" t="s">
        <v>129</v>
      </c>
      <c r="ES1454" t="s">
        <v>129</v>
      </c>
      <c r="ET1454" t="s">
        <v>141</v>
      </c>
      <c r="EU1454" t="s">
        <v>15811</v>
      </c>
      <c r="EX1454" t="s">
        <v>15812</v>
      </c>
    </row>
    <row r="1455" spans="1:154" hidden="1" x14ac:dyDescent="0.35">
      <c r="A1455" t="s">
        <v>15813</v>
      </c>
      <c r="B1455" t="s">
        <v>15814</v>
      </c>
      <c r="D1455" t="s">
        <v>14884</v>
      </c>
      <c r="E1455" t="s">
        <v>129</v>
      </c>
      <c r="F1455" t="s">
        <v>10188</v>
      </c>
      <c r="G1455" t="s">
        <v>15815</v>
      </c>
      <c r="H1455" t="s">
        <v>15815</v>
      </c>
      <c r="I1455" s="1">
        <v>44762</v>
      </c>
      <c r="J1455" t="s">
        <v>132</v>
      </c>
      <c r="P1455" t="s">
        <v>11945</v>
      </c>
      <c r="R1455" t="s">
        <v>134</v>
      </c>
      <c r="S1455" s="1" t="s">
        <v>135</v>
      </c>
      <c r="T1455" t="s">
        <v>135</v>
      </c>
      <c r="U1455" t="s">
        <v>135</v>
      </c>
      <c r="V1455" t="s">
        <v>135</v>
      </c>
      <c r="W1455" t="s">
        <v>135</v>
      </c>
      <c r="X1455" t="s">
        <v>135</v>
      </c>
      <c r="Y1455" t="s">
        <v>188</v>
      </c>
      <c r="Z1455" t="s">
        <v>1019</v>
      </c>
      <c r="AA1455" t="s">
        <v>1403</v>
      </c>
      <c r="AG1455">
        <v>11</v>
      </c>
      <c r="AH1455" t="s">
        <v>141</v>
      </c>
      <c r="AJ1455" t="s">
        <v>129</v>
      </c>
      <c r="AN1455" t="s">
        <v>129</v>
      </c>
      <c r="AP1455" t="s">
        <v>129</v>
      </c>
      <c r="AQ1455" t="s">
        <v>129</v>
      </c>
      <c r="AS1455" t="s">
        <v>349</v>
      </c>
      <c r="AT1455" t="s">
        <v>679</v>
      </c>
      <c r="AU1455" t="s">
        <v>144</v>
      </c>
      <c r="CZ1455" t="s">
        <v>209</v>
      </c>
      <c r="DB1455" t="s">
        <v>210</v>
      </c>
      <c r="DC1455" t="s">
        <v>146</v>
      </c>
      <c r="DD1455" t="s">
        <v>15816</v>
      </c>
      <c r="DE1455" t="s">
        <v>4731</v>
      </c>
      <c r="DF1455" t="s">
        <v>141</v>
      </c>
      <c r="DI1455" t="s">
        <v>149</v>
      </c>
      <c r="DJ1455" t="s">
        <v>129</v>
      </c>
      <c r="DK1455" t="s">
        <v>141</v>
      </c>
      <c r="DL1455" t="s">
        <v>141</v>
      </c>
      <c r="DM1455" t="s">
        <v>141</v>
      </c>
      <c r="DN1455" t="s">
        <v>141</v>
      </c>
      <c r="DO1455" t="s">
        <v>141</v>
      </c>
      <c r="DQ1455" t="s">
        <v>150</v>
      </c>
      <c r="DS1455" t="s">
        <v>15817</v>
      </c>
      <c r="DU1455" t="s">
        <v>198</v>
      </c>
      <c r="DV1455" t="str">
        <f>VLOOKUP(H1455,'[3]Merge Gagner assez d''argent'!$A:$B,2,FALSE)</f>
        <v>Partiellement</v>
      </c>
      <c r="DX1455" t="s">
        <v>141</v>
      </c>
      <c r="DZ1455" t="s">
        <v>141</v>
      </c>
      <c r="EB1455" t="s">
        <v>141</v>
      </c>
      <c r="EC1455" t="s">
        <v>15818</v>
      </c>
      <c r="ED1455" t="s">
        <v>141</v>
      </c>
      <c r="EF1455" t="s">
        <v>129</v>
      </c>
      <c r="EG1455" t="s">
        <v>15819</v>
      </c>
      <c r="EH1455" t="s">
        <v>141</v>
      </c>
      <c r="EI1455" t="s">
        <v>156</v>
      </c>
      <c r="EJ1455" t="s">
        <v>157</v>
      </c>
      <c r="EK1455" t="s">
        <v>158</v>
      </c>
      <c r="EM1455" t="s">
        <v>241</v>
      </c>
      <c r="EN1455" t="s">
        <v>129</v>
      </c>
      <c r="EO1455" t="s">
        <v>141</v>
      </c>
      <c r="EP1455" t="s">
        <v>141</v>
      </c>
      <c r="EQ1455" t="s">
        <v>141</v>
      </c>
      <c r="ER1455" t="s">
        <v>141</v>
      </c>
      <c r="ES1455" t="s">
        <v>141</v>
      </c>
      <c r="ET1455" t="s">
        <v>141</v>
      </c>
      <c r="EU1455" t="s">
        <v>15820</v>
      </c>
      <c r="EX1455" t="s">
        <v>15821</v>
      </c>
    </row>
    <row r="1456" spans="1:154" hidden="1" x14ac:dyDescent="0.35">
      <c r="A1456" t="s">
        <v>15822</v>
      </c>
      <c r="B1456" t="s">
        <v>15823</v>
      </c>
      <c r="D1456" t="s">
        <v>15575</v>
      </c>
      <c r="E1456" t="s">
        <v>129</v>
      </c>
      <c r="F1456" t="s">
        <v>10188</v>
      </c>
      <c r="G1456" t="s">
        <v>15824</v>
      </c>
      <c r="H1456" t="s">
        <v>15824</v>
      </c>
      <c r="I1456" s="1">
        <v>44763</v>
      </c>
      <c r="J1456" t="s">
        <v>132</v>
      </c>
      <c r="P1456" t="s">
        <v>133</v>
      </c>
      <c r="R1456" t="s">
        <v>11945</v>
      </c>
      <c r="S1456" s="1" t="s">
        <v>135</v>
      </c>
      <c r="T1456" t="s">
        <v>135</v>
      </c>
      <c r="U1456" t="s">
        <v>135</v>
      </c>
      <c r="V1456" t="s">
        <v>135</v>
      </c>
      <c r="W1456" t="s">
        <v>135</v>
      </c>
      <c r="X1456" t="s">
        <v>135</v>
      </c>
      <c r="Y1456" t="s">
        <v>188</v>
      </c>
      <c r="Z1456" t="s">
        <v>137</v>
      </c>
      <c r="AA1456" t="s">
        <v>166</v>
      </c>
      <c r="AG1456" t="s">
        <v>320</v>
      </c>
      <c r="AH1456" t="s">
        <v>141</v>
      </c>
      <c r="AJ1456" t="s">
        <v>129</v>
      </c>
      <c r="AN1456" t="s">
        <v>129</v>
      </c>
      <c r="AP1456" t="s">
        <v>129</v>
      </c>
      <c r="AQ1456" t="s">
        <v>141</v>
      </c>
      <c r="AR1456" t="s">
        <v>15825</v>
      </c>
      <c r="AS1456" t="s">
        <v>15826</v>
      </c>
      <c r="AT1456" t="s">
        <v>143</v>
      </c>
      <c r="AU1456" t="s">
        <v>144</v>
      </c>
      <c r="CZ1456" t="s">
        <v>209</v>
      </c>
      <c r="DB1456" t="s">
        <v>210</v>
      </c>
      <c r="DC1456" t="s">
        <v>146</v>
      </c>
      <c r="DD1456" t="s">
        <v>15827</v>
      </c>
      <c r="DF1456" t="s">
        <v>141</v>
      </c>
      <c r="DI1456" t="s">
        <v>196</v>
      </c>
      <c r="DJ1456" t="s">
        <v>141</v>
      </c>
      <c r="DK1456" t="s">
        <v>129</v>
      </c>
      <c r="DL1456" t="s">
        <v>141</v>
      </c>
      <c r="DM1456" t="s">
        <v>141</v>
      </c>
      <c r="DN1456" t="s">
        <v>141</v>
      </c>
      <c r="DO1456" t="s">
        <v>141</v>
      </c>
      <c r="DQ1456" t="s">
        <v>150</v>
      </c>
      <c r="DS1456" t="s">
        <v>15828</v>
      </c>
      <c r="DU1456" t="s">
        <v>198</v>
      </c>
      <c r="DV1456" t="str">
        <f>VLOOKUP(H1456,'[3]Merge Gagner assez d''argent'!$A:$B,2,FALSE)</f>
        <v>Oui</v>
      </c>
      <c r="DX1456" t="s">
        <v>129</v>
      </c>
      <c r="DY1456" t="s">
        <v>250</v>
      </c>
      <c r="DZ1456" t="s">
        <v>404</v>
      </c>
      <c r="EA1456" t="s">
        <v>15829</v>
      </c>
      <c r="EB1456" t="s">
        <v>141</v>
      </c>
      <c r="EC1456" t="s">
        <v>15830</v>
      </c>
      <c r="ED1456" t="s">
        <v>141</v>
      </c>
      <c r="EF1456" t="s">
        <v>129</v>
      </c>
      <c r="EG1456" t="s">
        <v>15831</v>
      </c>
      <c r="EH1456" t="s">
        <v>141</v>
      </c>
      <c r="EI1456" t="s">
        <v>156</v>
      </c>
      <c r="EJ1456" t="s">
        <v>156</v>
      </c>
      <c r="EK1456" t="s">
        <v>181</v>
      </c>
      <c r="EM1456" t="s">
        <v>159</v>
      </c>
      <c r="EN1456" t="s">
        <v>141</v>
      </c>
      <c r="EO1456" t="s">
        <v>141</v>
      </c>
      <c r="EP1456" t="s">
        <v>141</v>
      </c>
      <c r="EQ1456" t="s">
        <v>141</v>
      </c>
      <c r="ER1456" t="s">
        <v>129</v>
      </c>
      <c r="ES1456" t="s">
        <v>141</v>
      </c>
      <c r="ET1456" t="s">
        <v>141</v>
      </c>
      <c r="EU1456" t="s">
        <v>15832</v>
      </c>
      <c r="EX1456" t="s">
        <v>15833</v>
      </c>
    </row>
    <row r="1457" spans="1:154" hidden="1" x14ac:dyDescent="0.35">
      <c r="A1457" t="s">
        <v>15834</v>
      </c>
      <c r="B1457" t="s">
        <v>15835</v>
      </c>
      <c r="D1457" t="s">
        <v>14411</v>
      </c>
      <c r="E1457" t="s">
        <v>129</v>
      </c>
      <c r="F1457" t="s">
        <v>10188</v>
      </c>
      <c r="G1457" t="s">
        <v>15836</v>
      </c>
      <c r="H1457" t="s">
        <v>15836</v>
      </c>
      <c r="I1457" s="1">
        <v>44762</v>
      </c>
      <c r="J1457" t="s">
        <v>132</v>
      </c>
      <c r="P1457" t="s">
        <v>11945</v>
      </c>
      <c r="R1457" t="s">
        <v>11945</v>
      </c>
      <c r="S1457" s="1">
        <f>VLOOKUP(H1457,'[1]Base JI SMP'!$C:$F,4,FALSE)</f>
        <v>44762</v>
      </c>
      <c r="T1457" t="str">
        <f>VLOOKUP(H1457,'[2]Base JI SMP'!$C:$J,8,FALSE)</f>
        <v>Individual</v>
      </c>
      <c r="U1457" t="s">
        <v>135</v>
      </c>
      <c r="V1457" t="s">
        <v>135</v>
      </c>
      <c r="W1457" t="s">
        <v>135</v>
      </c>
      <c r="X1457" t="s">
        <v>135</v>
      </c>
      <c r="Y1457" t="s">
        <v>136</v>
      </c>
      <c r="Z1457" t="s">
        <v>137</v>
      </c>
      <c r="AA1457" t="s">
        <v>138</v>
      </c>
      <c r="AB1457" t="s">
        <v>141</v>
      </c>
      <c r="AG1457">
        <v>3</v>
      </c>
      <c r="AH1457" t="s">
        <v>141</v>
      </c>
      <c r="AJ1457" t="s">
        <v>129</v>
      </c>
      <c r="AN1457" t="s">
        <v>129</v>
      </c>
      <c r="AP1457" t="s">
        <v>129</v>
      </c>
      <c r="AQ1457" t="s">
        <v>129</v>
      </c>
      <c r="AS1457">
        <v>2</v>
      </c>
      <c r="AT1457" t="s">
        <v>143</v>
      </c>
      <c r="AU1457" t="s">
        <v>144</v>
      </c>
      <c r="CZ1457" t="s">
        <v>209</v>
      </c>
      <c r="DB1457" t="s">
        <v>210</v>
      </c>
      <c r="DC1457" t="s">
        <v>146</v>
      </c>
      <c r="DD1457" t="s">
        <v>15837</v>
      </c>
      <c r="DE1457" t="s">
        <v>4731</v>
      </c>
      <c r="DF1457" t="s">
        <v>141</v>
      </c>
      <c r="DI1457" t="s">
        <v>149</v>
      </c>
      <c r="DJ1457" t="s">
        <v>129</v>
      </c>
      <c r="DK1457" t="s">
        <v>141</v>
      </c>
      <c r="DL1457" t="s">
        <v>141</v>
      </c>
      <c r="DM1457" t="s">
        <v>141</v>
      </c>
      <c r="DN1457" t="s">
        <v>141</v>
      </c>
      <c r="DO1457" t="s">
        <v>141</v>
      </c>
      <c r="DQ1457" t="s">
        <v>150</v>
      </c>
      <c r="DS1457" t="s">
        <v>15838</v>
      </c>
      <c r="DU1457" t="s">
        <v>198</v>
      </c>
      <c r="DV1457" t="str">
        <f>VLOOKUP(H1457,'[3]Merge Gagner assez d''argent'!$A:$B,2,FALSE)</f>
        <v>Partiellement</v>
      </c>
      <c r="DX1457" t="s">
        <v>141</v>
      </c>
      <c r="DZ1457" t="s">
        <v>141</v>
      </c>
      <c r="EB1457" t="s">
        <v>141</v>
      </c>
      <c r="ED1457" t="s">
        <v>141</v>
      </c>
      <c r="EF1457" t="s">
        <v>129</v>
      </c>
      <c r="EG1457" t="s">
        <v>15839</v>
      </c>
      <c r="EH1457" t="s">
        <v>468</v>
      </c>
      <c r="EI1457" t="s">
        <v>156</v>
      </c>
      <c r="EJ1457" t="s">
        <v>157</v>
      </c>
      <c r="EK1457" t="s">
        <v>181</v>
      </c>
      <c r="EM1457" t="s">
        <v>300</v>
      </c>
      <c r="EN1457" t="s">
        <v>129</v>
      </c>
      <c r="EO1457" t="s">
        <v>141</v>
      </c>
      <c r="EP1457" t="s">
        <v>141</v>
      </c>
      <c r="EQ1457" t="s">
        <v>141</v>
      </c>
      <c r="ER1457" t="s">
        <v>129</v>
      </c>
      <c r="ES1457" t="s">
        <v>129</v>
      </c>
      <c r="ET1457" t="s">
        <v>141</v>
      </c>
      <c r="EU1457" t="s">
        <v>15840</v>
      </c>
      <c r="EX1457" t="s">
        <v>15841</v>
      </c>
    </row>
    <row r="1458" spans="1:154" hidden="1" x14ac:dyDescent="0.35">
      <c r="A1458" t="s">
        <v>15842</v>
      </c>
      <c r="B1458" t="s">
        <v>15843</v>
      </c>
      <c r="D1458" t="s">
        <v>12781</v>
      </c>
      <c r="E1458" t="s">
        <v>129</v>
      </c>
      <c r="F1458" t="s">
        <v>671</v>
      </c>
      <c r="G1458" t="s">
        <v>15844</v>
      </c>
      <c r="H1458" t="s">
        <v>15844</v>
      </c>
      <c r="I1458" s="1">
        <v>44762</v>
      </c>
      <c r="J1458" t="s">
        <v>207</v>
      </c>
      <c r="K1458" t="s">
        <v>15589</v>
      </c>
      <c r="L1458" t="s">
        <v>15590</v>
      </c>
      <c r="M1458" t="s">
        <v>15591</v>
      </c>
      <c r="N1458" t="s">
        <v>15592</v>
      </c>
      <c r="O1458" t="s">
        <v>15593</v>
      </c>
      <c r="P1458" t="s">
        <v>11945</v>
      </c>
      <c r="R1458" t="s">
        <v>11945</v>
      </c>
      <c r="S1458" s="1">
        <f>VLOOKUP(H1458,'[1]Base JI SMP'!$C:$F,4,FALSE)</f>
        <v>44853</v>
      </c>
      <c r="T1458" t="str">
        <f>VLOOKUP(H1458,'[2]Base JI SMP'!$C:$J,8,FALSE)</f>
        <v>Individual</v>
      </c>
      <c r="U1458" t="str">
        <f>VLOOKUP(H1458,'[2]Base JI SMP'!$C:$M,11,FALSE)</f>
        <v>Business development/management training</v>
      </c>
      <c r="V1458" t="str">
        <f>VLOOKUP(H1458,'[2]Base JI SMP'!$C:$R,12,FALSE)</f>
        <v>Collective</v>
      </c>
      <c r="W1458" s="1">
        <f>VLOOKUP(H1458,'[1]Base JI SMP'!$C:$R,13,FALSE)</f>
        <v>44648</v>
      </c>
      <c r="X1458" s="1">
        <f>VLOOKUP(H1458,'[1]Base JI SMP'!$C:$P,14,FALSE)</f>
        <v>44653</v>
      </c>
      <c r="Y1458" t="s">
        <v>136</v>
      </c>
      <c r="Z1458" t="s">
        <v>137</v>
      </c>
      <c r="AA1458" t="s">
        <v>166</v>
      </c>
      <c r="AG1458">
        <v>3</v>
      </c>
      <c r="AH1458" t="s">
        <v>141</v>
      </c>
      <c r="AN1458" t="s">
        <v>141</v>
      </c>
      <c r="AO1458" t="s">
        <v>15845</v>
      </c>
      <c r="AP1458" t="s">
        <v>129</v>
      </c>
      <c r="AQ1458" t="s">
        <v>141</v>
      </c>
      <c r="AR1458" t="s">
        <v>15846</v>
      </c>
      <c r="AS1458" t="s">
        <v>247</v>
      </c>
      <c r="AT1458" t="s">
        <v>679</v>
      </c>
      <c r="AU1458" t="s">
        <v>144</v>
      </c>
      <c r="CZ1458" t="s">
        <v>145</v>
      </c>
      <c r="DB1458" t="s">
        <v>145</v>
      </c>
      <c r="DC1458" t="s">
        <v>146</v>
      </c>
      <c r="DD1458" t="s">
        <v>15847</v>
      </c>
      <c r="DE1458" t="s">
        <v>4032</v>
      </c>
      <c r="DF1458" t="s">
        <v>399</v>
      </c>
      <c r="DG1458" t="s">
        <v>399</v>
      </c>
      <c r="DI1458" t="s">
        <v>149</v>
      </c>
      <c r="DJ1458" t="s">
        <v>129</v>
      </c>
      <c r="DK1458" t="s">
        <v>141</v>
      </c>
      <c r="DL1458" t="s">
        <v>141</v>
      </c>
      <c r="DM1458" t="s">
        <v>141</v>
      </c>
      <c r="DN1458" t="s">
        <v>141</v>
      </c>
      <c r="DO1458" t="s">
        <v>141</v>
      </c>
      <c r="DQ1458" t="s">
        <v>150</v>
      </c>
      <c r="DS1458" t="s">
        <v>15848</v>
      </c>
      <c r="DT1458" t="s">
        <v>15849</v>
      </c>
      <c r="DV1458" t="str">
        <f>VLOOKUP(H1458,'[3]Merge Gagner assez d''argent'!$A:$B,2,FALSE)</f>
        <v>Souhaite ne pas répondre</v>
      </c>
      <c r="DX1458" t="s">
        <v>141</v>
      </c>
      <c r="DZ1458" t="s">
        <v>141</v>
      </c>
      <c r="EB1458" t="s">
        <v>686</v>
      </c>
      <c r="ED1458" t="s">
        <v>141</v>
      </c>
      <c r="EF1458" t="s">
        <v>129</v>
      </c>
      <c r="EG1458" t="s">
        <v>15850</v>
      </c>
      <c r="EH1458" t="s">
        <v>141</v>
      </c>
      <c r="EI1458" t="s">
        <v>157</v>
      </c>
      <c r="EJ1458" t="s">
        <v>157</v>
      </c>
      <c r="EK1458" t="s">
        <v>181</v>
      </c>
      <c r="EM1458" t="s">
        <v>171</v>
      </c>
      <c r="EN1458" t="s">
        <v>141</v>
      </c>
      <c r="EO1458" t="s">
        <v>141</v>
      </c>
      <c r="EP1458" t="s">
        <v>141</v>
      </c>
      <c r="EQ1458" t="s">
        <v>141</v>
      </c>
      <c r="ER1458" t="s">
        <v>141</v>
      </c>
      <c r="ES1458" t="s">
        <v>141</v>
      </c>
      <c r="ET1458" t="s">
        <v>129</v>
      </c>
      <c r="EU1458" t="s">
        <v>15851</v>
      </c>
      <c r="EX1458" t="s">
        <v>2233</v>
      </c>
    </row>
    <row r="1459" spans="1:154" hidden="1" x14ac:dyDescent="0.35">
      <c r="A1459" t="s">
        <v>15852</v>
      </c>
      <c r="B1459" t="s">
        <v>15853</v>
      </c>
      <c r="D1459" t="s">
        <v>12781</v>
      </c>
      <c r="E1459" t="s">
        <v>129</v>
      </c>
      <c r="F1459" t="s">
        <v>671</v>
      </c>
      <c r="G1459" t="s">
        <v>15854</v>
      </c>
      <c r="H1459" t="s">
        <v>15854</v>
      </c>
      <c r="I1459" s="1">
        <v>44763</v>
      </c>
      <c r="J1459" t="s">
        <v>207</v>
      </c>
      <c r="K1459" t="s">
        <v>15855</v>
      </c>
      <c r="L1459" t="s">
        <v>15856</v>
      </c>
      <c r="M1459" t="s">
        <v>15857</v>
      </c>
      <c r="N1459" t="s">
        <v>15858</v>
      </c>
      <c r="O1459" t="s">
        <v>13259</v>
      </c>
      <c r="P1459" t="s">
        <v>11945</v>
      </c>
      <c r="R1459" t="s">
        <v>11945</v>
      </c>
      <c r="S1459" s="1">
        <f>VLOOKUP(H1459,'[1]Base JI SMP'!$C:$F,4,FALSE)</f>
        <v>44791</v>
      </c>
      <c r="T1459" t="str">
        <f>VLOOKUP(H1459,'[2]Base JI SMP'!$C:$J,8,FALSE)</f>
        <v>Individual</v>
      </c>
      <c r="U1459" t="str">
        <f>VLOOKUP(H1459,'[2]Base JI SMP'!$C:$M,11,FALSE)</f>
        <v>Business development/management training</v>
      </c>
      <c r="V1459" t="str">
        <f>VLOOKUP(H1459,'[2]Base JI SMP'!$C:$R,12,FALSE)</f>
        <v>Collective</v>
      </c>
      <c r="W1459" s="1">
        <f>VLOOKUP(H1459,'[1]Base JI SMP'!$C:$R,13,FALSE)</f>
        <v>44648</v>
      </c>
      <c r="X1459" s="1">
        <f>VLOOKUP(H1459,'[1]Base JI SMP'!$C:$P,14,FALSE)</f>
        <v>44653</v>
      </c>
      <c r="Y1459" t="s">
        <v>136</v>
      </c>
      <c r="Z1459" t="s">
        <v>189</v>
      </c>
      <c r="AA1459" t="s">
        <v>166</v>
      </c>
      <c r="AG1459" t="s">
        <v>320</v>
      </c>
      <c r="AH1459" t="s">
        <v>141</v>
      </c>
      <c r="AN1459" t="s">
        <v>129</v>
      </c>
      <c r="AP1459" t="s">
        <v>129</v>
      </c>
      <c r="AQ1459" t="s">
        <v>141</v>
      </c>
      <c r="AR1459" t="s">
        <v>15859</v>
      </c>
      <c r="AS1459" t="s">
        <v>247</v>
      </c>
      <c r="AT1459" t="s">
        <v>679</v>
      </c>
      <c r="AU1459" t="s">
        <v>144</v>
      </c>
      <c r="CZ1459" t="s">
        <v>145</v>
      </c>
      <c r="DB1459" t="s">
        <v>145</v>
      </c>
      <c r="DC1459" t="s">
        <v>146</v>
      </c>
      <c r="DD1459" t="s">
        <v>15860</v>
      </c>
      <c r="DE1459" t="s">
        <v>4032</v>
      </c>
      <c r="DF1459" t="s">
        <v>399</v>
      </c>
      <c r="DG1459" t="s">
        <v>399</v>
      </c>
      <c r="DI1459" t="s">
        <v>149</v>
      </c>
      <c r="DJ1459" t="s">
        <v>129</v>
      </c>
      <c r="DK1459" t="s">
        <v>141</v>
      </c>
      <c r="DL1459" t="s">
        <v>141</v>
      </c>
      <c r="DM1459" t="s">
        <v>141</v>
      </c>
      <c r="DN1459" t="s">
        <v>141</v>
      </c>
      <c r="DO1459" t="s">
        <v>141</v>
      </c>
      <c r="DQ1459" t="s">
        <v>150</v>
      </c>
      <c r="DS1459" t="s">
        <v>15861</v>
      </c>
      <c r="DT1459" t="s">
        <v>15862</v>
      </c>
      <c r="DV1459" t="str">
        <f>VLOOKUP(H1459,'[3]Merge Gagner assez d''argent'!$A:$B,2,FALSE)</f>
        <v>Souhaite ne pas répondre</v>
      </c>
      <c r="DX1459" t="s">
        <v>141</v>
      </c>
      <c r="DZ1459" t="s">
        <v>141</v>
      </c>
      <c r="EB1459" t="s">
        <v>686</v>
      </c>
      <c r="EC1459" t="s">
        <v>1918</v>
      </c>
      <c r="ED1459" t="s">
        <v>141</v>
      </c>
      <c r="EF1459" t="s">
        <v>129</v>
      </c>
      <c r="EG1459" t="s">
        <v>15863</v>
      </c>
      <c r="EH1459" t="s">
        <v>141</v>
      </c>
      <c r="EI1459" t="s">
        <v>156</v>
      </c>
      <c r="EJ1459" t="s">
        <v>157</v>
      </c>
      <c r="EK1459" t="s">
        <v>181</v>
      </c>
      <c r="EM1459" t="s">
        <v>159</v>
      </c>
      <c r="EN1459" t="s">
        <v>141</v>
      </c>
      <c r="EO1459" t="s">
        <v>141</v>
      </c>
      <c r="EP1459" t="s">
        <v>141</v>
      </c>
      <c r="EQ1459" t="s">
        <v>141</v>
      </c>
      <c r="ER1459" t="s">
        <v>129</v>
      </c>
      <c r="ES1459" t="s">
        <v>141</v>
      </c>
      <c r="ET1459" t="s">
        <v>141</v>
      </c>
      <c r="EU1459" t="s">
        <v>15864</v>
      </c>
      <c r="EX1459" t="s">
        <v>11669</v>
      </c>
    </row>
    <row r="1460" spans="1:154" hidden="1" x14ac:dyDescent="0.35">
      <c r="A1460" t="s">
        <v>15865</v>
      </c>
      <c r="B1460" t="s">
        <v>15866</v>
      </c>
      <c r="D1460" t="s">
        <v>14411</v>
      </c>
      <c r="E1460" t="s">
        <v>129</v>
      </c>
      <c r="F1460" t="s">
        <v>10188</v>
      </c>
      <c r="G1460" t="s">
        <v>15867</v>
      </c>
      <c r="H1460" t="s">
        <v>15867</v>
      </c>
      <c r="I1460" s="1">
        <v>44763</v>
      </c>
      <c r="J1460" t="s">
        <v>132</v>
      </c>
      <c r="P1460" t="s">
        <v>133</v>
      </c>
      <c r="R1460" t="s">
        <v>11945</v>
      </c>
      <c r="S1460" s="1">
        <f>VLOOKUP(H1460,'[1]Base JI SMP'!$C:$F,4,FALSE)</f>
        <v>44286</v>
      </c>
      <c r="T1460" t="str">
        <f>VLOOKUP(H1460,'[2]Base JI SMP'!$C:$J,8,FALSE)</f>
        <v>Individual</v>
      </c>
      <c r="U1460" t="s">
        <v>135</v>
      </c>
      <c r="V1460" t="s">
        <v>135</v>
      </c>
      <c r="W1460" t="s">
        <v>135</v>
      </c>
      <c r="X1460" t="s">
        <v>135</v>
      </c>
      <c r="Y1460" t="s">
        <v>136</v>
      </c>
      <c r="Z1460" t="s">
        <v>137</v>
      </c>
      <c r="AA1460" t="s">
        <v>319</v>
      </c>
      <c r="AG1460">
        <v>1</v>
      </c>
      <c r="AH1460" t="s">
        <v>141</v>
      </c>
      <c r="AJ1460" t="s">
        <v>129</v>
      </c>
      <c r="AN1460" t="s">
        <v>129</v>
      </c>
      <c r="AP1460" t="s">
        <v>141</v>
      </c>
      <c r="AQ1460" t="s">
        <v>129</v>
      </c>
      <c r="AS1460">
        <v>32</v>
      </c>
      <c r="AT1460" t="s">
        <v>143</v>
      </c>
      <c r="AU1460" t="s">
        <v>144</v>
      </c>
      <c r="CZ1460" t="s">
        <v>194</v>
      </c>
      <c r="DB1460" t="s">
        <v>592</v>
      </c>
      <c r="DC1460" t="s">
        <v>901</v>
      </c>
      <c r="DE1460" t="s">
        <v>4731</v>
      </c>
      <c r="DF1460" t="s">
        <v>141</v>
      </c>
      <c r="DI1460" t="s">
        <v>563</v>
      </c>
      <c r="DJ1460" t="s">
        <v>141</v>
      </c>
      <c r="DK1460" t="s">
        <v>129</v>
      </c>
      <c r="DL1460" t="s">
        <v>129</v>
      </c>
      <c r="DM1460" t="s">
        <v>141</v>
      </c>
      <c r="DN1460" t="s">
        <v>141</v>
      </c>
      <c r="DO1460" t="s">
        <v>141</v>
      </c>
      <c r="DQ1460" t="s">
        <v>225</v>
      </c>
      <c r="DS1460" t="s">
        <v>15868</v>
      </c>
      <c r="DU1460" t="s">
        <v>198</v>
      </c>
      <c r="DV1460" t="str">
        <f>VLOOKUP(H1460,'[3]Merge Gagner assez d''argent'!$A:$B,2,FALSE)</f>
        <v>Partiellement</v>
      </c>
      <c r="DX1460" t="s">
        <v>129</v>
      </c>
      <c r="DY1460" t="s">
        <v>262</v>
      </c>
      <c r="DZ1460" t="s">
        <v>141</v>
      </c>
      <c r="EB1460" t="s">
        <v>141</v>
      </c>
      <c r="ED1460" t="s">
        <v>141</v>
      </c>
      <c r="EF1460" t="s">
        <v>141</v>
      </c>
      <c r="EH1460" t="s">
        <v>141</v>
      </c>
      <c r="EI1460" t="s">
        <v>156</v>
      </c>
      <c r="EJ1460" t="s">
        <v>157</v>
      </c>
      <c r="EK1460" t="s">
        <v>181</v>
      </c>
      <c r="EM1460" t="s">
        <v>978</v>
      </c>
      <c r="EN1460" t="s">
        <v>141</v>
      </c>
      <c r="EO1460" t="s">
        <v>141</v>
      </c>
      <c r="EP1460" t="s">
        <v>141</v>
      </c>
      <c r="EQ1460" t="s">
        <v>141</v>
      </c>
      <c r="ER1460" t="s">
        <v>129</v>
      </c>
      <c r="ES1460" t="s">
        <v>129</v>
      </c>
      <c r="ET1460" t="s">
        <v>141</v>
      </c>
      <c r="EU1460" t="s">
        <v>15869</v>
      </c>
      <c r="EX1460" t="s">
        <v>15870</v>
      </c>
    </row>
    <row r="1461" spans="1:154" hidden="1" x14ac:dyDescent="0.35">
      <c r="A1461" t="s">
        <v>15871</v>
      </c>
      <c r="B1461" t="s">
        <v>15872</v>
      </c>
      <c r="D1461" t="s">
        <v>14492</v>
      </c>
      <c r="E1461" t="s">
        <v>129</v>
      </c>
      <c r="F1461" t="s">
        <v>10188</v>
      </c>
      <c r="G1461" t="s">
        <v>15873</v>
      </c>
      <c r="H1461" t="s">
        <v>15873</v>
      </c>
      <c r="I1461" s="1">
        <v>44763</v>
      </c>
      <c r="J1461" t="s">
        <v>132</v>
      </c>
      <c r="P1461" t="s">
        <v>11945</v>
      </c>
      <c r="R1461" t="s">
        <v>11945</v>
      </c>
      <c r="S1461" s="1">
        <f>VLOOKUP(H1461,'[1]Base JI SMP'!$C:$F,4,FALSE)</f>
        <v>44726</v>
      </c>
      <c r="T1461" t="str">
        <f>VLOOKUP(H1461,'[2]Base JI SMP'!$C:$J,8,FALSE)</f>
        <v>Individual</v>
      </c>
      <c r="U1461" t="str">
        <f>VLOOKUP(H1461,'[2]Base JI SMP'!$C:$M,11,FALSE)</f>
        <v>Business development/management training</v>
      </c>
      <c r="V1461" t="str">
        <f>VLOOKUP(H1461,'[2]Base JI SMP'!$C:$R,12,FALSE)</f>
        <v>Individual</v>
      </c>
      <c r="W1461" s="1">
        <f>VLOOKUP(H1461,'[1]Base JI SMP'!$C:$R,13,FALSE)</f>
        <v>44720</v>
      </c>
      <c r="X1461" s="1">
        <f>VLOOKUP(H1461,'[1]Base JI SMP'!$C:$P,14,FALSE)</f>
        <v>44726</v>
      </c>
      <c r="Y1461" t="s">
        <v>136</v>
      </c>
      <c r="Z1461" t="s">
        <v>137</v>
      </c>
      <c r="AA1461" t="s">
        <v>348</v>
      </c>
      <c r="AG1461" t="s">
        <v>320</v>
      </c>
      <c r="AH1461" t="s">
        <v>141</v>
      </c>
      <c r="AJ1461" t="s">
        <v>129</v>
      </c>
      <c r="AN1461" t="s">
        <v>141</v>
      </c>
      <c r="AO1461" t="s">
        <v>15874</v>
      </c>
      <c r="AP1461" t="s">
        <v>141</v>
      </c>
      <c r="AQ1461" t="s">
        <v>129</v>
      </c>
      <c r="AS1461" t="s">
        <v>223</v>
      </c>
      <c r="AT1461" t="s">
        <v>143</v>
      </c>
      <c r="AU1461" t="s">
        <v>144</v>
      </c>
      <c r="CZ1461" t="s">
        <v>171</v>
      </c>
      <c r="DA1461" t="s">
        <v>237</v>
      </c>
      <c r="DB1461" t="s">
        <v>592</v>
      </c>
      <c r="DC1461" t="s">
        <v>146</v>
      </c>
      <c r="DD1461" t="s">
        <v>12453</v>
      </c>
      <c r="DE1461" t="s">
        <v>4731</v>
      </c>
      <c r="DF1461" t="s">
        <v>399</v>
      </c>
      <c r="DG1461" t="s">
        <v>399</v>
      </c>
      <c r="DI1461" t="s">
        <v>149</v>
      </c>
      <c r="DJ1461" t="s">
        <v>129</v>
      </c>
      <c r="DK1461" t="s">
        <v>141</v>
      </c>
      <c r="DL1461" t="s">
        <v>141</v>
      </c>
      <c r="DM1461" t="s">
        <v>141</v>
      </c>
      <c r="DN1461" t="s">
        <v>141</v>
      </c>
      <c r="DO1461" t="s">
        <v>141</v>
      </c>
      <c r="DQ1461" t="s">
        <v>150</v>
      </c>
      <c r="DS1461" t="s">
        <v>15875</v>
      </c>
      <c r="DV1461" t="str">
        <f>VLOOKUP(H1461,'[3]Merge Gagner assez d''argent'!$A:$B,2,FALSE)</f>
        <v>Oui</v>
      </c>
      <c r="DX1461" t="s">
        <v>141</v>
      </c>
      <c r="DZ1461" t="s">
        <v>141</v>
      </c>
      <c r="EB1461" t="s">
        <v>141</v>
      </c>
      <c r="ED1461" t="s">
        <v>141</v>
      </c>
      <c r="EF1461" t="s">
        <v>129</v>
      </c>
      <c r="EG1461" t="s">
        <v>15876</v>
      </c>
      <c r="EH1461" t="s">
        <v>141</v>
      </c>
      <c r="EI1461" t="s">
        <v>156</v>
      </c>
      <c r="EJ1461" t="s">
        <v>157</v>
      </c>
      <c r="EK1461" t="s">
        <v>158</v>
      </c>
      <c r="EM1461" t="s">
        <v>5178</v>
      </c>
      <c r="EN1461" t="s">
        <v>141</v>
      </c>
      <c r="EO1461" t="s">
        <v>129</v>
      </c>
      <c r="EP1461" t="s">
        <v>129</v>
      </c>
      <c r="EQ1461" t="s">
        <v>129</v>
      </c>
      <c r="ER1461" t="s">
        <v>141</v>
      </c>
      <c r="ES1461" t="s">
        <v>141</v>
      </c>
      <c r="ET1461" t="s">
        <v>141</v>
      </c>
      <c r="EU1461" t="s">
        <v>15877</v>
      </c>
      <c r="EX1461" t="s">
        <v>15878</v>
      </c>
    </row>
    <row r="1462" spans="1:154" hidden="1" x14ac:dyDescent="0.35">
      <c r="A1462" t="s">
        <v>15879</v>
      </c>
      <c r="B1462" t="s">
        <v>15880</v>
      </c>
      <c r="D1462" t="s">
        <v>14884</v>
      </c>
      <c r="E1462" t="s">
        <v>129</v>
      </c>
      <c r="F1462" t="s">
        <v>10188</v>
      </c>
      <c r="G1462" t="s">
        <v>15881</v>
      </c>
      <c r="H1462" t="s">
        <v>15881</v>
      </c>
      <c r="I1462" s="1">
        <v>44763</v>
      </c>
      <c r="J1462" t="s">
        <v>132</v>
      </c>
      <c r="P1462" t="s">
        <v>11945</v>
      </c>
      <c r="R1462" t="s">
        <v>11945</v>
      </c>
      <c r="S1462" s="1" t="s">
        <v>135</v>
      </c>
      <c r="T1462" t="s">
        <v>135</v>
      </c>
      <c r="U1462" t="s">
        <v>135</v>
      </c>
      <c r="V1462" t="s">
        <v>135</v>
      </c>
      <c r="W1462" t="s">
        <v>135</v>
      </c>
      <c r="X1462" t="s">
        <v>135</v>
      </c>
      <c r="Y1462" t="s">
        <v>136</v>
      </c>
      <c r="Z1462" t="s">
        <v>137</v>
      </c>
      <c r="AA1462" t="s">
        <v>171</v>
      </c>
      <c r="AF1462" t="s">
        <v>859</v>
      </c>
      <c r="AG1462">
        <v>3</v>
      </c>
      <c r="AH1462" t="s">
        <v>141</v>
      </c>
      <c r="AJ1462" t="s">
        <v>129</v>
      </c>
      <c r="AN1462" t="s">
        <v>129</v>
      </c>
      <c r="AP1462" t="s">
        <v>129</v>
      </c>
      <c r="AQ1462" t="s">
        <v>129</v>
      </c>
      <c r="AS1462">
        <v>16</v>
      </c>
      <c r="AT1462" t="s">
        <v>679</v>
      </c>
      <c r="AU1462" t="s">
        <v>144</v>
      </c>
      <c r="CZ1462" t="s">
        <v>171</v>
      </c>
      <c r="DA1462" t="s">
        <v>15882</v>
      </c>
      <c r="DB1462" t="s">
        <v>210</v>
      </c>
      <c r="DC1462" t="s">
        <v>146</v>
      </c>
      <c r="DD1462" t="s">
        <v>15883</v>
      </c>
      <c r="DE1462" t="s">
        <v>4731</v>
      </c>
      <c r="DF1462" t="s">
        <v>141</v>
      </c>
      <c r="DI1462" t="s">
        <v>149</v>
      </c>
      <c r="DJ1462" t="s">
        <v>129</v>
      </c>
      <c r="DK1462" t="s">
        <v>141</v>
      </c>
      <c r="DL1462" t="s">
        <v>141</v>
      </c>
      <c r="DM1462" t="s">
        <v>141</v>
      </c>
      <c r="DN1462" t="s">
        <v>141</v>
      </c>
      <c r="DO1462" t="s">
        <v>141</v>
      </c>
      <c r="DQ1462" t="s">
        <v>225</v>
      </c>
      <c r="DS1462" t="s">
        <v>15884</v>
      </c>
      <c r="DU1462" t="s">
        <v>198</v>
      </c>
      <c r="DV1462" t="str">
        <f>VLOOKUP(H1462,'[3]Merge Gagner assez d''argent'!$A:$B,2,FALSE)</f>
        <v>Partiellement</v>
      </c>
      <c r="DX1462" t="s">
        <v>141</v>
      </c>
      <c r="DZ1462" t="s">
        <v>141</v>
      </c>
      <c r="EB1462" t="s">
        <v>141</v>
      </c>
      <c r="EC1462" t="s">
        <v>15885</v>
      </c>
      <c r="ED1462" t="s">
        <v>141</v>
      </c>
      <c r="EF1462" t="s">
        <v>141</v>
      </c>
      <c r="EG1462" t="s">
        <v>15886</v>
      </c>
      <c r="EH1462" t="s">
        <v>141</v>
      </c>
      <c r="EI1462" t="s">
        <v>156</v>
      </c>
      <c r="EJ1462" t="s">
        <v>157</v>
      </c>
      <c r="EK1462" t="s">
        <v>181</v>
      </c>
      <c r="EM1462" t="s">
        <v>837</v>
      </c>
      <c r="EN1462" t="s">
        <v>129</v>
      </c>
      <c r="EO1462" t="s">
        <v>129</v>
      </c>
      <c r="EP1462" t="s">
        <v>141</v>
      </c>
      <c r="EQ1462" t="s">
        <v>141</v>
      </c>
      <c r="ER1462" t="s">
        <v>129</v>
      </c>
      <c r="ES1462" t="s">
        <v>141</v>
      </c>
      <c r="ET1462" t="s">
        <v>141</v>
      </c>
      <c r="EU1462" t="s">
        <v>15887</v>
      </c>
      <c r="EX1462" t="s">
        <v>15888</v>
      </c>
    </row>
    <row r="1463" spans="1:154" hidden="1" x14ac:dyDescent="0.35">
      <c r="A1463" t="s">
        <v>15889</v>
      </c>
      <c r="B1463" t="s">
        <v>15890</v>
      </c>
      <c r="D1463" t="s">
        <v>15891</v>
      </c>
      <c r="E1463" t="s">
        <v>129</v>
      </c>
      <c r="F1463" t="s">
        <v>10188</v>
      </c>
      <c r="G1463" t="s">
        <v>15892</v>
      </c>
      <c r="H1463" t="s">
        <v>15892</v>
      </c>
      <c r="I1463" s="1">
        <v>44763</v>
      </c>
      <c r="J1463" t="s">
        <v>132</v>
      </c>
      <c r="P1463" t="s">
        <v>133</v>
      </c>
      <c r="R1463" t="s">
        <v>134</v>
      </c>
      <c r="S1463" s="1" t="s">
        <v>135</v>
      </c>
      <c r="T1463" t="s">
        <v>135</v>
      </c>
      <c r="U1463" t="s">
        <v>135</v>
      </c>
      <c r="V1463" t="s">
        <v>135</v>
      </c>
      <c r="W1463" t="s">
        <v>135</v>
      </c>
      <c r="X1463" t="s">
        <v>135</v>
      </c>
      <c r="Y1463" t="s">
        <v>188</v>
      </c>
      <c r="Z1463" t="s">
        <v>137</v>
      </c>
      <c r="AA1463" t="s">
        <v>319</v>
      </c>
      <c r="AG1463">
        <v>1</v>
      </c>
      <c r="AH1463" t="s">
        <v>141</v>
      </c>
      <c r="AJ1463" t="s">
        <v>129</v>
      </c>
      <c r="AN1463" t="s">
        <v>129</v>
      </c>
      <c r="AP1463" t="s">
        <v>129</v>
      </c>
      <c r="AQ1463" t="s">
        <v>129</v>
      </c>
      <c r="AS1463">
        <v>8</v>
      </c>
      <c r="AT1463" t="s">
        <v>844</v>
      </c>
      <c r="AU1463" t="s">
        <v>144</v>
      </c>
      <c r="CZ1463" t="s">
        <v>209</v>
      </c>
      <c r="DB1463" t="s">
        <v>210</v>
      </c>
      <c r="DC1463" t="s">
        <v>146</v>
      </c>
      <c r="DE1463" t="s">
        <v>4731</v>
      </c>
      <c r="DF1463" t="s">
        <v>141</v>
      </c>
      <c r="DI1463" t="s">
        <v>149</v>
      </c>
      <c r="DJ1463" t="s">
        <v>129</v>
      </c>
      <c r="DK1463" t="s">
        <v>141</v>
      </c>
      <c r="DL1463" t="s">
        <v>141</v>
      </c>
      <c r="DM1463" t="s">
        <v>141</v>
      </c>
      <c r="DN1463" t="s">
        <v>141</v>
      </c>
      <c r="DO1463" t="s">
        <v>141</v>
      </c>
      <c r="DQ1463" t="s">
        <v>225</v>
      </c>
      <c r="DS1463" t="s">
        <v>15893</v>
      </c>
      <c r="DV1463" t="str">
        <f>VLOOKUP(H1463,'[3]Merge Gagner assez d''argent'!$A:$B,2,FALSE)</f>
        <v>Partiellement</v>
      </c>
      <c r="DX1463" t="s">
        <v>141</v>
      </c>
      <c r="DZ1463" t="s">
        <v>141</v>
      </c>
      <c r="EB1463" t="s">
        <v>141</v>
      </c>
      <c r="EC1463" t="s">
        <v>15894</v>
      </c>
      <c r="ED1463" t="s">
        <v>141</v>
      </c>
      <c r="EF1463" t="s">
        <v>141</v>
      </c>
      <c r="EG1463" t="s">
        <v>15895</v>
      </c>
      <c r="EH1463" t="s">
        <v>141</v>
      </c>
      <c r="EI1463" t="s">
        <v>253</v>
      </c>
      <c r="EJ1463" t="s">
        <v>2217</v>
      </c>
      <c r="EK1463" t="s">
        <v>181</v>
      </c>
      <c r="EM1463" t="s">
        <v>2570</v>
      </c>
      <c r="EN1463" t="s">
        <v>141</v>
      </c>
      <c r="EO1463" t="s">
        <v>141</v>
      </c>
      <c r="EP1463" t="s">
        <v>129</v>
      </c>
      <c r="EQ1463" t="s">
        <v>141</v>
      </c>
      <c r="ER1463" t="s">
        <v>141</v>
      </c>
      <c r="ES1463" t="s">
        <v>141</v>
      </c>
      <c r="ET1463" t="s">
        <v>141</v>
      </c>
      <c r="EU1463" t="s">
        <v>15896</v>
      </c>
      <c r="EX1463" t="s">
        <v>15897</v>
      </c>
    </row>
    <row r="1464" spans="1:154" hidden="1" x14ac:dyDescent="0.35">
      <c r="A1464" t="s">
        <v>15898</v>
      </c>
      <c r="B1464" t="s">
        <v>15899</v>
      </c>
      <c r="D1464" t="s">
        <v>14411</v>
      </c>
      <c r="E1464" t="s">
        <v>129</v>
      </c>
      <c r="F1464" t="s">
        <v>10188</v>
      </c>
      <c r="G1464" t="s">
        <v>15900</v>
      </c>
      <c r="H1464" t="s">
        <v>15900</v>
      </c>
      <c r="I1464" s="1">
        <v>44763</v>
      </c>
      <c r="J1464" t="s">
        <v>132</v>
      </c>
      <c r="P1464" t="s">
        <v>133</v>
      </c>
      <c r="R1464" t="s">
        <v>11945</v>
      </c>
      <c r="S1464" s="1">
        <f>VLOOKUP(H1464,'[1]Base JI SMP'!$C:$F,4,FALSE)</f>
        <v>44316</v>
      </c>
      <c r="T1464" t="str">
        <f>VLOOKUP(H1464,'[2]Base JI SMP'!$C:$J,8,FALSE)</f>
        <v>Individual</v>
      </c>
      <c r="U1464" t="s">
        <v>135</v>
      </c>
      <c r="V1464" t="s">
        <v>135</v>
      </c>
      <c r="W1464" t="s">
        <v>135</v>
      </c>
      <c r="X1464" t="s">
        <v>135</v>
      </c>
      <c r="Y1464" t="s">
        <v>136</v>
      </c>
      <c r="Z1464" t="s">
        <v>137</v>
      </c>
      <c r="AA1464" t="s">
        <v>166</v>
      </c>
      <c r="AG1464">
        <v>2</v>
      </c>
      <c r="AH1464" t="s">
        <v>141</v>
      </c>
      <c r="AJ1464" t="s">
        <v>129</v>
      </c>
      <c r="AN1464" t="s">
        <v>129</v>
      </c>
      <c r="AP1464" t="s">
        <v>129</v>
      </c>
      <c r="AQ1464" t="s">
        <v>129</v>
      </c>
      <c r="AS1464">
        <v>24</v>
      </c>
      <c r="AT1464" t="s">
        <v>143</v>
      </c>
      <c r="AU1464" t="s">
        <v>144</v>
      </c>
      <c r="CZ1464" t="s">
        <v>145</v>
      </c>
      <c r="DB1464" t="s">
        <v>145</v>
      </c>
      <c r="DC1464" t="s">
        <v>146</v>
      </c>
      <c r="DE1464" t="s">
        <v>4731</v>
      </c>
      <c r="DF1464" t="s">
        <v>399</v>
      </c>
      <c r="DG1464" t="s">
        <v>141</v>
      </c>
      <c r="DI1464" t="s">
        <v>196</v>
      </c>
      <c r="DJ1464" t="s">
        <v>141</v>
      </c>
      <c r="DK1464" t="s">
        <v>129</v>
      </c>
      <c r="DL1464" t="s">
        <v>141</v>
      </c>
      <c r="DM1464" t="s">
        <v>141</v>
      </c>
      <c r="DN1464" t="s">
        <v>141</v>
      </c>
      <c r="DO1464" t="s">
        <v>141</v>
      </c>
      <c r="DQ1464" t="s">
        <v>150</v>
      </c>
      <c r="DS1464" t="s">
        <v>15901</v>
      </c>
      <c r="DU1464" t="s">
        <v>198</v>
      </c>
      <c r="DV1464" t="str">
        <f>VLOOKUP(H1464,'[3]Merge Gagner assez d''argent'!$A:$B,2,FALSE)</f>
        <v>Partiellement</v>
      </c>
      <c r="DX1464" t="s">
        <v>129</v>
      </c>
      <c r="DY1464" t="s">
        <v>250</v>
      </c>
      <c r="DZ1464" t="s">
        <v>141</v>
      </c>
      <c r="EB1464" t="s">
        <v>141</v>
      </c>
      <c r="ED1464" t="s">
        <v>141</v>
      </c>
      <c r="EF1464" t="s">
        <v>129</v>
      </c>
      <c r="EH1464" t="s">
        <v>141</v>
      </c>
      <c r="EI1464" t="s">
        <v>156</v>
      </c>
      <c r="EJ1464" t="s">
        <v>157</v>
      </c>
      <c r="EK1464" t="s">
        <v>181</v>
      </c>
      <c r="EM1464" t="s">
        <v>1146</v>
      </c>
      <c r="EN1464" t="s">
        <v>141</v>
      </c>
      <c r="EO1464" t="s">
        <v>141</v>
      </c>
      <c r="EP1464" t="s">
        <v>141</v>
      </c>
      <c r="EQ1464" t="s">
        <v>129</v>
      </c>
      <c r="ER1464" t="s">
        <v>129</v>
      </c>
      <c r="ES1464" t="s">
        <v>141</v>
      </c>
      <c r="ET1464" t="s">
        <v>141</v>
      </c>
      <c r="EU1464" t="s">
        <v>15902</v>
      </c>
      <c r="EX1464" t="s">
        <v>15903</v>
      </c>
    </row>
    <row r="1465" spans="1:154" hidden="1" x14ac:dyDescent="0.35">
      <c r="A1465" t="s">
        <v>15904</v>
      </c>
      <c r="B1465" t="s">
        <v>15905</v>
      </c>
      <c r="D1465" t="s">
        <v>12781</v>
      </c>
      <c r="E1465" t="s">
        <v>129</v>
      </c>
      <c r="F1465" t="s">
        <v>671</v>
      </c>
      <c r="G1465" t="s">
        <v>15906</v>
      </c>
      <c r="H1465" t="s">
        <v>15906</v>
      </c>
      <c r="I1465" s="1">
        <v>44763</v>
      </c>
      <c r="J1465" t="s">
        <v>207</v>
      </c>
      <c r="K1465" t="s">
        <v>15855</v>
      </c>
      <c r="L1465" t="s">
        <v>15856</v>
      </c>
      <c r="M1465" t="s">
        <v>15857</v>
      </c>
      <c r="N1465" t="s">
        <v>15858</v>
      </c>
      <c r="O1465" t="s">
        <v>13259</v>
      </c>
      <c r="P1465" t="s">
        <v>11945</v>
      </c>
      <c r="R1465" t="s">
        <v>11945</v>
      </c>
      <c r="S1465" s="1">
        <f>VLOOKUP(H1465,'[1]Base JI SMP'!$C:$F,4,FALSE)</f>
        <v>44853</v>
      </c>
      <c r="T1465" t="str">
        <f>VLOOKUP(H1465,'[2]Base JI SMP'!$C:$J,8,FALSE)</f>
        <v>Individual</v>
      </c>
      <c r="U1465" t="str">
        <f>VLOOKUP(H1465,'[2]Base JI SMP'!$C:$M,11,FALSE)</f>
        <v>Business development/management training</v>
      </c>
      <c r="V1465" t="str">
        <f>VLOOKUP(H1465,'[2]Base JI SMP'!$C:$R,12,FALSE)</f>
        <v>Collective</v>
      </c>
      <c r="W1465" s="1">
        <f>VLOOKUP(H1465,'[1]Base JI SMP'!$C:$R,13,FALSE)</f>
        <v>44648</v>
      </c>
      <c r="X1465" s="1">
        <f>VLOOKUP(H1465,'[1]Base JI SMP'!$C:$P,14,FALSE)</f>
        <v>44653</v>
      </c>
      <c r="Y1465" t="s">
        <v>136</v>
      </c>
      <c r="Z1465" t="s">
        <v>137</v>
      </c>
      <c r="AA1465" t="s">
        <v>348</v>
      </c>
      <c r="AG1465" t="s">
        <v>320</v>
      </c>
      <c r="AH1465" t="s">
        <v>141</v>
      </c>
      <c r="AN1465" t="s">
        <v>129</v>
      </c>
      <c r="AP1465" t="s">
        <v>141</v>
      </c>
      <c r="AQ1465" t="s">
        <v>129</v>
      </c>
      <c r="AS1465" t="s">
        <v>247</v>
      </c>
      <c r="AT1465" t="s">
        <v>679</v>
      </c>
      <c r="AU1465" t="s">
        <v>144</v>
      </c>
      <c r="CZ1465" t="s">
        <v>194</v>
      </c>
      <c r="DB1465" t="s">
        <v>145</v>
      </c>
      <c r="DC1465" t="s">
        <v>146</v>
      </c>
      <c r="DD1465" t="s">
        <v>15907</v>
      </c>
      <c r="DE1465" t="s">
        <v>4032</v>
      </c>
      <c r="DF1465" t="s">
        <v>399</v>
      </c>
      <c r="DG1465" t="s">
        <v>399</v>
      </c>
      <c r="DI1465" t="s">
        <v>149</v>
      </c>
      <c r="DJ1465" t="s">
        <v>129</v>
      </c>
      <c r="DK1465" t="s">
        <v>141</v>
      </c>
      <c r="DL1465" t="s">
        <v>141</v>
      </c>
      <c r="DM1465" t="s">
        <v>141</v>
      </c>
      <c r="DN1465" t="s">
        <v>141</v>
      </c>
      <c r="DO1465" t="s">
        <v>141</v>
      </c>
      <c r="DQ1465" t="s">
        <v>150</v>
      </c>
      <c r="DS1465" t="s">
        <v>15908</v>
      </c>
      <c r="DT1465" t="s">
        <v>15909</v>
      </c>
      <c r="DV1465" t="str">
        <f>VLOOKUP(H1465,'[3]Merge Gagner assez d''argent'!$A:$B,2,FALSE)</f>
        <v>Partiellement</v>
      </c>
      <c r="DX1465" t="s">
        <v>141</v>
      </c>
      <c r="DZ1465" t="s">
        <v>141</v>
      </c>
      <c r="EB1465" t="s">
        <v>129</v>
      </c>
      <c r="EC1465" t="s">
        <v>15910</v>
      </c>
      <c r="ED1465" t="s">
        <v>141</v>
      </c>
      <c r="EF1465" t="s">
        <v>1820</v>
      </c>
      <c r="EH1465" t="s">
        <v>141</v>
      </c>
      <c r="EI1465" t="s">
        <v>156</v>
      </c>
      <c r="EJ1465" t="s">
        <v>157</v>
      </c>
      <c r="EK1465" t="s">
        <v>181</v>
      </c>
      <c r="EM1465" t="s">
        <v>159</v>
      </c>
      <c r="EN1465" t="s">
        <v>141</v>
      </c>
      <c r="EO1465" t="s">
        <v>141</v>
      </c>
      <c r="EP1465" t="s">
        <v>141</v>
      </c>
      <c r="EQ1465" t="s">
        <v>141</v>
      </c>
      <c r="ER1465" t="s">
        <v>129</v>
      </c>
      <c r="ES1465" t="s">
        <v>141</v>
      </c>
      <c r="ET1465" t="s">
        <v>141</v>
      </c>
      <c r="EU1465" t="s">
        <v>15911</v>
      </c>
      <c r="EX1465" t="s">
        <v>15912</v>
      </c>
    </row>
    <row r="1466" spans="1:154" hidden="1" x14ac:dyDescent="0.35">
      <c r="A1466" t="s">
        <v>15913</v>
      </c>
      <c r="B1466" t="s">
        <v>15914</v>
      </c>
      <c r="D1466" t="s">
        <v>14492</v>
      </c>
      <c r="E1466" t="s">
        <v>129</v>
      </c>
      <c r="F1466" t="s">
        <v>10188</v>
      </c>
      <c r="G1466" t="s">
        <v>15915</v>
      </c>
      <c r="H1466" t="s">
        <v>15915</v>
      </c>
      <c r="I1466" s="1">
        <v>44763</v>
      </c>
      <c r="J1466" t="s">
        <v>132</v>
      </c>
      <c r="P1466" t="s">
        <v>11945</v>
      </c>
      <c r="R1466" t="s">
        <v>11945</v>
      </c>
      <c r="S1466" s="1">
        <f>VLOOKUP(H1466,'[1]Base JI SMP'!$C:$F,4,FALSE)</f>
        <v>44692</v>
      </c>
      <c r="T1466" t="str">
        <f>VLOOKUP(H1466,'[2]Base JI SMP'!$C:$J,8,FALSE)</f>
        <v>Individual</v>
      </c>
      <c r="U1466" t="s">
        <v>135</v>
      </c>
      <c r="V1466" t="s">
        <v>135</v>
      </c>
      <c r="W1466" t="s">
        <v>135</v>
      </c>
      <c r="X1466" t="s">
        <v>135</v>
      </c>
      <c r="Y1466" t="s">
        <v>136</v>
      </c>
      <c r="Z1466" t="s">
        <v>137</v>
      </c>
      <c r="AA1466" t="s">
        <v>348</v>
      </c>
      <c r="AG1466">
        <v>3</v>
      </c>
      <c r="AH1466" t="s">
        <v>141</v>
      </c>
      <c r="AJ1466" t="s">
        <v>129</v>
      </c>
      <c r="AN1466" t="s">
        <v>141</v>
      </c>
      <c r="AO1466" t="s">
        <v>15916</v>
      </c>
      <c r="AP1466" t="s">
        <v>141</v>
      </c>
      <c r="AQ1466" t="s">
        <v>141</v>
      </c>
      <c r="AR1466" t="s">
        <v>15917</v>
      </c>
      <c r="AS1466" t="s">
        <v>890</v>
      </c>
      <c r="AT1466" t="s">
        <v>143</v>
      </c>
      <c r="AU1466" t="s">
        <v>144</v>
      </c>
      <c r="CZ1466" t="s">
        <v>171</v>
      </c>
      <c r="DA1466" t="s">
        <v>237</v>
      </c>
      <c r="DB1466" t="s">
        <v>592</v>
      </c>
      <c r="DC1466" t="s">
        <v>146</v>
      </c>
      <c r="DD1466" t="s">
        <v>15143</v>
      </c>
      <c r="DE1466" t="s">
        <v>4731</v>
      </c>
      <c r="DF1466" t="s">
        <v>399</v>
      </c>
      <c r="DG1466" t="s">
        <v>399</v>
      </c>
      <c r="DI1466" t="s">
        <v>149</v>
      </c>
      <c r="DJ1466" t="s">
        <v>129</v>
      </c>
      <c r="DK1466" t="s">
        <v>141</v>
      </c>
      <c r="DL1466" t="s">
        <v>141</v>
      </c>
      <c r="DM1466" t="s">
        <v>141</v>
      </c>
      <c r="DN1466" t="s">
        <v>141</v>
      </c>
      <c r="DO1466" t="s">
        <v>141</v>
      </c>
      <c r="DQ1466" t="s">
        <v>150</v>
      </c>
      <c r="DS1466" t="s">
        <v>15918</v>
      </c>
      <c r="DV1466" t="str">
        <f>VLOOKUP(H1466,'[3]Merge Gagner assez d''argent'!$A:$B,2,FALSE)</f>
        <v>Oui</v>
      </c>
      <c r="DX1466" t="s">
        <v>141</v>
      </c>
      <c r="DZ1466" t="s">
        <v>141</v>
      </c>
      <c r="EB1466" t="s">
        <v>141</v>
      </c>
      <c r="ED1466" t="s">
        <v>141</v>
      </c>
      <c r="EF1466" t="s">
        <v>141</v>
      </c>
      <c r="EG1466" t="s">
        <v>15919</v>
      </c>
      <c r="EH1466" t="s">
        <v>468</v>
      </c>
      <c r="EI1466" t="s">
        <v>156</v>
      </c>
      <c r="EJ1466" t="s">
        <v>157</v>
      </c>
      <c r="EK1466" t="s">
        <v>181</v>
      </c>
      <c r="EM1466" t="s">
        <v>8492</v>
      </c>
      <c r="EN1466" t="s">
        <v>141</v>
      </c>
      <c r="EO1466" t="s">
        <v>129</v>
      </c>
      <c r="EP1466" t="s">
        <v>129</v>
      </c>
      <c r="EQ1466" t="s">
        <v>141</v>
      </c>
      <c r="ER1466" t="s">
        <v>141</v>
      </c>
      <c r="ES1466" t="s">
        <v>141</v>
      </c>
      <c r="ET1466" t="s">
        <v>141</v>
      </c>
      <c r="EU1466" t="s">
        <v>15920</v>
      </c>
      <c r="EX1466" t="s">
        <v>15921</v>
      </c>
    </row>
    <row r="1467" spans="1:154" hidden="1" x14ac:dyDescent="0.35">
      <c r="A1467" t="s">
        <v>15922</v>
      </c>
      <c r="B1467" t="s">
        <v>15923</v>
      </c>
      <c r="D1467" t="s">
        <v>14271</v>
      </c>
      <c r="E1467" t="s">
        <v>129</v>
      </c>
      <c r="F1467" t="s">
        <v>10188</v>
      </c>
      <c r="G1467" t="s">
        <v>15924</v>
      </c>
      <c r="H1467" t="s">
        <v>15924</v>
      </c>
      <c r="I1467" s="1">
        <v>44763</v>
      </c>
      <c r="J1467" t="s">
        <v>132</v>
      </c>
      <c r="P1467" t="s">
        <v>11945</v>
      </c>
      <c r="R1467" t="s">
        <v>11945</v>
      </c>
      <c r="S1467" s="1" t="s">
        <v>135</v>
      </c>
      <c r="T1467" t="s">
        <v>135</v>
      </c>
      <c r="U1467" t="s">
        <v>135</v>
      </c>
      <c r="V1467" t="s">
        <v>135</v>
      </c>
      <c r="W1467" t="s">
        <v>135</v>
      </c>
      <c r="X1467" t="s">
        <v>135</v>
      </c>
      <c r="Y1467" t="s">
        <v>136</v>
      </c>
      <c r="Z1467" t="s">
        <v>137</v>
      </c>
      <c r="AA1467" t="s">
        <v>319</v>
      </c>
      <c r="AG1467" t="s">
        <v>250</v>
      </c>
      <c r="AH1467" t="s">
        <v>141</v>
      </c>
      <c r="AJ1467" t="s">
        <v>129</v>
      </c>
      <c r="AN1467" t="s">
        <v>129</v>
      </c>
      <c r="AP1467" t="s">
        <v>129</v>
      </c>
      <c r="AQ1467" t="s">
        <v>129</v>
      </c>
      <c r="AS1467" t="s">
        <v>349</v>
      </c>
      <c r="AT1467" t="s">
        <v>679</v>
      </c>
      <c r="AU1467" t="s">
        <v>144</v>
      </c>
      <c r="CZ1467" t="s">
        <v>171</v>
      </c>
      <c r="DA1467" t="s">
        <v>15925</v>
      </c>
      <c r="DB1467" t="s">
        <v>592</v>
      </c>
      <c r="DC1467" t="s">
        <v>146</v>
      </c>
      <c r="DD1467" t="s">
        <v>15926</v>
      </c>
      <c r="DE1467" t="s">
        <v>4731</v>
      </c>
      <c r="DF1467" t="s">
        <v>141</v>
      </c>
      <c r="DI1467" t="s">
        <v>149</v>
      </c>
      <c r="DJ1467" t="s">
        <v>129</v>
      </c>
      <c r="DK1467" t="s">
        <v>141</v>
      </c>
      <c r="DL1467" t="s">
        <v>141</v>
      </c>
      <c r="DM1467" t="s">
        <v>141</v>
      </c>
      <c r="DN1467" t="s">
        <v>141</v>
      </c>
      <c r="DO1467" t="s">
        <v>141</v>
      </c>
      <c r="DQ1467" t="s">
        <v>225</v>
      </c>
      <c r="DS1467" t="s">
        <v>15927</v>
      </c>
      <c r="DU1467" t="s">
        <v>198</v>
      </c>
      <c r="DV1467" t="str">
        <f>VLOOKUP(H1467,'[3]Merge Gagner assez d''argent'!$A:$B,2,FALSE)</f>
        <v>Partiellement</v>
      </c>
      <c r="DX1467" t="s">
        <v>141</v>
      </c>
      <c r="DZ1467" t="s">
        <v>141</v>
      </c>
      <c r="EB1467" t="s">
        <v>141</v>
      </c>
      <c r="EC1467" t="s">
        <v>15928</v>
      </c>
      <c r="ED1467" t="s">
        <v>141</v>
      </c>
      <c r="EF1467" t="s">
        <v>141</v>
      </c>
      <c r="EG1467" t="s">
        <v>15929</v>
      </c>
      <c r="EH1467" t="s">
        <v>141</v>
      </c>
      <c r="EI1467" t="s">
        <v>156</v>
      </c>
      <c r="EJ1467" t="s">
        <v>157</v>
      </c>
      <c r="EK1467" t="s">
        <v>181</v>
      </c>
      <c r="EM1467" t="s">
        <v>241</v>
      </c>
      <c r="EN1467" t="s">
        <v>129</v>
      </c>
      <c r="EO1467" t="s">
        <v>141</v>
      </c>
      <c r="EP1467" t="s">
        <v>141</v>
      </c>
      <c r="EQ1467" t="s">
        <v>141</v>
      </c>
      <c r="ER1467" t="s">
        <v>141</v>
      </c>
      <c r="ES1467" t="s">
        <v>141</v>
      </c>
      <c r="ET1467" t="s">
        <v>141</v>
      </c>
      <c r="EU1467" t="s">
        <v>15930</v>
      </c>
      <c r="EX1467" t="s">
        <v>15931</v>
      </c>
    </row>
    <row r="1468" spans="1:154" hidden="1" x14ac:dyDescent="0.35">
      <c r="A1468" t="s">
        <v>15932</v>
      </c>
      <c r="B1468" t="s">
        <v>15933</v>
      </c>
      <c r="D1468" t="s">
        <v>14884</v>
      </c>
      <c r="E1468" t="s">
        <v>129</v>
      </c>
      <c r="F1468" t="s">
        <v>10188</v>
      </c>
      <c r="G1468" t="s">
        <v>15934</v>
      </c>
      <c r="H1468" t="s">
        <v>15934</v>
      </c>
      <c r="I1468" s="1">
        <v>44763</v>
      </c>
      <c r="J1468" t="s">
        <v>132</v>
      </c>
      <c r="P1468" t="s">
        <v>11945</v>
      </c>
      <c r="R1468" t="s">
        <v>11945</v>
      </c>
      <c r="S1468" s="1" t="s">
        <v>135</v>
      </c>
      <c r="T1468" t="s">
        <v>135</v>
      </c>
      <c r="U1468" t="s">
        <v>135</v>
      </c>
      <c r="V1468" t="s">
        <v>135</v>
      </c>
      <c r="W1468" t="s">
        <v>135</v>
      </c>
      <c r="X1468" t="s">
        <v>135</v>
      </c>
      <c r="Y1468" t="s">
        <v>136</v>
      </c>
      <c r="Z1468" t="s">
        <v>137</v>
      </c>
      <c r="AA1468" t="s">
        <v>348</v>
      </c>
      <c r="AG1468">
        <v>2</v>
      </c>
      <c r="AH1468" t="s">
        <v>141</v>
      </c>
      <c r="AJ1468" t="s">
        <v>129</v>
      </c>
      <c r="AN1468" t="s">
        <v>129</v>
      </c>
      <c r="AP1468" t="s">
        <v>129</v>
      </c>
      <c r="AQ1468" t="s">
        <v>129</v>
      </c>
      <c r="AS1468" t="s">
        <v>349</v>
      </c>
      <c r="AT1468" t="s">
        <v>679</v>
      </c>
      <c r="AU1468" t="s">
        <v>144</v>
      </c>
      <c r="CZ1468" t="s">
        <v>171</v>
      </c>
      <c r="DA1468" t="s">
        <v>15935</v>
      </c>
      <c r="DB1468" t="s">
        <v>210</v>
      </c>
      <c r="DC1468" t="s">
        <v>901</v>
      </c>
      <c r="DD1468" t="s">
        <v>15936</v>
      </c>
      <c r="DE1468" t="s">
        <v>4731</v>
      </c>
      <c r="DF1468" t="s">
        <v>141</v>
      </c>
      <c r="DI1468" t="s">
        <v>149</v>
      </c>
      <c r="DJ1468" t="s">
        <v>129</v>
      </c>
      <c r="DK1468" t="s">
        <v>141</v>
      </c>
      <c r="DL1468" t="s">
        <v>141</v>
      </c>
      <c r="DM1468" t="s">
        <v>141</v>
      </c>
      <c r="DN1468" t="s">
        <v>141</v>
      </c>
      <c r="DO1468" t="s">
        <v>141</v>
      </c>
      <c r="DQ1468" t="s">
        <v>150</v>
      </c>
      <c r="DS1468" t="s">
        <v>15937</v>
      </c>
      <c r="DU1468" t="s">
        <v>198</v>
      </c>
      <c r="DV1468" t="str">
        <f>VLOOKUP(H1468,'[3]Merge Gagner assez d''argent'!$A:$B,2,FALSE)</f>
        <v>Oui</v>
      </c>
      <c r="DX1468" t="s">
        <v>129</v>
      </c>
      <c r="DY1468" t="s">
        <v>262</v>
      </c>
      <c r="DZ1468" t="s">
        <v>141</v>
      </c>
      <c r="EB1468" t="s">
        <v>141</v>
      </c>
      <c r="EC1468" t="s">
        <v>15885</v>
      </c>
      <c r="ED1468" t="s">
        <v>141</v>
      </c>
      <c r="EF1468" t="s">
        <v>129</v>
      </c>
      <c r="EG1468" t="s">
        <v>15938</v>
      </c>
      <c r="EH1468" t="s">
        <v>141</v>
      </c>
      <c r="EI1468" t="s">
        <v>156</v>
      </c>
      <c r="EJ1468" t="s">
        <v>157</v>
      </c>
      <c r="EK1468" t="s">
        <v>181</v>
      </c>
      <c r="EM1468" t="s">
        <v>182</v>
      </c>
      <c r="EN1468" t="s">
        <v>129</v>
      </c>
      <c r="EO1468" t="s">
        <v>141</v>
      </c>
      <c r="EP1468" t="s">
        <v>141</v>
      </c>
      <c r="EQ1468" t="s">
        <v>141</v>
      </c>
      <c r="ER1468" t="s">
        <v>129</v>
      </c>
      <c r="ES1468" t="s">
        <v>141</v>
      </c>
      <c r="ET1468" t="s">
        <v>141</v>
      </c>
      <c r="EU1468" t="s">
        <v>15939</v>
      </c>
      <c r="EX1468" t="s">
        <v>15940</v>
      </c>
    </row>
    <row r="1469" spans="1:154" hidden="1" x14ac:dyDescent="0.35">
      <c r="A1469" t="s">
        <v>15941</v>
      </c>
      <c r="B1469" t="s">
        <v>15942</v>
      </c>
      <c r="D1469" t="s">
        <v>14271</v>
      </c>
      <c r="E1469" t="s">
        <v>129</v>
      </c>
      <c r="F1469" t="s">
        <v>10188</v>
      </c>
      <c r="G1469" t="s">
        <v>15943</v>
      </c>
      <c r="H1469" t="s">
        <v>15943</v>
      </c>
      <c r="I1469" s="1">
        <v>44763</v>
      </c>
      <c r="J1469" t="s">
        <v>132</v>
      </c>
      <c r="P1469" t="s">
        <v>11945</v>
      </c>
      <c r="R1469" t="s">
        <v>11945</v>
      </c>
      <c r="S1469" s="1" t="s">
        <v>135</v>
      </c>
      <c r="T1469" t="s">
        <v>135</v>
      </c>
      <c r="U1469" t="s">
        <v>135</v>
      </c>
      <c r="V1469" t="s">
        <v>135</v>
      </c>
      <c r="W1469" t="s">
        <v>135</v>
      </c>
      <c r="X1469" t="s">
        <v>135</v>
      </c>
      <c r="Y1469" t="s">
        <v>136</v>
      </c>
      <c r="Z1469" t="s">
        <v>137</v>
      </c>
      <c r="AA1469" t="s">
        <v>319</v>
      </c>
      <c r="AG1469" t="s">
        <v>167</v>
      </c>
      <c r="AH1469" t="s">
        <v>141</v>
      </c>
      <c r="AJ1469" t="s">
        <v>129</v>
      </c>
      <c r="AN1469" t="s">
        <v>129</v>
      </c>
      <c r="AP1469" t="s">
        <v>129</v>
      </c>
      <c r="AQ1469" t="s">
        <v>129</v>
      </c>
      <c r="AS1469" t="s">
        <v>349</v>
      </c>
      <c r="AT1469" t="s">
        <v>679</v>
      </c>
      <c r="AU1469" t="s">
        <v>144</v>
      </c>
      <c r="CZ1469" t="s">
        <v>171</v>
      </c>
      <c r="DA1469" t="s">
        <v>15741</v>
      </c>
      <c r="DB1469" t="s">
        <v>592</v>
      </c>
      <c r="DC1469" t="s">
        <v>146</v>
      </c>
      <c r="DD1469" t="s">
        <v>15944</v>
      </c>
      <c r="DE1469" t="s">
        <v>4731</v>
      </c>
      <c r="DF1469" t="s">
        <v>141</v>
      </c>
      <c r="DI1469" t="s">
        <v>149</v>
      </c>
      <c r="DJ1469" t="s">
        <v>129</v>
      </c>
      <c r="DK1469" t="s">
        <v>141</v>
      </c>
      <c r="DL1469" t="s">
        <v>141</v>
      </c>
      <c r="DM1469" t="s">
        <v>141</v>
      </c>
      <c r="DN1469" t="s">
        <v>141</v>
      </c>
      <c r="DO1469" t="s">
        <v>141</v>
      </c>
      <c r="DQ1469" t="s">
        <v>150</v>
      </c>
      <c r="DS1469" t="s">
        <v>15945</v>
      </c>
      <c r="DU1469" t="s">
        <v>198</v>
      </c>
      <c r="DV1469" t="str">
        <f>VLOOKUP(H1469,'[3]Merge Gagner assez d''argent'!$A:$B,2,FALSE)</f>
        <v>Partiellement</v>
      </c>
      <c r="DX1469" t="s">
        <v>141</v>
      </c>
      <c r="DZ1469" t="s">
        <v>141</v>
      </c>
      <c r="EB1469" t="s">
        <v>141</v>
      </c>
      <c r="EC1469" t="s">
        <v>15946</v>
      </c>
      <c r="ED1469" t="s">
        <v>141</v>
      </c>
      <c r="EF1469" t="s">
        <v>129</v>
      </c>
      <c r="EG1469" t="s">
        <v>15947</v>
      </c>
      <c r="EH1469" t="s">
        <v>141</v>
      </c>
      <c r="EI1469" t="s">
        <v>156</v>
      </c>
      <c r="EJ1469" t="s">
        <v>157</v>
      </c>
      <c r="EK1469" t="s">
        <v>181</v>
      </c>
      <c r="EM1469" t="s">
        <v>241</v>
      </c>
      <c r="EN1469" t="s">
        <v>129</v>
      </c>
      <c r="EO1469" t="s">
        <v>141</v>
      </c>
      <c r="EP1469" t="s">
        <v>141</v>
      </c>
      <c r="EQ1469" t="s">
        <v>141</v>
      </c>
      <c r="ER1469" t="s">
        <v>141</v>
      </c>
      <c r="ES1469" t="s">
        <v>141</v>
      </c>
      <c r="ET1469" t="s">
        <v>141</v>
      </c>
      <c r="EU1469" t="s">
        <v>15948</v>
      </c>
      <c r="EX1469" t="s">
        <v>15949</v>
      </c>
    </row>
    <row r="1470" spans="1:154" hidden="1" x14ac:dyDescent="0.35">
      <c r="A1470" t="s">
        <v>15950</v>
      </c>
      <c r="B1470" t="s">
        <v>15951</v>
      </c>
      <c r="D1470" t="s">
        <v>12781</v>
      </c>
      <c r="E1470" t="s">
        <v>129</v>
      </c>
      <c r="F1470" t="s">
        <v>671</v>
      </c>
      <c r="G1470" t="s">
        <v>15952</v>
      </c>
      <c r="H1470" t="s">
        <v>15952</v>
      </c>
      <c r="I1470" s="1">
        <v>44763</v>
      </c>
      <c r="J1470" t="s">
        <v>207</v>
      </c>
      <c r="K1470" t="s">
        <v>15855</v>
      </c>
      <c r="L1470" t="s">
        <v>15856</v>
      </c>
      <c r="M1470" t="s">
        <v>15857</v>
      </c>
      <c r="N1470" t="s">
        <v>15858</v>
      </c>
      <c r="O1470" t="s">
        <v>13259</v>
      </c>
      <c r="P1470" t="s">
        <v>11945</v>
      </c>
      <c r="R1470" t="s">
        <v>11945</v>
      </c>
      <c r="S1470" s="1">
        <f>VLOOKUP(H1470,'[1]Base JI SMP'!$C:$F,4,FALSE)</f>
        <v>44853</v>
      </c>
      <c r="T1470" t="str">
        <f>VLOOKUP(H1470,'[2]Base JI SMP'!$C:$J,8,FALSE)</f>
        <v>Individual</v>
      </c>
      <c r="U1470" t="str">
        <f>VLOOKUP(H1470,'[2]Base JI SMP'!$C:$M,11,FALSE)</f>
        <v>Business development/management training</v>
      </c>
      <c r="V1470" t="str">
        <f>VLOOKUP(H1470,'[2]Base JI SMP'!$C:$R,12,FALSE)</f>
        <v>Collective</v>
      </c>
      <c r="W1470" s="1">
        <f>VLOOKUP(H1470,'[1]Base JI SMP'!$C:$R,13,FALSE)</f>
        <v>44648</v>
      </c>
      <c r="X1470" s="1">
        <f>VLOOKUP(H1470,'[1]Base JI SMP'!$C:$P,14,FALSE)</f>
        <v>44653</v>
      </c>
      <c r="Y1470" t="s">
        <v>136</v>
      </c>
      <c r="Z1470" t="s">
        <v>137</v>
      </c>
      <c r="AA1470" t="s">
        <v>166</v>
      </c>
      <c r="AG1470" t="s">
        <v>250</v>
      </c>
      <c r="AH1470" t="s">
        <v>141</v>
      </c>
      <c r="AN1470" t="s">
        <v>129</v>
      </c>
      <c r="AP1470" t="s">
        <v>129</v>
      </c>
      <c r="AQ1470" t="s">
        <v>141</v>
      </c>
      <c r="AR1470" t="s">
        <v>12727</v>
      </c>
      <c r="AS1470" t="s">
        <v>247</v>
      </c>
      <c r="AT1470" t="s">
        <v>679</v>
      </c>
      <c r="AU1470" t="s">
        <v>144</v>
      </c>
      <c r="CZ1470" t="s">
        <v>145</v>
      </c>
      <c r="DB1470" t="s">
        <v>145</v>
      </c>
      <c r="DC1470" t="s">
        <v>146</v>
      </c>
      <c r="DD1470" t="s">
        <v>15953</v>
      </c>
      <c r="DE1470" t="s">
        <v>4032</v>
      </c>
      <c r="DF1470" t="s">
        <v>399</v>
      </c>
      <c r="DG1470" t="s">
        <v>399</v>
      </c>
      <c r="DI1470" t="s">
        <v>149</v>
      </c>
      <c r="DJ1470" t="s">
        <v>129</v>
      </c>
      <c r="DK1470" t="s">
        <v>141</v>
      </c>
      <c r="DL1470" t="s">
        <v>141</v>
      </c>
      <c r="DM1470" t="s">
        <v>141</v>
      </c>
      <c r="DN1470" t="s">
        <v>141</v>
      </c>
      <c r="DO1470" t="s">
        <v>141</v>
      </c>
      <c r="DQ1470" t="s">
        <v>150</v>
      </c>
      <c r="DS1470" t="s">
        <v>12729</v>
      </c>
      <c r="DT1470" t="s">
        <v>15954</v>
      </c>
      <c r="DV1470" t="str">
        <f>VLOOKUP(H1470,'[3]Merge Gagner assez d''argent'!$A:$B,2,FALSE)</f>
        <v>Souhaite ne pas répondre</v>
      </c>
      <c r="DX1470" t="s">
        <v>141</v>
      </c>
      <c r="DZ1470" t="s">
        <v>141</v>
      </c>
      <c r="EB1470" t="s">
        <v>686</v>
      </c>
      <c r="EC1470" t="s">
        <v>1918</v>
      </c>
      <c r="ED1470" t="s">
        <v>141</v>
      </c>
      <c r="EF1470" t="s">
        <v>1820</v>
      </c>
      <c r="EH1470" t="s">
        <v>141</v>
      </c>
      <c r="EI1470" t="s">
        <v>157</v>
      </c>
      <c r="EJ1470" t="s">
        <v>157</v>
      </c>
      <c r="EK1470" t="s">
        <v>181</v>
      </c>
      <c r="EM1470" t="s">
        <v>3164</v>
      </c>
      <c r="EN1470" t="s">
        <v>141</v>
      </c>
      <c r="EO1470" t="s">
        <v>141</v>
      </c>
      <c r="EP1470" t="s">
        <v>141</v>
      </c>
      <c r="EQ1470" t="s">
        <v>141</v>
      </c>
      <c r="ER1470" t="s">
        <v>129</v>
      </c>
      <c r="ES1470" t="s">
        <v>141</v>
      </c>
      <c r="ET1470" t="s">
        <v>129</v>
      </c>
      <c r="EU1470" t="s">
        <v>15955</v>
      </c>
      <c r="EX1470" t="s">
        <v>2233</v>
      </c>
    </row>
    <row r="1471" spans="1:154" hidden="1" x14ac:dyDescent="0.35">
      <c r="A1471" t="s">
        <v>15956</v>
      </c>
      <c r="B1471" t="s">
        <v>15957</v>
      </c>
      <c r="D1471" t="s">
        <v>14498</v>
      </c>
      <c r="E1471" t="s">
        <v>129</v>
      </c>
      <c r="F1471" t="s">
        <v>10188</v>
      </c>
      <c r="G1471" t="s">
        <v>15958</v>
      </c>
      <c r="H1471" t="s">
        <v>15958</v>
      </c>
      <c r="I1471" s="1">
        <v>44763</v>
      </c>
      <c r="J1471" t="s">
        <v>132</v>
      </c>
      <c r="P1471" t="s">
        <v>11945</v>
      </c>
      <c r="R1471" t="s">
        <v>11945</v>
      </c>
      <c r="S1471" s="1">
        <f>VLOOKUP(H1471,'[1]Base JI SMP'!$C:$F,4,FALSE)</f>
        <v>44526</v>
      </c>
      <c r="T1471" t="str">
        <f>VLOOKUP(H1471,'[2]Base JI SMP'!$C:$J,8,FALSE)</f>
        <v>Individual</v>
      </c>
      <c r="U1471" t="s">
        <v>135</v>
      </c>
      <c r="V1471" t="s">
        <v>135</v>
      </c>
      <c r="W1471" t="s">
        <v>135</v>
      </c>
      <c r="X1471" t="s">
        <v>135</v>
      </c>
      <c r="Y1471" t="s">
        <v>136</v>
      </c>
      <c r="Z1471" t="s">
        <v>137</v>
      </c>
      <c r="AA1471" t="s">
        <v>348</v>
      </c>
      <c r="AG1471" t="s">
        <v>236</v>
      </c>
      <c r="AH1471" t="s">
        <v>141</v>
      </c>
      <c r="AJ1471" t="s">
        <v>129</v>
      </c>
      <c r="AN1471" t="s">
        <v>129</v>
      </c>
      <c r="AP1471" t="s">
        <v>129</v>
      </c>
      <c r="AQ1471" t="s">
        <v>129</v>
      </c>
      <c r="AT1471" t="s">
        <v>844</v>
      </c>
      <c r="AU1471" t="s">
        <v>144</v>
      </c>
      <c r="CZ1471" t="s">
        <v>296</v>
      </c>
      <c r="DB1471" t="s">
        <v>296</v>
      </c>
      <c r="DC1471" t="s">
        <v>901</v>
      </c>
      <c r="DD1471" t="s">
        <v>15959</v>
      </c>
      <c r="DE1471" t="s">
        <v>949</v>
      </c>
      <c r="DF1471" t="s">
        <v>399</v>
      </c>
      <c r="DG1471" t="s">
        <v>399</v>
      </c>
      <c r="DI1471" t="s">
        <v>149</v>
      </c>
      <c r="DJ1471" t="s">
        <v>129</v>
      </c>
      <c r="DK1471" t="s">
        <v>141</v>
      </c>
      <c r="DL1471" t="s">
        <v>141</v>
      </c>
      <c r="DM1471" t="s">
        <v>141</v>
      </c>
      <c r="DN1471" t="s">
        <v>141</v>
      </c>
      <c r="DO1471" t="s">
        <v>141</v>
      </c>
      <c r="DQ1471" t="s">
        <v>150</v>
      </c>
      <c r="DS1471" t="s">
        <v>15960</v>
      </c>
      <c r="DV1471" t="str">
        <f>VLOOKUP(H1471,'[3]Merge Gagner assez d''argent'!$A:$B,2,FALSE)</f>
        <v>Oui</v>
      </c>
      <c r="DX1471" t="s">
        <v>129</v>
      </c>
      <c r="DY1471" t="s">
        <v>425</v>
      </c>
      <c r="DZ1471" t="s">
        <v>141</v>
      </c>
      <c r="EB1471" t="s">
        <v>686</v>
      </c>
      <c r="ED1471" t="s">
        <v>686</v>
      </c>
      <c r="EF1471" t="s">
        <v>129</v>
      </c>
      <c r="EH1471" t="s">
        <v>141</v>
      </c>
      <c r="EI1471" t="s">
        <v>156</v>
      </c>
      <c r="EJ1471" t="s">
        <v>157</v>
      </c>
      <c r="EK1471" t="s">
        <v>158</v>
      </c>
      <c r="EM1471" t="s">
        <v>4655</v>
      </c>
      <c r="EN1471" t="s">
        <v>129</v>
      </c>
      <c r="EO1471" t="s">
        <v>141</v>
      </c>
      <c r="EP1471" t="s">
        <v>129</v>
      </c>
      <c r="EQ1471" t="s">
        <v>129</v>
      </c>
      <c r="ER1471" t="s">
        <v>141</v>
      </c>
      <c r="ES1471" t="s">
        <v>141</v>
      </c>
      <c r="ET1471" t="s">
        <v>141</v>
      </c>
      <c r="EU1471" t="s">
        <v>15961</v>
      </c>
      <c r="EX1471" t="s">
        <v>15962</v>
      </c>
    </row>
    <row r="1472" spans="1:154" hidden="1" x14ac:dyDescent="0.35">
      <c r="A1472" t="s">
        <v>15963</v>
      </c>
      <c r="B1472" t="s">
        <v>15964</v>
      </c>
      <c r="D1472" t="s">
        <v>15406</v>
      </c>
      <c r="E1472" t="s">
        <v>129</v>
      </c>
      <c r="F1472" t="s">
        <v>10188</v>
      </c>
      <c r="G1472" t="s">
        <v>15965</v>
      </c>
      <c r="H1472" t="s">
        <v>15965</v>
      </c>
      <c r="I1472" s="1">
        <v>44763</v>
      </c>
      <c r="J1472" t="s">
        <v>132</v>
      </c>
      <c r="P1472" t="s">
        <v>133</v>
      </c>
      <c r="R1472" t="s">
        <v>11945</v>
      </c>
      <c r="S1472" s="1" t="s">
        <v>135</v>
      </c>
      <c r="T1472" t="s">
        <v>135</v>
      </c>
      <c r="U1472" t="s">
        <v>135</v>
      </c>
      <c r="V1472" t="s">
        <v>135</v>
      </c>
      <c r="W1472" t="s">
        <v>135</v>
      </c>
      <c r="X1472" t="s">
        <v>135</v>
      </c>
      <c r="Y1472" t="s">
        <v>136</v>
      </c>
      <c r="Z1472" t="s">
        <v>137</v>
      </c>
      <c r="AA1472" t="s">
        <v>348</v>
      </c>
      <c r="AG1472">
        <v>3</v>
      </c>
      <c r="AH1472" t="s">
        <v>141</v>
      </c>
      <c r="AJ1472" t="s">
        <v>129</v>
      </c>
      <c r="AN1472" t="s">
        <v>129</v>
      </c>
      <c r="AP1472" t="s">
        <v>129</v>
      </c>
      <c r="AQ1472" t="s">
        <v>129</v>
      </c>
      <c r="AS1472" t="s">
        <v>1000</v>
      </c>
      <c r="AT1472" t="s">
        <v>844</v>
      </c>
      <c r="AU1472" t="s">
        <v>144</v>
      </c>
      <c r="CZ1472" t="s">
        <v>171</v>
      </c>
      <c r="DA1472" t="s">
        <v>6988</v>
      </c>
      <c r="DB1472" t="s">
        <v>297</v>
      </c>
      <c r="DC1472" t="s">
        <v>901</v>
      </c>
      <c r="DD1472" t="s">
        <v>15966</v>
      </c>
      <c r="DE1472" t="s">
        <v>4731</v>
      </c>
      <c r="DF1472" t="s">
        <v>141</v>
      </c>
      <c r="DI1472" t="s">
        <v>563</v>
      </c>
      <c r="DJ1472" t="s">
        <v>141</v>
      </c>
      <c r="DK1472" t="s">
        <v>129</v>
      </c>
      <c r="DL1472" t="s">
        <v>129</v>
      </c>
      <c r="DM1472" t="s">
        <v>141</v>
      </c>
      <c r="DN1472" t="s">
        <v>141</v>
      </c>
      <c r="DO1472" t="s">
        <v>141</v>
      </c>
      <c r="DQ1472" t="s">
        <v>150</v>
      </c>
      <c r="DS1472" t="s">
        <v>9148</v>
      </c>
      <c r="DU1472" t="s">
        <v>1004</v>
      </c>
      <c r="DV1472" t="str">
        <f>VLOOKUP(H1472,'[3]Merge Gagner assez d''argent'!$A:$B,2,FALSE)</f>
        <v>Oui</v>
      </c>
      <c r="DX1472" t="s">
        <v>141</v>
      </c>
      <c r="DZ1472" t="s">
        <v>141</v>
      </c>
      <c r="EB1472" t="s">
        <v>141</v>
      </c>
      <c r="ED1472" t="s">
        <v>141</v>
      </c>
      <c r="EF1472" t="s">
        <v>129</v>
      </c>
      <c r="EG1472" t="s">
        <v>15967</v>
      </c>
      <c r="EH1472" t="s">
        <v>141</v>
      </c>
      <c r="EI1472" t="s">
        <v>156</v>
      </c>
      <c r="EJ1472" t="s">
        <v>157</v>
      </c>
      <c r="EK1472" t="s">
        <v>158</v>
      </c>
      <c r="EM1472" t="s">
        <v>182</v>
      </c>
      <c r="EN1472" t="s">
        <v>129</v>
      </c>
      <c r="EO1472" t="s">
        <v>141</v>
      </c>
      <c r="EP1472" t="s">
        <v>141</v>
      </c>
      <c r="EQ1472" t="s">
        <v>141</v>
      </c>
      <c r="ER1472" t="s">
        <v>129</v>
      </c>
      <c r="ES1472" t="s">
        <v>141</v>
      </c>
      <c r="ET1472" t="s">
        <v>141</v>
      </c>
      <c r="EU1472" t="s">
        <v>15968</v>
      </c>
      <c r="EX1472" t="s">
        <v>15969</v>
      </c>
    </row>
    <row r="1473" spans="1:154" hidden="1" x14ac:dyDescent="0.35">
      <c r="A1473" t="s">
        <v>15970</v>
      </c>
      <c r="B1473" t="s">
        <v>15971</v>
      </c>
      <c r="D1473" t="s">
        <v>15972</v>
      </c>
      <c r="E1473" t="s">
        <v>129</v>
      </c>
      <c r="F1473" t="s">
        <v>10188</v>
      </c>
      <c r="G1473" t="s">
        <v>15973</v>
      </c>
      <c r="H1473" t="s">
        <v>15973</v>
      </c>
      <c r="I1473" s="1">
        <v>44763</v>
      </c>
      <c r="J1473" t="s">
        <v>132</v>
      </c>
      <c r="P1473" t="s">
        <v>133</v>
      </c>
      <c r="R1473" t="s">
        <v>11945</v>
      </c>
      <c r="S1473" s="1" t="s">
        <v>135</v>
      </c>
      <c r="T1473" t="s">
        <v>135</v>
      </c>
      <c r="U1473" t="s">
        <v>135</v>
      </c>
      <c r="V1473" t="s">
        <v>135</v>
      </c>
      <c r="W1473" t="s">
        <v>135</v>
      </c>
      <c r="X1473" t="s">
        <v>135</v>
      </c>
      <c r="Y1473" t="s">
        <v>136</v>
      </c>
      <c r="Z1473" t="s">
        <v>137</v>
      </c>
      <c r="AA1473" t="s">
        <v>348</v>
      </c>
      <c r="AG1473" t="s">
        <v>167</v>
      </c>
      <c r="AH1473" t="s">
        <v>141</v>
      </c>
      <c r="AJ1473" t="s">
        <v>129</v>
      </c>
      <c r="AN1473" t="s">
        <v>129</v>
      </c>
      <c r="AP1473" t="s">
        <v>129</v>
      </c>
      <c r="AQ1473" t="s">
        <v>129</v>
      </c>
      <c r="AS1473">
        <v>260</v>
      </c>
      <c r="AT1473" t="s">
        <v>679</v>
      </c>
      <c r="AU1473" t="s">
        <v>144</v>
      </c>
      <c r="CZ1473" t="s">
        <v>171</v>
      </c>
      <c r="DA1473" t="s">
        <v>14986</v>
      </c>
      <c r="DB1473" t="s">
        <v>592</v>
      </c>
      <c r="DC1473" t="s">
        <v>146</v>
      </c>
      <c r="DD1473" t="s">
        <v>7186</v>
      </c>
      <c r="DE1473" t="s">
        <v>4731</v>
      </c>
      <c r="DF1473" t="s">
        <v>141</v>
      </c>
      <c r="DI1473" t="s">
        <v>563</v>
      </c>
      <c r="DJ1473" t="s">
        <v>141</v>
      </c>
      <c r="DK1473" t="s">
        <v>129</v>
      </c>
      <c r="DL1473" t="s">
        <v>129</v>
      </c>
      <c r="DM1473" t="s">
        <v>141</v>
      </c>
      <c r="DN1473" t="s">
        <v>141</v>
      </c>
      <c r="DO1473" t="s">
        <v>141</v>
      </c>
      <c r="DQ1473" t="s">
        <v>150</v>
      </c>
      <c r="DS1473" t="s">
        <v>15974</v>
      </c>
      <c r="DU1473" t="s">
        <v>1004</v>
      </c>
      <c r="DV1473" t="str">
        <f>VLOOKUP(H1473,'[3]Merge Gagner assez d''argent'!$A:$B,2,FALSE)</f>
        <v>Oui</v>
      </c>
      <c r="DX1473" t="s">
        <v>141</v>
      </c>
      <c r="DZ1473" t="s">
        <v>141</v>
      </c>
      <c r="EB1473" t="s">
        <v>141</v>
      </c>
      <c r="ED1473" t="s">
        <v>141</v>
      </c>
      <c r="EF1473" t="s">
        <v>129</v>
      </c>
      <c r="EG1473" t="s">
        <v>15975</v>
      </c>
      <c r="EH1473" t="s">
        <v>141</v>
      </c>
      <c r="EI1473" t="s">
        <v>156</v>
      </c>
      <c r="EJ1473" t="s">
        <v>157</v>
      </c>
      <c r="EK1473" t="s">
        <v>158</v>
      </c>
      <c r="EM1473" t="s">
        <v>171</v>
      </c>
      <c r="EN1473" t="s">
        <v>141</v>
      </c>
      <c r="EO1473" t="s">
        <v>141</v>
      </c>
      <c r="EP1473" t="s">
        <v>141</v>
      </c>
      <c r="EQ1473" t="s">
        <v>141</v>
      </c>
      <c r="ER1473" t="s">
        <v>141</v>
      </c>
      <c r="ES1473" t="s">
        <v>141</v>
      </c>
      <c r="ET1473" t="s">
        <v>129</v>
      </c>
      <c r="EU1473" t="s">
        <v>15976</v>
      </c>
      <c r="EX1473" t="s">
        <v>15977</v>
      </c>
    </row>
    <row r="1474" spans="1:154" hidden="1" x14ac:dyDescent="0.35">
      <c r="A1474" t="s">
        <v>15978</v>
      </c>
      <c r="B1474" t="s">
        <v>15979</v>
      </c>
      <c r="D1474" t="s">
        <v>12781</v>
      </c>
      <c r="E1474" t="s">
        <v>129</v>
      </c>
      <c r="F1474" t="s">
        <v>671</v>
      </c>
      <c r="G1474" t="s">
        <v>15980</v>
      </c>
      <c r="H1474" t="s">
        <v>15980</v>
      </c>
      <c r="I1474" s="1">
        <v>44763</v>
      </c>
      <c r="J1474" t="s">
        <v>207</v>
      </c>
      <c r="K1474" t="s">
        <v>15855</v>
      </c>
      <c r="L1474" t="s">
        <v>15856</v>
      </c>
      <c r="M1474" t="s">
        <v>15857</v>
      </c>
      <c r="N1474" t="s">
        <v>15858</v>
      </c>
      <c r="O1474" t="s">
        <v>13259</v>
      </c>
      <c r="P1474" t="s">
        <v>11945</v>
      </c>
      <c r="R1474" t="s">
        <v>11945</v>
      </c>
      <c r="S1474" s="1">
        <f>VLOOKUP(H1474,'[1]Base JI SMP'!$C:$F,4,FALSE)</f>
        <v>44798</v>
      </c>
      <c r="T1474" t="str">
        <f>VLOOKUP(H1474,'[2]Base JI SMP'!$C:$J,8,FALSE)</f>
        <v>Individual</v>
      </c>
      <c r="U1474" t="str">
        <f>VLOOKUP(H1474,'[2]Base JI SMP'!$C:$M,11,FALSE)</f>
        <v>Business development/management training</v>
      </c>
      <c r="V1474" t="str">
        <f>VLOOKUP(H1474,'[2]Base JI SMP'!$C:$R,12,FALSE)</f>
        <v>Collective</v>
      </c>
      <c r="W1474" s="1">
        <f>VLOOKUP(H1474,'[1]Base JI SMP'!$C:$R,13,FALSE)</f>
        <v>44648</v>
      </c>
      <c r="X1474" s="1">
        <f>VLOOKUP(H1474,'[1]Base JI SMP'!$C:$P,14,FALSE)</f>
        <v>44653</v>
      </c>
      <c r="Y1474" t="s">
        <v>136</v>
      </c>
      <c r="Z1474" t="s">
        <v>189</v>
      </c>
      <c r="AA1474" t="s">
        <v>166</v>
      </c>
      <c r="AG1474" t="s">
        <v>250</v>
      </c>
      <c r="AH1474" t="s">
        <v>141</v>
      </c>
      <c r="AJ1474" t="s">
        <v>129</v>
      </c>
      <c r="AN1474" t="s">
        <v>129</v>
      </c>
      <c r="AP1474" t="s">
        <v>129</v>
      </c>
      <c r="AQ1474" t="s">
        <v>129</v>
      </c>
      <c r="AS1474" t="s">
        <v>247</v>
      </c>
      <c r="AT1474" t="s">
        <v>679</v>
      </c>
      <c r="AU1474" t="s">
        <v>144</v>
      </c>
      <c r="CZ1474" t="s">
        <v>145</v>
      </c>
      <c r="DB1474" t="s">
        <v>145</v>
      </c>
      <c r="DC1474" t="s">
        <v>146</v>
      </c>
      <c r="DD1474" t="s">
        <v>15981</v>
      </c>
      <c r="DE1474" t="s">
        <v>4032</v>
      </c>
      <c r="DF1474" t="s">
        <v>399</v>
      </c>
      <c r="DG1474" t="s">
        <v>399</v>
      </c>
      <c r="DI1474" t="s">
        <v>149</v>
      </c>
      <c r="DJ1474" t="s">
        <v>129</v>
      </c>
      <c r="DK1474" t="s">
        <v>141</v>
      </c>
      <c r="DL1474" t="s">
        <v>141</v>
      </c>
      <c r="DM1474" t="s">
        <v>141</v>
      </c>
      <c r="DN1474" t="s">
        <v>141</v>
      </c>
      <c r="DO1474" t="s">
        <v>141</v>
      </c>
      <c r="DQ1474" t="s">
        <v>150</v>
      </c>
      <c r="DS1474" t="s">
        <v>15982</v>
      </c>
      <c r="DT1474" t="s">
        <v>15983</v>
      </c>
      <c r="DV1474" t="str">
        <f>VLOOKUP(H1474,'[3]Merge Gagner assez d''argent'!$A:$B,2,FALSE)</f>
        <v>Souhaite ne pas répondre</v>
      </c>
      <c r="DX1474" t="s">
        <v>141</v>
      </c>
      <c r="DZ1474" t="s">
        <v>141</v>
      </c>
      <c r="EB1474" t="s">
        <v>686</v>
      </c>
      <c r="EC1474" t="s">
        <v>1918</v>
      </c>
      <c r="ED1474" t="s">
        <v>141</v>
      </c>
      <c r="EF1474" t="s">
        <v>141</v>
      </c>
      <c r="EG1474" t="s">
        <v>15984</v>
      </c>
      <c r="EH1474" t="s">
        <v>141</v>
      </c>
      <c r="EI1474" t="s">
        <v>157</v>
      </c>
      <c r="EJ1474" t="s">
        <v>157</v>
      </c>
      <c r="EK1474" t="s">
        <v>181</v>
      </c>
      <c r="EM1474" t="s">
        <v>159</v>
      </c>
      <c r="EN1474" t="s">
        <v>141</v>
      </c>
      <c r="EO1474" t="s">
        <v>141</v>
      </c>
      <c r="EP1474" t="s">
        <v>141</v>
      </c>
      <c r="EQ1474" t="s">
        <v>141</v>
      </c>
      <c r="ER1474" t="s">
        <v>129</v>
      </c>
      <c r="ES1474" t="s">
        <v>141</v>
      </c>
      <c r="ET1474" t="s">
        <v>141</v>
      </c>
      <c r="EU1474" t="s">
        <v>15139</v>
      </c>
      <c r="EX1474" t="s">
        <v>850</v>
      </c>
    </row>
    <row r="1475" spans="1:154" hidden="1" x14ac:dyDescent="0.35">
      <c r="A1475" t="s">
        <v>15985</v>
      </c>
      <c r="B1475" t="s">
        <v>15986</v>
      </c>
      <c r="D1475" t="s">
        <v>12781</v>
      </c>
      <c r="E1475" t="s">
        <v>129</v>
      </c>
      <c r="F1475" t="s">
        <v>671</v>
      </c>
      <c r="G1475" t="s">
        <v>15987</v>
      </c>
      <c r="H1475" t="s">
        <v>15987</v>
      </c>
      <c r="I1475" s="1">
        <v>44763</v>
      </c>
      <c r="J1475" t="s">
        <v>207</v>
      </c>
      <c r="K1475" t="s">
        <v>15855</v>
      </c>
      <c r="L1475" t="s">
        <v>15856</v>
      </c>
      <c r="M1475" t="s">
        <v>15857</v>
      </c>
      <c r="N1475" t="s">
        <v>15858</v>
      </c>
      <c r="O1475" t="s">
        <v>13259</v>
      </c>
      <c r="P1475" t="s">
        <v>11945</v>
      </c>
      <c r="R1475" t="s">
        <v>11945</v>
      </c>
      <c r="S1475" s="1">
        <f>VLOOKUP(H1475,'[1]Base JI SMP'!$C:$F,4,FALSE)</f>
        <v>44883</v>
      </c>
      <c r="T1475" t="str">
        <f>VLOOKUP(H1475,'[2]Base JI SMP'!$C:$J,8,FALSE)</f>
        <v>Individual</v>
      </c>
      <c r="U1475" t="str">
        <f>VLOOKUP(H1475,'[2]Base JI SMP'!$C:$M,11,FALSE)</f>
        <v>Business development/management training</v>
      </c>
      <c r="V1475" t="str">
        <f>VLOOKUP(H1475,'[2]Base JI SMP'!$C:$R,12,FALSE)</f>
        <v>Collective</v>
      </c>
      <c r="W1475" s="1">
        <f>VLOOKUP(H1475,'[1]Base JI SMP'!$C:$R,13,FALSE)</f>
        <v>44648</v>
      </c>
      <c r="X1475" s="1">
        <f>VLOOKUP(H1475,'[1]Base JI SMP'!$C:$P,14,FALSE)</f>
        <v>44653</v>
      </c>
      <c r="Y1475" t="s">
        <v>136</v>
      </c>
      <c r="Z1475" t="s">
        <v>137</v>
      </c>
      <c r="AA1475" t="s">
        <v>166</v>
      </c>
      <c r="AG1475">
        <v>6</v>
      </c>
      <c r="AH1475" t="s">
        <v>141</v>
      </c>
      <c r="AN1475" t="s">
        <v>129</v>
      </c>
      <c r="AP1475" t="s">
        <v>129</v>
      </c>
      <c r="AQ1475" t="s">
        <v>141</v>
      </c>
      <c r="AR1475" t="s">
        <v>12727</v>
      </c>
      <c r="AS1475" t="s">
        <v>247</v>
      </c>
      <c r="AT1475" t="s">
        <v>679</v>
      </c>
      <c r="AU1475" t="s">
        <v>144</v>
      </c>
      <c r="CZ1475" t="s">
        <v>145</v>
      </c>
      <c r="DB1475" t="s">
        <v>145</v>
      </c>
      <c r="DC1475" t="s">
        <v>146</v>
      </c>
      <c r="DD1475" t="s">
        <v>15988</v>
      </c>
      <c r="DE1475" t="s">
        <v>4032</v>
      </c>
      <c r="DF1475" t="s">
        <v>399</v>
      </c>
      <c r="DG1475" t="s">
        <v>399</v>
      </c>
      <c r="DI1475" t="s">
        <v>149</v>
      </c>
      <c r="DJ1475" t="s">
        <v>129</v>
      </c>
      <c r="DK1475" t="s">
        <v>141</v>
      </c>
      <c r="DL1475" t="s">
        <v>141</v>
      </c>
      <c r="DM1475" t="s">
        <v>141</v>
      </c>
      <c r="DN1475" t="s">
        <v>141</v>
      </c>
      <c r="DO1475" t="s">
        <v>141</v>
      </c>
      <c r="DQ1475" t="s">
        <v>150</v>
      </c>
      <c r="DS1475" t="s">
        <v>15559</v>
      </c>
      <c r="DV1475" t="str">
        <f>VLOOKUP(H1475,'[3]Merge Gagner assez d''argent'!$A:$B,2,FALSE)</f>
        <v>Souhaite ne pas répondre</v>
      </c>
      <c r="DX1475" t="s">
        <v>253</v>
      </c>
      <c r="DZ1475" t="s">
        <v>141</v>
      </c>
      <c r="EB1475" t="s">
        <v>686</v>
      </c>
      <c r="EC1475" t="s">
        <v>1918</v>
      </c>
      <c r="ED1475" t="s">
        <v>141</v>
      </c>
      <c r="EF1475" t="s">
        <v>129</v>
      </c>
      <c r="EG1475" t="s">
        <v>15989</v>
      </c>
      <c r="EH1475" t="s">
        <v>141</v>
      </c>
      <c r="EI1475" t="s">
        <v>214</v>
      </c>
      <c r="EJ1475" t="s">
        <v>214</v>
      </c>
      <c r="EK1475" t="s">
        <v>181</v>
      </c>
      <c r="EM1475" t="s">
        <v>3164</v>
      </c>
      <c r="EN1475" t="s">
        <v>141</v>
      </c>
      <c r="EO1475" t="s">
        <v>141</v>
      </c>
      <c r="EP1475" t="s">
        <v>141</v>
      </c>
      <c r="EQ1475" t="s">
        <v>141</v>
      </c>
      <c r="ER1475" t="s">
        <v>129</v>
      </c>
      <c r="ES1475" t="s">
        <v>141</v>
      </c>
      <c r="ET1475" t="s">
        <v>129</v>
      </c>
      <c r="EU1475" t="s">
        <v>15990</v>
      </c>
      <c r="EX1475" t="s">
        <v>2233</v>
      </c>
    </row>
    <row r="1476" spans="1:154" hidden="1" x14ac:dyDescent="0.35">
      <c r="A1476" t="s">
        <v>15991</v>
      </c>
      <c r="B1476" t="s">
        <v>15992</v>
      </c>
      <c r="D1476" t="s">
        <v>14271</v>
      </c>
      <c r="E1476" t="s">
        <v>129</v>
      </c>
      <c r="F1476" t="s">
        <v>10188</v>
      </c>
      <c r="G1476" t="s">
        <v>15993</v>
      </c>
      <c r="H1476" t="s">
        <v>15993</v>
      </c>
      <c r="I1476" s="1">
        <v>44763</v>
      </c>
      <c r="J1476" t="s">
        <v>132</v>
      </c>
      <c r="P1476" t="s">
        <v>11945</v>
      </c>
      <c r="R1476" t="s">
        <v>11945</v>
      </c>
      <c r="S1476" s="1" t="s">
        <v>135</v>
      </c>
      <c r="T1476" t="s">
        <v>135</v>
      </c>
      <c r="U1476" t="s">
        <v>135</v>
      </c>
      <c r="V1476" t="s">
        <v>135</v>
      </c>
      <c r="W1476" t="s">
        <v>135</v>
      </c>
      <c r="X1476" t="s">
        <v>135</v>
      </c>
      <c r="Y1476" t="s">
        <v>136</v>
      </c>
      <c r="Z1476" t="s">
        <v>137</v>
      </c>
      <c r="AA1476" t="s">
        <v>138</v>
      </c>
      <c r="AB1476" t="s">
        <v>141</v>
      </c>
      <c r="AG1476" t="s">
        <v>250</v>
      </c>
      <c r="AH1476" t="s">
        <v>141</v>
      </c>
      <c r="AJ1476" t="s">
        <v>129</v>
      </c>
      <c r="AN1476" t="s">
        <v>129</v>
      </c>
      <c r="AP1476" t="s">
        <v>129</v>
      </c>
      <c r="AQ1476" t="s">
        <v>129</v>
      </c>
      <c r="AS1476" t="s">
        <v>247</v>
      </c>
      <c r="AT1476" t="s">
        <v>679</v>
      </c>
      <c r="AU1476" t="s">
        <v>144</v>
      </c>
      <c r="CZ1476" t="s">
        <v>171</v>
      </c>
      <c r="DA1476" t="s">
        <v>15741</v>
      </c>
      <c r="DB1476" t="s">
        <v>592</v>
      </c>
      <c r="DC1476" t="s">
        <v>146</v>
      </c>
      <c r="DD1476" t="s">
        <v>15994</v>
      </c>
      <c r="DE1476" t="s">
        <v>4731</v>
      </c>
      <c r="DF1476" t="s">
        <v>141</v>
      </c>
      <c r="DI1476" t="s">
        <v>149</v>
      </c>
      <c r="DJ1476" t="s">
        <v>129</v>
      </c>
      <c r="DK1476" t="s">
        <v>141</v>
      </c>
      <c r="DL1476" t="s">
        <v>141</v>
      </c>
      <c r="DM1476" t="s">
        <v>141</v>
      </c>
      <c r="DN1476" t="s">
        <v>141</v>
      </c>
      <c r="DO1476" t="s">
        <v>141</v>
      </c>
      <c r="DQ1476" t="s">
        <v>150</v>
      </c>
      <c r="DS1476" t="s">
        <v>15995</v>
      </c>
      <c r="DU1476" t="s">
        <v>198</v>
      </c>
      <c r="DV1476" t="str">
        <f>VLOOKUP(H1476,'[3]Merge Gagner assez d''argent'!$A:$B,2,FALSE)</f>
        <v>Partiellement</v>
      </c>
      <c r="DX1476" t="s">
        <v>141</v>
      </c>
      <c r="DZ1476" t="s">
        <v>141</v>
      </c>
      <c r="EB1476" t="s">
        <v>141</v>
      </c>
      <c r="EC1476" t="s">
        <v>15996</v>
      </c>
      <c r="ED1476" t="s">
        <v>141</v>
      </c>
      <c r="EF1476" t="s">
        <v>129</v>
      </c>
      <c r="EG1476" t="s">
        <v>15997</v>
      </c>
      <c r="EH1476" t="s">
        <v>141</v>
      </c>
      <c r="EI1476" t="s">
        <v>156</v>
      </c>
      <c r="EJ1476" t="s">
        <v>157</v>
      </c>
      <c r="EK1476" t="s">
        <v>181</v>
      </c>
      <c r="EM1476" t="s">
        <v>241</v>
      </c>
      <c r="EN1476" t="s">
        <v>129</v>
      </c>
      <c r="EO1476" t="s">
        <v>141</v>
      </c>
      <c r="EP1476" t="s">
        <v>141</v>
      </c>
      <c r="EQ1476" t="s">
        <v>141</v>
      </c>
      <c r="ER1476" t="s">
        <v>141</v>
      </c>
      <c r="ES1476" t="s">
        <v>141</v>
      </c>
      <c r="ET1476" t="s">
        <v>141</v>
      </c>
      <c r="EU1476" t="s">
        <v>15998</v>
      </c>
      <c r="EX1476" t="s">
        <v>15999</v>
      </c>
    </row>
    <row r="1477" spans="1:154" hidden="1" x14ac:dyDescent="0.35">
      <c r="A1477" t="s">
        <v>16000</v>
      </c>
      <c r="B1477" t="s">
        <v>16001</v>
      </c>
      <c r="D1477" t="s">
        <v>14796</v>
      </c>
      <c r="E1477" t="s">
        <v>129</v>
      </c>
      <c r="F1477" t="s">
        <v>10188</v>
      </c>
      <c r="G1477" t="s">
        <v>16002</v>
      </c>
      <c r="H1477" t="s">
        <v>16002</v>
      </c>
      <c r="I1477" s="1">
        <v>44763</v>
      </c>
      <c r="J1477" t="s">
        <v>1498</v>
      </c>
      <c r="P1477" t="s">
        <v>11945</v>
      </c>
      <c r="R1477" t="s">
        <v>11945</v>
      </c>
      <c r="S1477" s="1">
        <f>VLOOKUP(H1477,'[1]Base JI SMP'!$C:$F,4,FALSE)</f>
        <v>44708</v>
      </c>
      <c r="T1477" t="str">
        <f>VLOOKUP(H1477,'[2]Base JI SMP'!$C:$J,8,FALSE)</f>
        <v>Individual</v>
      </c>
      <c r="U1477" t="str">
        <f>VLOOKUP(H1477,'[2]Base JI SMP'!$C:$M,11,FALSE)</f>
        <v>Other</v>
      </c>
      <c r="V1477" t="str">
        <f>VLOOKUP(H1477,'[2]Base JI SMP'!$C:$R,12,FALSE)</f>
        <v>Individual</v>
      </c>
      <c r="W1477" s="1">
        <f>VLOOKUP(H1477,'[1]Base JI SMP'!$C:$R,13,FALSE)</f>
        <v>44704</v>
      </c>
      <c r="X1477" s="1">
        <f>VLOOKUP(H1477,'[1]Base JI SMP'!$C:$P,14,FALSE)</f>
        <v>44706</v>
      </c>
      <c r="Y1477" t="s">
        <v>136</v>
      </c>
      <c r="Z1477" t="s">
        <v>137</v>
      </c>
      <c r="AA1477" t="s">
        <v>319</v>
      </c>
      <c r="AG1477" t="s">
        <v>167</v>
      </c>
      <c r="AH1477" t="s">
        <v>141</v>
      </c>
      <c r="AJ1477" t="s">
        <v>129</v>
      </c>
      <c r="AN1477" t="s">
        <v>129</v>
      </c>
      <c r="AP1477" t="s">
        <v>129</v>
      </c>
      <c r="AQ1477" t="s">
        <v>129</v>
      </c>
      <c r="AS1477" t="s">
        <v>208</v>
      </c>
      <c r="AT1477" t="s">
        <v>679</v>
      </c>
      <c r="AU1477" t="s">
        <v>144</v>
      </c>
      <c r="CZ1477" t="s">
        <v>171</v>
      </c>
      <c r="DA1477" t="s">
        <v>15788</v>
      </c>
      <c r="DB1477" t="s">
        <v>592</v>
      </c>
      <c r="DC1477" t="s">
        <v>901</v>
      </c>
      <c r="DD1477" t="s">
        <v>16003</v>
      </c>
      <c r="DE1477" t="s">
        <v>4731</v>
      </c>
      <c r="DF1477" t="s">
        <v>399</v>
      </c>
      <c r="DG1477" t="s">
        <v>399</v>
      </c>
      <c r="DI1477" t="s">
        <v>149</v>
      </c>
      <c r="DJ1477" t="s">
        <v>129</v>
      </c>
      <c r="DK1477" t="s">
        <v>141</v>
      </c>
      <c r="DL1477" t="s">
        <v>141</v>
      </c>
      <c r="DM1477" t="s">
        <v>141</v>
      </c>
      <c r="DN1477" t="s">
        <v>141</v>
      </c>
      <c r="DO1477" t="s">
        <v>141</v>
      </c>
      <c r="DQ1477" t="s">
        <v>150</v>
      </c>
      <c r="DS1477" t="s">
        <v>16004</v>
      </c>
      <c r="DT1477" t="s">
        <v>16005</v>
      </c>
      <c r="DV1477" t="str">
        <f>VLOOKUP(H1477,'[3]Merge Gagner assez d''argent'!$A:$B,2,FALSE)</f>
        <v>Oui</v>
      </c>
      <c r="DX1477" t="s">
        <v>129</v>
      </c>
      <c r="DY1477" t="s">
        <v>167</v>
      </c>
      <c r="DZ1477" t="s">
        <v>141</v>
      </c>
      <c r="EB1477" t="s">
        <v>686</v>
      </c>
      <c r="ED1477" t="s">
        <v>686</v>
      </c>
      <c r="EF1477" t="s">
        <v>129</v>
      </c>
      <c r="EH1477" t="s">
        <v>141</v>
      </c>
      <c r="EI1477" t="s">
        <v>156</v>
      </c>
      <c r="EJ1477" t="s">
        <v>157</v>
      </c>
      <c r="EK1477" t="s">
        <v>181</v>
      </c>
      <c r="EM1477" t="s">
        <v>1025</v>
      </c>
      <c r="EN1477" t="s">
        <v>129</v>
      </c>
      <c r="EO1477" t="s">
        <v>141</v>
      </c>
      <c r="EP1477" t="s">
        <v>129</v>
      </c>
      <c r="EQ1477" t="s">
        <v>141</v>
      </c>
      <c r="ER1477" t="s">
        <v>129</v>
      </c>
      <c r="ES1477" t="s">
        <v>129</v>
      </c>
      <c r="ET1477" t="s">
        <v>141</v>
      </c>
      <c r="EU1477" t="s">
        <v>16006</v>
      </c>
      <c r="EX1477" t="s">
        <v>16007</v>
      </c>
    </row>
    <row r="1478" spans="1:154" hidden="1" x14ac:dyDescent="0.35">
      <c r="A1478" t="s">
        <v>16008</v>
      </c>
      <c r="B1478" t="s">
        <v>16009</v>
      </c>
      <c r="D1478" t="s">
        <v>12781</v>
      </c>
      <c r="E1478" t="s">
        <v>129</v>
      </c>
      <c r="F1478" t="s">
        <v>671</v>
      </c>
      <c r="G1478" t="s">
        <v>16010</v>
      </c>
      <c r="H1478" t="s">
        <v>16010</v>
      </c>
      <c r="I1478" s="1">
        <v>44763</v>
      </c>
      <c r="J1478" t="s">
        <v>207</v>
      </c>
      <c r="K1478" t="s">
        <v>15855</v>
      </c>
      <c r="L1478" t="s">
        <v>15856</v>
      </c>
      <c r="M1478" t="s">
        <v>15857</v>
      </c>
      <c r="N1478" t="s">
        <v>15858</v>
      </c>
      <c r="O1478" t="s">
        <v>13259</v>
      </c>
      <c r="P1478" t="s">
        <v>11945</v>
      </c>
      <c r="R1478" t="s">
        <v>11945</v>
      </c>
      <c r="S1478" s="1">
        <f>VLOOKUP(H1478,'[1]Base JI SMP'!$C:$F,4,FALSE)</f>
        <v>44790</v>
      </c>
      <c r="T1478" t="str">
        <f>VLOOKUP(H1478,'[2]Base JI SMP'!$C:$J,8,FALSE)</f>
        <v>Individual</v>
      </c>
      <c r="U1478" t="str">
        <f>VLOOKUP(H1478,'[2]Base JI SMP'!$C:$M,11,FALSE)</f>
        <v>Business development/management training</v>
      </c>
      <c r="V1478" t="str">
        <f>VLOOKUP(H1478,'[2]Base JI SMP'!$C:$R,12,FALSE)</f>
        <v>Collective</v>
      </c>
      <c r="W1478" s="1">
        <f>VLOOKUP(H1478,'[1]Base JI SMP'!$C:$R,13,FALSE)</f>
        <v>44648</v>
      </c>
      <c r="X1478" s="1">
        <f>VLOOKUP(H1478,'[1]Base JI SMP'!$C:$P,14,FALSE)</f>
        <v>44653</v>
      </c>
      <c r="Y1478" t="s">
        <v>136</v>
      </c>
      <c r="Z1478" t="s">
        <v>137</v>
      </c>
      <c r="AA1478" t="s">
        <v>166</v>
      </c>
      <c r="AG1478">
        <v>6</v>
      </c>
      <c r="AH1478" t="s">
        <v>141</v>
      </c>
      <c r="AN1478" t="s">
        <v>129</v>
      </c>
      <c r="AP1478" t="s">
        <v>129</v>
      </c>
      <c r="AQ1478" t="s">
        <v>141</v>
      </c>
      <c r="AR1478" t="s">
        <v>16011</v>
      </c>
      <c r="AS1478" t="s">
        <v>247</v>
      </c>
      <c r="AT1478" t="s">
        <v>679</v>
      </c>
      <c r="AU1478" t="s">
        <v>144</v>
      </c>
      <c r="CZ1478" t="s">
        <v>145</v>
      </c>
      <c r="DB1478" t="s">
        <v>145</v>
      </c>
      <c r="DC1478" t="s">
        <v>146</v>
      </c>
      <c r="DD1478" t="s">
        <v>16012</v>
      </c>
      <c r="DE1478" t="s">
        <v>4032</v>
      </c>
      <c r="DF1478" t="s">
        <v>399</v>
      </c>
      <c r="DG1478" t="s">
        <v>399</v>
      </c>
      <c r="DI1478" t="s">
        <v>149</v>
      </c>
      <c r="DJ1478" t="s">
        <v>129</v>
      </c>
      <c r="DK1478" t="s">
        <v>141</v>
      </c>
      <c r="DL1478" t="s">
        <v>141</v>
      </c>
      <c r="DM1478" t="s">
        <v>141</v>
      </c>
      <c r="DN1478" t="s">
        <v>141</v>
      </c>
      <c r="DO1478" t="s">
        <v>141</v>
      </c>
      <c r="DQ1478" t="s">
        <v>150</v>
      </c>
      <c r="DS1478" t="s">
        <v>16013</v>
      </c>
      <c r="DT1478" t="s">
        <v>16014</v>
      </c>
      <c r="DV1478" t="str">
        <f>VLOOKUP(H1478,'[3]Merge Gagner assez d''argent'!$A:$B,2,FALSE)</f>
        <v>Souhaite ne pas répondre</v>
      </c>
      <c r="DX1478" t="s">
        <v>141</v>
      </c>
      <c r="DZ1478" t="s">
        <v>141</v>
      </c>
      <c r="EB1478" t="s">
        <v>686</v>
      </c>
      <c r="EC1478" t="s">
        <v>1918</v>
      </c>
      <c r="ED1478" t="s">
        <v>141</v>
      </c>
      <c r="EF1478" t="s">
        <v>129</v>
      </c>
      <c r="EG1478" t="s">
        <v>16015</v>
      </c>
      <c r="EH1478" t="s">
        <v>141</v>
      </c>
      <c r="EI1478" t="s">
        <v>253</v>
      </c>
      <c r="EJ1478" t="s">
        <v>157</v>
      </c>
      <c r="EK1478" t="s">
        <v>158</v>
      </c>
      <c r="EM1478" t="s">
        <v>171</v>
      </c>
      <c r="EN1478" t="s">
        <v>141</v>
      </c>
      <c r="EO1478" t="s">
        <v>141</v>
      </c>
      <c r="EP1478" t="s">
        <v>141</v>
      </c>
      <c r="EQ1478" t="s">
        <v>141</v>
      </c>
      <c r="ER1478" t="s">
        <v>141</v>
      </c>
      <c r="ES1478" t="s">
        <v>141</v>
      </c>
      <c r="ET1478" t="s">
        <v>129</v>
      </c>
      <c r="EU1478" t="s">
        <v>16016</v>
      </c>
      <c r="EX1478" t="s">
        <v>16017</v>
      </c>
    </row>
    <row r="1479" spans="1:154" hidden="1" x14ac:dyDescent="0.35">
      <c r="A1479" t="s">
        <v>16018</v>
      </c>
      <c r="B1479" t="s">
        <v>16019</v>
      </c>
      <c r="D1479" t="s">
        <v>14498</v>
      </c>
      <c r="E1479" t="s">
        <v>129</v>
      </c>
      <c r="F1479" t="s">
        <v>10188</v>
      </c>
      <c r="G1479" t="s">
        <v>16020</v>
      </c>
      <c r="H1479" t="s">
        <v>16020</v>
      </c>
      <c r="I1479" s="1">
        <v>44763</v>
      </c>
      <c r="J1479" t="s">
        <v>132</v>
      </c>
      <c r="P1479" t="s">
        <v>11945</v>
      </c>
      <c r="R1479" t="s">
        <v>11945</v>
      </c>
      <c r="S1479" s="1" t="s">
        <v>135</v>
      </c>
      <c r="T1479" t="s">
        <v>135</v>
      </c>
      <c r="U1479" t="s">
        <v>135</v>
      </c>
      <c r="V1479" t="s">
        <v>135</v>
      </c>
      <c r="W1479" t="s">
        <v>135</v>
      </c>
      <c r="X1479" t="s">
        <v>135</v>
      </c>
      <c r="Y1479" t="s">
        <v>136</v>
      </c>
      <c r="Z1479" t="s">
        <v>137</v>
      </c>
      <c r="AA1479" t="s">
        <v>171</v>
      </c>
      <c r="AF1479" t="s">
        <v>859</v>
      </c>
      <c r="AG1479">
        <v>3</v>
      </c>
      <c r="AH1479" t="s">
        <v>141</v>
      </c>
      <c r="AJ1479" t="s">
        <v>129</v>
      </c>
      <c r="AN1479" t="s">
        <v>129</v>
      </c>
      <c r="AP1479" t="s">
        <v>129</v>
      </c>
      <c r="AQ1479" t="s">
        <v>129</v>
      </c>
      <c r="AS1479">
        <v>21</v>
      </c>
      <c r="AT1479" t="s">
        <v>844</v>
      </c>
      <c r="AU1479" t="s">
        <v>144</v>
      </c>
      <c r="CZ1479" t="s">
        <v>171</v>
      </c>
      <c r="DA1479" t="s">
        <v>16021</v>
      </c>
      <c r="DB1479" t="s">
        <v>171</v>
      </c>
      <c r="DC1479" t="s">
        <v>146</v>
      </c>
      <c r="DD1479" t="s">
        <v>7288</v>
      </c>
      <c r="DF1479" t="s">
        <v>399</v>
      </c>
      <c r="DG1479" t="s">
        <v>399</v>
      </c>
      <c r="DI1479" t="s">
        <v>149</v>
      </c>
      <c r="DJ1479" t="s">
        <v>129</v>
      </c>
      <c r="DK1479" t="s">
        <v>141</v>
      </c>
      <c r="DL1479" t="s">
        <v>141</v>
      </c>
      <c r="DM1479" t="s">
        <v>141</v>
      </c>
      <c r="DN1479" t="s">
        <v>141</v>
      </c>
      <c r="DO1479" t="s">
        <v>141</v>
      </c>
      <c r="DQ1479" t="s">
        <v>356</v>
      </c>
      <c r="DS1479" t="s">
        <v>16022</v>
      </c>
      <c r="DV1479" t="str">
        <f>VLOOKUP(H1479,'[3]Merge Gagner assez d''argent'!$A:$B,2,FALSE)</f>
        <v>Non</v>
      </c>
      <c r="DW1479" t="s">
        <v>16023</v>
      </c>
      <c r="DX1479" t="s">
        <v>141</v>
      </c>
      <c r="DZ1479" t="s">
        <v>141</v>
      </c>
      <c r="EB1479" t="s">
        <v>686</v>
      </c>
      <c r="ED1479" t="s">
        <v>686</v>
      </c>
      <c r="EF1479" t="s">
        <v>407</v>
      </c>
      <c r="EG1479" t="s">
        <v>16024</v>
      </c>
      <c r="EH1479" t="s">
        <v>141</v>
      </c>
      <c r="EI1479" t="s">
        <v>157</v>
      </c>
      <c r="EJ1479" t="s">
        <v>157</v>
      </c>
      <c r="EK1479" t="s">
        <v>158</v>
      </c>
      <c r="EM1479" t="s">
        <v>1579</v>
      </c>
      <c r="EN1479" t="s">
        <v>141</v>
      </c>
      <c r="EO1479" t="s">
        <v>141</v>
      </c>
      <c r="EP1479" t="s">
        <v>141</v>
      </c>
      <c r="EQ1479" t="s">
        <v>129</v>
      </c>
      <c r="ER1479" t="s">
        <v>141</v>
      </c>
      <c r="ES1479" t="s">
        <v>141</v>
      </c>
      <c r="ET1479" t="s">
        <v>141</v>
      </c>
      <c r="EU1479" t="s">
        <v>16025</v>
      </c>
      <c r="EX1479" t="s">
        <v>16026</v>
      </c>
    </row>
    <row r="1480" spans="1:154" hidden="1" x14ac:dyDescent="0.35">
      <c r="A1480" t="s">
        <v>16027</v>
      </c>
      <c r="B1480" t="s">
        <v>16028</v>
      </c>
      <c r="D1480" t="s">
        <v>15633</v>
      </c>
      <c r="E1480" t="s">
        <v>129</v>
      </c>
      <c r="F1480" t="s">
        <v>10188</v>
      </c>
      <c r="G1480" t="s">
        <v>15634</v>
      </c>
      <c r="H1480" s="2"/>
      <c r="I1480" s="1">
        <v>44762</v>
      </c>
      <c r="J1480" t="s">
        <v>132</v>
      </c>
      <c r="P1480" t="s">
        <v>133</v>
      </c>
      <c r="R1480" t="s">
        <v>11945</v>
      </c>
      <c r="S1480" s="1" t="s">
        <v>135</v>
      </c>
      <c r="T1480" t="s">
        <v>135</v>
      </c>
      <c r="U1480" t="s">
        <v>135</v>
      </c>
      <c r="V1480" t="s">
        <v>135</v>
      </c>
      <c r="W1480" t="s">
        <v>135</v>
      </c>
      <c r="X1480" t="s">
        <v>135</v>
      </c>
      <c r="Y1480" t="s">
        <v>136</v>
      </c>
      <c r="Z1480" t="s">
        <v>137</v>
      </c>
      <c r="AA1480" t="s">
        <v>348</v>
      </c>
      <c r="AG1480" t="s">
        <v>190</v>
      </c>
      <c r="AH1480" t="s">
        <v>141</v>
      </c>
      <c r="AJ1480" t="s">
        <v>129</v>
      </c>
      <c r="AN1480" t="s">
        <v>129</v>
      </c>
      <c r="AP1480" t="s">
        <v>129</v>
      </c>
      <c r="AQ1480" t="s">
        <v>129</v>
      </c>
      <c r="AS1480" t="s">
        <v>208</v>
      </c>
      <c r="AT1480" t="s">
        <v>679</v>
      </c>
      <c r="AU1480" t="s">
        <v>144</v>
      </c>
      <c r="CZ1480" t="s">
        <v>209</v>
      </c>
      <c r="DB1480" t="s">
        <v>210</v>
      </c>
      <c r="DC1480" t="s">
        <v>146</v>
      </c>
      <c r="DD1480" t="s">
        <v>16029</v>
      </c>
      <c r="DE1480" t="s">
        <v>4731</v>
      </c>
      <c r="DF1480" t="s">
        <v>141</v>
      </c>
      <c r="DI1480" t="s">
        <v>149</v>
      </c>
      <c r="DJ1480" t="s">
        <v>129</v>
      </c>
      <c r="DK1480" t="s">
        <v>141</v>
      </c>
      <c r="DL1480" t="s">
        <v>141</v>
      </c>
      <c r="DM1480" t="s">
        <v>141</v>
      </c>
      <c r="DN1480" t="s">
        <v>141</v>
      </c>
      <c r="DO1480" t="s">
        <v>141</v>
      </c>
      <c r="DQ1480" t="s">
        <v>150</v>
      </c>
      <c r="DS1480" t="s">
        <v>16030</v>
      </c>
      <c r="DT1480" t="s">
        <v>16031</v>
      </c>
      <c r="DV1480" t="e">
        <f>VLOOKUP(H1480,'[3]Merge Gagner assez d''argent'!$A:$B,2,FALSE)</f>
        <v>#N/A</v>
      </c>
      <c r="DX1480" t="s">
        <v>141</v>
      </c>
      <c r="DZ1480" t="s">
        <v>141</v>
      </c>
      <c r="EB1480" t="s">
        <v>141</v>
      </c>
      <c r="EC1480" t="s">
        <v>16032</v>
      </c>
      <c r="ED1480" t="s">
        <v>141</v>
      </c>
      <c r="EF1480" t="s">
        <v>129</v>
      </c>
      <c r="EG1480" t="s">
        <v>16033</v>
      </c>
      <c r="EH1480" t="s">
        <v>141</v>
      </c>
      <c r="EI1480" t="s">
        <v>156</v>
      </c>
      <c r="EJ1480" t="s">
        <v>157</v>
      </c>
      <c r="EK1480" t="s">
        <v>158</v>
      </c>
      <c r="EM1480" t="s">
        <v>159</v>
      </c>
      <c r="EN1480" t="s">
        <v>141</v>
      </c>
      <c r="EO1480" t="s">
        <v>141</v>
      </c>
      <c r="EP1480" t="s">
        <v>141</v>
      </c>
      <c r="EQ1480" t="s">
        <v>141</v>
      </c>
      <c r="ER1480" t="s">
        <v>129</v>
      </c>
      <c r="ES1480" t="s">
        <v>141</v>
      </c>
      <c r="ET1480" t="s">
        <v>141</v>
      </c>
      <c r="EU1480" t="s">
        <v>16034</v>
      </c>
      <c r="EX1480" t="s">
        <v>16035</v>
      </c>
    </row>
    <row r="1481" spans="1:154" hidden="1" x14ac:dyDescent="0.35">
      <c r="A1481" t="s">
        <v>16036</v>
      </c>
      <c r="B1481" t="s">
        <v>16037</v>
      </c>
      <c r="D1481" t="s">
        <v>14492</v>
      </c>
      <c r="E1481" t="s">
        <v>129</v>
      </c>
      <c r="F1481" t="s">
        <v>10188</v>
      </c>
      <c r="G1481" t="s">
        <v>16038</v>
      </c>
      <c r="H1481" t="s">
        <v>16038</v>
      </c>
      <c r="I1481" s="1">
        <v>44763</v>
      </c>
      <c r="J1481" t="s">
        <v>132</v>
      </c>
      <c r="P1481" t="s">
        <v>11945</v>
      </c>
      <c r="R1481" t="s">
        <v>11945</v>
      </c>
      <c r="S1481" s="1">
        <f>VLOOKUP(H1481,'[1]Base JI SMP'!$C:$F,4,FALSE)</f>
        <v>44630</v>
      </c>
      <c r="T1481" t="str">
        <f>VLOOKUP(H1481,'[2]Base JI SMP'!$C:$J,8,FALSE)</f>
        <v>Individual</v>
      </c>
      <c r="U1481" t="s">
        <v>135</v>
      </c>
      <c r="V1481" t="s">
        <v>135</v>
      </c>
      <c r="W1481" t="s">
        <v>135</v>
      </c>
      <c r="X1481" t="s">
        <v>135</v>
      </c>
      <c r="Y1481" t="s">
        <v>136</v>
      </c>
      <c r="Z1481" t="s">
        <v>137</v>
      </c>
      <c r="AA1481" t="s">
        <v>348</v>
      </c>
      <c r="AG1481" t="s">
        <v>167</v>
      </c>
      <c r="AH1481" t="s">
        <v>141</v>
      </c>
      <c r="AJ1481" t="s">
        <v>129</v>
      </c>
      <c r="AN1481" t="s">
        <v>129</v>
      </c>
      <c r="AP1481" t="s">
        <v>129</v>
      </c>
      <c r="AQ1481" t="s">
        <v>129</v>
      </c>
      <c r="AS1481" t="s">
        <v>247</v>
      </c>
      <c r="AT1481" t="s">
        <v>844</v>
      </c>
      <c r="AU1481" t="s">
        <v>144</v>
      </c>
      <c r="CZ1481" t="s">
        <v>171</v>
      </c>
      <c r="DA1481" t="s">
        <v>237</v>
      </c>
      <c r="DB1481" t="s">
        <v>592</v>
      </c>
      <c r="DC1481" t="s">
        <v>146</v>
      </c>
      <c r="DD1481" t="s">
        <v>15143</v>
      </c>
      <c r="DE1481" t="s">
        <v>4731</v>
      </c>
      <c r="DF1481" t="s">
        <v>141</v>
      </c>
      <c r="DI1481" t="s">
        <v>149</v>
      </c>
      <c r="DJ1481" t="s">
        <v>129</v>
      </c>
      <c r="DK1481" t="s">
        <v>141</v>
      </c>
      <c r="DL1481" t="s">
        <v>141</v>
      </c>
      <c r="DM1481" t="s">
        <v>141</v>
      </c>
      <c r="DN1481" t="s">
        <v>141</v>
      </c>
      <c r="DO1481" t="s">
        <v>141</v>
      </c>
      <c r="DQ1481" t="s">
        <v>150</v>
      </c>
      <c r="DS1481" t="s">
        <v>16039</v>
      </c>
      <c r="DV1481" t="str">
        <f>VLOOKUP(H1481,'[3]Merge Gagner assez d''argent'!$A:$B,2,FALSE)</f>
        <v>Oui</v>
      </c>
      <c r="DX1481" t="s">
        <v>141</v>
      </c>
      <c r="DZ1481" t="s">
        <v>141</v>
      </c>
      <c r="EB1481" t="s">
        <v>141</v>
      </c>
      <c r="ED1481" t="s">
        <v>141</v>
      </c>
      <c r="EF1481" t="s">
        <v>407</v>
      </c>
      <c r="EH1481" t="s">
        <v>141</v>
      </c>
      <c r="EI1481" t="s">
        <v>156</v>
      </c>
      <c r="EJ1481" t="s">
        <v>157</v>
      </c>
      <c r="EK1481" t="s">
        <v>158</v>
      </c>
      <c r="EM1481" t="s">
        <v>6952</v>
      </c>
      <c r="EN1481" t="s">
        <v>129</v>
      </c>
      <c r="EO1481" t="s">
        <v>129</v>
      </c>
      <c r="EP1481" t="s">
        <v>129</v>
      </c>
      <c r="EQ1481" t="s">
        <v>141</v>
      </c>
      <c r="ER1481" t="s">
        <v>141</v>
      </c>
      <c r="ES1481" t="s">
        <v>141</v>
      </c>
      <c r="ET1481" t="s">
        <v>141</v>
      </c>
      <c r="EU1481" t="s">
        <v>2100</v>
      </c>
      <c r="EX1481" t="s">
        <v>2100</v>
      </c>
    </row>
    <row r="1482" spans="1:154" hidden="1" x14ac:dyDescent="0.35">
      <c r="A1482" t="s">
        <v>16040</v>
      </c>
      <c r="B1482" t="s">
        <v>16041</v>
      </c>
      <c r="D1482" t="s">
        <v>15348</v>
      </c>
      <c r="E1482" t="s">
        <v>129</v>
      </c>
      <c r="F1482" t="s">
        <v>671</v>
      </c>
      <c r="G1482" t="s">
        <v>16042</v>
      </c>
      <c r="H1482" t="s">
        <v>16042</v>
      </c>
      <c r="I1482" s="1">
        <v>44763</v>
      </c>
      <c r="J1482" t="s">
        <v>132</v>
      </c>
      <c r="P1482" t="s">
        <v>11945</v>
      </c>
      <c r="R1482" t="s">
        <v>11945</v>
      </c>
      <c r="S1482" s="1">
        <f>VLOOKUP(H1482,'[1]Base JI SMP'!$C:$F,4,FALSE)</f>
        <v>44643</v>
      </c>
      <c r="T1482" t="str">
        <f>VLOOKUP(H1482,'[2]Base JI SMP'!$C:$J,8,FALSE)</f>
        <v>Individual</v>
      </c>
      <c r="U1482" t="s">
        <v>135</v>
      </c>
      <c r="V1482" t="s">
        <v>135</v>
      </c>
      <c r="W1482" t="s">
        <v>135</v>
      </c>
      <c r="X1482" t="s">
        <v>135</v>
      </c>
      <c r="Y1482" t="s">
        <v>188</v>
      </c>
      <c r="Z1482" t="s">
        <v>137</v>
      </c>
      <c r="AA1482" t="s">
        <v>671</v>
      </c>
      <c r="AG1482" t="s">
        <v>1152</v>
      </c>
      <c r="AH1482" t="s">
        <v>141</v>
      </c>
      <c r="AJ1482" t="s">
        <v>129</v>
      </c>
      <c r="AN1482" t="s">
        <v>129</v>
      </c>
      <c r="AP1482" t="s">
        <v>129</v>
      </c>
      <c r="AQ1482" t="s">
        <v>129</v>
      </c>
      <c r="AS1482" t="s">
        <v>223</v>
      </c>
      <c r="AT1482" t="s">
        <v>844</v>
      </c>
      <c r="AU1482" t="s">
        <v>144</v>
      </c>
      <c r="CZ1482" t="s">
        <v>171</v>
      </c>
      <c r="DA1482" t="s">
        <v>16043</v>
      </c>
      <c r="DB1482" t="s">
        <v>3195</v>
      </c>
      <c r="DC1482" t="s">
        <v>146</v>
      </c>
      <c r="DD1482" t="s">
        <v>16044</v>
      </c>
      <c r="DE1482" t="s">
        <v>2923</v>
      </c>
      <c r="DF1482" t="s">
        <v>141</v>
      </c>
      <c r="DI1482" t="s">
        <v>149</v>
      </c>
      <c r="DJ1482" t="s">
        <v>129</v>
      </c>
      <c r="DK1482" t="s">
        <v>141</v>
      </c>
      <c r="DL1482" t="s">
        <v>141</v>
      </c>
      <c r="DM1482" t="s">
        <v>141</v>
      </c>
      <c r="DN1482" t="s">
        <v>141</v>
      </c>
      <c r="DO1482" t="s">
        <v>141</v>
      </c>
      <c r="DQ1482" t="s">
        <v>150</v>
      </c>
      <c r="DS1482" t="s">
        <v>16045</v>
      </c>
      <c r="DU1482" t="s">
        <v>198</v>
      </c>
      <c r="DV1482" t="str">
        <f>VLOOKUP(H1482,'[3]Merge Gagner assez d''argent'!$A:$B,2,FALSE)</f>
        <v>Oui</v>
      </c>
      <c r="DX1482" t="s">
        <v>141</v>
      </c>
      <c r="DZ1482" t="s">
        <v>141</v>
      </c>
      <c r="EB1482" t="s">
        <v>141</v>
      </c>
      <c r="EC1482" t="s">
        <v>12005</v>
      </c>
      <c r="ED1482" t="s">
        <v>141</v>
      </c>
      <c r="EF1482" t="s">
        <v>129</v>
      </c>
      <c r="EG1482" t="s">
        <v>16046</v>
      </c>
      <c r="EH1482" t="s">
        <v>141</v>
      </c>
      <c r="EI1482" t="s">
        <v>253</v>
      </c>
      <c r="EJ1482" t="s">
        <v>157</v>
      </c>
      <c r="EK1482" t="s">
        <v>158</v>
      </c>
      <c r="EM1482" t="s">
        <v>6952</v>
      </c>
      <c r="EN1482" t="s">
        <v>129</v>
      </c>
      <c r="EO1482" t="s">
        <v>129</v>
      </c>
      <c r="EP1482" t="s">
        <v>129</v>
      </c>
      <c r="EQ1482" t="s">
        <v>141</v>
      </c>
      <c r="ER1482" t="s">
        <v>141</v>
      </c>
      <c r="ES1482" t="s">
        <v>141</v>
      </c>
      <c r="ET1482" t="s">
        <v>141</v>
      </c>
      <c r="EU1482" t="s">
        <v>16047</v>
      </c>
      <c r="EX1482" t="s">
        <v>16048</v>
      </c>
    </row>
    <row r="1483" spans="1:154" hidden="1" x14ac:dyDescent="0.35">
      <c r="A1483" t="s">
        <v>16049</v>
      </c>
      <c r="B1483" t="s">
        <v>16050</v>
      </c>
      <c r="D1483" t="s">
        <v>15348</v>
      </c>
      <c r="E1483" t="s">
        <v>129</v>
      </c>
      <c r="F1483" t="s">
        <v>671</v>
      </c>
      <c r="G1483" t="s">
        <v>16051</v>
      </c>
      <c r="H1483" t="s">
        <v>16051</v>
      </c>
      <c r="I1483" s="1">
        <v>44763</v>
      </c>
      <c r="J1483" t="s">
        <v>207</v>
      </c>
      <c r="K1483" t="s">
        <v>16052</v>
      </c>
      <c r="L1483" t="s">
        <v>16053</v>
      </c>
      <c r="M1483" t="s">
        <v>16054</v>
      </c>
      <c r="N1483" t="s">
        <v>320</v>
      </c>
      <c r="O1483" t="s">
        <v>16055</v>
      </c>
      <c r="P1483" t="s">
        <v>11945</v>
      </c>
      <c r="R1483" t="s">
        <v>11945</v>
      </c>
      <c r="S1483" s="1">
        <f>VLOOKUP(H1483,'[1]Base JI SMP'!$C:$F,4,FALSE)</f>
        <v>44715</v>
      </c>
      <c r="T1483" t="str">
        <f>VLOOKUP(H1483,'[2]Base JI SMP'!$C:$J,8,FALSE)</f>
        <v>Individual</v>
      </c>
      <c r="U1483" t="str">
        <f>VLOOKUP(H1483,'[2]Base JI SMP'!$C:$M,11,FALSE)</f>
        <v>Business development/management training</v>
      </c>
      <c r="V1483" t="str">
        <f>VLOOKUP(H1483,'[2]Base JI SMP'!$C:$R,12,FALSE)</f>
        <v>Collective</v>
      </c>
      <c r="W1483" s="1">
        <f>VLOOKUP(H1483,'[1]Base JI SMP'!$C:$R,13,FALSE)</f>
        <v>44762</v>
      </c>
      <c r="X1483" s="1">
        <f>VLOOKUP(H1483,'[1]Base JI SMP'!$C:$P,14,FALSE)</f>
        <v>44764</v>
      </c>
      <c r="Y1483" t="s">
        <v>136</v>
      </c>
      <c r="Z1483" t="s">
        <v>137</v>
      </c>
      <c r="AA1483" t="s">
        <v>319</v>
      </c>
      <c r="AG1483" t="s">
        <v>320</v>
      </c>
      <c r="AH1483" t="s">
        <v>141</v>
      </c>
      <c r="AJ1483" t="s">
        <v>129</v>
      </c>
      <c r="AN1483" t="s">
        <v>141</v>
      </c>
      <c r="AO1483" t="s">
        <v>16056</v>
      </c>
      <c r="AP1483" t="s">
        <v>129</v>
      </c>
      <c r="AQ1483" t="s">
        <v>129</v>
      </c>
      <c r="AS1483" t="s">
        <v>208</v>
      </c>
      <c r="AT1483" t="s">
        <v>844</v>
      </c>
      <c r="AU1483" t="s">
        <v>144</v>
      </c>
      <c r="CZ1483" t="s">
        <v>171</v>
      </c>
      <c r="DA1483" t="s">
        <v>16057</v>
      </c>
      <c r="DB1483" t="s">
        <v>210</v>
      </c>
      <c r="DC1483" t="s">
        <v>146</v>
      </c>
      <c r="DD1483" t="s">
        <v>16058</v>
      </c>
      <c r="DE1483" t="s">
        <v>2923</v>
      </c>
      <c r="DF1483" t="s">
        <v>399</v>
      </c>
      <c r="DG1483" t="s">
        <v>399</v>
      </c>
      <c r="DI1483" t="s">
        <v>149</v>
      </c>
      <c r="DJ1483" t="s">
        <v>129</v>
      </c>
      <c r="DK1483" t="s">
        <v>141</v>
      </c>
      <c r="DL1483" t="s">
        <v>141</v>
      </c>
      <c r="DM1483" t="s">
        <v>141</v>
      </c>
      <c r="DN1483" t="s">
        <v>141</v>
      </c>
      <c r="DO1483" t="s">
        <v>141</v>
      </c>
      <c r="DQ1483" t="s">
        <v>150</v>
      </c>
      <c r="DS1483" t="s">
        <v>16059</v>
      </c>
      <c r="DT1483" t="s">
        <v>16060</v>
      </c>
      <c r="DV1483" t="str">
        <f>VLOOKUP(H1483,'[3]Merge Gagner assez d''argent'!$A:$B,2,FALSE)</f>
        <v>Oui</v>
      </c>
      <c r="DX1483" t="s">
        <v>141</v>
      </c>
      <c r="DZ1483" t="s">
        <v>141</v>
      </c>
      <c r="EB1483" t="s">
        <v>141</v>
      </c>
      <c r="EC1483" t="s">
        <v>12005</v>
      </c>
      <c r="ED1483" t="s">
        <v>141</v>
      </c>
      <c r="EF1483" t="s">
        <v>129</v>
      </c>
      <c r="EG1483" t="s">
        <v>16061</v>
      </c>
      <c r="EH1483" t="s">
        <v>141</v>
      </c>
      <c r="EI1483" t="s">
        <v>253</v>
      </c>
      <c r="EJ1483" t="s">
        <v>157</v>
      </c>
      <c r="EK1483" t="s">
        <v>181</v>
      </c>
      <c r="EM1483" t="s">
        <v>3164</v>
      </c>
      <c r="EN1483" t="s">
        <v>141</v>
      </c>
      <c r="EO1483" t="s">
        <v>141</v>
      </c>
      <c r="EP1483" t="s">
        <v>141</v>
      </c>
      <c r="EQ1483" t="s">
        <v>141</v>
      </c>
      <c r="ER1483" t="s">
        <v>129</v>
      </c>
      <c r="ES1483" t="s">
        <v>141</v>
      </c>
      <c r="ET1483" t="s">
        <v>129</v>
      </c>
      <c r="EU1483" t="s">
        <v>16062</v>
      </c>
      <c r="EX1483" t="s">
        <v>16063</v>
      </c>
    </row>
    <row r="1484" spans="1:154" hidden="1" x14ac:dyDescent="0.35">
      <c r="A1484" t="s">
        <v>16064</v>
      </c>
      <c r="B1484" t="s">
        <v>16065</v>
      </c>
      <c r="D1484" t="s">
        <v>15348</v>
      </c>
      <c r="E1484" t="s">
        <v>129</v>
      </c>
      <c r="F1484" t="s">
        <v>671</v>
      </c>
      <c r="G1484" t="s">
        <v>16066</v>
      </c>
      <c r="H1484" t="s">
        <v>16066</v>
      </c>
      <c r="I1484" s="1">
        <v>44763</v>
      </c>
      <c r="J1484" t="s">
        <v>207</v>
      </c>
      <c r="K1484" t="s">
        <v>16052</v>
      </c>
      <c r="L1484" t="s">
        <v>16053</v>
      </c>
      <c r="M1484" t="s">
        <v>16054</v>
      </c>
      <c r="N1484" t="s">
        <v>320</v>
      </c>
      <c r="O1484" t="s">
        <v>16055</v>
      </c>
      <c r="P1484" t="s">
        <v>11945</v>
      </c>
      <c r="R1484" t="s">
        <v>134</v>
      </c>
      <c r="S1484" s="1">
        <f>VLOOKUP(H1484,'[1]Base JI SMP'!$C:$F,4,FALSE)</f>
        <v>44688</v>
      </c>
      <c r="T1484" t="str">
        <f>VLOOKUP(H1484,'[2]Base JI SMP'!$C:$J,8,FALSE)</f>
        <v>Individual</v>
      </c>
      <c r="U1484" t="str">
        <f>VLOOKUP(H1484,'[2]Base JI SMP'!$C:$M,11,FALSE)</f>
        <v>Business development/management training</v>
      </c>
      <c r="V1484" t="str">
        <f>VLOOKUP(H1484,'[2]Base JI SMP'!$C:$R,12,FALSE)</f>
        <v>Collective</v>
      </c>
      <c r="W1484" s="1">
        <f>VLOOKUP(H1484,'[1]Base JI SMP'!$C:$R,13,FALSE)</f>
        <v>44762</v>
      </c>
      <c r="X1484" s="1">
        <f>VLOOKUP(H1484,'[1]Base JI SMP'!$C:$P,14,FALSE)</f>
        <v>44764</v>
      </c>
      <c r="Y1484" t="s">
        <v>136</v>
      </c>
      <c r="Z1484" t="s">
        <v>137</v>
      </c>
      <c r="AA1484" t="s">
        <v>319</v>
      </c>
      <c r="AG1484" t="s">
        <v>167</v>
      </c>
      <c r="AH1484" t="s">
        <v>141</v>
      </c>
      <c r="AJ1484" t="s">
        <v>129</v>
      </c>
      <c r="AN1484" t="s">
        <v>141</v>
      </c>
      <c r="AO1484" t="s">
        <v>16067</v>
      </c>
      <c r="AP1484" t="s">
        <v>129</v>
      </c>
      <c r="AQ1484" t="s">
        <v>129</v>
      </c>
      <c r="AS1484" t="s">
        <v>247</v>
      </c>
      <c r="AT1484" t="s">
        <v>844</v>
      </c>
      <c r="AU1484" t="s">
        <v>144</v>
      </c>
      <c r="CZ1484" t="s">
        <v>209</v>
      </c>
      <c r="DB1484" t="s">
        <v>210</v>
      </c>
      <c r="DC1484" t="s">
        <v>146</v>
      </c>
      <c r="DD1484" t="s">
        <v>16068</v>
      </c>
      <c r="DE1484" t="s">
        <v>2923</v>
      </c>
      <c r="DF1484" t="s">
        <v>399</v>
      </c>
      <c r="DG1484" t="s">
        <v>399</v>
      </c>
      <c r="DI1484" t="s">
        <v>149</v>
      </c>
      <c r="DJ1484" t="s">
        <v>129</v>
      </c>
      <c r="DK1484" t="s">
        <v>141</v>
      </c>
      <c r="DL1484" t="s">
        <v>141</v>
      </c>
      <c r="DM1484" t="s">
        <v>141</v>
      </c>
      <c r="DN1484" t="s">
        <v>141</v>
      </c>
      <c r="DO1484" t="s">
        <v>141</v>
      </c>
      <c r="DQ1484" t="s">
        <v>150</v>
      </c>
      <c r="DS1484" t="s">
        <v>16069</v>
      </c>
      <c r="DU1484" t="s">
        <v>198</v>
      </c>
      <c r="DV1484" t="str">
        <f>VLOOKUP(H1484,'[3]Merge Gagner assez d''argent'!$A:$B,2,FALSE)</f>
        <v>Oui</v>
      </c>
      <c r="DX1484" t="s">
        <v>141</v>
      </c>
      <c r="DZ1484" t="s">
        <v>141</v>
      </c>
      <c r="EB1484" t="s">
        <v>141</v>
      </c>
      <c r="EC1484" t="s">
        <v>16070</v>
      </c>
      <c r="ED1484" t="s">
        <v>141</v>
      </c>
      <c r="EF1484" t="s">
        <v>129</v>
      </c>
      <c r="EG1484" t="s">
        <v>16071</v>
      </c>
      <c r="EH1484" t="s">
        <v>141</v>
      </c>
      <c r="EI1484" t="s">
        <v>253</v>
      </c>
      <c r="EJ1484" t="s">
        <v>157</v>
      </c>
      <c r="EK1484" t="s">
        <v>158</v>
      </c>
      <c r="EM1484" t="s">
        <v>1135</v>
      </c>
      <c r="EN1484" t="s">
        <v>141</v>
      </c>
      <c r="EO1484" t="s">
        <v>129</v>
      </c>
      <c r="EP1484" t="s">
        <v>141</v>
      </c>
      <c r="EQ1484" t="s">
        <v>129</v>
      </c>
      <c r="ER1484" t="s">
        <v>141</v>
      </c>
      <c r="ES1484" t="s">
        <v>141</v>
      </c>
      <c r="ET1484" t="s">
        <v>141</v>
      </c>
      <c r="EU1484" t="s">
        <v>16072</v>
      </c>
      <c r="EX1484" t="s">
        <v>16073</v>
      </c>
    </row>
    <row r="1485" spans="1:154" hidden="1" x14ac:dyDescent="0.35">
      <c r="A1485" t="s">
        <v>16074</v>
      </c>
      <c r="B1485" t="s">
        <v>16075</v>
      </c>
      <c r="D1485" t="s">
        <v>16076</v>
      </c>
      <c r="E1485" t="s">
        <v>129</v>
      </c>
      <c r="F1485" t="s">
        <v>10188</v>
      </c>
      <c r="G1485" t="s">
        <v>16077</v>
      </c>
      <c r="H1485" s="2"/>
      <c r="I1485" s="1">
        <v>44763</v>
      </c>
      <c r="J1485" t="s">
        <v>132</v>
      </c>
      <c r="P1485" t="s">
        <v>11945</v>
      </c>
      <c r="R1485" t="s">
        <v>11945</v>
      </c>
      <c r="S1485" s="1" t="s">
        <v>135</v>
      </c>
      <c r="T1485" t="s">
        <v>135</v>
      </c>
      <c r="U1485" t="s">
        <v>135</v>
      </c>
      <c r="V1485" t="s">
        <v>135</v>
      </c>
      <c r="W1485" t="s">
        <v>135</v>
      </c>
      <c r="X1485" t="s">
        <v>135</v>
      </c>
      <c r="Y1485" t="s">
        <v>136</v>
      </c>
      <c r="Z1485" t="s">
        <v>1019</v>
      </c>
      <c r="AA1485" t="s">
        <v>348</v>
      </c>
      <c r="AG1485">
        <v>0</v>
      </c>
      <c r="AH1485" t="s">
        <v>141</v>
      </c>
      <c r="AJ1485" t="s">
        <v>129</v>
      </c>
      <c r="AN1485" t="s">
        <v>129</v>
      </c>
      <c r="AP1485" t="s">
        <v>129</v>
      </c>
      <c r="AQ1485" t="s">
        <v>129</v>
      </c>
      <c r="AS1485">
        <v>12</v>
      </c>
      <c r="AT1485" t="s">
        <v>679</v>
      </c>
      <c r="AU1485" t="s">
        <v>144</v>
      </c>
      <c r="CZ1485" t="s">
        <v>209</v>
      </c>
      <c r="DB1485" t="s">
        <v>210</v>
      </c>
      <c r="DC1485" t="s">
        <v>901</v>
      </c>
      <c r="DD1485" t="s">
        <v>16078</v>
      </c>
      <c r="DE1485" t="s">
        <v>4731</v>
      </c>
      <c r="DF1485" t="s">
        <v>141</v>
      </c>
      <c r="DI1485" t="s">
        <v>149</v>
      </c>
      <c r="DJ1485" t="s">
        <v>129</v>
      </c>
      <c r="DK1485" t="s">
        <v>141</v>
      </c>
      <c r="DL1485" t="s">
        <v>141</v>
      </c>
      <c r="DM1485" t="s">
        <v>141</v>
      </c>
      <c r="DN1485" t="s">
        <v>141</v>
      </c>
      <c r="DO1485" t="s">
        <v>141</v>
      </c>
      <c r="DQ1485" t="s">
        <v>150</v>
      </c>
      <c r="DS1485" t="s">
        <v>16079</v>
      </c>
      <c r="DT1485" t="s">
        <v>16080</v>
      </c>
      <c r="DV1485" t="e">
        <f>VLOOKUP(H1485,'[3]Merge Gagner assez d''argent'!$A:$B,2,FALSE)</f>
        <v>#N/A</v>
      </c>
      <c r="DX1485" t="s">
        <v>129</v>
      </c>
      <c r="DY1485" t="s">
        <v>167</v>
      </c>
      <c r="DZ1485" t="s">
        <v>141</v>
      </c>
      <c r="EB1485" t="s">
        <v>141</v>
      </c>
      <c r="EC1485" t="s">
        <v>16081</v>
      </c>
      <c r="ED1485" t="s">
        <v>141</v>
      </c>
      <c r="EF1485" t="s">
        <v>129</v>
      </c>
      <c r="EG1485" t="s">
        <v>16082</v>
      </c>
      <c r="EH1485" t="s">
        <v>141</v>
      </c>
      <c r="EI1485" t="s">
        <v>214</v>
      </c>
      <c r="EJ1485" t="s">
        <v>156</v>
      </c>
      <c r="EK1485" t="s">
        <v>181</v>
      </c>
      <c r="EM1485" t="s">
        <v>159</v>
      </c>
      <c r="EN1485" t="s">
        <v>141</v>
      </c>
      <c r="EO1485" t="s">
        <v>141</v>
      </c>
      <c r="EP1485" t="s">
        <v>141</v>
      </c>
      <c r="EQ1485" t="s">
        <v>141</v>
      </c>
      <c r="ER1485" t="s">
        <v>129</v>
      </c>
      <c r="ES1485" t="s">
        <v>141</v>
      </c>
      <c r="ET1485" t="s">
        <v>141</v>
      </c>
      <c r="EU1485" t="s">
        <v>16083</v>
      </c>
      <c r="EX1485" t="s">
        <v>16084</v>
      </c>
    </row>
    <row r="1486" spans="1:154" hidden="1" x14ac:dyDescent="0.35">
      <c r="A1486" t="s">
        <v>16085</v>
      </c>
      <c r="B1486" t="s">
        <v>16086</v>
      </c>
      <c r="D1486" t="s">
        <v>15575</v>
      </c>
      <c r="E1486" t="s">
        <v>129</v>
      </c>
      <c r="F1486" t="s">
        <v>10188</v>
      </c>
      <c r="G1486" t="s">
        <v>16087</v>
      </c>
      <c r="H1486" t="s">
        <v>16087</v>
      </c>
      <c r="I1486" s="1">
        <v>44763</v>
      </c>
      <c r="J1486" t="s">
        <v>132</v>
      </c>
      <c r="P1486" t="s">
        <v>11945</v>
      </c>
      <c r="R1486" t="s">
        <v>11945</v>
      </c>
      <c r="S1486" s="1" t="s">
        <v>135</v>
      </c>
      <c r="T1486" t="s">
        <v>135</v>
      </c>
      <c r="U1486" t="s">
        <v>135</v>
      </c>
      <c r="V1486" t="s">
        <v>135</v>
      </c>
      <c r="W1486" t="s">
        <v>135</v>
      </c>
      <c r="X1486" t="s">
        <v>135</v>
      </c>
      <c r="Y1486" t="s">
        <v>136</v>
      </c>
      <c r="Z1486" t="s">
        <v>137</v>
      </c>
      <c r="AA1486" t="s">
        <v>348</v>
      </c>
      <c r="AG1486">
        <v>3</v>
      </c>
      <c r="AH1486" t="s">
        <v>141</v>
      </c>
      <c r="AJ1486" t="s">
        <v>129</v>
      </c>
      <c r="AN1486" t="s">
        <v>129</v>
      </c>
      <c r="AP1486" t="s">
        <v>129</v>
      </c>
      <c r="AQ1486" t="s">
        <v>129</v>
      </c>
      <c r="AS1486" t="s">
        <v>934</v>
      </c>
      <c r="AT1486" t="s">
        <v>143</v>
      </c>
      <c r="AU1486" t="s">
        <v>144</v>
      </c>
      <c r="CZ1486" t="s">
        <v>171</v>
      </c>
      <c r="DA1486" t="s">
        <v>15398</v>
      </c>
      <c r="DB1486" t="s">
        <v>592</v>
      </c>
      <c r="DC1486" t="s">
        <v>146</v>
      </c>
      <c r="DD1486" t="s">
        <v>15398</v>
      </c>
      <c r="DE1486" t="s">
        <v>2721</v>
      </c>
      <c r="DF1486" t="s">
        <v>141</v>
      </c>
      <c r="DI1486" t="s">
        <v>196</v>
      </c>
      <c r="DJ1486" t="s">
        <v>141</v>
      </c>
      <c r="DK1486" t="s">
        <v>129</v>
      </c>
      <c r="DL1486" t="s">
        <v>141</v>
      </c>
      <c r="DM1486" t="s">
        <v>141</v>
      </c>
      <c r="DN1486" t="s">
        <v>141</v>
      </c>
      <c r="DO1486" t="s">
        <v>141</v>
      </c>
      <c r="DQ1486" t="s">
        <v>150</v>
      </c>
      <c r="DS1486" t="s">
        <v>16088</v>
      </c>
      <c r="DU1486" t="s">
        <v>198</v>
      </c>
      <c r="DV1486" t="str">
        <f>VLOOKUP(H1486,'[3]Merge Gagner assez d''argent'!$A:$B,2,FALSE)</f>
        <v>Oui</v>
      </c>
      <c r="DX1486" t="s">
        <v>141</v>
      </c>
      <c r="DZ1486" t="s">
        <v>141</v>
      </c>
      <c r="EB1486" t="s">
        <v>141</v>
      </c>
      <c r="EC1486" t="s">
        <v>16089</v>
      </c>
      <c r="ED1486" t="s">
        <v>141</v>
      </c>
      <c r="EF1486" t="s">
        <v>407</v>
      </c>
      <c r="EG1486" t="s">
        <v>16090</v>
      </c>
      <c r="EH1486" t="s">
        <v>141</v>
      </c>
      <c r="EI1486" t="s">
        <v>214</v>
      </c>
      <c r="EJ1486" t="s">
        <v>2217</v>
      </c>
      <c r="EK1486" t="s">
        <v>181</v>
      </c>
      <c r="EM1486" t="s">
        <v>159</v>
      </c>
      <c r="EN1486" t="s">
        <v>141</v>
      </c>
      <c r="EO1486" t="s">
        <v>141</v>
      </c>
      <c r="EP1486" t="s">
        <v>141</v>
      </c>
      <c r="EQ1486" t="s">
        <v>141</v>
      </c>
      <c r="ER1486" t="s">
        <v>129</v>
      </c>
      <c r="ES1486" t="s">
        <v>141</v>
      </c>
      <c r="ET1486" t="s">
        <v>141</v>
      </c>
      <c r="EU1486" t="s">
        <v>16091</v>
      </c>
      <c r="EX1486" t="s">
        <v>16092</v>
      </c>
    </row>
    <row r="1487" spans="1:154" hidden="1" x14ac:dyDescent="0.35">
      <c r="A1487" t="s">
        <v>16093</v>
      </c>
      <c r="B1487" t="s">
        <v>16094</v>
      </c>
      <c r="D1487" t="s">
        <v>14498</v>
      </c>
      <c r="E1487" t="s">
        <v>129</v>
      </c>
      <c r="F1487" t="s">
        <v>10188</v>
      </c>
      <c r="G1487" t="s">
        <v>16095</v>
      </c>
      <c r="H1487" t="s">
        <v>16095</v>
      </c>
      <c r="I1487" s="1">
        <v>44764</v>
      </c>
      <c r="J1487" t="s">
        <v>132</v>
      </c>
      <c r="P1487" t="s">
        <v>11945</v>
      </c>
      <c r="R1487" t="s">
        <v>11945</v>
      </c>
      <c r="S1487" s="1">
        <f>VLOOKUP(H1487,'[1]Base JI SMP'!$C:$F,4,FALSE)</f>
        <v>44733</v>
      </c>
      <c r="T1487" t="str">
        <f>VLOOKUP(H1487,'[2]Base JI SMP'!$C:$J,8,FALSE)</f>
        <v>Individual</v>
      </c>
      <c r="U1487" t="s">
        <v>135</v>
      </c>
      <c r="V1487" t="s">
        <v>135</v>
      </c>
      <c r="W1487" t="s">
        <v>135</v>
      </c>
      <c r="X1487" t="s">
        <v>135</v>
      </c>
      <c r="Y1487" t="s">
        <v>136</v>
      </c>
      <c r="Z1487" t="s">
        <v>137</v>
      </c>
      <c r="AA1487" t="s">
        <v>348</v>
      </c>
      <c r="AG1487" t="s">
        <v>320</v>
      </c>
      <c r="AH1487" t="s">
        <v>141</v>
      </c>
      <c r="AJ1487" t="s">
        <v>129</v>
      </c>
      <c r="AN1487" t="s">
        <v>129</v>
      </c>
      <c r="AP1487" t="s">
        <v>129</v>
      </c>
      <c r="AQ1487" t="s">
        <v>129</v>
      </c>
      <c r="AS1487" t="s">
        <v>16096</v>
      </c>
      <c r="AT1487" t="s">
        <v>143</v>
      </c>
      <c r="AU1487" t="s">
        <v>144</v>
      </c>
      <c r="CZ1487" t="s">
        <v>171</v>
      </c>
      <c r="DA1487" t="s">
        <v>237</v>
      </c>
      <c r="DB1487" t="s">
        <v>592</v>
      </c>
      <c r="DC1487" t="s">
        <v>146</v>
      </c>
      <c r="DD1487" t="s">
        <v>7186</v>
      </c>
      <c r="DE1487" t="s">
        <v>1512</v>
      </c>
      <c r="DF1487" t="s">
        <v>399</v>
      </c>
      <c r="DG1487" t="s">
        <v>399</v>
      </c>
      <c r="DI1487" t="s">
        <v>149</v>
      </c>
      <c r="DJ1487" t="s">
        <v>129</v>
      </c>
      <c r="DK1487" t="s">
        <v>141</v>
      </c>
      <c r="DL1487" t="s">
        <v>141</v>
      </c>
      <c r="DM1487" t="s">
        <v>141</v>
      </c>
      <c r="DN1487" t="s">
        <v>141</v>
      </c>
      <c r="DO1487" t="s">
        <v>141</v>
      </c>
      <c r="DQ1487" t="s">
        <v>150</v>
      </c>
      <c r="DS1487" t="s">
        <v>16097</v>
      </c>
      <c r="DV1487" t="str">
        <f>VLOOKUP(H1487,'[3]Merge Gagner assez d''argent'!$A:$B,2,FALSE)</f>
        <v>Oui</v>
      </c>
      <c r="DX1487" t="s">
        <v>141</v>
      </c>
      <c r="DZ1487" t="s">
        <v>141</v>
      </c>
      <c r="EB1487" t="s">
        <v>686</v>
      </c>
      <c r="ED1487" t="s">
        <v>686</v>
      </c>
      <c r="EF1487" t="s">
        <v>129</v>
      </c>
      <c r="EH1487" t="s">
        <v>141</v>
      </c>
      <c r="EI1487" t="s">
        <v>157</v>
      </c>
      <c r="EJ1487" t="s">
        <v>157</v>
      </c>
      <c r="EK1487" t="s">
        <v>158</v>
      </c>
      <c r="EM1487" t="s">
        <v>182</v>
      </c>
      <c r="EN1487" t="s">
        <v>129</v>
      </c>
      <c r="EO1487" t="s">
        <v>141</v>
      </c>
      <c r="EP1487" t="s">
        <v>141</v>
      </c>
      <c r="EQ1487" t="s">
        <v>141</v>
      </c>
      <c r="ER1487" t="s">
        <v>129</v>
      </c>
      <c r="ES1487" t="s">
        <v>141</v>
      </c>
      <c r="ET1487" t="s">
        <v>141</v>
      </c>
      <c r="EU1487" t="s">
        <v>16098</v>
      </c>
      <c r="EX1487" t="s">
        <v>16099</v>
      </c>
    </row>
    <row r="1488" spans="1:154" hidden="1" x14ac:dyDescent="0.35">
      <c r="A1488" t="s">
        <v>16100</v>
      </c>
      <c r="B1488" t="s">
        <v>16101</v>
      </c>
      <c r="D1488" t="s">
        <v>14492</v>
      </c>
      <c r="E1488" t="s">
        <v>129</v>
      </c>
      <c r="F1488" t="s">
        <v>10188</v>
      </c>
      <c r="G1488" t="s">
        <v>16102</v>
      </c>
      <c r="H1488" t="s">
        <v>16102</v>
      </c>
      <c r="I1488" s="1">
        <v>44763</v>
      </c>
      <c r="J1488" t="s">
        <v>132</v>
      </c>
      <c r="P1488" t="s">
        <v>11945</v>
      </c>
      <c r="R1488" t="s">
        <v>11945</v>
      </c>
      <c r="S1488" s="1">
        <f>VLOOKUP(H1488,'[1]Base JI SMP'!$C:$F,4,FALSE)</f>
        <v>44733</v>
      </c>
      <c r="T1488" t="str">
        <f>VLOOKUP(H1488,'[2]Base JI SMP'!$C:$J,8,FALSE)</f>
        <v>Individual</v>
      </c>
      <c r="U1488" t="s">
        <v>135</v>
      </c>
      <c r="V1488" t="s">
        <v>135</v>
      </c>
      <c r="W1488" t="s">
        <v>135</v>
      </c>
      <c r="X1488" t="s">
        <v>135</v>
      </c>
      <c r="Y1488" t="s">
        <v>136</v>
      </c>
      <c r="Z1488" t="s">
        <v>137</v>
      </c>
      <c r="AA1488" t="s">
        <v>348</v>
      </c>
      <c r="AG1488" t="s">
        <v>167</v>
      </c>
      <c r="AH1488" t="s">
        <v>141</v>
      </c>
      <c r="AJ1488" t="s">
        <v>129</v>
      </c>
      <c r="AN1488" t="s">
        <v>141</v>
      </c>
      <c r="AO1488" t="s">
        <v>16103</v>
      </c>
      <c r="AP1488" t="s">
        <v>141</v>
      </c>
      <c r="AQ1488" t="s">
        <v>129</v>
      </c>
      <c r="AS1488" t="s">
        <v>740</v>
      </c>
      <c r="AT1488" t="s">
        <v>143</v>
      </c>
      <c r="AU1488" t="s">
        <v>144</v>
      </c>
      <c r="CZ1488" t="s">
        <v>171</v>
      </c>
      <c r="DA1488" t="s">
        <v>237</v>
      </c>
      <c r="DB1488" t="s">
        <v>592</v>
      </c>
      <c r="DC1488" t="s">
        <v>146</v>
      </c>
      <c r="DD1488" t="s">
        <v>7186</v>
      </c>
      <c r="DE1488" t="s">
        <v>4731</v>
      </c>
      <c r="DF1488" t="s">
        <v>399</v>
      </c>
      <c r="DG1488" t="s">
        <v>399</v>
      </c>
      <c r="DI1488" t="s">
        <v>149</v>
      </c>
      <c r="DJ1488" t="s">
        <v>129</v>
      </c>
      <c r="DK1488" t="s">
        <v>141</v>
      </c>
      <c r="DL1488" t="s">
        <v>141</v>
      </c>
      <c r="DM1488" t="s">
        <v>141</v>
      </c>
      <c r="DN1488" t="s">
        <v>141</v>
      </c>
      <c r="DO1488" t="s">
        <v>141</v>
      </c>
      <c r="DQ1488" t="s">
        <v>150</v>
      </c>
      <c r="DS1488" t="s">
        <v>16104</v>
      </c>
      <c r="DV1488" t="str">
        <f>VLOOKUP(H1488,'[3]Merge Gagner assez d''argent'!$A:$B,2,FALSE)</f>
        <v>Oui</v>
      </c>
      <c r="DX1488" t="s">
        <v>141</v>
      </c>
      <c r="DZ1488" t="s">
        <v>141</v>
      </c>
      <c r="EB1488" t="s">
        <v>141</v>
      </c>
      <c r="ED1488" t="s">
        <v>141</v>
      </c>
      <c r="EF1488" t="s">
        <v>129</v>
      </c>
      <c r="EG1488" t="s">
        <v>16105</v>
      </c>
      <c r="EH1488" t="s">
        <v>141</v>
      </c>
      <c r="EI1488" t="s">
        <v>156</v>
      </c>
      <c r="EJ1488" t="s">
        <v>157</v>
      </c>
      <c r="EK1488" t="s">
        <v>158</v>
      </c>
      <c r="EM1488" t="s">
        <v>6952</v>
      </c>
      <c r="EN1488" t="s">
        <v>129</v>
      </c>
      <c r="EO1488" t="s">
        <v>129</v>
      </c>
      <c r="EP1488" t="s">
        <v>129</v>
      </c>
      <c r="EQ1488" t="s">
        <v>141</v>
      </c>
      <c r="ER1488" t="s">
        <v>141</v>
      </c>
      <c r="ES1488" t="s">
        <v>141</v>
      </c>
      <c r="ET1488" t="s">
        <v>141</v>
      </c>
      <c r="EU1488" t="s">
        <v>16106</v>
      </c>
      <c r="EX1488" t="s">
        <v>16107</v>
      </c>
    </row>
    <row r="1489" spans="1:154" hidden="1" x14ac:dyDescent="0.35">
      <c r="A1489" t="s">
        <v>16108</v>
      </c>
      <c r="B1489" t="s">
        <v>16109</v>
      </c>
      <c r="D1489" t="s">
        <v>12781</v>
      </c>
      <c r="E1489" t="s">
        <v>129</v>
      </c>
      <c r="F1489" t="s">
        <v>671</v>
      </c>
      <c r="G1489" t="s">
        <v>16110</v>
      </c>
      <c r="H1489" t="s">
        <v>16110</v>
      </c>
      <c r="I1489" s="1">
        <v>44763</v>
      </c>
      <c r="J1489" t="s">
        <v>207</v>
      </c>
      <c r="K1489" t="s">
        <v>16111</v>
      </c>
      <c r="L1489" t="s">
        <v>16112</v>
      </c>
      <c r="M1489" t="s">
        <v>16113</v>
      </c>
      <c r="N1489" t="s">
        <v>320</v>
      </c>
      <c r="O1489" t="s">
        <v>16114</v>
      </c>
      <c r="P1489" t="s">
        <v>11945</v>
      </c>
      <c r="R1489" t="s">
        <v>11945</v>
      </c>
      <c r="S1489" s="1">
        <f>VLOOKUP(H1489,'[1]Base JI SMP'!$C:$F,4,FALSE)</f>
        <v>44790</v>
      </c>
      <c r="T1489" t="str">
        <f>VLOOKUP(H1489,'[2]Base JI SMP'!$C:$J,8,FALSE)</f>
        <v>Individual</v>
      </c>
      <c r="U1489" t="str">
        <f>VLOOKUP(H1489,'[2]Base JI SMP'!$C:$M,11,FALSE)</f>
        <v>Business development/management training</v>
      </c>
      <c r="V1489" t="str">
        <f>VLOOKUP(H1489,'[2]Base JI SMP'!$C:$R,12,FALSE)</f>
        <v>Collective</v>
      </c>
      <c r="W1489" s="1">
        <f>VLOOKUP(H1489,'[1]Base JI SMP'!$C:$R,13,FALSE)</f>
        <v>44648</v>
      </c>
      <c r="X1489" s="1">
        <f>VLOOKUP(H1489,'[1]Base JI SMP'!$C:$P,14,FALSE)</f>
        <v>44653</v>
      </c>
      <c r="Y1489" t="s">
        <v>136</v>
      </c>
      <c r="Z1489" t="s">
        <v>137</v>
      </c>
      <c r="AA1489" t="s">
        <v>348</v>
      </c>
      <c r="AG1489" t="s">
        <v>320</v>
      </c>
      <c r="AH1489" t="s">
        <v>141</v>
      </c>
      <c r="AJ1489" t="s">
        <v>129</v>
      </c>
      <c r="AN1489" t="s">
        <v>129</v>
      </c>
      <c r="AP1489" t="s">
        <v>129</v>
      </c>
      <c r="AQ1489" t="s">
        <v>141</v>
      </c>
      <c r="AR1489" t="s">
        <v>2564</v>
      </c>
      <c r="AS1489" t="s">
        <v>349</v>
      </c>
      <c r="AT1489" t="s">
        <v>679</v>
      </c>
      <c r="AU1489" t="s">
        <v>144</v>
      </c>
      <c r="CZ1489" t="s">
        <v>145</v>
      </c>
      <c r="DB1489" t="s">
        <v>145</v>
      </c>
      <c r="DC1489" t="s">
        <v>146</v>
      </c>
      <c r="DD1489" t="s">
        <v>16115</v>
      </c>
      <c r="DE1489" t="s">
        <v>4032</v>
      </c>
      <c r="DF1489" t="s">
        <v>399</v>
      </c>
      <c r="DG1489" t="s">
        <v>399</v>
      </c>
      <c r="DI1489" t="s">
        <v>2906</v>
      </c>
      <c r="DJ1489" t="s">
        <v>129</v>
      </c>
      <c r="DK1489" t="s">
        <v>129</v>
      </c>
      <c r="DL1489" t="s">
        <v>141</v>
      </c>
      <c r="DM1489" t="s">
        <v>141</v>
      </c>
      <c r="DN1489" t="s">
        <v>141</v>
      </c>
      <c r="DO1489" t="s">
        <v>141</v>
      </c>
      <c r="DQ1489" t="s">
        <v>150</v>
      </c>
      <c r="DS1489" t="s">
        <v>15370</v>
      </c>
      <c r="DT1489" t="s">
        <v>16116</v>
      </c>
      <c r="DV1489" t="str">
        <f>VLOOKUP(H1489,'[3]Merge Gagner assez d''argent'!$A:$B,2,FALSE)</f>
        <v>Souhaite ne pas répondre</v>
      </c>
      <c r="DX1489" t="s">
        <v>141</v>
      </c>
      <c r="DZ1489" t="s">
        <v>141</v>
      </c>
      <c r="EB1489" t="s">
        <v>686</v>
      </c>
      <c r="ED1489" t="s">
        <v>141</v>
      </c>
      <c r="EF1489" t="s">
        <v>1820</v>
      </c>
      <c r="EH1489" t="s">
        <v>141</v>
      </c>
      <c r="EI1489" t="s">
        <v>157</v>
      </c>
      <c r="EJ1489" t="s">
        <v>157</v>
      </c>
      <c r="EK1489" t="s">
        <v>758</v>
      </c>
      <c r="EL1489" t="s">
        <v>16117</v>
      </c>
      <c r="EM1489" t="s">
        <v>3164</v>
      </c>
      <c r="EN1489" t="s">
        <v>141</v>
      </c>
      <c r="EO1489" t="s">
        <v>141</v>
      </c>
      <c r="EP1489" t="s">
        <v>141</v>
      </c>
      <c r="EQ1489" t="s">
        <v>141</v>
      </c>
      <c r="ER1489" t="s">
        <v>129</v>
      </c>
      <c r="ES1489" t="s">
        <v>141</v>
      </c>
      <c r="ET1489" t="s">
        <v>129</v>
      </c>
      <c r="EU1489" t="s">
        <v>16118</v>
      </c>
      <c r="EX1489" t="s">
        <v>2233</v>
      </c>
    </row>
    <row r="1490" spans="1:154" hidden="1" x14ac:dyDescent="0.35">
      <c r="A1490" t="s">
        <v>16119</v>
      </c>
      <c r="B1490" t="s">
        <v>16120</v>
      </c>
      <c r="D1490" t="s">
        <v>15777</v>
      </c>
      <c r="E1490" t="s">
        <v>129</v>
      </c>
      <c r="F1490" t="s">
        <v>10188</v>
      </c>
      <c r="G1490" t="s">
        <v>16121</v>
      </c>
      <c r="H1490" t="s">
        <v>16121</v>
      </c>
      <c r="I1490" s="1">
        <v>44764</v>
      </c>
      <c r="J1490" t="s">
        <v>132</v>
      </c>
      <c r="P1490" t="s">
        <v>133</v>
      </c>
      <c r="R1490" t="s">
        <v>134</v>
      </c>
      <c r="S1490" s="1">
        <f>VLOOKUP(H1490,'[1]Base JI SMP'!$C:$F,4,FALSE)</f>
        <v>44559</v>
      </c>
      <c r="T1490" t="str">
        <f>VLOOKUP(H1490,'[2]Base JI SMP'!$C:$J,8,FALSE)</f>
        <v>Individual</v>
      </c>
      <c r="U1490" t="s">
        <v>135</v>
      </c>
      <c r="V1490" t="s">
        <v>135</v>
      </c>
      <c r="W1490" t="s">
        <v>135</v>
      </c>
      <c r="X1490" t="s">
        <v>135</v>
      </c>
      <c r="Y1490" t="s">
        <v>136</v>
      </c>
      <c r="Z1490" t="s">
        <v>137</v>
      </c>
      <c r="AA1490" t="s">
        <v>348</v>
      </c>
      <c r="AG1490" t="s">
        <v>320</v>
      </c>
      <c r="AH1490" t="s">
        <v>141</v>
      </c>
      <c r="AJ1490" t="s">
        <v>129</v>
      </c>
      <c r="AN1490" t="s">
        <v>129</v>
      </c>
      <c r="AP1490" t="s">
        <v>129</v>
      </c>
      <c r="AQ1490" t="s">
        <v>141</v>
      </c>
      <c r="AR1490" t="s">
        <v>16122</v>
      </c>
      <c r="AT1490" t="s">
        <v>844</v>
      </c>
      <c r="AU1490" t="s">
        <v>144</v>
      </c>
      <c r="CZ1490" t="s">
        <v>171</v>
      </c>
      <c r="DA1490" t="s">
        <v>14986</v>
      </c>
      <c r="DB1490" t="s">
        <v>592</v>
      </c>
      <c r="DC1490" t="s">
        <v>146</v>
      </c>
      <c r="DD1490" t="s">
        <v>16123</v>
      </c>
      <c r="DE1490" t="s">
        <v>4731</v>
      </c>
      <c r="DF1490" t="s">
        <v>141</v>
      </c>
      <c r="DI1490" t="s">
        <v>149</v>
      </c>
      <c r="DJ1490" t="s">
        <v>129</v>
      </c>
      <c r="DK1490" t="s">
        <v>141</v>
      </c>
      <c r="DL1490" t="s">
        <v>141</v>
      </c>
      <c r="DM1490" t="s">
        <v>141</v>
      </c>
      <c r="DN1490" t="s">
        <v>141</v>
      </c>
      <c r="DO1490" t="s">
        <v>141</v>
      </c>
      <c r="DQ1490" t="s">
        <v>225</v>
      </c>
      <c r="DS1490" t="s">
        <v>16124</v>
      </c>
      <c r="DU1490" t="s">
        <v>198</v>
      </c>
      <c r="DV1490" t="str">
        <f>VLOOKUP(H1490,'[3]Merge Gagner assez d''argent'!$A:$B,2,FALSE)</f>
        <v>Oui</v>
      </c>
      <c r="DX1490" t="s">
        <v>141</v>
      </c>
      <c r="DZ1490" t="s">
        <v>141</v>
      </c>
      <c r="EB1490" t="s">
        <v>141</v>
      </c>
      <c r="EC1490" t="s">
        <v>16125</v>
      </c>
      <c r="ED1490" t="s">
        <v>141</v>
      </c>
      <c r="EF1490" t="s">
        <v>129</v>
      </c>
      <c r="EG1490" t="s">
        <v>16126</v>
      </c>
      <c r="EH1490" t="s">
        <v>141</v>
      </c>
      <c r="EI1490" t="s">
        <v>156</v>
      </c>
      <c r="EJ1490" t="s">
        <v>157</v>
      </c>
      <c r="EK1490" t="s">
        <v>158</v>
      </c>
      <c r="EM1490" t="s">
        <v>159</v>
      </c>
      <c r="EN1490" t="s">
        <v>141</v>
      </c>
      <c r="EO1490" t="s">
        <v>141</v>
      </c>
      <c r="EP1490" t="s">
        <v>141</v>
      </c>
      <c r="EQ1490" t="s">
        <v>141</v>
      </c>
      <c r="ER1490" t="s">
        <v>129</v>
      </c>
      <c r="ES1490" t="s">
        <v>141</v>
      </c>
      <c r="ET1490" t="s">
        <v>141</v>
      </c>
      <c r="EU1490" t="s">
        <v>16127</v>
      </c>
      <c r="EX1490" t="s">
        <v>16128</v>
      </c>
    </row>
    <row r="1491" spans="1:154" hidden="1" x14ac:dyDescent="0.35">
      <c r="A1491" t="s">
        <v>16129</v>
      </c>
      <c r="B1491" t="s">
        <v>16130</v>
      </c>
      <c r="D1491" t="s">
        <v>14411</v>
      </c>
      <c r="E1491" t="s">
        <v>129</v>
      </c>
      <c r="F1491" t="s">
        <v>10188</v>
      </c>
      <c r="G1491" t="s">
        <v>16131</v>
      </c>
      <c r="H1491" t="s">
        <v>16131</v>
      </c>
      <c r="I1491" s="1">
        <v>44764</v>
      </c>
      <c r="J1491" t="s">
        <v>132</v>
      </c>
      <c r="P1491" t="s">
        <v>133</v>
      </c>
      <c r="R1491" t="s">
        <v>134</v>
      </c>
      <c r="S1491" s="1">
        <f>VLOOKUP(H1491,'[1]Base JI SMP'!$C:$F,4,FALSE)</f>
        <v>44286</v>
      </c>
      <c r="T1491" t="str">
        <f>VLOOKUP(H1491,'[2]Base JI SMP'!$C:$J,8,FALSE)</f>
        <v>Individual</v>
      </c>
      <c r="U1491" t="s">
        <v>135</v>
      </c>
      <c r="V1491" t="s">
        <v>135</v>
      </c>
      <c r="W1491" t="s">
        <v>135</v>
      </c>
      <c r="X1491" t="s">
        <v>135</v>
      </c>
      <c r="Y1491" t="s">
        <v>136</v>
      </c>
      <c r="Z1491" t="s">
        <v>137</v>
      </c>
      <c r="AA1491" t="s">
        <v>138</v>
      </c>
      <c r="AB1491" t="s">
        <v>129</v>
      </c>
      <c r="AC1491" t="s">
        <v>4716</v>
      </c>
      <c r="AD1491" t="s">
        <v>140</v>
      </c>
      <c r="AG1491">
        <v>5</v>
      </c>
      <c r="AH1491" t="s">
        <v>141</v>
      </c>
      <c r="AJ1491" t="s">
        <v>129</v>
      </c>
      <c r="AN1491" t="s">
        <v>129</v>
      </c>
      <c r="AP1491" t="s">
        <v>129</v>
      </c>
      <c r="AQ1491" t="s">
        <v>129</v>
      </c>
      <c r="AS1491" t="s">
        <v>349</v>
      </c>
      <c r="AT1491" t="s">
        <v>143</v>
      </c>
      <c r="AU1491" t="s">
        <v>144</v>
      </c>
      <c r="CZ1491" t="s">
        <v>171</v>
      </c>
      <c r="DA1491" t="s">
        <v>14434</v>
      </c>
      <c r="DB1491" t="s">
        <v>592</v>
      </c>
      <c r="DC1491" t="s">
        <v>146</v>
      </c>
      <c r="DD1491" t="s">
        <v>16132</v>
      </c>
      <c r="DE1491" t="s">
        <v>4731</v>
      </c>
      <c r="DF1491" t="s">
        <v>399</v>
      </c>
      <c r="DG1491" t="s">
        <v>399</v>
      </c>
      <c r="DI1491" t="s">
        <v>149</v>
      </c>
      <c r="DJ1491" t="s">
        <v>129</v>
      </c>
      <c r="DK1491" t="s">
        <v>141</v>
      </c>
      <c r="DL1491" t="s">
        <v>141</v>
      </c>
      <c r="DM1491" t="s">
        <v>141</v>
      </c>
      <c r="DN1491" t="s">
        <v>141</v>
      </c>
      <c r="DO1491" t="s">
        <v>141</v>
      </c>
      <c r="DQ1491" t="s">
        <v>225</v>
      </c>
      <c r="DS1491" t="s">
        <v>16133</v>
      </c>
      <c r="DU1491" t="s">
        <v>198</v>
      </c>
      <c r="DV1491" t="str">
        <f>VLOOKUP(H1491,'[3]Merge Gagner assez d''argent'!$A:$B,2,FALSE)</f>
        <v>Partiellement</v>
      </c>
      <c r="DX1491" t="s">
        <v>141</v>
      </c>
      <c r="DZ1491" t="s">
        <v>141</v>
      </c>
      <c r="EB1491" t="s">
        <v>141</v>
      </c>
      <c r="ED1491" t="s">
        <v>141</v>
      </c>
      <c r="EF1491" t="s">
        <v>129</v>
      </c>
      <c r="EH1491" t="s">
        <v>141</v>
      </c>
      <c r="EI1491" t="s">
        <v>156</v>
      </c>
      <c r="EJ1491" t="s">
        <v>157</v>
      </c>
      <c r="EK1491" t="s">
        <v>158</v>
      </c>
      <c r="EM1491" t="s">
        <v>300</v>
      </c>
      <c r="EN1491" t="s">
        <v>129</v>
      </c>
      <c r="EO1491" t="s">
        <v>141</v>
      </c>
      <c r="EP1491" t="s">
        <v>141</v>
      </c>
      <c r="EQ1491" t="s">
        <v>141</v>
      </c>
      <c r="ER1491" t="s">
        <v>129</v>
      </c>
      <c r="ES1491" t="s">
        <v>129</v>
      </c>
      <c r="ET1491" t="s">
        <v>141</v>
      </c>
      <c r="EU1491" t="s">
        <v>16134</v>
      </c>
      <c r="EX1491" t="s">
        <v>8808</v>
      </c>
    </row>
    <row r="1492" spans="1:154" hidden="1" x14ac:dyDescent="0.35">
      <c r="A1492" t="s">
        <v>16135</v>
      </c>
      <c r="B1492" t="s">
        <v>16136</v>
      </c>
      <c r="D1492" t="s">
        <v>16137</v>
      </c>
      <c r="E1492" t="s">
        <v>129</v>
      </c>
      <c r="F1492" t="s">
        <v>10188</v>
      </c>
      <c r="G1492" t="s">
        <v>16138</v>
      </c>
      <c r="H1492" t="s">
        <v>16138</v>
      </c>
      <c r="I1492" s="1">
        <v>44764</v>
      </c>
      <c r="J1492" t="s">
        <v>132</v>
      </c>
      <c r="P1492" t="s">
        <v>11945</v>
      </c>
      <c r="R1492" t="s">
        <v>134</v>
      </c>
      <c r="S1492" s="1" t="s">
        <v>135</v>
      </c>
      <c r="T1492" t="s">
        <v>135</v>
      </c>
      <c r="U1492" t="s">
        <v>135</v>
      </c>
      <c r="V1492" t="s">
        <v>135</v>
      </c>
      <c r="W1492" t="s">
        <v>135</v>
      </c>
      <c r="X1492" t="s">
        <v>135</v>
      </c>
      <c r="Y1492" t="s">
        <v>136</v>
      </c>
      <c r="Z1492" t="s">
        <v>137</v>
      </c>
      <c r="AA1492" t="s">
        <v>319</v>
      </c>
      <c r="AG1492">
        <v>3</v>
      </c>
      <c r="AH1492" t="s">
        <v>141</v>
      </c>
      <c r="AJ1492" t="s">
        <v>129</v>
      </c>
      <c r="AN1492" t="s">
        <v>129</v>
      </c>
      <c r="AP1492" t="s">
        <v>129</v>
      </c>
      <c r="AQ1492" t="s">
        <v>141</v>
      </c>
      <c r="AR1492" t="s">
        <v>16139</v>
      </c>
      <c r="AS1492" t="s">
        <v>740</v>
      </c>
      <c r="AT1492" t="s">
        <v>143</v>
      </c>
      <c r="AU1492" t="s">
        <v>144</v>
      </c>
      <c r="CZ1492" t="s">
        <v>171</v>
      </c>
      <c r="DA1492" t="s">
        <v>237</v>
      </c>
      <c r="DB1492" t="s">
        <v>592</v>
      </c>
      <c r="DC1492" t="s">
        <v>146</v>
      </c>
      <c r="DD1492" t="s">
        <v>16140</v>
      </c>
      <c r="DF1492" t="s">
        <v>399</v>
      </c>
      <c r="DG1492" t="s">
        <v>399</v>
      </c>
      <c r="DI1492" t="s">
        <v>196</v>
      </c>
      <c r="DJ1492" t="s">
        <v>141</v>
      </c>
      <c r="DK1492" t="s">
        <v>129</v>
      </c>
      <c r="DL1492" t="s">
        <v>141</v>
      </c>
      <c r="DM1492" t="s">
        <v>141</v>
      </c>
      <c r="DN1492" t="s">
        <v>141</v>
      </c>
      <c r="DO1492" t="s">
        <v>141</v>
      </c>
      <c r="DQ1492" t="s">
        <v>150</v>
      </c>
      <c r="DS1492" t="s">
        <v>16141</v>
      </c>
      <c r="DU1492" t="s">
        <v>1004</v>
      </c>
      <c r="DV1492" t="str">
        <f>VLOOKUP(H1492,'[3]Merge Gagner assez d''argent'!$A:$B,2,FALSE)</f>
        <v>Partiellement</v>
      </c>
      <c r="DX1492" t="s">
        <v>141</v>
      </c>
      <c r="DZ1492" t="s">
        <v>141</v>
      </c>
      <c r="EB1492" t="s">
        <v>141</v>
      </c>
      <c r="EC1492" t="s">
        <v>135</v>
      </c>
      <c r="ED1492" t="s">
        <v>129</v>
      </c>
      <c r="EE1492" t="s">
        <v>16142</v>
      </c>
      <c r="EF1492" t="s">
        <v>129</v>
      </c>
      <c r="EG1492" t="s">
        <v>16143</v>
      </c>
      <c r="EH1492" t="s">
        <v>141</v>
      </c>
      <c r="EI1492" t="s">
        <v>156</v>
      </c>
      <c r="EJ1492" t="s">
        <v>157</v>
      </c>
      <c r="EK1492" t="s">
        <v>158</v>
      </c>
      <c r="EM1492" t="s">
        <v>241</v>
      </c>
      <c r="EN1492" t="s">
        <v>129</v>
      </c>
      <c r="EO1492" t="s">
        <v>141</v>
      </c>
      <c r="EP1492" t="s">
        <v>141</v>
      </c>
      <c r="EQ1492" t="s">
        <v>141</v>
      </c>
      <c r="ER1492" t="s">
        <v>141</v>
      </c>
      <c r="ES1492" t="s">
        <v>141</v>
      </c>
      <c r="ET1492" t="s">
        <v>141</v>
      </c>
      <c r="EU1492" t="s">
        <v>16144</v>
      </c>
      <c r="EX1492" t="s">
        <v>16145</v>
      </c>
    </row>
    <row r="1493" spans="1:154" hidden="1" x14ac:dyDescent="0.35">
      <c r="A1493" t="s">
        <v>16146</v>
      </c>
      <c r="B1493" t="s">
        <v>16147</v>
      </c>
      <c r="D1493" t="s">
        <v>15777</v>
      </c>
      <c r="E1493" t="s">
        <v>129</v>
      </c>
      <c r="F1493" t="s">
        <v>10188</v>
      </c>
      <c r="G1493" t="s">
        <v>16148</v>
      </c>
      <c r="H1493" t="s">
        <v>16148</v>
      </c>
      <c r="I1493" s="1">
        <v>44764</v>
      </c>
      <c r="J1493" t="s">
        <v>132</v>
      </c>
      <c r="P1493" t="s">
        <v>133</v>
      </c>
      <c r="R1493" t="s">
        <v>134</v>
      </c>
      <c r="S1493" s="1">
        <f>VLOOKUP(H1493,'[1]Base JI SMP'!$C:$F,4,FALSE)</f>
        <v>44560</v>
      </c>
      <c r="T1493" t="str">
        <f>VLOOKUP(H1493,'[2]Base JI SMP'!$C:$J,8,FALSE)</f>
        <v>Individual</v>
      </c>
      <c r="U1493" t="s">
        <v>135</v>
      </c>
      <c r="V1493" t="s">
        <v>135</v>
      </c>
      <c r="W1493" t="s">
        <v>135</v>
      </c>
      <c r="X1493" t="s">
        <v>135</v>
      </c>
      <c r="Y1493" t="s">
        <v>136</v>
      </c>
      <c r="Z1493" t="s">
        <v>137</v>
      </c>
      <c r="AA1493" t="s">
        <v>348</v>
      </c>
      <c r="AG1493">
        <v>3</v>
      </c>
      <c r="AH1493" t="s">
        <v>141</v>
      </c>
      <c r="AJ1493" t="s">
        <v>129</v>
      </c>
      <c r="AN1493" t="s">
        <v>129</v>
      </c>
      <c r="AP1493" t="s">
        <v>129</v>
      </c>
      <c r="AQ1493" t="s">
        <v>141</v>
      </c>
      <c r="AR1493" t="s">
        <v>16149</v>
      </c>
      <c r="AS1493" t="s">
        <v>349</v>
      </c>
      <c r="AT1493" t="s">
        <v>844</v>
      </c>
      <c r="AU1493" t="s">
        <v>144</v>
      </c>
      <c r="CZ1493" t="s">
        <v>171</v>
      </c>
      <c r="DA1493" t="s">
        <v>210</v>
      </c>
      <c r="DB1493" t="s">
        <v>210</v>
      </c>
      <c r="DC1493" t="s">
        <v>146</v>
      </c>
      <c r="DD1493" t="s">
        <v>16150</v>
      </c>
      <c r="DE1493" t="s">
        <v>4731</v>
      </c>
      <c r="DF1493" t="s">
        <v>141</v>
      </c>
      <c r="DI1493" t="s">
        <v>149</v>
      </c>
      <c r="DJ1493" t="s">
        <v>129</v>
      </c>
      <c r="DK1493" t="s">
        <v>141</v>
      </c>
      <c r="DL1493" t="s">
        <v>141</v>
      </c>
      <c r="DM1493" t="s">
        <v>141</v>
      </c>
      <c r="DN1493" t="s">
        <v>141</v>
      </c>
      <c r="DO1493" t="s">
        <v>141</v>
      </c>
      <c r="DQ1493" t="s">
        <v>150</v>
      </c>
      <c r="DS1493" t="s">
        <v>16151</v>
      </c>
      <c r="DU1493" t="s">
        <v>198</v>
      </c>
      <c r="DV1493" t="str">
        <f>VLOOKUP(H1493,'[3]Merge Gagner assez d''argent'!$A:$B,2,FALSE)</f>
        <v>Oui</v>
      </c>
      <c r="DX1493" t="s">
        <v>141</v>
      </c>
      <c r="DZ1493" t="s">
        <v>141</v>
      </c>
      <c r="EB1493" t="s">
        <v>141</v>
      </c>
      <c r="EC1493" t="s">
        <v>16152</v>
      </c>
      <c r="ED1493" t="s">
        <v>141</v>
      </c>
      <c r="EF1493" t="s">
        <v>129</v>
      </c>
      <c r="EG1493" t="s">
        <v>16153</v>
      </c>
      <c r="EH1493" t="s">
        <v>141</v>
      </c>
      <c r="EI1493" t="s">
        <v>156</v>
      </c>
      <c r="EJ1493" t="s">
        <v>157</v>
      </c>
      <c r="EK1493" t="s">
        <v>158</v>
      </c>
      <c r="EM1493" t="s">
        <v>159</v>
      </c>
      <c r="EN1493" t="s">
        <v>141</v>
      </c>
      <c r="EO1493" t="s">
        <v>141</v>
      </c>
      <c r="EP1493" t="s">
        <v>141</v>
      </c>
      <c r="EQ1493" t="s">
        <v>141</v>
      </c>
      <c r="ER1493" t="s">
        <v>129</v>
      </c>
      <c r="ES1493" t="s">
        <v>141</v>
      </c>
      <c r="ET1493" t="s">
        <v>141</v>
      </c>
      <c r="EU1493" t="s">
        <v>16154</v>
      </c>
      <c r="EX1493" t="s">
        <v>16155</v>
      </c>
    </row>
    <row r="1494" spans="1:154" hidden="1" x14ac:dyDescent="0.35">
      <c r="A1494" t="s">
        <v>16156</v>
      </c>
      <c r="B1494" t="s">
        <v>16157</v>
      </c>
      <c r="D1494" t="s">
        <v>14796</v>
      </c>
      <c r="E1494" t="s">
        <v>129</v>
      </c>
      <c r="F1494" t="s">
        <v>10188</v>
      </c>
      <c r="G1494" t="s">
        <v>16158</v>
      </c>
      <c r="H1494" t="s">
        <v>16158</v>
      </c>
      <c r="I1494" s="1">
        <v>44764</v>
      </c>
      <c r="J1494" t="s">
        <v>1498</v>
      </c>
      <c r="P1494" t="s">
        <v>11945</v>
      </c>
      <c r="R1494" t="s">
        <v>134</v>
      </c>
      <c r="S1494" s="1">
        <f>VLOOKUP(H1494,'[1]Base JI SMP'!$C:$F,4,FALSE)</f>
        <v>44722</v>
      </c>
      <c r="T1494" t="str">
        <f>VLOOKUP(H1494,'[2]Base JI SMP'!$C:$J,8,FALSE)</f>
        <v>Individual</v>
      </c>
      <c r="U1494" t="str">
        <f>VLOOKUP(H1494,'[2]Base JI SMP'!$C:$M,11,FALSE)</f>
        <v>Business development/management training</v>
      </c>
      <c r="V1494" t="str">
        <f>VLOOKUP(H1494,'[2]Base JI SMP'!$C:$R,12,FALSE)</f>
        <v>Individual</v>
      </c>
      <c r="W1494" s="1">
        <f>VLOOKUP(H1494,'[1]Base JI SMP'!$C:$R,13,FALSE)</f>
        <v>44704</v>
      </c>
      <c r="X1494" s="1">
        <f>VLOOKUP(H1494,'[1]Base JI SMP'!$C:$P,14,FALSE)</f>
        <v>44706</v>
      </c>
      <c r="Y1494" t="s">
        <v>136</v>
      </c>
      <c r="Z1494" t="s">
        <v>137</v>
      </c>
      <c r="AA1494" t="s">
        <v>138</v>
      </c>
      <c r="AB1494" t="s">
        <v>141</v>
      </c>
      <c r="AG1494">
        <v>3</v>
      </c>
      <c r="AH1494" t="s">
        <v>141</v>
      </c>
      <c r="AJ1494" t="s">
        <v>129</v>
      </c>
      <c r="AN1494" t="s">
        <v>129</v>
      </c>
      <c r="AP1494" t="s">
        <v>129</v>
      </c>
      <c r="AQ1494" t="s">
        <v>129</v>
      </c>
      <c r="AS1494" t="s">
        <v>190</v>
      </c>
      <c r="AT1494" t="s">
        <v>679</v>
      </c>
      <c r="AU1494" t="s">
        <v>144</v>
      </c>
      <c r="CZ1494" t="s">
        <v>171</v>
      </c>
      <c r="DA1494" t="s">
        <v>16159</v>
      </c>
      <c r="DB1494" t="s">
        <v>592</v>
      </c>
      <c r="DC1494" t="s">
        <v>146</v>
      </c>
      <c r="DD1494" t="s">
        <v>16160</v>
      </c>
      <c r="DE1494" t="s">
        <v>2721</v>
      </c>
      <c r="DF1494" t="s">
        <v>399</v>
      </c>
      <c r="DG1494" t="s">
        <v>399</v>
      </c>
      <c r="DI1494" t="s">
        <v>149</v>
      </c>
      <c r="DJ1494" t="s">
        <v>129</v>
      </c>
      <c r="DK1494" t="s">
        <v>141</v>
      </c>
      <c r="DL1494" t="s">
        <v>141</v>
      </c>
      <c r="DM1494" t="s">
        <v>141</v>
      </c>
      <c r="DN1494" t="s">
        <v>141</v>
      </c>
      <c r="DO1494" t="s">
        <v>141</v>
      </c>
      <c r="DQ1494" t="s">
        <v>150</v>
      </c>
      <c r="DS1494" t="s">
        <v>5368</v>
      </c>
      <c r="DT1494" t="s">
        <v>16161</v>
      </c>
      <c r="DV1494" t="str">
        <f>VLOOKUP(H1494,'[3]Merge Gagner assez d''argent'!$A:$B,2,FALSE)</f>
        <v>Oui</v>
      </c>
      <c r="DX1494" t="s">
        <v>141</v>
      </c>
      <c r="DZ1494" t="s">
        <v>141</v>
      </c>
      <c r="EB1494" t="s">
        <v>686</v>
      </c>
      <c r="ED1494" t="s">
        <v>141</v>
      </c>
      <c r="EF1494" t="s">
        <v>129</v>
      </c>
      <c r="EH1494" t="s">
        <v>141</v>
      </c>
      <c r="EI1494" t="s">
        <v>156</v>
      </c>
      <c r="EJ1494" t="s">
        <v>157</v>
      </c>
      <c r="EK1494" t="s">
        <v>181</v>
      </c>
      <c r="EM1494" t="s">
        <v>954</v>
      </c>
      <c r="EN1494" t="s">
        <v>129</v>
      </c>
      <c r="EO1494" t="s">
        <v>141</v>
      </c>
      <c r="EP1494" t="s">
        <v>129</v>
      </c>
      <c r="EQ1494" t="s">
        <v>129</v>
      </c>
      <c r="ER1494" t="s">
        <v>129</v>
      </c>
      <c r="ES1494" t="s">
        <v>129</v>
      </c>
      <c r="ET1494" t="s">
        <v>141</v>
      </c>
      <c r="EU1494" t="s">
        <v>16162</v>
      </c>
      <c r="EX1494" t="s">
        <v>16163</v>
      </c>
    </row>
    <row r="1495" spans="1:154" hidden="1" x14ac:dyDescent="0.35">
      <c r="A1495" t="s">
        <v>16164</v>
      </c>
      <c r="B1495" t="s">
        <v>16165</v>
      </c>
      <c r="D1495" t="s">
        <v>15777</v>
      </c>
      <c r="E1495" t="s">
        <v>129</v>
      </c>
      <c r="F1495" t="s">
        <v>10188</v>
      </c>
      <c r="G1495" t="s">
        <v>16166</v>
      </c>
      <c r="H1495" t="s">
        <v>16166</v>
      </c>
      <c r="I1495" s="1">
        <v>44764</v>
      </c>
      <c r="J1495" t="s">
        <v>132</v>
      </c>
      <c r="P1495" t="s">
        <v>133</v>
      </c>
      <c r="R1495" t="s">
        <v>11945</v>
      </c>
      <c r="S1495" s="1">
        <f>VLOOKUP(H1495,'[1]Base JI SMP'!$C:$F,4,FALSE)</f>
        <v>44560</v>
      </c>
      <c r="T1495" t="str">
        <f>VLOOKUP(H1495,'[2]Base JI SMP'!$C:$J,8,FALSE)</f>
        <v>Individual</v>
      </c>
      <c r="U1495" t="s">
        <v>135</v>
      </c>
      <c r="V1495" t="s">
        <v>135</v>
      </c>
      <c r="W1495" t="s">
        <v>135</v>
      </c>
      <c r="X1495" t="s">
        <v>135</v>
      </c>
      <c r="Y1495" t="s">
        <v>136</v>
      </c>
      <c r="Z1495" t="s">
        <v>137</v>
      </c>
      <c r="AA1495" t="s">
        <v>319</v>
      </c>
      <c r="AG1495" t="s">
        <v>167</v>
      </c>
      <c r="AH1495" t="s">
        <v>141</v>
      </c>
      <c r="AJ1495" t="s">
        <v>129</v>
      </c>
      <c r="AN1495" t="s">
        <v>129</v>
      </c>
      <c r="AP1495" t="s">
        <v>129</v>
      </c>
      <c r="AQ1495" t="s">
        <v>141</v>
      </c>
      <c r="AR1495" t="s">
        <v>16167</v>
      </c>
      <c r="AS1495" t="s">
        <v>349</v>
      </c>
      <c r="AT1495" t="s">
        <v>844</v>
      </c>
      <c r="AU1495" t="s">
        <v>144</v>
      </c>
      <c r="CZ1495" t="s">
        <v>171</v>
      </c>
      <c r="DA1495" t="s">
        <v>14986</v>
      </c>
      <c r="DB1495" t="s">
        <v>592</v>
      </c>
      <c r="DC1495" t="s">
        <v>901</v>
      </c>
      <c r="DD1495" t="s">
        <v>16168</v>
      </c>
      <c r="DE1495" t="s">
        <v>4731</v>
      </c>
      <c r="DF1495" t="s">
        <v>399</v>
      </c>
      <c r="DG1495" t="s">
        <v>399</v>
      </c>
      <c r="DI1495" t="s">
        <v>149</v>
      </c>
      <c r="DJ1495" t="s">
        <v>129</v>
      </c>
      <c r="DK1495" t="s">
        <v>141</v>
      </c>
      <c r="DL1495" t="s">
        <v>141</v>
      </c>
      <c r="DM1495" t="s">
        <v>141</v>
      </c>
      <c r="DN1495" t="s">
        <v>141</v>
      </c>
      <c r="DO1495" t="s">
        <v>141</v>
      </c>
      <c r="DQ1495" t="s">
        <v>150</v>
      </c>
      <c r="DS1495" t="s">
        <v>16169</v>
      </c>
      <c r="DU1495" t="s">
        <v>198</v>
      </c>
      <c r="DV1495" t="str">
        <f>VLOOKUP(H1495,'[3]Merge Gagner assez d''argent'!$A:$B,2,FALSE)</f>
        <v>Oui</v>
      </c>
      <c r="DX1495" t="s">
        <v>129</v>
      </c>
      <c r="DY1495" t="s">
        <v>167</v>
      </c>
      <c r="DZ1495" t="s">
        <v>141</v>
      </c>
      <c r="EB1495" t="s">
        <v>141</v>
      </c>
      <c r="EC1495" t="s">
        <v>16170</v>
      </c>
      <c r="ED1495" t="s">
        <v>141</v>
      </c>
      <c r="EF1495" t="s">
        <v>129</v>
      </c>
      <c r="EG1495" t="s">
        <v>16171</v>
      </c>
      <c r="EH1495" t="s">
        <v>141</v>
      </c>
      <c r="EI1495" t="s">
        <v>156</v>
      </c>
      <c r="EJ1495" t="s">
        <v>157</v>
      </c>
      <c r="EK1495" t="s">
        <v>158</v>
      </c>
      <c r="EM1495" t="s">
        <v>159</v>
      </c>
      <c r="EN1495" t="s">
        <v>141</v>
      </c>
      <c r="EO1495" t="s">
        <v>141</v>
      </c>
      <c r="EP1495" t="s">
        <v>141</v>
      </c>
      <c r="EQ1495" t="s">
        <v>141</v>
      </c>
      <c r="ER1495" t="s">
        <v>129</v>
      </c>
      <c r="ES1495" t="s">
        <v>141</v>
      </c>
      <c r="ET1495" t="s">
        <v>141</v>
      </c>
      <c r="EU1495" t="s">
        <v>16172</v>
      </c>
      <c r="EX1495" t="s">
        <v>16173</v>
      </c>
    </row>
    <row r="1496" spans="1:154" hidden="1" x14ac:dyDescent="0.35">
      <c r="A1496" t="s">
        <v>16174</v>
      </c>
      <c r="B1496" t="s">
        <v>16175</v>
      </c>
      <c r="D1496" t="s">
        <v>14411</v>
      </c>
      <c r="E1496" t="s">
        <v>129</v>
      </c>
      <c r="F1496" t="s">
        <v>10188</v>
      </c>
      <c r="G1496" t="s">
        <v>16176</v>
      </c>
      <c r="H1496" t="s">
        <v>16176</v>
      </c>
      <c r="I1496" s="1">
        <v>44764</v>
      </c>
      <c r="J1496" t="s">
        <v>132</v>
      </c>
      <c r="P1496" t="s">
        <v>133</v>
      </c>
      <c r="R1496" t="s">
        <v>11945</v>
      </c>
      <c r="S1496" s="1">
        <f>VLOOKUP(H1496,'[1]Base JI SMP'!$C:$F,4,FALSE)</f>
        <v>44286</v>
      </c>
      <c r="T1496" t="str">
        <f>VLOOKUP(H1496,'[2]Base JI SMP'!$C:$J,8,FALSE)</f>
        <v>Individual</v>
      </c>
      <c r="U1496" t="s">
        <v>135</v>
      </c>
      <c r="V1496" t="s">
        <v>135</v>
      </c>
      <c r="W1496" t="s">
        <v>135</v>
      </c>
      <c r="X1496" t="s">
        <v>135</v>
      </c>
      <c r="Y1496" t="s">
        <v>136</v>
      </c>
      <c r="Z1496" t="s">
        <v>137</v>
      </c>
      <c r="AA1496" t="s">
        <v>319</v>
      </c>
      <c r="AG1496">
        <v>1</v>
      </c>
      <c r="AH1496" t="s">
        <v>141</v>
      </c>
      <c r="AJ1496" t="s">
        <v>129</v>
      </c>
      <c r="AN1496" t="s">
        <v>129</v>
      </c>
      <c r="AP1496" t="s">
        <v>129</v>
      </c>
      <c r="AQ1496" t="s">
        <v>141</v>
      </c>
      <c r="AR1496" t="s">
        <v>16177</v>
      </c>
      <c r="AS1496">
        <v>16</v>
      </c>
      <c r="AT1496" t="s">
        <v>143</v>
      </c>
      <c r="AU1496" t="s">
        <v>144</v>
      </c>
      <c r="CZ1496" t="s">
        <v>171</v>
      </c>
      <c r="DA1496" t="s">
        <v>14434</v>
      </c>
      <c r="DB1496" t="s">
        <v>592</v>
      </c>
      <c r="DC1496" t="s">
        <v>901</v>
      </c>
      <c r="DD1496" t="s">
        <v>16132</v>
      </c>
      <c r="DE1496" t="s">
        <v>4731</v>
      </c>
      <c r="DF1496" t="s">
        <v>141</v>
      </c>
      <c r="DI1496" t="s">
        <v>563</v>
      </c>
      <c r="DJ1496" t="s">
        <v>141</v>
      </c>
      <c r="DK1496" t="s">
        <v>129</v>
      </c>
      <c r="DL1496" t="s">
        <v>129</v>
      </c>
      <c r="DM1496" t="s">
        <v>141</v>
      </c>
      <c r="DN1496" t="s">
        <v>141</v>
      </c>
      <c r="DO1496" t="s">
        <v>141</v>
      </c>
      <c r="DQ1496" t="s">
        <v>225</v>
      </c>
      <c r="DS1496" t="s">
        <v>16178</v>
      </c>
      <c r="DU1496" t="s">
        <v>198</v>
      </c>
      <c r="DV1496" t="str">
        <f>VLOOKUP(H1496,'[3]Merge Gagner assez d''argent'!$A:$B,2,FALSE)</f>
        <v>Partiellement</v>
      </c>
      <c r="DX1496" t="s">
        <v>129</v>
      </c>
      <c r="DY1496" t="s">
        <v>167</v>
      </c>
      <c r="DZ1496" t="s">
        <v>141</v>
      </c>
      <c r="EB1496" t="s">
        <v>141</v>
      </c>
      <c r="ED1496" t="s">
        <v>141</v>
      </c>
      <c r="EF1496" t="s">
        <v>129</v>
      </c>
      <c r="EH1496" t="s">
        <v>141</v>
      </c>
      <c r="EI1496" t="s">
        <v>156</v>
      </c>
      <c r="EJ1496" t="s">
        <v>157</v>
      </c>
      <c r="EK1496" t="s">
        <v>158</v>
      </c>
      <c r="EM1496" t="s">
        <v>300</v>
      </c>
      <c r="EN1496" t="s">
        <v>129</v>
      </c>
      <c r="EO1496" t="s">
        <v>141</v>
      </c>
      <c r="EP1496" t="s">
        <v>141</v>
      </c>
      <c r="EQ1496" t="s">
        <v>141</v>
      </c>
      <c r="ER1496" t="s">
        <v>129</v>
      </c>
      <c r="ES1496" t="s">
        <v>129</v>
      </c>
      <c r="ET1496" t="s">
        <v>141</v>
      </c>
      <c r="EU1496" t="s">
        <v>16179</v>
      </c>
      <c r="EX1496" t="s">
        <v>16180</v>
      </c>
    </row>
    <row r="1497" spans="1:154" hidden="1" x14ac:dyDescent="0.35">
      <c r="A1497" t="s">
        <v>16181</v>
      </c>
      <c r="B1497" t="s">
        <v>16182</v>
      </c>
      <c r="D1497" t="s">
        <v>15406</v>
      </c>
      <c r="E1497" t="s">
        <v>129</v>
      </c>
      <c r="F1497" t="s">
        <v>10188</v>
      </c>
      <c r="G1497" t="s">
        <v>16183</v>
      </c>
      <c r="H1497" t="s">
        <v>16183</v>
      </c>
      <c r="I1497" s="1">
        <v>44765</v>
      </c>
      <c r="J1497" t="s">
        <v>207</v>
      </c>
      <c r="P1497" t="s">
        <v>133</v>
      </c>
      <c r="R1497" t="s">
        <v>11945</v>
      </c>
      <c r="S1497" s="1" t="s">
        <v>135</v>
      </c>
      <c r="T1497" t="s">
        <v>135</v>
      </c>
      <c r="U1497" t="s">
        <v>135</v>
      </c>
      <c r="V1497" t="s">
        <v>135</v>
      </c>
      <c r="W1497" t="s">
        <v>135</v>
      </c>
      <c r="X1497" t="s">
        <v>135</v>
      </c>
      <c r="Y1497" t="s">
        <v>136</v>
      </c>
      <c r="Z1497" t="s">
        <v>137</v>
      </c>
      <c r="AA1497" t="s">
        <v>319</v>
      </c>
      <c r="AG1497" t="s">
        <v>236</v>
      </c>
      <c r="AH1497" t="s">
        <v>141</v>
      </c>
      <c r="AJ1497" t="s">
        <v>129</v>
      </c>
      <c r="AN1497" t="s">
        <v>141</v>
      </c>
      <c r="AO1497" t="s">
        <v>16184</v>
      </c>
      <c r="AP1497" t="s">
        <v>129</v>
      </c>
      <c r="AQ1497" t="s">
        <v>129</v>
      </c>
      <c r="AS1497" t="s">
        <v>740</v>
      </c>
      <c r="AT1497" t="s">
        <v>844</v>
      </c>
      <c r="AU1497" t="s">
        <v>144</v>
      </c>
      <c r="CZ1497" t="s">
        <v>209</v>
      </c>
      <c r="DB1497" t="s">
        <v>210</v>
      </c>
      <c r="DC1497" t="s">
        <v>146</v>
      </c>
      <c r="DD1497" t="s">
        <v>16185</v>
      </c>
      <c r="DE1497" t="s">
        <v>2721</v>
      </c>
      <c r="DF1497" t="s">
        <v>141</v>
      </c>
      <c r="DI1497" t="s">
        <v>196</v>
      </c>
      <c r="DJ1497" t="s">
        <v>141</v>
      </c>
      <c r="DK1497" t="s">
        <v>129</v>
      </c>
      <c r="DL1497" t="s">
        <v>141</v>
      </c>
      <c r="DM1497" t="s">
        <v>141</v>
      </c>
      <c r="DN1497" t="s">
        <v>141</v>
      </c>
      <c r="DO1497" t="s">
        <v>141</v>
      </c>
      <c r="DQ1497" t="s">
        <v>150</v>
      </c>
      <c r="DS1497" t="s">
        <v>16186</v>
      </c>
      <c r="DT1497" t="s">
        <v>16187</v>
      </c>
      <c r="DV1497" t="str">
        <f>VLOOKUP(H1497,'[3]Merge Gagner assez d''argent'!$A:$B,2,FALSE)</f>
        <v>Oui</v>
      </c>
      <c r="DX1497" t="s">
        <v>141</v>
      </c>
      <c r="DZ1497" t="s">
        <v>141</v>
      </c>
      <c r="EB1497" t="s">
        <v>141</v>
      </c>
      <c r="ED1497" t="s">
        <v>141</v>
      </c>
      <c r="EF1497" t="s">
        <v>129</v>
      </c>
      <c r="EG1497" t="s">
        <v>16188</v>
      </c>
      <c r="EH1497" t="s">
        <v>141</v>
      </c>
      <c r="EI1497" t="s">
        <v>156</v>
      </c>
      <c r="EJ1497" t="s">
        <v>157</v>
      </c>
      <c r="EK1497" t="s">
        <v>181</v>
      </c>
      <c r="EM1497" t="s">
        <v>171</v>
      </c>
      <c r="EN1497" t="s">
        <v>141</v>
      </c>
      <c r="EO1497" t="s">
        <v>141</v>
      </c>
      <c r="EP1497" t="s">
        <v>141</v>
      </c>
      <c r="EQ1497" t="s">
        <v>141</v>
      </c>
      <c r="ER1497" t="s">
        <v>141</v>
      </c>
      <c r="ES1497" t="s">
        <v>141</v>
      </c>
      <c r="ET1497" t="s">
        <v>129</v>
      </c>
      <c r="EU1497" t="s">
        <v>16189</v>
      </c>
      <c r="EX1497" t="s">
        <v>1876</v>
      </c>
    </row>
    <row r="1498" spans="1:154" hidden="1" x14ac:dyDescent="0.35">
      <c r="A1498" t="s">
        <v>16190</v>
      </c>
      <c r="B1498" t="s">
        <v>16191</v>
      </c>
      <c r="D1498" t="s">
        <v>16192</v>
      </c>
      <c r="E1498" t="s">
        <v>129</v>
      </c>
      <c r="F1498" t="s">
        <v>13006</v>
      </c>
      <c r="G1498" t="s">
        <v>16193</v>
      </c>
      <c r="H1498" t="s">
        <v>16193</v>
      </c>
      <c r="I1498" s="1">
        <v>44765</v>
      </c>
      <c r="J1498" t="s">
        <v>207</v>
      </c>
      <c r="K1498" t="s">
        <v>16194</v>
      </c>
      <c r="L1498" t="s">
        <v>16195</v>
      </c>
      <c r="M1498" t="s">
        <v>16196</v>
      </c>
      <c r="N1498" t="s">
        <v>320</v>
      </c>
      <c r="O1498" t="s">
        <v>3249</v>
      </c>
      <c r="P1498" t="s">
        <v>133</v>
      </c>
      <c r="R1498" t="s">
        <v>11945</v>
      </c>
      <c r="S1498" s="1">
        <f>VLOOKUP(H1498,'[1]Base JI SMP'!$C:$F,4,FALSE)</f>
        <v>44665</v>
      </c>
      <c r="T1498" t="str">
        <f>VLOOKUP(H1498,'[2]Base JI SMP'!$C:$J,8,FALSE)</f>
        <v>Individual</v>
      </c>
      <c r="U1498" t="str">
        <f>VLOOKUP(H1498,'[2]Base JI SMP'!$C:$M,11,FALSE)</f>
        <v>Business development/management training</v>
      </c>
      <c r="V1498" t="str">
        <f>VLOOKUP(H1498,'[2]Base JI SMP'!$C:$R,12,FALSE)</f>
        <v>Individual</v>
      </c>
      <c r="W1498" s="1">
        <f>VLOOKUP(H1498,'[1]Base JI SMP'!$C:$R,13,FALSE)</f>
        <v>44522</v>
      </c>
      <c r="X1498" s="1">
        <f>VLOOKUP(H1498,'[1]Base JI SMP'!$C:$P,14,FALSE)</f>
        <v>44526</v>
      </c>
      <c r="Y1498" t="s">
        <v>188</v>
      </c>
      <c r="Z1498" t="s">
        <v>137</v>
      </c>
      <c r="AA1498" t="s">
        <v>166</v>
      </c>
      <c r="AG1498" t="s">
        <v>250</v>
      </c>
      <c r="AH1498" t="s">
        <v>141</v>
      </c>
      <c r="AJ1498" t="s">
        <v>129</v>
      </c>
      <c r="AN1498" t="s">
        <v>129</v>
      </c>
      <c r="AP1498" t="s">
        <v>141</v>
      </c>
      <c r="AQ1498" t="s">
        <v>129</v>
      </c>
      <c r="AS1498">
        <v>20</v>
      </c>
      <c r="AT1498" t="s">
        <v>143</v>
      </c>
      <c r="AU1498" t="s">
        <v>144</v>
      </c>
      <c r="CZ1498" t="s">
        <v>171</v>
      </c>
      <c r="DA1498" t="s">
        <v>9451</v>
      </c>
      <c r="DB1498" t="s">
        <v>210</v>
      </c>
      <c r="DC1498" t="s">
        <v>146</v>
      </c>
      <c r="DD1498" t="s">
        <v>16197</v>
      </c>
      <c r="DE1498" t="s">
        <v>148</v>
      </c>
      <c r="DF1498" t="s">
        <v>399</v>
      </c>
      <c r="DG1498" t="s">
        <v>399</v>
      </c>
      <c r="DI1498" t="s">
        <v>149</v>
      </c>
      <c r="DJ1498" t="s">
        <v>129</v>
      </c>
      <c r="DK1498" t="s">
        <v>141</v>
      </c>
      <c r="DL1498" t="s">
        <v>141</v>
      </c>
      <c r="DM1498" t="s">
        <v>141</v>
      </c>
      <c r="DN1498" t="s">
        <v>141</v>
      </c>
      <c r="DO1498" t="s">
        <v>141</v>
      </c>
      <c r="DQ1498" t="s">
        <v>150</v>
      </c>
      <c r="DS1498" t="s">
        <v>16198</v>
      </c>
      <c r="DT1498" t="s">
        <v>16199</v>
      </c>
      <c r="DV1498" t="str">
        <f>VLOOKUP(H1498,'[3]Merge Gagner assez d''argent'!$A:$B,2,FALSE)</f>
        <v>Partiellement</v>
      </c>
      <c r="DX1498" t="s">
        <v>141</v>
      </c>
      <c r="DZ1498" t="s">
        <v>404</v>
      </c>
      <c r="EA1498" t="s">
        <v>16200</v>
      </c>
      <c r="EB1498" t="s">
        <v>141</v>
      </c>
      <c r="EC1498" t="s">
        <v>16201</v>
      </c>
      <c r="ED1498" t="s">
        <v>141</v>
      </c>
      <c r="EF1498" t="s">
        <v>129</v>
      </c>
      <c r="EG1498" t="s">
        <v>16202</v>
      </c>
      <c r="EH1498" t="s">
        <v>141</v>
      </c>
      <c r="EI1498" t="s">
        <v>156</v>
      </c>
      <c r="EJ1498" t="s">
        <v>157</v>
      </c>
      <c r="EK1498" t="s">
        <v>181</v>
      </c>
      <c r="EM1498" t="s">
        <v>159</v>
      </c>
      <c r="EN1498" t="s">
        <v>141</v>
      </c>
      <c r="EO1498" t="s">
        <v>141</v>
      </c>
      <c r="EP1498" t="s">
        <v>141</v>
      </c>
      <c r="EQ1498" t="s">
        <v>141</v>
      </c>
      <c r="ER1498" t="s">
        <v>129</v>
      </c>
      <c r="ES1498" t="s">
        <v>141</v>
      </c>
      <c r="ET1498" t="s">
        <v>141</v>
      </c>
      <c r="EU1498" t="s">
        <v>16203</v>
      </c>
      <c r="EX1498" t="s">
        <v>16204</v>
      </c>
    </row>
    <row r="1499" spans="1:154" hidden="1" x14ac:dyDescent="0.35">
      <c r="A1499" t="s">
        <v>16205</v>
      </c>
      <c r="B1499" t="s">
        <v>16206</v>
      </c>
      <c r="D1499" t="s">
        <v>15406</v>
      </c>
      <c r="E1499" t="s">
        <v>129</v>
      </c>
      <c r="F1499" t="s">
        <v>10188</v>
      </c>
      <c r="G1499" t="s">
        <v>16207</v>
      </c>
      <c r="H1499" t="s">
        <v>16207</v>
      </c>
      <c r="I1499" s="1">
        <v>44765</v>
      </c>
      <c r="J1499" t="s">
        <v>207</v>
      </c>
      <c r="P1499" t="s">
        <v>133</v>
      </c>
      <c r="R1499" t="s">
        <v>11945</v>
      </c>
      <c r="S1499" s="1" t="s">
        <v>135</v>
      </c>
      <c r="T1499" t="s">
        <v>135</v>
      </c>
      <c r="U1499" t="s">
        <v>135</v>
      </c>
      <c r="V1499" t="s">
        <v>135</v>
      </c>
      <c r="W1499" t="s">
        <v>135</v>
      </c>
      <c r="X1499" t="s">
        <v>135</v>
      </c>
      <c r="Y1499" t="s">
        <v>136</v>
      </c>
      <c r="Z1499" t="s">
        <v>137</v>
      </c>
      <c r="AA1499" t="s">
        <v>166</v>
      </c>
      <c r="AG1499" t="s">
        <v>167</v>
      </c>
      <c r="AH1499" t="s">
        <v>141</v>
      </c>
      <c r="AJ1499" t="s">
        <v>129</v>
      </c>
      <c r="AN1499" t="s">
        <v>129</v>
      </c>
      <c r="AP1499" t="s">
        <v>129</v>
      </c>
      <c r="AQ1499" t="s">
        <v>141</v>
      </c>
      <c r="AR1499" t="s">
        <v>16208</v>
      </c>
      <c r="AS1499" t="s">
        <v>349</v>
      </c>
      <c r="AT1499" t="s">
        <v>844</v>
      </c>
      <c r="AU1499" t="s">
        <v>144</v>
      </c>
      <c r="CZ1499" t="s">
        <v>145</v>
      </c>
      <c r="DB1499" t="s">
        <v>145</v>
      </c>
      <c r="DC1499" t="s">
        <v>146</v>
      </c>
      <c r="DD1499" t="s">
        <v>16209</v>
      </c>
      <c r="DE1499" t="s">
        <v>4731</v>
      </c>
      <c r="DF1499" t="s">
        <v>141</v>
      </c>
      <c r="DI1499" t="s">
        <v>563</v>
      </c>
      <c r="DJ1499" t="s">
        <v>141</v>
      </c>
      <c r="DK1499" t="s">
        <v>129</v>
      </c>
      <c r="DL1499" t="s">
        <v>129</v>
      </c>
      <c r="DM1499" t="s">
        <v>141</v>
      </c>
      <c r="DN1499" t="s">
        <v>141</v>
      </c>
      <c r="DO1499" t="s">
        <v>141</v>
      </c>
      <c r="DQ1499" t="s">
        <v>150</v>
      </c>
      <c r="DS1499" t="s">
        <v>16210</v>
      </c>
      <c r="DT1499" t="s">
        <v>16211</v>
      </c>
      <c r="DV1499" t="str">
        <f>VLOOKUP(H1499,'[3]Merge Gagner assez d''argent'!$A:$B,2,FALSE)</f>
        <v>Souhaite ne pas répondre</v>
      </c>
      <c r="DX1499" t="s">
        <v>141</v>
      </c>
      <c r="DZ1499" t="s">
        <v>141</v>
      </c>
      <c r="EB1499" t="s">
        <v>686</v>
      </c>
      <c r="ED1499" t="s">
        <v>141</v>
      </c>
      <c r="EF1499" t="s">
        <v>129</v>
      </c>
      <c r="EG1499" t="s">
        <v>16212</v>
      </c>
      <c r="EH1499" t="s">
        <v>141</v>
      </c>
      <c r="EI1499" t="s">
        <v>156</v>
      </c>
      <c r="EJ1499" t="s">
        <v>157</v>
      </c>
      <c r="EK1499" t="s">
        <v>158</v>
      </c>
      <c r="EM1499" t="s">
        <v>171</v>
      </c>
      <c r="EN1499" t="s">
        <v>141</v>
      </c>
      <c r="EO1499" t="s">
        <v>141</v>
      </c>
      <c r="EP1499" t="s">
        <v>141</v>
      </c>
      <c r="EQ1499" t="s">
        <v>141</v>
      </c>
      <c r="ER1499" t="s">
        <v>141</v>
      </c>
      <c r="ES1499" t="s">
        <v>141</v>
      </c>
      <c r="ET1499" t="s">
        <v>129</v>
      </c>
      <c r="EU1499" t="s">
        <v>16213</v>
      </c>
      <c r="EX1499" t="s">
        <v>16214</v>
      </c>
    </row>
    <row r="1500" spans="1:154" hidden="1" x14ac:dyDescent="0.35">
      <c r="A1500" t="s">
        <v>16215</v>
      </c>
      <c r="B1500" t="s">
        <v>16216</v>
      </c>
      <c r="D1500" t="s">
        <v>14796</v>
      </c>
      <c r="E1500" t="s">
        <v>129</v>
      </c>
      <c r="F1500" t="s">
        <v>10188</v>
      </c>
      <c r="G1500" t="s">
        <v>16217</v>
      </c>
      <c r="H1500" t="s">
        <v>16217</v>
      </c>
      <c r="I1500" s="1">
        <v>44765</v>
      </c>
      <c r="J1500" t="s">
        <v>1498</v>
      </c>
      <c r="P1500" t="s">
        <v>11945</v>
      </c>
      <c r="R1500" t="s">
        <v>11945</v>
      </c>
      <c r="S1500" s="1">
        <f>VLOOKUP(H1500,'[1]Base JI SMP'!$C:$F,4,FALSE)</f>
        <v>44708</v>
      </c>
      <c r="T1500" t="str">
        <f>VLOOKUP(H1500,'[2]Base JI SMP'!$C:$J,8,FALSE)</f>
        <v>Individual</v>
      </c>
      <c r="U1500" t="str">
        <f>VLOOKUP(H1500,'[2]Base JI SMP'!$C:$M,11,FALSE)</f>
        <v>Other</v>
      </c>
      <c r="V1500" t="str">
        <f>VLOOKUP(H1500,'[2]Base JI SMP'!$C:$R,12,FALSE)</f>
        <v>Individual</v>
      </c>
      <c r="W1500" s="1">
        <f>VLOOKUP(H1500,'[1]Base JI SMP'!$C:$R,13,FALSE)</f>
        <v>44704</v>
      </c>
      <c r="X1500" s="1">
        <f>VLOOKUP(H1500,'[1]Base JI SMP'!$C:$P,14,FALSE)</f>
        <v>44706</v>
      </c>
      <c r="Y1500" t="s">
        <v>136</v>
      </c>
      <c r="Z1500" t="s">
        <v>137</v>
      </c>
      <c r="AA1500" t="s">
        <v>319</v>
      </c>
      <c r="AG1500" t="s">
        <v>167</v>
      </c>
      <c r="AH1500" t="s">
        <v>141</v>
      </c>
      <c r="AJ1500" t="s">
        <v>129</v>
      </c>
      <c r="AN1500" t="s">
        <v>129</v>
      </c>
      <c r="AP1500" t="s">
        <v>129</v>
      </c>
      <c r="AQ1500" t="s">
        <v>129</v>
      </c>
      <c r="AS1500" t="s">
        <v>208</v>
      </c>
      <c r="AT1500" t="s">
        <v>679</v>
      </c>
      <c r="AU1500" t="s">
        <v>144</v>
      </c>
      <c r="CZ1500" t="s">
        <v>171</v>
      </c>
      <c r="DA1500" t="s">
        <v>14986</v>
      </c>
      <c r="DB1500" t="s">
        <v>592</v>
      </c>
      <c r="DC1500" t="s">
        <v>146</v>
      </c>
      <c r="DD1500" t="s">
        <v>16218</v>
      </c>
      <c r="DE1500" t="s">
        <v>2721</v>
      </c>
      <c r="DF1500" t="s">
        <v>399</v>
      </c>
      <c r="DG1500" t="s">
        <v>399</v>
      </c>
      <c r="DI1500" t="s">
        <v>149</v>
      </c>
      <c r="DJ1500" t="s">
        <v>129</v>
      </c>
      <c r="DK1500" t="s">
        <v>141</v>
      </c>
      <c r="DL1500" t="s">
        <v>141</v>
      </c>
      <c r="DM1500" t="s">
        <v>141</v>
      </c>
      <c r="DN1500" t="s">
        <v>141</v>
      </c>
      <c r="DO1500" t="s">
        <v>141</v>
      </c>
      <c r="DQ1500" t="s">
        <v>225</v>
      </c>
      <c r="DS1500" t="s">
        <v>16219</v>
      </c>
      <c r="DT1500" t="s">
        <v>16220</v>
      </c>
      <c r="DV1500" t="str">
        <f>VLOOKUP(H1500,'[3]Merge Gagner assez d''argent'!$A:$B,2,FALSE)</f>
        <v>Partiellement</v>
      </c>
      <c r="DX1500" t="s">
        <v>141</v>
      </c>
      <c r="DZ1500" t="s">
        <v>141</v>
      </c>
      <c r="EB1500" t="s">
        <v>686</v>
      </c>
      <c r="ED1500" t="s">
        <v>141</v>
      </c>
      <c r="EF1500" t="s">
        <v>129</v>
      </c>
      <c r="EH1500" t="s">
        <v>141</v>
      </c>
      <c r="EI1500" t="s">
        <v>156</v>
      </c>
      <c r="EJ1500" t="s">
        <v>157</v>
      </c>
      <c r="EK1500" t="s">
        <v>181</v>
      </c>
      <c r="EM1500" t="s">
        <v>954</v>
      </c>
      <c r="EN1500" t="s">
        <v>129</v>
      </c>
      <c r="EO1500" t="s">
        <v>141</v>
      </c>
      <c r="EP1500" t="s">
        <v>129</v>
      </c>
      <c r="EQ1500" t="s">
        <v>129</v>
      </c>
      <c r="ER1500" t="s">
        <v>129</v>
      </c>
      <c r="ES1500" t="s">
        <v>129</v>
      </c>
      <c r="ET1500" t="s">
        <v>141</v>
      </c>
      <c r="EU1500" t="s">
        <v>16221</v>
      </c>
      <c r="EX1500" t="s">
        <v>16222</v>
      </c>
    </row>
    <row r="1501" spans="1:154" hidden="1" x14ac:dyDescent="0.35">
      <c r="A1501" t="s">
        <v>16223</v>
      </c>
      <c r="B1501" t="s">
        <v>16224</v>
      </c>
      <c r="D1501" t="s">
        <v>14796</v>
      </c>
      <c r="E1501" t="s">
        <v>129</v>
      </c>
      <c r="F1501" t="s">
        <v>10188</v>
      </c>
      <c r="G1501" t="s">
        <v>16225</v>
      </c>
      <c r="H1501" t="s">
        <v>16225</v>
      </c>
      <c r="I1501" s="1">
        <v>44765</v>
      </c>
      <c r="J1501" t="s">
        <v>1498</v>
      </c>
      <c r="P1501" t="s">
        <v>11945</v>
      </c>
      <c r="R1501" t="s">
        <v>11945</v>
      </c>
      <c r="S1501" s="1">
        <f>VLOOKUP(H1501,'[1]Base JI SMP'!$C:$F,4,FALSE)</f>
        <v>44708</v>
      </c>
      <c r="T1501" t="str">
        <f>VLOOKUP(H1501,'[2]Base JI SMP'!$C:$J,8,FALSE)</f>
        <v>Individual</v>
      </c>
      <c r="U1501" t="str">
        <f>VLOOKUP(H1501,'[2]Base JI SMP'!$C:$M,11,FALSE)</f>
        <v>Other</v>
      </c>
      <c r="V1501" t="str">
        <f>VLOOKUP(H1501,'[2]Base JI SMP'!$C:$R,12,FALSE)</f>
        <v>Individual</v>
      </c>
      <c r="W1501" s="1">
        <f>VLOOKUP(H1501,'[1]Base JI SMP'!$C:$R,13,FALSE)</f>
        <v>44704</v>
      </c>
      <c r="X1501" s="1">
        <f>VLOOKUP(H1501,'[1]Base JI SMP'!$C:$P,14,FALSE)</f>
        <v>44706</v>
      </c>
      <c r="Y1501" t="s">
        <v>136</v>
      </c>
      <c r="Z1501" t="s">
        <v>137</v>
      </c>
      <c r="AA1501" t="s">
        <v>319</v>
      </c>
      <c r="AG1501">
        <v>3</v>
      </c>
      <c r="AH1501" t="s">
        <v>141</v>
      </c>
      <c r="AJ1501" t="s">
        <v>129</v>
      </c>
      <c r="AN1501" t="s">
        <v>129</v>
      </c>
      <c r="AP1501" t="s">
        <v>129</v>
      </c>
      <c r="AQ1501" t="s">
        <v>129</v>
      </c>
      <c r="AS1501" t="s">
        <v>208</v>
      </c>
      <c r="AT1501" t="s">
        <v>679</v>
      </c>
      <c r="AU1501" t="s">
        <v>144</v>
      </c>
      <c r="CZ1501" t="s">
        <v>171</v>
      </c>
      <c r="DA1501" t="s">
        <v>15384</v>
      </c>
      <c r="DB1501" t="s">
        <v>592</v>
      </c>
      <c r="DC1501" t="s">
        <v>146</v>
      </c>
      <c r="DD1501" t="s">
        <v>16226</v>
      </c>
      <c r="DE1501" t="s">
        <v>2721</v>
      </c>
      <c r="DF1501" t="s">
        <v>399</v>
      </c>
      <c r="DG1501" t="s">
        <v>399</v>
      </c>
      <c r="DI1501" t="s">
        <v>149</v>
      </c>
      <c r="DJ1501" t="s">
        <v>129</v>
      </c>
      <c r="DK1501" t="s">
        <v>141</v>
      </c>
      <c r="DL1501" t="s">
        <v>141</v>
      </c>
      <c r="DM1501" t="s">
        <v>141</v>
      </c>
      <c r="DN1501" t="s">
        <v>141</v>
      </c>
      <c r="DO1501" t="s">
        <v>141</v>
      </c>
      <c r="DQ1501" t="s">
        <v>150</v>
      </c>
      <c r="DS1501" t="s">
        <v>5368</v>
      </c>
      <c r="DT1501" t="s">
        <v>16227</v>
      </c>
      <c r="DV1501" t="str">
        <f>VLOOKUP(H1501,'[3]Merge Gagner assez d''argent'!$A:$B,2,FALSE)</f>
        <v>Partiellement</v>
      </c>
      <c r="DX1501" t="s">
        <v>141</v>
      </c>
      <c r="DZ1501" t="s">
        <v>141</v>
      </c>
      <c r="EB1501" t="s">
        <v>686</v>
      </c>
      <c r="ED1501" t="s">
        <v>141</v>
      </c>
      <c r="EF1501" t="s">
        <v>407</v>
      </c>
      <c r="EH1501" t="s">
        <v>141</v>
      </c>
      <c r="EI1501" t="s">
        <v>156</v>
      </c>
      <c r="EJ1501" t="s">
        <v>157</v>
      </c>
      <c r="EK1501" t="s">
        <v>181</v>
      </c>
      <c r="EM1501" t="s">
        <v>10966</v>
      </c>
      <c r="EN1501" t="s">
        <v>129</v>
      </c>
      <c r="EO1501" t="s">
        <v>141</v>
      </c>
      <c r="EP1501" t="s">
        <v>141</v>
      </c>
      <c r="EQ1501" t="s">
        <v>129</v>
      </c>
      <c r="ER1501" t="s">
        <v>129</v>
      </c>
      <c r="ES1501" t="s">
        <v>129</v>
      </c>
      <c r="ET1501" t="s">
        <v>141</v>
      </c>
      <c r="EU1501" t="s">
        <v>16228</v>
      </c>
      <c r="EX1501" t="s">
        <v>16229</v>
      </c>
    </row>
    <row r="1502" spans="1:154" hidden="1" x14ac:dyDescent="0.35">
      <c r="A1502" t="s">
        <v>16230</v>
      </c>
      <c r="B1502" t="s">
        <v>16231</v>
      </c>
      <c r="D1502" t="s">
        <v>15406</v>
      </c>
      <c r="E1502" t="s">
        <v>129</v>
      </c>
      <c r="F1502" t="s">
        <v>10188</v>
      </c>
      <c r="G1502" t="s">
        <v>16232</v>
      </c>
      <c r="H1502" t="s">
        <v>16232</v>
      </c>
      <c r="I1502" s="1">
        <v>44765</v>
      </c>
      <c r="J1502" t="s">
        <v>207</v>
      </c>
      <c r="P1502" t="s">
        <v>133</v>
      </c>
      <c r="R1502" t="s">
        <v>11945</v>
      </c>
      <c r="S1502" s="1" t="s">
        <v>135</v>
      </c>
      <c r="T1502" t="s">
        <v>135</v>
      </c>
      <c r="U1502" t="s">
        <v>135</v>
      </c>
      <c r="V1502" t="s">
        <v>135</v>
      </c>
      <c r="W1502" t="s">
        <v>135</v>
      </c>
      <c r="X1502" t="s">
        <v>135</v>
      </c>
      <c r="Y1502" t="s">
        <v>136</v>
      </c>
      <c r="Z1502" t="s">
        <v>137</v>
      </c>
      <c r="AA1502" t="s">
        <v>319</v>
      </c>
      <c r="AG1502" t="s">
        <v>236</v>
      </c>
      <c r="AH1502" t="s">
        <v>141</v>
      </c>
      <c r="AJ1502" t="s">
        <v>129</v>
      </c>
      <c r="AN1502" t="s">
        <v>129</v>
      </c>
      <c r="AP1502" t="s">
        <v>129</v>
      </c>
      <c r="AQ1502" t="s">
        <v>141</v>
      </c>
      <c r="AS1502" t="s">
        <v>1128</v>
      </c>
      <c r="AT1502" t="s">
        <v>844</v>
      </c>
      <c r="AU1502" t="s">
        <v>144</v>
      </c>
      <c r="CZ1502" t="s">
        <v>209</v>
      </c>
      <c r="DB1502" t="s">
        <v>210</v>
      </c>
      <c r="DC1502" t="s">
        <v>146</v>
      </c>
      <c r="DD1502" t="s">
        <v>16233</v>
      </c>
      <c r="DE1502" t="s">
        <v>4731</v>
      </c>
      <c r="DF1502" t="s">
        <v>141</v>
      </c>
      <c r="DI1502" t="s">
        <v>563</v>
      </c>
      <c r="DJ1502" t="s">
        <v>141</v>
      </c>
      <c r="DK1502" t="s">
        <v>129</v>
      </c>
      <c r="DL1502" t="s">
        <v>129</v>
      </c>
      <c r="DM1502" t="s">
        <v>141</v>
      </c>
      <c r="DN1502" t="s">
        <v>141</v>
      </c>
      <c r="DO1502" t="s">
        <v>141</v>
      </c>
      <c r="DQ1502" t="s">
        <v>150</v>
      </c>
      <c r="DS1502" t="s">
        <v>16234</v>
      </c>
      <c r="DT1502" t="s">
        <v>16235</v>
      </c>
      <c r="DV1502" t="str">
        <f>VLOOKUP(H1502,'[3]Merge Gagner assez d''argent'!$A:$B,2,FALSE)</f>
        <v>Oui</v>
      </c>
      <c r="DX1502" t="s">
        <v>141</v>
      </c>
      <c r="DZ1502" t="s">
        <v>141</v>
      </c>
      <c r="EB1502" t="s">
        <v>141</v>
      </c>
      <c r="ED1502" t="s">
        <v>141</v>
      </c>
      <c r="EF1502" t="s">
        <v>129</v>
      </c>
      <c r="EG1502" t="s">
        <v>16236</v>
      </c>
      <c r="EH1502" t="s">
        <v>141</v>
      </c>
      <c r="EI1502" t="s">
        <v>156</v>
      </c>
      <c r="EJ1502" t="s">
        <v>157</v>
      </c>
      <c r="EK1502" t="s">
        <v>181</v>
      </c>
      <c r="EM1502" t="s">
        <v>171</v>
      </c>
      <c r="EN1502" t="s">
        <v>141</v>
      </c>
      <c r="EO1502" t="s">
        <v>141</v>
      </c>
      <c r="EP1502" t="s">
        <v>141</v>
      </c>
      <c r="EQ1502" t="s">
        <v>141</v>
      </c>
      <c r="ER1502" t="s">
        <v>141</v>
      </c>
      <c r="ES1502" t="s">
        <v>141</v>
      </c>
      <c r="ET1502" t="s">
        <v>129</v>
      </c>
      <c r="EU1502" t="s">
        <v>16237</v>
      </c>
      <c r="EX1502" t="s">
        <v>16238</v>
      </c>
    </row>
    <row r="1503" spans="1:154" hidden="1" x14ac:dyDescent="0.35">
      <c r="A1503" t="s">
        <v>16239</v>
      </c>
      <c r="B1503" t="s">
        <v>16240</v>
      </c>
      <c r="D1503" t="s">
        <v>15777</v>
      </c>
      <c r="E1503" t="s">
        <v>129</v>
      </c>
      <c r="F1503" t="s">
        <v>10188</v>
      </c>
      <c r="G1503" t="s">
        <v>16241</v>
      </c>
      <c r="H1503" t="s">
        <v>16241</v>
      </c>
      <c r="I1503" s="1">
        <v>44765</v>
      </c>
      <c r="J1503" t="s">
        <v>132</v>
      </c>
      <c r="P1503" t="s">
        <v>133</v>
      </c>
      <c r="R1503" t="s">
        <v>11945</v>
      </c>
      <c r="S1503" s="1">
        <f>VLOOKUP(H1503,'[1]Base JI SMP'!$C:$F,4,FALSE)</f>
        <v>44560</v>
      </c>
      <c r="T1503" t="str">
        <f>VLOOKUP(H1503,'[2]Base JI SMP'!$C:$J,8,FALSE)</f>
        <v>Individual</v>
      </c>
      <c r="U1503" t="s">
        <v>135</v>
      </c>
      <c r="V1503" t="s">
        <v>135</v>
      </c>
      <c r="W1503" t="s">
        <v>135</v>
      </c>
      <c r="X1503" t="s">
        <v>135</v>
      </c>
      <c r="Y1503" t="s">
        <v>136</v>
      </c>
      <c r="Z1503" t="s">
        <v>137</v>
      </c>
      <c r="AA1503" t="s">
        <v>319</v>
      </c>
      <c r="AG1503" t="s">
        <v>320</v>
      </c>
      <c r="AH1503" t="s">
        <v>141</v>
      </c>
      <c r="AJ1503" t="s">
        <v>129</v>
      </c>
      <c r="AN1503" t="s">
        <v>129</v>
      </c>
      <c r="AP1503" t="s">
        <v>129</v>
      </c>
      <c r="AQ1503" t="s">
        <v>141</v>
      </c>
      <c r="AR1503" t="s">
        <v>16242</v>
      </c>
      <c r="AS1503" t="s">
        <v>208</v>
      </c>
      <c r="AT1503" t="s">
        <v>844</v>
      </c>
      <c r="AU1503" t="s">
        <v>144</v>
      </c>
      <c r="CZ1503" t="s">
        <v>171</v>
      </c>
      <c r="DA1503" t="s">
        <v>14986</v>
      </c>
      <c r="DB1503" t="s">
        <v>592</v>
      </c>
      <c r="DC1503" t="s">
        <v>146</v>
      </c>
      <c r="DD1503" t="s">
        <v>16243</v>
      </c>
      <c r="DE1503" t="s">
        <v>4731</v>
      </c>
      <c r="DF1503" t="s">
        <v>141</v>
      </c>
      <c r="DI1503" t="s">
        <v>149</v>
      </c>
      <c r="DJ1503" t="s">
        <v>129</v>
      </c>
      <c r="DK1503" t="s">
        <v>141</v>
      </c>
      <c r="DL1503" t="s">
        <v>141</v>
      </c>
      <c r="DM1503" t="s">
        <v>141</v>
      </c>
      <c r="DN1503" t="s">
        <v>141</v>
      </c>
      <c r="DO1503" t="s">
        <v>141</v>
      </c>
      <c r="DQ1503" t="s">
        <v>150</v>
      </c>
      <c r="DS1503" t="s">
        <v>16244</v>
      </c>
      <c r="DU1503" t="s">
        <v>198</v>
      </c>
      <c r="DV1503" t="str">
        <f>VLOOKUP(H1503,'[3]Merge Gagner assez d''argent'!$A:$B,2,FALSE)</f>
        <v>Partiellement</v>
      </c>
      <c r="DX1503" t="s">
        <v>129</v>
      </c>
      <c r="DY1503" t="s">
        <v>167</v>
      </c>
      <c r="DZ1503" t="s">
        <v>141</v>
      </c>
      <c r="EB1503" t="s">
        <v>141</v>
      </c>
      <c r="EC1503" t="s">
        <v>16245</v>
      </c>
      <c r="ED1503" t="s">
        <v>141</v>
      </c>
      <c r="EF1503" t="s">
        <v>129</v>
      </c>
      <c r="EG1503" t="s">
        <v>16246</v>
      </c>
      <c r="EH1503" t="s">
        <v>141</v>
      </c>
      <c r="EI1503" t="s">
        <v>156</v>
      </c>
      <c r="EJ1503" t="s">
        <v>157</v>
      </c>
      <c r="EK1503" t="s">
        <v>158</v>
      </c>
      <c r="EM1503" t="s">
        <v>171</v>
      </c>
      <c r="EN1503" t="s">
        <v>141</v>
      </c>
      <c r="EO1503" t="s">
        <v>141</v>
      </c>
      <c r="EP1503" t="s">
        <v>141</v>
      </c>
      <c r="EQ1503" t="s">
        <v>141</v>
      </c>
      <c r="ER1503" t="s">
        <v>141</v>
      </c>
      <c r="ES1503" t="s">
        <v>141</v>
      </c>
      <c r="ET1503" t="s">
        <v>129</v>
      </c>
      <c r="EU1503" t="s">
        <v>16247</v>
      </c>
      <c r="EX1503" t="s">
        <v>15784</v>
      </c>
    </row>
    <row r="1504" spans="1:154" hidden="1" x14ac:dyDescent="0.35">
      <c r="A1504" t="s">
        <v>16248</v>
      </c>
      <c r="B1504" t="s">
        <v>16249</v>
      </c>
      <c r="D1504" t="s">
        <v>15777</v>
      </c>
      <c r="E1504" t="s">
        <v>129</v>
      </c>
      <c r="F1504" t="s">
        <v>10188</v>
      </c>
      <c r="G1504" t="s">
        <v>16250</v>
      </c>
      <c r="H1504" t="s">
        <v>16250</v>
      </c>
      <c r="I1504" s="1">
        <v>44765</v>
      </c>
      <c r="J1504" t="s">
        <v>132</v>
      </c>
      <c r="P1504" t="s">
        <v>133</v>
      </c>
      <c r="R1504" t="s">
        <v>11945</v>
      </c>
      <c r="S1504" s="1">
        <f>VLOOKUP(H1504,'[1]Base JI SMP'!$C:$F,4,FALSE)</f>
        <v>44560</v>
      </c>
      <c r="T1504" t="str">
        <f>VLOOKUP(H1504,'[2]Base JI SMP'!$C:$J,8,FALSE)</f>
        <v>Individual</v>
      </c>
      <c r="U1504" t="s">
        <v>135</v>
      </c>
      <c r="V1504" t="s">
        <v>135</v>
      </c>
      <c r="W1504" t="s">
        <v>135</v>
      </c>
      <c r="X1504" t="s">
        <v>135</v>
      </c>
      <c r="Y1504" t="s">
        <v>136</v>
      </c>
      <c r="Z1504" t="s">
        <v>137</v>
      </c>
      <c r="AA1504" t="s">
        <v>319</v>
      </c>
      <c r="AG1504" t="s">
        <v>190</v>
      </c>
      <c r="AH1504" t="s">
        <v>141</v>
      </c>
      <c r="AJ1504" t="s">
        <v>129</v>
      </c>
      <c r="AN1504" t="s">
        <v>129</v>
      </c>
      <c r="AP1504" t="s">
        <v>129</v>
      </c>
      <c r="AQ1504" t="s">
        <v>141</v>
      </c>
      <c r="AR1504" t="s">
        <v>16251</v>
      </c>
      <c r="AS1504" t="s">
        <v>208</v>
      </c>
      <c r="AT1504" t="s">
        <v>844</v>
      </c>
      <c r="AU1504" t="s">
        <v>144</v>
      </c>
      <c r="CZ1504" t="s">
        <v>209</v>
      </c>
      <c r="DB1504" t="s">
        <v>210</v>
      </c>
      <c r="DC1504" t="s">
        <v>146</v>
      </c>
      <c r="DD1504" t="s">
        <v>16252</v>
      </c>
      <c r="DE1504" t="s">
        <v>4731</v>
      </c>
      <c r="DF1504" t="s">
        <v>141</v>
      </c>
      <c r="DI1504" t="s">
        <v>149</v>
      </c>
      <c r="DJ1504" t="s">
        <v>129</v>
      </c>
      <c r="DK1504" t="s">
        <v>141</v>
      </c>
      <c r="DL1504" t="s">
        <v>141</v>
      </c>
      <c r="DM1504" t="s">
        <v>141</v>
      </c>
      <c r="DN1504" t="s">
        <v>141</v>
      </c>
      <c r="DO1504" t="s">
        <v>141</v>
      </c>
      <c r="DQ1504" t="s">
        <v>150</v>
      </c>
      <c r="DS1504" t="s">
        <v>16253</v>
      </c>
      <c r="DU1504" t="s">
        <v>198</v>
      </c>
      <c r="DV1504" t="str">
        <f>VLOOKUP(H1504,'[3]Merge Gagner assez d''argent'!$A:$B,2,FALSE)</f>
        <v>Partiellement</v>
      </c>
      <c r="DX1504" t="s">
        <v>141</v>
      </c>
      <c r="DZ1504" t="s">
        <v>141</v>
      </c>
      <c r="EB1504" t="s">
        <v>141</v>
      </c>
      <c r="EC1504" t="s">
        <v>16254</v>
      </c>
      <c r="ED1504" t="s">
        <v>141</v>
      </c>
      <c r="EF1504" t="s">
        <v>129</v>
      </c>
      <c r="EG1504" t="s">
        <v>16126</v>
      </c>
      <c r="EH1504" t="s">
        <v>141</v>
      </c>
      <c r="EI1504" t="s">
        <v>156</v>
      </c>
      <c r="EJ1504" t="s">
        <v>157</v>
      </c>
      <c r="EK1504" t="s">
        <v>158</v>
      </c>
      <c r="EM1504" t="s">
        <v>1579</v>
      </c>
      <c r="EN1504" t="s">
        <v>141</v>
      </c>
      <c r="EO1504" t="s">
        <v>141</v>
      </c>
      <c r="EP1504" t="s">
        <v>141</v>
      </c>
      <c r="EQ1504" t="s">
        <v>129</v>
      </c>
      <c r="ER1504" t="s">
        <v>141</v>
      </c>
      <c r="ES1504" t="s">
        <v>141</v>
      </c>
      <c r="ET1504" t="s">
        <v>141</v>
      </c>
      <c r="EU1504" t="s">
        <v>16255</v>
      </c>
      <c r="EX1504" t="s">
        <v>16256</v>
      </c>
    </row>
    <row r="1505" spans="1:154" hidden="1" x14ac:dyDescent="0.35">
      <c r="A1505" t="s">
        <v>16257</v>
      </c>
      <c r="B1505" t="s">
        <v>16258</v>
      </c>
      <c r="D1505" t="s">
        <v>15777</v>
      </c>
      <c r="E1505" t="s">
        <v>129</v>
      </c>
      <c r="F1505" t="s">
        <v>10188</v>
      </c>
      <c r="G1505" t="s">
        <v>16259</v>
      </c>
      <c r="H1505" t="s">
        <v>16259</v>
      </c>
      <c r="I1505" s="1">
        <v>44765</v>
      </c>
      <c r="J1505" t="s">
        <v>132</v>
      </c>
      <c r="P1505" t="s">
        <v>133</v>
      </c>
      <c r="R1505" t="s">
        <v>11945</v>
      </c>
      <c r="S1505" s="1">
        <f>VLOOKUP(H1505,'[1]Base JI SMP'!$C:$F,4,FALSE)</f>
        <v>44559</v>
      </c>
      <c r="T1505" t="str">
        <f>VLOOKUP(H1505,'[2]Base JI SMP'!$C:$J,8,FALSE)</f>
        <v>Individual</v>
      </c>
      <c r="U1505" t="s">
        <v>135</v>
      </c>
      <c r="V1505" t="s">
        <v>135</v>
      </c>
      <c r="W1505" t="s">
        <v>135</v>
      </c>
      <c r="X1505" t="s">
        <v>135</v>
      </c>
      <c r="Y1505" t="s">
        <v>136</v>
      </c>
      <c r="Z1505" t="s">
        <v>137</v>
      </c>
      <c r="AA1505" t="s">
        <v>319</v>
      </c>
      <c r="AG1505" t="s">
        <v>190</v>
      </c>
      <c r="AH1505" t="s">
        <v>141</v>
      </c>
      <c r="AJ1505" t="s">
        <v>129</v>
      </c>
      <c r="AN1505" t="s">
        <v>129</v>
      </c>
      <c r="AP1505" t="s">
        <v>129</v>
      </c>
      <c r="AQ1505" t="s">
        <v>141</v>
      </c>
      <c r="AR1505" t="s">
        <v>16260</v>
      </c>
      <c r="AS1505" t="s">
        <v>1189</v>
      </c>
      <c r="AT1505" t="s">
        <v>844</v>
      </c>
      <c r="AU1505" t="s">
        <v>144</v>
      </c>
      <c r="CZ1505" t="s">
        <v>171</v>
      </c>
      <c r="DA1505" t="s">
        <v>5113</v>
      </c>
      <c r="DB1505" t="s">
        <v>210</v>
      </c>
      <c r="DC1505" t="s">
        <v>146</v>
      </c>
      <c r="DD1505" t="s">
        <v>16261</v>
      </c>
      <c r="DE1505" t="s">
        <v>4731</v>
      </c>
      <c r="DF1505" t="s">
        <v>141</v>
      </c>
      <c r="DI1505" t="s">
        <v>8991</v>
      </c>
      <c r="DJ1505" t="s">
        <v>129</v>
      </c>
      <c r="DK1505" t="s">
        <v>141</v>
      </c>
      <c r="DL1505" t="s">
        <v>129</v>
      </c>
      <c r="DM1505" t="s">
        <v>141</v>
      </c>
      <c r="DN1505" t="s">
        <v>141</v>
      </c>
      <c r="DO1505" t="s">
        <v>141</v>
      </c>
      <c r="DQ1505" t="s">
        <v>150</v>
      </c>
      <c r="DS1505" t="s">
        <v>16262</v>
      </c>
      <c r="DU1505" t="s">
        <v>198</v>
      </c>
      <c r="DV1505" t="str">
        <f>VLOOKUP(H1505,'[3]Merge Gagner assez d''argent'!$A:$B,2,FALSE)</f>
        <v>Partiellement</v>
      </c>
      <c r="DX1505" t="s">
        <v>141</v>
      </c>
      <c r="DZ1505" t="s">
        <v>141</v>
      </c>
      <c r="EB1505" t="s">
        <v>141</v>
      </c>
      <c r="EC1505" t="s">
        <v>16263</v>
      </c>
      <c r="ED1505" t="s">
        <v>141</v>
      </c>
      <c r="EF1505" t="s">
        <v>129</v>
      </c>
      <c r="EG1505" t="s">
        <v>16126</v>
      </c>
      <c r="EH1505" t="s">
        <v>141</v>
      </c>
      <c r="EI1505" t="s">
        <v>156</v>
      </c>
      <c r="EJ1505" t="s">
        <v>157</v>
      </c>
      <c r="EK1505" t="s">
        <v>158</v>
      </c>
      <c r="EM1505" t="s">
        <v>1579</v>
      </c>
      <c r="EN1505" t="s">
        <v>141</v>
      </c>
      <c r="EO1505" t="s">
        <v>141</v>
      </c>
      <c r="EP1505" t="s">
        <v>141</v>
      </c>
      <c r="EQ1505" t="s">
        <v>129</v>
      </c>
      <c r="ER1505" t="s">
        <v>141</v>
      </c>
      <c r="ES1505" t="s">
        <v>141</v>
      </c>
      <c r="ET1505" t="s">
        <v>141</v>
      </c>
      <c r="EU1505" t="s">
        <v>16264</v>
      </c>
      <c r="EX1505" t="s">
        <v>15784</v>
      </c>
    </row>
    <row r="1506" spans="1:154" hidden="1" x14ac:dyDescent="0.35">
      <c r="A1506" t="s">
        <v>16265</v>
      </c>
      <c r="B1506" t="s">
        <v>16266</v>
      </c>
      <c r="D1506" t="s">
        <v>16267</v>
      </c>
      <c r="E1506" t="s">
        <v>129</v>
      </c>
      <c r="F1506" s="2" t="s">
        <v>13006</v>
      </c>
      <c r="G1506" t="s">
        <v>16268</v>
      </c>
      <c r="H1506" t="s">
        <v>16268</v>
      </c>
      <c r="I1506" s="1">
        <v>44766</v>
      </c>
      <c r="J1506" t="s">
        <v>132</v>
      </c>
      <c r="P1506" t="s">
        <v>133</v>
      </c>
      <c r="R1506" t="s">
        <v>11945</v>
      </c>
      <c r="S1506" s="1">
        <f>VLOOKUP(H1506,'[1]Base JI SMP'!$C:$F,4,FALSE)</f>
        <v>44629</v>
      </c>
      <c r="T1506" t="str">
        <f>VLOOKUP(H1506,'[2]Base JI SMP'!$C:$J,8,FALSE)</f>
        <v>Individual</v>
      </c>
      <c r="U1506" t="str">
        <f>VLOOKUP(H1506,'[2]Base JI SMP'!$C:$M,11,FALSE)</f>
        <v>Business development/management training</v>
      </c>
      <c r="V1506" t="str">
        <f>VLOOKUP(H1506,'[2]Base JI SMP'!$C:$R,12,FALSE)</f>
        <v>Individual</v>
      </c>
      <c r="W1506" s="1">
        <f>VLOOKUP(H1506,'[1]Base JI SMP'!$C:$R,13,FALSE)</f>
        <v>44543</v>
      </c>
      <c r="X1506" s="1">
        <f>VLOOKUP(H1506,'[1]Base JI SMP'!$C:$P,14,FALSE)</f>
        <v>44547</v>
      </c>
      <c r="Y1506" t="s">
        <v>188</v>
      </c>
      <c r="Z1506" t="s">
        <v>137</v>
      </c>
      <c r="AA1506" t="s">
        <v>166</v>
      </c>
      <c r="AG1506" t="s">
        <v>320</v>
      </c>
      <c r="AH1506" t="s">
        <v>129</v>
      </c>
      <c r="AI1506" t="s">
        <v>16269</v>
      </c>
      <c r="AJ1506" t="s">
        <v>129</v>
      </c>
      <c r="AN1506" t="s">
        <v>129</v>
      </c>
      <c r="AP1506" t="s">
        <v>129</v>
      </c>
      <c r="AQ1506" t="s">
        <v>129</v>
      </c>
      <c r="AS1506" t="s">
        <v>3301</v>
      </c>
      <c r="AT1506" t="s">
        <v>143</v>
      </c>
      <c r="AU1506" t="s">
        <v>144</v>
      </c>
      <c r="CZ1506" t="s">
        <v>171</v>
      </c>
      <c r="DA1506" t="s">
        <v>4694</v>
      </c>
      <c r="DB1506" t="s">
        <v>3195</v>
      </c>
      <c r="DC1506" t="s">
        <v>146</v>
      </c>
      <c r="DD1506" t="s">
        <v>16270</v>
      </c>
      <c r="DE1506" t="s">
        <v>14649</v>
      </c>
      <c r="DF1506" t="s">
        <v>399</v>
      </c>
      <c r="DG1506" t="s">
        <v>399</v>
      </c>
      <c r="DI1506" t="s">
        <v>149</v>
      </c>
      <c r="DJ1506" t="s">
        <v>129</v>
      </c>
      <c r="DK1506" t="s">
        <v>141</v>
      </c>
      <c r="DL1506" t="s">
        <v>141</v>
      </c>
      <c r="DM1506" t="s">
        <v>141</v>
      </c>
      <c r="DN1506" t="s">
        <v>141</v>
      </c>
      <c r="DO1506" t="s">
        <v>141</v>
      </c>
      <c r="DQ1506" t="s">
        <v>150</v>
      </c>
      <c r="DS1506" t="s">
        <v>16271</v>
      </c>
      <c r="DU1506" t="s">
        <v>1004</v>
      </c>
      <c r="DV1506" t="str">
        <f>VLOOKUP(H1506,'[3]Merge Gagner assez d''argent'!$A:$B,2,FALSE)</f>
        <v>Partiellement</v>
      </c>
      <c r="DX1506" t="s">
        <v>141</v>
      </c>
      <c r="DZ1506" t="s">
        <v>141</v>
      </c>
      <c r="EB1506" t="s">
        <v>141</v>
      </c>
      <c r="ED1506" t="s">
        <v>141</v>
      </c>
      <c r="EF1506" t="s">
        <v>129</v>
      </c>
      <c r="EG1506" t="s">
        <v>16272</v>
      </c>
      <c r="EH1506" t="s">
        <v>141</v>
      </c>
      <c r="EI1506" t="s">
        <v>156</v>
      </c>
      <c r="EJ1506" t="s">
        <v>157</v>
      </c>
      <c r="EK1506" t="s">
        <v>384</v>
      </c>
      <c r="EM1506" t="s">
        <v>300</v>
      </c>
      <c r="EN1506" t="s">
        <v>129</v>
      </c>
      <c r="EO1506" t="s">
        <v>141</v>
      </c>
      <c r="EP1506" t="s">
        <v>141</v>
      </c>
      <c r="EQ1506" t="s">
        <v>141</v>
      </c>
      <c r="ER1506" t="s">
        <v>129</v>
      </c>
      <c r="ES1506" t="s">
        <v>129</v>
      </c>
      <c r="ET1506" t="s">
        <v>141</v>
      </c>
      <c r="EU1506" t="s">
        <v>16273</v>
      </c>
      <c r="EX1506" t="s">
        <v>16274</v>
      </c>
    </row>
    <row r="1507" spans="1:154" hidden="1" x14ac:dyDescent="0.35">
      <c r="A1507" t="s">
        <v>16275</v>
      </c>
      <c r="B1507" t="s">
        <v>16276</v>
      </c>
      <c r="D1507" t="s">
        <v>16267</v>
      </c>
      <c r="E1507" t="s">
        <v>129</v>
      </c>
      <c r="F1507" t="s">
        <v>13006</v>
      </c>
      <c r="G1507" t="s">
        <v>16277</v>
      </c>
      <c r="H1507" t="s">
        <v>16277</v>
      </c>
      <c r="I1507" s="1">
        <v>44766</v>
      </c>
      <c r="J1507" t="s">
        <v>132</v>
      </c>
      <c r="P1507" t="s">
        <v>133</v>
      </c>
      <c r="R1507" t="s">
        <v>11945</v>
      </c>
      <c r="S1507" s="1" t="s">
        <v>135</v>
      </c>
      <c r="T1507" t="s">
        <v>135</v>
      </c>
      <c r="U1507" t="s">
        <v>135</v>
      </c>
      <c r="V1507" t="s">
        <v>135</v>
      </c>
      <c r="W1507" t="s">
        <v>135</v>
      </c>
      <c r="X1507" t="s">
        <v>135</v>
      </c>
      <c r="Y1507" t="s">
        <v>136</v>
      </c>
      <c r="Z1507" t="s">
        <v>137</v>
      </c>
      <c r="AA1507" t="s">
        <v>166</v>
      </c>
      <c r="AG1507" t="s">
        <v>250</v>
      </c>
      <c r="AH1507" t="s">
        <v>141</v>
      </c>
      <c r="AJ1507" t="s">
        <v>129</v>
      </c>
      <c r="AN1507" t="s">
        <v>129</v>
      </c>
      <c r="AP1507" t="s">
        <v>129</v>
      </c>
      <c r="AQ1507" t="s">
        <v>129</v>
      </c>
      <c r="AS1507" t="s">
        <v>3301</v>
      </c>
      <c r="AT1507" t="s">
        <v>143</v>
      </c>
      <c r="AU1507" t="s">
        <v>144</v>
      </c>
      <c r="CZ1507" t="s">
        <v>145</v>
      </c>
      <c r="DB1507" t="s">
        <v>145</v>
      </c>
      <c r="DC1507" t="s">
        <v>146</v>
      </c>
      <c r="DD1507" t="s">
        <v>16278</v>
      </c>
      <c r="DE1507" t="s">
        <v>12166</v>
      </c>
      <c r="DF1507" t="s">
        <v>399</v>
      </c>
      <c r="DG1507" t="s">
        <v>399</v>
      </c>
      <c r="DI1507" t="s">
        <v>149</v>
      </c>
      <c r="DJ1507" t="s">
        <v>129</v>
      </c>
      <c r="DK1507" t="s">
        <v>141</v>
      </c>
      <c r="DL1507" t="s">
        <v>141</v>
      </c>
      <c r="DM1507" t="s">
        <v>141</v>
      </c>
      <c r="DN1507" t="s">
        <v>141</v>
      </c>
      <c r="DO1507" t="s">
        <v>141</v>
      </c>
      <c r="DQ1507" t="s">
        <v>150</v>
      </c>
      <c r="DS1507" t="s">
        <v>16279</v>
      </c>
      <c r="DU1507" t="s">
        <v>198</v>
      </c>
      <c r="DV1507" t="str">
        <f>VLOOKUP(H1507,'[3]Merge Gagner assez d''argent'!$A:$B,2,FALSE)</f>
        <v>Oui</v>
      </c>
      <c r="DX1507" t="s">
        <v>141</v>
      </c>
      <c r="DZ1507" t="s">
        <v>141</v>
      </c>
      <c r="EB1507" t="s">
        <v>141</v>
      </c>
      <c r="EC1507" t="s">
        <v>16280</v>
      </c>
      <c r="ED1507" t="s">
        <v>141</v>
      </c>
      <c r="EF1507" t="s">
        <v>129</v>
      </c>
      <c r="EG1507" t="s">
        <v>16281</v>
      </c>
      <c r="EH1507" t="s">
        <v>141</v>
      </c>
      <c r="EI1507" t="s">
        <v>156</v>
      </c>
      <c r="EJ1507" t="s">
        <v>157</v>
      </c>
      <c r="EK1507" t="s">
        <v>384</v>
      </c>
      <c r="EM1507" t="s">
        <v>171</v>
      </c>
      <c r="EN1507" t="s">
        <v>141</v>
      </c>
      <c r="EO1507" t="s">
        <v>141</v>
      </c>
      <c r="EP1507" t="s">
        <v>141</v>
      </c>
      <c r="EQ1507" t="s">
        <v>141</v>
      </c>
      <c r="ER1507" t="s">
        <v>141</v>
      </c>
      <c r="ES1507" t="s">
        <v>141</v>
      </c>
      <c r="ET1507" t="s">
        <v>129</v>
      </c>
      <c r="EU1507" t="s">
        <v>16282</v>
      </c>
      <c r="EX1507" t="s">
        <v>16283</v>
      </c>
    </row>
    <row r="1508" spans="1:154" hidden="1" x14ac:dyDescent="0.35">
      <c r="A1508" t="s">
        <v>16284</v>
      </c>
      <c r="B1508" t="s">
        <v>16285</v>
      </c>
      <c r="D1508" t="s">
        <v>16267</v>
      </c>
      <c r="E1508" t="s">
        <v>129</v>
      </c>
      <c r="F1508" t="s">
        <v>13006</v>
      </c>
      <c r="G1508" t="s">
        <v>16286</v>
      </c>
      <c r="H1508" t="s">
        <v>16286</v>
      </c>
      <c r="I1508" s="1">
        <v>44766</v>
      </c>
      <c r="J1508" t="s">
        <v>132</v>
      </c>
      <c r="P1508" t="s">
        <v>133</v>
      </c>
      <c r="R1508" t="s">
        <v>134</v>
      </c>
      <c r="S1508" s="1">
        <f>VLOOKUP(H1508,'[1]Base JI SMP'!$C:$F,4,FALSE)</f>
        <v>44664</v>
      </c>
      <c r="T1508" t="str">
        <f>VLOOKUP(H1508,'[2]Base JI SMP'!$C:$J,8,FALSE)</f>
        <v>Individual</v>
      </c>
      <c r="U1508" t="str">
        <f>VLOOKUP(H1508,'[2]Base JI SMP'!$C:$M,11,FALSE)</f>
        <v>Business development/management training</v>
      </c>
      <c r="V1508" t="str">
        <f>VLOOKUP(H1508,'[2]Base JI SMP'!$C:$R,12,FALSE)</f>
        <v>Individual</v>
      </c>
      <c r="W1508" s="1">
        <f>VLOOKUP(H1508,'[1]Base JI SMP'!$C:$R,13,FALSE)</f>
        <v>44508</v>
      </c>
      <c r="X1508" s="1">
        <f>VLOOKUP(H1508,'[1]Base JI SMP'!$C:$P,14,FALSE)</f>
        <v>44512</v>
      </c>
      <c r="Y1508" t="s">
        <v>188</v>
      </c>
      <c r="Z1508" t="s">
        <v>137</v>
      </c>
      <c r="AA1508" t="s">
        <v>166</v>
      </c>
      <c r="AG1508" t="s">
        <v>236</v>
      </c>
      <c r="AH1508" t="s">
        <v>141</v>
      </c>
      <c r="AJ1508" t="s">
        <v>129</v>
      </c>
      <c r="AN1508" t="s">
        <v>129</v>
      </c>
      <c r="AP1508" t="s">
        <v>129</v>
      </c>
      <c r="AQ1508" t="s">
        <v>129</v>
      </c>
      <c r="AS1508" t="s">
        <v>349</v>
      </c>
      <c r="AT1508" t="s">
        <v>143</v>
      </c>
      <c r="AU1508" t="s">
        <v>144</v>
      </c>
      <c r="CZ1508" t="s">
        <v>171</v>
      </c>
      <c r="DA1508" t="s">
        <v>4694</v>
      </c>
      <c r="DB1508" t="s">
        <v>210</v>
      </c>
      <c r="DC1508" t="s">
        <v>146</v>
      </c>
      <c r="DD1508" t="s">
        <v>16287</v>
      </c>
      <c r="DE1508" t="s">
        <v>11353</v>
      </c>
      <c r="DF1508" t="s">
        <v>399</v>
      </c>
      <c r="DG1508" t="s">
        <v>399</v>
      </c>
      <c r="DI1508" t="s">
        <v>149</v>
      </c>
      <c r="DJ1508" t="s">
        <v>129</v>
      </c>
      <c r="DK1508" t="s">
        <v>141</v>
      </c>
      <c r="DL1508" t="s">
        <v>141</v>
      </c>
      <c r="DM1508" t="s">
        <v>141</v>
      </c>
      <c r="DN1508" t="s">
        <v>141</v>
      </c>
      <c r="DO1508" t="s">
        <v>141</v>
      </c>
      <c r="DQ1508" t="s">
        <v>225</v>
      </c>
      <c r="DS1508" t="s">
        <v>16288</v>
      </c>
      <c r="DU1508" t="s">
        <v>198</v>
      </c>
      <c r="DV1508" t="str">
        <f>VLOOKUP(H1508,'[3]Merge Gagner assez d''argent'!$A:$B,2,FALSE)</f>
        <v>Partiellement</v>
      </c>
      <c r="DX1508" t="s">
        <v>141</v>
      </c>
      <c r="DZ1508" t="s">
        <v>141</v>
      </c>
      <c r="EB1508" t="s">
        <v>141</v>
      </c>
      <c r="EC1508" t="s">
        <v>141</v>
      </c>
      <c r="ED1508" t="s">
        <v>141</v>
      </c>
      <c r="EF1508" t="s">
        <v>129</v>
      </c>
      <c r="EG1508" t="s">
        <v>16289</v>
      </c>
      <c r="EH1508" t="s">
        <v>141</v>
      </c>
      <c r="EI1508" t="s">
        <v>156</v>
      </c>
      <c r="EJ1508" t="s">
        <v>157</v>
      </c>
      <c r="EK1508" t="s">
        <v>384</v>
      </c>
      <c r="EM1508" t="s">
        <v>171</v>
      </c>
      <c r="EN1508" t="s">
        <v>141</v>
      </c>
      <c r="EO1508" t="s">
        <v>141</v>
      </c>
      <c r="EP1508" t="s">
        <v>141</v>
      </c>
      <c r="EQ1508" t="s">
        <v>141</v>
      </c>
      <c r="ER1508" t="s">
        <v>141</v>
      </c>
      <c r="ES1508" t="s">
        <v>141</v>
      </c>
      <c r="ET1508" t="s">
        <v>129</v>
      </c>
      <c r="EU1508" t="s">
        <v>16290</v>
      </c>
      <c r="EX1508" t="s">
        <v>16291</v>
      </c>
    </row>
    <row r="1509" spans="1:154" hidden="1" x14ac:dyDescent="0.35">
      <c r="A1509" t="s">
        <v>16292</v>
      </c>
      <c r="B1509" t="s">
        <v>16293</v>
      </c>
      <c r="D1509" t="s">
        <v>15777</v>
      </c>
      <c r="E1509" t="s">
        <v>129</v>
      </c>
      <c r="F1509" t="s">
        <v>10188</v>
      </c>
      <c r="G1509" t="s">
        <v>16294</v>
      </c>
      <c r="H1509" t="s">
        <v>16294</v>
      </c>
      <c r="I1509" s="1">
        <v>44766</v>
      </c>
      <c r="J1509" t="s">
        <v>132</v>
      </c>
      <c r="P1509" t="s">
        <v>11945</v>
      </c>
      <c r="R1509" t="s">
        <v>11945</v>
      </c>
      <c r="S1509" s="1">
        <f>VLOOKUP(H1509,'[1]Base JI SMP'!$C:$F,4,FALSE)</f>
        <v>44694</v>
      </c>
      <c r="T1509" t="str">
        <f>VLOOKUP(H1509,'[2]Base JI SMP'!$C:$J,8,FALSE)</f>
        <v>Individual</v>
      </c>
      <c r="U1509" t="str">
        <f>VLOOKUP(H1509,'[2]Base JI SMP'!$C:$M,11,FALSE)</f>
        <v>Business development/management training</v>
      </c>
      <c r="V1509" t="str">
        <f>VLOOKUP(H1509,'[2]Base JI SMP'!$C:$R,12,FALSE)</f>
        <v>Individual</v>
      </c>
      <c r="W1509" s="1">
        <f>VLOOKUP(H1509,'[1]Base JI SMP'!$C:$R,13,FALSE)</f>
        <v>44687</v>
      </c>
      <c r="X1509" s="1">
        <f>VLOOKUP(H1509,'[1]Base JI SMP'!$C:$P,14,FALSE)</f>
        <v>44694</v>
      </c>
      <c r="Y1509" t="s">
        <v>136</v>
      </c>
      <c r="Z1509" t="s">
        <v>137</v>
      </c>
      <c r="AA1509" t="s">
        <v>348</v>
      </c>
      <c r="AG1509" t="s">
        <v>250</v>
      </c>
      <c r="AH1509" t="s">
        <v>141</v>
      </c>
      <c r="AJ1509" t="s">
        <v>129</v>
      </c>
      <c r="AN1509" t="s">
        <v>129</v>
      </c>
      <c r="AP1509" t="s">
        <v>129</v>
      </c>
      <c r="AQ1509" t="s">
        <v>141</v>
      </c>
      <c r="AR1509" t="s">
        <v>16295</v>
      </c>
      <c r="AS1509" t="s">
        <v>247</v>
      </c>
      <c r="AT1509" t="s">
        <v>143</v>
      </c>
      <c r="AU1509" t="s">
        <v>144</v>
      </c>
      <c r="CZ1509" t="s">
        <v>171</v>
      </c>
      <c r="DA1509" t="s">
        <v>912</v>
      </c>
      <c r="DB1509" t="s">
        <v>592</v>
      </c>
      <c r="DC1509" t="s">
        <v>146</v>
      </c>
      <c r="DD1509" t="s">
        <v>16296</v>
      </c>
      <c r="DE1509" t="s">
        <v>4731</v>
      </c>
      <c r="DF1509" t="s">
        <v>141</v>
      </c>
      <c r="DI1509" t="s">
        <v>149</v>
      </c>
      <c r="DJ1509" t="s">
        <v>129</v>
      </c>
      <c r="DK1509" t="s">
        <v>141</v>
      </c>
      <c r="DL1509" t="s">
        <v>141</v>
      </c>
      <c r="DM1509" t="s">
        <v>141</v>
      </c>
      <c r="DN1509" t="s">
        <v>141</v>
      </c>
      <c r="DO1509" t="s">
        <v>141</v>
      </c>
      <c r="DQ1509" t="s">
        <v>150</v>
      </c>
      <c r="DS1509" t="s">
        <v>16297</v>
      </c>
      <c r="DU1509" t="s">
        <v>198</v>
      </c>
      <c r="DV1509" t="str">
        <f>VLOOKUP(H1509,'[3]Merge Gagner assez d''argent'!$A:$B,2,FALSE)</f>
        <v>Oui</v>
      </c>
      <c r="DX1509" t="s">
        <v>141</v>
      </c>
      <c r="DZ1509" t="s">
        <v>141</v>
      </c>
      <c r="EB1509" t="s">
        <v>141</v>
      </c>
      <c r="EC1509" t="s">
        <v>16298</v>
      </c>
      <c r="ED1509" t="s">
        <v>141</v>
      </c>
      <c r="EF1509" t="s">
        <v>129</v>
      </c>
      <c r="EG1509" t="s">
        <v>16126</v>
      </c>
      <c r="EH1509" t="s">
        <v>141</v>
      </c>
      <c r="EI1509" t="s">
        <v>156</v>
      </c>
      <c r="EJ1509" t="s">
        <v>157</v>
      </c>
      <c r="EK1509" t="s">
        <v>158</v>
      </c>
      <c r="EM1509" t="s">
        <v>2172</v>
      </c>
      <c r="EN1509" t="s">
        <v>129</v>
      </c>
      <c r="EO1509" t="s">
        <v>141</v>
      </c>
      <c r="EP1509" t="s">
        <v>141</v>
      </c>
      <c r="EQ1509" t="s">
        <v>141</v>
      </c>
      <c r="ER1509" t="s">
        <v>141</v>
      </c>
      <c r="ES1509" t="s">
        <v>141</v>
      </c>
      <c r="ET1509" t="s">
        <v>129</v>
      </c>
      <c r="EU1509" t="s">
        <v>16299</v>
      </c>
      <c r="EX1509" t="s">
        <v>15784</v>
      </c>
    </row>
    <row r="1510" spans="1:154" hidden="1" x14ac:dyDescent="0.35">
      <c r="A1510" t="s">
        <v>16300</v>
      </c>
      <c r="B1510" t="s">
        <v>16301</v>
      </c>
      <c r="D1510" t="s">
        <v>15777</v>
      </c>
      <c r="E1510" t="s">
        <v>129</v>
      </c>
      <c r="F1510" t="s">
        <v>10188</v>
      </c>
      <c r="G1510" t="s">
        <v>16302</v>
      </c>
      <c r="H1510" t="s">
        <v>16302</v>
      </c>
      <c r="I1510" s="1">
        <v>44766</v>
      </c>
      <c r="J1510" t="s">
        <v>132</v>
      </c>
      <c r="P1510" t="s">
        <v>11945</v>
      </c>
      <c r="R1510" t="s">
        <v>11945</v>
      </c>
      <c r="S1510" s="1">
        <f>VLOOKUP(H1510,'[1]Base JI SMP'!$C:$F,4,FALSE)</f>
        <v>44746</v>
      </c>
      <c r="T1510" t="str">
        <f>VLOOKUP(H1510,'[2]Base JI SMP'!$C:$J,8,FALSE)</f>
        <v>Individual</v>
      </c>
      <c r="U1510" t="str">
        <f>VLOOKUP(H1510,'[2]Base JI SMP'!$C:$M,11,FALSE)</f>
        <v>Business development/management training</v>
      </c>
      <c r="V1510" t="str">
        <f>VLOOKUP(H1510,'[2]Base JI SMP'!$C:$R,12,FALSE)</f>
        <v>Individual</v>
      </c>
      <c r="W1510" s="1">
        <f>VLOOKUP(H1510,'[1]Base JI SMP'!$C:$R,13,FALSE)</f>
        <v>44729</v>
      </c>
      <c r="X1510" s="1">
        <f>VLOOKUP(H1510,'[1]Base JI SMP'!$C:$P,14,FALSE)</f>
        <v>44732</v>
      </c>
      <c r="Y1510" t="s">
        <v>136</v>
      </c>
      <c r="Z1510" t="s">
        <v>137</v>
      </c>
      <c r="AA1510" t="s">
        <v>348</v>
      </c>
      <c r="AG1510" t="s">
        <v>167</v>
      </c>
      <c r="AH1510" t="s">
        <v>141</v>
      </c>
      <c r="AJ1510" t="s">
        <v>129</v>
      </c>
      <c r="AN1510" t="s">
        <v>129</v>
      </c>
      <c r="AP1510" t="s">
        <v>141</v>
      </c>
      <c r="AQ1510" t="s">
        <v>141</v>
      </c>
      <c r="AR1510" t="s">
        <v>16303</v>
      </c>
      <c r="AS1510" t="s">
        <v>16096</v>
      </c>
      <c r="AT1510" t="s">
        <v>143</v>
      </c>
      <c r="AU1510" t="s">
        <v>144</v>
      </c>
      <c r="CZ1510" t="s">
        <v>171</v>
      </c>
      <c r="DA1510" t="s">
        <v>14986</v>
      </c>
      <c r="DB1510" t="s">
        <v>592</v>
      </c>
      <c r="DC1510" t="s">
        <v>901</v>
      </c>
      <c r="DD1510" t="s">
        <v>16304</v>
      </c>
      <c r="DE1510" t="s">
        <v>4731</v>
      </c>
      <c r="DF1510" t="s">
        <v>399</v>
      </c>
      <c r="DG1510" t="s">
        <v>399</v>
      </c>
      <c r="DI1510" t="s">
        <v>149</v>
      </c>
      <c r="DJ1510" t="s">
        <v>129</v>
      </c>
      <c r="DK1510" t="s">
        <v>141</v>
      </c>
      <c r="DL1510" t="s">
        <v>141</v>
      </c>
      <c r="DM1510" t="s">
        <v>141</v>
      </c>
      <c r="DN1510" t="s">
        <v>141</v>
      </c>
      <c r="DO1510" t="s">
        <v>141</v>
      </c>
      <c r="DQ1510" t="s">
        <v>150</v>
      </c>
      <c r="DS1510" t="s">
        <v>16305</v>
      </c>
      <c r="DU1510" t="s">
        <v>198</v>
      </c>
      <c r="DV1510" t="str">
        <f>VLOOKUP(H1510,'[3]Merge Gagner assez d''argent'!$A:$B,2,FALSE)</f>
        <v>Oui</v>
      </c>
      <c r="DX1510" t="s">
        <v>129</v>
      </c>
      <c r="DY1510" t="s">
        <v>167</v>
      </c>
      <c r="DZ1510" t="s">
        <v>141</v>
      </c>
      <c r="EB1510" t="s">
        <v>141</v>
      </c>
      <c r="EC1510" t="s">
        <v>16263</v>
      </c>
      <c r="ED1510" t="s">
        <v>141</v>
      </c>
      <c r="EF1510" t="s">
        <v>129</v>
      </c>
      <c r="EG1510" t="s">
        <v>16126</v>
      </c>
      <c r="EH1510" t="s">
        <v>141</v>
      </c>
      <c r="EI1510" t="s">
        <v>156</v>
      </c>
      <c r="EJ1510" t="s">
        <v>157</v>
      </c>
      <c r="EK1510" t="s">
        <v>158</v>
      </c>
      <c r="EM1510" t="s">
        <v>2570</v>
      </c>
      <c r="EN1510" t="s">
        <v>141</v>
      </c>
      <c r="EO1510" t="s">
        <v>141</v>
      </c>
      <c r="EP1510" t="s">
        <v>129</v>
      </c>
      <c r="EQ1510" t="s">
        <v>141</v>
      </c>
      <c r="ER1510" t="s">
        <v>141</v>
      </c>
      <c r="ES1510" t="s">
        <v>141</v>
      </c>
      <c r="ET1510" t="s">
        <v>141</v>
      </c>
      <c r="EU1510" t="s">
        <v>16306</v>
      </c>
      <c r="EX1510" t="s">
        <v>15784</v>
      </c>
    </row>
    <row r="1511" spans="1:154" hidden="1" x14ac:dyDescent="0.35">
      <c r="A1511" t="s">
        <v>16307</v>
      </c>
      <c r="B1511" t="s">
        <v>16308</v>
      </c>
      <c r="D1511" t="s">
        <v>15777</v>
      </c>
      <c r="E1511" t="s">
        <v>129</v>
      </c>
      <c r="F1511" t="s">
        <v>10188</v>
      </c>
      <c r="G1511" t="s">
        <v>16309</v>
      </c>
      <c r="H1511" t="s">
        <v>16309</v>
      </c>
      <c r="I1511" s="1">
        <v>44766</v>
      </c>
      <c r="J1511" t="s">
        <v>132</v>
      </c>
      <c r="P1511" t="s">
        <v>11945</v>
      </c>
      <c r="R1511" t="s">
        <v>11945</v>
      </c>
      <c r="S1511" s="1">
        <f>VLOOKUP(H1511,'[1]Base JI SMP'!$C:$F,4,FALSE)</f>
        <v>44727</v>
      </c>
      <c r="T1511" t="str">
        <f>VLOOKUP(H1511,'[2]Base JI SMP'!$C:$J,8,FALSE)</f>
        <v>Individual</v>
      </c>
      <c r="U1511" t="str">
        <f>VLOOKUP(H1511,'[2]Base JI SMP'!$C:$M,11,FALSE)</f>
        <v>Business development/management training</v>
      </c>
      <c r="V1511" t="str">
        <f>VLOOKUP(H1511,'[2]Base JI SMP'!$C:$R,12,FALSE)</f>
        <v>Individual</v>
      </c>
      <c r="W1511" s="1">
        <f>VLOOKUP(H1511,'[1]Base JI SMP'!$C:$R,13,FALSE)</f>
        <v>44687</v>
      </c>
      <c r="X1511" s="1">
        <f>VLOOKUP(H1511,'[1]Base JI SMP'!$C:$P,14,FALSE)</f>
        <v>44727</v>
      </c>
      <c r="Y1511" t="s">
        <v>136</v>
      </c>
      <c r="Z1511" t="s">
        <v>137</v>
      </c>
      <c r="AA1511" t="s">
        <v>348</v>
      </c>
      <c r="AG1511" t="s">
        <v>167</v>
      </c>
      <c r="AH1511" t="s">
        <v>141</v>
      </c>
      <c r="AJ1511" t="s">
        <v>129</v>
      </c>
      <c r="AN1511" t="s">
        <v>129</v>
      </c>
      <c r="AP1511" t="s">
        <v>141</v>
      </c>
      <c r="AQ1511" t="s">
        <v>141</v>
      </c>
      <c r="AR1511" t="s">
        <v>16310</v>
      </c>
      <c r="AS1511" t="s">
        <v>247</v>
      </c>
      <c r="AT1511" t="s">
        <v>143</v>
      </c>
      <c r="AU1511" t="s">
        <v>144</v>
      </c>
      <c r="CZ1511" t="s">
        <v>171</v>
      </c>
      <c r="DA1511" t="s">
        <v>14986</v>
      </c>
      <c r="DB1511" t="s">
        <v>592</v>
      </c>
      <c r="DC1511" t="s">
        <v>146</v>
      </c>
      <c r="DD1511" t="s">
        <v>16304</v>
      </c>
      <c r="DE1511" t="s">
        <v>4731</v>
      </c>
      <c r="DF1511" t="s">
        <v>399</v>
      </c>
      <c r="DG1511" t="s">
        <v>399</v>
      </c>
      <c r="DI1511" t="s">
        <v>149</v>
      </c>
      <c r="DJ1511" t="s">
        <v>129</v>
      </c>
      <c r="DK1511" t="s">
        <v>141</v>
      </c>
      <c r="DL1511" t="s">
        <v>141</v>
      </c>
      <c r="DM1511" t="s">
        <v>141</v>
      </c>
      <c r="DN1511" t="s">
        <v>141</v>
      </c>
      <c r="DO1511" t="s">
        <v>141</v>
      </c>
      <c r="DQ1511" t="s">
        <v>150</v>
      </c>
      <c r="DS1511" t="s">
        <v>16311</v>
      </c>
      <c r="DU1511" t="s">
        <v>198</v>
      </c>
      <c r="DV1511" t="str">
        <f>VLOOKUP(H1511,'[3]Merge Gagner assez d''argent'!$A:$B,2,FALSE)</f>
        <v>Oui</v>
      </c>
      <c r="DX1511" t="s">
        <v>141</v>
      </c>
      <c r="DZ1511" t="s">
        <v>141</v>
      </c>
      <c r="EB1511" t="s">
        <v>141</v>
      </c>
      <c r="EC1511" t="s">
        <v>16312</v>
      </c>
      <c r="ED1511" t="s">
        <v>141</v>
      </c>
      <c r="EF1511" t="s">
        <v>129</v>
      </c>
      <c r="EG1511" t="s">
        <v>16126</v>
      </c>
      <c r="EH1511" t="s">
        <v>141</v>
      </c>
      <c r="EI1511" t="s">
        <v>156</v>
      </c>
      <c r="EJ1511" t="s">
        <v>157</v>
      </c>
      <c r="EK1511" t="s">
        <v>158</v>
      </c>
      <c r="EM1511" t="s">
        <v>866</v>
      </c>
      <c r="EN1511" t="s">
        <v>141</v>
      </c>
      <c r="EO1511" t="s">
        <v>141</v>
      </c>
      <c r="EP1511" t="s">
        <v>141</v>
      </c>
      <c r="EQ1511" t="s">
        <v>141</v>
      </c>
      <c r="ER1511" t="s">
        <v>141</v>
      </c>
      <c r="ES1511" t="s">
        <v>129</v>
      </c>
      <c r="ET1511" t="s">
        <v>141</v>
      </c>
      <c r="EU1511" t="s">
        <v>16299</v>
      </c>
      <c r="EX1511" t="s">
        <v>16313</v>
      </c>
    </row>
    <row r="1512" spans="1:154" hidden="1" x14ac:dyDescent="0.35">
      <c r="A1512" t="s">
        <v>16314</v>
      </c>
      <c r="B1512" t="s">
        <v>16315</v>
      </c>
      <c r="D1512" t="s">
        <v>15777</v>
      </c>
      <c r="E1512" t="s">
        <v>129</v>
      </c>
      <c r="F1512" t="s">
        <v>10188</v>
      </c>
      <c r="G1512" t="s">
        <v>16316</v>
      </c>
      <c r="H1512" t="s">
        <v>16316</v>
      </c>
      <c r="I1512" s="1">
        <v>44766</v>
      </c>
      <c r="J1512" t="s">
        <v>132</v>
      </c>
      <c r="P1512" t="s">
        <v>11945</v>
      </c>
      <c r="R1512" t="s">
        <v>11945</v>
      </c>
      <c r="S1512" s="1">
        <f>VLOOKUP(H1512,'[1]Base JI SMP'!$C:$F,4,FALSE)</f>
        <v>44694</v>
      </c>
      <c r="T1512" t="str">
        <f>VLOOKUP(H1512,'[2]Base JI SMP'!$C:$J,8,FALSE)</f>
        <v>Individual</v>
      </c>
      <c r="U1512" t="str">
        <f>VLOOKUP(H1512,'[2]Base JI SMP'!$C:$M,11,FALSE)</f>
        <v>Business development/management training</v>
      </c>
      <c r="V1512" t="str">
        <f>VLOOKUP(H1512,'[2]Base JI SMP'!$C:$R,12,FALSE)</f>
        <v>Individual</v>
      </c>
      <c r="W1512" s="1">
        <f>VLOOKUP(H1512,'[1]Base JI SMP'!$C:$R,13,FALSE)</f>
        <v>44687</v>
      </c>
      <c r="X1512" s="1">
        <f>VLOOKUP(H1512,'[1]Base JI SMP'!$C:$P,14,FALSE)</f>
        <v>44694</v>
      </c>
      <c r="Y1512" t="s">
        <v>136</v>
      </c>
      <c r="Z1512" t="s">
        <v>137</v>
      </c>
      <c r="AA1512" t="s">
        <v>348</v>
      </c>
      <c r="AG1512" t="s">
        <v>167</v>
      </c>
      <c r="AH1512" t="s">
        <v>141</v>
      </c>
      <c r="AJ1512" t="s">
        <v>129</v>
      </c>
      <c r="AN1512" t="s">
        <v>129</v>
      </c>
      <c r="AP1512" t="s">
        <v>129</v>
      </c>
      <c r="AQ1512" t="s">
        <v>141</v>
      </c>
      <c r="AR1512" t="s">
        <v>16317</v>
      </c>
      <c r="AS1512" t="s">
        <v>247</v>
      </c>
      <c r="AT1512" t="s">
        <v>143</v>
      </c>
      <c r="AU1512" t="s">
        <v>144</v>
      </c>
      <c r="CZ1512" t="s">
        <v>171</v>
      </c>
      <c r="DA1512" t="s">
        <v>14986</v>
      </c>
      <c r="DB1512" t="s">
        <v>592</v>
      </c>
      <c r="DC1512" t="s">
        <v>146</v>
      </c>
      <c r="DD1512" t="s">
        <v>16304</v>
      </c>
      <c r="DE1512" t="s">
        <v>4731</v>
      </c>
      <c r="DF1512" t="s">
        <v>399</v>
      </c>
      <c r="DG1512" t="s">
        <v>399</v>
      </c>
      <c r="DI1512" t="s">
        <v>149</v>
      </c>
      <c r="DJ1512" t="s">
        <v>129</v>
      </c>
      <c r="DK1512" t="s">
        <v>141</v>
      </c>
      <c r="DL1512" t="s">
        <v>141</v>
      </c>
      <c r="DM1512" t="s">
        <v>141</v>
      </c>
      <c r="DN1512" t="s">
        <v>141</v>
      </c>
      <c r="DO1512" t="s">
        <v>141</v>
      </c>
      <c r="DQ1512" t="s">
        <v>150</v>
      </c>
      <c r="DS1512" t="s">
        <v>16318</v>
      </c>
      <c r="DU1512" t="s">
        <v>198</v>
      </c>
      <c r="DV1512" t="str">
        <f>VLOOKUP(H1512,'[3]Merge Gagner assez d''argent'!$A:$B,2,FALSE)</f>
        <v>Oui</v>
      </c>
      <c r="DX1512" t="s">
        <v>141</v>
      </c>
      <c r="DZ1512" t="s">
        <v>141</v>
      </c>
      <c r="EB1512" t="s">
        <v>141</v>
      </c>
      <c r="EC1512" t="s">
        <v>16319</v>
      </c>
      <c r="ED1512" t="s">
        <v>141</v>
      </c>
      <c r="EF1512" t="s">
        <v>129</v>
      </c>
      <c r="EG1512" t="s">
        <v>16126</v>
      </c>
      <c r="EH1512" t="s">
        <v>141</v>
      </c>
      <c r="EI1512" t="s">
        <v>156</v>
      </c>
      <c r="EJ1512" t="s">
        <v>157</v>
      </c>
      <c r="EK1512" t="s">
        <v>158</v>
      </c>
      <c r="EM1512" t="s">
        <v>2306</v>
      </c>
      <c r="EN1512" t="s">
        <v>141</v>
      </c>
      <c r="EO1512" t="s">
        <v>141</v>
      </c>
      <c r="EP1512" t="s">
        <v>129</v>
      </c>
      <c r="EQ1512" t="s">
        <v>129</v>
      </c>
      <c r="ER1512" t="s">
        <v>141</v>
      </c>
      <c r="ES1512" t="s">
        <v>141</v>
      </c>
      <c r="ET1512" t="s">
        <v>141</v>
      </c>
      <c r="EU1512" t="s">
        <v>16320</v>
      </c>
      <c r="EX1512" t="s">
        <v>16313</v>
      </c>
    </row>
    <row r="1513" spans="1:154" hidden="1" x14ac:dyDescent="0.35">
      <c r="A1513" t="s">
        <v>16321</v>
      </c>
      <c r="B1513" t="s">
        <v>16322</v>
      </c>
      <c r="D1513" t="s">
        <v>14392</v>
      </c>
      <c r="E1513" t="s">
        <v>129</v>
      </c>
      <c r="F1513" t="s">
        <v>13006</v>
      </c>
      <c r="G1513" t="s">
        <v>16323</v>
      </c>
      <c r="H1513" t="s">
        <v>16323</v>
      </c>
      <c r="I1513" s="1">
        <v>44767</v>
      </c>
      <c r="J1513" t="s">
        <v>132</v>
      </c>
      <c r="P1513" t="s">
        <v>133</v>
      </c>
      <c r="R1513" t="s">
        <v>11945</v>
      </c>
      <c r="S1513" s="1">
        <f>VLOOKUP(H1513,'[1]Base JI SMP'!$C:$F,4,FALSE)</f>
        <v>44635</v>
      </c>
      <c r="T1513" t="str">
        <f>VLOOKUP(H1513,'[2]Base JI SMP'!$C:$J,8,FALSE)</f>
        <v>Individual</v>
      </c>
      <c r="U1513" t="str">
        <f>VLOOKUP(H1513,'[2]Base JI SMP'!$C:$M,11,FALSE)</f>
        <v>Business development/management training</v>
      </c>
      <c r="V1513" t="str">
        <f>VLOOKUP(H1513,'[2]Base JI SMP'!$C:$R,12,FALSE)</f>
        <v>Individual</v>
      </c>
      <c r="W1513" s="1">
        <f>VLOOKUP(H1513,'[1]Base JI SMP'!$C:$R,13,FALSE)</f>
        <v>44508</v>
      </c>
      <c r="X1513" s="1">
        <f>VLOOKUP(H1513,'[1]Base JI SMP'!$C:$P,14,FALSE)</f>
        <v>44512</v>
      </c>
      <c r="Y1513" t="s">
        <v>188</v>
      </c>
      <c r="Z1513" t="s">
        <v>137</v>
      </c>
      <c r="AA1513" t="s">
        <v>166</v>
      </c>
      <c r="AG1513" t="s">
        <v>250</v>
      </c>
      <c r="AH1513" t="s">
        <v>141</v>
      </c>
      <c r="AJ1513" t="s">
        <v>129</v>
      </c>
      <c r="AN1513" t="s">
        <v>129</v>
      </c>
      <c r="AP1513" t="s">
        <v>141</v>
      </c>
      <c r="AQ1513" t="s">
        <v>129</v>
      </c>
      <c r="AS1513" t="s">
        <v>208</v>
      </c>
      <c r="AT1513" t="s">
        <v>844</v>
      </c>
      <c r="AU1513" t="s">
        <v>144</v>
      </c>
      <c r="CZ1513" t="s">
        <v>171</v>
      </c>
      <c r="DA1513" t="s">
        <v>16324</v>
      </c>
      <c r="DB1513" t="s">
        <v>210</v>
      </c>
      <c r="DC1513" t="s">
        <v>146</v>
      </c>
      <c r="DD1513" t="s">
        <v>16325</v>
      </c>
      <c r="DE1513" t="s">
        <v>16326</v>
      </c>
      <c r="DF1513" t="s">
        <v>399</v>
      </c>
      <c r="DG1513" t="s">
        <v>399</v>
      </c>
      <c r="DI1513" t="s">
        <v>149</v>
      </c>
      <c r="DJ1513" t="s">
        <v>129</v>
      </c>
      <c r="DK1513" t="s">
        <v>141</v>
      </c>
      <c r="DL1513" t="s">
        <v>141</v>
      </c>
      <c r="DM1513" t="s">
        <v>141</v>
      </c>
      <c r="DN1513" t="s">
        <v>141</v>
      </c>
      <c r="DO1513" t="s">
        <v>141</v>
      </c>
      <c r="DQ1513" t="s">
        <v>225</v>
      </c>
      <c r="DS1513" t="s">
        <v>16327</v>
      </c>
      <c r="DU1513" t="s">
        <v>198</v>
      </c>
      <c r="DV1513" t="str">
        <f>VLOOKUP(H1513,'[3]Merge Gagner assez d''argent'!$A:$B,2,FALSE)</f>
        <v>Partiellement</v>
      </c>
      <c r="DX1513" t="s">
        <v>141</v>
      </c>
      <c r="DZ1513" t="s">
        <v>141</v>
      </c>
      <c r="EB1513" t="s">
        <v>141</v>
      </c>
      <c r="EC1513" t="s">
        <v>12604</v>
      </c>
      <c r="ED1513" t="s">
        <v>141</v>
      </c>
      <c r="EF1513" t="s">
        <v>129</v>
      </c>
      <c r="EH1513" t="s">
        <v>141</v>
      </c>
      <c r="EI1513" t="s">
        <v>157</v>
      </c>
      <c r="EJ1513" t="s">
        <v>157</v>
      </c>
      <c r="EK1513" t="s">
        <v>158</v>
      </c>
      <c r="EM1513" t="s">
        <v>16328</v>
      </c>
      <c r="EN1513" t="s">
        <v>129</v>
      </c>
      <c r="EO1513" t="s">
        <v>129</v>
      </c>
      <c r="EP1513" t="s">
        <v>129</v>
      </c>
      <c r="EQ1513" t="s">
        <v>141</v>
      </c>
      <c r="ER1513" t="s">
        <v>141</v>
      </c>
      <c r="ES1513" t="s">
        <v>129</v>
      </c>
      <c r="ET1513" t="s">
        <v>141</v>
      </c>
      <c r="EU1513" t="s">
        <v>16329</v>
      </c>
      <c r="EX1513" t="s">
        <v>16330</v>
      </c>
    </row>
    <row r="1514" spans="1:154" hidden="1" x14ac:dyDescent="0.35">
      <c r="A1514" t="s">
        <v>16331</v>
      </c>
      <c r="B1514" t="s">
        <v>16332</v>
      </c>
      <c r="D1514" t="s">
        <v>16267</v>
      </c>
      <c r="E1514" t="s">
        <v>129</v>
      </c>
      <c r="F1514" t="s">
        <v>13006</v>
      </c>
      <c r="G1514" t="s">
        <v>16333</v>
      </c>
      <c r="H1514" t="s">
        <v>16333</v>
      </c>
      <c r="I1514" s="1">
        <v>44766</v>
      </c>
      <c r="J1514" t="s">
        <v>132</v>
      </c>
      <c r="P1514" t="s">
        <v>133</v>
      </c>
      <c r="R1514" t="s">
        <v>11945</v>
      </c>
      <c r="S1514" s="1">
        <f>VLOOKUP(H1514,'[1]Base JI SMP'!$C:$F,4,FALSE)</f>
        <v>44677</v>
      </c>
      <c r="T1514" t="str">
        <f>VLOOKUP(H1514,'[2]Base JI SMP'!$C:$J,8,FALSE)</f>
        <v>Individual</v>
      </c>
      <c r="U1514" t="str">
        <f>VLOOKUP(H1514,'[2]Base JI SMP'!$C:$M,11,FALSE)</f>
        <v>Business development/management training</v>
      </c>
      <c r="V1514" t="str">
        <f>VLOOKUP(H1514,'[2]Base JI SMP'!$C:$R,12,FALSE)</f>
        <v>Individual</v>
      </c>
      <c r="W1514" s="1">
        <f>VLOOKUP(H1514,'[1]Base JI SMP'!$C:$R,13,FALSE)</f>
        <v>44593</v>
      </c>
      <c r="X1514" s="1">
        <f>VLOOKUP(H1514,'[1]Base JI SMP'!$C:$P,14,FALSE)</f>
        <v>44597</v>
      </c>
      <c r="Y1514" t="s">
        <v>136</v>
      </c>
      <c r="Z1514" t="s">
        <v>137</v>
      </c>
      <c r="AA1514" t="s">
        <v>166</v>
      </c>
      <c r="AG1514" t="s">
        <v>250</v>
      </c>
      <c r="AH1514" t="s">
        <v>141</v>
      </c>
      <c r="AJ1514" t="s">
        <v>129</v>
      </c>
      <c r="AN1514" t="s">
        <v>129</v>
      </c>
      <c r="AP1514" t="s">
        <v>129</v>
      </c>
      <c r="AQ1514" t="s">
        <v>129</v>
      </c>
      <c r="AS1514" t="s">
        <v>3301</v>
      </c>
      <c r="AT1514" t="s">
        <v>143</v>
      </c>
      <c r="AU1514" t="s">
        <v>144</v>
      </c>
      <c r="CZ1514" t="s">
        <v>171</v>
      </c>
      <c r="DA1514" t="s">
        <v>16334</v>
      </c>
      <c r="DB1514" t="s">
        <v>210</v>
      </c>
      <c r="DC1514" t="s">
        <v>146</v>
      </c>
      <c r="DD1514" t="s">
        <v>16335</v>
      </c>
      <c r="DE1514" t="s">
        <v>2923</v>
      </c>
      <c r="DF1514" t="s">
        <v>399</v>
      </c>
      <c r="DG1514" t="s">
        <v>399</v>
      </c>
      <c r="DI1514" t="s">
        <v>149</v>
      </c>
      <c r="DJ1514" t="s">
        <v>129</v>
      </c>
      <c r="DK1514" t="s">
        <v>141</v>
      </c>
      <c r="DL1514" t="s">
        <v>141</v>
      </c>
      <c r="DM1514" t="s">
        <v>141</v>
      </c>
      <c r="DN1514" t="s">
        <v>141</v>
      </c>
      <c r="DO1514" t="s">
        <v>141</v>
      </c>
      <c r="DQ1514" t="s">
        <v>150</v>
      </c>
      <c r="DS1514" t="s">
        <v>16336</v>
      </c>
      <c r="DU1514" t="s">
        <v>198</v>
      </c>
      <c r="DV1514" t="str">
        <f>VLOOKUP(H1514,'[3]Merge Gagner assez d''argent'!$A:$B,2,FALSE)</f>
        <v>Partiellement</v>
      </c>
      <c r="DX1514" t="s">
        <v>141</v>
      </c>
      <c r="DZ1514" t="s">
        <v>141</v>
      </c>
      <c r="EB1514" t="s">
        <v>141</v>
      </c>
      <c r="EC1514" t="s">
        <v>16337</v>
      </c>
      <c r="ED1514" t="s">
        <v>141</v>
      </c>
      <c r="EF1514" t="s">
        <v>129</v>
      </c>
      <c r="EG1514" t="s">
        <v>16338</v>
      </c>
      <c r="EH1514" t="s">
        <v>141</v>
      </c>
      <c r="EI1514" t="s">
        <v>156</v>
      </c>
      <c r="EJ1514" t="s">
        <v>157</v>
      </c>
      <c r="EK1514" t="s">
        <v>384</v>
      </c>
      <c r="EU1514" t="s">
        <v>16339</v>
      </c>
      <c r="EX1514" t="s">
        <v>16340</v>
      </c>
    </row>
    <row r="1515" spans="1:154" hidden="1" x14ac:dyDescent="0.35">
      <c r="A1515" t="s">
        <v>16341</v>
      </c>
      <c r="B1515" t="s">
        <v>16342</v>
      </c>
      <c r="D1515" t="s">
        <v>15348</v>
      </c>
      <c r="E1515" t="s">
        <v>129</v>
      </c>
      <c r="F1515" t="s">
        <v>671</v>
      </c>
      <c r="G1515" t="s">
        <v>15349</v>
      </c>
      <c r="H1515" s="2"/>
      <c r="I1515" s="1">
        <v>44760</v>
      </c>
      <c r="J1515" t="s">
        <v>207</v>
      </c>
      <c r="K1515" t="s">
        <v>16343</v>
      </c>
      <c r="L1515" t="s">
        <v>16344</v>
      </c>
      <c r="M1515" t="s">
        <v>16345</v>
      </c>
      <c r="N1515" t="s">
        <v>320</v>
      </c>
      <c r="O1515" t="s">
        <v>16346</v>
      </c>
      <c r="P1515" t="s">
        <v>11945</v>
      </c>
      <c r="R1515" t="s">
        <v>11945</v>
      </c>
      <c r="S1515" s="1" t="e">
        <f>VLOOKUP(H1515,'[1]Base JI SMP'!$C:$F,4,FALSE)</f>
        <v>#N/A</v>
      </c>
      <c r="T1515" t="e">
        <f>VLOOKUP(H1515,'[2]Base JI SMP'!$C:$J,8,FALSE)</f>
        <v>#N/A</v>
      </c>
      <c r="U1515" t="e">
        <f>VLOOKUP(H1515,'[2]Base JI SMP'!$C:$M,11,FALSE)</f>
        <v>#N/A</v>
      </c>
      <c r="V1515" t="e">
        <f>VLOOKUP(H1515,'[2]Base JI SMP'!$C:$R,12,FALSE)</f>
        <v>#N/A</v>
      </c>
      <c r="W1515" s="1" t="e">
        <f>VLOOKUP(H1515,'[1]Base JI SMP'!$C:$R,13,FALSE)</f>
        <v>#N/A</v>
      </c>
      <c r="X1515" s="1" t="e">
        <f>VLOOKUP(H1515,'[1]Base JI SMP'!$C:$P,14,FALSE)</f>
        <v>#N/A</v>
      </c>
      <c r="Y1515" t="s">
        <v>188</v>
      </c>
      <c r="Z1515" t="s">
        <v>137</v>
      </c>
      <c r="AA1515" t="s">
        <v>166</v>
      </c>
      <c r="AG1515">
        <v>6</v>
      </c>
      <c r="AH1515" t="s">
        <v>141</v>
      </c>
      <c r="AJ1515" t="s">
        <v>129</v>
      </c>
      <c r="AN1515" t="s">
        <v>350</v>
      </c>
      <c r="AP1515" t="s">
        <v>129</v>
      </c>
      <c r="AQ1515" t="s">
        <v>129</v>
      </c>
      <c r="AS1515" t="s">
        <v>349</v>
      </c>
      <c r="AT1515" t="s">
        <v>844</v>
      </c>
      <c r="AU1515" t="s">
        <v>144</v>
      </c>
      <c r="CZ1515" t="s">
        <v>171</v>
      </c>
      <c r="DA1515" t="s">
        <v>12067</v>
      </c>
      <c r="DB1515" t="s">
        <v>210</v>
      </c>
      <c r="DC1515" t="s">
        <v>146</v>
      </c>
      <c r="DD1515" t="s">
        <v>16347</v>
      </c>
      <c r="DE1515" t="s">
        <v>11353</v>
      </c>
      <c r="DF1515" t="s">
        <v>399</v>
      </c>
      <c r="DG1515" t="s">
        <v>399</v>
      </c>
      <c r="DI1515" t="s">
        <v>149</v>
      </c>
      <c r="DJ1515" t="s">
        <v>129</v>
      </c>
      <c r="DK1515" t="s">
        <v>141</v>
      </c>
      <c r="DL1515" t="s">
        <v>141</v>
      </c>
      <c r="DM1515" t="s">
        <v>141</v>
      </c>
      <c r="DN1515" t="s">
        <v>141</v>
      </c>
      <c r="DO1515" t="s">
        <v>141</v>
      </c>
      <c r="DQ1515" t="s">
        <v>225</v>
      </c>
      <c r="DS1515" t="s">
        <v>16348</v>
      </c>
      <c r="DU1515" t="s">
        <v>198</v>
      </c>
      <c r="DV1515" t="e">
        <f>VLOOKUP(H1515,'[3]Merge Gagner assez d''argent'!$A:$B,2,FALSE)</f>
        <v>#N/A</v>
      </c>
      <c r="DX1515" t="s">
        <v>141</v>
      </c>
      <c r="DZ1515" t="s">
        <v>141</v>
      </c>
      <c r="EB1515" t="s">
        <v>141</v>
      </c>
      <c r="ED1515" t="s">
        <v>141</v>
      </c>
      <c r="EF1515" t="s">
        <v>129</v>
      </c>
      <c r="EG1515" t="s">
        <v>16349</v>
      </c>
      <c r="EH1515" t="s">
        <v>141</v>
      </c>
      <c r="EI1515" t="s">
        <v>253</v>
      </c>
      <c r="EJ1515" t="s">
        <v>157</v>
      </c>
      <c r="EK1515" t="s">
        <v>181</v>
      </c>
      <c r="EM1515" t="s">
        <v>1006</v>
      </c>
      <c r="EN1515" t="s">
        <v>141</v>
      </c>
      <c r="EO1515" t="s">
        <v>141</v>
      </c>
      <c r="EP1515" t="s">
        <v>129</v>
      </c>
      <c r="EQ1515" t="s">
        <v>141</v>
      </c>
      <c r="ER1515" t="s">
        <v>129</v>
      </c>
      <c r="ES1515" t="s">
        <v>129</v>
      </c>
      <c r="ET1515" t="s">
        <v>141</v>
      </c>
      <c r="EU1515" t="s">
        <v>16350</v>
      </c>
      <c r="EX1515" t="s">
        <v>16351</v>
      </c>
    </row>
    <row r="1516" spans="1:154" hidden="1" x14ac:dyDescent="0.35">
      <c r="A1516" t="s">
        <v>16352</v>
      </c>
      <c r="B1516" t="s">
        <v>16353</v>
      </c>
      <c r="D1516" t="s">
        <v>16267</v>
      </c>
      <c r="E1516" t="s">
        <v>129</v>
      </c>
      <c r="F1516" t="s">
        <v>13006</v>
      </c>
      <c r="G1516" t="s">
        <v>16354</v>
      </c>
      <c r="H1516" t="s">
        <v>16354</v>
      </c>
      <c r="I1516" s="1">
        <v>44766</v>
      </c>
      <c r="J1516" t="s">
        <v>132</v>
      </c>
      <c r="P1516" t="s">
        <v>133</v>
      </c>
      <c r="R1516" t="s">
        <v>11945</v>
      </c>
      <c r="S1516" s="1">
        <f>VLOOKUP(H1516,'[1]Base JI SMP'!$C:$F,4,FALSE)</f>
        <v>44648</v>
      </c>
      <c r="T1516" t="str">
        <f>VLOOKUP(H1516,'[2]Base JI SMP'!$C:$J,8,FALSE)</f>
        <v>Individual</v>
      </c>
      <c r="U1516" t="str">
        <f>VLOOKUP(H1516,'[2]Base JI SMP'!$C:$M,11,FALSE)</f>
        <v>Business development/management training</v>
      </c>
      <c r="V1516" t="str">
        <f>VLOOKUP(H1516,'[2]Base JI SMP'!$C:$R,12,FALSE)</f>
        <v>Individual</v>
      </c>
      <c r="W1516" s="1">
        <f>VLOOKUP(H1516,'[1]Base JI SMP'!$C:$R,13,FALSE)</f>
        <v>44522</v>
      </c>
      <c r="X1516" s="1">
        <f>VLOOKUP(H1516,'[1]Base JI SMP'!$C:$P,14,FALSE)</f>
        <v>44526</v>
      </c>
      <c r="Y1516" t="s">
        <v>136</v>
      </c>
      <c r="Z1516" t="s">
        <v>137</v>
      </c>
      <c r="AA1516" t="s">
        <v>166</v>
      </c>
      <c r="AG1516" t="s">
        <v>190</v>
      </c>
      <c r="AH1516" t="s">
        <v>141</v>
      </c>
      <c r="AJ1516" t="s">
        <v>129</v>
      </c>
      <c r="AN1516" t="s">
        <v>129</v>
      </c>
      <c r="AP1516" t="s">
        <v>129</v>
      </c>
      <c r="AQ1516" t="s">
        <v>129</v>
      </c>
      <c r="AS1516" t="s">
        <v>3301</v>
      </c>
      <c r="AT1516" t="s">
        <v>143</v>
      </c>
      <c r="AU1516" t="s">
        <v>144</v>
      </c>
      <c r="CZ1516" t="s">
        <v>552</v>
      </c>
      <c r="DB1516" t="s">
        <v>552</v>
      </c>
      <c r="DC1516" t="s">
        <v>146</v>
      </c>
      <c r="DD1516" t="s">
        <v>16355</v>
      </c>
      <c r="DE1516" t="s">
        <v>16356</v>
      </c>
      <c r="DF1516" t="s">
        <v>399</v>
      </c>
      <c r="DG1516" t="s">
        <v>399</v>
      </c>
      <c r="DI1516" t="s">
        <v>149</v>
      </c>
      <c r="DJ1516" t="s">
        <v>129</v>
      </c>
      <c r="DK1516" t="s">
        <v>141</v>
      </c>
      <c r="DL1516" t="s">
        <v>141</v>
      </c>
      <c r="DM1516" t="s">
        <v>141</v>
      </c>
      <c r="DN1516" t="s">
        <v>141</v>
      </c>
      <c r="DO1516" t="s">
        <v>141</v>
      </c>
      <c r="DQ1516" t="s">
        <v>150</v>
      </c>
      <c r="DS1516" t="s">
        <v>16357</v>
      </c>
      <c r="DU1516" t="s">
        <v>198</v>
      </c>
      <c r="DV1516" t="str">
        <f>VLOOKUP(H1516,'[3]Merge Gagner assez d''argent'!$A:$B,2,FALSE)</f>
        <v>Partiellement</v>
      </c>
      <c r="DX1516" t="s">
        <v>141</v>
      </c>
      <c r="DZ1516" t="s">
        <v>141</v>
      </c>
      <c r="EB1516" t="s">
        <v>141</v>
      </c>
      <c r="EC1516" t="s">
        <v>16358</v>
      </c>
      <c r="ED1516" t="s">
        <v>141</v>
      </c>
      <c r="EF1516" t="s">
        <v>129</v>
      </c>
      <c r="EG1516" t="s">
        <v>16359</v>
      </c>
      <c r="EH1516" t="s">
        <v>141</v>
      </c>
      <c r="EI1516" t="s">
        <v>156</v>
      </c>
      <c r="EJ1516" t="s">
        <v>157</v>
      </c>
      <c r="EK1516" t="s">
        <v>384</v>
      </c>
      <c r="EM1516" t="s">
        <v>159</v>
      </c>
      <c r="EN1516" t="s">
        <v>141</v>
      </c>
      <c r="EO1516" t="s">
        <v>141</v>
      </c>
      <c r="EP1516" t="s">
        <v>141</v>
      </c>
      <c r="EQ1516" t="s">
        <v>141</v>
      </c>
      <c r="ER1516" t="s">
        <v>129</v>
      </c>
      <c r="ES1516" t="s">
        <v>141</v>
      </c>
      <c r="ET1516" t="s">
        <v>141</v>
      </c>
      <c r="EU1516" t="s">
        <v>16360</v>
      </c>
      <c r="EX1516" t="s">
        <v>16361</v>
      </c>
    </row>
    <row r="1517" spans="1:154" hidden="1" x14ac:dyDescent="0.35">
      <c r="A1517" t="s">
        <v>16362</v>
      </c>
      <c r="B1517" t="s">
        <v>16363</v>
      </c>
      <c r="D1517" t="s">
        <v>15406</v>
      </c>
      <c r="E1517" t="s">
        <v>129</v>
      </c>
      <c r="F1517" t="s">
        <v>10188</v>
      </c>
      <c r="G1517" t="s">
        <v>16364</v>
      </c>
      <c r="H1517" t="s">
        <v>16364</v>
      </c>
      <c r="I1517" s="1">
        <v>44767</v>
      </c>
      <c r="J1517" t="s">
        <v>1498</v>
      </c>
      <c r="P1517" t="s">
        <v>133</v>
      </c>
      <c r="R1517" t="s">
        <v>11945</v>
      </c>
      <c r="S1517" s="1" t="s">
        <v>135</v>
      </c>
      <c r="T1517" t="s">
        <v>135</v>
      </c>
      <c r="U1517" t="s">
        <v>135</v>
      </c>
      <c r="V1517" t="s">
        <v>135</v>
      </c>
      <c r="W1517" t="s">
        <v>135</v>
      </c>
      <c r="X1517" t="s">
        <v>135</v>
      </c>
      <c r="Y1517" t="s">
        <v>136</v>
      </c>
      <c r="Z1517" t="s">
        <v>137</v>
      </c>
      <c r="AA1517" t="s">
        <v>348</v>
      </c>
      <c r="AG1517" t="s">
        <v>250</v>
      </c>
      <c r="AH1517" t="s">
        <v>141</v>
      </c>
      <c r="AJ1517" t="s">
        <v>129</v>
      </c>
      <c r="AN1517" t="s">
        <v>129</v>
      </c>
      <c r="AP1517" t="s">
        <v>129</v>
      </c>
      <c r="AQ1517" t="s">
        <v>141</v>
      </c>
      <c r="AR1517" t="s">
        <v>16365</v>
      </c>
      <c r="AS1517" t="s">
        <v>208</v>
      </c>
      <c r="AT1517" t="s">
        <v>679</v>
      </c>
      <c r="AU1517" t="s">
        <v>144</v>
      </c>
      <c r="CZ1517" t="s">
        <v>171</v>
      </c>
      <c r="DA1517" t="s">
        <v>14986</v>
      </c>
      <c r="DB1517" t="s">
        <v>592</v>
      </c>
      <c r="DC1517" t="s">
        <v>146</v>
      </c>
      <c r="DD1517" t="s">
        <v>16366</v>
      </c>
      <c r="DE1517" t="s">
        <v>4731</v>
      </c>
      <c r="DF1517" t="s">
        <v>399</v>
      </c>
      <c r="DG1517" t="s">
        <v>399</v>
      </c>
      <c r="DI1517" t="s">
        <v>196</v>
      </c>
      <c r="DJ1517" t="s">
        <v>141</v>
      </c>
      <c r="DK1517" t="s">
        <v>129</v>
      </c>
      <c r="DL1517" t="s">
        <v>141</v>
      </c>
      <c r="DM1517" t="s">
        <v>141</v>
      </c>
      <c r="DN1517" t="s">
        <v>141</v>
      </c>
      <c r="DO1517" t="s">
        <v>141</v>
      </c>
      <c r="DQ1517" t="s">
        <v>150</v>
      </c>
      <c r="DS1517" t="s">
        <v>16367</v>
      </c>
      <c r="DT1517" t="s">
        <v>16368</v>
      </c>
      <c r="DV1517" t="str">
        <f>VLOOKUP(H1517,'[3]Merge Gagner assez d''argent'!$A:$B,2,FALSE)</f>
        <v>Oui</v>
      </c>
      <c r="DX1517" t="s">
        <v>141</v>
      </c>
      <c r="DZ1517" t="s">
        <v>141</v>
      </c>
      <c r="EB1517" t="s">
        <v>141</v>
      </c>
      <c r="ED1517" t="s">
        <v>141</v>
      </c>
      <c r="EF1517" t="s">
        <v>141</v>
      </c>
      <c r="EG1517" t="s">
        <v>16369</v>
      </c>
      <c r="EH1517" t="s">
        <v>141</v>
      </c>
      <c r="EI1517" t="s">
        <v>156</v>
      </c>
      <c r="EJ1517" t="s">
        <v>157</v>
      </c>
      <c r="EK1517" t="s">
        <v>158</v>
      </c>
      <c r="EU1517" t="s">
        <v>16370</v>
      </c>
      <c r="EX1517" t="s">
        <v>16371</v>
      </c>
    </row>
    <row r="1518" spans="1:154" hidden="1" x14ac:dyDescent="0.35">
      <c r="A1518" t="s">
        <v>16372</v>
      </c>
      <c r="B1518" t="s">
        <v>16373</v>
      </c>
      <c r="D1518" t="s">
        <v>14492</v>
      </c>
      <c r="E1518" t="s">
        <v>129</v>
      </c>
      <c r="F1518" t="s">
        <v>10188</v>
      </c>
      <c r="G1518" t="s">
        <v>16374</v>
      </c>
      <c r="H1518" s="2"/>
      <c r="I1518" s="1">
        <v>44764</v>
      </c>
      <c r="J1518" t="s">
        <v>132</v>
      </c>
      <c r="P1518" t="s">
        <v>11945</v>
      </c>
      <c r="R1518" t="s">
        <v>11945</v>
      </c>
      <c r="S1518" s="1" t="e">
        <f>VLOOKUP(H1518,'[1]Base JI SMP'!$C:$F,4,FALSE)</f>
        <v>#N/A</v>
      </c>
      <c r="T1518" t="e">
        <f>VLOOKUP(H1518,'[2]Base JI SMP'!$C:$J,8,FALSE)</f>
        <v>#N/A</v>
      </c>
      <c r="U1518" t="e">
        <f>VLOOKUP(H1518,'[2]Base JI SMP'!$C:$M,11,FALSE)</f>
        <v>#N/A</v>
      </c>
      <c r="V1518" t="e">
        <f>VLOOKUP(H1518,'[2]Base JI SMP'!$C:$R,12,FALSE)</f>
        <v>#N/A</v>
      </c>
      <c r="W1518" s="1" t="e">
        <f>VLOOKUP(H1518,'[1]Base JI SMP'!$C:$R,13,FALSE)</f>
        <v>#N/A</v>
      </c>
      <c r="X1518" s="1" t="e">
        <f>VLOOKUP(H1518,'[1]Base JI SMP'!$C:$P,14,FALSE)</f>
        <v>#N/A</v>
      </c>
      <c r="Y1518" t="s">
        <v>136</v>
      </c>
      <c r="Z1518" t="s">
        <v>137</v>
      </c>
      <c r="AA1518" t="s">
        <v>348</v>
      </c>
      <c r="AG1518" t="s">
        <v>167</v>
      </c>
      <c r="AH1518" t="s">
        <v>141</v>
      </c>
      <c r="AJ1518" t="s">
        <v>129</v>
      </c>
      <c r="AN1518" t="s">
        <v>129</v>
      </c>
      <c r="AP1518" t="s">
        <v>141</v>
      </c>
      <c r="AQ1518" t="s">
        <v>141</v>
      </c>
      <c r="AR1518" t="s">
        <v>16375</v>
      </c>
      <c r="AS1518" t="s">
        <v>890</v>
      </c>
      <c r="AT1518" t="s">
        <v>143</v>
      </c>
      <c r="AU1518" t="s">
        <v>144</v>
      </c>
      <c r="CZ1518" t="s">
        <v>171</v>
      </c>
      <c r="DA1518" t="s">
        <v>16376</v>
      </c>
      <c r="DB1518" t="s">
        <v>592</v>
      </c>
      <c r="DC1518" t="s">
        <v>146</v>
      </c>
      <c r="DD1518" t="s">
        <v>7186</v>
      </c>
      <c r="DE1518" t="s">
        <v>4731</v>
      </c>
      <c r="DF1518" t="s">
        <v>399</v>
      </c>
      <c r="DG1518" t="s">
        <v>399</v>
      </c>
      <c r="DI1518" t="s">
        <v>149</v>
      </c>
      <c r="DJ1518" t="s">
        <v>129</v>
      </c>
      <c r="DK1518" t="s">
        <v>141</v>
      </c>
      <c r="DL1518" t="s">
        <v>141</v>
      </c>
      <c r="DM1518" t="s">
        <v>141</v>
      </c>
      <c r="DN1518" t="s">
        <v>141</v>
      </c>
      <c r="DO1518" t="s">
        <v>141</v>
      </c>
      <c r="DQ1518" t="s">
        <v>150</v>
      </c>
      <c r="DS1518" t="s">
        <v>16377</v>
      </c>
      <c r="DV1518" t="e">
        <f>VLOOKUP(H1518,'[3]Merge Gagner assez d''argent'!$A:$B,2,FALSE)</f>
        <v>#N/A</v>
      </c>
      <c r="DX1518" t="s">
        <v>141</v>
      </c>
      <c r="DZ1518" t="s">
        <v>141</v>
      </c>
      <c r="EB1518" t="s">
        <v>141</v>
      </c>
      <c r="ED1518" t="s">
        <v>141</v>
      </c>
      <c r="EF1518" t="s">
        <v>129</v>
      </c>
      <c r="EG1518" t="s">
        <v>16378</v>
      </c>
      <c r="EH1518" t="s">
        <v>141</v>
      </c>
      <c r="EI1518" t="s">
        <v>156</v>
      </c>
      <c r="EJ1518" t="s">
        <v>157</v>
      </c>
      <c r="EK1518" t="s">
        <v>158</v>
      </c>
      <c r="EM1518" t="s">
        <v>7049</v>
      </c>
      <c r="EN1518" t="s">
        <v>129</v>
      </c>
      <c r="EO1518" t="s">
        <v>129</v>
      </c>
      <c r="EP1518" t="s">
        <v>129</v>
      </c>
      <c r="EQ1518" t="s">
        <v>129</v>
      </c>
      <c r="ER1518" t="s">
        <v>141</v>
      </c>
      <c r="ES1518" t="s">
        <v>141</v>
      </c>
      <c r="ET1518" t="s">
        <v>141</v>
      </c>
      <c r="EU1518" t="s">
        <v>10786</v>
      </c>
      <c r="EX1518" t="s">
        <v>16379</v>
      </c>
    </row>
    <row r="1519" spans="1:154" hidden="1" x14ac:dyDescent="0.35">
      <c r="A1519" t="s">
        <v>16380</v>
      </c>
      <c r="B1519" t="s">
        <v>16381</v>
      </c>
      <c r="D1519" t="s">
        <v>14747</v>
      </c>
      <c r="E1519" t="s">
        <v>129</v>
      </c>
      <c r="F1519" t="s">
        <v>10188</v>
      </c>
      <c r="G1519" t="s">
        <v>16382</v>
      </c>
      <c r="H1519" t="s">
        <v>16382</v>
      </c>
      <c r="I1519" s="1">
        <v>44767</v>
      </c>
      <c r="J1519" t="s">
        <v>1498</v>
      </c>
      <c r="P1519" t="s">
        <v>11945</v>
      </c>
      <c r="R1519" t="s">
        <v>11945</v>
      </c>
      <c r="S1519" s="1">
        <f>VLOOKUP(H1519,'[1]Base JI SMP'!$C:$F,4,FALSE)</f>
        <v>44722</v>
      </c>
      <c r="T1519" t="str">
        <f>VLOOKUP(H1519,'[2]Base JI SMP'!$C:$J,8,FALSE)</f>
        <v>Individual</v>
      </c>
      <c r="U1519" t="str">
        <f>VLOOKUP(H1519,'[2]Base JI SMP'!$C:$M,11,FALSE)</f>
        <v>Business development/management training</v>
      </c>
      <c r="V1519" t="str">
        <f>VLOOKUP(H1519,'[2]Base JI SMP'!$C:$R,12,FALSE)</f>
        <v>Individual</v>
      </c>
      <c r="W1519" s="1">
        <f>VLOOKUP(H1519,'[1]Base JI SMP'!$C:$R,13,FALSE)</f>
        <v>44704</v>
      </c>
      <c r="X1519" s="1">
        <f>VLOOKUP(H1519,'[1]Base JI SMP'!$C:$P,14,FALSE)</f>
        <v>44706</v>
      </c>
      <c r="Y1519" t="s">
        <v>136</v>
      </c>
      <c r="Z1519" t="s">
        <v>137</v>
      </c>
      <c r="AA1519" t="s">
        <v>348</v>
      </c>
      <c r="AG1519">
        <v>2</v>
      </c>
      <c r="AH1519" t="s">
        <v>141</v>
      </c>
      <c r="AJ1519" t="s">
        <v>129</v>
      </c>
      <c r="AN1519" t="s">
        <v>129</v>
      </c>
      <c r="AP1519" t="s">
        <v>129</v>
      </c>
      <c r="AQ1519" t="s">
        <v>129</v>
      </c>
      <c r="AS1519" t="s">
        <v>208</v>
      </c>
      <c r="AT1519" t="s">
        <v>679</v>
      </c>
      <c r="AU1519" t="s">
        <v>144</v>
      </c>
      <c r="CZ1519" t="s">
        <v>171</v>
      </c>
      <c r="DA1519" t="s">
        <v>15426</v>
      </c>
      <c r="DB1519" t="s">
        <v>592</v>
      </c>
      <c r="DC1519" t="s">
        <v>146</v>
      </c>
      <c r="DD1519" t="s">
        <v>16383</v>
      </c>
      <c r="DE1519" t="s">
        <v>4731</v>
      </c>
      <c r="DF1519" t="s">
        <v>399</v>
      </c>
      <c r="DG1519" t="s">
        <v>399</v>
      </c>
      <c r="DI1519" t="s">
        <v>149</v>
      </c>
      <c r="DJ1519" t="s">
        <v>129</v>
      </c>
      <c r="DK1519" t="s">
        <v>141</v>
      </c>
      <c r="DL1519" t="s">
        <v>141</v>
      </c>
      <c r="DM1519" t="s">
        <v>141</v>
      </c>
      <c r="DN1519" t="s">
        <v>141</v>
      </c>
      <c r="DO1519" t="s">
        <v>141</v>
      </c>
      <c r="DQ1519" t="s">
        <v>150</v>
      </c>
      <c r="DS1519" t="s">
        <v>16384</v>
      </c>
      <c r="DU1519" t="s">
        <v>198</v>
      </c>
      <c r="DV1519" t="str">
        <f>VLOOKUP(H1519,'[3]Merge Gagner assez d''argent'!$A:$B,2,FALSE)</f>
        <v>Oui</v>
      </c>
      <c r="DX1519" t="s">
        <v>141</v>
      </c>
      <c r="DZ1519" t="s">
        <v>141</v>
      </c>
      <c r="EB1519" t="s">
        <v>141</v>
      </c>
      <c r="EC1519" t="s">
        <v>16385</v>
      </c>
      <c r="ED1519" t="s">
        <v>129</v>
      </c>
      <c r="EE1519" t="s">
        <v>16386</v>
      </c>
      <c r="EF1519" t="s">
        <v>129</v>
      </c>
      <c r="EH1519" t="s">
        <v>141</v>
      </c>
      <c r="EI1519" t="s">
        <v>156</v>
      </c>
      <c r="EJ1519" t="s">
        <v>157</v>
      </c>
      <c r="EK1519" t="s">
        <v>158</v>
      </c>
      <c r="EM1519" t="s">
        <v>171</v>
      </c>
      <c r="EN1519" t="s">
        <v>141</v>
      </c>
      <c r="EO1519" t="s">
        <v>141</v>
      </c>
      <c r="EP1519" t="s">
        <v>141</v>
      </c>
      <c r="EQ1519" t="s">
        <v>141</v>
      </c>
      <c r="ER1519" t="s">
        <v>141</v>
      </c>
      <c r="ES1519" t="s">
        <v>141</v>
      </c>
      <c r="ET1519" t="s">
        <v>129</v>
      </c>
      <c r="EU1519" t="s">
        <v>16387</v>
      </c>
      <c r="EX1519" t="s">
        <v>16388</v>
      </c>
    </row>
    <row r="1520" spans="1:154" hidden="1" x14ac:dyDescent="0.35">
      <c r="A1520" t="s">
        <v>16389</v>
      </c>
      <c r="B1520" t="s">
        <v>16390</v>
      </c>
      <c r="D1520" t="s">
        <v>14498</v>
      </c>
      <c r="E1520" t="s">
        <v>129</v>
      </c>
      <c r="F1520" t="s">
        <v>10188</v>
      </c>
      <c r="G1520" t="s">
        <v>16391</v>
      </c>
      <c r="H1520" t="s">
        <v>16391</v>
      </c>
      <c r="I1520" s="1">
        <v>44764</v>
      </c>
      <c r="J1520" t="s">
        <v>132</v>
      </c>
      <c r="P1520" t="s">
        <v>11945</v>
      </c>
      <c r="R1520" t="s">
        <v>11945</v>
      </c>
      <c r="S1520" s="1" t="s">
        <v>135</v>
      </c>
      <c r="T1520" t="s">
        <v>135</v>
      </c>
      <c r="U1520" t="s">
        <v>135</v>
      </c>
      <c r="V1520" t="s">
        <v>135</v>
      </c>
      <c r="W1520" t="s">
        <v>135</v>
      </c>
      <c r="X1520" t="s">
        <v>135</v>
      </c>
      <c r="Y1520" t="s">
        <v>136</v>
      </c>
      <c r="Z1520" t="s">
        <v>137</v>
      </c>
      <c r="AA1520" t="s">
        <v>348</v>
      </c>
      <c r="AG1520" t="s">
        <v>320</v>
      </c>
      <c r="AH1520" t="s">
        <v>141</v>
      </c>
      <c r="AJ1520" t="s">
        <v>129</v>
      </c>
      <c r="AN1520" t="s">
        <v>141</v>
      </c>
      <c r="AP1520" t="s">
        <v>129</v>
      </c>
      <c r="AQ1520" t="s">
        <v>129</v>
      </c>
      <c r="AT1520" t="s">
        <v>844</v>
      </c>
      <c r="AU1520" t="s">
        <v>144</v>
      </c>
      <c r="CZ1520" t="s">
        <v>171</v>
      </c>
      <c r="DB1520" t="s">
        <v>171</v>
      </c>
      <c r="DC1520" t="s">
        <v>146</v>
      </c>
      <c r="DE1520" t="s">
        <v>354</v>
      </c>
      <c r="DF1520" t="s">
        <v>399</v>
      </c>
      <c r="DG1520" t="s">
        <v>399</v>
      </c>
      <c r="DI1520" t="s">
        <v>171</v>
      </c>
      <c r="DJ1520" t="s">
        <v>141</v>
      </c>
      <c r="DK1520" t="s">
        <v>141</v>
      </c>
      <c r="DL1520" t="s">
        <v>141</v>
      </c>
      <c r="DM1520" t="s">
        <v>141</v>
      </c>
      <c r="DN1520" t="s">
        <v>141</v>
      </c>
      <c r="DO1520" t="s">
        <v>129</v>
      </c>
      <c r="DP1520" t="s">
        <v>16392</v>
      </c>
      <c r="DQ1520" t="s">
        <v>683</v>
      </c>
      <c r="DS1520" t="s">
        <v>16393</v>
      </c>
      <c r="DV1520" t="str">
        <f>VLOOKUP(H1520,'[3]Merge Gagner assez d''argent'!$A:$B,2,FALSE)</f>
        <v>Non</v>
      </c>
      <c r="DX1520" t="s">
        <v>253</v>
      </c>
      <c r="DZ1520" t="s">
        <v>141</v>
      </c>
      <c r="EB1520" t="s">
        <v>686</v>
      </c>
      <c r="ED1520" t="s">
        <v>686</v>
      </c>
      <c r="EF1520" t="s">
        <v>129</v>
      </c>
      <c r="EH1520" t="s">
        <v>141</v>
      </c>
      <c r="EI1520" t="s">
        <v>253</v>
      </c>
      <c r="EJ1520" t="s">
        <v>157</v>
      </c>
      <c r="EK1520" t="s">
        <v>181</v>
      </c>
      <c r="EM1520" t="s">
        <v>182</v>
      </c>
      <c r="EN1520" t="s">
        <v>129</v>
      </c>
      <c r="EO1520" t="s">
        <v>141</v>
      </c>
      <c r="EP1520" t="s">
        <v>141</v>
      </c>
      <c r="EQ1520" t="s">
        <v>141</v>
      </c>
      <c r="ER1520" t="s">
        <v>129</v>
      </c>
      <c r="ES1520" t="s">
        <v>141</v>
      </c>
      <c r="ET1520" t="s">
        <v>141</v>
      </c>
      <c r="EU1520" t="s">
        <v>16394</v>
      </c>
      <c r="EX1520" t="s">
        <v>16395</v>
      </c>
    </row>
    <row r="1521" spans="1:154" hidden="1" x14ac:dyDescent="0.35">
      <c r="A1521" t="s">
        <v>16396</v>
      </c>
      <c r="B1521" t="s">
        <v>16397</v>
      </c>
      <c r="D1521" t="s">
        <v>14492</v>
      </c>
      <c r="E1521" t="s">
        <v>129</v>
      </c>
      <c r="F1521" t="s">
        <v>10188</v>
      </c>
      <c r="G1521" t="s">
        <v>16398</v>
      </c>
      <c r="H1521" t="s">
        <v>16398</v>
      </c>
      <c r="I1521" s="1">
        <v>44767</v>
      </c>
      <c r="J1521" t="s">
        <v>132</v>
      </c>
      <c r="P1521" t="s">
        <v>11945</v>
      </c>
      <c r="R1521" t="s">
        <v>11945</v>
      </c>
      <c r="S1521" s="1" t="s">
        <v>135</v>
      </c>
      <c r="T1521" t="s">
        <v>135</v>
      </c>
      <c r="U1521" t="s">
        <v>135</v>
      </c>
      <c r="V1521" t="s">
        <v>135</v>
      </c>
      <c r="W1521" t="s">
        <v>135</v>
      </c>
      <c r="X1521" t="s">
        <v>135</v>
      </c>
      <c r="Y1521" t="s">
        <v>136</v>
      </c>
      <c r="Z1521" t="s">
        <v>137</v>
      </c>
      <c r="AA1521" t="s">
        <v>138</v>
      </c>
      <c r="AB1521" t="s">
        <v>141</v>
      </c>
      <c r="AG1521" t="s">
        <v>167</v>
      </c>
      <c r="AH1521" t="s">
        <v>141</v>
      </c>
      <c r="AJ1521" t="s">
        <v>129</v>
      </c>
      <c r="AN1521" t="s">
        <v>129</v>
      </c>
      <c r="AP1521" t="s">
        <v>129</v>
      </c>
      <c r="AQ1521" t="s">
        <v>129</v>
      </c>
      <c r="AS1521" t="s">
        <v>208</v>
      </c>
      <c r="AT1521" t="s">
        <v>844</v>
      </c>
      <c r="AU1521" t="s">
        <v>144</v>
      </c>
      <c r="CZ1521" t="s">
        <v>171</v>
      </c>
      <c r="DB1521" t="s">
        <v>171</v>
      </c>
      <c r="DC1521" t="s">
        <v>146</v>
      </c>
      <c r="DE1521" t="s">
        <v>4731</v>
      </c>
      <c r="DF1521" t="s">
        <v>141</v>
      </c>
      <c r="DI1521" t="s">
        <v>149</v>
      </c>
      <c r="DJ1521" t="s">
        <v>129</v>
      </c>
      <c r="DK1521" t="s">
        <v>141</v>
      </c>
      <c r="DL1521" t="s">
        <v>141</v>
      </c>
      <c r="DM1521" t="s">
        <v>141</v>
      </c>
      <c r="DN1521" t="s">
        <v>141</v>
      </c>
      <c r="DO1521" t="s">
        <v>141</v>
      </c>
      <c r="DQ1521" t="s">
        <v>356</v>
      </c>
      <c r="DS1521" t="s">
        <v>16399</v>
      </c>
      <c r="DV1521" t="str">
        <f>VLOOKUP(H1521,'[3]Merge Gagner assez d''argent'!$A:$B,2,FALSE)</f>
        <v>Non</v>
      </c>
      <c r="DW1521" t="s">
        <v>11296</v>
      </c>
      <c r="DX1521" t="s">
        <v>141</v>
      </c>
      <c r="DZ1521" t="s">
        <v>141</v>
      </c>
      <c r="EB1521" t="s">
        <v>141</v>
      </c>
      <c r="ED1521" t="s">
        <v>141</v>
      </c>
      <c r="EF1521" t="s">
        <v>129</v>
      </c>
      <c r="EH1521" t="s">
        <v>468</v>
      </c>
      <c r="EI1521" t="s">
        <v>156</v>
      </c>
      <c r="EJ1521" t="s">
        <v>157</v>
      </c>
      <c r="EK1521" t="s">
        <v>158</v>
      </c>
      <c r="EM1521" t="s">
        <v>7049</v>
      </c>
      <c r="EN1521" t="s">
        <v>129</v>
      </c>
      <c r="EO1521" t="s">
        <v>129</v>
      </c>
      <c r="EP1521" t="s">
        <v>129</v>
      </c>
      <c r="EQ1521" t="s">
        <v>129</v>
      </c>
      <c r="ER1521" t="s">
        <v>141</v>
      </c>
      <c r="ES1521" t="s">
        <v>141</v>
      </c>
      <c r="ET1521" t="s">
        <v>141</v>
      </c>
      <c r="EU1521" t="s">
        <v>2100</v>
      </c>
      <c r="EX1521" t="s">
        <v>2100</v>
      </c>
    </row>
    <row r="1522" spans="1:154" hidden="1" x14ac:dyDescent="0.35">
      <c r="A1522" t="s">
        <v>16400</v>
      </c>
      <c r="B1522" t="s">
        <v>16401</v>
      </c>
      <c r="D1522" t="s">
        <v>12435</v>
      </c>
      <c r="E1522" t="s">
        <v>129</v>
      </c>
      <c r="F1522" t="s">
        <v>130</v>
      </c>
      <c r="G1522" t="s">
        <v>16402</v>
      </c>
      <c r="H1522" t="s">
        <v>16402</v>
      </c>
      <c r="I1522" s="1">
        <v>44767</v>
      </c>
      <c r="J1522" t="s">
        <v>132</v>
      </c>
      <c r="P1522" t="s">
        <v>133</v>
      </c>
      <c r="R1522" t="s">
        <v>11945</v>
      </c>
      <c r="S1522" s="1">
        <f>VLOOKUP(H1522,'[1]Base JI SMP'!$C:$F,4,FALSE)</f>
        <v>44691</v>
      </c>
      <c r="T1522" t="str">
        <f>VLOOKUP(H1522,'[2]Base JI SMP'!$C:$J,8,FALSE)</f>
        <v>Individual</v>
      </c>
      <c r="U1522" t="s">
        <v>135</v>
      </c>
      <c r="V1522" t="s">
        <v>135</v>
      </c>
      <c r="W1522" t="s">
        <v>135</v>
      </c>
      <c r="X1522" t="s">
        <v>135</v>
      </c>
      <c r="Y1522" t="s">
        <v>136</v>
      </c>
      <c r="Z1522" t="s">
        <v>137</v>
      </c>
      <c r="AA1522" t="s">
        <v>138</v>
      </c>
      <c r="AB1522" t="s">
        <v>129</v>
      </c>
      <c r="AC1522" t="s">
        <v>139</v>
      </c>
      <c r="AD1522" t="s">
        <v>140</v>
      </c>
      <c r="AE1522" t="s">
        <v>16403</v>
      </c>
      <c r="AG1522" t="s">
        <v>250</v>
      </c>
      <c r="AH1522" t="s">
        <v>141</v>
      </c>
      <c r="AJ1522" t="s">
        <v>129</v>
      </c>
      <c r="AN1522" t="s">
        <v>129</v>
      </c>
      <c r="AP1522" t="s">
        <v>129</v>
      </c>
      <c r="AQ1522" t="s">
        <v>129</v>
      </c>
      <c r="AS1522" t="s">
        <v>236</v>
      </c>
      <c r="AT1522" t="s">
        <v>143</v>
      </c>
      <c r="AU1522" t="s">
        <v>144</v>
      </c>
      <c r="CZ1522" t="s">
        <v>171</v>
      </c>
      <c r="DA1522" t="s">
        <v>16404</v>
      </c>
      <c r="DB1522" t="s">
        <v>210</v>
      </c>
      <c r="DC1522" t="s">
        <v>901</v>
      </c>
      <c r="DD1522" t="s">
        <v>16405</v>
      </c>
      <c r="DE1522" t="s">
        <v>148</v>
      </c>
      <c r="DF1522" t="s">
        <v>399</v>
      </c>
      <c r="DG1522" t="s">
        <v>399</v>
      </c>
      <c r="DI1522" t="s">
        <v>149</v>
      </c>
      <c r="DJ1522" t="s">
        <v>129</v>
      </c>
      <c r="DK1522" t="s">
        <v>141</v>
      </c>
      <c r="DL1522" t="s">
        <v>141</v>
      </c>
      <c r="DM1522" t="s">
        <v>141</v>
      </c>
      <c r="DN1522" t="s">
        <v>141</v>
      </c>
      <c r="DO1522" t="s">
        <v>141</v>
      </c>
      <c r="DQ1522" t="s">
        <v>150</v>
      </c>
      <c r="DS1522" t="s">
        <v>16406</v>
      </c>
      <c r="DT1522" t="s">
        <v>16407</v>
      </c>
      <c r="DV1522" t="str">
        <f>VLOOKUP(H1522,'[3]Merge Gagner assez d''argent'!$A:$B,2,FALSE)</f>
        <v>Oui</v>
      </c>
      <c r="DX1522" t="s">
        <v>129</v>
      </c>
      <c r="DY1522" t="s">
        <v>250</v>
      </c>
      <c r="DZ1522" t="s">
        <v>141</v>
      </c>
      <c r="EB1522" t="s">
        <v>141</v>
      </c>
      <c r="EC1522" t="s">
        <v>12604</v>
      </c>
      <c r="ED1522" t="s">
        <v>129</v>
      </c>
      <c r="EE1522" t="s">
        <v>2395</v>
      </c>
      <c r="EF1522" t="s">
        <v>129</v>
      </c>
      <c r="EG1522" t="s">
        <v>16408</v>
      </c>
      <c r="EH1522" t="s">
        <v>141</v>
      </c>
      <c r="EI1522" t="s">
        <v>156</v>
      </c>
      <c r="EJ1522" t="s">
        <v>157</v>
      </c>
      <c r="EK1522" t="s">
        <v>158</v>
      </c>
      <c r="EM1522" t="s">
        <v>171</v>
      </c>
      <c r="EN1522" t="s">
        <v>141</v>
      </c>
      <c r="EO1522" t="s">
        <v>141</v>
      </c>
      <c r="EP1522" t="s">
        <v>141</v>
      </c>
      <c r="EQ1522" t="s">
        <v>141</v>
      </c>
      <c r="ER1522" t="s">
        <v>141</v>
      </c>
      <c r="ES1522" t="s">
        <v>141</v>
      </c>
      <c r="ET1522" t="s">
        <v>129</v>
      </c>
      <c r="EU1522" t="s">
        <v>16409</v>
      </c>
      <c r="EX1522" t="s">
        <v>16410</v>
      </c>
    </row>
    <row r="1523" spans="1:154" hidden="1" x14ac:dyDescent="0.35">
      <c r="A1523" t="s">
        <v>16411</v>
      </c>
      <c r="B1523" t="s">
        <v>16412</v>
      </c>
      <c r="D1523" t="s">
        <v>14498</v>
      </c>
      <c r="E1523" t="s">
        <v>129</v>
      </c>
      <c r="F1523" t="s">
        <v>10188</v>
      </c>
      <c r="G1523" t="s">
        <v>16413</v>
      </c>
      <c r="H1523" t="s">
        <v>16413</v>
      </c>
      <c r="I1523" s="1">
        <v>44767</v>
      </c>
      <c r="J1523" t="s">
        <v>132</v>
      </c>
      <c r="P1523" t="s">
        <v>11945</v>
      </c>
      <c r="R1523" t="s">
        <v>11945</v>
      </c>
      <c r="S1523" s="1">
        <f>VLOOKUP(H1523,'[1]Base JI SMP'!$C:$F,4,FALSE)</f>
        <v>44651</v>
      </c>
      <c r="T1523" t="str">
        <f>VLOOKUP(H1523,'[2]Base JI SMP'!$C:$J,8,FALSE)</f>
        <v>Individual</v>
      </c>
      <c r="U1523" t="s">
        <v>135</v>
      </c>
      <c r="V1523" t="s">
        <v>135</v>
      </c>
      <c r="W1523" t="s">
        <v>135</v>
      </c>
      <c r="X1523" t="s">
        <v>135</v>
      </c>
      <c r="Y1523" t="s">
        <v>136</v>
      </c>
      <c r="Z1523" t="s">
        <v>189</v>
      </c>
      <c r="AA1523" t="s">
        <v>348</v>
      </c>
      <c r="AG1523" t="s">
        <v>320</v>
      </c>
      <c r="AH1523" t="s">
        <v>141</v>
      </c>
      <c r="AJ1523" t="s">
        <v>129</v>
      </c>
      <c r="AN1523" t="s">
        <v>129</v>
      </c>
      <c r="AP1523" t="s">
        <v>129</v>
      </c>
      <c r="AQ1523" t="s">
        <v>129</v>
      </c>
      <c r="AT1523" t="s">
        <v>143</v>
      </c>
      <c r="AU1523" t="s">
        <v>144</v>
      </c>
      <c r="CZ1523" t="s">
        <v>171</v>
      </c>
      <c r="DA1523" t="s">
        <v>16414</v>
      </c>
      <c r="DB1523" t="s">
        <v>592</v>
      </c>
      <c r="DC1523" t="s">
        <v>146</v>
      </c>
      <c r="DF1523" t="s">
        <v>399</v>
      </c>
      <c r="DG1523" t="s">
        <v>399</v>
      </c>
      <c r="DI1523" t="s">
        <v>149</v>
      </c>
      <c r="DJ1523" t="s">
        <v>129</v>
      </c>
      <c r="DK1523" t="s">
        <v>141</v>
      </c>
      <c r="DL1523" t="s">
        <v>141</v>
      </c>
      <c r="DM1523" t="s">
        <v>141</v>
      </c>
      <c r="DN1523" t="s">
        <v>141</v>
      </c>
      <c r="DO1523" t="s">
        <v>141</v>
      </c>
      <c r="DQ1523" t="s">
        <v>150</v>
      </c>
      <c r="DS1523" t="s">
        <v>16097</v>
      </c>
      <c r="DV1523" t="str">
        <f>VLOOKUP(H1523,'[3]Merge Gagner assez d''argent'!$A:$B,2,FALSE)</f>
        <v>Oui</v>
      </c>
      <c r="DX1523" t="s">
        <v>141</v>
      </c>
      <c r="DZ1523" t="s">
        <v>141</v>
      </c>
      <c r="EB1523" t="s">
        <v>686</v>
      </c>
      <c r="ED1523" t="s">
        <v>686</v>
      </c>
      <c r="EF1523" t="s">
        <v>129</v>
      </c>
      <c r="EH1523" t="s">
        <v>141</v>
      </c>
      <c r="EI1523" t="s">
        <v>253</v>
      </c>
      <c r="EJ1523" t="s">
        <v>157</v>
      </c>
      <c r="EK1523" t="s">
        <v>158</v>
      </c>
      <c r="EM1523" t="s">
        <v>182</v>
      </c>
      <c r="EN1523" t="s">
        <v>129</v>
      </c>
      <c r="EO1523" t="s">
        <v>141</v>
      </c>
      <c r="EP1523" t="s">
        <v>141</v>
      </c>
      <c r="EQ1523" t="s">
        <v>141</v>
      </c>
      <c r="ER1523" t="s">
        <v>129</v>
      </c>
      <c r="ES1523" t="s">
        <v>141</v>
      </c>
      <c r="ET1523" t="s">
        <v>141</v>
      </c>
      <c r="EU1523" t="s">
        <v>16415</v>
      </c>
      <c r="EX1523" t="s">
        <v>5805</v>
      </c>
    </row>
    <row r="1524" spans="1:154" hidden="1" x14ac:dyDescent="0.35">
      <c r="A1524" t="s">
        <v>16416</v>
      </c>
      <c r="B1524" t="s">
        <v>16417</v>
      </c>
      <c r="D1524" t="s">
        <v>14492</v>
      </c>
      <c r="E1524" t="s">
        <v>129</v>
      </c>
      <c r="F1524" t="s">
        <v>10188</v>
      </c>
      <c r="G1524" t="s">
        <v>16418</v>
      </c>
      <c r="H1524" t="s">
        <v>16418</v>
      </c>
      <c r="I1524" s="1">
        <v>44767</v>
      </c>
      <c r="J1524" t="s">
        <v>132</v>
      </c>
      <c r="P1524" t="s">
        <v>11945</v>
      </c>
      <c r="R1524" t="s">
        <v>11945</v>
      </c>
      <c r="S1524" s="1">
        <f>VLOOKUP(H1524,'[1]Base JI SMP'!$C:$F,4,FALSE)</f>
        <v>44526</v>
      </c>
      <c r="T1524" t="str">
        <f>VLOOKUP(H1524,'[2]Base JI SMP'!$C:$J,8,FALSE)</f>
        <v>Individual</v>
      </c>
      <c r="U1524" t="s">
        <v>135</v>
      </c>
      <c r="V1524" t="s">
        <v>135</v>
      </c>
      <c r="W1524" t="s">
        <v>135</v>
      </c>
      <c r="X1524" t="s">
        <v>135</v>
      </c>
      <c r="Y1524" t="s">
        <v>136</v>
      </c>
      <c r="Z1524" t="s">
        <v>137</v>
      </c>
      <c r="AA1524" t="s">
        <v>348</v>
      </c>
      <c r="AG1524" t="s">
        <v>250</v>
      </c>
      <c r="AH1524" t="s">
        <v>141</v>
      </c>
      <c r="AJ1524" t="s">
        <v>129</v>
      </c>
      <c r="AN1524" t="s">
        <v>129</v>
      </c>
      <c r="AP1524" t="s">
        <v>129</v>
      </c>
      <c r="AQ1524" t="s">
        <v>129</v>
      </c>
      <c r="AS1524" t="s">
        <v>223</v>
      </c>
      <c r="AT1524" t="s">
        <v>844</v>
      </c>
      <c r="AU1524" t="s">
        <v>144</v>
      </c>
      <c r="CZ1524" t="s">
        <v>209</v>
      </c>
      <c r="DB1524" t="s">
        <v>210</v>
      </c>
      <c r="DC1524" t="s">
        <v>901</v>
      </c>
      <c r="DD1524" t="s">
        <v>16419</v>
      </c>
      <c r="DE1524" t="s">
        <v>4731</v>
      </c>
      <c r="DF1524" t="s">
        <v>399</v>
      </c>
      <c r="DG1524" t="s">
        <v>399</v>
      </c>
      <c r="DI1524" t="s">
        <v>196</v>
      </c>
      <c r="DJ1524" t="s">
        <v>141</v>
      </c>
      <c r="DK1524" t="s">
        <v>129</v>
      </c>
      <c r="DL1524" t="s">
        <v>141</v>
      </c>
      <c r="DM1524" t="s">
        <v>141</v>
      </c>
      <c r="DN1524" t="s">
        <v>141</v>
      </c>
      <c r="DO1524" t="s">
        <v>141</v>
      </c>
      <c r="DQ1524" t="s">
        <v>150</v>
      </c>
      <c r="DS1524" t="s">
        <v>16420</v>
      </c>
      <c r="DV1524" t="str">
        <f>VLOOKUP(H1524,'[3]Merge Gagner assez d''argent'!$A:$B,2,FALSE)</f>
        <v>Oui</v>
      </c>
      <c r="DX1524" t="s">
        <v>129</v>
      </c>
      <c r="DY1524" t="s">
        <v>425</v>
      </c>
      <c r="DZ1524" t="s">
        <v>141</v>
      </c>
      <c r="EB1524" t="s">
        <v>141</v>
      </c>
      <c r="ED1524" t="s">
        <v>129</v>
      </c>
      <c r="EF1524" t="s">
        <v>129</v>
      </c>
      <c r="EG1524" t="s">
        <v>16421</v>
      </c>
      <c r="EH1524" t="s">
        <v>141</v>
      </c>
      <c r="EI1524" t="s">
        <v>156</v>
      </c>
      <c r="EJ1524" t="s">
        <v>214</v>
      </c>
      <c r="EK1524" t="s">
        <v>158</v>
      </c>
      <c r="EM1524" t="s">
        <v>6952</v>
      </c>
      <c r="EN1524" t="s">
        <v>129</v>
      </c>
      <c r="EO1524" t="s">
        <v>129</v>
      </c>
      <c r="EP1524" t="s">
        <v>129</v>
      </c>
      <c r="EQ1524" t="s">
        <v>141</v>
      </c>
      <c r="ER1524" t="s">
        <v>141</v>
      </c>
      <c r="ES1524" t="s">
        <v>141</v>
      </c>
      <c r="ET1524" t="s">
        <v>141</v>
      </c>
      <c r="EU1524" t="s">
        <v>16422</v>
      </c>
      <c r="EX1524" t="s">
        <v>16423</v>
      </c>
    </row>
    <row r="1525" spans="1:154" hidden="1" x14ac:dyDescent="0.35">
      <c r="A1525" t="s">
        <v>16424</v>
      </c>
      <c r="B1525" t="s">
        <v>16425</v>
      </c>
      <c r="D1525" t="s">
        <v>14747</v>
      </c>
      <c r="E1525" t="s">
        <v>129</v>
      </c>
      <c r="F1525" t="s">
        <v>10188</v>
      </c>
      <c r="G1525" t="s">
        <v>16426</v>
      </c>
      <c r="H1525" t="s">
        <v>16426</v>
      </c>
      <c r="I1525" s="1">
        <v>44767</v>
      </c>
      <c r="J1525" t="s">
        <v>1498</v>
      </c>
      <c r="P1525" t="s">
        <v>11945</v>
      </c>
      <c r="R1525" t="s">
        <v>11945</v>
      </c>
      <c r="S1525" s="1">
        <f>VLOOKUP(H1525,'[1]Base JI SMP'!$C:$F,4,FALSE)</f>
        <v>44733</v>
      </c>
      <c r="T1525" t="str">
        <f>VLOOKUP(H1525,'[2]Base JI SMP'!$C:$J,8,FALSE)</f>
        <v>Individual</v>
      </c>
      <c r="U1525" t="str">
        <f>VLOOKUP(H1525,'[2]Base JI SMP'!$C:$M,11,FALSE)</f>
        <v>Business development/management training</v>
      </c>
      <c r="V1525" t="str">
        <f>VLOOKUP(H1525,'[2]Base JI SMP'!$C:$R,12,FALSE)</f>
        <v>Individual</v>
      </c>
      <c r="W1525" s="1">
        <f>VLOOKUP(H1525,'[1]Base JI SMP'!$C:$R,13,FALSE)</f>
        <v>44704</v>
      </c>
      <c r="X1525" s="1">
        <f>VLOOKUP(H1525,'[1]Base JI SMP'!$C:$P,14,FALSE)</f>
        <v>44706</v>
      </c>
      <c r="Y1525" t="s">
        <v>136</v>
      </c>
      <c r="Z1525" t="s">
        <v>137</v>
      </c>
      <c r="AA1525" t="s">
        <v>348</v>
      </c>
      <c r="AG1525">
        <v>2</v>
      </c>
      <c r="AH1525" t="s">
        <v>141</v>
      </c>
      <c r="AJ1525" t="s">
        <v>129</v>
      </c>
      <c r="AN1525" t="s">
        <v>129</v>
      </c>
      <c r="AP1525" t="s">
        <v>129</v>
      </c>
      <c r="AQ1525" t="s">
        <v>129</v>
      </c>
      <c r="AS1525" t="s">
        <v>236</v>
      </c>
      <c r="AT1525" t="s">
        <v>679</v>
      </c>
      <c r="AU1525" t="s">
        <v>144</v>
      </c>
      <c r="CZ1525" t="s">
        <v>171</v>
      </c>
      <c r="DA1525" t="s">
        <v>15426</v>
      </c>
      <c r="DB1525" t="s">
        <v>592</v>
      </c>
      <c r="DC1525" t="s">
        <v>901</v>
      </c>
      <c r="DD1525" t="s">
        <v>16427</v>
      </c>
      <c r="DE1525" t="s">
        <v>4731</v>
      </c>
      <c r="DF1525" t="s">
        <v>399</v>
      </c>
      <c r="DG1525" t="s">
        <v>399</v>
      </c>
      <c r="DI1525" t="s">
        <v>149</v>
      </c>
      <c r="DJ1525" t="s">
        <v>129</v>
      </c>
      <c r="DK1525" t="s">
        <v>141</v>
      </c>
      <c r="DL1525" t="s">
        <v>141</v>
      </c>
      <c r="DM1525" t="s">
        <v>141</v>
      </c>
      <c r="DN1525" t="s">
        <v>141</v>
      </c>
      <c r="DO1525" t="s">
        <v>141</v>
      </c>
      <c r="DQ1525" t="s">
        <v>150</v>
      </c>
      <c r="DS1525" t="s">
        <v>16428</v>
      </c>
      <c r="DT1525" t="s">
        <v>16429</v>
      </c>
      <c r="DV1525" t="str">
        <f>VLOOKUP(H1525,'[3]Merge Gagner assez d''argent'!$A:$B,2,FALSE)</f>
        <v>Oui</v>
      </c>
      <c r="DX1525" t="s">
        <v>129</v>
      </c>
      <c r="DY1525" t="s">
        <v>167</v>
      </c>
      <c r="DZ1525" t="s">
        <v>141</v>
      </c>
      <c r="EB1525" t="s">
        <v>141</v>
      </c>
      <c r="EC1525" t="s">
        <v>16430</v>
      </c>
      <c r="ED1525" t="s">
        <v>129</v>
      </c>
      <c r="EE1525" t="s">
        <v>16431</v>
      </c>
      <c r="EF1525" t="s">
        <v>407</v>
      </c>
      <c r="EG1525" t="s">
        <v>16432</v>
      </c>
      <c r="EH1525" t="s">
        <v>468</v>
      </c>
      <c r="EI1525" t="s">
        <v>156</v>
      </c>
      <c r="EJ1525" t="s">
        <v>157</v>
      </c>
      <c r="EK1525" t="s">
        <v>181</v>
      </c>
      <c r="EM1525" t="s">
        <v>2306</v>
      </c>
      <c r="EN1525" t="s">
        <v>141</v>
      </c>
      <c r="EO1525" t="s">
        <v>141</v>
      </c>
      <c r="EP1525" t="s">
        <v>129</v>
      </c>
      <c r="EQ1525" t="s">
        <v>129</v>
      </c>
      <c r="ER1525" t="s">
        <v>141</v>
      </c>
      <c r="ES1525" t="s">
        <v>141</v>
      </c>
      <c r="ET1525" t="s">
        <v>141</v>
      </c>
      <c r="EU1525" t="s">
        <v>16433</v>
      </c>
      <c r="EX1525" t="s">
        <v>16434</v>
      </c>
    </row>
    <row r="1526" spans="1:154" hidden="1" x14ac:dyDescent="0.35">
      <c r="A1526" t="s">
        <v>16435</v>
      </c>
      <c r="B1526" t="s">
        <v>16436</v>
      </c>
      <c r="D1526" t="s">
        <v>15575</v>
      </c>
      <c r="E1526" t="s">
        <v>129</v>
      </c>
      <c r="F1526" t="s">
        <v>10188</v>
      </c>
      <c r="G1526" t="s">
        <v>16437</v>
      </c>
      <c r="H1526" t="s">
        <v>16437</v>
      </c>
      <c r="I1526" s="1">
        <v>44767</v>
      </c>
      <c r="J1526" t="s">
        <v>132</v>
      </c>
      <c r="P1526" t="s">
        <v>11945</v>
      </c>
      <c r="R1526" t="s">
        <v>11945</v>
      </c>
      <c r="S1526" s="1" t="s">
        <v>135</v>
      </c>
      <c r="T1526" t="s">
        <v>135</v>
      </c>
      <c r="U1526" t="s">
        <v>135</v>
      </c>
      <c r="V1526" t="s">
        <v>135</v>
      </c>
      <c r="W1526" t="s">
        <v>135</v>
      </c>
      <c r="X1526" t="s">
        <v>135</v>
      </c>
      <c r="Y1526" t="s">
        <v>136</v>
      </c>
      <c r="Z1526" t="s">
        <v>137</v>
      </c>
      <c r="AA1526" t="s">
        <v>348</v>
      </c>
      <c r="AG1526" t="s">
        <v>167</v>
      </c>
      <c r="AH1526" t="s">
        <v>141</v>
      </c>
      <c r="AJ1526" t="s">
        <v>129</v>
      </c>
      <c r="AN1526" t="s">
        <v>141</v>
      </c>
      <c r="AO1526" t="s">
        <v>16438</v>
      </c>
      <c r="AP1526" t="s">
        <v>129</v>
      </c>
      <c r="AQ1526" t="s">
        <v>141</v>
      </c>
      <c r="AR1526" t="s">
        <v>16439</v>
      </c>
      <c r="AS1526" t="s">
        <v>542</v>
      </c>
      <c r="AT1526" t="s">
        <v>143</v>
      </c>
      <c r="AU1526" t="s">
        <v>144</v>
      </c>
      <c r="CZ1526" t="s">
        <v>145</v>
      </c>
      <c r="DB1526" t="s">
        <v>145</v>
      </c>
      <c r="DC1526" t="s">
        <v>173</v>
      </c>
      <c r="DD1526" t="s">
        <v>16440</v>
      </c>
      <c r="DE1526" t="s">
        <v>2721</v>
      </c>
      <c r="DF1526" t="s">
        <v>141</v>
      </c>
      <c r="DI1526" t="s">
        <v>196</v>
      </c>
      <c r="DJ1526" t="s">
        <v>141</v>
      </c>
      <c r="DK1526" t="s">
        <v>129</v>
      </c>
      <c r="DL1526" t="s">
        <v>141</v>
      </c>
      <c r="DM1526" t="s">
        <v>141</v>
      </c>
      <c r="DN1526" t="s">
        <v>141</v>
      </c>
      <c r="DO1526" t="s">
        <v>141</v>
      </c>
      <c r="DQ1526" t="s">
        <v>150</v>
      </c>
      <c r="DS1526" t="s">
        <v>16441</v>
      </c>
      <c r="DT1526" t="s">
        <v>16442</v>
      </c>
      <c r="DV1526" t="str">
        <f>VLOOKUP(H1526,'[3]Merge Gagner assez d''argent'!$A:$B,2,FALSE)</f>
        <v>Non</v>
      </c>
      <c r="DW1526" t="s">
        <v>16443</v>
      </c>
      <c r="DX1526" t="s">
        <v>141</v>
      </c>
      <c r="DZ1526" t="s">
        <v>141</v>
      </c>
      <c r="EB1526" t="s">
        <v>141</v>
      </c>
      <c r="EC1526" t="s">
        <v>16444</v>
      </c>
      <c r="ED1526" t="s">
        <v>141</v>
      </c>
      <c r="EF1526" t="s">
        <v>129</v>
      </c>
      <c r="EG1526" t="s">
        <v>16445</v>
      </c>
      <c r="EH1526" t="s">
        <v>141</v>
      </c>
      <c r="EI1526" t="s">
        <v>214</v>
      </c>
      <c r="EJ1526" t="s">
        <v>2217</v>
      </c>
      <c r="EK1526" t="s">
        <v>158</v>
      </c>
      <c r="EM1526" t="s">
        <v>159</v>
      </c>
      <c r="EN1526" t="s">
        <v>141</v>
      </c>
      <c r="EO1526" t="s">
        <v>141</v>
      </c>
      <c r="EP1526" t="s">
        <v>141</v>
      </c>
      <c r="EQ1526" t="s">
        <v>141</v>
      </c>
      <c r="ER1526" t="s">
        <v>129</v>
      </c>
      <c r="ES1526" t="s">
        <v>141</v>
      </c>
      <c r="ET1526" t="s">
        <v>141</v>
      </c>
      <c r="EU1526" t="s">
        <v>16446</v>
      </c>
      <c r="EX1526" t="s">
        <v>16447</v>
      </c>
    </row>
    <row r="1527" spans="1:154" hidden="1" x14ac:dyDescent="0.35">
      <c r="A1527" t="s">
        <v>16448</v>
      </c>
      <c r="B1527" t="s">
        <v>16449</v>
      </c>
      <c r="D1527" t="s">
        <v>14492</v>
      </c>
      <c r="E1527" t="s">
        <v>129</v>
      </c>
      <c r="F1527" t="s">
        <v>10188</v>
      </c>
      <c r="G1527" t="s">
        <v>16374</v>
      </c>
      <c r="H1527" s="2"/>
      <c r="I1527" s="1">
        <v>44764</v>
      </c>
      <c r="J1527" t="s">
        <v>132</v>
      </c>
      <c r="P1527" t="s">
        <v>11945</v>
      </c>
      <c r="R1527" t="s">
        <v>11945</v>
      </c>
      <c r="S1527" s="1" t="e">
        <f>VLOOKUP(H1527,'[1]Base JI SMP'!$C:$F,4,FALSE)</f>
        <v>#N/A</v>
      </c>
      <c r="T1527" t="e">
        <f>VLOOKUP(H1527,'[2]Base JI SMP'!$C:$J,8,FALSE)</f>
        <v>#N/A</v>
      </c>
      <c r="U1527" t="e">
        <f>VLOOKUP(H1527,'[2]Base JI SMP'!$C:$M,11,FALSE)</f>
        <v>#N/A</v>
      </c>
      <c r="V1527" t="e">
        <f>VLOOKUP(H1527,'[2]Base JI SMP'!$C:$R,12,FALSE)</f>
        <v>#N/A</v>
      </c>
      <c r="W1527" s="1" t="e">
        <f>VLOOKUP(H1527,'[1]Base JI SMP'!$C:$R,13,FALSE)</f>
        <v>#N/A</v>
      </c>
      <c r="X1527" s="1" t="e">
        <f>VLOOKUP(H1527,'[1]Base JI SMP'!$C:$P,14,FALSE)</f>
        <v>#N/A</v>
      </c>
      <c r="Y1527" t="s">
        <v>136</v>
      </c>
      <c r="Z1527" t="s">
        <v>137</v>
      </c>
      <c r="AA1527" t="s">
        <v>348</v>
      </c>
      <c r="AG1527" t="s">
        <v>190</v>
      </c>
      <c r="AH1527" t="s">
        <v>141</v>
      </c>
      <c r="AJ1527" t="s">
        <v>129</v>
      </c>
      <c r="AN1527" t="s">
        <v>129</v>
      </c>
      <c r="AP1527" t="s">
        <v>129</v>
      </c>
      <c r="AQ1527" t="s">
        <v>129</v>
      </c>
      <c r="AS1527" t="s">
        <v>236</v>
      </c>
      <c r="AT1527" t="s">
        <v>143</v>
      </c>
      <c r="AU1527" t="s">
        <v>144</v>
      </c>
      <c r="CZ1527" t="s">
        <v>171</v>
      </c>
      <c r="DA1527" t="s">
        <v>16450</v>
      </c>
      <c r="DB1527" t="s">
        <v>592</v>
      </c>
      <c r="DC1527" t="s">
        <v>146</v>
      </c>
      <c r="DD1527" t="s">
        <v>7186</v>
      </c>
      <c r="DE1527" t="s">
        <v>4731</v>
      </c>
      <c r="DF1527" t="s">
        <v>399</v>
      </c>
      <c r="DG1527" t="s">
        <v>399</v>
      </c>
      <c r="DI1527" t="s">
        <v>149</v>
      </c>
      <c r="DJ1527" t="s">
        <v>129</v>
      </c>
      <c r="DK1527" t="s">
        <v>141</v>
      </c>
      <c r="DL1527" t="s">
        <v>141</v>
      </c>
      <c r="DM1527" t="s">
        <v>141</v>
      </c>
      <c r="DN1527" t="s">
        <v>141</v>
      </c>
      <c r="DO1527" t="s">
        <v>141</v>
      </c>
      <c r="DQ1527" t="s">
        <v>150</v>
      </c>
      <c r="DS1527" t="s">
        <v>16451</v>
      </c>
      <c r="DV1527" t="e">
        <f>VLOOKUP(H1527,'[3]Merge Gagner assez d''argent'!$A:$B,2,FALSE)</f>
        <v>#N/A</v>
      </c>
      <c r="DX1527" t="s">
        <v>141</v>
      </c>
      <c r="DZ1527" t="s">
        <v>141</v>
      </c>
      <c r="EB1527" t="s">
        <v>141</v>
      </c>
      <c r="ED1527" t="s">
        <v>141</v>
      </c>
      <c r="EF1527" t="s">
        <v>129</v>
      </c>
      <c r="EG1527" t="s">
        <v>16452</v>
      </c>
      <c r="EH1527" t="s">
        <v>141</v>
      </c>
      <c r="EI1527" t="s">
        <v>156</v>
      </c>
      <c r="EJ1527" t="s">
        <v>157</v>
      </c>
      <c r="EK1527" t="s">
        <v>158</v>
      </c>
      <c r="EM1527" t="s">
        <v>7049</v>
      </c>
      <c r="EN1527" t="s">
        <v>129</v>
      </c>
      <c r="EO1527" t="s">
        <v>129</v>
      </c>
      <c r="EP1527" t="s">
        <v>129</v>
      </c>
      <c r="EQ1527" t="s">
        <v>129</v>
      </c>
      <c r="ER1527" t="s">
        <v>141</v>
      </c>
      <c r="ES1527" t="s">
        <v>141</v>
      </c>
      <c r="ET1527" t="s">
        <v>141</v>
      </c>
      <c r="EU1527" t="s">
        <v>16453</v>
      </c>
      <c r="EX1527" t="s">
        <v>10786</v>
      </c>
    </row>
    <row r="1528" spans="1:154" hidden="1" x14ac:dyDescent="0.35">
      <c r="A1528" t="s">
        <v>16454</v>
      </c>
      <c r="B1528" t="s">
        <v>16455</v>
      </c>
      <c r="D1528" t="s">
        <v>12435</v>
      </c>
      <c r="E1528" t="s">
        <v>129</v>
      </c>
      <c r="F1528" t="s">
        <v>130</v>
      </c>
      <c r="G1528" t="s">
        <v>16456</v>
      </c>
      <c r="H1528" t="s">
        <v>16456</v>
      </c>
      <c r="I1528" s="1">
        <v>44767</v>
      </c>
      <c r="J1528" t="s">
        <v>132</v>
      </c>
      <c r="P1528" t="s">
        <v>133</v>
      </c>
      <c r="R1528" t="s">
        <v>11945</v>
      </c>
      <c r="S1528" s="1">
        <f>VLOOKUP(H1528,'[1]Base JI SMP'!$C:$F,4,FALSE)</f>
        <v>44607</v>
      </c>
      <c r="T1528" t="str">
        <f>VLOOKUP(H1528,'[2]Base JI SMP'!$C:$J,8,FALSE)</f>
        <v>Individual</v>
      </c>
      <c r="U1528" t="s">
        <v>135</v>
      </c>
      <c r="V1528" t="s">
        <v>135</v>
      </c>
      <c r="W1528" t="s">
        <v>135</v>
      </c>
      <c r="X1528" t="s">
        <v>135</v>
      </c>
      <c r="Y1528" t="s">
        <v>188</v>
      </c>
      <c r="Z1528" t="s">
        <v>189</v>
      </c>
      <c r="AA1528" t="s">
        <v>166</v>
      </c>
      <c r="AG1528" t="s">
        <v>236</v>
      </c>
      <c r="AH1528" t="s">
        <v>141</v>
      </c>
      <c r="AJ1528" t="s">
        <v>129</v>
      </c>
      <c r="AN1528" t="s">
        <v>129</v>
      </c>
      <c r="AP1528" t="s">
        <v>129</v>
      </c>
      <c r="AQ1528" t="s">
        <v>129</v>
      </c>
      <c r="AS1528" t="s">
        <v>349</v>
      </c>
      <c r="AT1528" t="s">
        <v>143</v>
      </c>
      <c r="AU1528" t="s">
        <v>144</v>
      </c>
      <c r="CZ1528" t="s">
        <v>171</v>
      </c>
      <c r="DA1528" t="s">
        <v>16457</v>
      </c>
      <c r="DB1528" t="s">
        <v>210</v>
      </c>
      <c r="DC1528" t="s">
        <v>146</v>
      </c>
      <c r="DD1528" t="s">
        <v>16458</v>
      </c>
      <c r="DE1528" t="s">
        <v>148</v>
      </c>
      <c r="DF1528" t="s">
        <v>141</v>
      </c>
      <c r="DI1528" t="s">
        <v>149</v>
      </c>
      <c r="DJ1528" t="s">
        <v>129</v>
      </c>
      <c r="DK1528" t="s">
        <v>141</v>
      </c>
      <c r="DL1528" t="s">
        <v>141</v>
      </c>
      <c r="DM1528" t="s">
        <v>141</v>
      </c>
      <c r="DN1528" t="s">
        <v>141</v>
      </c>
      <c r="DO1528" t="s">
        <v>141</v>
      </c>
      <c r="DQ1528" t="s">
        <v>356</v>
      </c>
      <c r="DS1528" t="s">
        <v>16459</v>
      </c>
      <c r="DV1528" t="str">
        <f>VLOOKUP(H1528,'[3]Merge Gagner assez d''argent'!$A:$B,2,FALSE)</f>
        <v>Non</v>
      </c>
      <c r="DW1528" t="s">
        <v>16460</v>
      </c>
      <c r="DX1528" t="s">
        <v>141</v>
      </c>
      <c r="DZ1528" t="s">
        <v>141</v>
      </c>
      <c r="EB1528" t="s">
        <v>141</v>
      </c>
      <c r="EC1528" t="s">
        <v>12604</v>
      </c>
      <c r="ED1528" t="s">
        <v>129</v>
      </c>
      <c r="EE1528" t="s">
        <v>2395</v>
      </c>
      <c r="EF1528" t="s">
        <v>129</v>
      </c>
      <c r="EG1528" t="s">
        <v>16461</v>
      </c>
      <c r="EH1528" t="s">
        <v>141</v>
      </c>
      <c r="EI1528" t="s">
        <v>156</v>
      </c>
      <c r="EJ1528" t="s">
        <v>157</v>
      </c>
      <c r="EK1528" t="s">
        <v>181</v>
      </c>
      <c r="EM1528" t="s">
        <v>182</v>
      </c>
      <c r="EN1528" t="s">
        <v>129</v>
      </c>
      <c r="EO1528" t="s">
        <v>141</v>
      </c>
      <c r="EP1528" t="s">
        <v>141</v>
      </c>
      <c r="EQ1528" t="s">
        <v>141</v>
      </c>
      <c r="ER1528" t="s">
        <v>129</v>
      </c>
      <c r="ES1528" t="s">
        <v>141</v>
      </c>
      <c r="ET1528" t="s">
        <v>141</v>
      </c>
      <c r="EU1528" t="s">
        <v>16462</v>
      </c>
      <c r="EX1528" t="s">
        <v>16463</v>
      </c>
    </row>
    <row r="1529" spans="1:154" hidden="1" x14ac:dyDescent="0.35">
      <c r="A1529" t="s">
        <v>16464</v>
      </c>
      <c r="B1529" t="s">
        <v>16465</v>
      </c>
      <c r="D1529" t="s">
        <v>12781</v>
      </c>
      <c r="E1529" t="s">
        <v>129</v>
      </c>
      <c r="F1529" t="s">
        <v>671</v>
      </c>
      <c r="G1529" t="s">
        <v>16466</v>
      </c>
      <c r="H1529" t="s">
        <v>16466</v>
      </c>
      <c r="I1529" s="1">
        <v>44764</v>
      </c>
      <c r="J1529" t="s">
        <v>207</v>
      </c>
      <c r="K1529" t="s">
        <v>16467</v>
      </c>
      <c r="L1529" t="s">
        <v>16468</v>
      </c>
      <c r="M1529" t="s">
        <v>16469</v>
      </c>
      <c r="N1529" t="s">
        <v>16470</v>
      </c>
      <c r="O1529" t="s">
        <v>13259</v>
      </c>
      <c r="P1529" t="s">
        <v>11945</v>
      </c>
      <c r="R1529" t="s">
        <v>11945</v>
      </c>
      <c r="S1529" s="1">
        <f>VLOOKUP(H1529,'[1]Base JI SMP'!$C:$F,4,FALSE)</f>
        <v>44791</v>
      </c>
      <c r="T1529" t="str">
        <f>VLOOKUP(H1529,'[2]Base JI SMP'!$C:$J,8,FALSE)</f>
        <v>Individual</v>
      </c>
      <c r="U1529" t="str">
        <f>VLOOKUP(H1529,'[2]Base JI SMP'!$C:$M,11,FALSE)</f>
        <v>Business development/management training</v>
      </c>
      <c r="V1529" t="str">
        <f>VLOOKUP(H1529,'[2]Base JI SMP'!$C:$R,12,FALSE)</f>
        <v>Collective</v>
      </c>
      <c r="W1529" s="1">
        <f>VLOOKUP(H1529,'[1]Base JI SMP'!$C:$R,13,FALSE)</f>
        <v>44648</v>
      </c>
      <c r="X1529" s="1">
        <f>VLOOKUP(H1529,'[1]Base JI SMP'!$C:$P,14,FALSE)</f>
        <v>44653</v>
      </c>
      <c r="Y1529" t="s">
        <v>136</v>
      </c>
      <c r="Z1529" t="s">
        <v>137</v>
      </c>
      <c r="AA1529" t="s">
        <v>166</v>
      </c>
      <c r="AG1529" t="s">
        <v>1512</v>
      </c>
      <c r="AH1529" t="s">
        <v>141</v>
      </c>
      <c r="AN1529" t="s">
        <v>129</v>
      </c>
      <c r="AP1529" t="s">
        <v>129</v>
      </c>
      <c r="AQ1529" t="s">
        <v>141</v>
      </c>
      <c r="AR1529" t="s">
        <v>16471</v>
      </c>
      <c r="AS1529" t="s">
        <v>247</v>
      </c>
      <c r="AT1529" t="s">
        <v>679</v>
      </c>
      <c r="AU1529" t="s">
        <v>144</v>
      </c>
      <c r="CZ1529" t="s">
        <v>145</v>
      </c>
      <c r="DB1529" t="s">
        <v>145</v>
      </c>
      <c r="DC1529" t="s">
        <v>146</v>
      </c>
      <c r="DD1529" t="s">
        <v>16472</v>
      </c>
      <c r="DE1529" t="s">
        <v>4032</v>
      </c>
      <c r="DF1529" t="s">
        <v>399</v>
      </c>
      <c r="DG1529" t="s">
        <v>399</v>
      </c>
      <c r="DI1529" t="s">
        <v>149</v>
      </c>
      <c r="DJ1529" t="s">
        <v>129</v>
      </c>
      <c r="DK1529" t="s">
        <v>141</v>
      </c>
      <c r="DL1529" t="s">
        <v>141</v>
      </c>
      <c r="DM1529" t="s">
        <v>141</v>
      </c>
      <c r="DN1529" t="s">
        <v>141</v>
      </c>
      <c r="DO1529" t="s">
        <v>141</v>
      </c>
      <c r="DQ1529" t="s">
        <v>150</v>
      </c>
      <c r="DS1529" t="s">
        <v>16473</v>
      </c>
      <c r="DT1529" t="s">
        <v>16474</v>
      </c>
      <c r="DV1529" t="str">
        <f>VLOOKUP(H1529,'[3]Merge Gagner assez d''argent'!$A:$B,2,FALSE)</f>
        <v>Souhaite ne pas répondre</v>
      </c>
      <c r="DX1529" t="s">
        <v>141</v>
      </c>
      <c r="DZ1529" t="s">
        <v>141</v>
      </c>
      <c r="EB1529" t="s">
        <v>686</v>
      </c>
      <c r="EC1529" t="s">
        <v>1918</v>
      </c>
      <c r="ED1529" t="s">
        <v>141</v>
      </c>
      <c r="EF1529" t="s">
        <v>129</v>
      </c>
      <c r="EG1529" t="s">
        <v>16475</v>
      </c>
      <c r="EH1529" t="s">
        <v>141</v>
      </c>
      <c r="EI1529" t="s">
        <v>157</v>
      </c>
      <c r="EJ1529" t="s">
        <v>157</v>
      </c>
      <c r="EK1529" t="s">
        <v>181</v>
      </c>
      <c r="EM1529" t="s">
        <v>171</v>
      </c>
      <c r="EN1529" t="s">
        <v>141</v>
      </c>
      <c r="EO1529" t="s">
        <v>141</v>
      </c>
      <c r="EP1529" t="s">
        <v>141</v>
      </c>
      <c r="EQ1529" t="s">
        <v>141</v>
      </c>
      <c r="ER1529" t="s">
        <v>141</v>
      </c>
      <c r="ES1529" t="s">
        <v>141</v>
      </c>
      <c r="ET1529" t="s">
        <v>129</v>
      </c>
      <c r="EU1529" t="s">
        <v>15139</v>
      </c>
      <c r="EX1529" t="s">
        <v>2233</v>
      </c>
    </row>
    <row r="1530" spans="1:154" hidden="1" x14ac:dyDescent="0.35">
      <c r="A1530" t="s">
        <v>16476</v>
      </c>
      <c r="B1530" t="s">
        <v>16477</v>
      </c>
      <c r="D1530" t="s">
        <v>12435</v>
      </c>
      <c r="E1530" t="s">
        <v>129</v>
      </c>
      <c r="F1530" t="s">
        <v>130</v>
      </c>
      <c r="G1530" t="s">
        <v>16478</v>
      </c>
      <c r="H1530" s="2"/>
      <c r="I1530" s="1">
        <v>44767</v>
      </c>
      <c r="J1530" t="s">
        <v>132</v>
      </c>
      <c r="P1530" t="s">
        <v>133</v>
      </c>
      <c r="R1530" t="s">
        <v>11945</v>
      </c>
      <c r="S1530" s="1" t="e">
        <f>VLOOKUP(H1530,'[1]Base JI SMP'!$C:$F,4,FALSE)</f>
        <v>#N/A</v>
      </c>
      <c r="T1530" t="e">
        <f>VLOOKUP(H1530,'[2]Base JI SMP'!$C:$J,8,FALSE)</f>
        <v>#N/A</v>
      </c>
      <c r="U1530" t="s">
        <v>135</v>
      </c>
      <c r="V1530" t="s">
        <v>135</v>
      </c>
      <c r="W1530" t="s">
        <v>135</v>
      </c>
      <c r="X1530" t="s">
        <v>135</v>
      </c>
      <c r="Y1530" t="s">
        <v>136</v>
      </c>
      <c r="Z1530" t="s">
        <v>137</v>
      </c>
      <c r="AA1530" t="s">
        <v>138</v>
      </c>
      <c r="AB1530" t="s">
        <v>129</v>
      </c>
      <c r="AC1530" t="s">
        <v>139</v>
      </c>
      <c r="AD1530" t="s">
        <v>140</v>
      </c>
      <c r="AE1530" t="s">
        <v>16479</v>
      </c>
      <c r="AG1530" t="s">
        <v>190</v>
      </c>
      <c r="AH1530" t="s">
        <v>141</v>
      </c>
      <c r="AJ1530" t="s">
        <v>129</v>
      </c>
      <c r="AN1530" t="s">
        <v>129</v>
      </c>
      <c r="AP1530" t="s">
        <v>129</v>
      </c>
      <c r="AQ1530" t="s">
        <v>129</v>
      </c>
      <c r="AS1530" t="s">
        <v>236</v>
      </c>
      <c r="AT1530" t="s">
        <v>143</v>
      </c>
      <c r="AU1530" t="s">
        <v>144</v>
      </c>
      <c r="CZ1530" t="s">
        <v>209</v>
      </c>
      <c r="DB1530" t="s">
        <v>210</v>
      </c>
      <c r="DC1530" t="s">
        <v>901</v>
      </c>
      <c r="DD1530" t="s">
        <v>16480</v>
      </c>
      <c r="DE1530" t="s">
        <v>148</v>
      </c>
      <c r="DF1530" t="s">
        <v>399</v>
      </c>
      <c r="DG1530" t="s">
        <v>399</v>
      </c>
      <c r="DI1530" t="s">
        <v>149</v>
      </c>
      <c r="DJ1530" t="s">
        <v>129</v>
      </c>
      <c r="DK1530" t="s">
        <v>141</v>
      </c>
      <c r="DL1530" t="s">
        <v>141</v>
      </c>
      <c r="DM1530" t="s">
        <v>141</v>
      </c>
      <c r="DN1530" t="s">
        <v>141</v>
      </c>
      <c r="DO1530" t="s">
        <v>141</v>
      </c>
      <c r="DQ1530" t="s">
        <v>225</v>
      </c>
      <c r="DS1530" t="s">
        <v>16481</v>
      </c>
      <c r="DU1530" t="s">
        <v>198</v>
      </c>
      <c r="DV1530" t="e">
        <f>VLOOKUP(H1530,'[3]Merge Gagner assez d''argent'!$A:$B,2,FALSE)</f>
        <v>#N/A</v>
      </c>
      <c r="DX1530" t="s">
        <v>129</v>
      </c>
      <c r="DY1530" t="s">
        <v>167</v>
      </c>
      <c r="DZ1530" t="s">
        <v>141</v>
      </c>
      <c r="EB1530" t="s">
        <v>141</v>
      </c>
      <c r="EC1530" t="s">
        <v>12604</v>
      </c>
      <c r="ED1530" t="s">
        <v>129</v>
      </c>
      <c r="EE1530" t="s">
        <v>2395</v>
      </c>
      <c r="EF1530" t="s">
        <v>129</v>
      </c>
      <c r="EG1530" t="s">
        <v>16482</v>
      </c>
      <c r="EH1530" t="s">
        <v>468</v>
      </c>
      <c r="EI1530" t="s">
        <v>156</v>
      </c>
      <c r="EJ1530" t="s">
        <v>157</v>
      </c>
      <c r="EK1530" t="s">
        <v>181</v>
      </c>
      <c r="EM1530" t="s">
        <v>171</v>
      </c>
      <c r="EN1530" t="s">
        <v>141</v>
      </c>
      <c r="EO1530" t="s">
        <v>141</v>
      </c>
      <c r="EP1530" t="s">
        <v>141</v>
      </c>
      <c r="EQ1530" t="s">
        <v>141</v>
      </c>
      <c r="ER1530" t="s">
        <v>141</v>
      </c>
      <c r="ES1530" t="s">
        <v>141</v>
      </c>
      <c r="ET1530" t="s">
        <v>129</v>
      </c>
      <c r="EU1530" t="s">
        <v>16483</v>
      </c>
      <c r="EX1530" t="s">
        <v>16484</v>
      </c>
    </row>
    <row r="1531" spans="1:154" hidden="1" x14ac:dyDescent="0.35">
      <c r="A1531" t="s">
        <v>16485</v>
      </c>
      <c r="B1531" t="s">
        <v>16486</v>
      </c>
      <c r="D1531" t="s">
        <v>14492</v>
      </c>
      <c r="E1531" t="s">
        <v>129</v>
      </c>
      <c r="F1531" t="s">
        <v>10188</v>
      </c>
      <c r="G1531" t="s">
        <v>16487</v>
      </c>
      <c r="H1531" t="s">
        <v>16487</v>
      </c>
      <c r="I1531" s="1">
        <v>44767</v>
      </c>
      <c r="J1531" t="s">
        <v>132</v>
      </c>
      <c r="P1531" t="s">
        <v>11945</v>
      </c>
      <c r="R1531" t="s">
        <v>11945</v>
      </c>
      <c r="S1531" s="1">
        <f>VLOOKUP(H1531,'[1]Base JI SMP'!$C:$F,4,FALSE)</f>
        <v>44733</v>
      </c>
      <c r="T1531" t="str">
        <f>VLOOKUP(H1531,'[2]Base JI SMP'!$C:$J,8,FALSE)</f>
        <v>Individual</v>
      </c>
      <c r="U1531" t="s">
        <v>135</v>
      </c>
      <c r="V1531" t="s">
        <v>135</v>
      </c>
      <c r="W1531" t="s">
        <v>135</v>
      </c>
      <c r="X1531" t="s">
        <v>135</v>
      </c>
      <c r="Y1531" t="s">
        <v>136</v>
      </c>
      <c r="Z1531" t="s">
        <v>137</v>
      </c>
      <c r="AA1531" t="s">
        <v>348</v>
      </c>
      <c r="AG1531" t="s">
        <v>320</v>
      </c>
      <c r="AH1531" t="s">
        <v>141</v>
      </c>
      <c r="AJ1531" t="s">
        <v>129</v>
      </c>
      <c r="AN1531" t="s">
        <v>129</v>
      </c>
      <c r="AP1531" t="s">
        <v>129</v>
      </c>
      <c r="AQ1531" t="s">
        <v>129</v>
      </c>
      <c r="AS1531" t="s">
        <v>236</v>
      </c>
      <c r="AT1531" t="s">
        <v>143</v>
      </c>
      <c r="AU1531" t="s">
        <v>144</v>
      </c>
      <c r="CZ1531" t="s">
        <v>171</v>
      </c>
      <c r="DA1531" t="s">
        <v>16376</v>
      </c>
      <c r="DB1531" t="s">
        <v>592</v>
      </c>
      <c r="DC1531" t="s">
        <v>146</v>
      </c>
      <c r="DD1531" t="s">
        <v>15143</v>
      </c>
      <c r="DE1531" t="s">
        <v>4731</v>
      </c>
      <c r="DF1531" t="s">
        <v>399</v>
      </c>
      <c r="DG1531" t="s">
        <v>399</v>
      </c>
      <c r="DI1531" t="s">
        <v>149</v>
      </c>
      <c r="DJ1531" t="s">
        <v>129</v>
      </c>
      <c r="DK1531" t="s">
        <v>141</v>
      </c>
      <c r="DL1531" t="s">
        <v>141</v>
      </c>
      <c r="DM1531" t="s">
        <v>141</v>
      </c>
      <c r="DN1531" t="s">
        <v>141</v>
      </c>
      <c r="DO1531" t="s">
        <v>141</v>
      </c>
      <c r="DQ1531" t="s">
        <v>225</v>
      </c>
      <c r="DS1531" t="s">
        <v>16488</v>
      </c>
      <c r="DV1531" t="str">
        <f>VLOOKUP(H1531,'[3]Merge Gagner assez d''argent'!$A:$B,2,FALSE)</f>
        <v>Oui</v>
      </c>
      <c r="DX1531" t="s">
        <v>141</v>
      </c>
      <c r="DZ1531" t="s">
        <v>141</v>
      </c>
      <c r="EB1531" t="s">
        <v>141</v>
      </c>
      <c r="ED1531" t="s">
        <v>141</v>
      </c>
      <c r="EF1531" t="s">
        <v>129</v>
      </c>
      <c r="EG1531" t="s">
        <v>16489</v>
      </c>
      <c r="EH1531" t="s">
        <v>141</v>
      </c>
      <c r="EI1531" t="s">
        <v>156</v>
      </c>
      <c r="EJ1531" t="s">
        <v>157</v>
      </c>
      <c r="EK1531" t="s">
        <v>158</v>
      </c>
      <c r="EM1531" t="s">
        <v>7049</v>
      </c>
      <c r="EN1531" t="s">
        <v>129</v>
      </c>
      <c r="EO1531" t="s">
        <v>129</v>
      </c>
      <c r="EP1531" t="s">
        <v>129</v>
      </c>
      <c r="EQ1531" t="s">
        <v>129</v>
      </c>
      <c r="ER1531" t="s">
        <v>141</v>
      </c>
      <c r="ES1531" t="s">
        <v>141</v>
      </c>
      <c r="ET1531" t="s">
        <v>141</v>
      </c>
      <c r="EU1531" t="s">
        <v>16490</v>
      </c>
      <c r="EX1531" t="s">
        <v>10786</v>
      </c>
    </row>
    <row r="1532" spans="1:154" hidden="1" x14ac:dyDescent="0.35">
      <c r="A1532" t="s">
        <v>16491</v>
      </c>
      <c r="B1532" t="s">
        <v>16492</v>
      </c>
      <c r="D1532" t="s">
        <v>14498</v>
      </c>
      <c r="E1532" t="s">
        <v>129</v>
      </c>
      <c r="F1532" t="s">
        <v>10188</v>
      </c>
      <c r="G1532" t="s">
        <v>16493</v>
      </c>
      <c r="H1532" t="s">
        <v>16493</v>
      </c>
      <c r="I1532" s="1">
        <v>44767</v>
      </c>
      <c r="J1532" t="s">
        <v>132</v>
      </c>
      <c r="P1532" t="s">
        <v>11945</v>
      </c>
      <c r="R1532" t="s">
        <v>11945</v>
      </c>
      <c r="S1532" s="1">
        <f>VLOOKUP(H1532,'[1]Base JI SMP'!$C:$F,4,FALSE)</f>
        <v>44558</v>
      </c>
      <c r="T1532" t="str">
        <f>VLOOKUP(H1532,'[2]Base JI SMP'!$C:$J,8,FALSE)</f>
        <v>Individual</v>
      </c>
      <c r="U1532" t="s">
        <v>135</v>
      </c>
      <c r="V1532" t="s">
        <v>135</v>
      </c>
      <c r="W1532" t="s">
        <v>135</v>
      </c>
      <c r="X1532" t="s">
        <v>135</v>
      </c>
      <c r="Y1532" t="s">
        <v>136</v>
      </c>
      <c r="Z1532" t="s">
        <v>137</v>
      </c>
      <c r="AA1532" t="s">
        <v>348</v>
      </c>
      <c r="AG1532" t="s">
        <v>320</v>
      </c>
      <c r="AH1532" t="s">
        <v>141</v>
      </c>
      <c r="AJ1532" t="s">
        <v>129</v>
      </c>
      <c r="AN1532" t="s">
        <v>129</v>
      </c>
      <c r="AP1532" t="s">
        <v>129</v>
      </c>
      <c r="AQ1532" t="s">
        <v>129</v>
      </c>
      <c r="AT1532" t="s">
        <v>143</v>
      </c>
      <c r="AU1532" t="s">
        <v>144</v>
      </c>
      <c r="CZ1532" t="s">
        <v>171</v>
      </c>
      <c r="DA1532" t="s">
        <v>16494</v>
      </c>
      <c r="DB1532" t="s">
        <v>592</v>
      </c>
      <c r="DC1532" t="s">
        <v>146</v>
      </c>
      <c r="DD1532" t="s">
        <v>16495</v>
      </c>
      <c r="DE1532" t="s">
        <v>5266</v>
      </c>
      <c r="DF1532" t="s">
        <v>399</v>
      </c>
      <c r="DG1532" t="s">
        <v>399</v>
      </c>
      <c r="DI1532" t="s">
        <v>149</v>
      </c>
      <c r="DJ1532" t="s">
        <v>129</v>
      </c>
      <c r="DK1532" t="s">
        <v>141</v>
      </c>
      <c r="DL1532" t="s">
        <v>141</v>
      </c>
      <c r="DM1532" t="s">
        <v>141</v>
      </c>
      <c r="DN1532" t="s">
        <v>141</v>
      </c>
      <c r="DO1532" t="s">
        <v>141</v>
      </c>
      <c r="DQ1532" t="s">
        <v>225</v>
      </c>
      <c r="DS1532" t="s">
        <v>6629</v>
      </c>
      <c r="DV1532" t="str">
        <f>VLOOKUP(H1532,'[3]Merge Gagner assez d''argent'!$A:$B,2,FALSE)</f>
        <v>Oui</v>
      </c>
      <c r="DX1532" t="s">
        <v>141</v>
      </c>
      <c r="DZ1532" t="s">
        <v>141</v>
      </c>
      <c r="EB1532" t="s">
        <v>686</v>
      </c>
      <c r="ED1532" t="s">
        <v>686</v>
      </c>
      <c r="EF1532" t="s">
        <v>129</v>
      </c>
      <c r="EH1532" t="s">
        <v>141</v>
      </c>
      <c r="EI1532" t="s">
        <v>253</v>
      </c>
      <c r="EJ1532" t="s">
        <v>157</v>
      </c>
      <c r="EK1532" t="s">
        <v>158</v>
      </c>
      <c r="EM1532" t="s">
        <v>1579</v>
      </c>
      <c r="EN1532" t="s">
        <v>141</v>
      </c>
      <c r="EO1532" t="s">
        <v>141</v>
      </c>
      <c r="EP1532" t="s">
        <v>141</v>
      </c>
      <c r="EQ1532" t="s">
        <v>129</v>
      </c>
      <c r="ER1532" t="s">
        <v>141</v>
      </c>
      <c r="ES1532" t="s">
        <v>141</v>
      </c>
      <c r="ET1532" t="s">
        <v>141</v>
      </c>
      <c r="EU1532" t="s">
        <v>16496</v>
      </c>
      <c r="EX1532" t="s">
        <v>16497</v>
      </c>
    </row>
    <row r="1533" spans="1:154" hidden="1" x14ac:dyDescent="0.35">
      <c r="A1533" t="s">
        <v>16498</v>
      </c>
      <c r="B1533" t="s">
        <v>16499</v>
      </c>
      <c r="D1533" t="s">
        <v>14492</v>
      </c>
      <c r="E1533" t="s">
        <v>129</v>
      </c>
      <c r="F1533" t="s">
        <v>10188</v>
      </c>
      <c r="G1533" t="s">
        <v>16500</v>
      </c>
      <c r="H1533" t="s">
        <v>16500</v>
      </c>
      <c r="I1533" s="1">
        <v>44767</v>
      </c>
      <c r="J1533" t="s">
        <v>132</v>
      </c>
      <c r="P1533" t="s">
        <v>11945</v>
      </c>
      <c r="R1533" t="s">
        <v>11945</v>
      </c>
      <c r="S1533" s="1">
        <f>VLOOKUP(H1533,'[1]Base JI SMP'!$C:$F,4,FALSE)</f>
        <v>44526</v>
      </c>
      <c r="T1533" t="str">
        <f>VLOOKUP(H1533,'[2]Base JI SMP'!$C:$J,8,FALSE)</f>
        <v>Individual</v>
      </c>
      <c r="U1533" t="s">
        <v>135</v>
      </c>
      <c r="V1533" t="s">
        <v>135</v>
      </c>
      <c r="W1533" t="s">
        <v>135</v>
      </c>
      <c r="X1533" t="s">
        <v>135</v>
      </c>
      <c r="Y1533" t="s">
        <v>136</v>
      </c>
      <c r="Z1533" t="s">
        <v>137</v>
      </c>
      <c r="AA1533" t="s">
        <v>348</v>
      </c>
      <c r="AG1533" t="s">
        <v>320</v>
      </c>
      <c r="AH1533" t="s">
        <v>141</v>
      </c>
      <c r="AJ1533" t="s">
        <v>129</v>
      </c>
      <c r="AN1533" t="s">
        <v>129</v>
      </c>
      <c r="AP1533" t="s">
        <v>129</v>
      </c>
      <c r="AQ1533" t="s">
        <v>129</v>
      </c>
      <c r="AS1533" t="s">
        <v>208</v>
      </c>
      <c r="AT1533" t="s">
        <v>844</v>
      </c>
      <c r="AU1533" t="s">
        <v>144</v>
      </c>
      <c r="CZ1533" t="s">
        <v>209</v>
      </c>
      <c r="DB1533" t="s">
        <v>210</v>
      </c>
      <c r="DC1533" t="s">
        <v>146</v>
      </c>
      <c r="DE1533" t="s">
        <v>4731</v>
      </c>
      <c r="DF1533" t="s">
        <v>141</v>
      </c>
      <c r="DI1533" t="s">
        <v>149</v>
      </c>
      <c r="DJ1533" t="s">
        <v>129</v>
      </c>
      <c r="DK1533" t="s">
        <v>141</v>
      </c>
      <c r="DL1533" t="s">
        <v>141</v>
      </c>
      <c r="DM1533" t="s">
        <v>141</v>
      </c>
      <c r="DN1533" t="s">
        <v>141</v>
      </c>
      <c r="DO1533" t="s">
        <v>141</v>
      </c>
      <c r="DQ1533" t="s">
        <v>683</v>
      </c>
      <c r="DS1533" t="s">
        <v>16501</v>
      </c>
      <c r="DV1533" t="str">
        <f>VLOOKUP(H1533,'[3]Merge Gagner assez d''argent'!$A:$B,2,FALSE)</f>
        <v>Partiellement</v>
      </c>
      <c r="DX1533" t="s">
        <v>141</v>
      </c>
      <c r="DZ1533" t="s">
        <v>141</v>
      </c>
      <c r="EB1533" t="s">
        <v>141</v>
      </c>
      <c r="ED1533" t="s">
        <v>141</v>
      </c>
      <c r="EF1533" t="s">
        <v>129</v>
      </c>
      <c r="EG1533" t="s">
        <v>16502</v>
      </c>
      <c r="EH1533" t="s">
        <v>141</v>
      </c>
      <c r="EI1533" t="s">
        <v>156</v>
      </c>
      <c r="EJ1533" t="s">
        <v>157</v>
      </c>
      <c r="EK1533" t="s">
        <v>384</v>
      </c>
      <c r="EM1533" t="s">
        <v>7049</v>
      </c>
      <c r="EN1533" t="s">
        <v>129</v>
      </c>
      <c r="EO1533" t="s">
        <v>129</v>
      </c>
      <c r="EP1533" t="s">
        <v>129</v>
      </c>
      <c r="EQ1533" t="s">
        <v>129</v>
      </c>
      <c r="ER1533" t="s">
        <v>141</v>
      </c>
      <c r="ES1533" t="s">
        <v>141</v>
      </c>
      <c r="ET1533" t="s">
        <v>141</v>
      </c>
      <c r="EU1533" t="s">
        <v>8951</v>
      </c>
      <c r="EX1533" t="s">
        <v>16503</v>
      </c>
    </row>
    <row r="1534" spans="1:154" hidden="1" x14ac:dyDescent="0.35">
      <c r="A1534" t="s">
        <v>16504</v>
      </c>
      <c r="B1534" t="s">
        <v>16505</v>
      </c>
      <c r="D1534" t="s">
        <v>14498</v>
      </c>
      <c r="E1534" t="s">
        <v>129</v>
      </c>
      <c r="F1534" t="s">
        <v>10188</v>
      </c>
      <c r="G1534" t="s">
        <v>16506</v>
      </c>
      <c r="H1534" t="s">
        <v>16506</v>
      </c>
      <c r="I1534" s="1">
        <v>44767</v>
      </c>
      <c r="J1534" t="s">
        <v>132</v>
      </c>
      <c r="P1534" t="s">
        <v>11945</v>
      </c>
      <c r="R1534" t="s">
        <v>11945</v>
      </c>
      <c r="S1534" s="1">
        <f>VLOOKUP(H1534,'[1]Base JI SMP'!$C:$F,4,FALSE)</f>
        <v>44642</v>
      </c>
      <c r="T1534" t="str">
        <f>VLOOKUP(H1534,'[2]Base JI SMP'!$C:$J,8,FALSE)</f>
        <v>Individual</v>
      </c>
      <c r="U1534" t="s">
        <v>135</v>
      </c>
      <c r="V1534" t="s">
        <v>135</v>
      </c>
      <c r="W1534" t="s">
        <v>135</v>
      </c>
      <c r="X1534" t="s">
        <v>135</v>
      </c>
      <c r="Y1534" t="s">
        <v>136</v>
      </c>
      <c r="Z1534" t="s">
        <v>137</v>
      </c>
      <c r="AA1534" t="s">
        <v>166</v>
      </c>
      <c r="AG1534" t="s">
        <v>250</v>
      </c>
      <c r="AH1534" t="s">
        <v>141</v>
      </c>
      <c r="AJ1534" t="s">
        <v>129</v>
      </c>
      <c r="AN1534" t="s">
        <v>129</v>
      </c>
      <c r="AP1534" t="s">
        <v>129</v>
      </c>
      <c r="AQ1534" t="s">
        <v>141</v>
      </c>
      <c r="AS1534">
        <v>208</v>
      </c>
      <c r="AT1534" t="s">
        <v>844</v>
      </c>
      <c r="AU1534" t="s">
        <v>144</v>
      </c>
      <c r="CZ1534" t="s">
        <v>209</v>
      </c>
      <c r="DB1534" t="s">
        <v>210</v>
      </c>
      <c r="DC1534" t="s">
        <v>146</v>
      </c>
      <c r="DD1534" t="s">
        <v>16507</v>
      </c>
      <c r="DF1534" t="s">
        <v>399</v>
      </c>
      <c r="DG1534" t="s">
        <v>399</v>
      </c>
      <c r="DI1534" t="s">
        <v>149</v>
      </c>
      <c r="DJ1534" t="s">
        <v>129</v>
      </c>
      <c r="DK1534" t="s">
        <v>141</v>
      </c>
      <c r="DL1534" t="s">
        <v>141</v>
      </c>
      <c r="DM1534" t="s">
        <v>141</v>
      </c>
      <c r="DN1534" t="s">
        <v>141</v>
      </c>
      <c r="DO1534" t="s">
        <v>141</v>
      </c>
      <c r="DQ1534" t="s">
        <v>225</v>
      </c>
      <c r="DS1534" t="s">
        <v>16508</v>
      </c>
      <c r="DV1534" t="str">
        <f>VLOOKUP(H1534,'[3]Merge Gagner assez d''argent'!$A:$B,2,FALSE)</f>
        <v>Oui</v>
      </c>
      <c r="DX1534" t="s">
        <v>141</v>
      </c>
      <c r="DZ1534" t="s">
        <v>141</v>
      </c>
      <c r="EB1534" t="s">
        <v>686</v>
      </c>
      <c r="ED1534" t="s">
        <v>686</v>
      </c>
      <c r="EF1534" t="s">
        <v>129</v>
      </c>
      <c r="EH1534" t="s">
        <v>141</v>
      </c>
      <c r="EI1534" t="s">
        <v>157</v>
      </c>
      <c r="EJ1534" t="s">
        <v>157</v>
      </c>
      <c r="EK1534" t="s">
        <v>158</v>
      </c>
      <c r="EM1534" t="s">
        <v>5583</v>
      </c>
      <c r="EN1534" t="s">
        <v>129</v>
      </c>
      <c r="EO1534" t="s">
        <v>141</v>
      </c>
      <c r="EP1534" t="s">
        <v>141</v>
      </c>
      <c r="EQ1534" t="s">
        <v>141</v>
      </c>
      <c r="ER1534" t="s">
        <v>129</v>
      </c>
      <c r="ES1534" t="s">
        <v>141</v>
      </c>
      <c r="ET1534" t="s">
        <v>129</v>
      </c>
      <c r="EU1534" t="s">
        <v>16509</v>
      </c>
      <c r="EX1534" t="s">
        <v>16510</v>
      </c>
    </row>
    <row r="1535" spans="1:154" hidden="1" x14ac:dyDescent="0.35">
      <c r="A1535" t="s">
        <v>16511</v>
      </c>
      <c r="B1535" t="s">
        <v>16512</v>
      </c>
      <c r="D1535" t="s">
        <v>14498</v>
      </c>
      <c r="E1535" t="s">
        <v>129</v>
      </c>
      <c r="F1535" t="s">
        <v>10188</v>
      </c>
      <c r="G1535" t="s">
        <v>16513</v>
      </c>
      <c r="H1535" t="s">
        <v>16513</v>
      </c>
      <c r="I1535" s="1">
        <v>44767</v>
      </c>
      <c r="J1535" t="s">
        <v>132</v>
      </c>
      <c r="P1535" t="s">
        <v>11945</v>
      </c>
      <c r="R1535" t="s">
        <v>11945</v>
      </c>
      <c r="S1535" s="1">
        <f>VLOOKUP(H1535,'[1]Base JI SMP'!$C:$F,4,FALSE)</f>
        <v>44642</v>
      </c>
      <c r="T1535" t="str">
        <f>VLOOKUP(H1535,'[2]Base JI SMP'!$C:$J,8,FALSE)</f>
        <v>Individual</v>
      </c>
      <c r="U1535" t="s">
        <v>135</v>
      </c>
      <c r="V1535" t="s">
        <v>135</v>
      </c>
      <c r="W1535" t="s">
        <v>135</v>
      </c>
      <c r="X1535" t="s">
        <v>135</v>
      </c>
      <c r="Y1535" t="s">
        <v>136</v>
      </c>
      <c r="Z1535" t="s">
        <v>137</v>
      </c>
      <c r="AA1535" t="s">
        <v>166</v>
      </c>
      <c r="AG1535">
        <v>0</v>
      </c>
      <c r="AH1535" t="s">
        <v>141</v>
      </c>
      <c r="AJ1535" t="s">
        <v>129</v>
      </c>
      <c r="AN1535" t="s">
        <v>129</v>
      </c>
      <c r="AP1535" t="s">
        <v>129</v>
      </c>
      <c r="AQ1535" t="s">
        <v>129</v>
      </c>
      <c r="AT1535" t="s">
        <v>844</v>
      </c>
      <c r="AU1535" t="s">
        <v>144</v>
      </c>
      <c r="CZ1535" t="s">
        <v>209</v>
      </c>
      <c r="DB1535" t="s">
        <v>210</v>
      </c>
      <c r="DC1535" t="s">
        <v>146</v>
      </c>
      <c r="DF1535" t="s">
        <v>141</v>
      </c>
      <c r="DI1535" t="s">
        <v>149</v>
      </c>
      <c r="DJ1535" t="s">
        <v>129</v>
      </c>
      <c r="DK1535" t="s">
        <v>141</v>
      </c>
      <c r="DL1535" t="s">
        <v>141</v>
      </c>
      <c r="DM1535" t="s">
        <v>141</v>
      </c>
      <c r="DN1535" t="s">
        <v>141</v>
      </c>
      <c r="DO1535" t="s">
        <v>141</v>
      </c>
      <c r="DQ1535" t="s">
        <v>150</v>
      </c>
      <c r="DS1535" t="s">
        <v>16514</v>
      </c>
      <c r="DV1535" t="str">
        <f>VLOOKUP(H1535,'[3]Merge Gagner assez d''argent'!$A:$B,2,FALSE)</f>
        <v>Oui</v>
      </c>
      <c r="DX1535" t="s">
        <v>141</v>
      </c>
      <c r="DZ1535" t="s">
        <v>141</v>
      </c>
      <c r="EB1535" t="s">
        <v>686</v>
      </c>
      <c r="ED1535" t="s">
        <v>686</v>
      </c>
      <c r="EF1535" t="s">
        <v>129</v>
      </c>
      <c r="EH1535" t="s">
        <v>468</v>
      </c>
      <c r="EI1535" t="s">
        <v>253</v>
      </c>
      <c r="EJ1535" t="s">
        <v>157</v>
      </c>
      <c r="EK1535" t="s">
        <v>158</v>
      </c>
      <c r="EM1535" t="s">
        <v>2808</v>
      </c>
      <c r="EN1535" t="s">
        <v>129</v>
      </c>
      <c r="EO1535" t="s">
        <v>141</v>
      </c>
      <c r="EP1535" t="s">
        <v>129</v>
      </c>
      <c r="EQ1535" t="s">
        <v>141</v>
      </c>
      <c r="ER1535" t="s">
        <v>141</v>
      </c>
      <c r="ES1535" t="s">
        <v>141</v>
      </c>
      <c r="ET1535" t="s">
        <v>141</v>
      </c>
      <c r="EU1535" t="s">
        <v>16515</v>
      </c>
      <c r="EX1535" t="s">
        <v>16516</v>
      </c>
    </row>
    <row r="1536" spans="1:154" hidden="1" x14ac:dyDescent="0.35">
      <c r="A1536" t="s">
        <v>16517</v>
      </c>
      <c r="B1536" t="s">
        <v>16518</v>
      </c>
      <c r="D1536" t="s">
        <v>14796</v>
      </c>
      <c r="E1536" t="s">
        <v>129</v>
      </c>
      <c r="F1536" t="s">
        <v>10188</v>
      </c>
      <c r="G1536" t="s">
        <v>16519</v>
      </c>
      <c r="H1536" t="s">
        <v>16519</v>
      </c>
      <c r="I1536" s="1">
        <v>44767</v>
      </c>
      <c r="J1536" t="s">
        <v>1498</v>
      </c>
      <c r="P1536" t="s">
        <v>11945</v>
      </c>
      <c r="R1536" t="s">
        <v>11945</v>
      </c>
      <c r="S1536" s="1">
        <f>VLOOKUP(H1536,'[1]Base JI SMP'!$C:$F,4,FALSE)</f>
        <v>44708</v>
      </c>
      <c r="T1536" t="str">
        <f>VLOOKUP(H1536,'[2]Base JI SMP'!$C:$J,8,FALSE)</f>
        <v>Individual</v>
      </c>
      <c r="U1536" t="str">
        <f>VLOOKUP(H1536,'[2]Base JI SMP'!$C:$M,11,FALSE)</f>
        <v>Other</v>
      </c>
      <c r="V1536" t="str">
        <f>VLOOKUP(H1536,'[2]Base JI SMP'!$C:$R,12,FALSE)</f>
        <v>Individual</v>
      </c>
      <c r="W1536" s="1">
        <f>VLOOKUP(H1536,'[1]Base JI SMP'!$C:$R,13,FALSE)</f>
        <v>44704</v>
      </c>
      <c r="X1536" s="1">
        <f>VLOOKUP(H1536,'[1]Base JI SMP'!$C:$P,14,FALSE)</f>
        <v>44706</v>
      </c>
      <c r="Y1536" t="s">
        <v>136</v>
      </c>
      <c r="Z1536" t="s">
        <v>137</v>
      </c>
      <c r="AA1536" t="s">
        <v>348</v>
      </c>
      <c r="AG1536" t="s">
        <v>1512</v>
      </c>
      <c r="AH1536" t="s">
        <v>141</v>
      </c>
      <c r="AJ1536" t="s">
        <v>129</v>
      </c>
      <c r="AN1536" t="s">
        <v>129</v>
      </c>
      <c r="AP1536" t="s">
        <v>129</v>
      </c>
      <c r="AQ1536" t="s">
        <v>129</v>
      </c>
      <c r="AS1536" t="s">
        <v>208</v>
      </c>
      <c r="AT1536" t="s">
        <v>679</v>
      </c>
      <c r="AU1536" t="s">
        <v>144</v>
      </c>
      <c r="CZ1536" t="s">
        <v>171</v>
      </c>
      <c r="DA1536" t="s">
        <v>15788</v>
      </c>
      <c r="DB1536" t="s">
        <v>592</v>
      </c>
      <c r="DC1536" t="s">
        <v>146</v>
      </c>
      <c r="DD1536" t="s">
        <v>16520</v>
      </c>
      <c r="DE1536" t="s">
        <v>2721</v>
      </c>
      <c r="DF1536" t="s">
        <v>399</v>
      </c>
      <c r="DG1536" t="s">
        <v>399</v>
      </c>
      <c r="DI1536" t="s">
        <v>149</v>
      </c>
      <c r="DJ1536" t="s">
        <v>129</v>
      </c>
      <c r="DK1536" t="s">
        <v>141</v>
      </c>
      <c r="DL1536" t="s">
        <v>141</v>
      </c>
      <c r="DM1536" t="s">
        <v>141</v>
      </c>
      <c r="DN1536" t="s">
        <v>141</v>
      </c>
      <c r="DO1536" t="s">
        <v>141</v>
      </c>
      <c r="DQ1536" t="s">
        <v>150</v>
      </c>
      <c r="DS1536" t="s">
        <v>5368</v>
      </c>
      <c r="DT1536" t="s">
        <v>16521</v>
      </c>
      <c r="DV1536" t="str">
        <f>VLOOKUP(H1536,'[3]Merge Gagner assez d''argent'!$A:$B,2,FALSE)</f>
        <v>Oui</v>
      </c>
      <c r="DX1536" t="s">
        <v>141</v>
      </c>
      <c r="DZ1536" t="s">
        <v>141</v>
      </c>
      <c r="EB1536" t="s">
        <v>686</v>
      </c>
      <c r="ED1536" t="s">
        <v>141</v>
      </c>
      <c r="EF1536" t="s">
        <v>129</v>
      </c>
      <c r="EH1536" t="s">
        <v>141</v>
      </c>
      <c r="EI1536" t="s">
        <v>156</v>
      </c>
      <c r="EJ1536" t="s">
        <v>157</v>
      </c>
      <c r="EK1536" t="s">
        <v>158</v>
      </c>
      <c r="EM1536" t="s">
        <v>954</v>
      </c>
      <c r="EN1536" t="s">
        <v>129</v>
      </c>
      <c r="EO1536" t="s">
        <v>141</v>
      </c>
      <c r="EP1536" t="s">
        <v>129</v>
      </c>
      <c r="EQ1536" t="s">
        <v>129</v>
      </c>
      <c r="ER1536" t="s">
        <v>129</v>
      </c>
      <c r="ES1536" t="s">
        <v>129</v>
      </c>
      <c r="ET1536" t="s">
        <v>141</v>
      </c>
      <c r="EU1536" t="s">
        <v>16522</v>
      </c>
      <c r="EX1536" t="s">
        <v>16523</v>
      </c>
    </row>
    <row r="1537" spans="1:154" hidden="1" x14ac:dyDescent="0.35">
      <c r="A1537" t="s">
        <v>16524</v>
      </c>
      <c r="B1537" t="s">
        <v>16525</v>
      </c>
      <c r="D1537" t="s">
        <v>14747</v>
      </c>
      <c r="E1537" t="s">
        <v>129</v>
      </c>
      <c r="F1537" t="s">
        <v>10188</v>
      </c>
      <c r="G1537" t="s">
        <v>16526</v>
      </c>
      <c r="H1537" t="s">
        <v>16526</v>
      </c>
      <c r="I1537" s="1">
        <v>44767</v>
      </c>
      <c r="J1537" t="s">
        <v>1498</v>
      </c>
      <c r="P1537" t="s">
        <v>133</v>
      </c>
      <c r="R1537" t="s">
        <v>11945</v>
      </c>
      <c r="S1537" s="1">
        <f>VLOOKUP(H1537,'[1]Base JI SMP'!$C:$F,4,FALSE)</f>
        <v>44708</v>
      </c>
      <c r="T1537" t="str">
        <f>VLOOKUP(H1537,'[2]Base JI SMP'!$C:$J,8,FALSE)</f>
        <v>Individual</v>
      </c>
      <c r="U1537" t="str">
        <f>VLOOKUP(H1537,'[2]Base JI SMP'!$C:$M,11,FALSE)</f>
        <v>Other</v>
      </c>
      <c r="V1537" t="str">
        <f>VLOOKUP(H1537,'[2]Base JI SMP'!$C:$R,12,FALSE)</f>
        <v>Individual</v>
      </c>
      <c r="W1537" s="1">
        <f>VLOOKUP(H1537,'[1]Base JI SMP'!$C:$R,13,FALSE)</f>
        <v>44704</v>
      </c>
      <c r="X1537" s="1">
        <f>VLOOKUP(H1537,'[1]Base JI SMP'!$C:$P,14,FALSE)</f>
        <v>44706</v>
      </c>
      <c r="Y1537" t="s">
        <v>136</v>
      </c>
      <c r="Z1537" t="s">
        <v>137</v>
      </c>
      <c r="AA1537" t="s">
        <v>348</v>
      </c>
      <c r="AG1537" t="s">
        <v>320</v>
      </c>
      <c r="AH1537" t="s">
        <v>141</v>
      </c>
      <c r="AJ1537" t="s">
        <v>129</v>
      </c>
      <c r="AN1537" t="s">
        <v>129</v>
      </c>
      <c r="AP1537" t="s">
        <v>129</v>
      </c>
      <c r="AQ1537" t="s">
        <v>141</v>
      </c>
      <c r="AR1537" t="s">
        <v>16527</v>
      </c>
      <c r="AS1537" t="s">
        <v>247</v>
      </c>
      <c r="AT1537" t="s">
        <v>679</v>
      </c>
      <c r="AU1537" t="s">
        <v>144</v>
      </c>
      <c r="CZ1537" t="s">
        <v>171</v>
      </c>
      <c r="DA1537" t="s">
        <v>14750</v>
      </c>
      <c r="DB1537" t="s">
        <v>592</v>
      </c>
      <c r="DC1537" t="s">
        <v>146</v>
      </c>
      <c r="DD1537" t="s">
        <v>16528</v>
      </c>
      <c r="DE1537" t="s">
        <v>4731</v>
      </c>
      <c r="DF1537" t="s">
        <v>399</v>
      </c>
      <c r="DG1537" t="s">
        <v>399</v>
      </c>
      <c r="DI1537" t="s">
        <v>2906</v>
      </c>
      <c r="DJ1537" t="s">
        <v>129</v>
      </c>
      <c r="DK1537" t="s">
        <v>129</v>
      </c>
      <c r="DL1537" t="s">
        <v>141</v>
      </c>
      <c r="DM1537" t="s">
        <v>141</v>
      </c>
      <c r="DN1537" t="s">
        <v>141</v>
      </c>
      <c r="DO1537" t="s">
        <v>141</v>
      </c>
      <c r="DQ1537" t="s">
        <v>150</v>
      </c>
      <c r="DS1537" t="s">
        <v>16529</v>
      </c>
      <c r="DT1537" t="s">
        <v>16530</v>
      </c>
      <c r="DV1537" t="str">
        <f>VLOOKUP(H1537,'[3]Merge Gagner assez d''argent'!$A:$B,2,FALSE)</f>
        <v>Oui</v>
      </c>
      <c r="DX1537" t="s">
        <v>141</v>
      </c>
      <c r="DZ1537" t="s">
        <v>141</v>
      </c>
      <c r="EB1537" t="s">
        <v>141</v>
      </c>
      <c r="EC1537" t="s">
        <v>16531</v>
      </c>
      <c r="ED1537" t="s">
        <v>129</v>
      </c>
      <c r="EE1537" t="s">
        <v>16532</v>
      </c>
      <c r="EF1537" t="s">
        <v>129</v>
      </c>
      <c r="EH1537" t="s">
        <v>468</v>
      </c>
      <c r="EI1537" t="s">
        <v>156</v>
      </c>
      <c r="EJ1537" t="s">
        <v>157</v>
      </c>
      <c r="EK1537" t="s">
        <v>158</v>
      </c>
      <c r="EM1537" t="s">
        <v>241</v>
      </c>
      <c r="EN1537" t="s">
        <v>129</v>
      </c>
      <c r="EO1537" t="s">
        <v>141</v>
      </c>
      <c r="EP1537" t="s">
        <v>141</v>
      </c>
      <c r="EQ1537" t="s">
        <v>141</v>
      </c>
      <c r="ER1537" t="s">
        <v>141</v>
      </c>
      <c r="ES1537" t="s">
        <v>141</v>
      </c>
      <c r="ET1537" t="s">
        <v>141</v>
      </c>
      <c r="EU1537" t="s">
        <v>16533</v>
      </c>
      <c r="EX1537" t="s">
        <v>16534</v>
      </c>
    </row>
    <row r="1538" spans="1:154" hidden="1" x14ac:dyDescent="0.35">
      <c r="A1538" t="s">
        <v>16535</v>
      </c>
      <c r="B1538" t="s">
        <v>16536</v>
      </c>
      <c r="D1538" t="s">
        <v>16076</v>
      </c>
      <c r="E1538" t="s">
        <v>129</v>
      </c>
      <c r="F1538" t="s">
        <v>10188</v>
      </c>
      <c r="G1538" t="s">
        <v>16077</v>
      </c>
      <c r="H1538" s="2"/>
      <c r="I1538" s="1">
        <v>44763</v>
      </c>
      <c r="J1538" t="s">
        <v>132</v>
      </c>
      <c r="P1538" t="s">
        <v>11945</v>
      </c>
      <c r="R1538" t="s">
        <v>11945</v>
      </c>
      <c r="S1538" s="1" t="s">
        <v>135</v>
      </c>
      <c r="T1538" t="s">
        <v>135</v>
      </c>
      <c r="U1538" t="s">
        <v>135</v>
      </c>
      <c r="V1538" t="s">
        <v>135</v>
      </c>
      <c r="W1538" t="s">
        <v>135</v>
      </c>
      <c r="X1538" t="s">
        <v>135</v>
      </c>
      <c r="Y1538" t="s">
        <v>136</v>
      </c>
      <c r="Z1538" t="s">
        <v>1019</v>
      </c>
      <c r="AA1538" t="s">
        <v>348</v>
      </c>
      <c r="AG1538" t="s">
        <v>320</v>
      </c>
      <c r="AH1538" t="s">
        <v>141</v>
      </c>
      <c r="AJ1538" t="s">
        <v>129</v>
      </c>
      <c r="AN1538" t="s">
        <v>129</v>
      </c>
      <c r="AP1538" t="s">
        <v>129</v>
      </c>
      <c r="AQ1538" t="s">
        <v>129</v>
      </c>
      <c r="AT1538" t="s">
        <v>143</v>
      </c>
      <c r="AU1538" t="s">
        <v>144</v>
      </c>
      <c r="CZ1538" t="s">
        <v>209</v>
      </c>
      <c r="DB1538" t="s">
        <v>210</v>
      </c>
      <c r="DC1538" t="s">
        <v>146</v>
      </c>
      <c r="DD1538" t="s">
        <v>16537</v>
      </c>
      <c r="DE1538" t="s">
        <v>2721</v>
      </c>
      <c r="DF1538" t="s">
        <v>141</v>
      </c>
      <c r="DI1538" t="s">
        <v>149</v>
      </c>
      <c r="DJ1538" t="s">
        <v>129</v>
      </c>
      <c r="DK1538" t="s">
        <v>141</v>
      </c>
      <c r="DL1538" t="s">
        <v>141</v>
      </c>
      <c r="DM1538" t="s">
        <v>141</v>
      </c>
      <c r="DN1538" t="s">
        <v>141</v>
      </c>
      <c r="DO1538" t="s">
        <v>141</v>
      </c>
      <c r="DQ1538" t="s">
        <v>150</v>
      </c>
      <c r="DS1538" t="s">
        <v>16538</v>
      </c>
      <c r="DT1538" t="s">
        <v>16539</v>
      </c>
      <c r="DV1538" t="e">
        <f>VLOOKUP(H1538,'[3]Merge Gagner assez d''argent'!$A:$B,2,FALSE)</f>
        <v>#N/A</v>
      </c>
      <c r="DX1538" t="s">
        <v>129</v>
      </c>
      <c r="DY1538" t="s">
        <v>167</v>
      </c>
      <c r="DZ1538" t="s">
        <v>141</v>
      </c>
      <c r="EB1538" t="s">
        <v>141</v>
      </c>
      <c r="EC1538" t="s">
        <v>16540</v>
      </c>
      <c r="ED1538" t="s">
        <v>141</v>
      </c>
      <c r="EF1538" t="s">
        <v>129</v>
      </c>
      <c r="EG1538" t="s">
        <v>16541</v>
      </c>
      <c r="EH1538" t="s">
        <v>141</v>
      </c>
      <c r="EI1538" t="s">
        <v>214</v>
      </c>
      <c r="EJ1538" t="s">
        <v>214</v>
      </c>
      <c r="EK1538" t="s">
        <v>158</v>
      </c>
      <c r="EM1538" t="s">
        <v>978</v>
      </c>
      <c r="EN1538" t="s">
        <v>141</v>
      </c>
      <c r="EO1538" t="s">
        <v>141</v>
      </c>
      <c r="EP1538" t="s">
        <v>141</v>
      </c>
      <c r="EQ1538" t="s">
        <v>141</v>
      </c>
      <c r="ER1538" t="s">
        <v>129</v>
      </c>
      <c r="ES1538" t="s">
        <v>129</v>
      </c>
      <c r="ET1538" t="s">
        <v>141</v>
      </c>
      <c r="EU1538" t="s">
        <v>16542</v>
      </c>
      <c r="EX1538" t="s">
        <v>16543</v>
      </c>
    </row>
    <row r="1539" spans="1:154" hidden="1" x14ac:dyDescent="0.35">
      <c r="A1539" t="s">
        <v>16544</v>
      </c>
      <c r="B1539" t="s">
        <v>16545</v>
      </c>
      <c r="D1539" t="s">
        <v>12435</v>
      </c>
      <c r="E1539" t="s">
        <v>129</v>
      </c>
      <c r="F1539" t="s">
        <v>130</v>
      </c>
      <c r="G1539" t="s">
        <v>16546</v>
      </c>
      <c r="H1539" t="s">
        <v>16546</v>
      </c>
      <c r="I1539" s="1">
        <v>44767</v>
      </c>
      <c r="J1539" t="s">
        <v>132</v>
      </c>
      <c r="P1539" t="s">
        <v>133</v>
      </c>
      <c r="R1539" t="s">
        <v>11945</v>
      </c>
      <c r="S1539" s="1">
        <f>VLOOKUP(H1539,'[1]Base JI SMP'!$C:$F,4,FALSE)</f>
        <v>44646</v>
      </c>
      <c r="T1539" t="str">
        <f>VLOOKUP(H1539,'[2]Base JI SMP'!$C:$J,8,FALSE)</f>
        <v>Individual</v>
      </c>
      <c r="U1539" t="s">
        <v>135</v>
      </c>
      <c r="V1539" t="s">
        <v>135</v>
      </c>
      <c r="W1539" t="s">
        <v>135</v>
      </c>
      <c r="X1539" t="s">
        <v>135</v>
      </c>
      <c r="Y1539" t="s">
        <v>136</v>
      </c>
      <c r="Z1539" t="s">
        <v>137</v>
      </c>
      <c r="AA1539" t="s">
        <v>138</v>
      </c>
      <c r="AB1539" t="s">
        <v>141</v>
      </c>
      <c r="AG1539">
        <v>3</v>
      </c>
      <c r="AH1539" t="s">
        <v>141</v>
      </c>
      <c r="AJ1539" t="s">
        <v>129</v>
      </c>
      <c r="AN1539" t="s">
        <v>129</v>
      </c>
      <c r="AP1539" t="s">
        <v>129</v>
      </c>
      <c r="AQ1539" t="s">
        <v>129</v>
      </c>
      <c r="AS1539" t="s">
        <v>208</v>
      </c>
      <c r="AT1539" t="s">
        <v>143</v>
      </c>
      <c r="AU1539" t="s">
        <v>144</v>
      </c>
      <c r="CZ1539" t="s">
        <v>145</v>
      </c>
      <c r="DB1539" t="s">
        <v>145</v>
      </c>
      <c r="DC1539" t="s">
        <v>901</v>
      </c>
      <c r="DD1539" t="s">
        <v>16547</v>
      </c>
      <c r="DE1539" t="s">
        <v>148</v>
      </c>
      <c r="DF1539" t="s">
        <v>141</v>
      </c>
      <c r="DI1539" t="s">
        <v>149</v>
      </c>
      <c r="DJ1539" t="s">
        <v>129</v>
      </c>
      <c r="DK1539" t="s">
        <v>141</v>
      </c>
      <c r="DL1539" t="s">
        <v>141</v>
      </c>
      <c r="DM1539" t="s">
        <v>141</v>
      </c>
      <c r="DN1539" t="s">
        <v>141</v>
      </c>
      <c r="DO1539" t="s">
        <v>141</v>
      </c>
      <c r="DQ1539" t="s">
        <v>225</v>
      </c>
      <c r="DS1539" t="s">
        <v>16548</v>
      </c>
      <c r="DU1539" t="s">
        <v>198</v>
      </c>
      <c r="DV1539" t="str">
        <f>VLOOKUP(H1539,'[3]Merge Gagner assez d''argent'!$A:$B,2,FALSE)</f>
        <v>Non</v>
      </c>
      <c r="DW1539" t="s">
        <v>16549</v>
      </c>
      <c r="DX1539" t="s">
        <v>129</v>
      </c>
      <c r="DY1539" t="s">
        <v>167</v>
      </c>
      <c r="DZ1539" t="s">
        <v>141</v>
      </c>
      <c r="EB1539" t="s">
        <v>141</v>
      </c>
      <c r="EC1539" t="s">
        <v>12604</v>
      </c>
      <c r="ED1539" t="s">
        <v>129</v>
      </c>
      <c r="EE1539" t="s">
        <v>2395</v>
      </c>
      <c r="EF1539" t="s">
        <v>129</v>
      </c>
      <c r="EG1539" t="s">
        <v>16550</v>
      </c>
      <c r="EH1539" t="s">
        <v>468</v>
      </c>
      <c r="EI1539" t="s">
        <v>156</v>
      </c>
      <c r="EJ1539" t="s">
        <v>157</v>
      </c>
      <c r="EK1539" t="s">
        <v>158</v>
      </c>
      <c r="EM1539" t="s">
        <v>171</v>
      </c>
      <c r="EN1539" t="s">
        <v>141</v>
      </c>
      <c r="EO1539" t="s">
        <v>141</v>
      </c>
      <c r="EP1539" t="s">
        <v>141</v>
      </c>
      <c r="EQ1539" t="s">
        <v>141</v>
      </c>
      <c r="ER1539" t="s">
        <v>141</v>
      </c>
      <c r="ES1539" t="s">
        <v>141</v>
      </c>
      <c r="ET1539" t="s">
        <v>129</v>
      </c>
      <c r="EU1539" t="s">
        <v>16551</v>
      </c>
      <c r="EX1539" t="s">
        <v>16552</v>
      </c>
    </row>
    <row r="1540" spans="1:154" hidden="1" x14ac:dyDescent="0.35">
      <c r="A1540" t="s">
        <v>16553</v>
      </c>
      <c r="B1540" t="s">
        <v>16554</v>
      </c>
      <c r="D1540" t="s">
        <v>14498</v>
      </c>
      <c r="E1540" t="s">
        <v>129</v>
      </c>
      <c r="F1540" t="s">
        <v>10188</v>
      </c>
      <c r="G1540" t="s">
        <v>16555</v>
      </c>
      <c r="H1540" t="s">
        <v>16555</v>
      </c>
      <c r="I1540" s="1">
        <v>44768</v>
      </c>
      <c r="J1540" t="s">
        <v>132</v>
      </c>
      <c r="P1540" t="s">
        <v>11945</v>
      </c>
      <c r="R1540" t="s">
        <v>11945</v>
      </c>
      <c r="S1540" s="1">
        <f>VLOOKUP(H1540,'[1]Base JI SMP'!$C:$F,4,FALSE)</f>
        <v>44559</v>
      </c>
      <c r="T1540" t="str">
        <f>VLOOKUP(H1540,'[2]Base JI SMP'!$C:$J,8,FALSE)</f>
        <v>Individual</v>
      </c>
      <c r="U1540" t="s">
        <v>135</v>
      </c>
      <c r="V1540" t="s">
        <v>135</v>
      </c>
      <c r="W1540" t="s">
        <v>135</v>
      </c>
      <c r="X1540" t="s">
        <v>135</v>
      </c>
      <c r="Y1540" t="s">
        <v>136</v>
      </c>
      <c r="Z1540" t="s">
        <v>137</v>
      </c>
      <c r="AA1540" t="s">
        <v>166</v>
      </c>
      <c r="AG1540" t="s">
        <v>167</v>
      </c>
      <c r="AH1540" t="s">
        <v>141</v>
      </c>
      <c r="AJ1540" t="s">
        <v>129</v>
      </c>
      <c r="AN1540" t="s">
        <v>129</v>
      </c>
      <c r="AP1540" t="s">
        <v>129</v>
      </c>
      <c r="AQ1540" t="s">
        <v>129</v>
      </c>
      <c r="AT1540" t="s">
        <v>844</v>
      </c>
      <c r="AU1540" t="s">
        <v>144</v>
      </c>
      <c r="CZ1540" t="s">
        <v>171</v>
      </c>
      <c r="DA1540" t="s">
        <v>237</v>
      </c>
      <c r="DB1540" t="s">
        <v>592</v>
      </c>
      <c r="DC1540" t="s">
        <v>146</v>
      </c>
      <c r="DE1540" t="s">
        <v>4731</v>
      </c>
      <c r="DF1540" t="s">
        <v>141</v>
      </c>
      <c r="DI1540" t="s">
        <v>149</v>
      </c>
      <c r="DJ1540" t="s">
        <v>129</v>
      </c>
      <c r="DK1540" t="s">
        <v>141</v>
      </c>
      <c r="DL1540" t="s">
        <v>141</v>
      </c>
      <c r="DM1540" t="s">
        <v>141</v>
      </c>
      <c r="DN1540" t="s">
        <v>141</v>
      </c>
      <c r="DO1540" t="s">
        <v>141</v>
      </c>
      <c r="DQ1540" t="s">
        <v>150</v>
      </c>
      <c r="DS1540" t="s">
        <v>16556</v>
      </c>
      <c r="DV1540" t="str">
        <f>VLOOKUP(H1540,'[3]Merge Gagner assez d''argent'!$A:$B,2,FALSE)</f>
        <v>Oui</v>
      </c>
      <c r="DX1540" t="s">
        <v>141</v>
      </c>
      <c r="DZ1540" t="s">
        <v>141</v>
      </c>
      <c r="EB1540" t="s">
        <v>686</v>
      </c>
      <c r="ED1540" t="s">
        <v>686</v>
      </c>
      <c r="EF1540" t="s">
        <v>129</v>
      </c>
      <c r="EH1540" t="s">
        <v>141</v>
      </c>
      <c r="EI1540" t="s">
        <v>156</v>
      </c>
      <c r="EJ1540" t="s">
        <v>157</v>
      </c>
      <c r="EK1540" t="s">
        <v>158</v>
      </c>
      <c r="EM1540" t="s">
        <v>182</v>
      </c>
      <c r="EN1540" t="s">
        <v>129</v>
      </c>
      <c r="EO1540" t="s">
        <v>141</v>
      </c>
      <c r="EP1540" t="s">
        <v>141</v>
      </c>
      <c r="EQ1540" t="s">
        <v>141</v>
      </c>
      <c r="ER1540" t="s">
        <v>129</v>
      </c>
      <c r="ES1540" t="s">
        <v>141</v>
      </c>
      <c r="ET1540" t="s">
        <v>141</v>
      </c>
      <c r="EU1540" t="s">
        <v>10389</v>
      </c>
      <c r="EX1540" t="s">
        <v>11115</v>
      </c>
    </row>
    <row r="1541" spans="1:154" hidden="1" x14ac:dyDescent="0.35">
      <c r="A1541" t="s">
        <v>16557</v>
      </c>
      <c r="B1541" t="s">
        <v>16558</v>
      </c>
      <c r="D1541" t="s">
        <v>14492</v>
      </c>
      <c r="E1541" t="s">
        <v>129</v>
      </c>
      <c r="F1541" t="s">
        <v>10188</v>
      </c>
      <c r="G1541" t="s">
        <v>16559</v>
      </c>
      <c r="H1541" t="s">
        <v>16559</v>
      </c>
      <c r="I1541" s="1">
        <v>44768</v>
      </c>
      <c r="J1541" t="s">
        <v>132</v>
      </c>
      <c r="P1541" t="s">
        <v>11945</v>
      </c>
      <c r="R1541" t="s">
        <v>11945</v>
      </c>
      <c r="S1541" s="1">
        <f>VLOOKUP(H1541,'[1]Base JI SMP'!$C:$F,4,FALSE)</f>
        <v>44704</v>
      </c>
      <c r="T1541" t="str">
        <f>VLOOKUP(H1541,'[2]Base JI SMP'!$C:$J,8,FALSE)</f>
        <v>Individual</v>
      </c>
      <c r="U1541" t="s">
        <v>135</v>
      </c>
      <c r="V1541" t="s">
        <v>135</v>
      </c>
      <c r="W1541" t="s">
        <v>135</v>
      </c>
      <c r="X1541" t="s">
        <v>135</v>
      </c>
      <c r="Y1541" t="s">
        <v>136</v>
      </c>
      <c r="Z1541" t="s">
        <v>137</v>
      </c>
      <c r="AA1541" t="s">
        <v>348</v>
      </c>
      <c r="AG1541" t="s">
        <v>167</v>
      </c>
      <c r="AH1541" t="s">
        <v>141</v>
      </c>
      <c r="AJ1541" t="s">
        <v>129</v>
      </c>
      <c r="AN1541" t="s">
        <v>129</v>
      </c>
      <c r="AP1541" t="s">
        <v>129</v>
      </c>
      <c r="AQ1541" t="s">
        <v>129</v>
      </c>
      <c r="AS1541" t="s">
        <v>349</v>
      </c>
      <c r="AT1541" t="s">
        <v>143</v>
      </c>
      <c r="AU1541" t="s">
        <v>144</v>
      </c>
      <c r="CZ1541" t="s">
        <v>296</v>
      </c>
      <c r="DB1541" t="s">
        <v>296</v>
      </c>
      <c r="DC1541" t="s">
        <v>146</v>
      </c>
      <c r="DD1541" t="s">
        <v>16560</v>
      </c>
      <c r="DE1541" t="s">
        <v>4731</v>
      </c>
      <c r="DF1541" t="s">
        <v>141</v>
      </c>
      <c r="DI1541" t="s">
        <v>149</v>
      </c>
      <c r="DJ1541" t="s">
        <v>129</v>
      </c>
      <c r="DK1541" t="s">
        <v>141</v>
      </c>
      <c r="DL1541" t="s">
        <v>141</v>
      </c>
      <c r="DM1541" t="s">
        <v>141</v>
      </c>
      <c r="DN1541" t="s">
        <v>141</v>
      </c>
      <c r="DO1541" t="s">
        <v>141</v>
      </c>
      <c r="DQ1541" t="s">
        <v>150</v>
      </c>
      <c r="DS1541" t="s">
        <v>16561</v>
      </c>
      <c r="DV1541" t="str">
        <f>VLOOKUP(H1541,'[3]Merge Gagner assez d''argent'!$A:$B,2,FALSE)</f>
        <v>Partiellement</v>
      </c>
      <c r="DX1541" t="s">
        <v>129</v>
      </c>
      <c r="DY1541" t="s">
        <v>425</v>
      </c>
      <c r="DZ1541" t="s">
        <v>141</v>
      </c>
      <c r="EB1541" t="s">
        <v>141</v>
      </c>
      <c r="ED1541" t="s">
        <v>141</v>
      </c>
      <c r="EF1541" t="s">
        <v>129</v>
      </c>
      <c r="EG1541" t="s">
        <v>16562</v>
      </c>
      <c r="EH1541" t="s">
        <v>141</v>
      </c>
      <c r="EI1541" t="s">
        <v>156</v>
      </c>
      <c r="EJ1541" t="s">
        <v>157</v>
      </c>
      <c r="EK1541" t="s">
        <v>158</v>
      </c>
      <c r="EM1541" t="s">
        <v>7049</v>
      </c>
      <c r="EN1541" t="s">
        <v>129</v>
      </c>
      <c r="EO1541" t="s">
        <v>129</v>
      </c>
      <c r="EP1541" t="s">
        <v>129</v>
      </c>
      <c r="EQ1541" t="s">
        <v>129</v>
      </c>
      <c r="ER1541" t="s">
        <v>141</v>
      </c>
      <c r="ES1541" t="s">
        <v>141</v>
      </c>
      <c r="ET1541" t="s">
        <v>141</v>
      </c>
      <c r="EU1541" t="s">
        <v>16563</v>
      </c>
      <c r="EX1541" t="s">
        <v>16564</v>
      </c>
    </row>
    <row r="1542" spans="1:154" hidden="1" x14ac:dyDescent="0.35">
      <c r="A1542" t="s">
        <v>16565</v>
      </c>
      <c r="B1542" t="s">
        <v>16566</v>
      </c>
      <c r="D1542" t="s">
        <v>14498</v>
      </c>
      <c r="E1542" t="s">
        <v>129</v>
      </c>
      <c r="F1542" t="s">
        <v>10188</v>
      </c>
      <c r="G1542" t="s">
        <v>16567</v>
      </c>
      <c r="H1542" t="s">
        <v>16567</v>
      </c>
      <c r="I1542" s="1">
        <v>44768</v>
      </c>
      <c r="J1542" t="s">
        <v>132</v>
      </c>
      <c r="P1542" t="s">
        <v>11945</v>
      </c>
      <c r="R1542" t="s">
        <v>11945</v>
      </c>
      <c r="S1542" s="1">
        <f>VLOOKUP(H1542,'[1]Base JI SMP'!$C:$F,4,FALSE)</f>
        <v>44648</v>
      </c>
      <c r="T1542" t="str">
        <f>VLOOKUP(H1542,'[2]Base JI SMP'!$C:$J,8,FALSE)</f>
        <v>Individual</v>
      </c>
      <c r="U1542" t="s">
        <v>135</v>
      </c>
      <c r="V1542" t="s">
        <v>135</v>
      </c>
      <c r="W1542" t="s">
        <v>135</v>
      </c>
      <c r="X1542" t="s">
        <v>135</v>
      </c>
      <c r="Y1542" t="s">
        <v>136</v>
      </c>
      <c r="Z1542" t="s">
        <v>137</v>
      </c>
      <c r="AA1542" t="s">
        <v>166</v>
      </c>
      <c r="AG1542" t="s">
        <v>167</v>
      </c>
      <c r="AH1542" t="s">
        <v>141</v>
      </c>
      <c r="AJ1542" t="s">
        <v>129</v>
      </c>
      <c r="AN1542" t="s">
        <v>129</v>
      </c>
      <c r="AP1542" t="s">
        <v>129</v>
      </c>
      <c r="AQ1542" t="s">
        <v>141</v>
      </c>
      <c r="AS1542">
        <v>156</v>
      </c>
      <c r="AT1542" t="s">
        <v>844</v>
      </c>
      <c r="AU1542" t="s">
        <v>144</v>
      </c>
      <c r="CZ1542" t="s">
        <v>209</v>
      </c>
      <c r="DB1542" t="s">
        <v>210</v>
      </c>
      <c r="DC1542" t="s">
        <v>146</v>
      </c>
      <c r="DE1542" t="s">
        <v>4731</v>
      </c>
      <c r="DF1542" t="s">
        <v>141</v>
      </c>
      <c r="DI1542" t="s">
        <v>149</v>
      </c>
      <c r="DJ1542" t="s">
        <v>129</v>
      </c>
      <c r="DK1542" t="s">
        <v>141</v>
      </c>
      <c r="DL1542" t="s">
        <v>141</v>
      </c>
      <c r="DM1542" t="s">
        <v>141</v>
      </c>
      <c r="DN1542" t="s">
        <v>141</v>
      </c>
      <c r="DO1542" t="s">
        <v>141</v>
      </c>
      <c r="DQ1542" t="s">
        <v>150</v>
      </c>
      <c r="DS1542" t="s">
        <v>16568</v>
      </c>
      <c r="DV1542" t="str">
        <f>VLOOKUP(H1542,'[3]Merge Gagner assez d''argent'!$A:$B,2,FALSE)</f>
        <v>Partiellement</v>
      </c>
      <c r="DX1542" t="s">
        <v>253</v>
      </c>
      <c r="DZ1542" t="s">
        <v>141</v>
      </c>
      <c r="EB1542" t="s">
        <v>686</v>
      </c>
      <c r="ED1542" t="s">
        <v>686</v>
      </c>
      <c r="EF1542" t="s">
        <v>141</v>
      </c>
      <c r="EH1542" t="s">
        <v>141</v>
      </c>
      <c r="EI1542" t="s">
        <v>156</v>
      </c>
      <c r="EJ1542" t="s">
        <v>214</v>
      </c>
      <c r="EK1542" t="s">
        <v>758</v>
      </c>
      <c r="EM1542" t="s">
        <v>1579</v>
      </c>
      <c r="EN1542" t="s">
        <v>141</v>
      </c>
      <c r="EO1542" t="s">
        <v>141</v>
      </c>
      <c r="EP1542" t="s">
        <v>141</v>
      </c>
      <c r="EQ1542" t="s">
        <v>129</v>
      </c>
      <c r="ER1542" t="s">
        <v>141</v>
      </c>
      <c r="ES1542" t="s">
        <v>141</v>
      </c>
      <c r="ET1542" t="s">
        <v>141</v>
      </c>
      <c r="EU1542" t="s">
        <v>16569</v>
      </c>
      <c r="EX1542" t="s">
        <v>16570</v>
      </c>
    </row>
    <row r="1543" spans="1:154" hidden="1" x14ac:dyDescent="0.35">
      <c r="A1543" t="s">
        <v>16571</v>
      </c>
      <c r="B1543" t="s">
        <v>16572</v>
      </c>
      <c r="D1543" t="s">
        <v>14492</v>
      </c>
      <c r="E1543" t="s">
        <v>129</v>
      </c>
      <c r="F1543" t="s">
        <v>10188</v>
      </c>
      <c r="G1543" t="s">
        <v>16573</v>
      </c>
      <c r="H1543" t="s">
        <v>16573</v>
      </c>
      <c r="I1543" s="1">
        <v>44768</v>
      </c>
      <c r="J1543" t="s">
        <v>132</v>
      </c>
      <c r="P1543" t="s">
        <v>11945</v>
      </c>
      <c r="R1543" t="s">
        <v>11945</v>
      </c>
      <c r="S1543" s="1">
        <f>VLOOKUP(H1543,'[1]Base JI SMP'!$C:$F,4,FALSE)</f>
        <v>44722</v>
      </c>
      <c r="T1543" t="str">
        <f>VLOOKUP(H1543,'[2]Base JI SMP'!$C:$J,8,FALSE)</f>
        <v>Individual</v>
      </c>
      <c r="U1543" t="s">
        <v>135</v>
      </c>
      <c r="V1543" t="s">
        <v>135</v>
      </c>
      <c r="W1543" t="s">
        <v>135</v>
      </c>
      <c r="X1543" t="s">
        <v>135</v>
      </c>
      <c r="Y1543" t="s">
        <v>136</v>
      </c>
      <c r="Z1543" t="s">
        <v>137</v>
      </c>
      <c r="AA1543" t="s">
        <v>348</v>
      </c>
      <c r="AG1543" t="s">
        <v>320</v>
      </c>
      <c r="AH1543" t="s">
        <v>141</v>
      </c>
      <c r="AJ1543" t="s">
        <v>129</v>
      </c>
      <c r="AN1543" t="s">
        <v>129</v>
      </c>
      <c r="AP1543" t="s">
        <v>129</v>
      </c>
      <c r="AQ1543" t="s">
        <v>129</v>
      </c>
      <c r="AS1543" t="s">
        <v>208</v>
      </c>
      <c r="AT1543" t="s">
        <v>143</v>
      </c>
      <c r="AU1543" t="s">
        <v>144</v>
      </c>
      <c r="CZ1543" t="s">
        <v>209</v>
      </c>
      <c r="DB1543" t="s">
        <v>210</v>
      </c>
      <c r="DC1543" t="s">
        <v>146</v>
      </c>
      <c r="DD1543" t="s">
        <v>16574</v>
      </c>
      <c r="DE1543" t="s">
        <v>4731</v>
      </c>
      <c r="DF1543" t="s">
        <v>399</v>
      </c>
      <c r="DG1543" t="s">
        <v>399</v>
      </c>
      <c r="DI1543" t="s">
        <v>149</v>
      </c>
      <c r="DJ1543" t="s">
        <v>129</v>
      </c>
      <c r="DK1543" t="s">
        <v>141</v>
      </c>
      <c r="DL1543" t="s">
        <v>141</v>
      </c>
      <c r="DM1543" t="s">
        <v>141</v>
      </c>
      <c r="DN1543" t="s">
        <v>141</v>
      </c>
      <c r="DO1543" t="s">
        <v>141</v>
      </c>
      <c r="DQ1543" t="s">
        <v>150</v>
      </c>
      <c r="DS1543" t="s">
        <v>7681</v>
      </c>
      <c r="DV1543" t="str">
        <f>VLOOKUP(H1543,'[3]Merge Gagner assez d''argent'!$A:$B,2,FALSE)</f>
        <v>Oui</v>
      </c>
      <c r="DX1543" t="s">
        <v>141</v>
      </c>
      <c r="DZ1543" t="s">
        <v>141</v>
      </c>
      <c r="EB1543" t="s">
        <v>141</v>
      </c>
      <c r="ED1543" t="s">
        <v>141</v>
      </c>
      <c r="EF1543" t="s">
        <v>129</v>
      </c>
      <c r="EG1543" t="s">
        <v>16575</v>
      </c>
      <c r="EH1543" t="s">
        <v>141</v>
      </c>
      <c r="EI1543" t="s">
        <v>156</v>
      </c>
      <c r="EJ1543" t="s">
        <v>157</v>
      </c>
      <c r="EK1543" t="s">
        <v>158</v>
      </c>
      <c r="EM1543" t="s">
        <v>4576</v>
      </c>
      <c r="EN1543" t="s">
        <v>129</v>
      </c>
      <c r="EO1543" t="s">
        <v>141</v>
      </c>
      <c r="EP1543" t="s">
        <v>129</v>
      </c>
      <c r="EQ1543" t="s">
        <v>129</v>
      </c>
      <c r="ER1543" t="s">
        <v>129</v>
      </c>
      <c r="ES1543" t="s">
        <v>141</v>
      </c>
      <c r="ET1543" t="s">
        <v>141</v>
      </c>
      <c r="EU1543" t="s">
        <v>10786</v>
      </c>
      <c r="EX1543" t="s">
        <v>10786</v>
      </c>
    </row>
    <row r="1544" spans="1:154" hidden="1" x14ac:dyDescent="0.35">
      <c r="A1544" t="s">
        <v>16576</v>
      </c>
      <c r="B1544" t="s">
        <v>16577</v>
      </c>
      <c r="D1544" t="s">
        <v>16137</v>
      </c>
      <c r="E1544" t="s">
        <v>129</v>
      </c>
      <c r="F1544" t="s">
        <v>10188</v>
      </c>
      <c r="G1544" t="s">
        <v>16578</v>
      </c>
      <c r="H1544" t="s">
        <v>16578</v>
      </c>
      <c r="I1544" s="1">
        <v>44764</v>
      </c>
      <c r="J1544" t="s">
        <v>132</v>
      </c>
      <c r="P1544" t="s">
        <v>11945</v>
      </c>
      <c r="R1544" t="s">
        <v>11945</v>
      </c>
      <c r="S1544" s="1" t="s">
        <v>135</v>
      </c>
      <c r="T1544" t="s">
        <v>135</v>
      </c>
      <c r="U1544" t="s">
        <v>135</v>
      </c>
      <c r="V1544" t="s">
        <v>135</v>
      </c>
      <c r="W1544" t="s">
        <v>135</v>
      </c>
      <c r="X1544" t="s">
        <v>135</v>
      </c>
      <c r="Y1544" t="s">
        <v>188</v>
      </c>
      <c r="Z1544" t="s">
        <v>189</v>
      </c>
      <c r="AA1544" t="s">
        <v>171</v>
      </c>
      <c r="AF1544" t="s">
        <v>859</v>
      </c>
      <c r="AG1544" t="s">
        <v>250</v>
      </c>
      <c r="AH1544" t="s">
        <v>141</v>
      </c>
      <c r="AJ1544" t="s">
        <v>129</v>
      </c>
      <c r="AN1544" t="s">
        <v>129</v>
      </c>
      <c r="AP1544" t="s">
        <v>129</v>
      </c>
      <c r="AQ1544" t="s">
        <v>141</v>
      </c>
      <c r="AR1544" t="s">
        <v>16579</v>
      </c>
      <c r="AS1544" t="s">
        <v>5568</v>
      </c>
      <c r="AT1544" t="s">
        <v>679</v>
      </c>
      <c r="AU1544" t="s">
        <v>144</v>
      </c>
      <c r="CZ1544" t="s">
        <v>209</v>
      </c>
      <c r="DB1544" t="s">
        <v>210</v>
      </c>
      <c r="DC1544" t="s">
        <v>146</v>
      </c>
      <c r="DD1544" t="s">
        <v>16580</v>
      </c>
      <c r="DF1544" t="s">
        <v>141</v>
      </c>
      <c r="DI1544" t="s">
        <v>196</v>
      </c>
      <c r="DJ1544" t="s">
        <v>141</v>
      </c>
      <c r="DK1544" t="s">
        <v>129</v>
      </c>
      <c r="DL1544" t="s">
        <v>141</v>
      </c>
      <c r="DM1544" t="s">
        <v>141</v>
      </c>
      <c r="DN1544" t="s">
        <v>141</v>
      </c>
      <c r="DO1544" t="s">
        <v>141</v>
      </c>
      <c r="DQ1544" t="s">
        <v>150</v>
      </c>
      <c r="DS1544" t="s">
        <v>16581</v>
      </c>
      <c r="DU1544" t="s">
        <v>198</v>
      </c>
      <c r="DV1544" t="str">
        <f>VLOOKUP(H1544,'[3]Merge Gagner assez d''argent'!$A:$B,2,FALSE)</f>
        <v>Partiellement</v>
      </c>
      <c r="DX1544" t="s">
        <v>141</v>
      </c>
      <c r="DZ1544" t="s">
        <v>141</v>
      </c>
      <c r="EB1544" t="s">
        <v>141</v>
      </c>
      <c r="EC1544" t="s">
        <v>16582</v>
      </c>
      <c r="ED1544" t="s">
        <v>141</v>
      </c>
      <c r="EF1544" t="s">
        <v>129</v>
      </c>
      <c r="EG1544" t="s">
        <v>16583</v>
      </c>
      <c r="EH1544" t="s">
        <v>141</v>
      </c>
      <c r="EI1544" t="s">
        <v>156</v>
      </c>
      <c r="EJ1544" t="s">
        <v>157</v>
      </c>
      <c r="EK1544" t="s">
        <v>158</v>
      </c>
      <c r="EM1544" t="s">
        <v>824</v>
      </c>
      <c r="EN1544" t="s">
        <v>141</v>
      </c>
      <c r="EO1544" t="s">
        <v>129</v>
      </c>
      <c r="EP1544" t="s">
        <v>141</v>
      </c>
      <c r="EQ1544" t="s">
        <v>141</v>
      </c>
      <c r="ER1544" t="s">
        <v>129</v>
      </c>
      <c r="ES1544" t="s">
        <v>141</v>
      </c>
      <c r="ET1544" t="s">
        <v>141</v>
      </c>
      <c r="EU1544" t="s">
        <v>16584</v>
      </c>
      <c r="EX1544" t="s">
        <v>16585</v>
      </c>
    </row>
    <row r="1545" spans="1:154" hidden="1" x14ac:dyDescent="0.35">
      <c r="A1545" t="s">
        <v>16586</v>
      </c>
      <c r="B1545" t="s">
        <v>16587</v>
      </c>
      <c r="D1545" t="s">
        <v>14498</v>
      </c>
      <c r="E1545" t="s">
        <v>129</v>
      </c>
      <c r="F1545" t="s">
        <v>10188</v>
      </c>
      <c r="G1545" t="s">
        <v>16588</v>
      </c>
      <c r="H1545" t="s">
        <v>16588</v>
      </c>
      <c r="I1545" s="1">
        <v>44768</v>
      </c>
      <c r="J1545" t="s">
        <v>132</v>
      </c>
      <c r="P1545" t="s">
        <v>11945</v>
      </c>
      <c r="R1545" t="s">
        <v>11945</v>
      </c>
      <c r="S1545" s="1">
        <f>VLOOKUP(H1545,'[1]Base JI SMP'!$C:$F,4,FALSE)</f>
        <v>44530</v>
      </c>
      <c r="T1545" t="str">
        <f>VLOOKUP(H1545,'[2]Base JI SMP'!$C:$J,8,FALSE)</f>
        <v>Individual</v>
      </c>
      <c r="U1545" t="s">
        <v>135</v>
      </c>
      <c r="V1545" t="s">
        <v>135</v>
      </c>
      <c r="W1545" t="s">
        <v>135</v>
      </c>
      <c r="X1545" t="s">
        <v>135</v>
      </c>
      <c r="Y1545" t="s">
        <v>136</v>
      </c>
      <c r="Z1545" t="s">
        <v>137</v>
      </c>
      <c r="AA1545" t="s">
        <v>166</v>
      </c>
      <c r="AG1545" t="s">
        <v>320</v>
      </c>
      <c r="AH1545" t="s">
        <v>141</v>
      </c>
      <c r="AJ1545" t="s">
        <v>129</v>
      </c>
      <c r="AN1545" t="s">
        <v>129</v>
      </c>
      <c r="AP1545" t="s">
        <v>141</v>
      </c>
      <c r="AQ1545" t="s">
        <v>129</v>
      </c>
      <c r="AT1545" t="s">
        <v>844</v>
      </c>
      <c r="AU1545" t="s">
        <v>144</v>
      </c>
      <c r="CZ1545" t="s">
        <v>209</v>
      </c>
      <c r="DB1545" t="s">
        <v>210</v>
      </c>
      <c r="DC1545" t="s">
        <v>146</v>
      </c>
      <c r="DF1545" t="s">
        <v>141</v>
      </c>
      <c r="DI1545" t="s">
        <v>149</v>
      </c>
      <c r="DJ1545" t="s">
        <v>129</v>
      </c>
      <c r="DK1545" t="s">
        <v>141</v>
      </c>
      <c r="DL1545" t="s">
        <v>141</v>
      </c>
      <c r="DM1545" t="s">
        <v>141</v>
      </c>
      <c r="DN1545" t="s">
        <v>141</v>
      </c>
      <c r="DO1545" t="s">
        <v>141</v>
      </c>
      <c r="DQ1545" t="s">
        <v>150</v>
      </c>
      <c r="DS1545" t="s">
        <v>11662</v>
      </c>
      <c r="DV1545" t="str">
        <f>VLOOKUP(H1545,'[3]Merge Gagner assez d''argent'!$A:$B,2,FALSE)</f>
        <v>Oui</v>
      </c>
      <c r="DX1545" t="s">
        <v>141</v>
      </c>
      <c r="DZ1545" t="s">
        <v>141</v>
      </c>
      <c r="EB1545" t="s">
        <v>686</v>
      </c>
      <c r="ED1545" t="s">
        <v>686</v>
      </c>
      <c r="EF1545" t="s">
        <v>129</v>
      </c>
      <c r="EH1545" t="s">
        <v>141</v>
      </c>
      <c r="EI1545" t="s">
        <v>156</v>
      </c>
      <c r="EJ1545" t="s">
        <v>157</v>
      </c>
      <c r="EK1545" t="s">
        <v>181</v>
      </c>
      <c r="EM1545" t="s">
        <v>2739</v>
      </c>
      <c r="EN1545" t="s">
        <v>141</v>
      </c>
      <c r="EO1545" t="s">
        <v>141</v>
      </c>
      <c r="EP1545" t="s">
        <v>141</v>
      </c>
      <c r="EQ1545" t="s">
        <v>129</v>
      </c>
      <c r="ER1545" t="s">
        <v>141</v>
      </c>
      <c r="ES1545" t="s">
        <v>129</v>
      </c>
      <c r="ET1545" t="s">
        <v>141</v>
      </c>
      <c r="EU1545" t="s">
        <v>7995</v>
      </c>
      <c r="EX1545" t="s">
        <v>16589</v>
      </c>
    </row>
    <row r="1546" spans="1:154" hidden="1" x14ac:dyDescent="0.35">
      <c r="A1546" t="s">
        <v>16590</v>
      </c>
      <c r="B1546" t="s">
        <v>16591</v>
      </c>
      <c r="D1546" t="s">
        <v>14492</v>
      </c>
      <c r="E1546" t="s">
        <v>129</v>
      </c>
      <c r="F1546" t="s">
        <v>10188</v>
      </c>
      <c r="G1546" t="s">
        <v>16592</v>
      </c>
      <c r="H1546" t="s">
        <v>16592</v>
      </c>
      <c r="I1546" s="1">
        <v>44768</v>
      </c>
      <c r="J1546" t="s">
        <v>132</v>
      </c>
      <c r="P1546" t="s">
        <v>11945</v>
      </c>
      <c r="R1546" t="s">
        <v>11945</v>
      </c>
      <c r="S1546" s="1">
        <f>VLOOKUP(H1546,'[1]Base JI SMP'!$C:$F,4,FALSE)</f>
        <v>44566</v>
      </c>
      <c r="T1546" t="str">
        <f>VLOOKUP(H1546,'[2]Base JI SMP'!$C:$J,8,FALSE)</f>
        <v>Individual</v>
      </c>
      <c r="U1546" t="s">
        <v>135</v>
      </c>
      <c r="V1546" t="s">
        <v>135</v>
      </c>
      <c r="W1546" t="s">
        <v>135</v>
      </c>
      <c r="X1546" t="s">
        <v>135</v>
      </c>
      <c r="Y1546" t="s">
        <v>136</v>
      </c>
      <c r="Z1546" t="s">
        <v>137</v>
      </c>
      <c r="AA1546" t="s">
        <v>348</v>
      </c>
      <c r="AG1546" t="s">
        <v>236</v>
      </c>
      <c r="AH1546" t="s">
        <v>141</v>
      </c>
      <c r="AJ1546" t="s">
        <v>129</v>
      </c>
      <c r="AN1546" t="s">
        <v>129</v>
      </c>
      <c r="AP1546" t="s">
        <v>129</v>
      </c>
      <c r="AQ1546" t="s">
        <v>129</v>
      </c>
      <c r="AS1546" t="s">
        <v>208</v>
      </c>
      <c r="AT1546" t="s">
        <v>844</v>
      </c>
      <c r="AU1546" t="s">
        <v>144</v>
      </c>
      <c r="CZ1546" t="s">
        <v>171</v>
      </c>
      <c r="DA1546" t="s">
        <v>7645</v>
      </c>
      <c r="DB1546" t="s">
        <v>210</v>
      </c>
      <c r="DC1546" t="s">
        <v>146</v>
      </c>
      <c r="DD1546" t="s">
        <v>16593</v>
      </c>
      <c r="DE1546" t="s">
        <v>4731</v>
      </c>
      <c r="DF1546" t="s">
        <v>399</v>
      </c>
      <c r="DG1546" t="s">
        <v>399</v>
      </c>
      <c r="DI1546" t="s">
        <v>149</v>
      </c>
      <c r="DJ1546" t="s">
        <v>129</v>
      </c>
      <c r="DK1546" t="s">
        <v>141</v>
      </c>
      <c r="DL1546" t="s">
        <v>141</v>
      </c>
      <c r="DM1546" t="s">
        <v>141</v>
      </c>
      <c r="DN1546" t="s">
        <v>141</v>
      </c>
      <c r="DO1546" t="s">
        <v>141</v>
      </c>
      <c r="DQ1546" t="s">
        <v>225</v>
      </c>
      <c r="DS1546" t="s">
        <v>16594</v>
      </c>
      <c r="DV1546" t="str">
        <f>VLOOKUP(H1546,'[3]Merge Gagner assez d''argent'!$A:$B,2,FALSE)</f>
        <v>Oui</v>
      </c>
      <c r="DX1546" t="s">
        <v>141</v>
      </c>
      <c r="DZ1546" t="s">
        <v>141</v>
      </c>
      <c r="EB1546" t="s">
        <v>141</v>
      </c>
      <c r="ED1546" t="s">
        <v>141</v>
      </c>
      <c r="EF1546" t="s">
        <v>129</v>
      </c>
      <c r="EG1546" t="s">
        <v>16595</v>
      </c>
      <c r="EH1546" t="s">
        <v>141</v>
      </c>
      <c r="EI1546" t="s">
        <v>156</v>
      </c>
      <c r="EJ1546" t="s">
        <v>157</v>
      </c>
      <c r="EK1546" t="s">
        <v>158</v>
      </c>
      <c r="EM1546" t="s">
        <v>7049</v>
      </c>
      <c r="EN1546" t="s">
        <v>129</v>
      </c>
      <c r="EO1546" t="s">
        <v>129</v>
      </c>
      <c r="EP1546" t="s">
        <v>129</v>
      </c>
      <c r="EQ1546" t="s">
        <v>129</v>
      </c>
      <c r="ER1546" t="s">
        <v>141</v>
      </c>
      <c r="ES1546" t="s">
        <v>141</v>
      </c>
      <c r="ET1546" t="s">
        <v>141</v>
      </c>
      <c r="EU1546" t="s">
        <v>16596</v>
      </c>
      <c r="EX1546" t="s">
        <v>16597</v>
      </c>
    </row>
    <row r="1547" spans="1:154" hidden="1" x14ac:dyDescent="0.35">
      <c r="A1547" t="s">
        <v>16598</v>
      </c>
      <c r="B1547" t="s">
        <v>16599</v>
      </c>
      <c r="D1547" t="s">
        <v>14747</v>
      </c>
      <c r="E1547" t="s">
        <v>129</v>
      </c>
      <c r="F1547" t="s">
        <v>10188</v>
      </c>
      <c r="G1547" t="s">
        <v>16600</v>
      </c>
      <c r="H1547" t="s">
        <v>16600</v>
      </c>
      <c r="I1547" s="1">
        <v>44768</v>
      </c>
      <c r="J1547" t="s">
        <v>1498</v>
      </c>
      <c r="P1547" t="s">
        <v>133</v>
      </c>
      <c r="R1547" t="s">
        <v>11945</v>
      </c>
      <c r="S1547" s="1">
        <f>VLOOKUP(H1547,'[1]Base JI SMP'!$C:$F,4,FALSE)</f>
        <v>44708</v>
      </c>
      <c r="T1547" t="str">
        <f>VLOOKUP(H1547,'[2]Base JI SMP'!$C:$J,8,FALSE)</f>
        <v>Individual</v>
      </c>
      <c r="U1547" t="str">
        <f>VLOOKUP(H1547,'[2]Base JI SMP'!$C:$M,11,FALSE)</f>
        <v>Other</v>
      </c>
      <c r="V1547" t="str">
        <f>VLOOKUP(H1547,'[2]Base JI SMP'!$C:$R,12,FALSE)</f>
        <v>Individual</v>
      </c>
      <c r="W1547" s="1">
        <f>VLOOKUP(H1547,'[1]Base JI SMP'!$C:$R,13,FALSE)</f>
        <v>44704</v>
      </c>
      <c r="X1547" s="1">
        <f>VLOOKUP(H1547,'[1]Base JI SMP'!$C:$P,14,FALSE)</f>
        <v>44706</v>
      </c>
      <c r="Y1547" t="s">
        <v>136</v>
      </c>
      <c r="Z1547" t="s">
        <v>137</v>
      </c>
      <c r="AA1547" t="s">
        <v>348</v>
      </c>
      <c r="AG1547">
        <v>1</v>
      </c>
      <c r="AH1547" t="s">
        <v>141</v>
      </c>
      <c r="AJ1547" t="s">
        <v>129</v>
      </c>
      <c r="AN1547" t="s">
        <v>129</v>
      </c>
      <c r="AP1547" t="s">
        <v>141</v>
      </c>
      <c r="AQ1547" t="s">
        <v>141</v>
      </c>
      <c r="AR1547" t="s">
        <v>16601</v>
      </c>
      <c r="AS1547" t="s">
        <v>740</v>
      </c>
      <c r="AT1547" t="s">
        <v>679</v>
      </c>
      <c r="AU1547" t="s">
        <v>144</v>
      </c>
      <c r="CZ1547" t="s">
        <v>171</v>
      </c>
      <c r="DA1547" t="s">
        <v>14750</v>
      </c>
      <c r="DB1547" t="s">
        <v>592</v>
      </c>
      <c r="DC1547" t="s">
        <v>901</v>
      </c>
      <c r="DD1547" t="s">
        <v>16528</v>
      </c>
      <c r="DE1547" t="s">
        <v>4731</v>
      </c>
      <c r="DF1547" t="s">
        <v>399</v>
      </c>
      <c r="DG1547" t="s">
        <v>399</v>
      </c>
      <c r="DI1547" t="s">
        <v>2906</v>
      </c>
      <c r="DJ1547" t="s">
        <v>129</v>
      </c>
      <c r="DK1547" t="s">
        <v>129</v>
      </c>
      <c r="DL1547" t="s">
        <v>141</v>
      </c>
      <c r="DM1547" t="s">
        <v>141</v>
      </c>
      <c r="DN1547" t="s">
        <v>141</v>
      </c>
      <c r="DO1547" t="s">
        <v>141</v>
      </c>
      <c r="DQ1547" t="s">
        <v>150</v>
      </c>
      <c r="DS1547" t="s">
        <v>16602</v>
      </c>
      <c r="DV1547" t="str">
        <f>VLOOKUP(H1547,'[3]Merge Gagner assez d''argent'!$A:$B,2,FALSE)</f>
        <v>Oui</v>
      </c>
      <c r="DX1547" t="s">
        <v>129</v>
      </c>
      <c r="DY1547" t="s">
        <v>167</v>
      </c>
      <c r="DZ1547" t="s">
        <v>141</v>
      </c>
      <c r="EB1547" t="s">
        <v>141</v>
      </c>
      <c r="EC1547" t="s">
        <v>16603</v>
      </c>
      <c r="ED1547" t="s">
        <v>129</v>
      </c>
      <c r="EE1547" t="s">
        <v>16604</v>
      </c>
      <c r="EF1547" t="s">
        <v>129</v>
      </c>
      <c r="EH1547" t="s">
        <v>141</v>
      </c>
      <c r="EI1547" t="s">
        <v>156</v>
      </c>
      <c r="EJ1547" t="s">
        <v>157</v>
      </c>
      <c r="EK1547" t="s">
        <v>181</v>
      </c>
      <c r="EM1547" t="s">
        <v>2306</v>
      </c>
      <c r="EN1547" t="s">
        <v>141</v>
      </c>
      <c r="EO1547" t="s">
        <v>141</v>
      </c>
      <c r="EP1547" t="s">
        <v>129</v>
      </c>
      <c r="EQ1547" t="s">
        <v>129</v>
      </c>
      <c r="ER1547" t="s">
        <v>141</v>
      </c>
      <c r="ES1547" t="s">
        <v>141</v>
      </c>
      <c r="ET1547" t="s">
        <v>141</v>
      </c>
      <c r="EU1547" t="s">
        <v>16605</v>
      </c>
      <c r="EX1547" t="s">
        <v>16606</v>
      </c>
    </row>
    <row r="1548" spans="1:154" hidden="1" x14ac:dyDescent="0.35">
      <c r="A1548" t="s">
        <v>16607</v>
      </c>
      <c r="B1548" t="s">
        <v>16608</v>
      </c>
      <c r="D1548" t="s">
        <v>14796</v>
      </c>
      <c r="E1548" t="s">
        <v>129</v>
      </c>
      <c r="F1548" t="s">
        <v>10188</v>
      </c>
      <c r="G1548" t="s">
        <v>16609</v>
      </c>
      <c r="H1548" t="s">
        <v>16609</v>
      </c>
      <c r="I1548" s="1">
        <v>44768</v>
      </c>
      <c r="J1548" t="s">
        <v>1498</v>
      </c>
      <c r="P1548" t="s">
        <v>11945</v>
      </c>
      <c r="R1548" t="s">
        <v>11945</v>
      </c>
      <c r="S1548" s="1">
        <f>VLOOKUP(H1548,'[1]Base JI SMP'!$C:$F,4,FALSE)</f>
        <v>44708</v>
      </c>
      <c r="T1548" t="str">
        <f>VLOOKUP(H1548,'[2]Base JI SMP'!$C:$J,8,FALSE)</f>
        <v>Individual</v>
      </c>
      <c r="U1548" t="str">
        <f>VLOOKUP(H1548,'[2]Base JI SMP'!$C:$M,11,FALSE)</f>
        <v>Other</v>
      </c>
      <c r="V1548" t="str">
        <f>VLOOKUP(H1548,'[2]Base JI SMP'!$C:$R,12,FALSE)</f>
        <v>Individual</v>
      </c>
      <c r="W1548" s="1">
        <f>VLOOKUP(H1548,'[1]Base JI SMP'!$C:$R,13,FALSE)</f>
        <v>44704</v>
      </c>
      <c r="X1548" s="1">
        <f>VLOOKUP(H1548,'[1]Base JI SMP'!$C:$P,14,FALSE)</f>
        <v>44706</v>
      </c>
      <c r="Y1548" t="s">
        <v>188</v>
      </c>
      <c r="Z1548" t="s">
        <v>137</v>
      </c>
      <c r="AA1548" t="s">
        <v>319</v>
      </c>
      <c r="AG1548">
        <v>3</v>
      </c>
      <c r="AH1548" t="s">
        <v>141</v>
      </c>
      <c r="AJ1548" t="s">
        <v>129</v>
      </c>
      <c r="AN1548" t="s">
        <v>129</v>
      </c>
      <c r="AP1548" t="s">
        <v>129</v>
      </c>
      <c r="AQ1548" t="s">
        <v>129</v>
      </c>
      <c r="AT1548" t="s">
        <v>679</v>
      </c>
      <c r="AU1548" t="s">
        <v>144</v>
      </c>
      <c r="CZ1548" t="s">
        <v>171</v>
      </c>
      <c r="DA1548" t="s">
        <v>14798</v>
      </c>
      <c r="DB1548" t="s">
        <v>592</v>
      </c>
      <c r="DC1548" t="s">
        <v>901</v>
      </c>
      <c r="DD1548" t="s">
        <v>16610</v>
      </c>
      <c r="DE1548" t="s">
        <v>2721</v>
      </c>
      <c r="DF1548" t="s">
        <v>399</v>
      </c>
      <c r="DG1548" t="s">
        <v>399</v>
      </c>
      <c r="DI1548" t="s">
        <v>149</v>
      </c>
      <c r="DJ1548" t="s">
        <v>129</v>
      </c>
      <c r="DK1548" t="s">
        <v>141</v>
      </c>
      <c r="DL1548" t="s">
        <v>141</v>
      </c>
      <c r="DM1548" t="s">
        <v>141</v>
      </c>
      <c r="DN1548" t="s">
        <v>141</v>
      </c>
      <c r="DO1548" t="s">
        <v>141</v>
      </c>
      <c r="DQ1548" t="s">
        <v>150</v>
      </c>
      <c r="DS1548" t="s">
        <v>16611</v>
      </c>
      <c r="DV1548" t="str">
        <f>VLOOKUP(H1548,'[3]Merge Gagner assez d''argent'!$A:$B,2,FALSE)</f>
        <v>Oui</v>
      </c>
      <c r="DX1548" t="s">
        <v>129</v>
      </c>
      <c r="DY1548" t="s">
        <v>167</v>
      </c>
      <c r="DZ1548" t="s">
        <v>141</v>
      </c>
      <c r="EB1548" t="s">
        <v>686</v>
      </c>
      <c r="ED1548" t="s">
        <v>141</v>
      </c>
      <c r="EF1548" t="s">
        <v>407</v>
      </c>
      <c r="EG1548" t="s">
        <v>16612</v>
      </c>
      <c r="EH1548" t="s">
        <v>141</v>
      </c>
      <c r="EI1548" t="s">
        <v>156</v>
      </c>
      <c r="EJ1548" t="s">
        <v>253</v>
      </c>
      <c r="EK1548" t="s">
        <v>384</v>
      </c>
      <c r="EM1548" t="s">
        <v>954</v>
      </c>
      <c r="EN1548" t="s">
        <v>129</v>
      </c>
      <c r="EO1548" t="s">
        <v>141</v>
      </c>
      <c r="EP1548" t="s">
        <v>129</v>
      </c>
      <c r="EQ1548" t="s">
        <v>129</v>
      </c>
      <c r="ER1548" t="s">
        <v>129</v>
      </c>
      <c r="ES1548" t="s">
        <v>129</v>
      </c>
      <c r="ET1548" t="s">
        <v>141</v>
      </c>
      <c r="EU1548" t="s">
        <v>15630</v>
      </c>
      <c r="EX1548" t="s">
        <v>16613</v>
      </c>
    </row>
    <row r="1549" spans="1:154" hidden="1" x14ac:dyDescent="0.35">
      <c r="A1549" t="s">
        <v>16614</v>
      </c>
      <c r="B1549" t="s">
        <v>16615</v>
      </c>
      <c r="D1549" t="s">
        <v>16137</v>
      </c>
      <c r="E1549" t="s">
        <v>129</v>
      </c>
      <c r="F1549" t="s">
        <v>10188</v>
      </c>
      <c r="G1549" t="s">
        <v>16616</v>
      </c>
      <c r="H1549" t="s">
        <v>16616</v>
      </c>
      <c r="I1549" s="1">
        <v>44768</v>
      </c>
      <c r="J1549" t="s">
        <v>132</v>
      </c>
      <c r="P1549" t="s">
        <v>11945</v>
      </c>
      <c r="R1549" t="s">
        <v>11945</v>
      </c>
      <c r="S1549" s="1" t="s">
        <v>135</v>
      </c>
      <c r="T1549" t="s">
        <v>135</v>
      </c>
      <c r="U1549" t="s">
        <v>135</v>
      </c>
      <c r="V1549" t="s">
        <v>135</v>
      </c>
      <c r="W1549" t="s">
        <v>135</v>
      </c>
      <c r="X1549" t="s">
        <v>135</v>
      </c>
      <c r="Y1549" t="s">
        <v>136</v>
      </c>
      <c r="Z1549" t="s">
        <v>137</v>
      </c>
      <c r="AA1549" t="s">
        <v>319</v>
      </c>
      <c r="AG1549" t="s">
        <v>250</v>
      </c>
      <c r="AH1549" t="s">
        <v>141</v>
      </c>
      <c r="AJ1549" t="s">
        <v>129</v>
      </c>
      <c r="AN1549" t="s">
        <v>129</v>
      </c>
      <c r="AP1549" t="s">
        <v>129</v>
      </c>
      <c r="AQ1549" t="s">
        <v>129</v>
      </c>
      <c r="AS1549" t="s">
        <v>223</v>
      </c>
      <c r="AT1549" t="s">
        <v>143</v>
      </c>
      <c r="AU1549" t="s">
        <v>144</v>
      </c>
      <c r="CZ1549" t="s">
        <v>171</v>
      </c>
      <c r="DA1549" t="s">
        <v>16617</v>
      </c>
      <c r="DB1549" t="s">
        <v>592</v>
      </c>
      <c r="DC1549" t="s">
        <v>146</v>
      </c>
      <c r="DD1549" t="s">
        <v>16140</v>
      </c>
      <c r="DF1549" t="s">
        <v>399</v>
      </c>
      <c r="DG1549" t="s">
        <v>399</v>
      </c>
      <c r="DI1549" t="s">
        <v>196</v>
      </c>
      <c r="DJ1549" t="s">
        <v>141</v>
      </c>
      <c r="DK1549" t="s">
        <v>129</v>
      </c>
      <c r="DL1549" t="s">
        <v>141</v>
      </c>
      <c r="DM1549" t="s">
        <v>141</v>
      </c>
      <c r="DN1549" t="s">
        <v>141</v>
      </c>
      <c r="DO1549" t="s">
        <v>141</v>
      </c>
      <c r="DQ1549" t="s">
        <v>150</v>
      </c>
      <c r="DS1549" t="s">
        <v>16618</v>
      </c>
      <c r="DU1549" t="s">
        <v>198</v>
      </c>
      <c r="DV1549" t="str">
        <f>VLOOKUP(H1549,'[3]Merge Gagner assez d''argent'!$A:$B,2,FALSE)</f>
        <v>Oui</v>
      </c>
      <c r="DX1549" t="s">
        <v>141</v>
      </c>
      <c r="DZ1549" t="s">
        <v>141</v>
      </c>
      <c r="EB1549" t="s">
        <v>129</v>
      </c>
      <c r="EC1549" t="s">
        <v>16619</v>
      </c>
      <c r="ED1549" t="s">
        <v>141</v>
      </c>
      <c r="EF1549" t="s">
        <v>129</v>
      </c>
      <c r="EG1549" t="s">
        <v>16620</v>
      </c>
      <c r="EH1549" t="s">
        <v>141</v>
      </c>
      <c r="EI1549" t="s">
        <v>156</v>
      </c>
      <c r="EJ1549" t="s">
        <v>157</v>
      </c>
      <c r="EK1549" t="s">
        <v>158</v>
      </c>
      <c r="EM1549" t="s">
        <v>215</v>
      </c>
      <c r="EN1549" t="s">
        <v>141</v>
      </c>
      <c r="EO1549" t="s">
        <v>129</v>
      </c>
      <c r="EP1549" t="s">
        <v>141</v>
      </c>
      <c r="EQ1549" t="s">
        <v>141</v>
      </c>
      <c r="ER1549" t="s">
        <v>141</v>
      </c>
      <c r="ES1549" t="s">
        <v>141</v>
      </c>
      <c r="ET1549" t="s">
        <v>141</v>
      </c>
      <c r="EU1549" t="s">
        <v>16621</v>
      </c>
      <c r="EX1549" t="s">
        <v>16145</v>
      </c>
    </row>
    <row r="1550" spans="1:154" hidden="1" x14ac:dyDescent="0.35">
      <c r="A1550" t="s">
        <v>16622</v>
      </c>
      <c r="B1550" t="s">
        <v>16623</v>
      </c>
      <c r="D1550" t="s">
        <v>14747</v>
      </c>
      <c r="E1550" t="s">
        <v>129</v>
      </c>
      <c r="F1550" t="s">
        <v>10188</v>
      </c>
      <c r="G1550" t="s">
        <v>16624</v>
      </c>
      <c r="H1550" t="s">
        <v>16624</v>
      </c>
      <c r="I1550" s="1">
        <v>44768</v>
      </c>
      <c r="J1550" t="s">
        <v>1498</v>
      </c>
      <c r="P1550" t="s">
        <v>133</v>
      </c>
      <c r="R1550" t="s">
        <v>11945</v>
      </c>
      <c r="S1550" s="1">
        <f>VLOOKUP(H1550,'[1]Base JI SMP'!$C:$F,4,FALSE)</f>
        <v>44708</v>
      </c>
      <c r="T1550" t="str">
        <f>VLOOKUP(H1550,'[2]Base JI SMP'!$C:$J,8,FALSE)</f>
        <v>Individual</v>
      </c>
      <c r="U1550" t="str">
        <f>VLOOKUP(H1550,'[2]Base JI SMP'!$C:$M,11,FALSE)</f>
        <v>Other</v>
      </c>
      <c r="V1550" t="str">
        <f>VLOOKUP(H1550,'[2]Base JI SMP'!$C:$R,12,FALSE)</f>
        <v>Individual</v>
      </c>
      <c r="W1550" s="1">
        <f>VLOOKUP(H1550,'[1]Base JI SMP'!$C:$R,13,FALSE)</f>
        <v>44704</v>
      </c>
      <c r="X1550" s="1">
        <f>VLOOKUP(H1550,'[1]Base JI SMP'!$C:$P,14,FALSE)</f>
        <v>44706</v>
      </c>
      <c r="Y1550" t="s">
        <v>136</v>
      </c>
      <c r="Z1550" t="s">
        <v>137</v>
      </c>
      <c r="AA1550" t="s">
        <v>348</v>
      </c>
      <c r="AG1550" t="s">
        <v>320</v>
      </c>
      <c r="AH1550" t="s">
        <v>141</v>
      </c>
      <c r="AJ1550" t="s">
        <v>129</v>
      </c>
      <c r="AN1550" t="s">
        <v>129</v>
      </c>
      <c r="AP1550" t="s">
        <v>129</v>
      </c>
      <c r="AQ1550" t="s">
        <v>141</v>
      </c>
      <c r="AR1550" t="s">
        <v>16625</v>
      </c>
      <c r="AS1550" t="s">
        <v>740</v>
      </c>
      <c r="AT1550" t="s">
        <v>679</v>
      </c>
      <c r="AU1550" t="s">
        <v>144</v>
      </c>
      <c r="CZ1550" t="s">
        <v>171</v>
      </c>
      <c r="DA1550" t="s">
        <v>16626</v>
      </c>
      <c r="DB1550" t="s">
        <v>592</v>
      </c>
      <c r="DC1550" t="s">
        <v>146</v>
      </c>
      <c r="DD1550" t="s">
        <v>16528</v>
      </c>
      <c r="DE1550" t="s">
        <v>4731</v>
      </c>
      <c r="DF1550" t="s">
        <v>399</v>
      </c>
      <c r="DG1550" t="s">
        <v>399</v>
      </c>
      <c r="DI1550" t="s">
        <v>2906</v>
      </c>
      <c r="DJ1550" t="s">
        <v>129</v>
      </c>
      <c r="DK1550" t="s">
        <v>129</v>
      </c>
      <c r="DL1550" t="s">
        <v>141</v>
      </c>
      <c r="DM1550" t="s">
        <v>141</v>
      </c>
      <c r="DN1550" t="s">
        <v>141</v>
      </c>
      <c r="DO1550" t="s">
        <v>141</v>
      </c>
      <c r="DQ1550" t="s">
        <v>150</v>
      </c>
      <c r="DS1550" t="s">
        <v>16627</v>
      </c>
      <c r="DT1550" t="s">
        <v>16628</v>
      </c>
      <c r="DV1550" t="str">
        <f>VLOOKUP(H1550,'[3]Merge Gagner assez d''argent'!$A:$B,2,FALSE)</f>
        <v>Oui</v>
      </c>
      <c r="DX1550" t="s">
        <v>141</v>
      </c>
      <c r="DZ1550" t="s">
        <v>141</v>
      </c>
      <c r="EB1550" t="s">
        <v>141</v>
      </c>
      <c r="ED1550" t="s">
        <v>129</v>
      </c>
      <c r="EE1550" t="s">
        <v>16629</v>
      </c>
      <c r="EF1550" t="s">
        <v>129</v>
      </c>
      <c r="EH1550" t="s">
        <v>141</v>
      </c>
      <c r="EI1550" t="s">
        <v>156</v>
      </c>
      <c r="EJ1550" t="s">
        <v>157</v>
      </c>
      <c r="EK1550" t="s">
        <v>158</v>
      </c>
      <c r="EM1550" t="s">
        <v>241</v>
      </c>
      <c r="EN1550" t="s">
        <v>129</v>
      </c>
      <c r="EO1550" t="s">
        <v>141</v>
      </c>
      <c r="EP1550" t="s">
        <v>141</v>
      </c>
      <c r="EQ1550" t="s">
        <v>141</v>
      </c>
      <c r="ER1550" t="s">
        <v>141</v>
      </c>
      <c r="ES1550" t="s">
        <v>141</v>
      </c>
      <c r="ET1550" t="s">
        <v>141</v>
      </c>
      <c r="EU1550" t="s">
        <v>16630</v>
      </c>
      <c r="EX1550" t="s">
        <v>16631</v>
      </c>
    </row>
    <row r="1551" spans="1:154" hidden="1" x14ac:dyDescent="0.35">
      <c r="A1551" t="s">
        <v>16632</v>
      </c>
      <c r="B1551" t="s">
        <v>16633</v>
      </c>
      <c r="D1551" t="s">
        <v>16137</v>
      </c>
      <c r="E1551" t="s">
        <v>129</v>
      </c>
      <c r="F1551" t="s">
        <v>10188</v>
      </c>
      <c r="G1551" t="s">
        <v>16634</v>
      </c>
      <c r="H1551" t="s">
        <v>16634</v>
      </c>
      <c r="I1551" s="1">
        <v>44768</v>
      </c>
      <c r="J1551" t="s">
        <v>1498</v>
      </c>
      <c r="P1551" t="s">
        <v>11945</v>
      </c>
      <c r="R1551" t="s">
        <v>11945</v>
      </c>
      <c r="S1551" s="1" t="s">
        <v>135</v>
      </c>
      <c r="T1551" t="s">
        <v>135</v>
      </c>
      <c r="U1551" t="s">
        <v>135</v>
      </c>
      <c r="V1551" t="s">
        <v>135</v>
      </c>
      <c r="W1551" t="s">
        <v>135</v>
      </c>
      <c r="X1551" t="s">
        <v>135</v>
      </c>
      <c r="Y1551" t="s">
        <v>136</v>
      </c>
      <c r="Z1551" t="s">
        <v>137</v>
      </c>
      <c r="AA1551" t="s">
        <v>348</v>
      </c>
      <c r="AG1551" t="s">
        <v>167</v>
      </c>
      <c r="AH1551" t="s">
        <v>141</v>
      </c>
      <c r="AJ1551" t="s">
        <v>129</v>
      </c>
      <c r="AN1551" t="s">
        <v>129</v>
      </c>
      <c r="AP1551" t="s">
        <v>129</v>
      </c>
      <c r="AQ1551" t="s">
        <v>141</v>
      </c>
      <c r="AR1551" t="s">
        <v>16635</v>
      </c>
      <c r="AS1551" t="s">
        <v>5568</v>
      </c>
      <c r="AT1551" t="s">
        <v>143</v>
      </c>
      <c r="AU1551" t="s">
        <v>144</v>
      </c>
      <c r="CZ1551" t="s">
        <v>171</v>
      </c>
      <c r="DA1551" t="s">
        <v>16636</v>
      </c>
      <c r="DB1551" t="s">
        <v>592</v>
      </c>
      <c r="DC1551" t="s">
        <v>146</v>
      </c>
      <c r="DD1551" t="s">
        <v>16140</v>
      </c>
      <c r="DF1551" t="s">
        <v>399</v>
      </c>
      <c r="DG1551" t="s">
        <v>399</v>
      </c>
      <c r="DI1551" t="s">
        <v>196</v>
      </c>
      <c r="DJ1551" t="s">
        <v>141</v>
      </c>
      <c r="DK1551" t="s">
        <v>129</v>
      </c>
      <c r="DL1551" t="s">
        <v>141</v>
      </c>
      <c r="DM1551" t="s">
        <v>141</v>
      </c>
      <c r="DN1551" t="s">
        <v>141</v>
      </c>
      <c r="DO1551" t="s">
        <v>141</v>
      </c>
      <c r="DQ1551" t="s">
        <v>150</v>
      </c>
      <c r="DS1551" t="s">
        <v>16637</v>
      </c>
      <c r="DT1551" t="s">
        <v>16638</v>
      </c>
      <c r="DV1551" t="str">
        <f>VLOOKUP(H1551,'[3]Merge Gagner assez d''argent'!$A:$B,2,FALSE)</f>
        <v>Oui</v>
      </c>
      <c r="DX1551" t="s">
        <v>141</v>
      </c>
      <c r="DZ1551" t="s">
        <v>141</v>
      </c>
      <c r="EB1551" t="s">
        <v>129</v>
      </c>
      <c r="EC1551" t="s">
        <v>16639</v>
      </c>
      <c r="ED1551" t="s">
        <v>141</v>
      </c>
      <c r="EF1551" t="s">
        <v>129</v>
      </c>
      <c r="EG1551" t="s">
        <v>16640</v>
      </c>
      <c r="EH1551" t="s">
        <v>141</v>
      </c>
      <c r="EI1551" t="s">
        <v>156</v>
      </c>
      <c r="EJ1551" t="s">
        <v>156</v>
      </c>
      <c r="EK1551" t="s">
        <v>158</v>
      </c>
      <c r="EM1551" t="s">
        <v>824</v>
      </c>
      <c r="EN1551" t="s">
        <v>141</v>
      </c>
      <c r="EO1551" t="s">
        <v>129</v>
      </c>
      <c r="EP1551" t="s">
        <v>141</v>
      </c>
      <c r="EQ1551" t="s">
        <v>141</v>
      </c>
      <c r="ER1551" t="s">
        <v>129</v>
      </c>
      <c r="ES1551" t="s">
        <v>141</v>
      </c>
      <c r="ET1551" t="s">
        <v>141</v>
      </c>
      <c r="EU1551" t="s">
        <v>16641</v>
      </c>
      <c r="EX1551" t="s">
        <v>16642</v>
      </c>
    </row>
    <row r="1552" spans="1:154" hidden="1" x14ac:dyDescent="0.35">
      <c r="A1552" t="s">
        <v>16643</v>
      </c>
      <c r="B1552" t="s">
        <v>16644</v>
      </c>
      <c r="D1552" t="s">
        <v>14492</v>
      </c>
      <c r="E1552" t="s">
        <v>129</v>
      </c>
      <c r="F1552" t="s">
        <v>10188</v>
      </c>
      <c r="G1552" t="s">
        <v>16645</v>
      </c>
      <c r="H1552" t="s">
        <v>16645</v>
      </c>
      <c r="I1552" s="1">
        <v>44768</v>
      </c>
      <c r="J1552" t="s">
        <v>132</v>
      </c>
      <c r="P1552" t="s">
        <v>11945</v>
      </c>
      <c r="R1552" t="s">
        <v>11945</v>
      </c>
      <c r="S1552" s="1">
        <f>VLOOKUP(H1552,'[1]Base JI SMP'!$C:$F,4,FALSE)</f>
        <v>44559</v>
      </c>
      <c r="T1552" t="str">
        <f>VLOOKUP(H1552,'[2]Base JI SMP'!$C:$J,8,FALSE)</f>
        <v>Individual</v>
      </c>
      <c r="U1552" t="s">
        <v>135</v>
      </c>
      <c r="V1552" t="s">
        <v>135</v>
      </c>
      <c r="W1552" t="s">
        <v>135</v>
      </c>
      <c r="X1552" t="s">
        <v>135</v>
      </c>
      <c r="Y1552" t="s">
        <v>136</v>
      </c>
      <c r="Z1552" t="s">
        <v>137</v>
      </c>
      <c r="AA1552" t="s">
        <v>348</v>
      </c>
      <c r="AG1552" t="s">
        <v>208</v>
      </c>
      <c r="AH1552" t="s">
        <v>141</v>
      </c>
      <c r="AJ1552" t="s">
        <v>129</v>
      </c>
      <c r="AN1552" t="s">
        <v>129</v>
      </c>
      <c r="AP1552" t="s">
        <v>129</v>
      </c>
      <c r="AQ1552" t="s">
        <v>129</v>
      </c>
      <c r="AS1552" t="s">
        <v>247</v>
      </c>
      <c r="AT1552" t="s">
        <v>844</v>
      </c>
      <c r="AU1552" t="s">
        <v>144</v>
      </c>
      <c r="CZ1552" t="s">
        <v>171</v>
      </c>
      <c r="DA1552" t="s">
        <v>16646</v>
      </c>
      <c r="DB1552" t="s">
        <v>3195</v>
      </c>
      <c r="DC1552" t="s">
        <v>146</v>
      </c>
      <c r="DD1552" t="s">
        <v>16647</v>
      </c>
      <c r="DE1552" t="s">
        <v>4731</v>
      </c>
      <c r="DF1552" t="s">
        <v>141</v>
      </c>
      <c r="DI1552" t="s">
        <v>149</v>
      </c>
      <c r="DJ1552" t="s">
        <v>129</v>
      </c>
      <c r="DK1552" t="s">
        <v>141</v>
      </c>
      <c r="DL1552" t="s">
        <v>141</v>
      </c>
      <c r="DM1552" t="s">
        <v>141</v>
      </c>
      <c r="DN1552" t="s">
        <v>141</v>
      </c>
      <c r="DO1552" t="s">
        <v>141</v>
      </c>
      <c r="DQ1552" t="s">
        <v>150</v>
      </c>
      <c r="DS1552" t="s">
        <v>16648</v>
      </c>
      <c r="DV1552" t="str">
        <f>VLOOKUP(H1552,'[3]Merge Gagner assez d''argent'!$A:$B,2,FALSE)</f>
        <v>Oui</v>
      </c>
      <c r="DX1552" t="s">
        <v>129</v>
      </c>
      <c r="DY1552" t="s">
        <v>250</v>
      </c>
      <c r="DZ1552" t="s">
        <v>141</v>
      </c>
      <c r="EB1552" t="s">
        <v>141</v>
      </c>
      <c r="ED1552" t="s">
        <v>141</v>
      </c>
      <c r="EF1552" t="s">
        <v>129</v>
      </c>
      <c r="EG1552" t="s">
        <v>16649</v>
      </c>
      <c r="EH1552" t="s">
        <v>141</v>
      </c>
      <c r="EI1552" t="s">
        <v>156</v>
      </c>
      <c r="EJ1552" t="s">
        <v>157</v>
      </c>
      <c r="EK1552" t="s">
        <v>158</v>
      </c>
      <c r="EM1552" t="s">
        <v>7049</v>
      </c>
      <c r="EN1552" t="s">
        <v>129</v>
      </c>
      <c r="EO1552" t="s">
        <v>129</v>
      </c>
      <c r="EP1552" t="s">
        <v>129</v>
      </c>
      <c r="EQ1552" t="s">
        <v>129</v>
      </c>
      <c r="ER1552" t="s">
        <v>141</v>
      </c>
      <c r="ES1552" t="s">
        <v>141</v>
      </c>
      <c r="ET1552" t="s">
        <v>141</v>
      </c>
      <c r="EU1552" t="s">
        <v>16650</v>
      </c>
      <c r="EX1552" t="s">
        <v>5660</v>
      </c>
    </row>
    <row r="1553" spans="1:154" hidden="1" x14ac:dyDescent="0.35">
      <c r="A1553" t="s">
        <v>16651</v>
      </c>
      <c r="B1553" t="s">
        <v>16652</v>
      </c>
      <c r="D1553" t="s">
        <v>14498</v>
      </c>
      <c r="E1553" t="s">
        <v>129</v>
      </c>
      <c r="F1553" t="s">
        <v>10188</v>
      </c>
      <c r="G1553" t="s">
        <v>16653</v>
      </c>
      <c r="H1553" t="s">
        <v>16653</v>
      </c>
      <c r="I1553" s="1">
        <v>44768</v>
      </c>
      <c r="J1553" t="s">
        <v>132</v>
      </c>
      <c r="P1553" t="s">
        <v>11945</v>
      </c>
      <c r="R1553" t="s">
        <v>11945</v>
      </c>
      <c r="S1553" s="1">
        <f>VLOOKUP(H1553,'[1]Base JI SMP'!$C:$F,4,FALSE)</f>
        <v>44559</v>
      </c>
      <c r="T1553" t="str">
        <f>VLOOKUP(H1553,'[2]Base JI SMP'!$C:$J,8,FALSE)</f>
        <v>Individual</v>
      </c>
      <c r="U1553" t="s">
        <v>135</v>
      </c>
      <c r="V1553" t="s">
        <v>135</v>
      </c>
      <c r="W1553" t="s">
        <v>135</v>
      </c>
      <c r="X1553" t="s">
        <v>135</v>
      </c>
      <c r="Y1553" t="s">
        <v>136</v>
      </c>
      <c r="Z1553" t="s">
        <v>137</v>
      </c>
      <c r="AA1553" t="s">
        <v>348</v>
      </c>
      <c r="AG1553" t="s">
        <v>167</v>
      </c>
      <c r="AH1553" t="s">
        <v>129</v>
      </c>
      <c r="AJ1553" t="s">
        <v>129</v>
      </c>
      <c r="AN1553" t="s">
        <v>129</v>
      </c>
      <c r="AP1553" t="s">
        <v>129</v>
      </c>
      <c r="AQ1553" t="s">
        <v>129</v>
      </c>
      <c r="AT1553" t="s">
        <v>844</v>
      </c>
      <c r="AU1553" t="s">
        <v>144</v>
      </c>
      <c r="CZ1553" t="s">
        <v>209</v>
      </c>
      <c r="DB1553" t="s">
        <v>210</v>
      </c>
      <c r="DC1553" t="s">
        <v>146</v>
      </c>
      <c r="DE1553" t="s">
        <v>949</v>
      </c>
      <c r="DF1553" t="s">
        <v>141</v>
      </c>
      <c r="DI1553" t="s">
        <v>2906</v>
      </c>
      <c r="DJ1553" t="s">
        <v>129</v>
      </c>
      <c r="DK1553" t="s">
        <v>129</v>
      </c>
      <c r="DL1553" t="s">
        <v>141</v>
      </c>
      <c r="DM1553" t="s">
        <v>141</v>
      </c>
      <c r="DN1553" t="s">
        <v>141</v>
      </c>
      <c r="DO1553" t="s">
        <v>141</v>
      </c>
      <c r="DQ1553" t="s">
        <v>150</v>
      </c>
      <c r="DS1553" t="s">
        <v>16654</v>
      </c>
      <c r="DV1553" t="str">
        <f>VLOOKUP(H1553,'[3]Merge Gagner assez d''argent'!$A:$B,2,FALSE)</f>
        <v>Oui</v>
      </c>
      <c r="DX1553" t="s">
        <v>141</v>
      </c>
      <c r="DZ1553" t="s">
        <v>141</v>
      </c>
      <c r="EB1553" t="s">
        <v>686</v>
      </c>
      <c r="ED1553" t="s">
        <v>686</v>
      </c>
      <c r="EF1553" t="s">
        <v>129</v>
      </c>
      <c r="EH1553" t="s">
        <v>253</v>
      </c>
      <c r="EI1553" t="s">
        <v>156</v>
      </c>
      <c r="EJ1553" t="s">
        <v>157</v>
      </c>
      <c r="EK1553" t="s">
        <v>181</v>
      </c>
      <c r="EM1553" t="s">
        <v>313</v>
      </c>
      <c r="EN1553" t="s">
        <v>141</v>
      </c>
      <c r="EO1553" t="s">
        <v>141</v>
      </c>
      <c r="EP1553" t="s">
        <v>129</v>
      </c>
      <c r="EQ1553" t="s">
        <v>129</v>
      </c>
      <c r="ER1553" t="s">
        <v>129</v>
      </c>
      <c r="ES1553" t="s">
        <v>141</v>
      </c>
      <c r="ET1553" t="s">
        <v>141</v>
      </c>
      <c r="EU1553" t="s">
        <v>16655</v>
      </c>
      <c r="EX1553" t="s">
        <v>16656</v>
      </c>
    </row>
    <row r="1554" spans="1:154" hidden="1" x14ac:dyDescent="0.35">
      <c r="A1554" t="s">
        <v>16657</v>
      </c>
      <c r="B1554" t="s">
        <v>16658</v>
      </c>
      <c r="D1554" t="s">
        <v>15348</v>
      </c>
      <c r="E1554" t="s">
        <v>129</v>
      </c>
      <c r="F1554" t="s">
        <v>671</v>
      </c>
      <c r="G1554" t="s">
        <v>13297</v>
      </c>
      <c r="H1554" t="s">
        <v>13297</v>
      </c>
      <c r="I1554" s="1">
        <v>44692</v>
      </c>
      <c r="J1554" t="s">
        <v>132</v>
      </c>
      <c r="P1554" t="s">
        <v>11945</v>
      </c>
      <c r="R1554" t="s">
        <v>11945</v>
      </c>
      <c r="S1554" s="1">
        <f>VLOOKUP(H1554,'[1]Base JI SMP'!$C:$F,4,FALSE)</f>
        <v>44678</v>
      </c>
      <c r="T1554" t="str">
        <f>VLOOKUP(H1554,'[2]Base JI SMP'!$C:$J,8,FALSE)</f>
        <v>Individual</v>
      </c>
      <c r="U1554" t="str">
        <f>VLOOKUP(H1554,'[2]Base JI SMP'!$C:$M,11,FALSE)</f>
        <v>Business development/management training</v>
      </c>
      <c r="V1554" t="str">
        <f>VLOOKUP(H1554,'[2]Base JI SMP'!$C:$R,12,FALSE)</f>
        <v>Collective</v>
      </c>
      <c r="W1554" s="1">
        <f>VLOOKUP(H1554,'[1]Base JI SMP'!$C:$R,13,FALSE)</f>
        <v>44762</v>
      </c>
      <c r="X1554" s="1">
        <f>VLOOKUP(H1554,'[1]Base JI SMP'!$C:$P,14,FALSE)</f>
        <v>44764</v>
      </c>
      <c r="Y1554" t="s">
        <v>136</v>
      </c>
      <c r="Z1554" t="s">
        <v>137</v>
      </c>
      <c r="AA1554" t="s">
        <v>166</v>
      </c>
      <c r="AG1554" t="s">
        <v>236</v>
      </c>
      <c r="AH1554" t="s">
        <v>141</v>
      </c>
      <c r="AJ1554" t="s">
        <v>129</v>
      </c>
      <c r="AN1554" t="s">
        <v>129</v>
      </c>
      <c r="AP1554" t="s">
        <v>129</v>
      </c>
      <c r="AQ1554" t="s">
        <v>129</v>
      </c>
      <c r="AS1554" t="s">
        <v>208</v>
      </c>
      <c r="AT1554" t="s">
        <v>844</v>
      </c>
      <c r="AU1554" t="s">
        <v>144</v>
      </c>
      <c r="CZ1554" t="s">
        <v>209</v>
      </c>
      <c r="DB1554" t="s">
        <v>210</v>
      </c>
      <c r="DC1554" t="s">
        <v>146</v>
      </c>
      <c r="DD1554" t="s">
        <v>16659</v>
      </c>
      <c r="DE1554" t="s">
        <v>2923</v>
      </c>
      <c r="DF1554" t="s">
        <v>399</v>
      </c>
      <c r="DG1554" t="s">
        <v>399</v>
      </c>
      <c r="DI1554" t="s">
        <v>149</v>
      </c>
      <c r="DJ1554" t="s">
        <v>129</v>
      </c>
      <c r="DK1554" t="s">
        <v>141</v>
      </c>
      <c r="DL1554" t="s">
        <v>141</v>
      </c>
      <c r="DM1554" t="s">
        <v>141</v>
      </c>
      <c r="DN1554" t="s">
        <v>141</v>
      </c>
      <c r="DO1554" t="s">
        <v>141</v>
      </c>
      <c r="DQ1554" t="s">
        <v>150</v>
      </c>
      <c r="DS1554" t="s">
        <v>16660</v>
      </c>
      <c r="DT1554" t="s">
        <v>16661</v>
      </c>
      <c r="DU1554" t="s">
        <v>198</v>
      </c>
      <c r="DV1554" t="str">
        <f>VLOOKUP(H1554,'[3]Merge Gagner assez d''argent'!$A:$B,2,FALSE)</f>
        <v>Oui</v>
      </c>
      <c r="DX1554" t="s">
        <v>141</v>
      </c>
      <c r="DZ1554" t="s">
        <v>141</v>
      </c>
      <c r="EB1554" t="s">
        <v>686</v>
      </c>
      <c r="EC1554" t="s">
        <v>135</v>
      </c>
      <c r="ED1554" t="s">
        <v>141</v>
      </c>
      <c r="EF1554" t="s">
        <v>129</v>
      </c>
      <c r="EG1554" t="s">
        <v>16662</v>
      </c>
      <c r="EH1554" t="s">
        <v>141</v>
      </c>
      <c r="EI1554" t="s">
        <v>156</v>
      </c>
      <c r="EJ1554" t="s">
        <v>157</v>
      </c>
      <c r="EK1554" t="s">
        <v>158</v>
      </c>
      <c r="EM1554" t="s">
        <v>5178</v>
      </c>
      <c r="EN1554" t="s">
        <v>141</v>
      </c>
      <c r="EO1554" t="s">
        <v>129</v>
      </c>
      <c r="EP1554" t="s">
        <v>129</v>
      </c>
      <c r="EQ1554" t="s">
        <v>129</v>
      </c>
      <c r="ER1554" t="s">
        <v>141</v>
      </c>
      <c r="ES1554" t="s">
        <v>141</v>
      </c>
      <c r="ET1554" t="s">
        <v>141</v>
      </c>
      <c r="EU1554" t="s">
        <v>16663</v>
      </c>
      <c r="EX1554" t="s">
        <v>16664</v>
      </c>
    </row>
    <row r="1555" spans="1:154" hidden="1" x14ac:dyDescent="0.35">
      <c r="A1555" t="s">
        <v>16665</v>
      </c>
      <c r="B1555" t="s">
        <v>16666</v>
      </c>
      <c r="D1555" t="s">
        <v>16267</v>
      </c>
      <c r="E1555" t="s">
        <v>129</v>
      </c>
      <c r="F1555" t="s">
        <v>13006</v>
      </c>
      <c r="G1555" t="s">
        <v>16667</v>
      </c>
      <c r="H1555" t="s">
        <v>16667</v>
      </c>
      <c r="I1555" s="1">
        <v>44766</v>
      </c>
      <c r="J1555" t="s">
        <v>132</v>
      </c>
      <c r="P1555" t="s">
        <v>133</v>
      </c>
      <c r="R1555" t="s">
        <v>11945</v>
      </c>
      <c r="S1555" s="1">
        <f>VLOOKUP(H1555,'[1]Base JI SMP'!$C:$F,4,FALSE)</f>
        <v>44586</v>
      </c>
      <c r="T1555" t="str">
        <f>VLOOKUP(H1555,'[2]Base JI SMP'!$C:$J,8,FALSE)</f>
        <v>Individual</v>
      </c>
      <c r="U1555" t="str">
        <f>VLOOKUP(H1555,'[2]Base JI SMP'!$C:$M,11,FALSE)</f>
        <v>Business development/management training</v>
      </c>
      <c r="V1555" t="str">
        <f>VLOOKUP(H1555,'[2]Base JI SMP'!$C:$R,12,FALSE)</f>
        <v>Individual</v>
      </c>
      <c r="W1555" s="1">
        <f>VLOOKUP(H1555,'[1]Base JI SMP'!$C:$R,13,FALSE)</f>
        <v>44508</v>
      </c>
      <c r="X1555" s="1">
        <f>VLOOKUP(H1555,'[1]Base JI SMP'!$C:$P,14,FALSE)</f>
        <v>44512</v>
      </c>
      <c r="Y1555" t="s">
        <v>188</v>
      </c>
      <c r="Z1555" t="s">
        <v>137</v>
      </c>
      <c r="AA1555" t="s">
        <v>166</v>
      </c>
      <c r="AG1555">
        <v>6</v>
      </c>
      <c r="AH1555" t="s">
        <v>129</v>
      </c>
      <c r="AI1555" t="s">
        <v>16668</v>
      </c>
      <c r="AJ1555" t="s">
        <v>129</v>
      </c>
      <c r="AN1555" t="s">
        <v>129</v>
      </c>
      <c r="AP1555" t="s">
        <v>129</v>
      </c>
      <c r="AQ1555" t="s">
        <v>129</v>
      </c>
      <c r="AS1555" t="s">
        <v>3301</v>
      </c>
      <c r="AT1555" t="s">
        <v>143</v>
      </c>
      <c r="AU1555" t="s">
        <v>144</v>
      </c>
      <c r="CZ1555" t="s">
        <v>171</v>
      </c>
      <c r="DA1555" t="s">
        <v>4694</v>
      </c>
      <c r="DB1555" t="s">
        <v>3195</v>
      </c>
      <c r="DC1555" t="s">
        <v>146</v>
      </c>
      <c r="DD1555" t="s">
        <v>16669</v>
      </c>
      <c r="DE1555" t="s">
        <v>3010</v>
      </c>
      <c r="DF1555" t="s">
        <v>399</v>
      </c>
      <c r="DG1555" t="s">
        <v>399</v>
      </c>
      <c r="DI1555" t="s">
        <v>149</v>
      </c>
      <c r="DJ1555" t="s">
        <v>129</v>
      </c>
      <c r="DK1555" t="s">
        <v>141</v>
      </c>
      <c r="DL1555" t="s">
        <v>141</v>
      </c>
      <c r="DM1555" t="s">
        <v>141</v>
      </c>
      <c r="DN1555" t="s">
        <v>141</v>
      </c>
      <c r="DO1555" t="s">
        <v>141</v>
      </c>
      <c r="DQ1555" t="s">
        <v>150</v>
      </c>
      <c r="DS1555" t="s">
        <v>16670</v>
      </c>
      <c r="DU1555" t="s">
        <v>1004</v>
      </c>
      <c r="DV1555" t="str">
        <f>VLOOKUP(H1555,'[3]Merge Gagner assez d''argent'!$A:$B,2,FALSE)</f>
        <v>Partiellement</v>
      </c>
      <c r="DX1555" t="s">
        <v>129</v>
      </c>
      <c r="DY1555" t="s">
        <v>167</v>
      </c>
      <c r="DZ1555" t="s">
        <v>141</v>
      </c>
      <c r="EB1555" t="s">
        <v>141</v>
      </c>
      <c r="EC1555" t="s">
        <v>16671</v>
      </c>
      <c r="ED1555" t="s">
        <v>141</v>
      </c>
      <c r="EF1555" t="s">
        <v>129</v>
      </c>
      <c r="EG1555" t="s">
        <v>16672</v>
      </c>
      <c r="EH1555" t="s">
        <v>141</v>
      </c>
      <c r="EI1555" t="s">
        <v>156</v>
      </c>
      <c r="EJ1555" t="s">
        <v>157</v>
      </c>
      <c r="EK1555" t="s">
        <v>384</v>
      </c>
      <c r="EM1555" t="s">
        <v>159</v>
      </c>
      <c r="EN1555" t="s">
        <v>141</v>
      </c>
      <c r="EO1555" t="s">
        <v>141</v>
      </c>
      <c r="EP1555" t="s">
        <v>141</v>
      </c>
      <c r="EQ1555" t="s">
        <v>141</v>
      </c>
      <c r="ER1555" t="s">
        <v>129</v>
      </c>
      <c r="ES1555" t="s">
        <v>141</v>
      </c>
      <c r="ET1555" t="s">
        <v>141</v>
      </c>
      <c r="EU1555" t="s">
        <v>16673</v>
      </c>
      <c r="EX1555" t="s">
        <v>16674</v>
      </c>
    </row>
    <row r="1556" spans="1:154" hidden="1" x14ac:dyDescent="0.35">
      <c r="A1556" t="s">
        <v>16684</v>
      </c>
      <c r="B1556" t="s">
        <v>16685</v>
      </c>
      <c r="D1556" t="s">
        <v>14498</v>
      </c>
      <c r="E1556" t="s">
        <v>129</v>
      </c>
      <c r="F1556" t="s">
        <v>10188</v>
      </c>
      <c r="G1556" t="s">
        <v>16686</v>
      </c>
      <c r="H1556" t="s">
        <v>16686</v>
      </c>
      <c r="I1556" s="1">
        <v>44769</v>
      </c>
      <c r="J1556" t="s">
        <v>132</v>
      </c>
      <c r="P1556" t="s">
        <v>11945</v>
      </c>
      <c r="R1556" t="s">
        <v>11945</v>
      </c>
      <c r="S1556" s="1" t="s">
        <v>135</v>
      </c>
      <c r="T1556" t="s">
        <v>135</v>
      </c>
      <c r="U1556" t="s">
        <v>135</v>
      </c>
      <c r="V1556" t="s">
        <v>135</v>
      </c>
      <c r="W1556" t="s">
        <v>135</v>
      </c>
      <c r="X1556" t="s">
        <v>135</v>
      </c>
      <c r="Y1556" t="s">
        <v>136</v>
      </c>
      <c r="Z1556" t="s">
        <v>137</v>
      </c>
      <c r="AA1556" t="s">
        <v>166</v>
      </c>
      <c r="AG1556" t="s">
        <v>320</v>
      </c>
      <c r="AH1556" t="s">
        <v>129</v>
      </c>
      <c r="AJ1556" t="s">
        <v>129</v>
      </c>
      <c r="AN1556" t="s">
        <v>129</v>
      </c>
      <c r="AP1556" t="s">
        <v>129</v>
      </c>
      <c r="AQ1556" t="s">
        <v>141</v>
      </c>
      <c r="AS1556">
        <v>158</v>
      </c>
      <c r="AT1556" t="s">
        <v>844</v>
      </c>
      <c r="AU1556" t="s">
        <v>144</v>
      </c>
      <c r="CZ1556" t="s">
        <v>171</v>
      </c>
      <c r="DA1556" t="s">
        <v>16687</v>
      </c>
      <c r="DB1556" t="s">
        <v>171</v>
      </c>
      <c r="DC1556" t="s">
        <v>146</v>
      </c>
      <c r="DE1556" t="s">
        <v>4731</v>
      </c>
      <c r="DF1556" t="s">
        <v>141</v>
      </c>
      <c r="DI1556" t="s">
        <v>196</v>
      </c>
      <c r="DJ1556" t="s">
        <v>141</v>
      </c>
      <c r="DK1556" t="s">
        <v>129</v>
      </c>
      <c r="DL1556" t="s">
        <v>141</v>
      </c>
      <c r="DM1556" t="s">
        <v>141</v>
      </c>
      <c r="DN1556" t="s">
        <v>141</v>
      </c>
      <c r="DO1556" t="s">
        <v>141</v>
      </c>
      <c r="DQ1556" t="s">
        <v>171</v>
      </c>
      <c r="DS1556" t="s">
        <v>16688</v>
      </c>
      <c r="DV1556" t="str">
        <f>VLOOKUP(H1556,'[3]Merge Gagner assez d''argent'!$A:$B,2,FALSE)</f>
        <v>Non</v>
      </c>
      <c r="DX1556" t="s">
        <v>253</v>
      </c>
      <c r="DZ1556" t="s">
        <v>141</v>
      </c>
      <c r="EB1556" t="s">
        <v>686</v>
      </c>
      <c r="ED1556" t="s">
        <v>686</v>
      </c>
      <c r="EF1556" t="s">
        <v>129</v>
      </c>
      <c r="EH1556" t="s">
        <v>141</v>
      </c>
      <c r="EI1556" t="s">
        <v>214</v>
      </c>
      <c r="EJ1556" t="s">
        <v>157</v>
      </c>
      <c r="EK1556" t="s">
        <v>181</v>
      </c>
      <c r="EM1556" t="s">
        <v>171</v>
      </c>
      <c r="EN1556" t="s">
        <v>141</v>
      </c>
      <c r="EO1556" t="s">
        <v>141</v>
      </c>
      <c r="EP1556" t="s">
        <v>141</v>
      </c>
      <c r="EQ1556" t="s">
        <v>141</v>
      </c>
      <c r="ER1556" t="s">
        <v>141</v>
      </c>
      <c r="ES1556" t="s">
        <v>141</v>
      </c>
      <c r="ET1556" t="s">
        <v>129</v>
      </c>
      <c r="EU1556" t="s">
        <v>16689</v>
      </c>
      <c r="EX1556" t="s">
        <v>15138</v>
      </c>
    </row>
    <row r="1557" spans="1:154" hidden="1" x14ac:dyDescent="0.35">
      <c r="A1557" t="s">
        <v>16690</v>
      </c>
      <c r="B1557" t="s">
        <v>16691</v>
      </c>
      <c r="D1557" t="s">
        <v>14492</v>
      </c>
      <c r="E1557" t="s">
        <v>129</v>
      </c>
      <c r="F1557" t="s">
        <v>10188</v>
      </c>
      <c r="G1557" t="s">
        <v>16692</v>
      </c>
      <c r="H1557" t="s">
        <v>16692</v>
      </c>
      <c r="I1557" s="1">
        <v>44769</v>
      </c>
      <c r="J1557" t="s">
        <v>132</v>
      </c>
      <c r="P1557" t="s">
        <v>11945</v>
      </c>
      <c r="R1557" t="s">
        <v>134</v>
      </c>
      <c r="S1557" s="1">
        <f>VLOOKUP(H1557,'[1]Base JI SMP'!$C:$F,4,FALSE)</f>
        <v>44643</v>
      </c>
      <c r="T1557" t="str">
        <f>VLOOKUP(H1557,'[2]Base JI SMP'!$C:$J,8,FALSE)</f>
        <v>Individual</v>
      </c>
      <c r="U1557" t="s">
        <v>135</v>
      </c>
      <c r="V1557" t="s">
        <v>135</v>
      </c>
      <c r="W1557" t="s">
        <v>135</v>
      </c>
      <c r="X1557" t="s">
        <v>135</v>
      </c>
      <c r="Y1557" t="s">
        <v>136</v>
      </c>
      <c r="Z1557" t="s">
        <v>137</v>
      </c>
      <c r="AA1557" t="s">
        <v>348</v>
      </c>
      <c r="AG1557" t="s">
        <v>320</v>
      </c>
      <c r="AH1557" t="s">
        <v>141</v>
      </c>
      <c r="AJ1557" t="s">
        <v>129</v>
      </c>
      <c r="AN1557" t="s">
        <v>129</v>
      </c>
      <c r="AP1557" t="s">
        <v>129</v>
      </c>
      <c r="AQ1557" t="s">
        <v>129</v>
      </c>
      <c r="AS1557" t="s">
        <v>349</v>
      </c>
      <c r="AT1557" t="s">
        <v>844</v>
      </c>
      <c r="AU1557" t="s">
        <v>144</v>
      </c>
      <c r="CZ1557" t="s">
        <v>209</v>
      </c>
      <c r="DB1557" t="s">
        <v>210</v>
      </c>
      <c r="DC1557" t="s">
        <v>146</v>
      </c>
      <c r="DD1557" t="s">
        <v>16693</v>
      </c>
      <c r="DE1557" t="s">
        <v>4731</v>
      </c>
      <c r="DF1557" t="s">
        <v>399</v>
      </c>
      <c r="DG1557" t="s">
        <v>399</v>
      </c>
      <c r="DI1557" t="s">
        <v>149</v>
      </c>
      <c r="DJ1557" t="s">
        <v>129</v>
      </c>
      <c r="DK1557" t="s">
        <v>141</v>
      </c>
      <c r="DL1557" t="s">
        <v>141</v>
      </c>
      <c r="DM1557" t="s">
        <v>141</v>
      </c>
      <c r="DN1557" t="s">
        <v>141</v>
      </c>
      <c r="DO1557" t="s">
        <v>141</v>
      </c>
      <c r="DQ1557" t="s">
        <v>225</v>
      </c>
      <c r="DS1557" t="s">
        <v>16694</v>
      </c>
      <c r="DV1557" t="str">
        <f>VLOOKUP(H1557,'[3]Merge Gagner assez d''argent'!$A:$B,2,FALSE)</f>
        <v>Partiellement</v>
      </c>
      <c r="DX1557" t="s">
        <v>141</v>
      </c>
      <c r="DZ1557" t="s">
        <v>141</v>
      </c>
      <c r="EB1557" t="s">
        <v>141</v>
      </c>
      <c r="ED1557" t="s">
        <v>141</v>
      </c>
      <c r="EF1557" t="s">
        <v>129</v>
      </c>
      <c r="EH1557" t="s">
        <v>141</v>
      </c>
      <c r="EI1557" t="s">
        <v>156</v>
      </c>
      <c r="EJ1557" t="s">
        <v>157</v>
      </c>
      <c r="EK1557" t="s">
        <v>158</v>
      </c>
      <c r="EM1557" t="s">
        <v>5178</v>
      </c>
      <c r="EN1557" t="s">
        <v>141</v>
      </c>
      <c r="EO1557" t="s">
        <v>129</v>
      </c>
      <c r="EP1557" t="s">
        <v>129</v>
      </c>
      <c r="EQ1557" t="s">
        <v>129</v>
      </c>
      <c r="ER1557" t="s">
        <v>141</v>
      </c>
      <c r="ES1557" t="s">
        <v>141</v>
      </c>
      <c r="ET1557" t="s">
        <v>141</v>
      </c>
      <c r="EU1557" t="s">
        <v>8951</v>
      </c>
      <c r="EX1557" t="s">
        <v>8951</v>
      </c>
    </row>
    <row r="1558" spans="1:154" hidden="1" x14ac:dyDescent="0.35">
      <c r="A1558" t="s">
        <v>16695</v>
      </c>
      <c r="B1558" t="s">
        <v>16696</v>
      </c>
      <c r="D1558" t="s">
        <v>14492</v>
      </c>
      <c r="E1558" t="s">
        <v>129</v>
      </c>
      <c r="F1558" t="s">
        <v>10188</v>
      </c>
      <c r="G1558" t="s">
        <v>16697</v>
      </c>
      <c r="H1558" t="s">
        <v>16697</v>
      </c>
      <c r="I1558" s="1">
        <v>44769</v>
      </c>
      <c r="J1558" t="s">
        <v>132</v>
      </c>
      <c r="P1558" t="s">
        <v>11945</v>
      </c>
      <c r="R1558" t="s">
        <v>11945</v>
      </c>
      <c r="S1558" s="1">
        <f>VLOOKUP(H1558,'[1]Base JI SMP'!$C:$F,4,FALSE)</f>
        <v>44526</v>
      </c>
      <c r="T1558" t="str">
        <f>VLOOKUP(H1558,'[2]Base JI SMP'!$C:$J,8,FALSE)</f>
        <v>Individual</v>
      </c>
      <c r="U1558" t="s">
        <v>135</v>
      </c>
      <c r="V1558" t="s">
        <v>135</v>
      </c>
      <c r="W1558" t="s">
        <v>135</v>
      </c>
      <c r="X1558" t="s">
        <v>135</v>
      </c>
      <c r="Y1558" t="s">
        <v>136</v>
      </c>
      <c r="Z1558" t="s">
        <v>137</v>
      </c>
      <c r="AA1558" t="s">
        <v>348</v>
      </c>
      <c r="AG1558" t="s">
        <v>250</v>
      </c>
      <c r="AH1558" t="s">
        <v>141</v>
      </c>
      <c r="AJ1558" t="s">
        <v>141</v>
      </c>
      <c r="AN1558" t="s">
        <v>129</v>
      </c>
      <c r="AP1558" t="s">
        <v>129</v>
      </c>
      <c r="AQ1558" t="s">
        <v>129</v>
      </c>
      <c r="AS1558" t="s">
        <v>349</v>
      </c>
      <c r="AT1558" t="s">
        <v>844</v>
      </c>
      <c r="AU1558" t="s">
        <v>144</v>
      </c>
      <c r="CZ1558" t="s">
        <v>171</v>
      </c>
      <c r="DA1558" t="s">
        <v>7729</v>
      </c>
      <c r="DB1558" t="s">
        <v>297</v>
      </c>
      <c r="DC1558" t="s">
        <v>146</v>
      </c>
      <c r="DD1558" t="s">
        <v>16698</v>
      </c>
      <c r="DE1558" t="s">
        <v>4731</v>
      </c>
      <c r="DF1558" t="s">
        <v>399</v>
      </c>
      <c r="DG1558" t="s">
        <v>399</v>
      </c>
      <c r="DI1558" t="s">
        <v>149</v>
      </c>
      <c r="DJ1558" t="s">
        <v>129</v>
      </c>
      <c r="DK1558" t="s">
        <v>141</v>
      </c>
      <c r="DL1558" t="s">
        <v>141</v>
      </c>
      <c r="DM1558" t="s">
        <v>141</v>
      </c>
      <c r="DN1558" t="s">
        <v>141</v>
      </c>
      <c r="DO1558" t="s">
        <v>141</v>
      </c>
      <c r="DQ1558" t="s">
        <v>225</v>
      </c>
      <c r="DS1558" t="s">
        <v>16699</v>
      </c>
      <c r="DV1558" t="str">
        <f>VLOOKUP(H1558,'[3]Merge Gagner assez d''argent'!$A:$B,2,FALSE)</f>
        <v>Partiellement</v>
      </c>
      <c r="DX1558" t="s">
        <v>129</v>
      </c>
      <c r="DY1558" t="s">
        <v>262</v>
      </c>
      <c r="DZ1558" t="s">
        <v>141</v>
      </c>
      <c r="EB1558" t="s">
        <v>141</v>
      </c>
      <c r="ED1558" t="s">
        <v>141</v>
      </c>
      <c r="EF1558" t="s">
        <v>129</v>
      </c>
      <c r="EG1558" t="s">
        <v>16700</v>
      </c>
      <c r="EH1558" t="s">
        <v>141</v>
      </c>
      <c r="EI1558" t="s">
        <v>156</v>
      </c>
      <c r="EJ1558" t="s">
        <v>157</v>
      </c>
      <c r="EK1558" t="s">
        <v>758</v>
      </c>
      <c r="EL1558" t="s">
        <v>16701</v>
      </c>
      <c r="EM1558" t="s">
        <v>5202</v>
      </c>
      <c r="EN1558" t="s">
        <v>141</v>
      </c>
      <c r="EO1558" t="s">
        <v>129</v>
      </c>
      <c r="EP1558" t="s">
        <v>141</v>
      </c>
      <c r="EQ1558" t="s">
        <v>129</v>
      </c>
      <c r="ER1558" t="s">
        <v>129</v>
      </c>
      <c r="ES1558" t="s">
        <v>141</v>
      </c>
      <c r="ET1558" t="s">
        <v>141</v>
      </c>
      <c r="EU1558" t="s">
        <v>16702</v>
      </c>
      <c r="EX1558" t="s">
        <v>16703</v>
      </c>
    </row>
    <row r="1559" spans="1:154" hidden="1" x14ac:dyDescent="0.35">
      <c r="A1559" t="s">
        <v>16704</v>
      </c>
      <c r="B1559" t="s">
        <v>16705</v>
      </c>
      <c r="D1559" t="s">
        <v>14498</v>
      </c>
      <c r="E1559" t="s">
        <v>129</v>
      </c>
      <c r="F1559" t="s">
        <v>10188</v>
      </c>
      <c r="G1559" t="s">
        <v>16706</v>
      </c>
      <c r="H1559" t="s">
        <v>16706</v>
      </c>
      <c r="I1559" s="1">
        <v>44769</v>
      </c>
      <c r="J1559" t="s">
        <v>132</v>
      </c>
      <c r="P1559" t="s">
        <v>11945</v>
      </c>
      <c r="R1559" t="s">
        <v>11945</v>
      </c>
      <c r="S1559" s="1" t="s">
        <v>135</v>
      </c>
      <c r="T1559" t="s">
        <v>135</v>
      </c>
      <c r="U1559" t="s">
        <v>135</v>
      </c>
      <c r="V1559" t="s">
        <v>135</v>
      </c>
      <c r="W1559" t="s">
        <v>135</v>
      </c>
      <c r="X1559" t="s">
        <v>135</v>
      </c>
      <c r="Y1559" t="s">
        <v>136</v>
      </c>
      <c r="Z1559" t="s">
        <v>137</v>
      </c>
      <c r="AA1559" t="s">
        <v>348</v>
      </c>
      <c r="AG1559">
        <v>1</v>
      </c>
      <c r="AH1559" t="s">
        <v>141</v>
      </c>
      <c r="AJ1559" t="s">
        <v>141</v>
      </c>
      <c r="AN1559" t="s">
        <v>129</v>
      </c>
      <c r="AP1559" t="s">
        <v>129</v>
      </c>
      <c r="AQ1559" t="s">
        <v>141</v>
      </c>
      <c r="AS1559">
        <v>54</v>
      </c>
      <c r="AT1559" t="s">
        <v>844</v>
      </c>
      <c r="AU1559" t="s">
        <v>144</v>
      </c>
      <c r="CZ1559" t="s">
        <v>171</v>
      </c>
      <c r="DA1559" t="s">
        <v>16707</v>
      </c>
      <c r="DB1559" t="s">
        <v>171</v>
      </c>
      <c r="DC1559" t="s">
        <v>146</v>
      </c>
      <c r="DE1559" t="s">
        <v>4731</v>
      </c>
      <c r="DF1559" t="s">
        <v>141</v>
      </c>
      <c r="DI1559" t="s">
        <v>196</v>
      </c>
      <c r="DJ1559" t="s">
        <v>141</v>
      </c>
      <c r="DK1559" t="s">
        <v>129</v>
      </c>
      <c r="DL1559" t="s">
        <v>141</v>
      </c>
      <c r="DM1559" t="s">
        <v>141</v>
      </c>
      <c r="DN1559" t="s">
        <v>141</v>
      </c>
      <c r="DO1559" t="s">
        <v>141</v>
      </c>
      <c r="DQ1559" t="s">
        <v>683</v>
      </c>
      <c r="DS1559" t="s">
        <v>16708</v>
      </c>
      <c r="DV1559" t="str">
        <f>VLOOKUP(H1559,'[3]Merge Gagner assez d''argent'!$A:$B,2,FALSE)</f>
        <v>Souhaite ne pas répondre</v>
      </c>
      <c r="DX1559" t="s">
        <v>253</v>
      </c>
      <c r="DZ1559" t="s">
        <v>141</v>
      </c>
      <c r="EB1559" t="s">
        <v>686</v>
      </c>
      <c r="ED1559" t="s">
        <v>686</v>
      </c>
      <c r="EF1559" t="s">
        <v>407</v>
      </c>
      <c r="EG1559" t="s">
        <v>16709</v>
      </c>
      <c r="EH1559" t="s">
        <v>141</v>
      </c>
      <c r="EI1559" t="s">
        <v>253</v>
      </c>
      <c r="EJ1559" t="s">
        <v>157</v>
      </c>
      <c r="EK1559" t="s">
        <v>158</v>
      </c>
      <c r="EM1559" t="s">
        <v>2570</v>
      </c>
      <c r="EN1559" t="s">
        <v>141</v>
      </c>
      <c r="EO1559" t="s">
        <v>141</v>
      </c>
      <c r="EP1559" t="s">
        <v>129</v>
      </c>
      <c r="EQ1559" t="s">
        <v>141</v>
      </c>
      <c r="ER1559" t="s">
        <v>141</v>
      </c>
      <c r="ES1559" t="s">
        <v>141</v>
      </c>
      <c r="ET1559" t="s">
        <v>141</v>
      </c>
      <c r="EU1559" t="s">
        <v>16710</v>
      </c>
      <c r="EX1559" t="s">
        <v>16711</v>
      </c>
    </row>
    <row r="1560" spans="1:154" hidden="1" x14ac:dyDescent="0.35">
      <c r="A1560" t="s">
        <v>16712</v>
      </c>
      <c r="B1560" t="s">
        <v>16713</v>
      </c>
      <c r="D1560" t="s">
        <v>14492</v>
      </c>
      <c r="E1560" t="s">
        <v>129</v>
      </c>
      <c r="F1560" t="s">
        <v>10188</v>
      </c>
      <c r="G1560" t="s">
        <v>16714</v>
      </c>
      <c r="H1560" t="s">
        <v>16714</v>
      </c>
      <c r="I1560" s="1">
        <v>44769</v>
      </c>
      <c r="J1560" t="s">
        <v>132</v>
      </c>
      <c r="P1560" t="s">
        <v>11945</v>
      </c>
      <c r="R1560" t="s">
        <v>11945</v>
      </c>
      <c r="S1560" s="1">
        <f>VLOOKUP(H1560,'[1]Base JI SMP'!$C:$F,4,FALSE)</f>
        <v>44526</v>
      </c>
      <c r="T1560" t="str">
        <f>VLOOKUP(H1560,'[2]Base JI SMP'!$C:$J,8,FALSE)</f>
        <v>Individual</v>
      </c>
      <c r="U1560" t="s">
        <v>135</v>
      </c>
      <c r="V1560" t="s">
        <v>135</v>
      </c>
      <c r="W1560" t="s">
        <v>135</v>
      </c>
      <c r="X1560" t="s">
        <v>135</v>
      </c>
      <c r="Y1560" t="s">
        <v>136</v>
      </c>
      <c r="Z1560" t="s">
        <v>137</v>
      </c>
      <c r="AA1560" t="s">
        <v>348</v>
      </c>
      <c r="AG1560">
        <v>3</v>
      </c>
      <c r="AH1560" t="s">
        <v>141</v>
      </c>
      <c r="AJ1560" t="s">
        <v>129</v>
      </c>
      <c r="AN1560" t="s">
        <v>129</v>
      </c>
      <c r="AP1560" t="s">
        <v>129</v>
      </c>
      <c r="AQ1560" t="s">
        <v>141</v>
      </c>
      <c r="AS1560" t="s">
        <v>678</v>
      </c>
      <c r="AT1560" t="s">
        <v>844</v>
      </c>
      <c r="AU1560" t="s">
        <v>144</v>
      </c>
      <c r="CZ1560" t="s">
        <v>209</v>
      </c>
      <c r="DB1560" t="s">
        <v>210</v>
      </c>
      <c r="DC1560" t="s">
        <v>146</v>
      </c>
      <c r="DE1560" t="s">
        <v>4731</v>
      </c>
      <c r="DF1560" t="s">
        <v>399</v>
      </c>
      <c r="DG1560" t="s">
        <v>399</v>
      </c>
      <c r="DI1560" t="s">
        <v>196</v>
      </c>
      <c r="DJ1560" t="s">
        <v>141</v>
      </c>
      <c r="DK1560" t="s">
        <v>129</v>
      </c>
      <c r="DL1560" t="s">
        <v>141</v>
      </c>
      <c r="DM1560" t="s">
        <v>141</v>
      </c>
      <c r="DN1560" t="s">
        <v>141</v>
      </c>
      <c r="DO1560" t="s">
        <v>141</v>
      </c>
      <c r="DQ1560" t="s">
        <v>225</v>
      </c>
      <c r="DS1560" t="s">
        <v>16715</v>
      </c>
      <c r="DV1560" t="str">
        <f>VLOOKUP(H1560,'[3]Merge Gagner assez d''argent'!$A:$B,2,FALSE)</f>
        <v>Partiellement</v>
      </c>
      <c r="DX1560" t="s">
        <v>141</v>
      </c>
      <c r="DZ1560" t="s">
        <v>141</v>
      </c>
      <c r="EB1560" t="s">
        <v>141</v>
      </c>
      <c r="ED1560" t="s">
        <v>141</v>
      </c>
      <c r="EF1560" t="s">
        <v>129</v>
      </c>
      <c r="EG1560" t="s">
        <v>16716</v>
      </c>
      <c r="EH1560" t="s">
        <v>141</v>
      </c>
      <c r="EI1560" t="s">
        <v>156</v>
      </c>
      <c r="EJ1560" t="s">
        <v>157</v>
      </c>
      <c r="EK1560" t="s">
        <v>158</v>
      </c>
      <c r="EM1560" t="s">
        <v>5178</v>
      </c>
      <c r="EN1560" t="s">
        <v>141</v>
      </c>
      <c r="EO1560" t="s">
        <v>129</v>
      </c>
      <c r="EP1560" t="s">
        <v>129</v>
      </c>
      <c r="EQ1560" t="s">
        <v>129</v>
      </c>
      <c r="ER1560" t="s">
        <v>141</v>
      </c>
      <c r="ES1560" t="s">
        <v>141</v>
      </c>
      <c r="ET1560" t="s">
        <v>141</v>
      </c>
      <c r="EU1560" t="s">
        <v>10786</v>
      </c>
      <c r="EX1560" t="s">
        <v>6699</v>
      </c>
    </row>
    <row r="1561" spans="1:154" hidden="1" x14ac:dyDescent="0.35">
      <c r="A1561" t="s">
        <v>16717</v>
      </c>
      <c r="B1561" t="s">
        <v>16718</v>
      </c>
      <c r="D1561" t="s">
        <v>14498</v>
      </c>
      <c r="E1561" t="s">
        <v>129</v>
      </c>
      <c r="F1561" t="s">
        <v>10188</v>
      </c>
      <c r="G1561" t="s">
        <v>16719</v>
      </c>
      <c r="H1561" t="s">
        <v>16719</v>
      </c>
      <c r="I1561" s="1">
        <v>44769</v>
      </c>
      <c r="J1561" t="s">
        <v>132</v>
      </c>
      <c r="P1561" t="s">
        <v>11945</v>
      </c>
      <c r="R1561" t="s">
        <v>11945</v>
      </c>
      <c r="S1561" s="1">
        <f>VLOOKUP(H1561,'[1]Base JI SMP'!$C:$F,4,FALSE)</f>
        <v>44559</v>
      </c>
      <c r="T1561" t="str">
        <f>VLOOKUP(H1561,'[2]Base JI SMP'!$C:$J,8,FALSE)</f>
        <v>Individual</v>
      </c>
      <c r="U1561" t="s">
        <v>135</v>
      </c>
      <c r="V1561" t="s">
        <v>135</v>
      </c>
      <c r="W1561" t="s">
        <v>135</v>
      </c>
      <c r="X1561" t="s">
        <v>135</v>
      </c>
      <c r="Y1561" t="s">
        <v>136</v>
      </c>
      <c r="Z1561" t="s">
        <v>137</v>
      </c>
      <c r="AA1561" t="s">
        <v>348</v>
      </c>
      <c r="AG1561">
        <v>1</v>
      </c>
      <c r="AH1561" t="s">
        <v>141</v>
      </c>
      <c r="AJ1561" t="s">
        <v>129</v>
      </c>
      <c r="AN1561" t="s">
        <v>129</v>
      </c>
      <c r="AP1561" t="s">
        <v>129</v>
      </c>
      <c r="AQ1561" t="s">
        <v>129</v>
      </c>
      <c r="AS1561">
        <v>54</v>
      </c>
      <c r="AT1561" t="s">
        <v>844</v>
      </c>
      <c r="AU1561" t="s">
        <v>144</v>
      </c>
      <c r="CZ1561" t="s">
        <v>171</v>
      </c>
      <c r="DA1561" t="s">
        <v>16720</v>
      </c>
      <c r="DB1561" t="s">
        <v>210</v>
      </c>
      <c r="DC1561" t="s">
        <v>901</v>
      </c>
      <c r="DE1561" t="s">
        <v>4731</v>
      </c>
      <c r="DF1561" t="s">
        <v>141</v>
      </c>
      <c r="DI1561" t="s">
        <v>149</v>
      </c>
      <c r="DJ1561" t="s">
        <v>129</v>
      </c>
      <c r="DK1561" t="s">
        <v>141</v>
      </c>
      <c r="DL1561" t="s">
        <v>141</v>
      </c>
      <c r="DM1561" t="s">
        <v>141</v>
      </c>
      <c r="DN1561" t="s">
        <v>141</v>
      </c>
      <c r="DO1561" t="s">
        <v>141</v>
      </c>
      <c r="DQ1561" t="s">
        <v>150</v>
      </c>
      <c r="DS1561" t="s">
        <v>16721</v>
      </c>
      <c r="DV1561" t="str">
        <f>VLOOKUP(H1561,'[3]Merge Gagner assez d''argent'!$A:$B,2,FALSE)</f>
        <v>Oui</v>
      </c>
      <c r="DX1561" t="s">
        <v>129</v>
      </c>
      <c r="DY1561" t="s">
        <v>167</v>
      </c>
      <c r="DZ1561" t="s">
        <v>141</v>
      </c>
      <c r="EB1561" t="s">
        <v>686</v>
      </c>
      <c r="ED1561" t="s">
        <v>686</v>
      </c>
      <c r="EF1561" t="s">
        <v>129</v>
      </c>
      <c r="EH1561" t="s">
        <v>468</v>
      </c>
      <c r="EI1561" t="s">
        <v>156</v>
      </c>
      <c r="EJ1561" t="s">
        <v>157</v>
      </c>
      <c r="EK1561" t="s">
        <v>158</v>
      </c>
      <c r="EM1561" t="s">
        <v>159</v>
      </c>
      <c r="EN1561" t="s">
        <v>141</v>
      </c>
      <c r="EO1561" t="s">
        <v>141</v>
      </c>
      <c r="EP1561" t="s">
        <v>141</v>
      </c>
      <c r="EQ1561" t="s">
        <v>141</v>
      </c>
      <c r="ER1561" t="s">
        <v>129</v>
      </c>
      <c r="ES1561" t="s">
        <v>141</v>
      </c>
      <c r="ET1561" t="s">
        <v>141</v>
      </c>
      <c r="EU1561" t="s">
        <v>16722</v>
      </c>
      <c r="EX1561" t="s">
        <v>16723</v>
      </c>
    </row>
    <row r="1562" spans="1:154" hidden="1" x14ac:dyDescent="0.35">
      <c r="A1562" t="s">
        <v>16724</v>
      </c>
      <c r="B1562" t="s">
        <v>16725</v>
      </c>
      <c r="D1562" t="s">
        <v>14492</v>
      </c>
      <c r="E1562" t="s">
        <v>129</v>
      </c>
      <c r="F1562" t="s">
        <v>10188</v>
      </c>
      <c r="G1562" t="s">
        <v>16726</v>
      </c>
      <c r="H1562" t="s">
        <v>16726</v>
      </c>
      <c r="I1562" s="1">
        <v>44769</v>
      </c>
      <c r="J1562" t="s">
        <v>132</v>
      </c>
      <c r="P1562" t="s">
        <v>11945</v>
      </c>
      <c r="R1562" t="s">
        <v>11945</v>
      </c>
      <c r="S1562" s="1">
        <f>VLOOKUP(H1562,'[1]Base JI SMP'!$C:$F,4,FALSE)</f>
        <v>44648</v>
      </c>
      <c r="T1562" t="str">
        <f>VLOOKUP(H1562,'[2]Base JI SMP'!$C:$J,8,FALSE)</f>
        <v>Individual</v>
      </c>
      <c r="U1562" t="s">
        <v>135</v>
      </c>
      <c r="V1562" t="s">
        <v>135</v>
      </c>
      <c r="W1562" t="s">
        <v>135</v>
      </c>
      <c r="X1562" t="s">
        <v>135</v>
      </c>
      <c r="Y1562" t="s">
        <v>136</v>
      </c>
      <c r="Z1562" t="s">
        <v>137</v>
      </c>
      <c r="AA1562" t="s">
        <v>348</v>
      </c>
      <c r="AG1562">
        <v>3</v>
      </c>
      <c r="AH1562" t="s">
        <v>141</v>
      </c>
      <c r="AJ1562" t="s">
        <v>129</v>
      </c>
      <c r="AN1562" t="s">
        <v>129</v>
      </c>
      <c r="AP1562" t="s">
        <v>129</v>
      </c>
      <c r="AQ1562" t="s">
        <v>129</v>
      </c>
      <c r="AS1562" t="s">
        <v>890</v>
      </c>
      <c r="AT1562" t="s">
        <v>844</v>
      </c>
      <c r="AU1562" t="s">
        <v>144</v>
      </c>
      <c r="CZ1562" t="s">
        <v>171</v>
      </c>
      <c r="DA1562" t="s">
        <v>16727</v>
      </c>
      <c r="DB1562" t="s">
        <v>592</v>
      </c>
      <c r="DC1562" t="s">
        <v>146</v>
      </c>
      <c r="DD1562" t="s">
        <v>16728</v>
      </c>
      <c r="DE1562" t="s">
        <v>2721</v>
      </c>
      <c r="DF1562" t="s">
        <v>399</v>
      </c>
      <c r="DG1562" t="s">
        <v>399</v>
      </c>
      <c r="DI1562" t="s">
        <v>196</v>
      </c>
      <c r="DJ1562" t="s">
        <v>141</v>
      </c>
      <c r="DK1562" t="s">
        <v>129</v>
      </c>
      <c r="DL1562" t="s">
        <v>141</v>
      </c>
      <c r="DM1562" t="s">
        <v>141</v>
      </c>
      <c r="DN1562" t="s">
        <v>141</v>
      </c>
      <c r="DO1562" t="s">
        <v>141</v>
      </c>
      <c r="DQ1562" t="s">
        <v>225</v>
      </c>
      <c r="DS1562" t="s">
        <v>16729</v>
      </c>
      <c r="DV1562" t="str">
        <f>VLOOKUP(H1562,'[3]Merge Gagner assez d''argent'!$A:$B,2,FALSE)</f>
        <v>Oui</v>
      </c>
      <c r="DX1562" t="s">
        <v>141</v>
      </c>
      <c r="DZ1562" t="s">
        <v>141</v>
      </c>
      <c r="EB1562" t="s">
        <v>141</v>
      </c>
      <c r="ED1562" t="s">
        <v>141</v>
      </c>
      <c r="EF1562" t="s">
        <v>129</v>
      </c>
      <c r="EH1562" t="s">
        <v>141</v>
      </c>
      <c r="EI1562" t="s">
        <v>156</v>
      </c>
      <c r="EJ1562" t="s">
        <v>157</v>
      </c>
      <c r="EK1562" t="s">
        <v>158</v>
      </c>
      <c r="EM1562" t="s">
        <v>7049</v>
      </c>
      <c r="EN1562" t="s">
        <v>129</v>
      </c>
      <c r="EO1562" t="s">
        <v>129</v>
      </c>
      <c r="EP1562" t="s">
        <v>129</v>
      </c>
      <c r="EQ1562" t="s">
        <v>129</v>
      </c>
      <c r="ER1562" t="s">
        <v>141</v>
      </c>
      <c r="ES1562" t="s">
        <v>141</v>
      </c>
      <c r="ET1562" t="s">
        <v>141</v>
      </c>
      <c r="EU1562" t="s">
        <v>2100</v>
      </c>
      <c r="EX1562" t="s">
        <v>2100</v>
      </c>
    </row>
    <row r="1563" spans="1:154" hidden="1" x14ac:dyDescent="0.35">
      <c r="A1563" t="s">
        <v>16730</v>
      </c>
      <c r="B1563" t="s">
        <v>16731</v>
      </c>
      <c r="D1563" t="s">
        <v>14492</v>
      </c>
      <c r="E1563" t="s">
        <v>129</v>
      </c>
      <c r="F1563" t="s">
        <v>10188</v>
      </c>
      <c r="G1563" t="s">
        <v>16732</v>
      </c>
      <c r="H1563" t="s">
        <v>16732</v>
      </c>
      <c r="I1563" s="1">
        <v>44769</v>
      </c>
      <c r="J1563" t="s">
        <v>132</v>
      </c>
      <c r="P1563" t="s">
        <v>11945</v>
      </c>
      <c r="R1563" t="s">
        <v>11945</v>
      </c>
      <c r="S1563" s="1">
        <f>VLOOKUP(H1563,'[1]Base JI SMP'!$C:$F,4,FALSE)</f>
        <v>44558</v>
      </c>
      <c r="T1563" t="str">
        <f>VLOOKUP(H1563,'[2]Base JI SMP'!$C:$J,8,FALSE)</f>
        <v>Individual</v>
      </c>
      <c r="U1563" t="s">
        <v>135</v>
      </c>
      <c r="V1563" t="s">
        <v>135</v>
      </c>
      <c r="W1563" t="s">
        <v>135</v>
      </c>
      <c r="X1563" t="s">
        <v>135</v>
      </c>
      <c r="Y1563" t="s">
        <v>136</v>
      </c>
      <c r="Z1563" t="s">
        <v>137</v>
      </c>
      <c r="AA1563" t="s">
        <v>348</v>
      </c>
      <c r="AG1563">
        <v>3</v>
      </c>
      <c r="AH1563" t="s">
        <v>129</v>
      </c>
      <c r="AJ1563" t="s">
        <v>129</v>
      </c>
      <c r="AN1563" t="s">
        <v>129</v>
      </c>
      <c r="AP1563" t="s">
        <v>129</v>
      </c>
      <c r="AQ1563" t="s">
        <v>141</v>
      </c>
      <c r="AR1563" t="s">
        <v>16733</v>
      </c>
      <c r="AS1563" t="s">
        <v>740</v>
      </c>
      <c r="AT1563" t="s">
        <v>844</v>
      </c>
      <c r="AU1563" t="s">
        <v>144</v>
      </c>
      <c r="CZ1563" t="s">
        <v>171</v>
      </c>
      <c r="DA1563" t="s">
        <v>16450</v>
      </c>
      <c r="DB1563" t="s">
        <v>592</v>
      </c>
      <c r="DC1563" t="s">
        <v>146</v>
      </c>
      <c r="DD1563" t="s">
        <v>7186</v>
      </c>
      <c r="DE1563" t="s">
        <v>4731</v>
      </c>
      <c r="DF1563" t="s">
        <v>399</v>
      </c>
      <c r="DG1563" t="s">
        <v>399</v>
      </c>
      <c r="DI1563" t="s">
        <v>196</v>
      </c>
      <c r="DJ1563" t="s">
        <v>141</v>
      </c>
      <c r="DK1563" t="s">
        <v>129</v>
      </c>
      <c r="DL1563" t="s">
        <v>141</v>
      </c>
      <c r="DM1563" t="s">
        <v>141</v>
      </c>
      <c r="DN1563" t="s">
        <v>141</v>
      </c>
      <c r="DO1563" t="s">
        <v>141</v>
      </c>
      <c r="DQ1563" t="s">
        <v>225</v>
      </c>
      <c r="DS1563" t="s">
        <v>16734</v>
      </c>
      <c r="DV1563" t="str">
        <f>VLOOKUP(H1563,'[3]Merge Gagner assez d''argent'!$A:$B,2,FALSE)</f>
        <v>Partiellement</v>
      </c>
      <c r="DX1563" t="s">
        <v>141</v>
      </c>
      <c r="DZ1563" t="s">
        <v>141</v>
      </c>
      <c r="EB1563" t="s">
        <v>141</v>
      </c>
      <c r="ED1563" t="s">
        <v>141</v>
      </c>
      <c r="EF1563" t="s">
        <v>129</v>
      </c>
      <c r="EG1563" t="s">
        <v>16735</v>
      </c>
      <c r="EH1563" t="s">
        <v>2424</v>
      </c>
      <c r="EI1563" t="s">
        <v>156</v>
      </c>
      <c r="EJ1563" t="s">
        <v>157</v>
      </c>
      <c r="EK1563" t="s">
        <v>158</v>
      </c>
      <c r="EM1563" t="s">
        <v>5178</v>
      </c>
      <c r="EN1563" t="s">
        <v>141</v>
      </c>
      <c r="EO1563" t="s">
        <v>129</v>
      </c>
      <c r="EP1563" t="s">
        <v>129</v>
      </c>
      <c r="EQ1563" t="s">
        <v>129</v>
      </c>
      <c r="ER1563" t="s">
        <v>141</v>
      </c>
      <c r="ES1563" t="s">
        <v>141</v>
      </c>
      <c r="ET1563" t="s">
        <v>141</v>
      </c>
      <c r="EU1563" t="s">
        <v>16736</v>
      </c>
      <c r="EX1563" t="s">
        <v>16737</v>
      </c>
    </row>
    <row r="1564" spans="1:154" hidden="1" x14ac:dyDescent="0.35">
      <c r="A1564" t="s">
        <v>16738</v>
      </c>
      <c r="B1564" t="s">
        <v>16739</v>
      </c>
      <c r="D1564" t="s">
        <v>14498</v>
      </c>
      <c r="E1564" t="s">
        <v>129</v>
      </c>
      <c r="F1564" t="s">
        <v>10188</v>
      </c>
      <c r="G1564" t="s">
        <v>16740</v>
      </c>
      <c r="H1564" t="s">
        <v>16740</v>
      </c>
      <c r="I1564" s="1">
        <v>44769</v>
      </c>
      <c r="J1564" t="s">
        <v>132</v>
      </c>
      <c r="P1564" t="s">
        <v>11945</v>
      </c>
      <c r="R1564" t="s">
        <v>11945</v>
      </c>
      <c r="S1564" s="1" t="s">
        <v>135</v>
      </c>
      <c r="T1564" t="s">
        <v>135</v>
      </c>
      <c r="U1564" t="s">
        <v>135</v>
      </c>
      <c r="V1564" t="s">
        <v>135</v>
      </c>
      <c r="W1564" t="s">
        <v>135</v>
      </c>
      <c r="X1564" t="s">
        <v>135</v>
      </c>
      <c r="Y1564" t="s">
        <v>136</v>
      </c>
      <c r="Z1564" t="s">
        <v>137</v>
      </c>
      <c r="AA1564" t="s">
        <v>348</v>
      </c>
      <c r="AH1564" t="s">
        <v>141</v>
      </c>
      <c r="AJ1564" t="s">
        <v>129</v>
      </c>
      <c r="AN1564" t="s">
        <v>129</v>
      </c>
      <c r="AP1564" t="s">
        <v>129</v>
      </c>
      <c r="AQ1564" t="s">
        <v>129</v>
      </c>
      <c r="AT1564" t="s">
        <v>844</v>
      </c>
      <c r="AU1564" t="s">
        <v>144</v>
      </c>
      <c r="CZ1564" t="s">
        <v>171</v>
      </c>
      <c r="DB1564" t="s">
        <v>171</v>
      </c>
      <c r="DC1564" t="s">
        <v>146</v>
      </c>
      <c r="DE1564" t="s">
        <v>4731</v>
      </c>
      <c r="DF1564" t="s">
        <v>399</v>
      </c>
      <c r="DG1564" t="s">
        <v>399</v>
      </c>
      <c r="DI1564" t="s">
        <v>196</v>
      </c>
      <c r="DJ1564" t="s">
        <v>141</v>
      </c>
      <c r="DK1564" t="s">
        <v>129</v>
      </c>
      <c r="DL1564" t="s">
        <v>141</v>
      </c>
      <c r="DM1564" t="s">
        <v>141</v>
      </c>
      <c r="DN1564" t="s">
        <v>141</v>
      </c>
      <c r="DO1564" t="s">
        <v>141</v>
      </c>
      <c r="DQ1564" t="s">
        <v>356</v>
      </c>
      <c r="DS1564" t="s">
        <v>16741</v>
      </c>
      <c r="DV1564" t="str">
        <f>VLOOKUP(H1564,'[3]Merge Gagner assez d''argent'!$A:$B,2,FALSE)</f>
        <v>Non</v>
      </c>
      <c r="DW1564" t="s">
        <v>16741</v>
      </c>
      <c r="DX1564" t="s">
        <v>141</v>
      </c>
      <c r="DZ1564" t="s">
        <v>141</v>
      </c>
      <c r="EB1564" t="s">
        <v>686</v>
      </c>
      <c r="ED1564" t="s">
        <v>686</v>
      </c>
      <c r="EF1564" t="s">
        <v>129</v>
      </c>
      <c r="EH1564" t="s">
        <v>141</v>
      </c>
      <c r="EI1564" t="s">
        <v>253</v>
      </c>
      <c r="EJ1564" t="s">
        <v>157</v>
      </c>
      <c r="EK1564" t="s">
        <v>158</v>
      </c>
      <c r="EM1564" t="s">
        <v>159</v>
      </c>
      <c r="EN1564" t="s">
        <v>141</v>
      </c>
      <c r="EO1564" t="s">
        <v>141</v>
      </c>
      <c r="EP1564" t="s">
        <v>141</v>
      </c>
      <c r="EQ1564" t="s">
        <v>141</v>
      </c>
      <c r="ER1564" t="s">
        <v>129</v>
      </c>
      <c r="ES1564" t="s">
        <v>141</v>
      </c>
      <c r="ET1564" t="s">
        <v>141</v>
      </c>
      <c r="EU1564" t="s">
        <v>11651</v>
      </c>
      <c r="EX1564" t="s">
        <v>16742</v>
      </c>
    </row>
    <row r="1565" spans="1:154" hidden="1" x14ac:dyDescent="0.35">
      <c r="A1565" t="s">
        <v>16743</v>
      </c>
      <c r="B1565" t="s">
        <v>16744</v>
      </c>
      <c r="D1565" t="s">
        <v>14492</v>
      </c>
      <c r="E1565" t="s">
        <v>129</v>
      </c>
      <c r="F1565" t="s">
        <v>10188</v>
      </c>
      <c r="G1565" t="s">
        <v>16745</v>
      </c>
      <c r="H1565" t="s">
        <v>16745</v>
      </c>
      <c r="I1565" s="1">
        <v>44769</v>
      </c>
      <c r="J1565" t="s">
        <v>132</v>
      </c>
      <c r="P1565" t="s">
        <v>11945</v>
      </c>
      <c r="R1565" t="s">
        <v>11945</v>
      </c>
      <c r="S1565" s="1">
        <f>VLOOKUP(H1565,'[1]Base JI SMP'!$C:$F,4,FALSE)</f>
        <v>44559</v>
      </c>
      <c r="T1565" t="str">
        <f>VLOOKUP(H1565,'[2]Base JI SMP'!$C:$J,8,FALSE)</f>
        <v>Individual</v>
      </c>
      <c r="U1565" t="s">
        <v>135</v>
      </c>
      <c r="V1565" t="s">
        <v>135</v>
      </c>
      <c r="W1565" t="s">
        <v>135</v>
      </c>
      <c r="X1565" t="s">
        <v>135</v>
      </c>
      <c r="Y1565" t="s">
        <v>136</v>
      </c>
      <c r="Z1565" t="s">
        <v>137</v>
      </c>
      <c r="AA1565" t="s">
        <v>348</v>
      </c>
      <c r="AG1565" t="s">
        <v>236</v>
      </c>
      <c r="AH1565" t="s">
        <v>141</v>
      </c>
      <c r="AJ1565" t="s">
        <v>129</v>
      </c>
      <c r="AN1565" t="s">
        <v>129</v>
      </c>
      <c r="AP1565" t="s">
        <v>129</v>
      </c>
      <c r="AQ1565" t="s">
        <v>129</v>
      </c>
      <c r="AS1565" t="s">
        <v>236</v>
      </c>
      <c r="AT1565" t="s">
        <v>844</v>
      </c>
      <c r="AU1565" t="s">
        <v>144</v>
      </c>
      <c r="CZ1565" t="s">
        <v>171</v>
      </c>
      <c r="DA1565" t="s">
        <v>16450</v>
      </c>
      <c r="DB1565" t="s">
        <v>592</v>
      </c>
      <c r="DC1565" t="s">
        <v>146</v>
      </c>
      <c r="DD1565" t="s">
        <v>7186</v>
      </c>
      <c r="DE1565" t="s">
        <v>4731</v>
      </c>
      <c r="DF1565" t="s">
        <v>399</v>
      </c>
      <c r="DG1565" t="s">
        <v>399</v>
      </c>
      <c r="DI1565" t="s">
        <v>149</v>
      </c>
      <c r="DJ1565" t="s">
        <v>129</v>
      </c>
      <c r="DK1565" t="s">
        <v>141</v>
      </c>
      <c r="DL1565" t="s">
        <v>141</v>
      </c>
      <c r="DM1565" t="s">
        <v>141</v>
      </c>
      <c r="DN1565" t="s">
        <v>141</v>
      </c>
      <c r="DO1565" t="s">
        <v>141</v>
      </c>
      <c r="DQ1565" t="s">
        <v>225</v>
      </c>
      <c r="DS1565" t="s">
        <v>16746</v>
      </c>
      <c r="DV1565" t="str">
        <f>VLOOKUP(H1565,'[3]Merge Gagner assez d''argent'!$A:$B,2,FALSE)</f>
        <v>Partiellement</v>
      </c>
      <c r="DX1565" t="s">
        <v>141</v>
      </c>
      <c r="DZ1565" t="s">
        <v>141</v>
      </c>
      <c r="EB1565" t="s">
        <v>141</v>
      </c>
      <c r="ED1565" t="s">
        <v>141</v>
      </c>
      <c r="EF1565" t="s">
        <v>129</v>
      </c>
      <c r="EG1565" t="s">
        <v>16747</v>
      </c>
      <c r="EH1565" t="s">
        <v>141</v>
      </c>
      <c r="EI1565" t="s">
        <v>156</v>
      </c>
      <c r="EJ1565" t="s">
        <v>157</v>
      </c>
      <c r="EK1565" t="s">
        <v>158</v>
      </c>
      <c r="EM1565" t="s">
        <v>7049</v>
      </c>
      <c r="EN1565" t="s">
        <v>129</v>
      </c>
      <c r="EO1565" t="s">
        <v>129</v>
      </c>
      <c r="EP1565" t="s">
        <v>129</v>
      </c>
      <c r="EQ1565" t="s">
        <v>129</v>
      </c>
      <c r="ER1565" t="s">
        <v>141</v>
      </c>
      <c r="ES1565" t="s">
        <v>141</v>
      </c>
      <c r="ET1565" t="s">
        <v>141</v>
      </c>
      <c r="EU1565" t="s">
        <v>16748</v>
      </c>
      <c r="EX1565" t="s">
        <v>16749</v>
      </c>
    </row>
    <row r="1566" spans="1:154" hidden="1" x14ac:dyDescent="0.35">
      <c r="A1566" t="s">
        <v>16750</v>
      </c>
      <c r="B1566" t="s">
        <v>16751</v>
      </c>
      <c r="D1566" t="s">
        <v>15571</v>
      </c>
      <c r="E1566" t="s">
        <v>129</v>
      </c>
      <c r="F1566" t="s">
        <v>10188</v>
      </c>
      <c r="G1566" t="s">
        <v>16752</v>
      </c>
      <c r="H1566" t="s">
        <v>16752</v>
      </c>
      <c r="I1566" s="1">
        <v>44770</v>
      </c>
      <c r="J1566" t="s">
        <v>132</v>
      </c>
      <c r="P1566" t="s">
        <v>133</v>
      </c>
      <c r="Q1566" t="s">
        <v>16752</v>
      </c>
      <c r="R1566" t="s">
        <v>11945</v>
      </c>
      <c r="S1566" s="1" t="s">
        <v>135</v>
      </c>
      <c r="T1566" t="s">
        <v>135</v>
      </c>
      <c r="U1566" t="s">
        <v>135</v>
      </c>
      <c r="V1566" t="s">
        <v>135</v>
      </c>
      <c r="W1566" t="s">
        <v>135</v>
      </c>
      <c r="X1566" t="s">
        <v>135</v>
      </c>
      <c r="Y1566" t="s">
        <v>136</v>
      </c>
      <c r="Z1566" t="s">
        <v>137</v>
      </c>
      <c r="AA1566" t="s">
        <v>319</v>
      </c>
      <c r="AG1566">
        <v>3</v>
      </c>
      <c r="AH1566" t="s">
        <v>141</v>
      </c>
      <c r="AJ1566" t="s">
        <v>129</v>
      </c>
      <c r="AN1566" t="s">
        <v>129</v>
      </c>
      <c r="AP1566" t="s">
        <v>129</v>
      </c>
      <c r="AQ1566" t="s">
        <v>141</v>
      </c>
      <c r="AR1566" t="s">
        <v>16753</v>
      </c>
      <c r="AS1566" t="s">
        <v>1128</v>
      </c>
      <c r="AT1566" t="s">
        <v>143</v>
      </c>
      <c r="AU1566" t="s">
        <v>144</v>
      </c>
      <c r="CZ1566" t="s">
        <v>171</v>
      </c>
      <c r="DA1566" t="s">
        <v>16754</v>
      </c>
      <c r="DB1566" t="s">
        <v>592</v>
      </c>
      <c r="DC1566" t="s">
        <v>146</v>
      </c>
      <c r="DD1566" t="s">
        <v>16755</v>
      </c>
      <c r="DE1566" t="s">
        <v>4731</v>
      </c>
      <c r="DF1566" t="s">
        <v>399</v>
      </c>
      <c r="DG1566" t="s">
        <v>399</v>
      </c>
      <c r="DI1566" t="s">
        <v>563</v>
      </c>
      <c r="DJ1566" t="s">
        <v>141</v>
      </c>
      <c r="DK1566" t="s">
        <v>129</v>
      </c>
      <c r="DL1566" t="s">
        <v>129</v>
      </c>
      <c r="DM1566" t="s">
        <v>141</v>
      </c>
      <c r="DN1566" t="s">
        <v>141</v>
      </c>
      <c r="DO1566" t="s">
        <v>141</v>
      </c>
      <c r="DQ1566" t="s">
        <v>150</v>
      </c>
      <c r="DS1566" t="s">
        <v>16756</v>
      </c>
      <c r="DT1566" t="s">
        <v>16757</v>
      </c>
      <c r="DV1566" t="str">
        <f>VLOOKUP(H1566,'[3]Merge Gagner assez d''argent'!$A:$B,2,FALSE)</f>
        <v>Oui</v>
      </c>
      <c r="DX1566" t="s">
        <v>141</v>
      </c>
      <c r="DZ1566" t="s">
        <v>141</v>
      </c>
      <c r="EB1566" t="s">
        <v>141</v>
      </c>
      <c r="EC1566" t="s">
        <v>16758</v>
      </c>
      <c r="ED1566" t="s">
        <v>141</v>
      </c>
      <c r="EF1566" t="s">
        <v>129</v>
      </c>
      <c r="EG1566" t="s">
        <v>16759</v>
      </c>
      <c r="EH1566" t="s">
        <v>141</v>
      </c>
      <c r="EI1566" t="s">
        <v>214</v>
      </c>
      <c r="EJ1566" t="s">
        <v>157</v>
      </c>
      <c r="EK1566" t="s">
        <v>181</v>
      </c>
      <c r="EM1566" t="s">
        <v>4576</v>
      </c>
      <c r="EN1566" t="s">
        <v>129</v>
      </c>
      <c r="EO1566" t="s">
        <v>141</v>
      </c>
      <c r="EP1566" t="s">
        <v>129</v>
      </c>
      <c r="EQ1566" t="s">
        <v>129</v>
      </c>
      <c r="ER1566" t="s">
        <v>129</v>
      </c>
      <c r="ES1566" t="s">
        <v>141</v>
      </c>
      <c r="ET1566" t="s">
        <v>141</v>
      </c>
      <c r="EU1566" t="s">
        <v>16760</v>
      </c>
      <c r="EX1566" t="s">
        <v>16761</v>
      </c>
    </row>
    <row r="1567" spans="1:154" hidden="1" x14ac:dyDescent="0.35">
      <c r="A1567" t="s">
        <v>16762</v>
      </c>
      <c r="B1567" t="s">
        <v>16763</v>
      </c>
      <c r="D1567" t="s">
        <v>14492</v>
      </c>
      <c r="E1567" t="s">
        <v>129</v>
      </c>
      <c r="F1567" t="s">
        <v>10188</v>
      </c>
      <c r="G1567" t="s">
        <v>16764</v>
      </c>
      <c r="H1567" t="s">
        <v>16764</v>
      </c>
      <c r="I1567" s="1">
        <v>44770</v>
      </c>
      <c r="J1567" t="s">
        <v>132</v>
      </c>
      <c r="P1567" t="s">
        <v>11945</v>
      </c>
      <c r="R1567" t="s">
        <v>11945</v>
      </c>
      <c r="S1567" s="1">
        <f>VLOOKUP(H1567,'[1]Base JI SMP'!$C:$F,4,FALSE)</f>
        <v>44559</v>
      </c>
      <c r="T1567" t="str">
        <f>VLOOKUP(H1567,'[2]Base JI SMP'!$C:$J,8,FALSE)</f>
        <v>Individual</v>
      </c>
      <c r="U1567" t="s">
        <v>135</v>
      </c>
      <c r="V1567" t="s">
        <v>135</v>
      </c>
      <c r="W1567" t="s">
        <v>135</v>
      </c>
      <c r="X1567" t="s">
        <v>135</v>
      </c>
      <c r="Y1567" t="s">
        <v>188</v>
      </c>
      <c r="Z1567" t="s">
        <v>137</v>
      </c>
      <c r="AA1567" t="s">
        <v>348</v>
      </c>
      <c r="AG1567" t="s">
        <v>167</v>
      </c>
      <c r="AH1567" t="s">
        <v>141</v>
      </c>
      <c r="AJ1567" t="s">
        <v>129</v>
      </c>
      <c r="AN1567" t="s">
        <v>129</v>
      </c>
      <c r="AP1567" t="s">
        <v>129</v>
      </c>
      <c r="AQ1567" t="s">
        <v>129</v>
      </c>
      <c r="AS1567" t="s">
        <v>208</v>
      </c>
      <c r="AT1567" t="s">
        <v>844</v>
      </c>
      <c r="AU1567" t="s">
        <v>144</v>
      </c>
      <c r="CZ1567" t="s">
        <v>171</v>
      </c>
      <c r="DA1567" t="s">
        <v>16765</v>
      </c>
      <c r="DB1567" t="s">
        <v>210</v>
      </c>
      <c r="DC1567" t="s">
        <v>146</v>
      </c>
      <c r="DE1567" t="s">
        <v>4731</v>
      </c>
      <c r="DF1567" t="s">
        <v>141</v>
      </c>
      <c r="DI1567" t="s">
        <v>149</v>
      </c>
      <c r="DJ1567" t="s">
        <v>129</v>
      </c>
      <c r="DK1567" t="s">
        <v>141</v>
      </c>
      <c r="DL1567" t="s">
        <v>141</v>
      </c>
      <c r="DM1567" t="s">
        <v>141</v>
      </c>
      <c r="DN1567" t="s">
        <v>141</v>
      </c>
      <c r="DO1567" t="s">
        <v>141</v>
      </c>
      <c r="DQ1567" t="s">
        <v>225</v>
      </c>
      <c r="DS1567" t="s">
        <v>16766</v>
      </c>
      <c r="DV1567" t="str">
        <f>VLOOKUP(H1567,'[3]Merge Gagner assez d''argent'!$A:$B,2,FALSE)</f>
        <v>Oui</v>
      </c>
      <c r="DX1567" t="s">
        <v>141</v>
      </c>
      <c r="DZ1567" t="s">
        <v>141</v>
      </c>
      <c r="EB1567" t="s">
        <v>141</v>
      </c>
      <c r="ED1567" t="s">
        <v>141</v>
      </c>
      <c r="EF1567" t="s">
        <v>129</v>
      </c>
      <c r="EG1567" t="s">
        <v>16767</v>
      </c>
      <c r="EH1567" t="s">
        <v>141</v>
      </c>
      <c r="EI1567" t="s">
        <v>156</v>
      </c>
      <c r="EJ1567" t="s">
        <v>157</v>
      </c>
      <c r="EK1567" t="s">
        <v>158</v>
      </c>
      <c r="EM1567" t="s">
        <v>7049</v>
      </c>
      <c r="EN1567" t="s">
        <v>129</v>
      </c>
      <c r="EO1567" t="s">
        <v>129</v>
      </c>
      <c r="EP1567" t="s">
        <v>129</v>
      </c>
      <c r="EQ1567" t="s">
        <v>129</v>
      </c>
      <c r="ER1567" t="s">
        <v>141</v>
      </c>
      <c r="ES1567" t="s">
        <v>141</v>
      </c>
      <c r="ET1567" t="s">
        <v>141</v>
      </c>
      <c r="EU1567" t="s">
        <v>16768</v>
      </c>
      <c r="EX1567" t="s">
        <v>16769</v>
      </c>
    </row>
    <row r="1568" spans="1:154" hidden="1" x14ac:dyDescent="0.35">
      <c r="A1568" t="s">
        <v>16770</v>
      </c>
      <c r="B1568" t="s">
        <v>16771</v>
      </c>
      <c r="D1568" t="s">
        <v>14498</v>
      </c>
      <c r="E1568" t="s">
        <v>129</v>
      </c>
      <c r="F1568" t="s">
        <v>10188</v>
      </c>
      <c r="G1568" t="s">
        <v>16772</v>
      </c>
      <c r="H1568" t="s">
        <v>16772</v>
      </c>
      <c r="I1568" s="1">
        <v>44770</v>
      </c>
      <c r="J1568" t="s">
        <v>132</v>
      </c>
      <c r="P1568" t="s">
        <v>11945</v>
      </c>
      <c r="R1568" t="s">
        <v>11945</v>
      </c>
      <c r="S1568" s="1">
        <f>VLOOKUP(H1568,'[1]Base JI SMP'!$C:$F,4,FALSE)</f>
        <v>44530</v>
      </c>
      <c r="T1568" t="str">
        <f>VLOOKUP(H1568,'[2]Base JI SMP'!$C:$J,8,FALSE)</f>
        <v>Individual</v>
      </c>
      <c r="U1568" t="s">
        <v>135</v>
      </c>
      <c r="V1568" t="s">
        <v>135</v>
      </c>
      <c r="W1568" t="s">
        <v>135</v>
      </c>
      <c r="X1568" t="s">
        <v>135</v>
      </c>
      <c r="Y1568" t="s">
        <v>136</v>
      </c>
      <c r="Z1568" t="s">
        <v>137</v>
      </c>
      <c r="AA1568" t="s">
        <v>348</v>
      </c>
      <c r="AH1568" t="s">
        <v>141</v>
      </c>
      <c r="AJ1568" t="s">
        <v>129</v>
      </c>
      <c r="AN1568" t="s">
        <v>129</v>
      </c>
      <c r="AP1568" t="s">
        <v>129</v>
      </c>
      <c r="AQ1568" t="s">
        <v>129</v>
      </c>
      <c r="AT1568" t="s">
        <v>844</v>
      </c>
      <c r="AU1568" t="s">
        <v>144</v>
      </c>
      <c r="CZ1568" t="s">
        <v>209</v>
      </c>
      <c r="DB1568" t="s">
        <v>210</v>
      </c>
      <c r="DC1568" t="s">
        <v>146</v>
      </c>
      <c r="DE1568" t="s">
        <v>2721</v>
      </c>
      <c r="DF1568" t="s">
        <v>141</v>
      </c>
      <c r="DI1568" t="s">
        <v>149</v>
      </c>
      <c r="DJ1568" t="s">
        <v>129</v>
      </c>
      <c r="DK1568" t="s">
        <v>141</v>
      </c>
      <c r="DL1568" t="s">
        <v>141</v>
      </c>
      <c r="DM1568" t="s">
        <v>141</v>
      </c>
      <c r="DN1568" t="s">
        <v>141</v>
      </c>
      <c r="DO1568" t="s">
        <v>141</v>
      </c>
      <c r="DQ1568" t="s">
        <v>225</v>
      </c>
      <c r="DS1568" t="s">
        <v>16773</v>
      </c>
      <c r="DV1568" t="str">
        <f>VLOOKUP(H1568,'[3]Merge Gagner assez d''argent'!$A:$B,2,FALSE)</f>
        <v>Non</v>
      </c>
      <c r="DX1568" t="s">
        <v>141</v>
      </c>
      <c r="DZ1568" t="s">
        <v>141</v>
      </c>
      <c r="EB1568" t="s">
        <v>686</v>
      </c>
      <c r="ED1568" t="s">
        <v>686</v>
      </c>
      <c r="EF1568" t="s">
        <v>129</v>
      </c>
      <c r="EH1568" t="s">
        <v>141</v>
      </c>
      <c r="EI1568" t="s">
        <v>156</v>
      </c>
      <c r="EJ1568" t="s">
        <v>157</v>
      </c>
      <c r="EK1568" t="s">
        <v>158</v>
      </c>
      <c r="EM1568" t="s">
        <v>1579</v>
      </c>
      <c r="EN1568" t="s">
        <v>141</v>
      </c>
      <c r="EO1568" t="s">
        <v>141</v>
      </c>
      <c r="EP1568" t="s">
        <v>141</v>
      </c>
      <c r="EQ1568" t="s">
        <v>129</v>
      </c>
      <c r="ER1568" t="s">
        <v>141</v>
      </c>
      <c r="ES1568" t="s">
        <v>141</v>
      </c>
      <c r="ET1568" t="s">
        <v>141</v>
      </c>
      <c r="EU1568" t="s">
        <v>15961</v>
      </c>
      <c r="EX1568" t="s">
        <v>16774</v>
      </c>
    </row>
    <row r="1569" spans="1:154" hidden="1" x14ac:dyDescent="0.35">
      <c r="A1569" t="s">
        <v>16775</v>
      </c>
      <c r="B1569" t="s">
        <v>16776</v>
      </c>
      <c r="D1569" t="s">
        <v>14498</v>
      </c>
      <c r="E1569" t="s">
        <v>129</v>
      </c>
      <c r="F1569" t="s">
        <v>10188</v>
      </c>
      <c r="G1569" t="s">
        <v>16777</v>
      </c>
      <c r="H1569" t="s">
        <v>16777</v>
      </c>
      <c r="I1569" s="1">
        <v>44770</v>
      </c>
      <c r="J1569" t="s">
        <v>132</v>
      </c>
      <c r="P1569" t="s">
        <v>11945</v>
      </c>
      <c r="R1569" t="s">
        <v>11945</v>
      </c>
      <c r="S1569" s="1" t="s">
        <v>135</v>
      </c>
      <c r="T1569" t="s">
        <v>135</v>
      </c>
      <c r="U1569" t="s">
        <v>135</v>
      </c>
      <c r="V1569" t="s">
        <v>135</v>
      </c>
      <c r="W1569" t="s">
        <v>135</v>
      </c>
      <c r="X1569" t="s">
        <v>135</v>
      </c>
      <c r="Y1569" t="s">
        <v>136</v>
      </c>
      <c r="Z1569" t="s">
        <v>137</v>
      </c>
      <c r="AA1569" t="s">
        <v>348</v>
      </c>
      <c r="AG1569" t="s">
        <v>320</v>
      </c>
      <c r="AH1569" t="s">
        <v>141</v>
      </c>
      <c r="AJ1569" t="s">
        <v>129</v>
      </c>
      <c r="AL1569" t="s">
        <v>129</v>
      </c>
      <c r="AN1569" t="s">
        <v>129</v>
      </c>
      <c r="AP1569" t="s">
        <v>129</v>
      </c>
      <c r="AQ1569" t="s">
        <v>141</v>
      </c>
      <c r="AS1569">
        <v>24</v>
      </c>
      <c r="AT1569" t="s">
        <v>844</v>
      </c>
      <c r="AU1569" t="s">
        <v>144</v>
      </c>
      <c r="CZ1569" t="s">
        <v>171</v>
      </c>
      <c r="DA1569" t="s">
        <v>16778</v>
      </c>
      <c r="DB1569" t="s">
        <v>171</v>
      </c>
      <c r="DC1569" t="s">
        <v>146</v>
      </c>
      <c r="DE1569" t="s">
        <v>4731</v>
      </c>
      <c r="DF1569" t="s">
        <v>141</v>
      </c>
      <c r="DI1569" t="s">
        <v>196</v>
      </c>
      <c r="DJ1569" t="s">
        <v>141</v>
      </c>
      <c r="DK1569" t="s">
        <v>129</v>
      </c>
      <c r="DL1569" t="s">
        <v>141</v>
      </c>
      <c r="DM1569" t="s">
        <v>141</v>
      </c>
      <c r="DN1569" t="s">
        <v>141</v>
      </c>
      <c r="DO1569" t="s">
        <v>141</v>
      </c>
      <c r="DQ1569" t="s">
        <v>683</v>
      </c>
      <c r="DS1569" t="s">
        <v>16779</v>
      </c>
      <c r="DV1569" t="str">
        <f>VLOOKUP(H1569,'[3]Merge Gagner assez d''argent'!$A:$B,2,FALSE)</f>
        <v>Souhaite ne pas répondre</v>
      </c>
      <c r="DX1569" t="s">
        <v>253</v>
      </c>
      <c r="DZ1569" t="s">
        <v>141</v>
      </c>
      <c r="EB1569" t="s">
        <v>686</v>
      </c>
      <c r="ED1569" t="s">
        <v>686</v>
      </c>
      <c r="EF1569" t="s">
        <v>129</v>
      </c>
      <c r="EH1569" t="s">
        <v>141</v>
      </c>
      <c r="EI1569" t="s">
        <v>253</v>
      </c>
      <c r="EJ1569" t="s">
        <v>157</v>
      </c>
      <c r="EK1569" t="s">
        <v>158</v>
      </c>
      <c r="EM1569" t="s">
        <v>1579</v>
      </c>
      <c r="EN1569" t="s">
        <v>141</v>
      </c>
      <c r="EO1569" t="s">
        <v>141</v>
      </c>
      <c r="EP1569" t="s">
        <v>141</v>
      </c>
      <c r="EQ1569" t="s">
        <v>129</v>
      </c>
      <c r="ER1569" t="s">
        <v>141</v>
      </c>
      <c r="ES1569" t="s">
        <v>141</v>
      </c>
      <c r="ET1569" t="s">
        <v>141</v>
      </c>
      <c r="EU1569" t="s">
        <v>16780</v>
      </c>
      <c r="EV1569" t="s">
        <v>16781</v>
      </c>
    </row>
    <row r="1570" spans="1:154" hidden="1" x14ac:dyDescent="0.35">
      <c r="A1570" t="s">
        <v>16782</v>
      </c>
      <c r="B1570" t="s">
        <v>16783</v>
      </c>
      <c r="D1570" t="s">
        <v>14492</v>
      </c>
      <c r="E1570" t="s">
        <v>129</v>
      </c>
      <c r="F1570" t="s">
        <v>10188</v>
      </c>
      <c r="G1570" t="s">
        <v>16784</v>
      </c>
      <c r="H1570" t="s">
        <v>16784</v>
      </c>
      <c r="I1570" s="1">
        <v>44770</v>
      </c>
      <c r="J1570" t="s">
        <v>132</v>
      </c>
      <c r="P1570" t="s">
        <v>11945</v>
      </c>
      <c r="R1570" t="s">
        <v>11945</v>
      </c>
      <c r="S1570" s="1">
        <f>VLOOKUP(H1570,'[1]Base JI SMP'!$C:$F,4,FALSE)</f>
        <v>44526</v>
      </c>
      <c r="T1570" t="str">
        <f>VLOOKUP(H1570,'[2]Base JI SMP'!$C:$J,8,FALSE)</f>
        <v>Individual</v>
      </c>
      <c r="U1570" t="s">
        <v>135</v>
      </c>
      <c r="V1570" t="s">
        <v>135</v>
      </c>
      <c r="W1570" t="s">
        <v>135</v>
      </c>
      <c r="X1570" t="s">
        <v>135</v>
      </c>
      <c r="Y1570" t="s">
        <v>136</v>
      </c>
      <c r="Z1570" t="s">
        <v>137</v>
      </c>
      <c r="AA1570" t="s">
        <v>348</v>
      </c>
      <c r="AG1570" t="s">
        <v>250</v>
      </c>
      <c r="AH1570" t="s">
        <v>141</v>
      </c>
      <c r="AJ1570" t="s">
        <v>129</v>
      </c>
      <c r="AL1570" t="s">
        <v>129</v>
      </c>
      <c r="AN1570" t="s">
        <v>129</v>
      </c>
      <c r="AP1570" t="s">
        <v>129</v>
      </c>
      <c r="AQ1570" t="s">
        <v>129</v>
      </c>
      <c r="AS1570" t="s">
        <v>349</v>
      </c>
      <c r="AT1570" t="s">
        <v>844</v>
      </c>
      <c r="AU1570" t="s">
        <v>144</v>
      </c>
      <c r="CZ1570" t="s">
        <v>171</v>
      </c>
      <c r="DA1570" t="s">
        <v>16785</v>
      </c>
      <c r="DB1570" t="s">
        <v>592</v>
      </c>
      <c r="DC1570" t="s">
        <v>146</v>
      </c>
      <c r="DD1570" t="s">
        <v>7186</v>
      </c>
      <c r="DE1570" t="s">
        <v>4731</v>
      </c>
      <c r="DF1570" t="s">
        <v>141</v>
      </c>
      <c r="DI1570" t="s">
        <v>149</v>
      </c>
      <c r="DJ1570" t="s">
        <v>129</v>
      </c>
      <c r="DK1570" t="s">
        <v>141</v>
      </c>
      <c r="DL1570" t="s">
        <v>141</v>
      </c>
      <c r="DM1570" t="s">
        <v>141</v>
      </c>
      <c r="DN1570" t="s">
        <v>141</v>
      </c>
      <c r="DO1570" t="s">
        <v>141</v>
      </c>
      <c r="DQ1570" t="s">
        <v>225</v>
      </c>
      <c r="DS1570" t="s">
        <v>16786</v>
      </c>
      <c r="DV1570" t="str">
        <f>VLOOKUP(H1570,'[3]Merge Gagner assez d''argent'!$A:$B,2,FALSE)</f>
        <v>Partiellement</v>
      </c>
      <c r="DX1570" t="s">
        <v>141</v>
      </c>
      <c r="DZ1570" t="s">
        <v>141</v>
      </c>
      <c r="EB1570" t="s">
        <v>141</v>
      </c>
      <c r="ED1570" t="s">
        <v>141</v>
      </c>
      <c r="EF1570" t="s">
        <v>129</v>
      </c>
      <c r="EH1570" t="s">
        <v>2424</v>
      </c>
      <c r="EI1570" t="s">
        <v>156</v>
      </c>
      <c r="EJ1570" t="s">
        <v>157</v>
      </c>
      <c r="EK1570" t="s">
        <v>158</v>
      </c>
      <c r="EM1570" t="s">
        <v>7049</v>
      </c>
      <c r="EN1570" t="s">
        <v>129</v>
      </c>
      <c r="EO1570" t="s">
        <v>129</v>
      </c>
      <c r="EP1570" t="s">
        <v>129</v>
      </c>
      <c r="EQ1570" t="s">
        <v>129</v>
      </c>
      <c r="ER1570" t="s">
        <v>141</v>
      </c>
      <c r="ES1570" t="s">
        <v>141</v>
      </c>
      <c r="ET1570" t="s">
        <v>141</v>
      </c>
      <c r="EU1570" t="s">
        <v>10786</v>
      </c>
      <c r="EV1570" t="s">
        <v>10786</v>
      </c>
    </row>
    <row r="1571" spans="1:154" hidden="1" x14ac:dyDescent="0.35">
      <c r="A1571" t="s">
        <v>16787</v>
      </c>
      <c r="B1571" t="s">
        <v>16788</v>
      </c>
      <c r="D1571" t="s">
        <v>14498</v>
      </c>
      <c r="E1571" t="s">
        <v>129</v>
      </c>
      <c r="F1571" t="s">
        <v>10188</v>
      </c>
      <c r="G1571" t="s">
        <v>16789</v>
      </c>
      <c r="H1571" t="s">
        <v>16789</v>
      </c>
      <c r="I1571" s="1">
        <v>44770</v>
      </c>
      <c r="J1571" t="s">
        <v>132</v>
      </c>
      <c r="P1571" t="s">
        <v>11945</v>
      </c>
      <c r="R1571" t="s">
        <v>11945</v>
      </c>
      <c r="S1571" s="1">
        <f>VLOOKUP(H1571,'[1]Base JI SMP'!$C:$F,4,FALSE)</f>
        <v>44560</v>
      </c>
      <c r="T1571" t="str">
        <f>VLOOKUP(H1571,'[2]Base JI SMP'!$C:$J,8,FALSE)</f>
        <v>Individual</v>
      </c>
      <c r="U1571" t="s">
        <v>135</v>
      </c>
      <c r="V1571" t="s">
        <v>135</v>
      </c>
      <c r="W1571" t="s">
        <v>135</v>
      </c>
      <c r="X1571" t="s">
        <v>135</v>
      </c>
      <c r="Y1571" t="s">
        <v>136</v>
      </c>
      <c r="Z1571" t="s">
        <v>137</v>
      </c>
      <c r="AA1571" t="s">
        <v>348</v>
      </c>
      <c r="AH1571" t="s">
        <v>141</v>
      </c>
      <c r="AJ1571" t="s">
        <v>129</v>
      </c>
      <c r="AL1571" t="s">
        <v>129</v>
      </c>
      <c r="AN1571" t="s">
        <v>129</v>
      </c>
      <c r="AP1571" t="s">
        <v>129</v>
      </c>
      <c r="AQ1571" t="s">
        <v>129</v>
      </c>
      <c r="AT1571" t="s">
        <v>844</v>
      </c>
      <c r="AU1571" t="s">
        <v>144</v>
      </c>
      <c r="CZ1571" t="s">
        <v>171</v>
      </c>
      <c r="DA1571" t="s">
        <v>237</v>
      </c>
      <c r="DB1571" t="s">
        <v>592</v>
      </c>
      <c r="DC1571" t="s">
        <v>146</v>
      </c>
      <c r="DE1571" t="s">
        <v>4731</v>
      </c>
      <c r="DF1571" t="s">
        <v>141</v>
      </c>
      <c r="DI1571" t="s">
        <v>196</v>
      </c>
      <c r="DJ1571" t="s">
        <v>141</v>
      </c>
      <c r="DK1571" t="s">
        <v>129</v>
      </c>
      <c r="DL1571" t="s">
        <v>141</v>
      </c>
      <c r="DM1571" t="s">
        <v>141</v>
      </c>
      <c r="DN1571" t="s">
        <v>141</v>
      </c>
      <c r="DO1571" t="s">
        <v>141</v>
      </c>
      <c r="DQ1571" t="s">
        <v>150</v>
      </c>
      <c r="DS1571" t="s">
        <v>16790</v>
      </c>
      <c r="DV1571" t="str">
        <f>VLOOKUP(H1571,'[3]Merge Gagner assez d''argent'!$A:$B,2,FALSE)</f>
        <v>Oui</v>
      </c>
      <c r="DX1571" t="s">
        <v>129</v>
      </c>
      <c r="DY1571" t="s">
        <v>167</v>
      </c>
      <c r="DZ1571" t="s">
        <v>141</v>
      </c>
      <c r="EB1571" t="s">
        <v>686</v>
      </c>
      <c r="ED1571" t="s">
        <v>686</v>
      </c>
      <c r="EF1571" t="s">
        <v>129</v>
      </c>
      <c r="EH1571" t="s">
        <v>141</v>
      </c>
      <c r="EI1571" t="s">
        <v>156</v>
      </c>
      <c r="EJ1571" t="s">
        <v>157</v>
      </c>
      <c r="EK1571" t="s">
        <v>158</v>
      </c>
      <c r="EM1571" t="s">
        <v>171</v>
      </c>
      <c r="EN1571" t="s">
        <v>141</v>
      </c>
      <c r="EO1571" t="s">
        <v>141</v>
      </c>
      <c r="EP1571" t="s">
        <v>141</v>
      </c>
      <c r="EQ1571" t="s">
        <v>141</v>
      </c>
      <c r="ER1571" t="s">
        <v>141</v>
      </c>
      <c r="ES1571" t="s">
        <v>141</v>
      </c>
      <c r="ET1571" t="s">
        <v>129</v>
      </c>
      <c r="EU1571" t="s">
        <v>16791</v>
      </c>
      <c r="EV1571" t="s">
        <v>16792</v>
      </c>
    </row>
    <row r="1572" spans="1:154" hidden="1" x14ac:dyDescent="0.35">
      <c r="A1572" t="s">
        <v>16793</v>
      </c>
      <c r="B1572" t="s">
        <v>16794</v>
      </c>
      <c r="D1572" t="s">
        <v>14492</v>
      </c>
      <c r="E1572" t="s">
        <v>129</v>
      </c>
      <c r="F1572" t="s">
        <v>10188</v>
      </c>
      <c r="G1572" t="s">
        <v>16795</v>
      </c>
      <c r="H1572" t="s">
        <v>16795</v>
      </c>
      <c r="I1572" s="1">
        <v>44770</v>
      </c>
      <c r="J1572" t="s">
        <v>132</v>
      </c>
      <c r="P1572" t="s">
        <v>11945</v>
      </c>
      <c r="R1572" t="s">
        <v>11945</v>
      </c>
      <c r="S1572" s="1">
        <f>VLOOKUP(H1572,'[1]Base JI SMP'!$C:$F,4,FALSE)</f>
        <v>44648</v>
      </c>
      <c r="T1572" t="str">
        <f>VLOOKUP(H1572,'[2]Base JI SMP'!$C:$J,8,FALSE)</f>
        <v>Individual</v>
      </c>
      <c r="U1572" t="s">
        <v>135</v>
      </c>
      <c r="V1572" t="s">
        <v>135</v>
      </c>
      <c r="W1572" t="s">
        <v>135</v>
      </c>
      <c r="X1572" t="s">
        <v>135</v>
      </c>
      <c r="Y1572" t="s">
        <v>136</v>
      </c>
      <c r="Z1572" t="s">
        <v>137</v>
      </c>
      <c r="AA1572" t="s">
        <v>348</v>
      </c>
      <c r="AG1572" t="s">
        <v>236</v>
      </c>
      <c r="AH1572" t="s">
        <v>141</v>
      </c>
      <c r="AJ1572" t="s">
        <v>129</v>
      </c>
      <c r="AL1572" t="s">
        <v>129</v>
      </c>
      <c r="AN1572" t="s">
        <v>129</v>
      </c>
      <c r="AP1572" t="s">
        <v>129</v>
      </c>
      <c r="AQ1572" t="s">
        <v>141</v>
      </c>
      <c r="AR1572" t="s">
        <v>16796</v>
      </c>
      <c r="AS1572" t="s">
        <v>1512</v>
      </c>
      <c r="AT1572" t="s">
        <v>844</v>
      </c>
      <c r="AU1572" t="s">
        <v>144</v>
      </c>
      <c r="CZ1572" t="s">
        <v>171</v>
      </c>
      <c r="DA1572" t="s">
        <v>16785</v>
      </c>
      <c r="DB1572" t="s">
        <v>592</v>
      </c>
      <c r="DC1572" t="s">
        <v>146</v>
      </c>
      <c r="DD1572" t="s">
        <v>16797</v>
      </c>
      <c r="DE1572" t="s">
        <v>4731</v>
      </c>
      <c r="DF1572" t="s">
        <v>141</v>
      </c>
      <c r="DI1572" t="s">
        <v>2906</v>
      </c>
      <c r="DJ1572" t="s">
        <v>129</v>
      </c>
      <c r="DK1572" t="s">
        <v>129</v>
      </c>
      <c r="DL1572" t="s">
        <v>141</v>
      </c>
      <c r="DM1572" t="s">
        <v>141</v>
      </c>
      <c r="DN1572" t="s">
        <v>141</v>
      </c>
      <c r="DO1572" t="s">
        <v>141</v>
      </c>
      <c r="DQ1572" t="s">
        <v>150</v>
      </c>
      <c r="DS1572" t="s">
        <v>16798</v>
      </c>
      <c r="DV1572" t="str">
        <f>VLOOKUP(H1572,'[3]Merge Gagner assez d''argent'!$A:$B,2,FALSE)</f>
        <v>Oui</v>
      </c>
      <c r="DX1572" t="s">
        <v>141</v>
      </c>
      <c r="DZ1572" t="s">
        <v>141</v>
      </c>
      <c r="EB1572" t="s">
        <v>141</v>
      </c>
      <c r="ED1572" t="s">
        <v>141</v>
      </c>
      <c r="EF1572" t="s">
        <v>129</v>
      </c>
      <c r="EG1572" t="s">
        <v>16799</v>
      </c>
      <c r="EH1572" t="s">
        <v>141</v>
      </c>
      <c r="EI1572" t="s">
        <v>156</v>
      </c>
      <c r="EJ1572" t="s">
        <v>157</v>
      </c>
      <c r="EK1572" t="s">
        <v>158</v>
      </c>
      <c r="EM1572" t="s">
        <v>5178</v>
      </c>
      <c r="EN1572" t="s">
        <v>141</v>
      </c>
      <c r="EO1572" t="s">
        <v>129</v>
      </c>
      <c r="EP1572" t="s">
        <v>129</v>
      </c>
      <c r="EQ1572" t="s">
        <v>129</v>
      </c>
      <c r="ER1572" t="s">
        <v>141</v>
      </c>
      <c r="ES1572" t="s">
        <v>141</v>
      </c>
      <c r="ET1572" t="s">
        <v>141</v>
      </c>
      <c r="EU1572" t="s">
        <v>16800</v>
      </c>
      <c r="EV1572" t="s">
        <v>6699</v>
      </c>
    </row>
    <row r="1573" spans="1:154" hidden="1" x14ac:dyDescent="0.35">
      <c r="A1573" t="s">
        <v>16801</v>
      </c>
      <c r="B1573" t="s">
        <v>16802</v>
      </c>
      <c r="D1573" t="s">
        <v>14498</v>
      </c>
      <c r="E1573" t="s">
        <v>129</v>
      </c>
      <c r="F1573" t="s">
        <v>10188</v>
      </c>
      <c r="G1573" t="s">
        <v>16803</v>
      </c>
      <c r="H1573" t="s">
        <v>16803</v>
      </c>
      <c r="I1573" s="1">
        <v>44770</v>
      </c>
      <c r="J1573" t="s">
        <v>132</v>
      </c>
      <c r="P1573" t="s">
        <v>11945</v>
      </c>
      <c r="R1573" t="s">
        <v>11945</v>
      </c>
      <c r="S1573" s="1" t="s">
        <v>135</v>
      </c>
      <c r="T1573" t="s">
        <v>135</v>
      </c>
      <c r="U1573" t="s">
        <v>135</v>
      </c>
      <c r="V1573" t="s">
        <v>135</v>
      </c>
      <c r="W1573" t="s">
        <v>135</v>
      </c>
      <c r="X1573" t="s">
        <v>135</v>
      </c>
      <c r="Y1573" t="s">
        <v>136</v>
      </c>
      <c r="Z1573" t="s">
        <v>137</v>
      </c>
      <c r="AA1573" t="s">
        <v>348</v>
      </c>
      <c r="AH1573" t="s">
        <v>141</v>
      </c>
      <c r="AJ1573" t="s">
        <v>129</v>
      </c>
      <c r="AL1573" t="s">
        <v>129</v>
      </c>
      <c r="AN1573" t="s">
        <v>141</v>
      </c>
      <c r="AP1573" t="s">
        <v>141</v>
      </c>
      <c r="AQ1573" t="s">
        <v>129</v>
      </c>
      <c r="AT1573" t="s">
        <v>143</v>
      </c>
      <c r="AU1573" t="s">
        <v>144</v>
      </c>
      <c r="CZ1573" t="s">
        <v>171</v>
      </c>
      <c r="DB1573" t="s">
        <v>171</v>
      </c>
      <c r="DC1573" t="s">
        <v>941</v>
      </c>
      <c r="DF1573" t="s">
        <v>399</v>
      </c>
      <c r="DG1573" t="s">
        <v>399</v>
      </c>
      <c r="DI1573" t="s">
        <v>149</v>
      </c>
      <c r="DJ1573" t="s">
        <v>129</v>
      </c>
      <c r="DK1573" t="s">
        <v>141</v>
      </c>
      <c r="DL1573" t="s">
        <v>141</v>
      </c>
      <c r="DM1573" t="s">
        <v>141</v>
      </c>
      <c r="DN1573" t="s">
        <v>141</v>
      </c>
      <c r="DO1573" t="s">
        <v>141</v>
      </c>
      <c r="DQ1573" t="s">
        <v>150</v>
      </c>
      <c r="DS1573" t="s">
        <v>16804</v>
      </c>
      <c r="DV1573" t="str">
        <f>VLOOKUP(H1573,'[3]Merge Gagner assez d''argent'!$A:$B,2,FALSE)</f>
        <v>Oui</v>
      </c>
      <c r="DX1573" t="s">
        <v>253</v>
      </c>
      <c r="DZ1573" t="s">
        <v>141</v>
      </c>
      <c r="EB1573" t="s">
        <v>686</v>
      </c>
      <c r="ED1573" t="s">
        <v>686</v>
      </c>
      <c r="EF1573" t="s">
        <v>141</v>
      </c>
      <c r="EH1573" t="s">
        <v>2424</v>
      </c>
      <c r="EI1573" t="s">
        <v>156</v>
      </c>
      <c r="EJ1573" t="s">
        <v>157</v>
      </c>
      <c r="EK1573" t="s">
        <v>181</v>
      </c>
      <c r="EM1573" t="s">
        <v>215</v>
      </c>
      <c r="EN1573" t="s">
        <v>141</v>
      </c>
      <c r="EO1573" t="s">
        <v>129</v>
      </c>
      <c r="EP1573" t="s">
        <v>141</v>
      </c>
      <c r="EQ1573" t="s">
        <v>141</v>
      </c>
      <c r="ER1573" t="s">
        <v>141</v>
      </c>
      <c r="ES1573" t="s">
        <v>141</v>
      </c>
      <c r="ET1573" t="s">
        <v>141</v>
      </c>
      <c r="EU1573" t="s">
        <v>16805</v>
      </c>
      <c r="EV1573" t="s">
        <v>16806</v>
      </c>
    </row>
    <row r="1574" spans="1:154" hidden="1" x14ac:dyDescent="0.35">
      <c r="A1574" t="s">
        <v>16807</v>
      </c>
      <c r="B1574" t="s">
        <v>16808</v>
      </c>
      <c r="D1574" t="s">
        <v>14492</v>
      </c>
      <c r="E1574" t="s">
        <v>129</v>
      </c>
      <c r="F1574" t="s">
        <v>10188</v>
      </c>
      <c r="G1574" t="s">
        <v>16809</v>
      </c>
      <c r="H1574" t="s">
        <v>16809</v>
      </c>
      <c r="I1574" s="1">
        <v>44770</v>
      </c>
      <c r="J1574" t="s">
        <v>132</v>
      </c>
      <c r="P1574" t="s">
        <v>11945</v>
      </c>
      <c r="R1574" t="s">
        <v>11945</v>
      </c>
      <c r="S1574" s="1">
        <f>VLOOKUP(H1574,'[1]Base JI SMP'!$C:$F,4,FALSE)</f>
        <v>44526</v>
      </c>
      <c r="T1574" t="str">
        <f>VLOOKUP(H1574,'[2]Base JI SMP'!$C:$J,8,FALSE)</f>
        <v>Individual</v>
      </c>
      <c r="U1574" t="s">
        <v>135</v>
      </c>
      <c r="V1574" t="s">
        <v>135</v>
      </c>
      <c r="W1574" t="s">
        <v>135</v>
      </c>
      <c r="X1574" t="s">
        <v>135</v>
      </c>
      <c r="Y1574" t="s">
        <v>136</v>
      </c>
      <c r="Z1574" t="s">
        <v>137</v>
      </c>
      <c r="AA1574" t="s">
        <v>348</v>
      </c>
      <c r="AG1574">
        <v>3</v>
      </c>
      <c r="AH1574" t="s">
        <v>141</v>
      </c>
      <c r="AJ1574" t="s">
        <v>129</v>
      </c>
      <c r="AL1574" t="s">
        <v>129</v>
      </c>
      <c r="AN1574" t="s">
        <v>129</v>
      </c>
      <c r="AP1574" t="s">
        <v>129</v>
      </c>
      <c r="AQ1574" t="s">
        <v>129</v>
      </c>
      <c r="AS1574" t="s">
        <v>349</v>
      </c>
      <c r="AT1574" t="s">
        <v>844</v>
      </c>
      <c r="AU1574" t="s">
        <v>144</v>
      </c>
      <c r="CZ1574" t="s">
        <v>171</v>
      </c>
      <c r="DA1574" t="s">
        <v>16810</v>
      </c>
      <c r="DB1574" t="s">
        <v>210</v>
      </c>
      <c r="DC1574" t="s">
        <v>146</v>
      </c>
      <c r="DE1574" t="s">
        <v>4731</v>
      </c>
      <c r="DF1574" t="s">
        <v>141</v>
      </c>
      <c r="DI1574" t="s">
        <v>5678</v>
      </c>
      <c r="DJ1574" t="s">
        <v>129</v>
      </c>
      <c r="DK1574" t="s">
        <v>141</v>
      </c>
      <c r="DL1574" t="s">
        <v>141</v>
      </c>
      <c r="DM1574" t="s">
        <v>129</v>
      </c>
      <c r="DN1574" t="s">
        <v>141</v>
      </c>
      <c r="DO1574" t="s">
        <v>141</v>
      </c>
      <c r="DQ1574" t="s">
        <v>150</v>
      </c>
      <c r="DS1574" t="s">
        <v>16811</v>
      </c>
      <c r="DV1574" t="str">
        <f>VLOOKUP(H1574,'[3]Merge Gagner assez d''argent'!$A:$B,2,FALSE)</f>
        <v>Oui</v>
      </c>
      <c r="DX1574" t="s">
        <v>129</v>
      </c>
      <c r="DY1574" t="s">
        <v>262</v>
      </c>
      <c r="DZ1574" t="s">
        <v>141</v>
      </c>
      <c r="EB1574" t="s">
        <v>141</v>
      </c>
      <c r="ED1574" t="s">
        <v>141</v>
      </c>
      <c r="EF1574" t="s">
        <v>129</v>
      </c>
      <c r="EG1574" t="s">
        <v>16812</v>
      </c>
      <c r="EH1574" t="s">
        <v>141</v>
      </c>
      <c r="EI1574" t="s">
        <v>156</v>
      </c>
      <c r="EJ1574" t="s">
        <v>157</v>
      </c>
      <c r="EK1574" t="s">
        <v>181</v>
      </c>
      <c r="EM1574" t="s">
        <v>5415</v>
      </c>
      <c r="EN1574" t="s">
        <v>141</v>
      </c>
      <c r="EO1574" t="s">
        <v>129</v>
      </c>
      <c r="EP1574" t="s">
        <v>129</v>
      </c>
      <c r="EQ1574" t="s">
        <v>129</v>
      </c>
      <c r="ER1574" t="s">
        <v>129</v>
      </c>
      <c r="ES1574" t="s">
        <v>141</v>
      </c>
      <c r="ET1574" t="s">
        <v>141</v>
      </c>
      <c r="EU1574" t="s">
        <v>16813</v>
      </c>
      <c r="EV1574" t="s">
        <v>16814</v>
      </c>
    </row>
    <row r="1575" spans="1:154" hidden="1" x14ac:dyDescent="0.35">
      <c r="A1575" t="s">
        <v>16815</v>
      </c>
      <c r="B1575" t="s">
        <v>16816</v>
      </c>
      <c r="D1575" t="s">
        <v>12435</v>
      </c>
      <c r="E1575" t="s">
        <v>129</v>
      </c>
      <c r="F1575" t="s">
        <v>130</v>
      </c>
      <c r="G1575" t="s">
        <v>16817</v>
      </c>
      <c r="H1575" t="s">
        <v>16817</v>
      </c>
      <c r="I1575" s="1">
        <v>44768</v>
      </c>
      <c r="J1575" t="s">
        <v>132</v>
      </c>
      <c r="P1575" t="s">
        <v>133</v>
      </c>
      <c r="R1575" t="s">
        <v>11945</v>
      </c>
      <c r="S1575" s="1">
        <f>VLOOKUP(H1575,'[1]Base JI SMP'!$C:$F,4,FALSE)</f>
        <v>44648</v>
      </c>
      <c r="T1575" t="str">
        <f>VLOOKUP(H1575,'[2]Base JI SMP'!$C:$J,8,FALSE)</f>
        <v>Individual</v>
      </c>
      <c r="U1575" t="s">
        <v>135</v>
      </c>
      <c r="V1575" t="s">
        <v>135</v>
      </c>
      <c r="W1575" t="s">
        <v>135</v>
      </c>
      <c r="X1575" t="s">
        <v>135</v>
      </c>
      <c r="Y1575" t="s">
        <v>136</v>
      </c>
      <c r="Z1575" t="s">
        <v>137</v>
      </c>
      <c r="AA1575" t="s">
        <v>319</v>
      </c>
      <c r="AG1575" t="s">
        <v>320</v>
      </c>
      <c r="AH1575" t="s">
        <v>141</v>
      </c>
      <c r="AJ1575" t="s">
        <v>129</v>
      </c>
      <c r="AN1575" t="s">
        <v>129</v>
      </c>
      <c r="AP1575" t="s">
        <v>129</v>
      </c>
      <c r="AQ1575" t="s">
        <v>141</v>
      </c>
      <c r="AR1575" t="s">
        <v>16818</v>
      </c>
      <c r="AS1575" t="s">
        <v>5266</v>
      </c>
      <c r="AT1575" t="s">
        <v>143</v>
      </c>
      <c r="AU1575" t="s">
        <v>144</v>
      </c>
      <c r="CZ1575" t="s">
        <v>171</v>
      </c>
      <c r="DA1575" t="s">
        <v>286</v>
      </c>
      <c r="DB1575" t="s">
        <v>286</v>
      </c>
      <c r="DC1575" t="s">
        <v>146</v>
      </c>
      <c r="DD1575" t="s">
        <v>16819</v>
      </c>
      <c r="DE1575" t="s">
        <v>148</v>
      </c>
      <c r="DF1575" t="s">
        <v>399</v>
      </c>
      <c r="DG1575" t="s">
        <v>399</v>
      </c>
      <c r="DI1575" t="s">
        <v>196</v>
      </c>
      <c r="DJ1575" t="s">
        <v>141</v>
      </c>
      <c r="DK1575" t="s">
        <v>129</v>
      </c>
      <c r="DL1575" t="s">
        <v>141</v>
      </c>
      <c r="DM1575" t="s">
        <v>141</v>
      </c>
      <c r="DN1575" t="s">
        <v>141</v>
      </c>
      <c r="DO1575" t="s">
        <v>141</v>
      </c>
      <c r="DQ1575" t="s">
        <v>225</v>
      </c>
      <c r="DS1575" t="s">
        <v>16820</v>
      </c>
      <c r="DU1575" t="s">
        <v>198</v>
      </c>
      <c r="DV1575" t="str">
        <f>VLOOKUP(H1575,'[3]Merge Gagner assez d''argent'!$A:$B,2,FALSE)</f>
        <v>Partiellement</v>
      </c>
      <c r="DX1575" t="s">
        <v>141</v>
      </c>
      <c r="DZ1575" t="s">
        <v>141</v>
      </c>
      <c r="EB1575" t="s">
        <v>141</v>
      </c>
      <c r="EC1575" t="s">
        <v>12604</v>
      </c>
      <c r="ED1575" t="s">
        <v>129</v>
      </c>
      <c r="EE1575" t="s">
        <v>2395</v>
      </c>
      <c r="EF1575" t="s">
        <v>129</v>
      </c>
      <c r="EG1575" t="s">
        <v>16821</v>
      </c>
      <c r="EH1575" t="s">
        <v>141</v>
      </c>
      <c r="EI1575" t="s">
        <v>157</v>
      </c>
      <c r="EJ1575" t="s">
        <v>157</v>
      </c>
      <c r="EK1575" t="s">
        <v>158</v>
      </c>
      <c r="EM1575" t="s">
        <v>159</v>
      </c>
      <c r="EN1575" t="s">
        <v>141</v>
      </c>
      <c r="EO1575" t="s">
        <v>141</v>
      </c>
      <c r="EP1575" t="s">
        <v>141</v>
      </c>
      <c r="EQ1575" t="s">
        <v>141</v>
      </c>
      <c r="ER1575" t="s">
        <v>129</v>
      </c>
      <c r="ES1575" t="s">
        <v>141</v>
      </c>
      <c r="ET1575" t="s">
        <v>141</v>
      </c>
      <c r="EU1575" t="s">
        <v>16822</v>
      </c>
      <c r="EX1575" t="s">
        <v>16823</v>
      </c>
    </row>
    <row r="1576" spans="1:154" hidden="1" x14ac:dyDescent="0.35">
      <c r="A1576" t="s">
        <v>16824</v>
      </c>
      <c r="B1576" t="s">
        <v>16825</v>
      </c>
      <c r="D1576" t="s">
        <v>12435</v>
      </c>
      <c r="E1576" t="s">
        <v>129</v>
      </c>
      <c r="F1576" t="s">
        <v>130</v>
      </c>
      <c r="G1576" t="s">
        <v>16826</v>
      </c>
      <c r="H1576" t="s">
        <v>16826</v>
      </c>
      <c r="I1576" s="1">
        <v>44768</v>
      </c>
      <c r="J1576" t="s">
        <v>132</v>
      </c>
      <c r="P1576" t="s">
        <v>133</v>
      </c>
      <c r="R1576" t="s">
        <v>11945</v>
      </c>
      <c r="S1576" s="1">
        <f>VLOOKUP(H1576,'[1]Base JI SMP'!$C:$F,4,FALSE)</f>
        <v>44680</v>
      </c>
      <c r="T1576" t="str">
        <f>VLOOKUP(H1576,'[2]Base JI SMP'!$C:$J,8,FALSE)</f>
        <v>Individual</v>
      </c>
      <c r="U1576" t="str">
        <f>VLOOKUP(H1576,'[2]Base JI SMP'!$C:$M,11,FALSE)</f>
        <v>Business development/management training</v>
      </c>
      <c r="V1576" t="str">
        <f>VLOOKUP(H1576,'[2]Base JI SMP'!$C:$R,12,FALSE)</f>
        <v>Individual</v>
      </c>
      <c r="W1576" s="1">
        <f>VLOOKUP(H1576,'[1]Base JI SMP'!$C:$R,13,FALSE)</f>
        <v>44699</v>
      </c>
      <c r="X1576" s="1">
        <f>VLOOKUP(H1576,'[1]Base JI SMP'!$C:$P,14,FALSE)</f>
        <v>44699</v>
      </c>
      <c r="Y1576" t="s">
        <v>136</v>
      </c>
      <c r="Z1576" t="s">
        <v>137</v>
      </c>
      <c r="AA1576" t="s">
        <v>138</v>
      </c>
      <c r="AB1576" t="s">
        <v>129</v>
      </c>
      <c r="AC1576" t="s">
        <v>139</v>
      </c>
      <c r="AD1576" t="s">
        <v>140</v>
      </c>
      <c r="AE1576" t="s">
        <v>16827</v>
      </c>
      <c r="AG1576" t="s">
        <v>167</v>
      </c>
      <c r="AH1576" t="s">
        <v>141</v>
      </c>
      <c r="AJ1576" t="s">
        <v>129</v>
      </c>
      <c r="AN1576" t="s">
        <v>129</v>
      </c>
      <c r="AP1576" t="s">
        <v>129</v>
      </c>
      <c r="AQ1576" t="s">
        <v>129</v>
      </c>
      <c r="AS1576" t="s">
        <v>349</v>
      </c>
      <c r="AT1576" t="s">
        <v>143</v>
      </c>
      <c r="AU1576" t="s">
        <v>144</v>
      </c>
      <c r="CZ1576" t="s">
        <v>145</v>
      </c>
      <c r="DB1576" t="s">
        <v>145</v>
      </c>
      <c r="DC1576" t="s">
        <v>146</v>
      </c>
      <c r="DD1576" t="s">
        <v>14426</v>
      </c>
      <c r="DE1576" t="s">
        <v>148</v>
      </c>
      <c r="DF1576" t="s">
        <v>399</v>
      </c>
      <c r="DG1576" t="s">
        <v>399</v>
      </c>
      <c r="DI1576" t="s">
        <v>149</v>
      </c>
      <c r="DJ1576" t="s">
        <v>129</v>
      </c>
      <c r="DK1576" t="s">
        <v>141</v>
      </c>
      <c r="DL1576" t="s">
        <v>141</v>
      </c>
      <c r="DM1576" t="s">
        <v>141</v>
      </c>
      <c r="DN1576" t="s">
        <v>141</v>
      </c>
      <c r="DO1576" t="s">
        <v>141</v>
      </c>
      <c r="DQ1576" t="s">
        <v>225</v>
      </c>
      <c r="DS1576" t="s">
        <v>16828</v>
      </c>
      <c r="DU1576" t="s">
        <v>198</v>
      </c>
      <c r="DV1576" t="str">
        <f>VLOOKUP(H1576,'[3]Merge Gagner assez d''argent'!$A:$B,2,FALSE)</f>
        <v>Partiellement</v>
      </c>
      <c r="DX1576" t="s">
        <v>141</v>
      </c>
      <c r="DZ1576" t="s">
        <v>141</v>
      </c>
      <c r="EB1576" t="s">
        <v>141</v>
      </c>
      <c r="EC1576" t="s">
        <v>12604</v>
      </c>
      <c r="ED1576" t="s">
        <v>129</v>
      </c>
      <c r="EE1576" t="s">
        <v>2395</v>
      </c>
      <c r="EF1576" t="s">
        <v>129</v>
      </c>
      <c r="EG1576" t="s">
        <v>16829</v>
      </c>
      <c r="EH1576" t="s">
        <v>468</v>
      </c>
      <c r="EI1576" t="s">
        <v>156</v>
      </c>
      <c r="EJ1576" t="s">
        <v>157</v>
      </c>
      <c r="EK1576" t="s">
        <v>158</v>
      </c>
      <c r="EM1576" t="s">
        <v>171</v>
      </c>
      <c r="EN1576" t="s">
        <v>141</v>
      </c>
      <c r="EO1576" t="s">
        <v>141</v>
      </c>
      <c r="EP1576" t="s">
        <v>141</v>
      </c>
      <c r="EQ1576" t="s">
        <v>141</v>
      </c>
      <c r="ER1576" t="s">
        <v>141</v>
      </c>
      <c r="ES1576" t="s">
        <v>141</v>
      </c>
      <c r="ET1576" t="s">
        <v>129</v>
      </c>
      <c r="EU1576" t="s">
        <v>16830</v>
      </c>
      <c r="EX1576" t="s">
        <v>16831</v>
      </c>
    </row>
    <row r="1577" spans="1:154" hidden="1" x14ac:dyDescent="0.35">
      <c r="A1577" t="s">
        <v>16832</v>
      </c>
      <c r="B1577" t="s">
        <v>16833</v>
      </c>
      <c r="D1577" t="s">
        <v>14492</v>
      </c>
      <c r="E1577" t="s">
        <v>129</v>
      </c>
      <c r="F1577" t="s">
        <v>10188</v>
      </c>
      <c r="G1577" t="s">
        <v>16834</v>
      </c>
      <c r="H1577" t="s">
        <v>16834</v>
      </c>
      <c r="I1577" s="1">
        <v>44771</v>
      </c>
      <c r="J1577" t="s">
        <v>132</v>
      </c>
      <c r="P1577" t="s">
        <v>11945</v>
      </c>
      <c r="R1577" t="s">
        <v>11945</v>
      </c>
      <c r="S1577" s="1">
        <f>VLOOKUP(H1577,'[1]Base JI SMP'!$C:$F,4,FALSE)</f>
        <v>44526</v>
      </c>
      <c r="T1577" t="str">
        <f>VLOOKUP(H1577,'[2]Base JI SMP'!$C:$J,8,FALSE)</f>
        <v>Individual</v>
      </c>
      <c r="U1577" t="s">
        <v>135</v>
      </c>
      <c r="V1577" t="s">
        <v>135</v>
      </c>
      <c r="W1577" t="s">
        <v>135</v>
      </c>
      <c r="X1577" t="s">
        <v>135</v>
      </c>
      <c r="Y1577" t="s">
        <v>136</v>
      </c>
      <c r="Z1577" t="s">
        <v>137</v>
      </c>
      <c r="AA1577" t="s">
        <v>348</v>
      </c>
      <c r="AG1577">
        <v>3</v>
      </c>
      <c r="AH1577" t="s">
        <v>141</v>
      </c>
      <c r="AJ1577" t="s">
        <v>129</v>
      </c>
      <c r="AL1577" t="s">
        <v>129</v>
      </c>
      <c r="AN1577" t="s">
        <v>129</v>
      </c>
      <c r="AP1577" t="s">
        <v>129</v>
      </c>
      <c r="AQ1577" t="s">
        <v>129</v>
      </c>
      <c r="AS1577" t="s">
        <v>349</v>
      </c>
      <c r="AT1577" t="s">
        <v>844</v>
      </c>
      <c r="AU1577" t="s">
        <v>144</v>
      </c>
      <c r="CZ1577" t="s">
        <v>209</v>
      </c>
      <c r="DB1577" t="s">
        <v>210</v>
      </c>
      <c r="DC1577" t="s">
        <v>146</v>
      </c>
      <c r="DD1577" t="s">
        <v>6373</v>
      </c>
      <c r="DE1577" t="s">
        <v>4731</v>
      </c>
      <c r="DF1577" t="s">
        <v>141</v>
      </c>
      <c r="DI1577" t="s">
        <v>149</v>
      </c>
      <c r="DJ1577" t="s">
        <v>129</v>
      </c>
      <c r="DK1577" t="s">
        <v>141</v>
      </c>
      <c r="DL1577" t="s">
        <v>141</v>
      </c>
      <c r="DM1577" t="s">
        <v>141</v>
      </c>
      <c r="DN1577" t="s">
        <v>141</v>
      </c>
      <c r="DO1577" t="s">
        <v>141</v>
      </c>
      <c r="DQ1577" t="s">
        <v>150</v>
      </c>
      <c r="DS1577" t="s">
        <v>16835</v>
      </c>
      <c r="DV1577" t="str">
        <f>VLOOKUP(H1577,'[3]Merge Gagner assez d''argent'!$A:$B,2,FALSE)</f>
        <v>Oui</v>
      </c>
      <c r="DX1577" t="s">
        <v>141</v>
      </c>
      <c r="DZ1577" t="s">
        <v>141</v>
      </c>
      <c r="EB1577" t="s">
        <v>141</v>
      </c>
      <c r="ED1577" t="s">
        <v>141</v>
      </c>
      <c r="EF1577" t="s">
        <v>129</v>
      </c>
      <c r="EG1577" t="s">
        <v>16836</v>
      </c>
      <c r="EH1577" t="s">
        <v>141</v>
      </c>
      <c r="EI1577" t="s">
        <v>156</v>
      </c>
      <c r="EJ1577" t="s">
        <v>157</v>
      </c>
      <c r="EK1577" t="s">
        <v>181</v>
      </c>
      <c r="EM1577" t="s">
        <v>6952</v>
      </c>
      <c r="EN1577" t="s">
        <v>129</v>
      </c>
      <c r="EO1577" t="s">
        <v>129</v>
      </c>
      <c r="EP1577" t="s">
        <v>129</v>
      </c>
      <c r="EQ1577" t="s">
        <v>141</v>
      </c>
      <c r="ER1577" t="s">
        <v>141</v>
      </c>
      <c r="ES1577" t="s">
        <v>141</v>
      </c>
      <c r="ET1577" t="s">
        <v>141</v>
      </c>
      <c r="EU1577" t="s">
        <v>16837</v>
      </c>
      <c r="EV1577" t="s">
        <v>16838</v>
      </c>
    </row>
    <row r="1578" spans="1:154" hidden="1" x14ac:dyDescent="0.35">
      <c r="A1578" t="s">
        <v>16839</v>
      </c>
      <c r="B1578" t="s">
        <v>16840</v>
      </c>
      <c r="D1578" t="s">
        <v>14492</v>
      </c>
      <c r="E1578" t="s">
        <v>129</v>
      </c>
      <c r="F1578" t="s">
        <v>10188</v>
      </c>
      <c r="G1578" t="s">
        <v>16841</v>
      </c>
      <c r="H1578" t="s">
        <v>16841</v>
      </c>
      <c r="I1578" s="1">
        <v>44771</v>
      </c>
      <c r="J1578" t="s">
        <v>132</v>
      </c>
      <c r="P1578" t="s">
        <v>11945</v>
      </c>
      <c r="R1578" t="s">
        <v>11945</v>
      </c>
      <c r="S1578" s="1">
        <f>VLOOKUP(H1578,'[1]Base JI SMP'!$C:$F,4,FALSE)</f>
        <v>44648</v>
      </c>
      <c r="T1578" t="str">
        <f>VLOOKUP(H1578,'[2]Base JI SMP'!$C:$J,8,FALSE)</f>
        <v>Individual</v>
      </c>
      <c r="U1578" t="s">
        <v>135</v>
      </c>
      <c r="V1578" t="s">
        <v>135</v>
      </c>
      <c r="W1578" t="s">
        <v>135</v>
      </c>
      <c r="X1578" t="s">
        <v>135</v>
      </c>
      <c r="Y1578" t="s">
        <v>136</v>
      </c>
      <c r="Z1578" t="s">
        <v>137</v>
      </c>
      <c r="AA1578" t="s">
        <v>348</v>
      </c>
      <c r="AG1578" t="s">
        <v>250</v>
      </c>
      <c r="AH1578" t="s">
        <v>141</v>
      </c>
      <c r="AJ1578" t="s">
        <v>129</v>
      </c>
      <c r="AL1578" t="s">
        <v>129</v>
      </c>
      <c r="AN1578" t="s">
        <v>129</v>
      </c>
      <c r="AP1578" t="s">
        <v>129</v>
      </c>
      <c r="AQ1578" t="s">
        <v>141</v>
      </c>
      <c r="AR1578" t="s">
        <v>16842</v>
      </c>
      <c r="AS1578" t="s">
        <v>890</v>
      </c>
      <c r="AT1578" t="s">
        <v>844</v>
      </c>
      <c r="AU1578" t="s">
        <v>144</v>
      </c>
      <c r="CZ1578" t="s">
        <v>209</v>
      </c>
      <c r="DB1578" t="s">
        <v>210</v>
      </c>
      <c r="DC1578" t="s">
        <v>146</v>
      </c>
      <c r="DD1578" t="s">
        <v>16843</v>
      </c>
      <c r="DE1578" t="s">
        <v>4731</v>
      </c>
      <c r="DF1578" t="s">
        <v>141</v>
      </c>
      <c r="DI1578" t="s">
        <v>2906</v>
      </c>
      <c r="DJ1578" t="s">
        <v>129</v>
      </c>
      <c r="DK1578" t="s">
        <v>129</v>
      </c>
      <c r="DL1578" t="s">
        <v>141</v>
      </c>
      <c r="DM1578" t="s">
        <v>141</v>
      </c>
      <c r="DN1578" t="s">
        <v>141</v>
      </c>
      <c r="DO1578" t="s">
        <v>141</v>
      </c>
      <c r="DQ1578" t="s">
        <v>150</v>
      </c>
      <c r="DS1578" t="s">
        <v>16637</v>
      </c>
      <c r="DV1578" t="str">
        <f>VLOOKUP(H1578,'[3]Merge Gagner assez d''argent'!$A:$B,2,FALSE)</f>
        <v>Oui</v>
      </c>
      <c r="DX1578" t="s">
        <v>141</v>
      </c>
      <c r="DZ1578" t="s">
        <v>141</v>
      </c>
      <c r="EB1578" t="s">
        <v>141</v>
      </c>
      <c r="ED1578" t="s">
        <v>141</v>
      </c>
      <c r="EF1578" t="s">
        <v>129</v>
      </c>
      <c r="EG1578" t="s">
        <v>16844</v>
      </c>
      <c r="EH1578" t="s">
        <v>141</v>
      </c>
      <c r="EI1578" t="s">
        <v>156</v>
      </c>
      <c r="EJ1578" t="s">
        <v>157</v>
      </c>
      <c r="EK1578" t="s">
        <v>158</v>
      </c>
      <c r="EM1578" t="s">
        <v>7049</v>
      </c>
      <c r="EN1578" t="s">
        <v>129</v>
      </c>
      <c r="EO1578" t="s">
        <v>129</v>
      </c>
      <c r="EP1578" t="s">
        <v>129</v>
      </c>
      <c r="EQ1578" t="s">
        <v>129</v>
      </c>
      <c r="ER1578" t="s">
        <v>141</v>
      </c>
      <c r="ES1578" t="s">
        <v>141</v>
      </c>
      <c r="ET1578" t="s">
        <v>141</v>
      </c>
      <c r="EU1578" t="s">
        <v>16845</v>
      </c>
      <c r="EV1578" t="s">
        <v>16846</v>
      </c>
    </row>
    <row r="1579" spans="1:154" hidden="1" x14ac:dyDescent="0.35">
      <c r="A1579" t="s">
        <v>16847</v>
      </c>
      <c r="B1579" t="s">
        <v>16848</v>
      </c>
      <c r="D1579" t="s">
        <v>14498</v>
      </c>
      <c r="E1579" t="s">
        <v>129</v>
      </c>
      <c r="F1579" t="s">
        <v>10188</v>
      </c>
      <c r="G1579" t="s">
        <v>16849</v>
      </c>
      <c r="H1579" t="s">
        <v>16849</v>
      </c>
      <c r="I1579" s="1">
        <v>44771</v>
      </c>
      <c r="J1579" t="s">
        <v>132</v>
      </c>
      <c r="P1579" t="s">
        <v>11945</v>
      </c>
      <c r="R1579" t="s">
        <v>11945</v>
      </c>
      <c r="S1579" s="1" t="s">
        <v>135</v>
      </c>
      <c r="T1579" t="s">
        <v>135</v>
      </c>
      <c r="U1579" t="s">
        <v>135</v>
      </c>
      <c r="V1579" t="s">
        <v>135</v>
      </c>
      <c r="W1579" t="s">
        <v>135</v>
      </c>
      <c r="X1579" t="s">
        <v>135</v>
      </c>
      <c r="Y1579" t="s">
        <v>136</v>
      </c>
      <c r="Z1579" t="s">
        <v>137</v>
      </c>
      <c r="AA1579" t="s">
        <v>166</v>
      </c>
      <c r="AH1579" t="s">
        <v>141</v>
      </c>
      <c r="AJ1579" t="s">
        <v>129</v>
      </c>
      <c r="AL1579" t="s">
        <v>129</v>
      </c>
      <c r="AN1579" t="s">
        <v>129</v>
      </c>
      <c r="AP1579" t="s">
        <v>129</v>
      </c>
      <c r="AQ1579" t="s">
        <v>141</v>
      </c>
      <c r="AS1579">
        <v>156</v>
      </c>
      <c r="AT1579" t="s">
        <v>844</v>
      </c>
      <c r="AU1579" t="s">
        <v>144</v>
      </c>
      <c r="CZ1579" t="s">
        <v>171</v>
      </c>
      <c r="DA1579" t="s">
        <v>16021</v>
      </c>
      <c r="DB1579" t="s">
        <v>171</v>
      </c>
      <c r="DC1579" t="s">
        <v>146</v>
      </c>
      <c r="DE1579" t="s">
        <v>4731</v>
      </c>
      <c r="DF1579" t="s">
        <v>141</v>
      </c>
      <c r="DI1579" t="s">
        <v>196</v>
      </c>
      <c r="DJ1579" t="s">
        <v>141</v>
      </c>
      <c r="DK1579" t="s">
        <v>129</v>
      </c>
      <c r="DL1579" t="s">
        <v>141</v>
      </c>
      <c r="DM1579" t="s">
        <v>141</v>
      </c>
      <c r="DN1579" t="s">
        <v>141</v>
      </c>
      <c r="DO1579" t="s">
        <v>141</v>
      </c>
      <c r="DQ1579" t="s">
        <v>683</v>
      </c>
      <c r="DS1579" t="s">
        <v>16688</v>
      </c>
      <c r="DV1579" t="str">
        <f>VLOOKUP(H1579,'[3]Merge Gagner assez d''argent'!$A:$B,2,FALSE)</f>
        <v>Souhaite ne pas répondre</v>
      </c>
      <c r="DX1579" t="s">
        <v>253</v>
      </c>
      <c r="DZ1579" t="s">
        <v>141</v>
      </c>
      <c r="EB1579" t="s">
        <v>686</v>
      </c>
      <c r="ED1579" t="s">
        <v>686</v>
      </c>
      <c r="EF1579" t="s">
        <v>407</v>
      </c>
      <c r="EH1579" t="s">
        <v>141</v>
      </c>
      <c r="EI1579" t="s">
        <v>214</v>
      </c>
      <c r="EJ1579" t="s">
        <v>157</v>
      </c>
      <c r="EK1579" t="s">
        <v>181</v>
      </c>
      <c r="EM1579" t="s">
        <v>241</v>
      </c>
      <c r="EN1579" t="s">
        <v>129</v>
      </c>
      <c r="EO1579" t="s">
        <v>141</v>
      </c>
      <c r="EP1579" t="s">
        <v>141</v>
      </c>
      <c r="EQ1579" t="s">
        <v>141</v>
      </c>
      <c r="ER1579" t="s">
        <v>141</v>
      </c>
      <c r="ES1579" t="s">
        <v>141</v>
      </c>
      <c r="ET1579" t="s">
        <v>141</v>
      </c>
      <c r="EU1579" t="s">
        <v>16850</v>
      </c>
      <c r="EV1579" t="s">
        <v>16851</v>
      </c>
    </row>
    <row r="1580" spans="1:154" hidden="1" x14ac:dyDescent="0.35">
      <c r="A1580" t="s">
        <v>16852</v>
      </c>
      <c r="B1580" t="s">
        <v>16853</v>
      </c>
      <c r="D1580" t="s">
        <v>14492</v>
      </c>
      <c r="E1580" t="s">
        <v>129</v>
      </c>
      <c r="F1580" t="s">
        <v>10188</v>
      </c>
      <c r="G1580" t="s">
        <v>16854</v>
      </c>
      <c r="H1580" t="s">
        <v>16854</v>
      </c>
      <c r="I1580" s="1">
        <v>44771</v>
      </c>
      <c r="J1580" t="s">
        <v>132</v>
      </c>
      <c r="P1580" t="s">
        <v>11945</v>
      </c>
      <c r="R1580" t="s">
        <v>11945</v>
      </c>
      <c r="S1580" s="1">
        <f>VLOOKUP(H1580,'[1]Base JI SMP'!$C:$F,4,FALSE)</f>
        <v>44530</v>
      </c>
      <c r="T1580" t="str">
        <f>VLOOKUP(H1580,'[2]Base JI SMP'!$C:$J,8,FALSE)</f>
        <v>Individual</v>
      </c>
      <c r="U1580" t="s">
        <v>135</v>
      </c>
      <c r="V1580" t="s">
        <v>135</v>
      </c>
      <c r="W1580" t="s">
        <v>135</v>
      </c>
      <c r="X1580" t="s">
        <v>135</v>
      </c>
      <c r="Y1580" t="s">
        <v>136</v>
      </c>
      <c r="Z1580" t="s">
        <v>137</v>
      </c>
      <c r="AA1580" t="s">
        <v>348</v>
      </c>
      <c r="AG1580" t="s">
        <v>190</v>
      </c>
      <c r="AH1580" t="s">
        <v>141</v>
      </c>
      <c r="AJ1580" t="s">
        <v>129</v>
      </c>
      <c r="AL1580" t="s">
        <v>129</v>
      </c>
      <c r="AN1580" t="s">
        <v>129</v>
      </c>
      <c r="AP1580" t="s">
        <v>129</v>
      </c>
      <c r="AQ1580" t="s">
        <v>129</v>
      </c>
      <c r="AS1580" t="s">
        <v>349</v>
      </c>
      <c r="AT1580" t="s">
        <v>844</v>
      </c>
      <c r="AU1580" t="s">
        <v>144</v>
      </c>
      <c r="CZ1580" t="s">
        <v>171</v>
      </c>
      <c r="DA1580" t="s">
        <v>16855</v>
      </c>
      <c r="DB1580" t="s">
        <v>210</v>
      </c>
      <c r="DC1580" t="s">
        <v>146</v>
      </c>
      <c r="DE1580" t="s">
        <v>4731</v>
      </c>
      <c r="DF1580" t="s">
        <v>141</v>
      </c>
      <c r="DI1580" t="s">
        <v>8072</v>
      </c>
      <c r="DJ1580" t="s">
        <v>129</v>
      </c>
      <c r="DK1580" t="s">
        <v>141</v>
      </c>
      <c r="DL1580" t="s">
        <v>129</v>
      </c>
      <c r="DM1580" t="s">
        <v>141</v>
      </c>
      <c r="DN1580" t="s">
        <v>141</v>
      </c>
      <c r="DO1580" t="s">
        <v>129</v>
      </c>
      <c r="DP1580" t="s">
        <v>16856</v>
      </c>
      <c r="DQ1580" t="s">
        <v>356</v>
      </c>
      <c r="DS1580" t="s">
        <v>16857</v>
      </c>
      <c r="DV1580" t="str">
        <f>VLOOKUP(H1580,'[3]Merge Gagner assez d''argent'!$A:$B,2,FALSE)</f>
        <v>Non</v>
      </c>
      <c r="DX1580" t="s">
        <v>141</v>
      </c>
      <c r="DZ1580" t="s">
        <v>141</v>
      </c>
      <c r="EB1580" t="s">
        <v>141</v>
      </c>
      <c r="ED1580" t="s">
        <v>141</v>
      </c>
      <c r="EF1580" t="s">
        <v>141</v>
      </c>
      <c r="EG1580" t="s">
        <v>16858</v>
      </c>
      <c r="EH1580" t="s">
        <v>468</v>
      </c>
      <c r="EI1580" t="s">
        <v>156</v>
      </c>
      <c r="EJ1580" t="s">
        <v>214</v>
      </c>
      <c r="EK1580" t="s">
        <v>758</v>
      </c>
      <c r="EL1580" t="s">
        <v>16859</v>
      </c>
      <c r="EM1580" t="s">
        <v>7049</v>
      </c>
      <c r="EN1580" t="s">
        <v>129</v>
      </c>
      <c r="EO1580" t="s">
        <v>129</v>
      </c>
      <c r="EP1580" t="s">
        <v>129</v>
      </c>
      <c r="EQ1580" t="s">
        <v>129</v>
      </c>
      <c r="ER1580" t="s">
        <v>141</v>
      </c>
      <c r="ES1580" t="s">
        <v>141</v>
      </c>
      <c r="ET1580" t="s">
        <v>141</v>
      </c>
      <c r="EU1580" t="s">
        <v>16860</v>
      </c>
      <c r="EV1580" t="s">
        <v>16861</v>
      </c>
    </row>
    <row r="1581" spans="1:154" hidden="1" x14ac:dyDescent="0.35">
      <c r="A1581" t="s">
        <v>16862</v>
      </c>
      <c r="B1581" t="s">
        <v>16863</v>
      </c>
      <c r="D1581" t="s">
        <v>14498</v>
      </c>
      <c r="E1581" t="s">
        <v>129</v>
      </c>
      <c r="F1581" t="s">
        <v>10188</v>
      </c>
      <c r="G1581" t="s">
        <v>16864</v>
      </c>
      <c r="H1581" t="s">
        <v>16864</v>
      </c>
      <c r="I1581" s="1">
        <v>44771</v>
      </c>
      <c r="J1581" t="s">
        <v>132</v>
      </c>
      <c r="P1581" t="s">
        <v>11945</v>
      </c>
      <c r="R1581" t="s">
        <v>11945</v>
      </c>
      <c r="S1581" s="1" t="s">
        <v>135</v>
      </c>
      <c r="T1581" t="s">
        <v>135</v>
      </c>
      <c r="U1581" t="s">
        <v>135</v>
      </c>
      <c r="V1581" t="s">
        <v>135</v>
      </c>
      <c r="W1581" t="s">
        <v>135</v>
      </c>
      <c r="X1581" t="s">
        <v>135</v>
      </c>
      <c r="Y1581" t="s">
        <v>136</v>
      </c>
      <c r="Z1581" t="s">
        <v>137</v>
      </c>
      <c r="AA1581" t="s">
        <v>348</v>
      </c>
      <c r="AH1581" t="s">
        <v>141</v>
      </c>
      <c r="AJ1581" t="s">
        <v>129</v>
      </c>
      <c r="AL1581" t="s">
        <v>129</v>
      </c>
      <c r="AN1581" t="s">
        <v>129</v>
      </c>
      <c r="AP1581" t="s">
        <v>129</v>
      </c>
      <c r="AQ1581" t="s">
        <v>129</v>
      </c>
      <c r="AS1581">
        <v>12</v>
      </c>
      <c r="AT1581" t="s">
        <v>844</v>
      </c>
      <c r="AU1581" t="s">
        <v>144</v>
      </c>
      <c r="CZ1581" t="s">
        <v>171</v>
      </c>
      <c r="DB1581" t="s">
        <v>171</v>
      </c>
      <c r="DC1581" t="s">
        <v>146</v>
      </c>
      <c r="DE1581" t="s">
        <v>4731</v>
      </c>
      <c r="DF1581" t="s">
        <v>141</v>
      </c>
      <c r="DI1581" t="s">
        <v>149</v>
      </c>
      <c r="DJ1581" t="s">
        <v>129</v>
      </c>
      <c r="DK1581" t="s">
        <v>141</v>
      </c>
      <c r="DL1581" t="s">
        <v>141</v>
      </c>
      <c r="DM1581" t="s">
        <v>141</v>
      </c>
      <c r="DN1581" t="s">
        <v>141</v>
      </c>
      <c r="DO1581" t="s">
        <v>141</v>
      </c>
      <c r="DQ1581" t="s">
        <v>683</v>
      </c>
      <c r="DS1581" t="s">
        <v>16021</v>
      </c>
      <c r="DV1581" t="str">
        <f>VLOOKUP(H1581,'[3]Merge Gagner assez d''argent'!$A:$B,2,FALSE)</f>
        <v>Souhaite ne pas répondre</v>
      </c>
      <c r="DX1581" t="s">
        <v>253</v>
      </c>
      <c r="DZ1581" t="s">
        <v>141</v>
      </c>
      <c r="EB1581" t="s">
        <v>686</v>
      </c>
      <c r="ED1581" t="s">
        <v>686</v>
      </c>
      <c r="EF1581" t="s">
        <v>129</v>
      </c>
      <c r="EH1581" t="s">
        <v>141</v>
      </c>
      <c r="EI1581" t="s">
        <v>157</v>
      </c>
      <c r="EJ1581" t="s">
        <v>157</v>
      </c>
      <c r="EK1581" t="s">
        <v>158</v>
      </c>
      <c r="EU1581" t="s">
        <v>16865</v>
      </c>
      <c r="EV1581" t="s">
        <v>16866</v>
      </c>
    </row>
    <row r="1582" spans="1:154" hidden="1" x14ac:dyDescent="0.35">
      <c r="A1582" t="s">
        <v>16867</v>
      </c>
      <c r="B1582" t="s">
        <v>16868</v>
      </c>
      <c r="D1582" t="s">
        <v>16869</v>
      </c>
      <c r="E1582" t="s">
        <v>129</v>
      </c>
      <c r="F1582" s="2" t="s">
        <v>13006</v>
      </c>
      <c r="G1582" t="s">
        <v>16870</v>
      </c>
      <c r="H1582" t="s">
        <v>16870</v>
      </c>
      <c r="I1582" s="1">
        <v>44770</v>
      </c>
      <c r="J1582" t="s">
        <v>207</v>
      </c>
      <c r="K1582" t="s">
        <v>16871</v>
      </c>
      <c r="L1582" t="s">
        <v>16872</v>
      </c>
      <c r="M1582" t="s">
        <v>16873</v>
      </c>
      <c r="N1582" t="s">
        <v>320</v>
      </c>
      <c r="O1582" t="s">
        <v>16874</v>
      </c>
      <c r="P1582" t="s">
        <v>133</v>
      </c>
      <c r="R1582" t="s">
        <v>11945</v>
      </c>
      <c r="S1582" s="1">
        <f>VLOOKUP(H1582,'[1]Base JI SMP'!$C:$F,4,FALSE)</f>
        <v>44672</v>
      </c>
      <c r="T1582" t="str">
        <f>VLOOKUP(H1582,'[2]Base JI SMP'!$C:$J,8,FALSE)</f>
        <v>Individual</v>
      </c>
      <c r="U1582" t="str">
        <f>VLOOKUP(H1582,'[2]Base JI SMP'!$C:$M,11,FALSE)</f>
        <v>Business development/management training</v>
      </c>
      <c r="V1582" t="str">
        <f>VLOOKUP(H1582,'[2]Base JI SMP'!$C:$R,12,FALSE)</f>
        <v>Individual</v>
      </c>
      <c r="W1582" s="1">
        <f>VLOOKUP(H1582,'[1]Base JI SMP'!$C:$R,13,FALSE)</f>
        <v>44531</v>
      </c>
      <c r="X1582" s="1">
        <f>VLOOKUP(H1582,'[1]Base JI SMP'!$C:$P,14,FALSE)</f>
        <v>44534</v>
      </c>
      <c r="Y1582" t="s">
        <v>188</v>
      </c>
      <c r="Z1582" t="s">
        <v>137</v>
      </c>
      <c r="AA1582" t="s">
        <v>166</v>
      </c>
      <c r="AG1582" t="s">
        <v>167</v>
      </c>
      <c r="AH1582" t="s">
        <v>141</v>
      </c>
      <c r="AJ1582" t="s">
        <v>141</v>
      </c>
      <c r="AK1582" t="s">
        <v>16875</v>
      </c>
      <c r="AN1582" t="s">
        <v>129</v>
      </c>
      <c r="AP1582" t="s">
        <v>129</v>
      </c>
      <c r="AQ1582" t="s">
        <v>129</v>
      </c>
      <c r="AS1582">
        <v>3</v>
      </c>
      <c r="AT1582" t="s">
        <v>143</v>
      </c>
      <c r="AU1582" t="s">
        <v>144</v>
      </c>
      <c r="CZ1582" t="s">
        <v>171</v>
      </c>
      <c r="DA1582" t="s">
        <v>16876</v>
      </c>
      <c r="DB1582" t="s">
        <v>195</v>
      </c>
      <c r="DC1582" t="s">
        <v>146</v>
      </c>
      <c r="DD1582" t="s">
        <v>16877</v>
      </c>
      <c r="DE1582" t="s">
        <v>16878</v>
      </c>
      <c r="DF1582" t="s">
        <v>399</v>
      </c>
      <c r="DG1582" t="s">
        <v>399</v>
      </c>
      <c r="DI1582" t="s">
        <v>2831</v>
      </c>
      <c r="DJ1582" t="s">
        <v>141</v>
      </c>
      <c r="DK1582" t="s">
        <v>141</v>
      </c>
      <c r="DL1582" t="s">
        <v>141</v>
      </c>
      <c r="DM1582" t="s">
        <v>141</v>
      </c>
      <c r="DN1582" t="s">
        <v>129</v>
      </c>
      <c r="DO1582" t="s">
        <v>141</v>
      </c>
      <c r="DQ1582" t="s">
        <v>150</v>
      </c>
      <c r="DS1582" t="s">
        <v>16879</v>
      </c>
      <c r="DT1582" t="s">
        <v>16880</v>
      </c>
      <c r="DV1582" t="str">
        <f>VLOOKUP(H1582,'[3]Merge Gagner assez d''argent'!$A:$B,2,FALSE)</f>
        <v>Partiellement</v>
      </c>
      <c r="DX1582" t="s">
        <v>129</v>
      </c>
      <c r="DY1582" t="s">
        <v>167</v>
      </c>
      <c r="DZ1582" t="s">
        <v>141</v>
      </c>
      <c r="EB1582" t="s">
        <v>141</v>
      </c>
      <c r="EC1582" t="s">
        <v>16881</v>
      </c>
      <c r="ED1582" t="s">
        <v>141</v>
      </c>
      <c r="EF1582" t="s">
        <v>129</v>
      </c>
      <c r="EG1582" t="s">
        <v>16882</v>
      </c>
      <c r="EH1582" t="s">
        <v>141</v>
      </c>
      <c r="EI1582" t="s">
        <v>156</v>
      </c>
      <c r="EJ1582" t="s">
        <v>156</v>
      </c>
      <c r="EK1582" t="s">
        <v>158</v>
      </c>
      <c r="EM1582" t="s">
        <v>866</v>
      </c>
      <c r="EN1582" t="s">
        <v>141</v>
      </c>
      <c r="EO1582" t="s">
        <v>141</v>
      </c>
      <c r="EP1582" t="s">
        <v>141</v>
      </c>
      <c r="EQ1582" t="s">
        <v>141</v>
      </c>
      <c r="ER1582" t="s">
        <v>141</v>
      </c>
      <c r="ES1582" t="s">
        <v>129</v>
      </c>
      <c r="ET1582" t="s">
        <v>141</v>
      </c>
      <c r="EU1582" t="s">
        <v>16883</v>
      </c>
      <c r="EX1582" t="s">
        <v>16884</v>
      </c>
    </row>
    <row r="1583" spans="1:154" hidden="1" x14ac:dyDescent="0.35">
      <c r="A1583" t="s">
        <v>16885</v>
      </c>
      <c r="B1583" t="s">
        <v>16886</v>
      </c>
      <c r="D1583" t="s">
        <v>16869</v>
      </c>
      <c r="E1583" t="s">
        <v>129</v>
      </c>
      <c r="F1583" t="s">
        <v>13006</v>
      </c>
      <c r="G1583" t="s">
        <v>16887</v>
      </c>
      <c r="H1583" t="s">
        <v>16887</v>
      </c>
      <c r="I1583" s="1">
        <v>44772</v>
      </c>
      <c r="J1583" t="s">
        <v>132</v>
      </c>
      <c r="P1583" t="s">
        <v>133</v>
      </c>
      <c r="R1583" t="s">
        <v>11945</v>
      </c>
      <c r="S1583" s="1">
        <f>VLOOKUP(H1583,'[1]Base JI SMP'!$C:$F,4,FALSE)</f>
        <v>44603</v>
      </c>
      <c r="T1583" t="str">
        <f>VLOOKUP(H1583,'[2]Base JI SMP'!$C:$J,8,FALSE)</f>
        <v>Individual</v>
      </c>
      <c r="U1583" t="str">
        <f>VLOOKUP(H1583,'[2]Base JI SMP'!$C:$M,11,FALSE)</f>
        <v>Business development/management training</v>
      </c>
      <c r="V1583" t="str">
        <f>VLOOKUP(H1583,'[2]Base JI SMP'!$C:$R,12,FALSE)</f>
        <v>Individual</v>
      </c>
      <c r="W1583" s="1">
        <f>VLOOKUP(H1583,'[1]Base JI SMP'!$C:$R,13,FALSE)</f>
        <v>44522</v>
      </c>
      <c r="X1583" s="1">
        <f>VLOOKUP(H1583,'[1]Base JI SMP'!$C:$P,14,FALSE)</f>
        <v>44526</v>
      </c>
      <c r="Y1583" t="s">
        <v>136</v>
      </c>
      <c r="Z1583" t="s">
        <v>137</v>
      </c>
      <c r="AA1583" t="s">
        <v>166</v>
      </c>
      <c r="AH1583" t="s">
        <v>141</v>
      </c>
      <c r="AJ1583" t="s">
        <v>129</v>
      </c>
      <c r="AL1583" t="s">
        <v>129</v>
      </c>
      <c r="AN1583" t="s">
        <v>129</v>
      </c>
      <c r="AP1583" t="s">
        <v>129</v>
      </c>
      <c r="AQ1583" t="s">
        <v>129</v>
      </c>
      <c r="AT1583" t="s">
        <v>143</v>
      </c>
      <c r="AU1583" t="s">
        <v>144</v>
      </c>
      <c r="CZ1583" t="s">
        <v>296</v>
      </c>
      <c r="DB1583" t="s">
        <v>210</v>
      </c>
      <c r="DC1583" t="s">
        <v>146</v>
      </c>
      <c r="DD1583" t="s">
        <v>16888</v>
      </c>
      <c r="DE1583" t="s">
        <v>3390</v>
      </c>
      <c r="DF1583" t="s">
        <v>399</v>
      </c>
      <c r="DG1583" t="s">
        <v>399</v>
      </c>
      <c r="DI1583" t="s">
        <v>149</v>
      </c>
      <c r="DJ1583" t="s">
        <v>129</v>
      </c>
      <c r="DK1583" t="s">
        <v>141</v>
      </c>
      <c r="DL1583" t="s">
        <v>141</v>
      </c>
      <c r="DM1583" t="s">
        <v>141</v>
      </c>
      <c r="DN1583" t="s">
        <v>141</v>
      </c>
      <c r="DO1583" t="s">
        <v>141</v>
      </c>
      <c r="DQ1583" t="s">
        <v>150</v>
      </c>
      <c r="DS1583" t="s">
        <v>16889</v>
      </c>
      <c r="DU1583" t="s">
        <v>198</v>
      </c>
      <c r="DV1583" t="str">
        <f>VLOOKUP(H1583,'[3]Merge Gagner assez d''argent'!$A:$B,2,FALSE)</f>
        <v>Oui</v>
      </c>
      <c r="DX1583" t="s">
        <v>129</v>
      </c>
      <c r="DY1583" t="s">
        <v>250</v>
      </c>
      <c r="DZ1583" t="s">
        <v>141</v>
      </c>
      <c r="EB1583" t="s">
        <v>141</v>
      </c>
      <c r="EC1583" t="s">
        <v>16890</v>
      </c>
      <c r="ED1583" t="s">
        <v>141</v>
      </c>
      <c r="EF1583" t="s">
        <v>129</v>
      </c>
      <c r="EG1583" t="s">
        <v>16891</v>
      </c>
      <c r="EH1583" t="s">
        <v>141</v>
      </c>
      <c r="EI1583" t="s">
        <v>157</v>
      </c>
      <c r="EJ1583" t="s">
        <v>157</v>
      </c>
      <c r="EK1583" t="s">
        <v>158</v>
      </c>
      <c r="EM1583" t="s">
        <v>159</v>
      </c>
      <c r="EN1583" t="s">
        <v>141</v>
      </c>
      <c r="EO1583" t="s">
        <v>141</v>
      </c>
      <c r="EP1583" t="s">
        <v>141</v>
      </c>
      <c r="EQ1583" t="s">
        <v>141</v>
      </c>
      <c r="ER1583" t="s">
        <v>129</v>
      </c>
      <c r="ES1583" t="s">
        <v>141</v>
      </c>
      <c r="ET1583" t="s">
        <v>141</v>
      </c>
      <c r="EU1583" t="s">
        <v>16892</v>
      </c>
      <c r="EV1583" t="s">
        <v>16893</v>
      </c>
    </row>
    <row r="1584" spans="1:154" hidden="1" x14ac:dyDescent="0.35">
      <c r="A1584" t="s">
        <v>16894</v>
      </c>
      <c r="B1584" t="s">
        <v>16895</v>
      </c>
      <c r="D1584" t="s">
        <v>16869</v>
      </c>
      <c r="E1584" t="s">
        <v>129</v>
      </c>
      <c r="F1584" t="s">
        <v>13006</v>
      </c>
      <c r="G1584" t="s">
        <v>16896</v>
      </c>
      <c r="H1584" t="s">
        <v>16896</v>
      </c>
      <c r="I1584" s="1">
        <v>44772</v>
      </c>
      <c r="J1584" t="s">
        <v>132</v>
      </c>
      <c r="P1584" t="s">
        <v>133</v>
      </c>
      <c r="R1584" t="s">
        <v>11945</v>
      </c>
      <c r="S1584" s="1" t="s">
        <v>135</v>
      </c>
      <c r="T1584" t="s">
        <v>135</v>
      </c>
      <c r="U1584" t="s">
        <v>135</v>
      </c>
      <c r="V1584" t="s">
        <v>135</v>
      </c>
      <c r="W1584" t="s">
        <v>135</v>
      </c>
      <c r="X1584" t="s">
        <v>135</v>
      </c>
      <c r="Y1584" t="s">
        <v>136</v>
      </c>
      <c r="Z1584" t="s">
        <v>137</v>
      </c>
      <c r="AA1584" t="s">
        <v>166</v>
      </c>
      <c r="AG1584">
        <v>0</v>
      </c>
      <c r="AH1584" t="s">
        <v>141</v>
      </c>
      <c r="AJ1584" t="s">
        <v>129</v>
      </c>
      <c r="AL1584" t="s">
        <v>129</v>
      </c>
      <c r="AN1584" t="s">
        <v>129</v>
      </c>
      <c r="AP1584" t="s">
        <v>129</v>
      </c>
      <c r="AQ1584" t="s">
        <v>129</v>
      </c>
      <c r="AS1584" t="s">
        <v>221</v>
      </c>
      <c r="AT1584" t="s">
        <v>143</v>
      </c>
      <c r="AU1584" t="s">
        <v>144</v>
      </c>
      <c r="CZ1584" t="s">
        <v>171</v>
      </c>
      <c r="DA1584" t="s">
        <v>16897</v>
      </c>
      <c r="DB1584" t="s">
        <v>210</v>
      </c>
      <c r="DC1584" t="s">
        <v>146</v>
      </c>
      <c r="DD1584" t="s">
        <v>16898</v>
      </c>
      <c r="DE1584" t="s">
        <v>16899</v>
      </c>
      <c r="DF1584" t="s">
        <v>399</v>
      </c>
      <c r="DG1584" t="s">
        <v>399</v>
      </c>
      <c r="DI1584" t="s">
        <v>149</v>
      </c>
      <c r="DJ1584" t="s">
        <v>129</v>
      </c>
      <c r="DK1584" t="s">
        <v>141</v>
      </c>
      <c r="DL1584" t="s">
        <v>141</v>
      </c>
      <c r="DM1584" t="s">
        <v>141</v>
      </c>
      <c r="DN1584" t="s">
        <v>141</v>
      </c>
      <c r="DO1584" t="s">
        <v>141</v>
      </c>
      <c r="DQ1584" t="s">
        <v>150</v>
      </c>
      <c r="DS1584" t="s">
        <v>16900</v>
      </c>
      <c r="DU1584" t="s">
        <v>198</v>
      </c>
      <c r="DV1584" t="str">
        <f>VLOOKUP(H1584,'[3]Merge Gagner assez d''argent'!$A:$B,2,FALSE)</f>
        <v>Partiellement</v>
      </c>
      <c r="DX1584" t="s">
        <v>141</v>
      </c>
      <c r="DZ1584" t="s">
        <v>141</v>
      </c>
      <c r="EB1584" t="s">
        <v>141</v>
      </c>
      <c r="EC1584" t="s">
        <v>16901</v>
      </c>
      <c r="ED1584" t="s">
        <v>141</v>
      </c>
      <c r="EF1584" t="s">
        <v>129</v>
      </c>
      <c r="EG1584" t="s">
        <v>16902</v>
      </c>
      <c r="EH1584" t="s">
        <v>141</v>
      </c>
      <c r="EI1584" t="s">
        <v>156</v>
      </c>
      <c r="EJ1584" t="s">
        <v>156</v>
      </c>
      <c r="EK1584" t="s">
        <v>158</v>
      </c>
      <c r="EM1584" t="s">
        <v>215</v>
      </c>
      <c r="EN1584" t="s">
        <v>141</v>
      </c>
      <c r="EO1584" t="s">
        <v>129</v>
      </c>
      <c r="EP1584" t="s">
        <v>141</v>
      </c>
      <c r="EQ1584" t="s">
        <v>141</v>
      </c>
      <c r="ER1584" t="s">
        <v>141</v>
      </c>
      <c r="ES1584" t="s">
        <v>141</v>
      </c>
      <c r="ET1584" t="s">
        <v>141</v>
      </c>
      <c r="EU1584" t="s">
        <v>16903</v>
      </c>
      <c r="EV1584" t="s">
        <v>16904</v>
      </c>
    </row>
    <row r="1585" spans="1:154" hidden="1" x14ac:dyDescent="0.35">
      <c r="A1585" t="s">
        <v>16905</v>
      </c>
      <c r="B1585" t="s">
        <v>16906</v>
      </c>
      <c r="D1585" t="s">
        <v>15571</v>
      </c>
      <c r="E1585" t="s">
        <v>129</v>
      </c>
      <c r="F1585" t="s">
        <v>10188</v>
      </c>
      <c r="G1585" t="s">
        <v>16907</v>
      </c>
      <c r="H1585" t="s">
        <v>16907</v>
      </c>
      <c r="I1585" s="1">
        <v>44773</v>
      </c>
      <c r="J1585" t="s">
        <v>132</v>
      </c>
      <c r="P1585" t="s">
        <v>133</v>
      </c>
      <c r="R1585" t="s">
        <v>11945</v>
      </c>
      <c r="S1585" s="1" t="s">
        <v>135</v>
      </c>
      <c r="T1585" t="s">
        <v>135</v>
      </c>
      <c r="U1585" t="s">
        <v>135</v>
      </c>
      <c r="V1585" t="s">
        <v>135</v>
      </c>
      <c r="W1585" t="s">
        <v>135</v>
      </c>
      <c r="X1585" t="s">
        <v>135</v>
      </c>
      <c r="Y1585" t="s">
        <v>136</v>
      </c>
      <c r="Z1585" t="s">
        <v>137</v>
      </c>
      <c r="AA1585" t="s">
        <v>319</v>
      </c>
      <c r="AG1585">
        <v>6</v>
      </c>
      <c r="AH1585" t="s">
        <v>141</v>
      </c>
      <c r="AJ1585" t="s">
        <v>129</v>
      </c>
      <c r="AN1585" t="s">
        <v>129</v>
      </c>
      <c r="AP1585" t="s">
        <v>129</v>
      </c>
      <c r="AQ1585" t="s">
        <v>129</v>
      </c>
      <c r="AS1585" t="s">
        <v>1152</v>
      </c>
      <c r="AT1585" t="s">
        <v>143</v>
      </c>
      <c r="AU1585" t="s">
        <v>144</v>
      </c>
      <c r="CZ1585" t="s">
        <v>209</v>
      </c>
      <c r="DB1585" t="s">
        <v>210</v>
      </c>
      <c r="DC1585" t="s">
        <v>146</v>
      </c>
      <c r="DD1585" t="s">
        <v>16908</v>
      </c>
      <c r="DE1585" t="s">
        <v>4731</v>
      </c>
      <c r="DF1585" t="s">
        <v>141</v>
      </c>
      <c r="DI1585" t="s">
        <v>149</v>
      </c>
      <c r="DJ1585" t="s">
        <v>129</v>
      </c>
      <c r="DK1585" t="s">
        <v>141</v>
      </c>
      <c r="DL1585" t="s">
        <v>141</v>
      </c>
      <c r="DM1585" t="s">
        <v>141</v>
      </c>
      <c r="DN1585" t="s">
        <v>141</v>
      </c>
      <c r="DO1585" t="s">
        <v>141</v>
      </c>
      <c r="DQ1585" t="s">
        <v>150</v>
      </c>
      <c r="DS1585" t="s">
        <v>16909</v>
      </c>
      <c r="DU1585" t="s">
        <v>1004</v>
      </c>
      <c r="DV1585" t="str">
        <f>VLOOKUP(H1585,'[3]Merge Gagner assez d''argent'!$A:$B,2,FALSE)</f>
        <v>Oui</v>
      </c>
      <c r="DX1585" t="s">
        <v>141</v>
      </c>
      <c r="DZ1585" t="s">
        <v>141</v>
      </c>
      <c r="EB1585" t="s">
        <v>141</v>
      </c>
      <c r="EC1585" t="s">
        <v>16910</v>
      </c>
      <c r="ED1585" t="s">
        <v>141</v>
      </c>
      <c r="EF1585" t="s">
        <v>129</v>
      </c>
      <c r="EG1585" t="s">
        <v>16911</v>
      </c>
      <c r="EH1585" t="s">
        <v>141</v>
      </c>
      <c r="EI1585" t="s">
        <v>156</v>
      </c>
      <c r="EJ1585" t="s">
        <v>157</v>
      </c>
      <c r="EK1585" t="s">
        <v>158</v>
      </c>
      <c r="EM1585" t="s">
        <v>1465</v>
      </c>
      <c r="EN1585" t="s">
        <v>129</v>
      </c>
      <c r="EO1585" t="s">
        <v>141</v>
      </c>
      <c r="EP1585" t="s">
        <v>141</v>
      </c>
      <c r="EQ1585" t="s">
        <v>129</v>
      </c>
      <c r="ER1585" t="s">
        <v>129</v>
      </c>
      <c r="ES1585" t="s">
        <v>141</v>
      </c>
      <c r="ET1585" t="s">
        <v>141</v>
      </c>
      <c r="EU1585" t="s">
        <v>16912</v>
      </c>
      <c r="EX1585" t="s">
        <v>16913</v>
      </c>
    </row>
    <row r="1586" spans="1:154" hidden="1" x14ac:dyDescent="0.35">
      <c r="A1586" t="s">
        <v>16914</v>
      </c>
      <c r="B1586" t="s">
        <v>16915</v>
      </c>
      <c r="D1586" t="s">
        <v>15571</v>
      </c>
      <c r="E1586" t="s">
        <v>129</v>
      </c>
      <c r="F1586" t="s">
        <v>10188</v>
      </c>
      <c r="G1586" t="s">
        <v>16916</v>
      </c>
      <c r="H1586" t="s">
        <v>16916</v>
      </c>
      <c r="I1586" s="1">
        <v>44773</v>
      </c>
      <c r="J1586" t="s">
        <v>132</v>
      </c>
      <c r="P1586" t="s">
        <v>133</v>
      </c>
      <c r="R1586" t="s">
        <v>11945</v>
      </c>
      <c r="S1586" s="1" t="s">
        <v>135</v>
      </c>
      <c r="T1586" t="s">
        <v>135</v>
      </c>
      <c r="U1586" t="s">
        <v>135</v>
      </c>
      <c r="V1586" t="s">
        <v>135</v>
      </c>
      <c r="W1586" t="s">
        <v>135</v>
      </c>
      <c r="X1586" t="s">
        <v>135</v>
      </c>
      <c r="Y1586" t="s">
        <v>136</v>
      </c>
      <c r="Z1586" t="s">
        <v>137</v>
      </c>
      <c r="AA1586" t="s">
        <v>348</v>
      </c>
      <c r="AG1586">
        <v>3</v>
      </c>
      <c r="AH1586" t="s">
        <v>141</v>
      </c>
      <c r="AJ1586" t="s">
        <v>129</v>
      </c>
      <c r="AN1586" t="s">
        <v>129</v>
      </c>
      <c r="AP1586" t="s">
        <v>129</v>
      </c>
      <c r="AQ1586" t="s">
        <v>129</v>
      </c>
      <c r="AS1586" t="s">
        <v>349</v>
      </c>
      <c r="AT1586" t="s">
        <v>143</v>
      </c>
      <c r="AU1586" t="s">
        <v>144</v>
      </c>
      <c r="CZ1586" t="s">
        <v>209</v>
      </c>
      <c r="DB1586" t="s">
        <v>210</v>
      </c>
      <c r="DC1586" t="s">
        <v>146</v>
      </c>
      <c r="DD1586" t="s">
        <v>16917</v>
      </c>
      <c r="DE1586" t="s">
        <v>4731</v>
      </c>
      <c r="DF1586" t="s">
        <v>141</v>
      </c>
      <c r="DI1586" t="s">
        <v>149</v>
      </c>
      <c r="DJ1586" t="s">
        <v>129</v>
      </c>
      <c r="DK1586" t="s">
        <v>141</v>
      </c>
      <c r="DL1586" t="s">
        <v>141</v>
      </c>
      <c r="DM1586" t="s">
        <v>141</v>
      </c>
      <c r="DN1586" t="s">
        <v>141</v>
      </c>
      <c r="DO1586" t="s">
        <v>141</v>
      </c>
      <c r="DQ1586" t="s">
        <v>150</v>
      </c>
      <c r="DS1586" t="s">
        <v>16918</v>
      </c>
      <c r="DU1586" t="s">
        <v>198</v>
      </c>
      <c r="DV1586" t="str">
        <f>VLOOKUP(H1586,'[3]Merge Gagner assez d''argent'!$A:$B,2,FALSE)</f>
        <v>Oui</v>
      </c>
      <c r="DX1586" t="s">
        <v>141</v>
      </c>
      <c r="DZ1586" t="s">
        <v>141</v>
      </c>
      <c r="EB1586" t="s">
        <v>141</v>
      </c>
      <c r="EC1586" t="s">
        <v>16919</v>
      </c>
      <c r="ED1586" t="s">
        <v>141</v>
      </c>
      <c r="EF1586" t="s">
        <v>129</v>
      </c>
      <c r="EG1586" t="s">
        <v>16911</v>
      </c>
      <c r="EH1586" t="s">
        <v>141</v>
      </c>
      <c r="EI1586" t="s">
        <v>156</v>
      </c>
      <c r="EJ1586" t="s">
        <v>157</v>
      </c>
      <c r="EK1586" t="s">
        <v>158</v>
      </c>
      <c r="EM1586" t="s">
        <v>182</v>
      </c>
      <c r="EN1586" t="s">
        <v>129</v>
      </c>
      <c r="EO1586" t="s">
        <v>141</v>
      </c>
      <c r="EP1586" t="s">
        <v>141</v>
      </c>
      <c r="EQ1586" t="s">
        <v>141</v>
      </c>
      <c r="ER1586" t="s">
        <v>129</v>
      </c>
      <c r="ES1586" t="s">
        <v>141</v>
      </c>
      <c r="ET1586" t="s">
        <v>141</v>
      </c>
      <c r="EU1586" t="s">
        <v>16920</v>
      </c>
      <c r="EX1586" t="s">
        <v>16921</v>
      </c>
    </row>
    <row r="1587" spans="1:154" hidden="1" x14ac:dyDescent="0.35">
      <c r="A1587" t="s">
        <v>16922</v>
      </c>
      <c r="B1587" t="s">
        <v>16923</v>
      </c>
      <c r="D1587" t="s">
        <v>16267</v>
      </c>
      <c r="E1587" t="s">
        <v>129</v>
      </c>
      <c r="F1587" t="s">
        <v>13006</v>
      </c>
      <c r="G1587" t="s">
        <v>16924</v>
      </c>
      <c r="H1587" t="s">
        <v>16924</v>
      </c>
      <c r="I1587" s="1">
        <v>44774</v>
      </c>
      <c r="J1587" t="s">
        <v>132</v>
      </c>
      <c r="P1587" t="s">
        <v>133</v>
      </c>
      <c r="R1587" t="s">
        <v>11945</v>
      </c>
      <c r="S1587" s="1">
        <f>VLOOKUP(H1587,'[1]Base JI SMP'!$C:$F,4,FALSE)</f>
        <v>44635</v>
      </c>
      <c r="T1587" t="str">
        <f>VLOOKUP(H1587,'[2]Base JI SMP'!$C:$J,8,FALSE)</f>
        <v>Individual</v>
      </c>
      <c r="U1587" t="str">
        <f>VLOOKUP(H1587,'[2]Base JI SMP'!$C:$M,11,FALSE)</f>
        <v>Business development/management training</v>
      </c>
      <c r="V1587" t="str">
        <f>VLOOKUP(H1587,'[2]Base JI SMP'!$C:$R,12,FALSE)</f>
        <v>Individual</v>
      </c>
      <c r="W1587" s="1">
        <f>VLOOKUP(H1587,'[1]Base JI SMP'!$C:$R,13,FALSE)</f>
        <v>44508</v>
      </c>
      <c r="X1587" s="1">
        <f>VLOOKUP(H1587,'[1]Base JI SMP'!$C:$P,14,FALSE)</f>
        <v>44512</v>
      </c>
      <c r="Y1587" t="s">
        <v>136</v>
      </c>
      <c r="Z1587" t="s">
        <v>137</v>
      </c>
      <c r="AA1587" t="s">
        <v>166</v>
      </c>
      <c r="AG1587">
        <v>3</v>
      </c>
      <c r="AH1587" t="s">
        <v>141</v>
      </c>
      <c r="AJ1587" t="s">
        <v>129</v>
      </c>
      <c r="AN1587" t="s">
        <v>129</v>
      </c>
      <c r="AP1587" t="s">
        <v>129</v>
      </c>
      <c r="AQ1587" t="s">
        <v>129</v>
      </c>
      <c r="AS1587" t="s">
        <v>247</v>
      </c>
      <c r="AT1587" t="s">
        <v>143</v>
      </c>
      <c r="AU1587" t="s">
        <v>144</v>
      </c>
      <c r="CZ1587" t="s">
        <v>171</v>
      </c>
      <c r="DA1587" t="s">
        <v>16925</v>
      </c>
      <c r="DB1587" t="s">
        <v>210</v>
      </c>
      <c r="DC1587" t="s">
        <v>146</v>
      </c>
      <c r="DD1587" t="s">
        <v>16926</v>
      </c>
      <c r="DE1587" t="s">
        <v>16927</v>
      </c>
      <c r="DF1587" t="s">
        <v>399</v>
      </c>
      <c r="DG1587" t="s">
        <v>399</v>
      </c>
      <c r="DI1587" t="s">
        <v>149</v>
      </c>
      <c r="DJ1587" t="s">
        <v>129</v>
      </c>
      <c r="DK1587" t="s">
        <v>141</v>
      </c>
      <c r="DL1587" t="s">
        <v>141</v>
      </c>
      <c r="DM1587" t="s">
        <v>141</v>
      </c>
      <c r="DN1587" t="s">
        <v>141</v>
      </c>
      <c r="DO1587" t="s">
        <v>141</v>
      </c>
      <c r="DQ1587" t="s">
        <v>150</v>
      </c>
      <c r="DS1587" t="s">
        <v>16928</v>
      </c>
      <c r="DU1587" t="s">
        <v>1004</v>
      </c>
      <c r="DV1587" t="str">
        <f>VLOOKUP(H1587,'[3]Merge Gagner assez d''argent'!$A:$B,2,FALSE)</f>
        <v>Oui</v>
      </c>
      <c r="DX1587" t="s">
        <v>141</v>
      </c>
      <c r="DZ1587" t="s">
        <v>141</v>
      </c>
      <c r="EB1587" t="s">
        <v>141</v>
      </c>
      <c r="EC1587" t="s">
        <v>16280</v>
      </c>
      <c r="ED1587" t="s">
        <v>141</v>
      </c>
      <c r="EF1587" t="s">
        <v>129</v>
      </c>
      <c r="EG1587" t="s">
        <v>16929</v>
      </c>
      <c r="EH1587" t="s">
        <v>141</v>
      </c>
      <c r="EI1587" t="s">
        <v>156</v>
      </c>
      <c r="EJ1587" t="s">
        <v>157</v>
      </c>
      <c r="EK1587" t="s">
        <v>384</v>
      </c>
      <c r="EM1587" t="s">
        <v>159</v>
      </c>
      <c r="EN1587" t="s">
        <v>141</v>
      </c>
      <c r="EO1587" t="s">
        <v>141</v>
      </c>
      <c r="EP1587" t="s">
        <v>141</v>
      </c>
      <c r="EQ1587" t="s">
        <v>141</v>
      </c>
      <c r="ER1587" t="s">
        <v>129</v>
      </c>
      <c r="ES1587" t="s">
        <v>141</v>
      </c>
      <c r="ET1587" t="s">
        <v>141</v>
      </c>
      <c r="EU1587" t="s">
        <v>16930</v>
      </c>
      <c r="EX1587" t="s">
        <v>16931</v>
      </c>
    </row>
    <row r="1588" spans="1:154" hidden="1" x14ac:dyDescent="0.35">
      <c r="A1588" t="s">
        <v>16932</v>
      </c>
      <c r="B1588" t="s">
        <v>16933</v>
      </c>
      <c r="D1588" t="s">
        <v>12781</v>
      </c>
      <c r="E1588" t="s">
        <v>129</v>
      </c>
      <c r="F1588" t="s">
        <v>671</v>
      </c>
      <c r="G1588" t="s">
        <v>16934</v>
      </c>
      <c r="H1588" t="s">
        <v>16934</v>
      </c>
      <c r="I1588" s="1">
        <v>44774</v>
      </c>
      <c r="J1588" t="s">
        <v>132</v>
      </c>
      <c r="P1588" t="s">
        <v>11945</v>
      </c>
      <c r="Q1588" t="s">
        <v>11945</v>
      </c>
      <c r="R1588" t="s">
        <v>11945</v>
      </c>
      <c r="S1588" s="1">
        <f>VLOOKUP(H1588,'[1]Base JI SMP'!$C:$F,4,FALSE)</f>
        <v>44715</v>
      </c>
      <c r="T1588" t="str">
        <f>VLOOKUP(H1588,'[2]Base JI SMP'!$C:$J,8,FALSE)</f>
        <v>Individual</v>
      </c>
      <c r="U1588" t="str">
        <f>VLOOKUP(H1588,'[2]Base JI SMP'!$C:$M,11,FALSE)</f>
        <v>Business development/management training</v>
      </c>
      <c r="V1588" t="str">
        <f>VLOOKUP(H1588,'[2]Base JI SMP'!$C:$R,12,FALSE)</f>
        <v>Collective</v>
      </c>
      <c r="W1588" s="1">
        <f>VLOOKUP(H1588,'[1]Base JI SMP'!$C:$R,13,FALSE)</f>
        <v>44641</v>
      </c>
      <c r="X1588" s="1">
        <f>VLOOKUP(H1588,'[1]Base JI SMP'!$C:$P,14,FALSE)</f>
        <v>44646</v>
      </c>
      <c r="Y1588" t="s">
        <v>136</v>
      </c>
      <c r="Z1588" t="s">
        <v>137</v>
      </c>
      <c r="AA1588" t="s">
        <v>348</v>
      </c>
      <c r="AG1588" t="s">
        <v>236</v>
      </c>
      <c r="AH1588" t="s">
        <v>141</v>
      </c>
      <c r="AJ1588" t="s">
        <v>129</v>
      </c>
      <c r="AN1588" t="s">
        <v>141</v>
      </c>
      <c r="AO1588" t="s">
        <v>16935</v>
      </c>
      <c r="AP1588" t="s">
        <v>129</v>
      </c>
      <c r="AQ1588" t="s">
        <v>141</v>
      </c>
      <c r="AR1588" t="s">
        <v>16936</v>
      </c>
      <c r="AS1588" t="s">
        <v>247</v>
      </c>
      <c r="AT1588" t="s">
        <v>679</v>
      </c>
      <c r="AU1588" t="s">
        <v>144</v>
      </c>
      <c r="CZ1588" t="s">
        <v>145</v>
      </c>
      <c r="DB1588" t="s">
        <v>145</v>
      </c>
      <c r="DC1588" t="s">
        <v>146</v>
      </c>
      <c r="DD1588" t="s">
        <v>16937</v>
      </c>
      <c r="DE1588" t="s">
        <v>2923</v>
      </c>
      <c r="DF1588" t="s">
        <v>399</v>
      </c>
      <c r="DG1588" t="s">
        <v>399</v>
      </c>
      <c r="DI1588" t="s">
        <v>149</v>
      </c>
      <c r="DJ1588" t="s">
        <v>129</v>
      </c>
      <c r="DK1588" t="s">
        <v>141</v>
      </c>
      <c r="DL1588" t="s">
        <v>141</v>
      </c>
      <c r="DM1588" t="s">
        <v>141</v>
      </c>
      <c r="DN1588" t="s">
        <v>141</v>
      </c>
      <c r="DO1588" t="s">
        <v>141</v>
      </c>
      <c r="DQ1588" t="s">
        <v>150</v>
      </c>
      <c r="DS1588" t="s">
        <v>15214</v>
      </c>
      <c r="DV1588" t="str">
        <f>VLOOKUP(H1588,'[3]Merge Gagner assez d''argent'!$A:$B,2,FALSE)</f>
        <v>Souhaite ne pas répondre</v>
      </c>
      <c r="DX1588" t="s">
        <v>141</v>
      </c>
      <c r="DZ1588" t="s">
        <v>141</v>
      </c>
      <c r="EB1588" t="s">
        <v>686</v>
      </c>
      <c r="EC1588" t="s">
        <v>135</v>
      </c>
      <c r="ED1588" t="s">
        <v>141</v>
      </c>
      <c r="EF1588" t="s">
        <v>1820</v>
      </c>
      <c r="EH1588" t="s">
        <v>141</v>
      </c>
      <c r="EI1588" t="s">
        <v>156</v>
      </c>
      <c r="EJ1588" t="s">
        <v>157</v>
      </c>
      <c r="EK1588" t="s">
        <v>384</v>
      </c>
      <c r="EM1588" t="s">
        <v>3164</v>
      </c>
      <c r="EN1588" t="s">
        <v>141</v>
      </c>
      <c r="EO1588" t="s">
        <v>141</v>
      </c>
      <c r="EP1588" t="s">
        <v>141</v>
      </c>
      <c r="EQ1588" t="s">
        <v>141</v>
      </c>
      <c r="ER1588" t="s">
        <v>129</v>
      </c>
      <c r="ES1588" t="s">
        <v>141</v>
      </c>
      <c r="ET1588" t="s">
        <v>129</v>
      </c>
      <c r="EU1588" t="s">
        <v>16938</v>
      </c>
      <c r="EX1588" t="s">
        <v>16939</v>
      </c>
    </row>
    <row r="1589" spans="1:154" hidden="1" x14ac:dyDescent="0.35">
      <c r="A1589" t="s">
        <v>16940</v>
      </c>
      <c r="B1589" t="s">
        <v>16941</v>
      </c>
      <c r="D1589" t="s">
        <v>14498</v>
      </c>
      <c r="E1589" t="s">
        <v>129</v>
      </c>
      <c r="F1589" t="s">
        <v>10188</v>
      </c>
      <c r="G1589" t="s">
        <v>16942</v>
      </c>
      <c r="H1589" t="s">
        <v>16942</v>
      </c>
      <c r="I1589" s="1">
        <v>44774</v>
      </c>
      <c r="J1589" t="s">
        <v>132</v>
      </c>
      <c r="P1589" t="s">
        <v>11945</v>
      </c>
      <c r="R1589" t="s">
        <v>11945</v>
      </c>
      <c r="S1589" s="1">
        <f>VLOOKUP(H1589,'[1]Base JI SMP'!$C:$F,4,FALSE)</f>
        <v>44526</v>
      </c>
      <c r="T1589" t="str">
        <f>VLOOKUP(H1589,'[2]Base JI SMP'!$C:$J,8,FALSE)</f>
        <v>Individual</v>
      </c>
      <c r="U1589" t="s">
        <v>135</v>
      </c>
      <c r="V1589" t="s">
        <v>135</v>
      </c>
      <c r="W1589" t="s">
        <v>135</v>
      </c>
      <c r="X1589" t="s">
        <v>135</v>
      </c>
      <c r="Y1589" t="s">
        <v>136</v>
      </c>
      <c r="Z1589" t="s">
        <v>137</v>
      </c>
      <c r="AA1589" t="s">
        <v>348</v>
      </c>
      <c r="AH1589" t="s">
        <v>141</v>
      </c>
      <c r="AJ1589" t="s">
        <v>129</v>
      </c>
      <c r="AL1589" t="s">
        <v>129</v>
      </c>
      <c r="AN1589" t="s">
        <v>129</v>
      </c>
      <c r="AP1589" t="s">
        <v>129</v>
      </c>
      <c r="AQ1589" t="s">
        <v>129</v>
      </c>
      <c r="AS1589">
        <v>12</v>
      </c>
      <c r="AT1589" t="s">
        <v>844</v>
      </c>
      <c r="AU1589" t="s">
        <v>144</v>
      </c>
      <c r="CZ1589" t="s">
        <v>641</v>
      </c>
      <c r="DB1589" t="s">
        <v>297</v>
      </c>
      <c r="DC1589" t="s">
        <v>146</v>
      </c>
      <c r="DF1589" t="s">
        <v>141</v>
      </c>
      <c r="DI1589" t="s">
        <v>149</v>
      </c>
      <c r="DJ1589" t="s">
        <v>129</v>
      </c>
      <c r="DK1589" t="s">
        <v>141</v>
      </c>
      <c r="DL1589" t="s">
        <v>141</v>
      </c>
      <c r="DM1589" t="s">
        <v>141</v>
      </c>
      <c r="DN1589" t="s">
        <v>141</v>
      </c>
      <c r="DO1589" t="s">
        <v>141</v>
      </c>
      <c r="DQ1589" t="s">
        <v>150</v>
      </c>
      <c r="DS1589" t="s">
        <v>16943</v>
      </c>
      <c r="DV1589" t="str">
        <f>VLOOKUP(H1589,'[3]Merge Gagner assez d''argent'!$A:$B,2,FALSE)</f>
        <v>Oui</v>
      </c>
      <c r="DX1589" t="s">
        <v>253</v>
      </c>
      <c r="DZ1589" t="s">
        <v>141</v>
      </c>
      <c r="EB1589" t="s">
        <v>686</v>
      </c>
      <c r="ED1589" t="s">
        <v>686</v>
      </c>
      <c r="EF1589" t="s">
        <v>129</v>
      </c>
      <c r="EH1589" t="s">
        <v>141</v>
      </c>
      <c r="EI1589" t="s">
        <v>253</v>
      </c>
      <c r="EJ1589" t="s">
        <v>157</v>
      </c>
      <c r="EK1589" t="s">
        <v>158</v>
      </c>
      <c r="EM1589" t="s">
        <v>2570</v>
      </c>
      <c r="EN1589" t="s">
        <v>141</v>
      </c>
      <c r="EO1589" t="s">
        <v>141</v>
      </c>
      <c r="EP1589" t="s">
        <v>129</v>
      </c>
      <c r="EQ1589" t="s">
        <v>141</v>
      </c>
      <c r="ER1589" t="s">
        <v>141</v>
      </c>
      <c r="ES1589" t="s">
        <v>141</v>
      </c>
      <c r="ET1589" t="s">
        <v>141</v>
      </c>
      <c r="EU1589" t="s">
        <v>16944</v>
      </c>
      <c r="EV1589" t="s">
        <v>11084</v>
      </c>
    </row>
    <row r="1590" spans="1:154" hidden="1" x14ac:dyDescent="0.35">
      <c r="A1590" t="s">
        <v>16945</v>
      </c>
      <c r="B1590" t="s">
        <v>16946</v>
      </c>
      <c r="D1590" t="s">
        <v>14492</v>
      </c>
      <c r="E1590" t="s">
        <v>129</v>
      </c>
      <c r="F1590" t="s">
        <v>10188</v>
      </c>
      <c r="G1590" t="s">
        <v>16947</v>
      </c>
      <c r="H1590" t="s">
        <v>16947</v>
      </c>
      <c r="I1590" s="1">
        <v>44774</v>
      </c>
      <c r="J1590" t="s">
        <v>132</v>
      </c>
      <c r="P1590" t="s">
        <v>11945</v>
      </c>
      <c r="R1590" t="s">
        <v>11945</v>
      </c>
      <c r="S1590" s="1">
        <f>VLOOKUP(H1590,'[1]Base JI SMP'!$C:$F,4,FALSE)</f>
        <v>44526</v>
      </c>
      <c r="T1590" t="str">
        <f>VLOOKUP(H1590,'[2]Base JI SMP'!$C:$J,8,FALSE)</f>
        <v>Individual</v>
      </c>
      <c r="U1590" t="s">
        <v>135</v>
      </c>
      <c r="V1590" t="s">
        <v>135</v>
      </c>
      <c r="W1590" t="s">
        <v>135</v>
      </c>
      <c r="X1590" t="s">
        <v>135</v>
      </c>
      <c r="Y1590" t="s">
        <v>136</v>
      </c>
      <c r="Z1590" t="s">
        <v>137</v>
      </c>
      <c r="AA1590" t="s">
        <v>348</v>
      </c>
      <c r="AG1590" t="s">
        <v>236</v>
      </c>
      <c r="AH1590" t="s">
        <v>141</v>
      </c>
      <c r="AJ1590" t="s">
        <v>129</v>
      </c>
      <c r="AL1590" t="s">
        <v>129</v>
      </c>
      <c r="AN1590" t="s">
        <v>129</v>
      </c>
      <c r="AP1590" t="s">
        <v>129</v>
      </c>
      <c r="AQ1590" t="s">
        <v>129</v>
      </c>
      <c r="AS1590" t="s">
        <v>247</v>
      </c>
      <c r="AT1590" t="s">
        <v>844</v>
      </c>
      <c r="AU1590" t="s">
        <v>144</v>
      </c>
      <c r="CZ1590" t="s">
        <v>171</v>
      </c>
      <c r="DA1590" t="s">
        <v>16785</v>
      </c>
      <c r="DB1590" t="s">
        <v>592</v>
      </c>
      <c r="DC1590" t="s">
        <v>146</v>
      </c>
      <c r="DD1590" t="s">
        <v>7186</v>
      </c>
      <c r="DE1590" t="s">
        <v>4731</v>
      </c>
      <c r="DF1590" t="s">
        <v>141</v>
      </c>
      <c r="DI1590" t="s">
        <v>149</v>
      </c>
      <c r="DJ1590" t="s">
        <v>129</v>
      </c>
      <c r="DK1590" t="s">
        <v>141</v>
      </c>
      <c r="DL1590" t="s">
        <v>141</v>
      </c>
      <c r="DM1590" t="s">
        <v>141</v>
      </c>
      <c r="DN1590" t="s">
        <v>141</v>
      </c>
      <c r="DO1590" t="s">
        <v>141</v>
      </c>
      <c r="DQ1590" t="s">
        <v>225</v>
      </c>
      <c r="DS1590" t="s">
        <v>16948</v>
      </c>
      <c r="DV1590" t="str">
        <f>VLOOKUP(H1590,'[3]Merge Gagner assez d''argent'!$A:$B,2,FALSE)</f>
        <v>Partiellement</v>
      </c>
      <c r="DX1590" t="s">
        <v>141</v>
      </c>
      <c r="DZ1590" t="s">
        <v>141</v>
      </c>
      <c r="EB1590" t="s">
        <v>141</v>
      </c>
      <c r="ED1590" t="s">
        <v>141</v>
      </c>
      <c r="EF1590" t="s">
        <v>129</v>
      </c>
      <c r="EG1590" t="s">
        <v>16949</v>
      </c>
      <c r="EH1590" t="s">
        <v>2424</v>
      </c>
      <c r="EI1590" t="s">
        <v>156</v>
      </c>
      <c r="EJ1590" t="s">
        <v>157</v>
      </c>
      <c r="EK1590" t="s">
        <v>158</v>
      </c>
      <c r="EM1590" t="s">
        <v>6952</v>
      </c>
      <c r="EN1590" t="s">
        <v>129</v>
      </c>
      <c r="EO1590" t="s">
        <v>129</v>
      </c>
      <c r="EP1590" t="s">
        <v>129</v>
      </c>
      <c r="EQ1590" t="s">
        <v>141</v>
      </c>
      <c r="ER1590" t="s">
        <v>141</v>
      </c>
      <c r="ES1590" t="s">
        <v>141</v>
      </c>
      <c r="ET1590" t="s">
        <v>141</v>
      </c>
      <c r="EU1590" t="s">
        <v>11838</v>
      </c>
      <c r="EV1590" t="s">
        <v>16950</v>
      </c>
    </row>
    <row r="1591" spans="1:154" hidden="1" x14ac:dyDescent="0.35">
      <c r="A1591" t="s">
        <v>16951</v>
      </c>
      <c r="B1591" t="s">
        <v>16952</v>
      </c>
      <c r="D1591" t="s">
        <v>14492</v>
      </c>
      <c r="E1591" t="s">
        <v>129</v>
      </c>
      <c r="F1591" t="s">
        <v>10188</v>
      </c>
      <c r="G1591" t="s">
        <v>16953</v>
      </c>
      <c r="H1591" t="s">
        <v>16953</v>
      </c>
      <c r="I1591" s="1">
        <v>44774</v>
      </c>
      <c r="J1591" t="s">
        <v>132</v>
      </c>
      <c r="P1591" t="s">
        <v>11945</v>
      </c>
      <c r="R1591" t="s">
        <v>11945</v>
      </c>
      <c r="S1591" s="1">
        <f>VLOOKUP(H1591,'[1]Base JI SMP'!$C:$F,4,FALSE)</f>
        <v>44694</v>
      </c>
      <c r="T1591" t="str">
        <f>VLOOKUP(H1591,'[2]Base JI SMP'!$C:$J,8,FALSE)</f>
        <v>Individual</v>
      </c>
      <c r="U1591" t="str">
        <f>VLOOKUP(H1591,'[2]Base JI SMP'!$C:$M,11,FALSE)</f>
        <v>Business development/management training</v>
      </c>
      <c r="V1591" t="str">
        <f>VLOOKUP(H1591,'[2]Base JI SMP'!$C:$R,12,FALSE)</f>
        <v>Individual</v>
      </c>
      <c r="W1591" s="1">
        <f>VLOOKUP(H1591,'[1]Base JI SMP'!$C:$R,13,FALSE)</f>
        <v>44687</v>
      </c>
      <c r="X1591" s="1">
        <f>VLOOKUP(H1591,'[1]Base JI SMP'!$C:$P,14,FALSE)</f>
        <v>44694</v>
      </c>
      <c r="Y1591" t="s">
        <v>136</v>
      </c>
      <c r="Z1591" t="s">
        <v>137</v>
      </c>
      <c r="AA1591" t="s">
        <v>348</v>
      </c>
      <c r="AG1591" t="s">
        <v>320</v>
      </c>
      <c r="AH1591" t="s">
        <v>141</v>
      </c>
      <c r="AJ1591" t="s">
        <v>129</v>
      </c>
      <c r="AL1591" t="s">
        <v>129</v>
      </c>
      <c r="AN1591" t="s">
        <v>129</v>
      </c>
      <c r="AP1591" t="s">
        <v>141</v>
      </c>
      <c r="AQ1591" t="s">
        <v>129</v>
      </c>
      <c r="AS1591" t="s">
        <v>349</v>
      </c>
      <c r="AT1591" t="s">
        <v>143</v>
      </c>
      <c r="AU1591" t="s">
        <v>144</v>
      </c>
      <c r="CZ1591" t="s">
        <v>171</v>
      </c>
      <c r="DA1591" t="s">
        <v>16785</v>
      </c>
      <c r="DB1591" t="s">
        <v>592</v>
      </c>
      <c r="DC1591" t="s">
        <v>146</v>
      </c>
      <c r="DD1591" t="s">
        <v>12453</v>
      </c>
      <c r="DE1591" t="s">
        <v>4731</v>
      </c>
      <c r="DF1591" t="s">
        <v>399</v>
      </c>
      <c r="DG1591" t="s">
        <v>399</v>
      </c>
      <c r="DI1591" t="s">
        <v>149</v>
      </c>
      <c r="DJ1591" t="s">
        <v>129</v>
      </c>
      <c r="DK1591" t="s">
        <v>141</v>
      </c>
      <c r="DL1591" t="s">
        <v>141</v>
      </c>
      <c r="DM1591" t="s">
        <v>141</v>
      </c>
      <c r="DN1591" t="s">
        <v>141</v>
      </c>
      <c r="DO1591" t="s">
        <v>141</v>
      </c>
      <c r="DQ1591" t="s">
        <v>150</v>
      </c>
      <c r="DS1591" t="s">
        <v>16954</v>
      </c>
      <c r="DV1591" t="str">
        <f>VLOOKUP(H1591,'[3]Merge Gagner assez d''argent'!$A:$B,2,FALSE)</f>
        <v>Oui</v>
      </c>
      <c r="DX1591" t="s">
        <v>141</v>
      </c>
      <c r="DZ1591" t="s">
        <v>141</v>
      </c>
      <c r="EB1591" t="s">
        <v>141</v>
      </c>
      <c r="ED1591" t="s">
        <v>141</v>
      </c>
      <c r="EF1591" t="s">
        <v>129</v>
      </c>
      <c r="EG1591" t="s">
        <v>16955</v>
      </c>
      <c r="EH1591" t="s">
        <v>141</v>
      </c>
      <c r="EI1591" t="s">
        <v>156</v>
      </c>
      <c r="EJ1591" t="s">
        <v>157</v>
      </c>
      <c r="EK1591" t="s">
        <v>158</v>
      </c>
      <c r="EM1591" t="s">
        <v>4655</v>
      </c>
      <c r="EN1591" t="s">
        <v>129</v>
      </c>
      <c r="EO1591" t="s">
        <v>141</v>
      </c>
      <c r="EP1591" t="s">
        <v>129</v>
      </c>
      <c r="EQ1591" t="s">
        <v>129</v>
      </c>
      <c r="ER1591" t="s">
        <v>141</v>
      </c>
      <c r="ES1591" t="s">
        <v>141</v>
      </c>
      <c r="ET1591" t="s">
        <v>141</v>
      </c>
      <c r="EU1591" t="s">
        <v>10786</v>
      </c>
      <c r="EV1591" t="s">
        <v>10786</v>
      </c>
    </row>
    <row r="1592" spans="1:154" hidden="1" x14ac:dyDescent="0.35">
      <c r="A1592" t="s">
        <v>16956</v>
      </c>
      <c r="B1592" t="s">
        <v>16957</v>
      </c>
      <c r="D1592" t="s">
        <v>12781</v>
      </c>
      <c r="E1592" t="s">
        <v>129</v>
      </c>
      <c r="F1592" t="s">
        <v>671</v>
      </c>
      <c r="G1592" t="s">
        <v>16958</v>
      </c>
      <c r="H1592" t="s">
        <v>16958</v>
      </c>
      <c r="I1592" s="1">
        <v>44774</v>
      </c>
      <c r="J1592" t="s">
        <v>132</v>
      </c>
      <c r="P1592" t="s">
        <v>11945</v>
      </c>
      <c r="R1592" t="s">
        <v>11945</v>
      </c>
      <c r="S1592" s="1">
        <f>VLOOKUP(H1592,'[1]Base JI SMP'!$C:$F,4,FALSE)</f>
        <v>44861</v>
      </c>
      <c r="T1592" t="str">
        <f>VLOOKUP(H1592,'[2]Base JI SMP'!$C:$J,8,FALSE)</f>
        <v>Individual</v>
      </c>
      <c r="U1592" t="str">
        <f>VLOOKUP(H1592,'[2]Base JI SMP'!$C:$M,11,FALSE)</f>
        <v>Business development/management training</v>
      </c>
      <c r="V1592" t="str">
        <f>VLOOKUP(H1592,'[2]Base JI SMP'!$C:$R,12,FALSE)</f>
        <v>Collective</v>
      </c>
      <c r="W1592" s="1">
        <f>VLOOKUP(H1592,'[1]Base JI SMP'!$C:$R,13,FALSE)</f>
        <v>44648</v>
      </c>
      <c r="X1592" s="1">
        <f>VLOOKUP(H1592,'[1]Base JI SMP'!$C:$P,14,FALSE)</f>
        <v>44653</v>
      </c>
      <c r="Y1592" t="s">
        <v>136</v>
      </c>
      <c r="Z1592" t="s">
        <v>137</v>
      </c>
      <c r="AA1592" t="s">
        <v>319</v>
      </c>
      <c r="AG1592" t="s">
        <v>167</v>
      </c>
      <c r="AH1592" t="s">
        <v>141</v>
      </c>
      <c r="AJ1592" t="s">
        <v>129</v>
      </c>
      <c r="AL1592" t="s">
        <v>129</v>
      </c>
      <c r="AN1592" t="s">
        <v>129</v>
      </c>
      <c r="AP1592" t="s">
        <v>129</v>
      </c>
      <c r="AQ1592" t="s">
        <v>129</v>
      </c>
      <c r="AS1592" t="s">
        <v>247</v>
      </c>
      <c r="AT1592" t="s">
        <v>679</v>
      </c>
      <c r="AU1592" t="s">
        <v>144</v>
      </c>
      <c r="CZ1592" t="s">
        <v>145</v>
      </c>
      <c r="DB1592" t="s">
        <v>145</v>
      </c>
      <c r="DC1592" t="s">
        <v>146</v>
      </c>
      <c r="DD1592" t="s">
        <v>16959</v>
      </c>
      <c r="DE1592" t="s">
        <v>4032</v>
      </c>
      <c r="DF1592" t="s">
        <v>399</v>
      </c>
      <c r="DG1592" t="s">
        <v>399</v>
      </c>
      <c r="DI1592" t="s">
        <v>149</v>
      </c>
      <c r="DJ1592" t="s">
        <v>129</v>
      </c>
      <c r="DK1592" t="s">
        <v>141</v>
      </c>
      <c r="DL1592" t="s">
        <v>141</v>
      </c>
      <c r="DM1592" t="s">
        <v>141</v>
      </c>
      <c r="DN1592" t="s">
        <v>141</v>
      </c>
      <c r="DO1592" t="s">
        <v>141</v>
      </c>
      <c r="DQ1592" t="s">
        <v>150</v>
      </c>
      <c r="DS1592" t="s">
        <v>16960</v>
      </c>
      <c r="DV1592" t="str">
        <f>VLOOKUP(H1592,'[3]Merge Gagner assez d''argent'!$A:$B,2,FALSE)</f>
        <v>Souhaite ne pas répondre</v>
      </c>
      <c r="DX1592" t="s">
        <v>141</v>
      </c>
      <c r="DZ1592" t="s">
        <v>141</v>
      </c>
      <c r="EB1592" t="s">
        <v>686</v>
      </c>
      <c r="EC1592" t="s">
        <v>135</v>
      </c>
      <c r="ED1592" t="s">
        <v>141</v>
      </c>
      <c r="EF1592" t="s">
        <v>129</v>
      </c>
      <c r="EG1592" t="s">
        <v>16961</v>
      </c>
      <c r="EH1592" t="s">
        <v>141</v>
      </c>
      <c r="EI1592" t="s">
        <v>156</v>
      </c>
      <c r="EJ1592" t="s">
        <v>157</v>
      </c>
      <c r="EK1592" t="s">
        <v>158</v>
      </c>
      <c r="EM1592" t="s">
        <v>241</v>
      </c>
      <c r="EN1592" t="s">
        <v>129</v>
      </c>
      <c r="EO1592" t="s">
        <v>141</v>
      </c>
      <c r="EP1592" t="s">
        <v>141</v>
      </c>
      <c r="EQ1592" t="s">
        <v>141</v>
      </c>
      <c r="ER1592" t="s">
        <v>141</v>
      </c>
      <c r="ES1592" t="s">
        <v>141</v>
      </c>
      <c r="ET1592" t="s">
        <v>141</v>
      </c>
      <c r="EU1592" t="s">
        <v>14509</v>
      </c>
      <c r="EV1592" t="s">
        <v>16962</v>
      </c>
    </row>
    <row r="1593" spans="1:154" hidden="1" x14ac:dyDescent="0.35">
      <c r="A1593" t="s">
        <v>16963</v>
      </c>
      <c r="B1593" t="s">
        <v>16964</v>
      </c>
      <c r="D1593" t="s">
        <v>16267</v>
      </c>
      <c r="E1593" t="s">
        <v>129</v>
      </c>
      <c r="F1593" t="s">
        <v>13006</v>
      </c>
      <c r="G1593" t="s">
        <v>16965</v>
      </c>
      <c r="H1593" t="s">
        <v>16965</v>
      </c>
      <c r="I1593" s="1">
        <v>44774</v>
      </c>
      <c r="J1593" t="s">
        <v>132</v>
      </c>
      <c r="P1593" t="s">
        <v>133</v>
      </c>
      <c r="R1593" t="s">
        <v>11945</v>
      </c>
      <c r="S1593" s="1">
        <f>VLOOKUP(H1593,'[1]Base JI SMP'!$C:$F,4,FALSE)</f>
        <v>44712</v>
      </c>
      <c r="T1593" t="str">
        <f>VLOOKUP(H1593,'[2]Base JI SMP'!$C:$J,8,FALSE)</f>
        <v>Individual</v>
      </c>
      <c r="U1593" t="s">
        <v>135</v>
      </c>
      <c r="V1593" t="s">
        <v>135</v>
      </c>
      <c r="W1593" t="s">
        <v>135</v>
      </c>
      <c r="X1593" t="s">
        <v>135</v>
      </c>
      <c r="Y1593" t="s">
        <v>136</v>
      </c>
      <c r="Z1593" t="s">
        <v>137</v>
      </c>
      <c r="AA1593" t="s">
        <v>166</v>
      </c>
      <c r="AG1593">
        <v>3</v>
      </c>
      <c r="AH1593" t="s">
        <v>141</v>
      </c>
      <c r="AJ1593" t="s">
        <v>129</v>
      </c>
      <c r="AN1593" t="s">
        <v>129</v>
      </c>
      <c r="AP1593" t="s">
        <v>129</v>
      </c>
      <c r="AQ1593" t="s">
        <v>129</v>
      </c>
      <c r="AS1593" t="s">
        <v>3301</v>
      </c>
      <c r="AT1593" t="s">
        <v>143</v>
      </c>
      <c r="AU1593" t="s">
        <v>144</v>
      </c>
      <c r="CZ1593" t="s">
        <v>171</v>
      </c>
      <c r="DA1593" t="s">
        <v>16966</v>
      </c>
      <c r="DB1593" t="s">
        <v>3195</v>
      </c>
      <c r="DC1593" t="s">
        <v>146</v>
      </c>
      <c r="DD1593" t="s">
        <v>16967</v>
      </c>
      <c r="DE1593" t="s">
        <v>16968</v>
      </c>
      <c r="DF1593" t="s">
        <v>399</v>
      </c>
      <c r="DG1593" t="s">
        <v>399</v>
      </c>
      <c r="DI1593" t="s">
        <v>171</v>
      </c>
      <c r="DJ1593" t="s">
        <v>141</v>
      </c>
      <c r="DK1593" t="s">
        <v>141</v>
      </c>
      <c r="DL1593" t="s">
        <v>141</v>
      </c>
      <c r="DM1593" t="s">
        <v>141</v>
      </c>
      <c r="DN1593" t="s">
        <v>141</v>
      </c>
      <c r="DO1593" t="s">
        <v>129</v>
      </c>
      <c r="DP1593" t="s">
        <v>16969</v>
      </c>
      <c r="DQ1593" t="s">
        <v>225</v>
      </c>
      <c r="DS1593" t="s">
        <v>16970</v>
      </c>
      <c r="DU1593" t="s">
        <v>198</v>
      </c>
      <c r="DV1593" t="str">
        <f>VLOOKUP(H1593,'[3]Merge Gagner assez d''argent'!$A:$B,2,FALSE)</f>
        <v>Non</v>
      </c>
      <c r="DW1593" t="s">
        <v>16971</v>
      </c>
      <c r="DX1593" t="s">
        <v>141</v>
      </c>
      <c r="DZ1593" t="s">
        <v>141</v>
      </c>
      <c r="EB1593" t="s">
        <v>141</v>
      </c>
      <c r="EC1593" t="s">
        <v>16972</v>
      </c>
      <c r="ED1593" t="s">
        <v>141</v>
      </c>
      <c r="EF1593" t="s">
        <v>129</v>
      </c>
      <c r="EG1593" t="s">
        <v>16973</v>
      </c>
      <c r="EH1593" t="s">
        <v>141</v>
      </c>
      <c r="EI1593" t="s">
        <v>253</v>
      </c>
      <c r="EJ1593" t="s">
        <v>157</v>
      </c>
      <c r="EK1593" t="s">
        <v>384</v>
      </c>
      <c r="EM1593" t="s">
        <v>182</v>
      </c>
      <c r="EN1593" t="s">
        <v>129</v>
      </c>
      <c r="EO1593" t="s">
        <v>141</v>
      </c>
      <c r="EP1593" t="s">
        <v>141</v>
      </c>
      <c r="EQ1593" t="s">
        <v>141</v>
      </c>
      <c r="ER1593" t="s">
        <v>129</v>
      </c>
      <c r="ES1593" t="s">
        <v>141</v>
      </c>
      <c r="ET1593" t="s">
        <v>141</v>
      </c>
      <c r="EU1593" t="s">
        <v>16974</v>
      </c>
      <c r="EX1593" t="s">
        <v>16975</v>
      </c>
    </row>
    <row r="1594" spans="1:154" hidden="1" x14ac:dyDescent="0.35">
      <c r="A1594" t="s">
        <v>16976</v>
      </c>
      <c r="B1594" t="s">
        <v>16977</v>
      </c>
      <c r="D1594" t="s">
        <v>12781</v>
      </c>
      <c r="E1594" t="s">
        <v>129</v>
      </c>
      <c r="F1594" t="s">
        <v>671</v>
      </c>
      <c r="G1594" t="s">
        <v>16978</v>
      </c>
      <c r="H1594" t="s">
        <v>16978</v>
      </c>
      <c r="I1594" s="1">
        <v>44774</v>
      </c>
      <c r="J1594" t="s">
        <v>132</v>
      </c>
      <c r="P1594" t="s">
        <v>11945</v>
      </c>
      <c r="R1594" t="s">
        <v>11945</v>
      </c>
      <c r="S1594" s="1">
        <f>VLOOKUP(H1594,'[1]Base JI SMP'!$C:$F,4,FALSE)</f>
        <v>44688</v>
      </c>
      <c r="T1594" t="str">
        <f>VLOOKUP(H1594,'[2]Base JI SMP'!$C:$J,8,FALSE)</f>
        <v>Individual</v>
      </c>
      <c r="U1594" t="str">
        <f>VLOOKUP(H1594,'[2]Base JI SMP'!$C:$M,11,FALSE)</f>
        <v>Vocational training</v>
      </c>
      <c r="V1594" t="str">
        <f>VLOOKUP(H1594,'[2]Base JI SMP'!$C:$R,12,FALSE)</f>
        <v>Collective</v>
      </c>
      <c r="W1594" s="1">
        <f>VLOOKUP(H1594,'[1]Base JI SMP'!$C:$R,13,FALSE)</f>
        <v>44859</v>
      </c>
      <c r="X1594" s="1">
        <f>VLOOKUP(H1594,'[1]Base JI SMP'!$C:$P,14,FALSE)</f>
        <v>44864</v>
      </c>
      <c r="Y1594" t="s">
        <v>136</v>
      </c>
      <c r="Z1594" t="s">
        <v>137</v>
      </c>
      <c r="AA1594" t="s">
        <v>1036</v>
      </c>
      <c r="AG1594" t="s">
        <v>167</v>
      </c>
      <c r="AH1594" t="s">
        <v>141</v>
      </c>
      <c r="AL1594" t="s">
        <v>129</v>
      </c>
      <c r="AN1594" t="s">
        <v>129</v>
      </c>
      <c r="AP1594" t="s">
        <v>129</v>
      </c>
      <c r="AQ1594" t="s">
        <v>129</v>
      </c>
      <c r="AS1594" t="s">
        <v>1049</v>
      </c>
      <c r="AT1594" t="s">
        <v>844</v>
      </c>
      <c r="AU1594" t="s">
        <v>144</v>
      </c>
      <c r="CZ1594" t="s">
        <v>145</v>
      </c>
      <c r="DB1594" t="s">
        <v>145</v>
      </c>
      <c r="DC1594" t="s">
        <v>146</v>
      </c>
      <c r="DD1594" t="s">
        <v>16979</v>
      </c>
      <c r="DE1594" t="s">
        <v>2923</v>
      </c>
      <c r="DF1594" t="s">
        <v>141</v>
      </c>
      <c r="DI1594" t="s">
        <v>149</v>
      </c>
      <c r="DJ1594" t="s">
        <v>129</v>
      </c>
      <c r="DK1594" t="s">
        <v>141</v>
      </c>
      <c r="DL1594" t="s">
        <v>141</v>
      </c>
      <c r="DM1594" t="s">
        <v>141</v>
      </c>
      <c r="DN1594" t="s">
        <v>141</v>
      </c>
      <c r="DO1594" t="s">
        <v>141</v>
      </c>
      <c r="DQ1594" t="s">
        <v>150</v>
      </c>
      <c r="DS1594" t="s">
        <v>16980</v>
      </c>
      <c r="DV1594" t="str">
        <f>VLOOKUP(H1594,'[3]Merge Gagner assez d''argent'!$A:$B,2,FALSE)</f>
        <v>Souhaite ne pas répondre</v>
      </c>
      <c r="DX1594" t="s">
        <v>141</v>
      </c>
      <c r="DZ1594" t="s">
        <v>141</v>
      </c>
      <c r="EB1594" t="s">
        <v>686</v>
      </c>
      <c r="EC1594" t="s">
        <v>135</v>
      </c>
      <c r="ED1594" t="s">
        <v>141</v>
      </c>
      <c r="EF1594" t="s">
        <v>129</v>
      </c>
      <c r="EG1594" t="s">
        <v>16981</v>
      </c>
      <c r="EH1594" t="s">
        <v>141</v>
      </c>
      <c r="EI1594" t="s">
        <v>156</v>
      </c>
      <c r="EJ1594" t="s">
        <v>157</v>
      </c>
      <c r="EK1594" t="s">
        <v>158</v>
      </c>
      <c r="EM1594" t="s">
        <v>2172</v>
      </c>
      <c r="EN1594" t="s">
        <v>129</v>
      </c>
      <c r="EO1594" t="s">
        <v>141</v>
      </c>
      <c r="EP1594" t="s">
        <v>141</v>
      </c>
      <c r="EQ1594" t="s">
        <v>141</v>
      </c>
      <c r="ER1594" t="s">
        <v>141</v>
      </c>
      <c r="ES1594" t="s">
        <v>141</v>
      </c>
      <c r="ET1594" t="s">
        <v>129</v>
      </c>
      <c r="EU1594" t="s">
        <v>15139</v>
      </c>
      <c r="EV1594" t="s">
        <v>16982</v>
      </c>
    </row>
    <row r="1595" spans="1:154" hidden="1" x14ac:dyDescent="0.35">
      <c r="A1595" t="s">
        <v>16983</v>
      </c>
      <c r="B1595" t="s">
        <v>16984</v>
      </c>
      <c r="D1595" t="s">
        <v>14498</v>
      </c>
      <c r="E1595" t="s">
        <v>129</v>
      </c>
      <c r="F1595" t="s">
        <v>10188</v>
      </c>
      <c r="G1595" t="s">
        <v>16985</v>
      </c>
      <c r="H1595" t="s">
        <v>16985</v>
      </c>
      <c r="I1595" s="1">
        <v>44774</v>
      </c>
      <c r="J1595" t="s">
        <v>132</v>
      </c>
      <c r="P1595" t="s">
        <v>11945</v>
      </c>
      <c r="R1595" t="s">
        <v>11945</v>
      </c>
      <c r="S1595" s="1">
        <f>VLOOKUP(H1595,'[1]Base JI SMP'!$C:$F,4,FALSE)</f>
        <v>44558</v>
      </c>
      <c r="T1595" t="str">
        <f>VLOOKUP(H1595,'[2]Base JI SMP'!$C:$J,8,FALSE)</f>
        <v>Individual</v>
      </c>
      <c r="U1595" t="s">
        <v>135</v>
      </c>
      <c r="V1595" t="s">
        <v>135</v>
      </c>
      <c r="W1595" t="s">
        <v>135</v>
      </c>
      <c r="X1595" t="s">
        <v>135</v>
      </c>
      <c r="Y1595" t="s">
        <v>136</v>
      </c>
      <c r="Z1595" t="s">
        <v>137</v>
      </c>
      <c r="AA1595" t="s">
        <v>348</v>
      </c>
      <c r="AH1595" t="s">
        <v>141</v>
      </c>
      <c r="AJ1595" t="s">
        <v>129</v>
      </c>
      <c r="AL1595" t="s">
        <v>129</v>
      </c>
      <c r="AN1595" t="s">
        <v>129</v>
      </c>
      <c r="AP1595" t="s">
        <v>129</v>
      </c>
      <c r="AQ1595" t="s">
        <v>129</v>
      </c>
      <c r="AT1595" t="s">
        <v>844</v>
      </c>
      <c r="AU1595" t="s">
        <v>144</v>
      </c>
      <c r="CZ1595" t="s">
        <v>171</v>
      </c>
      <c r="DA1595" t="s">
        <v>237</v>
      </c>
      <c r="DB1595" t="s">
        <v>592</v>
      </c>
      <c r="DC1595" t="s">
        <v>146</v>
      </c>
      <c r="DF1595" t="s">
        <v>141</v>
      </c>
      <c r="DI1595" t="s">
        <v>149</v>
      </c>
      <c r="DJ1595" t="s">
        <v>129</v>
      </c>
      <c r="DK1595" t="s">
        <v>141</v>
      </c>
      <c r="DL1595" t="s">
        <v>141</v>
      </c>
      <c r="DM1595" t="s">
        <v>141</v>
      </c>
      <c r="DN1595" t="s">
        <v>141</v>
      </c>
      <c r="DO1595" t="s">
        <v>141</v>
      </c>
      <c r="DQ1595" t="s">
        <v>150</v>
      </c>
      <c r="DS1595" t="s">
        <v>16986</v>
      </c>
      <c r="DV1595" t="str">
        <f>VLOOKUP(H1595,'[3]Merge Gagner assez d''argent'!$A:$B,2,FALSE)</f>
        <v>Oui</v>
      </c>
      <c r="DX1595" t="s">
        <v>141</v>
      </c>
      <c r="DZ1595" t="s">
        <v>141</v>
      </c>
      <c r="EB1595" t="s">
        <v>686</v>
      </c>
      <c r="ED1595" t="s">
        <v>686</v>
      </c>
      <c r="EF1595" t="s">
        <v>129</v>
      </c>
      <c r="EH1595" t="s">
        <v>141</v>
      </c>
      <c r="EI1595" t="s">
        <v>156</v>
      </c>
      <c r="EJ1595" t="s">
        <v>157</v>
      </c>
      <c r="EK1595" t="s">
        <v>158</v>
      </c>
      <c r="EM1595" t="s">
        <v>4655</v>
      </c>
      <c r="EN1595" t="s">
        <v>129</v>
      </c>
      <c r="EO1595" t="s">
        <v>141</v>
      </c>
      <c r="EP1595" t="s">
        <v>129</v>
      </c>
      <c r="EQ1595" t="s">
        <v>129</v>
      </c>
      <c r="ER1595" t="s">
        <v>141</v>
      </c>
      <c r="ES1595" t="s">
        <v>141</v>
      </c>
      <c r="ET1595" t="s">
        <v>141</v>
      </c>
      <c r="EU1595" t="s">
        <v>16987</v>
      </c>
      <c r="EV1595" t="s">
        <v>14509</v>
      </c>
    </row>
    <row r="1596" spans="1:154" hidden="1" x14ac:dyDescent="0.35">
      <c r="A1596" t="s">
        <v>16988</v>
      </c>
      <c r="B1596" t="s">
        <v>16989</v>
      </c>
      <c r="D1596" t="s">
        <v>12781</v>
      </c>
      <c r="E1596" t="s">
        <v>129</v>
      </c>
      <c r="F1596" t="s">
        <v>671</v>
      </c>
      <c r="G1596" t="s">
        <v>16990</v>
      </c>
      <c r="H1596" t="s">
        <v>16990</v>
      </c>
      <c r="I1596" s="1">
        <v>44774</v>
      </c>
      <c r="J1596" t="s">
        <v>132</v>
      </c>
      <c r="P1596" t="s">
        <v>11945</v>
      </c>
      <c r="R1596" t="s">
        <v>11945</v>
      </c>
      <c r="S1596" s="1">
        <f>VLOOKUP(H1596,'[1]Base JI SMP'!$C:$F,4,FALSE)</f>
        <v>44699</v>
      </c>
      <c r="T1596" t="str">
        <f>VLOOKUP(H1596,'[2]Base JI SMP'!$C:$J,8,FALSE)</f>
        <v>Individual</v>
      </c>
      <c r="U1596" t="s">
        <v>135</v>
      </c>
      <c r="V1596" t="s">
        <v>135</v>
      </c>
      <c r="W1596" t="s">
        <v>135</v>
      </c>
      <c r="X1596" t="s">
        <v>135</v>
      </c>
      <c r="Y1596" t="s">
        <v>136</v>
      </c>
      <c r="Z1596" t="s">
        <v>137</v>
      </c>
      <c r="AA1596" t="s">
        <v>164</v>
      </c>
      <c r="AG1596" t="s">
        <v>190</v>
      </c>
      <c r="AH1596" t="s">
        <v>141</v>
      </c>
      <c r="AJ1596" t="s">
        <v>129</v>
      </c>
      <c r="AL1596" t="s">
        <v>129</v>
      </c>
      <c r="AN1596" t="s">
        <v>129</v>
      </c>
      <c r="AP1596" t="s">
        <v>129</v>
      </c>
      <c r="AQ1596" t="s">
        <v>129</v>
      </c>
      <c r="AS1596" t="s">
        <v>247</v>
      </c>
      <c r="AT1596" t="s">
        <v>844</v>
      </c>
      <c r="AU1596" t="s">
        <v>144</v>
      </c>
      <c r="CZ1596" t="s">
        <v>641</v>
      </c>
      <c r="DB1596" t="s">
        <v>297</v>
      </c>
      <c r="DC1596" t="s">
        <v>146</v>
      </c>
      <c r="DD1596" t="s">
        <v>16991</v>
      </c>
      <c r="DE1596" t="s">
        <v>2923</v>
      </c>
      <c r="DF1596" t="s">
        <v>141</v>
      </c>
      <c r="DI1596" t="s">
        <v>149</v>
      </c>
      <c r="DJ1596" t="s">
        <v>129</v>
      </c>
      <c r="DK1596" t="s">
        <v>141</v>
      </c>
      <c r="DL1596" t="s">
        <v>141</v>
      </c>
      <c r="DM1596" t="s">
        <v>141</v>
      </c>
      <c r="DN1596" t="s">
        <v>141</v>
      </c>
      <c r="DO1596" t="s">
        <v>141</v>
      </c>
      <c r="DQ1596" t="s">
        <v>150</v>
      </c>
      <c r="DS1596" t="s">
        <v>16992</v>
      </c>
      <c r="DV1596" t="str">
        <f>VLOOKUP(H1596,'[3]Merge Gagner assez d''argent'!$A:$B,2,FALSE)</f>
        <v>Oui</v>
      </c>
      <c r="DX1596" t="s">
        <v>141</v>
      </c>
      <c r="DZ1596" t="s">
        <v>141</v>
      </c>
      <c r="EB1596" t="s">
        <v>129</v>
      </c>
      <c r="EC1596" t="s">
        <v>16993</v>
      </c>
      <c r="ED1596" t="s">
        <v>141</v>
      </c>
      <c r="EF1596" t="s">
        <v>141</v>
      </c>
      <c r="EG1596" t="s">
        <v>16994</v>
      </c>
      <c r="EH1596" t="s">
        <v>141</v>
      </c>
      <c r="EI1596" t="s">
        <v>156</v>
      </c>
      <c r="EJ1596" t="s">
        <v>157</v>
      </c>
      <c r="EK1596" t="s">
        <v>158</v>
      </c>
      <c r="EM1596" t="s">
        <v>241</v>
      </c>
      <c r="EN1596" t="s">
        <v>129</v>
      </c>
      <c r="EO1596" t="s">
        <v>141</v>
      </c>
      <c r="EP1596" t="s">
        <v>141</v>
      </c>
      <c r="EQ1596" t="s">
        <v>141</v>
      </c>
      <c r="ER1596" t="s">
        <v>141</v>
      </c>
      <c r="ES1596" t="s">
        <v>141</v>
      </c>
      <c r="ET1596" t="s">
        <v>141</v>
      </c>
      <c r="EU1596" t="s">
        <v>15139</v>
      </c>
      <c r="EV1596" t="s">
        <v>2233</v>
      </c>
    </row>
    <row r="1597" spans="1:154" hidden="1" x14ac:dyDescent="0.35">
      <c r="A1597" t="s">
        <v>16995</v>
      </c>
      <c r="B1597" t="s">
        <v>16996</v>
      </c>
      <c r="D1597" t="s">
        <v>14498</v>
      </c>
      <c r="E1597" t="s">
        <v>129</v>
      </c>
      <c r="F1597" t="s">
        <v>10188</v>
      </c>
      <c r="G1597" t="s">
        <v>16997</v>
      </c>
      <c r="H1597" t="s">
        <v>16997</v>
      </c>
      <c r="I1597" s="1">
        <v>44775</v>
      </c>
      <c r="J1597" t="s">
        <v>132</v>
      </c>
      <c r="P1597" t="s">
        <v>11945</v>
      </c>
      <c r="R1597" t="s">
        <v>11945</v>
      </c>
      <c r="S1597" s="1" t="s">
        <v>135</v>
      </c>
      <c r="T1597" t="s">
        <v>135</v>
      </c>
      <c r="U1597" t="s">
        <v>135</v>
      </c>
      <c r="V1597" t="s">
        <v>135</v>
      </c>
      <c r="W1597" t="s">
        <v>135</v>
      </c>
      <c r="X1597" t="s">
        <v>135</v>
      </c>
      <c r="Y1597" t="s">
        <v>136</v>
      </c>
      <c r="Z1597" t="s">
        <v>137</v>
      </c>
      <c r="AA1597" t="s">
        <v>348</v>
      </c>
      <c r="AH1597" t="s">
        <v>141</v>
      </c>
      <c r="AJ1597" t="s">
        <v>129</v>
      </c>
      <c r="AL1597" t="s">
        <v>129</v>
      </c>
      <c r="AN1597" t="s">
        <v>129</v>
      </c>
      <c r="AP1597" t="s">
        <v>129</v>
      </c>
      <c r="AQ1597" t="s">
        <v>129</v>
      </c>
      <c r="AT1597" t="s">
        <v>844</v>
      </c>
      <c r="AU1597" t="s">
        <v>144</v>
      </c>
      <c r="CZ1597" t="s">
        <v>171</v>
      </c>
      <c r="DB1597" t="s">
        <v>171</v>
      </c>
      <c r="DC1597" t="s">
        <v>146</v>
      </c>
      <c r="DF1597" t="s">
        <v>141</v>
      </c>
      <c r="DI1597" t="s">
        <v>149</v>
      </c>
      <c r="DJ1597" t="s">
        <v>129</v>
      </c>
      <c r="DK1597" t="s">
        <v>141</v>
      </c>
      <c r="DL1597" t="s">
        <v>141</v>
      </c>
      <c r="DM1597" t="s">
        <v>141</v>
      </c>
      <c r="DN1597" t="s">
        <v>141</v>
      </c>
      <c r="DO1597" t="s">
        <v>141</v>
      </c>
      <c r="DQ1597" t="s">
        <v>683</v>
      </c>
      <c r="DS1597" t="s">
        <v>16998</v>
      </c>
      <c r="DV1597" t="str">
        <f>VLOOKUP(H1597,'[3]Merge Gagner assez d''argent'!$A:$B,2,FALSE)</f>
        <v>Souhaite ne pas répondre</v>
      </c>
      <c r="DX1597" t="s">
        <v>253</v>
      </c>
      <c r="DZ1597" t="s">
        <v>141</v>
      </c>
      <c r="EB1597" t="s">
        <v>686</v>
      </c>
      <c r="ED1597" t="s">
        <v>686</v>
      </c>
      <c r="EF1597" t="s">
        <v>141</v>
      </c>
      <c r="EH1597" t="s">
        <v>468</v>
      </c>
      <c r="EI1597" t="s">
        <v>156</v>
      </c>
      <c r="EJ1597" t="s">
        <v>157</v>
      </c>
      <c r="EK1597" t="s">
        <v>782</v>
      </c>
      <c r="EL1597" t="s">
        <v>16999</v>
      </c>
      <c r="EM1597" t="s">
        <v>171</v>
      </c>
      <c r="EN1597" t="s">
        <v>141</v>
      </c>
      <c r="EO1597" t="s">
        <v>141</v>
      </c>
      <c r="EP1597" t="s">
        <v>141</v>
      </c>
      <c r="EQ1597" t="s">
        <v>141</v>
      </c>
      <c r="ER1597" t="s">
        <v>141</v>
      </c>
      <c r="ES1597" t="s">
        <v>141</v>
      </c>
      <c r="ET1597" t="s">
        <v>129</v>
      </c>
      <c r="EU1597" t="s">
        <v>17000</v>
      </c>
      <c r="EV1597" t="s">
        <v>10606</v>
      </c>
    </row>
    <row r="1598" spans="1:154" hidden="1" x14ac:dyDescent="0.35">
      <c r="A1598" t="s">
        <v>17001</v>
      </c>
      <c r="B1598" t="s">
        <v>17002</v>
      </c>
      <c r="D1598" t="s">
        <v>14492</v>
      </c>
      <c r="E1598" t="s">
        <v>129</v>
      </c>
      <c r="F1598" t="s">
        <v>10188</v>
      </c>
      <c r="G1598" t="s">
        <v>17003</v>
      </c>
      <c r="H1598" t="s">
        <v>17003</v>
      </c>
      <c r="I1598" s="1">
        <v>44775</v>
      </c>
      <c r="J1598" t="s">
        <v>132</v>
      </c>
      <c r="P1598" t="s">
        <v>11945</v>
      </c>
      <c r="R1598" t="s">
        <v>11945</v>
      </c>
      <c r="S1598" s="1">
        <f>VLOOKUP(H1598,'[1]Base JI SMP'!$C:$F,4,FALSE)</f>
        <v>44559</v>
      </c>
      <c r="T1598" t="str">
        <f>VLOOKUP(H1598,'[2]Base JI SMP'!$C:$J,8,FALSE)</f>
        <v>Individual</v>
      </c>
      <c r="U1598" t="s">
        <v>135</v>
      </c>
      <c r="V1598" t="s">
        <v>135</v>
      </c>
      <c r="W1598" t="s">
        <v>135</v>
      </c>
      <c r="X1598" t="s">
        <v>135</v>
      </c>
      <c r="Y1598" t="s">
        <v>136</v>
      </c>
      <c r="Z1598" t="s">
        <v>137</v>
      </c>
      <c r="AA1598" t="s">
        <v>1163</v>
      </c>
      <c r="AG1598" t="s">
        <v>320</v>
      </c>
      <c r="AH1598" t="s">
        <v>141</v>
      </c>
      <c r="AJ1598" t="s">
        <v>129</v>
      </c>
      <c r="AL1598" t="s">
        <v>129</v>
      </c>
      <c r="AN1598" t="s">
        <v>129</v>
      </c>
      <c r="AP1598" t="s">
        <v>129</v>
      </c>
      <c r="AQ1598" t="s">
        <v>129</v>
      </c>
      <c r="AS1598" t="s">
        <v>247</v>
      </c>
      <c r="AT1598" t="s">
        <v>844</v>
      </c>
      <c r="AU1598" t="s">
        <v>144</v>
      </c>
      <c r="CZ1598" t="s">
        <v>171</v>
      </c>
      <c r="DA1598" t="s">
        <v>16785</v>
      </c>
      <c r="DB1598" t="s">
        <v>592</v>
      </c>
      <c r="DC1598" t="s">
        <v>146</v>
      </c>
      <c r="DD1598" t="s">
        <v>7186</v>
      </c>
      <c r="DE1598" t="s">
        <v>4731</v>
      </c>
      <c r="DF1598" t="s">
        <v>141</v>
      </c>
      <c r="DI1598" t="s">
        <v>149</v>
      </c>
      <c r="DJ1598" t="s">
        <v>129</v>
      </c>
      <c r="DK1598" t="s">
        <v>141</v>
      </c>
      <c r="DL1598" t="s">
        <v>141</v>
      </c>
      <c r="DM1598" t="s">
        <v>141</v>
      </c>
      <c r="DN1598" t="s">
        <v>141</v>
      </c>
      <c r="DO1598" t="s">
        <v>141</v>
      </c>
      <c r="DQ1598" t="s">
        <v>225</v>
      </c>
      <c r="DS1598" t="s">
        <v>17004</v>
      </c>
      <c r="DV1598" t="str">
        <f>VLOOKUP(H1598,'[3]Merge Gagner assez d''argent'!$A:$B,2,FALSE)</f>
        <v>Oui</v>
      </c>
      <c r="DX1598" t="s">
        <v>141</v>
      </c>
      <c r="DZ1598" t="s">
        <v>141</v>
      </c>
      <c r="EB1598" t="s">
        <v>141</v>
      </c>
      <c r="ED1598" t="s">
        <v>141</v>
      </c>
      <c r="EF1598" t="s">
        <v>129</v>
      </c>
      <c r="EG1598" t="s">
        <v>17005</v>
      </c>
      <c r="EH1598" t="s">
        <v>141</v>
      </c>
      <c r="EI1598" t="s">
        <v>156</v>
      </c>
      <c r="EJ1598" t="s">
        <v>157</v>
      </c>
      <c r="EK1598" t="s">
        <v>181</v>
      </c>
      <c r="EM1598" t="s">
        <v>7049</v>
      </c>
      <c r="EN1598" t="s">
        <v>129</v>
      </c>
      <c r="EO1598" t="s">
        <v>129</v>
      </c>
      <c r="EP1598" t="s">
        <v>129</v>
      </c>
      <c r="EQ1598" t="s">
        <v>129</v>
      </c>
      <c r="ER1598" t="s">
        <v>141</v>
      </c>
      <c r="ES1598" t="s">
        <v>141</v>
      </c>
      <c r="ET1598" t="s">
        <v>141</v>
      </c>
      <c r="EU1598" t="s">
        <v>17006</v>
      </c>
      <c r="EV1598" t="s">
        <v>17007</v>
      </c>
    </row>
    <row r="1599" spans="1:154" hidden="1" x14ac:dyDescent="0.35">
      <c r="A1599" t="s">
        <v>17008</v>
      </c>
      <c r="B1599" t="s">
        <v>17009</v>
      </c>
      <c r="D1599" t="s">
        <v>14498</v>
      </c>
      <c r="E1599" t="s">
        <v>129</v>
      </c>
      <c r="F1599" t="s">
        <v>10188</v>
      </c>
      <c r="G1599" t="s">
        <v>17010</v>
      </c>
      <c r="H1599" t="s">
        <v>17010</v>
      </c>
      <c r="I1599" s="1">
        <v>44775</v>
      </c>
      <c r="J1599" t="s">
        <v>132</v>
      </c>
      <c r="P1599" t="s">
        <v>11945</v>
      </c>
      <c r="R1599" t="s">
        <v>11945</v>
      </c>
      <c r="S1599" s="1">
        <f>VLOOKUP(H1599,'[1]Base JI SMP'!$C:$F,4,FALSE)</f>
        <v>44526</v>
      </c>
      <c r="T1599" t="str">
        <f>VLOOKUP(H1599,'[2]Base JI SMP'!$C:$J,8,FALSE)</f>
        <v>Individual</v>
      </c>
      <c r="U1599" t="s">
        <v>135</v>
      </c>
      <c r="V1599" t="s">
        <v>135</v>
      </c>
      <c r="W1599" t="s">
        <v>135</v>
      </c>
      <c r="X1599" t="s">
        <v>135</v>
      </c>
      <c r="Y1599" t="s">
        <v>136</v>
      </c>
      <c r="Z1599" t="s">
        <v>137</v>
      </c>
      <c r="AA1599" t="s">
        <v>348</v>
      </c>
      <c r="AH1599" t="s">
        <v>141</v>
      </c>
      <c r="AJ1599" t="s">
        <v>129</v>
      </c>
      <c r="AL1599" t="s">
        <v>129</v>
      </c>
      <c r="AN1599" t="s">
        <v>129</v>
      </c>
      <c r="AP1599" t="s">
        <v>129</v>
      </c>
      <c r="AQ1599" t="s">
        <v>129</v>
      </c>
      <c r="AT1599" t="s">
        <v>844</v>
      </c>
      <c r="AU1599" t="s">
        <v>144</v>
      </c>
      <c r="CZ1599" t="s">
        <v>209</v>
      </c>
      <c r="DB1599" t="s">
        <v>210</v>
      </c>
      <c r="DC1599" t="s">
        <v>146</v>
      </c>
      <c r="DE1599" t="s">
        <v>4731</v>
      </c>
      <c r="DF1599" t="s">
        <v>141</v>
      </c>
      <c r="DI1599" t="s">
        <v>149</v>
      </c>
      <c r="DJ1599" t="s">
        <v>129</v>
      </c>
      <c r="DK1599" t="s">
        <v>141</v>
      </c>
      <c r="DL1599" t="s">
        <v>141</v>
      </c>
      <c r="DM1599" t="s">
        <v>141</v>
      </c>
      <c r="DN1599" t="s">
        <v>141</v>
      </c>
      <c r="DO1599" t="s">
        <v>141</v>
      </c>
      <c r="DQ1599" t="s">
        <v>225</v>
      </c>
      <c r="DS1599" t="s">
        <v>17011</v>
      </c>
      <c r="DV1599" t="str">
        <f>VLOOKUP(H1599,'[3]Merge Gagner assez d''argent'!$A:$B,2,FALSE)</f>
        <v>Oui</v>
      </c>
      <c r="DX1599" t="s">
        <v>141</v>
      </c>
      <c r="DZ1599" t="s">
        <v>141</v>
      </c>
      <c r="EB1599" t="s">
        <v>686</v>
      </c>
      <c r="ED1599" t="s">
        <v>686</v>
      </c>
      <c r="EF1599" t="s">
        <v>129</v>
      </c>
      <c r="EH1599" t="s">
        <v>141</v>
      </c>
      <c r="EI1599" t="s">
        <v>156</v>
      </c>
      <c r="EJ1599" t="s">
        <v>157</v>
      </c>
      <c r="EK1599" t="s">
        <v>181</v>
      </c>
      <c r="EM1599" t="s">
        <v>313</v>
      </c>
      <c r="EN1599" t="s">
        <v>141</v>
      </c>
      <c r="EO1599" t="s">
        <v>141</v>
      </c>
      <c r="EP1599" t="s">
        <v>129</v>
      </c>
      <c r="EQ1599" t="s">
        <v>129</v>
      </c>
      <c r="ER1599" t="s">
        <v>129</v>
      </c>
      <c r="ES1599" t="s">
        <v>141</v>
      </c>
      <c r="ET1599" t="s">
        <v>141</v>
      </c>
      <c r="EU1599" t="s">
        <v>17012</v>
      </c>
      <c r="EV1599" t="s">
        <v>17013</v>
      </c>
    </row>
    <row r="1600" spans="1:154" hidden="1" x14ac:dyDescent="0.35">
      <c r="A1600" t="s">
        <v>17014</v>
      </c>
      <c r="B1600" t="s">
        <v>17015</v>
      </c>
      <c r="D1600" t="s">
        <v>12781</v>
      </c>
      <c r="E1600" t="s">
        <v>129</v>
      </c>
      <c r="F1600" t="s">
        <v>671</v>
      </c>
      <c r="G1600" t="s">
        <v>17016</v>
      </c>
      <c r="H1600" t="s">
        <v>17016</v>
      </c>
      <c r="I1600" s="1">
        <v>44775</v>
      </c>
      <c r="J1600" t="s">
        <v>132</v>
      </c>
      <c r="P1600" t="s">
        <v>11945</v>
      </c>
      <c r="R1600" t="s">
        <v>11945</v>
      </c>
      <c r="S1600" s="1">
        <f>VLOOKUP(H1600,'[1]Base JI SMP'!$C:$F,4,FALSE)</f>
        <v>44742</v>
      </c>
      <c r="T1600" t="str">
        <f>VLOOKUP(H1600,'[2]Base JI SMP'!$C:$J,8,FALSE)</f>
        <v>Individual</v>
      </c>
      <c r="U1600" t="s">
        <v>135</v>
      </c>
      <c r="V1600" t="s">
        <v>135</v>
      </c>
      <c r="W1600" t="s">
        <v>135</v>
      </c>
      <c r="X1600" t="s">
        <v>135</v>
      </c>
      <c r="Y1600" t="s">
        <v>136</v>
      </c>
      <c r="Z1600" t="s">
        <v>137</v>
      </c>
      <c r="AA1600" t="s">
        <v>319</v>
      </c>
      <c r="AG1600" t="s">
        <v>320</v>
      </c>
      <c r="AH1600" t="s">
        <v>141</v>
      </c>
      <c r="AL1600" t="s">
        <v>129</v>
      </c>
      <c r="AN1600" t="s">
        <v>141</v>
      </c>
      <c r="AO1600" t="s">
        <v>17017</v>
      </c>
      <c r="AP1600" t="s">
        <v>141</v>
      </c>
      <c r="AQ1600" t="s">
        <v>141</v>
      </c>
      <c r="AR1600" t="s">
        <v>17018</v>
      </c>
      <c r="AS1600" t="s">
        <v>9115</v>
      </c>
      <c r="AT1600" t="s">
        <v>844</v>
      </c>
      <c r="AU1600" t="s">
        <v>144</v>
      </c>
      <c r="CZ1600" t="s">
        <v>145</v>
      </c>
      <c r="DB1600" t="s">
        <v>145</v>
      </c>
      <c r="DC1600" t="s">
        <v>146</v>
      </c>
      <c r="DD1600" t="s">
        <v>17019</v>
      </c>
      <c r="DE1600" t="s">
        <v>2923</v>
      </c>
      <c r="DF1600" t="s">
        <v>141</v>
      </c>
      <c r="DI1600" t="s">
        <v>196</v>
      </c>
      <c r="DJ1600" t="s">
        <v>141</v>
      </c>
      <c r="DK1600" t="s">
        <v>129</v>
      </c>
      <c r="DL1600" t="s">
        <v>141</v>
      </c>
      <c r="DM1600" t="s">
        <v>141</v>
      </c>
      <c r="DN1600" t="s">
        <v>141</v>
      </c>
      <c r="DO1600" t="s">
        <v>141</v>
      </c>
      <c r="DQ1600" t="s">
        <v>150</v>
      </c>
      <c r="DS1600" t="s">
        <v>17020</v>
      </c>
      <c r="DV1600" t="str">
        <f>VLOOKUP(H1600,'[3]Merge Gagner assez d''argent'!$A:$B,2,FALSE)</f>
        <v>Oui</v>
      </c>
      <c r="DX1600" t="s">
        <v>141</v>
      </c>
      <c r="DZ1600" t="s">
        <v>141</v>
      </c>
      <c r="EB1600" t="s">
        <v>686</v>
      </c>
      <c r="EC1600" t="s">
        <v>135</v>
      </c>
      <c r="ED1600" t="s">
        <v>141</v>
      </c>
      <c r="EF1600" t="s">
        <v>1820</v>
      </c>
      <c r="EH1600" t="s">
        <v>141</v>
      </c>
      <c r="EI1600" t="s">
        <v>156</v>
      </c>
      <c r="EJ1600" t="s">
        <v>157</v>
      </c>
      <c r="EK1600" t="s">
        <v>158</v>
      </c>
      <c r="EM1600" t="s">
        <v>2570</v>
      </c>
      <c r="EN1600" t="s">
        <v>141</v>
      </c>
      <c r="EO1600" t="s">
        <v>141</v>
      </c>
      <c r="EP1600" t="s">
        <v>129</v>
      </c>
      <c r="EQ1600" t="s">
        <v>141</v>
      </c>
      <c r="ER1600" t="s">
        <v>141</v>
      </c>
      <c r="ES1600" t="s">
        <v>141</v>
      </c>
      <c r="ET1600" t="s">
        <v>141</v>
      </c>
      <c r="EU1600" t="s">
        <v>10495</v>
      </c>
      <c r="EV1600" t="s">
        <v>17021</v>
      </c>
    </row>
    <row r="1601" spans="1:154" hidden="1" x14ac:dyDescent="0.35">
      <c r="A1601" t="s">
        <v>17022</v>
      </c>
      <c r="B1601" t="s">
        <v>17023</v>
      </c>
      <c r="D1601" t="s">
        <v>14498</v>
      </c>
      <c r="E1601" t="s">
        <v>129</v>
      </c>
      <c r="F1601" t="s">
        <v>10188</v>
      </c>
      <c r="G1601" t="s">
        <v>17024</v>
      </c>
      <c r="H1601" t="s">
        <v>17024</v>
      </c>
      <c r="I1601" s="1">
        <v>44775</v>
      </c>
      <c r="J1601" t="s">
        <v>132</v>
      </c>
      <c r="P1601" t="s">
        <v>11945</v>
      </c>
      <c r="R1601" t="s">
        <v>11945</v>
      </c>
      <c r="S1601" s="1">
        <f>VLOOKUP(H1601,'[1]Base JI SMP'!$C:$F,4,FALSE)</f>
        <v>44526</v>
      </c>
      <c r="T1601" t="str">
        <f>VLOOKUP(H1601,'[2]Base JI SMP'!$C:$J,8,FALSE)</f>
        <v>Individual</v>
      </c>
      <c r="U1601" t="s">
        <v>135</v>
      </c>
      <c r="V1601" t="s">
        <v>135</v>
      </c>
      <c r="W1601" t="s">
        <v>135</v>
      </c>
      <c r="X1601" t="s">
        <v>135</v>
      </c>
      <c r="Y1601" t="s">
        <v>136</v>
      </c>
      <c r="Z1601" t="s">
        <v>137</v>
      </c>
      <c r="AA1601" t="s">
        <v>348</v>
      </c>
      <c r="AH1601" t="s">
        <v>141</v>
      </c>
      <c r="AJ1601" t="s">
        <v>129</v>
      </c>
      <c r="AL1601" t="s">
        <v>129</v>
      </c>
      <c r="AN1601" t="s">
        <v>129</v>
      </c>
      <c r="AP1601" t="s">
        <v>141</v>
      </c>
      <c r="AQ1601" t="s">
        <v>129</v>
      </c>
      <c r="AS1601">
        <v>12</v>
      </c>
      <c r="AT1601" t="s">
        <v>844</v>
      </c>
      <c r="AU1601" t="s">
        <v>144</v>
      </c>
      <c r="CZ1601" t="s">
        <v>209</v>
      </c>
      <c r="DB1601" t="s">
        <v>210</v>
      </c>
      <c r="DC1601" t="s">
        <v>146</v>
      </c>
      <c r="DF1601" t="s">
        <v>141</v>
      </c>
      <c r="DI1601" t="s">
        <v>149</v>
      </c>
      <c r="DJ1601" t="s">
        <v>129</v>
      </c>
      <c r="DK1601" t="s">
        <v>141</v>
      </c>
      <c r="DL1601" t="s">
        <v>141</v>
      </c>
      <c r="DM1601" t="s">
        <v>141</v>
      </c>
      <c r="DN1601" t="s">
        <v>141</v>
      </c>
      <c r="DO1601" t="s">
        <v>141</v>
      </c>
      <c r="DQ1601" t="s">
        <v>150</v>
      </c>
      <c r="DS1601" t="s">
        <v>16729</v>
      </c>
      <c r="DV1601" t="str">
        <f>VLOOKUP(H1601,'[3]Merge Gagner assez d''argent'!$A:$B,2,FALSE)</f>
        <v>Oui</v>
      </c>
      <c r="DX1601" t="s">
        <v>141</v>
      </c>
      <c r="DZ1601" t="s">
        <v>141</v>
      </c>
      <c r="EB1601" t="s">
        <v>686</v>
      </c>
      <c r="ED1601" t="s">
        <v>686</v>
      </c>
      <c r="EF1601" t="s">
        <v>129</v>
      </c>
      <c r="EH1601" t="s">
        <v>141</v>
      </c>
      <c r="EI1601" t="s">
        <v>156</v>
      </c>
      <c r="EJ1601" t="s">
        <v>157</v>
      </c>
      <c r="EK1601" t="s">
        <v>158</v>
      </c>
      <c r="EM1601" t="s">
        <v>4531</v>
      </c>
      <c r="EN1601" t="s">
        <v>129</v>
      </c>
      <c r="EO1601" t="s">
        <v>141</v>
      </c>
      <c r="EP1601" t="s">
        <v>141</v>
      </c>
      <c r="EQ1601" t="s">
        <v>129</v>
      </c>
      <c r="ER1601" t="s">
        <v>141</v>
      </c>
      <c r="ES1601" t="s">
        <v>141</v>
      </c>
      <c r="ET1601" t="s">
        <v>141</v>
      </c>
      <c r="EU1601" t="s">
        <v>17025</v>
      </c>
      <c r="EV1601" t="s">
        <v>17026</v>
      </c>
    </row>
    <row r="1602" spans="1:154" hidden="1" x14ac:dyDescent="0.35">
      <c r="A1602" t="s">
        <v>17027</v>
      </c>
      <c r="B1602" t="s">
        <v>17028</v>
      </c>
      <c r="D1602" t="s">
        <v>12781</v>
      </c>
      <c r="E1602" t="s">
        <v>129</v>
      </c>
      <c r="F1602" t="s">
        <v>671</v>
      </c>
      <c r="G1602" t="s">
        <v>17029</v>
      </c>
      <c r="H1602" t="s">
        <v>17029</v>
      </c>
      <c r="I1602" s="1">
        <v>44775</v>
      </c>
      <c r="J1602" t="s">
        <v>132</v>
      </c>
      <c r="P1602" t="s">
        <v>11945</v>
      </c>
      <c r="R1602" t="s">
        <v>11945</v>
      </c>
      <c r="S1602" s="1">
        <f>VLOOKUP(H1602,'[1]Base JI SMP'!$C:$F,4,FALSE)</f>
        <v>44596</v>
      </c>
      <c r="T1602" t="str">
        <f>VLOOKUP(H1602,'[2]Base JI SMP'!$C:$J,8,FALSE)</f>
        <v>Individual</v>
      </c>
      <c r="U1602" t="s">
        <v>135</v>
      </c>
      <c r="V1602" t="s">
        <v>135</v>
      </c>
      <c r="W1602" t="s">
        <v>135</v>
      </c>
      <c r="X1602" t="s">
        <v>135</v>
      </c>
      <c r="Y1602" t="s">
        <v>136</v>
      </c>
      <c r="Z1602" t="s">
        <v>137</v>
      </c>
      <c r="AA1602" t="s">
        <v>348</v>
      </c>
      <c r="AG1602" t="s">
        <v>236</v>
      </c>
      <c r="AH1602" t="s">
        <v>141</v>
      </c>
      <c r="AJ1602" t="s">
        <v>141</v>
      </c>
      <c r="AK1602" t="s">
        <v>17030</v>
      </c>
      <c r="AL1602" t="s">
        <v>129</v>
      </c>
      <c r="AN1602" t="s">
        <v>129</v>
      </c>
      <c r="AP1602" t="s">
        <v>141</v>
      </c>
      <c r="AQ1602" t="s">
        <v>141</v>
      </c>
      <c r="AR1602" t="s">
        <v>17031</v>
      </c>
      <c r="AS1602" t="s">
        <v>1128</v>
      </c>
      <c r="AT1602" t="s">
        <v>844</v>
      </c>
      <c r="AU1602" t="s">
        <v>144</v>
      </c>
      <c r="CZ1602" t="s">
        <v>145</v>
      </c>
      <c r="DB1602" t="s">
        <v>286</v>
      </c>
      <c r="DC1602" t="s">
        <v>146</v>
      </c>
      <c r="DD1602" t="s">
        <v>17032</v>
      </c>
      <c r="DE1602" t="s">
        <v>4032</v>
      </c>
      <c r="DF1602" t="s">
        <v>141</v>
      </c>
      <c r="DI1602" t="s">
        <v>196</v>
      </c>
      <c r="DJ1602" t="s">
        <v>141</v>
      </c>
      <c r="DK1602" t="s">
        <v>129</v>
      </c>
      <c r="DL1602" t="s">
        <v>141</v>
      </c>
      <c r="DM1602" t="s">
        <v>141</v>
      </c>
      <c r="DN1602" t="s">
        <v>141</v>
      </c>
      <c r="DO1602" t="s">
        <v>141</v>
      </c>
      <c r="DQ1602" t="s">
        <v>150</v>
      </c>
      <c r="DS1602" t="s">
        <v>17033</v>
      </c>
      <c r="DV1602" t="str">
        <f>VLOOKUP(H1602,'[3]Merge Gagner assez d''argent'!$A:$B,2,FALSE)</f>
        <v>Souhaite ne pas répondre</v>
      </c>
      <c r="DX1602" t="s">
        <v>141</v>
      </c>
      <c r="DZ1602" t="s">
        <v>141</v>
      </c>
      <c r="EB1602" t="s">
        <v>686</v>
      </c>
      <c r="EC1602" t="s">
        <v>135</v>
      </c>
      <c r="ED1602" t="s">
        <v>129</v>
      </c>
      <c r="EE1602" t="s">
        <v>17034</v>
      </c>
      <c r="EF1602" t="s">
        <v>129</v>
      </c>
      <c r="EG1602" t="s">
        <v>17035</v>
      </c>
      <c r="EH1602" t="s">
        <v>141</v>
      </c>
      <c r="EI1602" t="s">
        <v>156</v>
      </c>
      <c r="EJ1602" t="s">
        <v>157</v>
      </c>
      <c r="EK1602" t="s">
        <v>158</v>
      </c>
      <c r="EM1602" t="s">
        <v>1579</v>
      </c>
      <c r="EN1602" t="s">
        <v>141</v>
      </c>
      <c r="EO1602" t="s">
        <v>141</v>
      </c>
      <c r="EP1602" t="s">
        <v>141</v>
      </c>
      <c r="EQ1602" t="s">
        <v>129</v>
      </c>
      <c r="ER1602" t="s">
        <v>141</v>
      </c>
      <c r="ES1602" t="s">
        <v>141</v>
      </c>
      <c r="ET1602" t="s">
        <v>141</v>
      </c>
      <c r="EU1602" t="s">
        <v>17036</v>
      </c>
      <c r="EV1602" t="s">
        <v>17037</v>
      </c>
    </row>
    <row r="1603" spans="1:154" hidden="1" x14ac:dyDescent="0.35">
      <c r="A1603" t="s">
        <v>17038</v>
      </c>
      <c r="B1603" t="s">
        <v>17039</v>
      </c>
      <c r="D1603" t="s">
        <v>14827</v>
      </c>
      <c r="E1603" t="s">
        <v>129</v>
      </c>
      <c r="F1603" t="s">
        <v>10188</v>
      </c>
      <c r="G1603" t="s">
        <v>17040</v>
      </c>
      <c r="H1603" t="s">
        <v>17040</v>
      </c>
      <c r="I1603" s="1">
        <v>44775</v>
      </c>
      <c r="J1603" t="s">
        <v>132</v>
      </c>
      <c r="P1603" t="s">
        <v>11945</v>
      </c>
      <c r="R1603" t="s">
        <v>11945</v>
      </c>
      <c r="S1603" s="1" t="s">
        <v>135</v>
      </c>
      <c r="T1603" t="s">
        <v>135</v>
      </c>
      <c r="U1603" t="s">
        <v>135</v>
      </c>
      <c r="V1603" t="s">
        <v>135</v>
      </c>
      <c r="W1603" t="s">
        <v>135</v>
      </c>
      <c r="X1603" t="s">
        <v>135</v>
      </c>
      <c r="Y1603" t="s">
        <v>136</v>
      </c>
      <c r="Z1603" t="s">
        <v>137</v>
      </c>
      <c r="AA1603" t="s">
        <v>348</v>
      </c>
      <c r="AG1603" t="s">
        <v>320</v>
      </c>
      <c r="AH1603" t="s">
        <v>141</v>
      </c>
      <c r="AJ1603" t="s">
        <v>129</v>
      </c>
      <c r="AN1603" t="s">
        <v>129</v>
      </c>
      <c r="AP1603" t="s">
        <v>129</v>
      </c>
      <c r="AQ1603" t="s">
        <v>129</v>
      </c>
      <c r="AS1603">
        <v>4</v>
      </c>
      <c r="AT1603" t="s">
        <v>143</v>
      </c>
      <c r="AU1603" t="s">
        <v>144</v>
      </c>
      <c r="CZ1603" t="s">
        <v>171</v>
      </c>
      <c r="DA1603" t="s">
        <v>14434</v>
      </c>
      <c r="DB1603" t="s">
        <v>592</v>
      </c>
      <c r="DC1603" t="s">
        <v>146</v>
      </c>
      <c r="DD1603" t="s">
        <v>17041</v>
      </c>
      <c r="DE1603" t="s">
        <v>4731</v>
      </c>
      <c r="DF1603" t="s">
        <v>399</v>
      </c>
      <c r="DG1603" t="s">
        <v>399</v>
      </c>
      <c r="DI1603" t="s">
        <v>149</v>
      </c>
      <c r="DJ1603" t="s">
        <v>129</v>
      </c>
      <c r="DK1603" t="s">
        <v>141</v>
      </c>
      <c r="DL1603" t="s">
        <v>141</v>
      </c>
      <c r="DM1603" t="s">
        <v>141</v>
      </c>
      <c r="DN1603" t="s">
        <v>141</v>
      </c>
      <c r="DO1603" t="s">
        <v>141</v>
      </c>
      <c r="DQ1603" t="s">
        <v>150</v>
      </c>
      <c r="DS1603" t="s">
        <v>17042</v>
      </c>
      <c r="DT1603" t="s">
        <v>17043</v>
      </c>
      <c r="DV1603" t="str">
        <f>VLOOKUP(H1603,'[3]Merge Gagner assez d''argent'!$A:$B,2,FALSE)</f>
        <v>Oui</v>
      </c>
      <c r="DX1603" t="s">
        <v>141</v>
      </c>
      <c r="DZ1603" t="s">
        <v>141</v>
      </c>
      <c r="EB1603" t="s">
        <v>129</v>
      </c>
      <c r="EC1603" t="s">
        <v>17044</v>
      </c>
      <c r="ED1603" t="s">
        <v>141</v>
      </c>
      <c r="EF1603" t="s">
        <v>129</v>
      </c>
      <c r="EG1603" t="s">
        <v>17045</v>
      </c>
      <c r="EH1603" t="s">
        <v>141</v>
      </c>
      <c r="EI1603" t="s">
        <v>156</v>
      </c>
      <c r="EJ1603" t="s">
        <v>157</v>
      </c>
      <c r="EK1603" t="s">
        <v>158</v>
      </c>
      <c r="EM1603" t="s">
        <v>300</v>
      </c>
      <c r="EN1603" t="s">
        <v>129</v>
      </c>
      <c r="EO1603" t="s">
        <v>141</v>
      </c>
      <c r="EP1603" t="s">
        <v>141</v>
      </c>
      <c r="EQ1603" t="s">
        <v>141</v>
      </c>
      <c r="ER1603" t="s">
        <v>129</v>
      </c>
      <c r="ES1603" t="s">
        <v>129</v>
      </c>
      <c r="ET1603" t="s">
        <v>141</v>
      </c>
      <c r="EU1603" t="s">
        <v>17046</v>
      </c>
      <c r="EX1603" t="s">
        <v>17047</v>
      </c>
    </row>
    <row r="1604" spans="1:154" hidden="1" x14ac:dyDescent="0.35">
      <c r="A1604" t="s">
        <v>17048</v>
      </c>
      <c r="B1604" t="s">
        <v>17049</v>
      </c>
      <c r="D1604" t="s">
        <v>14827</v>
      </c>
      <c r="E1604" t="s">
        <v>129</v>
      </c>
      <c r="F1604" t="s">
        <v>10188</v>
      </c>
      <c r="G1604" t="s">
        <v>17050</v>
      </c>
      <c r="H1604" t="s">
        <v>17050</v>
      </c>
      <c r="I1604" s="1">
        <v>44775</v>
      </c>
      <c r="J1604" t="s">
        <v>132</v>
      </c>
      <c r="P1604" t="s">
        <v>11945</v>
      </c>
      <c r="R1604" t="s">
        <v>11945</v>
      </c>
      <c r="S1604" s="1" t="s">
        <v>135</v>
      </c>
      <c r="T1604" t="s">
        <v>135</v>
      </c>
      <c r="U1604" t="s">
        <v>135</v>
      </c>
      <c r="V1604" t="s">
        <v>135</v>
      </c>
      <c r="W1604" t="s">
        <v>135</v>
      </c>
      <c r="X1604" t="s">
        <v>135</v>
      </c>
      <c r="Y1604" t="s">
        <v>136</v>
      </c>
      <c r="Z1604" t="s">
        <v>137</v>
      </c>
      <c r="AA1604" t="s">
        <v>348</v>
      </c>
      <c r="AG1604" t="s">
        <v>320</v>
      </c>
      <c r="AH1604" t="s">
        <v>141</v>
      </c>
      <c r="AJ1604" t="s">
        <v>129</v>
      </c>
      <c r="AN1604" t="s">
        <v>129</v>
      </c>
      <c r="AP1604" t="s">
        <v>129</v>
      </c>
      <c r="AQ1604" t="s">
        <v>129</v>
      </c>
      <c r="AS1604">
        <v>4</v>
      </c>
      <c r="AT1604" t="s">
        <v>143</v>
      </c>
      <c r="AU1604" t="s">
        <v>144</v>
      </c>
      <c r="CZ1604" t="s">
        <v>171</v>
      </c>
      <c r="DA1604" t="s">
        <v>17051</v>
      </c>
      <c r="DB1604" t="s">
        <v>592</v>
      </c>
      <c r="DC1604" t="s">
        <v>146</v>
      </c>
      <c r="DD1604" t="s">
        <v>17052</v>
      </c>
      <c r="DE1604" t="s">
        <v>4731</v>
      </c>
      <c r="DF1604" t="s">
        <v>399</v>
      </c>
      <c r="DG1604" t="s">
        <v>399</v>
      </c>
      <c r="DI1604" t="s">
        <v>149</v>
      </c>
      <c r="DJ1604" t="s">
        <v>129</v>
      </c>
      <c r="DK1604" t="s">
        <v>141</v>
      </c>
      <c r="DL1604" t="s">
        <v>141</v>
      </c>
      <c r="DM1604" t="s">
        <v>141</v>
      </c>
      <c r="DN1604" t="s">
        <v>141</v>
      </c>
      <c r="DO1604" t="s">
        <v>141</v>
      </c>
      <c r="DQ1604" t="s">
        <v>150</v>
      </c>
      <c r="DS1604" t="s">
        <v>17053</v>
      </c>
      <c r="DT1604" t="s">
        <v>17054</v>
      </c>
      <c r="DV1604" t="str">
        <f>VLOOKUP(H1604,'[3]Merge Gagner assez d''argent'!$A:$B,2,FALSE)</f>
        <v>Oui</v>
      </c>
      <c r="DX1604" t="s">
        <v>141</v>
      </c>
      <c r="DZ1604" t="s">
        <v>141</v>
      </c>
      <c r="EB1604" t="s">
        <v>129</v>
      </c>
      <c r="EC1604" t="s">
        <v>17055</v>
      </c>
      <c r="ED1604" t="s">
        <v>141</v>
      </c>
      <c r="EF1604" t="s">
        <v>129</v>
      </c>
      <c r="EH1604" t="s">
        <v>141</v>
      </c>
      <c r="EI1604" t="s">
        <v>156</v>
      </c>
      <c r="EJ1604" t="s">
        <v>157</v>
      </c>
      <c r="EK1604" t="s">
        <v>158</v>
      </c>
      <c r="EM1604" t="s">
        <v>300</v>
      </c>
      <c r="EN1604" t="s">
        <v>129</v>
      </c>
      <c r="EO1604" t="s">
        <v>141</v>
      </c>
      <c r="EP1604" t="s">
        <v>141</v>
      </c>
      <c r="EQ1604" t="s">
        <v>141</v>
      </c>
      <c r="ER1604" t="s">
        <v>129</v>
      </c>
      <c r="ES1604" t="s">
        <v>129</v>
      </c>
      <c r="ET1604" t="s">
        <v>141</v>
      </c>
      <c r="EU1604" t="s">
        <v>17056</v>
      </c>
      <c r="EX1604" t="s">
        <v>17057</v>
      </c>
    </row>
    <row r="1605" spans="1:154" hidden="1" x14ac:dyDescent="0.35">
      <c r="A1605" t="s">
        <v>17058</v>
      </c>
      <c r="B1605" t="s">
        <v>17059</v>
      </c>
      <c r="D1605" t="s">
        <v>14827</v>
      </c>
      <c r="E1605" t="s">
        <v>129</v>
      </c>
      <c r="F1605" t="s">
        <v>10188</v>
      </c>
      <c r="G1605" t="s">
        <v>17060</v>
      </c>
      <c r="H1605" t="s">
        <v>17060</v>
      </c>
      <c r="I1605" s="1">
        <v>44775</v>
      </c>
      <c r="J1605" t="s">
        <v>132</v>
      </c>
      <c r="P1605" t="s">
        <v>11945</v>
      </c>
      <c r="R1605" t="s">
        <v>11945</v>
      </c>
      <c r="S1605" s="1" t="s">
        <v>135</v>
      </c>
      <c r="T1605" t="s">
        <v>135</v>
      </c>
      <c r="U1605" t="s">
        <v>135</v>
      </c>
      <c r="V1605" t="s">
        <v>135</v>
      </c>
      <c r="W1605" t="s">
        <v>135</v>
      </c>
      <c r="X1605" t="s">
        <v>135</v>
      </c>
      <c r="Y1605" t="s">
        <v>136</v>
      </c>
      <c r="Z1605" t="s">
        <v>137</v>
      </c>
      <c r="AA1605" t="s">
        <v>348</v>
      </c>
      <c r="AG1605" t="s">
        <v>320</v>
      </c>
      <c r="AH1605" t="s">
        <v>141</v>
      </c>
      <c r="AJ1605" t="s">
        <v>129</v>
      </c>
      <c r="AN1605" t="s">
        <v>129</v>
      </c>
      <c r="AP1605" t="s">
        <v>129</v>
      </c>
      <c r="AQ1605" t="s">
        <v>129</v>
      </c>
      <c r="AS1605" t="s">
        <v>320</v>
      </c>
      <c r="AT1605" t="s">
        <v>143</v>
      </c>
      <c r="AU1605" t="s">
        <v>144</v>
      </c>
      <c r="CZ1605" t="s">
        <v>171</v>
      </c>
      <c r="DA1605" t="s">
        <v>14434</v>
      </c>
      <c r="DB1605" t="s">
        <v>592</v>
      </c>
      <c r="DC1605" t="s">
        <v>146</v>
      </c>
      <c r="DD1605" t="s">
        <v>17061</v>
      </c>
      <c r="DE1605" t="s">
        <v>4731</v>
      </c>
      <c r="DF1605" t="s">
        <v>399</v>
      </c>
      <c r="DG1605" t="s">
        <v>399</v>
      </c>
      <c r="DI1605" t="s">
        <v>149</v>
      </c>
      <c r="DJ1605" t="s">
        <v>129</v>
      </c>
      <c r="DK1605" t="s">
        <v>141</v>
      </c>
      <c r="DL1605" t="s">
        <v>141</v>
      </c>
      <c r="DM1605" t="s">
        <v>141</v>
      </c>
      <c r="DN1605" t="s">
        <v>141</v>
      </c>
      <c r="DO1605" t="s">
        <v>141</v>
      </c>
      <c r="DQ1605" t="s">
        <v>150</v>
      </c>
      <c r="DS1605" t="s">
        <v>17062</v>
      </c>
      <c r="DT1605" t="s">
        <v>17063</v>
      </c>
      <c r="DV1605" t="str">
        <f>VLOOKUP(H1605,'[3]Merge Gagner assez d''argent'!$A:$B,2,FALSE)</f>
        <v>Oui</v>
      </c>
      <c r="DX1605" t="s">
        <v>141</v>
      </c>
      <c r="DZ1605" t="s">
        <v>141</v>
      </c>
      <c r="EB1605" t="s">
        <v>141</v>
      </c>
      <c r="EC1605" t="s">
        <v>17064</v>
      </c>
      <c r="ED1605" t="s">
        <v>141</v>
      </c>
      <c r="EF1605" t="s">
        <v>129</v>
      </c>
      <c r="EG1605" t="s">
        <v>17065</v>
      </c>
      <c r="EH1605" t="s">
        <v>141</v>
      </c>
      <c r="EI1605" t="s">
        <v>156</v>
      </c>
      <c r="EJ1605" t="s">
        <v>157</v>
      </c>
      <c r="EK1605" t="s">
        <v>158</v>
      </c>
      <c r="EM1605" t="s">
        <v>300</v>
      </c>
      <c r="EN1605" t="s">
        <v>129</v>
      </c>
      <c r="EO1605" t="s">
        <v>141</v>
      </c>
      <c r="EP1605" t="s">
        <v>141</v>
      </c>
      <c r="EQ1605" t="s">
        <v>141</v>
      </c>
      <c r="ER1605" t="s">
        <v>129</v>
      </c>
      <c r="ES1605" t="s">
        <v>129</v>
      </c>
      <c r="ET1605" t="s">
        <v>141</v>
      </c>
      <c r="EU1605" t="s">
        <v>17066</v>
      </c>
      <c r="EX1605" t="s">
        <v>14836</v>
      </c>
    </row>
    <row r="1606" spans="1:154" hidden="1" x14ac:dyDescent="0.35">
      <c r="A1606" t="s">
        <v>17067</v>
      </c>
      <c r="B1606" t="s">
        <v>17068</v>
      </c>
      <c r="D1606" t="s">
        <v>12781</v>
      </c>
      <c r="E1606" t="s">
        <v>129</v>
      </c>
      <c r="F1606" t="s">
        <v>671</v>
      </c>
      <c r="G1606" t="s">
        <v>17069</v>
      </c>
      <c r="H1606" t="s">
        <v>17069</v>
      </c>
      <c r="I1606" s="1">
        <v>44775</v>
      </c>
      <c r="J1606" t="s">
        <v>132</v>
      </c>
      <c r="P1606" t="s">
        <v>11945</v>
      </c>
      <c r="R1606" t="s">
        <v>11945</v>
      </c>
      <c r="S1606" s="1">
        <f>VLOOKUP(H1606,'[1]Base JI SMP'!$C:$F,4,FALSE)</f>
        <v>44757</v>
      </c>
      <c r="T1606" t="str">
        <f>VLOOKUP(H1606,'[2]Base JI SMP'!$C:$J,8,FALSE)</f>
        <v>Individual</v>
      </c>
      <c r="U1606" t="s">
        <v>135</v>
      </c>
      <c r="V1606" t="s">
        <v>135</v>
      </c>
      <c r="W1606" t="s">
        <v>135</v>
      </c>
      <c r="X1606" t="s">
        <v>135</v>
      </c>
      <c r="Y1606" t="s">
        <v>136</v>
      </c>
      <c r="Z1606" t="s">
        <v>137</v>
      </c>
      <c r="AA1606" t="s">
        <v>319</v>
      </c>
      <c r="AG1606" t="s">
        <v>167</v>
      </c>
      <c r="AH1606" t="s">
        <v>141</v>
      </c>
      <c r="AL1606" t="s">
        <v>129</v>
      </c>
      <c r="AN1606" t="s">
        <v>129</v>
      </c>
      <c r="AP1606" t="s">
        <v>129</v>
      </c>
      <c r="AQ1606" t="s">
        <v>129</v>
      </c>
      <c r="AS1606" t="s">
        <v>247</v>
      </c>
      <c r="AT1606" t="s">
        <v>844</v>
      </c>
      <c r="AU1606" t="s">
        <v>144</v>
      </c>
      <c r="CZ1606" t="s">
        <v>209</v>
      </c>
      <c r="DB1606" t="s">
        <v>210</v>
      </c>
      <c r="DC1606" t="s">
        <v>146</v>
      </c>
      <c r="DD1606" t="s">
        <v>17070</v>
      </c>
      <c r="DE1606" t="s">
        <v>2923</v>
      </c>
      <c r="DF1606" t="s">
        <v>141</v>
      </c>
      <c r="DI1606" t="s">
        <v>149</v>
      </c>
      <c r="DJ1606" t="s">
        <v>129</v>
      </c>
      <c r="DK1606" t="s">
        <v>141</v>
      </c>
      <c r="DL1606" t="s">
        <v>141</v>
      </c>
      <c r="DM1606" t="s">
        <v>141</v>
      </c>
      <c r="DN1606" t="s">
        <v>141</v>
      </c>
      <c r="DO1606" t="s">
        <v>141</v>
      </c>
      <c r="DQ1606" t="s">
        <v>150</v>
      </c>
      <c r="DS1606" t="s">
        <v>17071</v>
      </c>
      <c r="DV1606" t="str">
        <f>VLOOKUP(H1606,'[3]Merge Gagner assez d''argent'!$A:$B,2,FALSE)</f>
        <v>Partiellement</v>
      </c>
      <c r="DX1606" t="s">
        <v>141</v>
      </c>
      <c r="DZ1606" t="s">
        <v>141</v>
      </c>
      <c r="EB1606" t="s">
        <v>129</v>
      </c>
      <c r="EC1606" t="s">
        <v>17072</v>
      </c>
      <c r="ED1606" t="s">
        <v>129</v>
      </c>
      <c r="EE1606" t="s">
        <v>17073</v>
      </c>
      <c r="EF1606" t="s">
        <v>1820</v>
      </c>
      <c r="EH1606" t="s">
        <v>141</v>
      </c>
      <c r="EI1606" t="s">
        <v>156</v>
      </c>
      <c r="EJ1606" t="s">
        <v>157</v>
      </c>
      <c r="EK1606" t="s">
        <v>158</v>
      </c>
      <c r="EM1606" t="s">
        <v>171</v>
      </c>
      <c r="EN1606" t="s">
        <v>141</v>
      </c>
      <c r="EO1606" t="s">
        <v>141</v>
      </c>
      <c r="EP1606" t="s">
        <v>141</v>
      </c>
      <c r="EQ1606" t="s">
        <v>141</v>
      </c>
      <c r="ER1606" t="s">
        <v>141</v>
      </c>
      <c r="ES1606" t="s">
        <v>141</v>
      </c>
      <c r="ET1606" t="s">
        <v>129</v>
      </c>
      <c r="EU1606" t="s">
        <v>17074</v>
      </c>
      <c r="EV1606" t="s">
        <v>17075</v>
      </c>
    </row>
    <row r="1607" spans="1:154" hidden="1" x14ac:dyDescent="0.35">
      <c r="A1607" t="s">
        <v>17076</v>
      </c>
      <c r="B1607" t="s">
        <v>17077</v>
      </c>
      <c r="D1607" t="s">
        <v>14492</v>
      </c>
      <c r="E1607" t="s">
        <v>129</v>
      </c>
      <c r="F1607" t="s">
        <v>10188</v>
      </c>
      <c r="G1607" t="s">
        <v>17078</v>
      </c>
      <c r="H1607" t="s">
        <v>17078</v>
      </c>
      <c r="I1607" s="1">
        <v>44775</v>
      </c>
      <c r="J1607" t="s">
        <v>132</v>
      </c>
      <c r="P1607" t="s">
        <v>11945</v>
      </c>
      <c r="R1607" t="s">
        <v>11945</v>
      </c>
      <c r="S1607" s="1">
        <f>VLOOKUP(H1607,'[1]Base JI SMP'!$C:$F,4,FALSE)</f>
        <v>44568</v>
      </c>
      <c r="T1607" t="str">
        <f>VLOOKUP(H1607,'[2]Base JI SMP'!$C:$J,8,FALSE)</f>
        <v>Individual</v>
      </c>
      <c r="U1607" t="s">
        <v>135</v>
      </c>
      <c r="V1607" t="s">
        <v>135</v>
      </c>
      <c r="W1607" t="s">
        <v>135</v>
      </c>
      <c r="X1607" t="s">
        <v>135</v>
      </c>
      <c r="Y1607" t="s">
        <v>136</v>
      </c>
      <c r="Z1607" t="s">
        <v>189</v>
      </c>
      <c r="AA1607" t="s">
        <v>348</v>
      </c>
      <c r="AG1607" t="s">
        <v>320</v>
      </c>
      <c r="AH1607" t="s">
        <v>141</v>
      </c>
      <c r="AJ1607" t="s">
        <v>129</v>
      </c>
      <c r="AL1607" t="s">
        <v>129</v>
      </c>
      <c r="AN1607" t="s">
        <v>129</v>
      </c>
      <c r="AP1607" t="s">
        <v>129</v>
      </c>
      <c r="AQ1607" t="s">
        <v>129</v>
      </c>
      <c r="AS1607" t="s">
        <v>223</v>
      </c>
      <c r="AT1607" t="s">
        <v>844</v>
      </c>
      <c r="AU1607" t="s">
        <v>144</v>
      </c>
      <c r="CZ1607" t="s">
        <v>296</v>
      </c>
      <c r="DB1607" t="s">
        <v>296</v>
      </c>
      <c r="DC1607" t="s">
        <v>146</v>
      </c>
      <c r="DE1607" t="s">
        <v>4731</v>
      </c>
      <c r="DF1607" t="s">
        <v>141</v>
      </c>
      <c r="DI1607" t="s">
        <v>149</v>
      </c>
      <c r="DJ1607" t="s">
        <v>129</v>
      </c>
      <c r="DK1607" t="s">
        <v>141</v>
      </c>
      <c r="DL1607" t="s">
        <v>141</v>
      </c>
      <c r="DM1607" t="s">
        <v>141</v>
      </c>
      <c r="DN1607" t="s">
        <v>141</v>
      </c>
      <c r="DO1607" t="s">
        <v>141</v>
      </c>
      <c r="DQ1607" t="s">
        <v>171</v>
      </c>
      <c r="DS1607" t="s">
        <v>17079</v>
      </c>
      <c r="DV1607" t="str">
        <f>VLOOKUP(H1607,'[3]Merge Gagner assez d''argent'!$A:$B,2,FALSE)</f>
        <v>Partiellement</v>
      </c>
      <c r="DX1607" t="s">
        <v>141</v>
      </c>
      <c r="DZ1607" t="s">
        <v>141</v>
      </c>
      <c r="EB1607" t="s">
        <v>141</v>
      </c>
      <c r="ED1607" t="s">
        <v>141</v>
      </c>
      <c r="EF1607" t="s">
        <v>129</v>
      </c>
      <c r="EH1607" t="s">
        <v>141</v>
      </c>
      <c r="EI1607" t="s">
        <v>156</v>
      </c>
      <c r="EJ1607" t="s">
        <v>214</v>
      </c>
      <c r="EK1607" t="s">
        <v>158</v>
      </c>
      <c r="EM1607" t="s">
        <v>4019</v>
      </c>
      <c r="EN1607" t="s">
        <v>141</v>
      </c>
      <c r="EO1607" t="s">
        <v>129</v>
      </c>
      <c r="EP1607" t="s">
        <v>129</v>
      </c>
      <c r="EQ1607" t="s">
        <v>129</v>
      </c>
      <c r="ER1607" t="s">
        <v>129</v>
      </c>
      <c r="ES1607" t="s">
        <v>129</v>
      </c>
      <c r="ET1607" t="s">
        <v>141</v>
      </c>
      <c r="EU1607" t="s">
        <v>10786</v>
      </c>
      <c r="EV1607" t="s">
        <v>10786</v>
      </c>
    </row>
    <row r="1608" spans="1:154" hidden="1" x14ac:dyDescent="0.35">
      <c r="A1608" t="s">
        <v>17080</v>
      </c>
      <c r="B1608" t="s">
        <v>17081</v>
      </c>
      <c r="D1608" t="s">
        <v>14498</v>
      </c>
      <c r="E1608" t="s">
        <v>129</v>
      </c>
      <c r="F1608" t="s">
        <v>10188</v>
      </c>
      <c r="G1608" t="s">
        <v>17082</v>
      </c>
      <c r="H1608" t="s">
        <v>17082</v>
      </c>
      <c r="I1608" s="1">
        <v>44775</v>
      </c>
      <c r="J1608" t="s">
        <v>132</v>
      </c>
      <c r="P1608" t="s">
        <v>11945</v>
      </c>
      <c r="R1608" t="s">
        <v>11945</v>
      </c>
      <c r="S1608" s="1">
        <f>VLOOKUP(H1608,'[1]Base JI SMP'!$C:$F,4,FALSE)</f>
        <v>44526</v>
      </c>
      <c r="T1608" t="str">
        <f>VLOOKUP(H1608,'[2]Base JI SMP'!$C:$J,8,FALSE)</f>
        <v>Individual</v>
      </c>
      <c r="U1608" t="s">
        <v>135</v>
      </c>
      <c r="V1608" t="s">
        <v>135</v>
      </c>
      <c r="W1608" t="s">
        <v>135</v>
      </c>
      <c r="X1608" t="s">
        <v>135</v>
      </c>
      <c r="Y1608" t="s">
        <v>136</v>
      </c>
      <c r="Z1608" t="s">
        <v>1019</v>
      </c>
      <c r="AA1608" t="s">
        <v>348</v>
      </c>
      <c r="AG1608">
        <v>1</v>
      </c>
      <c r="AH1608" t="s">
        <v>141</v>
      </c>
      <c r="AJ1608" t="s">
        <v>129</v>
      </c>
      <c r="AL1608" t="s">
        <v>129</v>
      </c>
      <c r="AN1608" t="s">
        <v>129</v>
      </c>
      <c r="AP1608" t="s">
        <v>129</v>
      </c>
      <c r="AQ1608" t="s">
        <v>129</v>
      </c>
      <c r="AS1608">
        <v>21</v>
      </c>
      <c r="AT1608" t="s">
        <v>844</v>
      </c>
      <c r="AU1608" t="s">
        <v>144</v>
      </c>
      <c r="CZ1608" t="s">
        <v>171</v>
      </c>
      <c r="DA1608" t="s">
        <v>237</v>
      </c>
      <c r="DB1608" t="s">
        <v>592</v>
      </c>
      <c r="DC1608" t="s">
        <v>146</v>
      </c>
      <c r="DF1608" t="s">
        <v>141</v>
      </c>
      <c r="DI1608" t="s">
        <v>149</v>
      </c>
      <c r="DJ1608" t="s">
        <v>129</v>
      </c>
      <c r="DK1608" t="s">
        <v>141</v>
      </c>
      <c r="DL1608" t="s">
        <v>141</v>
      </c>
      <c r="DM1608" t="s">
        <v>141</v>
      </c>
      <c r="DN1608" t="s">
        <v>141</v>
      </c>
      <c r="DO1608" t="s">
        <v>141</v>
      </c>
      <c r="DQ1608" t="s">
        <v>356</v>
      </c>
      <c r="DS1608" t="s">
        <v>17083</v>
      </c>
      <c r="DV1608" t="str">
        <f>VLOOKUP(H1608,'[3]Merge Gagner assez d''argent'!$A:$B,2,FALSE)</f>
        <v>Oui</v>
      </c>
      <c r="DX1608" t="s">
        <v>253</v>
      </c>
      <c r="DZ1608" t="s">
        <v>141</v>
      </c>
      <c r="EB1608" t="s">
        <v>686</v>
      </c>
      <c r="EF1608" t="s">
        <v>129</v>
      </c>
      <c r="EH1608" t="s">
        <v>141</v>
      </c>
      <c r="EI1608" t="s">
        <v>156</v>
      </c>
      <c r="EJ1608" t="s">
        <v>156</v>
      </c>
      <c r="EK1608" t="s">
        <v>158</v>
      </c>
      <c r="EM1608" t="s">
        <v>159</v>
      </c>
      <c r="EN1608" t="s">
        <v>141</v>
      </c>
      <c r="EO1608" t="s">
        <v>141</v>
      </c>
      <c r="EP1608" t="s">
        <v>141</v>
      </c>
      <c r="EQ1608" t="s">
        <v>141</v>
      </c>
      <c r="ER1608" t="s">
        <v>129</v>
      </c>
      <c r="ES1608" t="s">
        <v>141</v>
      </c>
      <c r="ET1608" t="s">
        <v>141</v>
      </c>
      <c r="EU1608" t="s">
        <v>17084</v>
      </c>
      <c r="EV1608" t="s">
        <v>10590</v>
      </c>
    </row>
    <row r="1609" spans="1:154" hidden="1" x14ac:dyDescent="0.35">
      <c r="A1609" t="s">
        <v>17085</v>
      </c>
      <c r="B1609" t="s">
        <v>17086</v>
      </c>
      <c r="D1609" t="s">
        <v>14492</v>
      </c>
      <c r="E1609" t="s">
        <v>129</v>
      </c>
      <c r="F1609" t="s">
        <v>10188</v>
      </c>
      <c r="G1609" t="s">
        <v>17087</v>
      </c>
      <c r="H1609" t="s">
        <v>17087</v>
      </c>
      <c r="I1609" s="1">
        <v>44775</v>
      </c>
      <c r="J1609" t="s">
        <v>132</v>
      </c>
      <c r="P1609" t="s">
        <v>11945</v>
      </c>
      <c r="R1609" t="s">
        <v>11945</v>
      </c>
      <c r="S1609" s="1">
        <f>VLOOKUP(H1609,'[1]Base JI SMP'!$C:$F,4,FALSE)</f>
        <v>44559</v>
      </c>
      <c r="T1609" t="str">
        <f>VLOOKUP(H1609,'[2]Base JI SMP'!$C:$J,8,FALSE)</f>
        <v>Individual</v>
      </c>
      <c r="U1609" t="s">
        <v>135</v>
      </c>
      <c r="V1609" t="s">
        <v>135</v>
      </c>
      <c r="W1609" t="s">
        <v>135</v>
      </c>
      <c r="X1609" t="s">
        <v>135</v>
      </c>
      <c r="Y1609" t="s">
        <v>136</v>
      </c>
      <c r="Z1609" t="s">
        <v>137</v>
      </c>
      <c r="AA1609" t="s">
        <v>348</v>
      </c>
      <c r="AG1609" t="s">
        <v>190</v>
      </c>
      <c r="AH1609" t="s">
        <v>141</v>
      </c>
      <c r="AJ1609" t="s">
        <v>129</v>
      </c>
      <c r="AL1609" t="s">
        <v>129</v>
      </c>
      <c r="AN1609" t="s">
        <v>141</v>
      </c>
      <c r="AO1609" t="s">
        <v>17088</v>
      </c>
      <c r="AP1609" t="s">
        <v>141</v>
      </c>
      <c r="AQ1609" t="s">
        <v>129</v>
      </c>
      <c r="AS1609" t="s">
        <v>349</v>
      </c>
      <c r="AT1609" t="s">
        <v>844</v>
      </c>
      <c r="AU1609" t="s">
        <v>144</v>
      </c>
      <c r="CZ1609" t="s">
        <v>171</v>
      </c>
      <c r="DA1609" t="s">
        <v>16785</v>
      </c>
      <c r="DB1609" t="s">
        <v>592</v>
      </c>
      <c r="DC1609" t="s">
        <v>146</v>
      </c>
      <c r="DD1609" t="s">
        <v>7186</v>
      </c>
      <c r="DE1609" t="s">
        <v>4731</v>
      </c>
      <c r="DF1609" t="s">
        <v>141</v>
      </c>
      <c r="DI1609" t="s">
        <v>149</v>
      </c>
      <c r="DJ1609" t="s">
        <v>129</v>
      </c>
      <c r="DK1609" t="s">
        <v>141</v>
      </c>
      <c r="DL1609" t="s">
        <v>141</v>
      </c>
      <c r="DM1609" t="s">
        <v>141</v>
      </c>
      <c r="DN1609" t="s">
        <v>141</v>
      </c>
      <c r="DO1609" t="s">
        <v>141</v>
      </c>
      <c r="DQ1609" t="s">
        <v>356</v>
      </c>
      <c r="DS1609" t="s">
        <v>17089</v>
      </c>
      <c r="DV1609" t="str">
        <f>VLOOKUP(H1609,'[3]Merge Gagner assez d''argent'!$A:$B,2,FALSE)</f>
        <v>Non</v>
      </c>
      <c r="DW1609" t="s">
        <v>17090</v>
      </c>
      <c r="DX1609" t="s">
        <v>141</v>
      </c>
      <c r="DZ1609" t="s">
        <v>141</v>
      </c>
      <c r="EB1609" t="s">
        <v>141</v>
      </c>
      <c r="ED1609" t="s">
        <v>141</v>
      </c>
      <c r="EF1609" t="s">
        <v>129</v>
      </c>
      <c r="EG1609" t="s">
        <v>17091</v>
      </c>
      <c r="EH1609" t="s">
        <v>141</v>
      </c>
      <c r="EI1609" t="s">
        <v>156</v>
      </c>
      <c r="EJ1609" t="s">
        <v>157</v>
      </c>
      <c r="EK1609" t="s">
        <v>181</v>
      </c>
      <c r="EM1609" t="s">
        <v>4789</v>
      </c>
      <c r="EN1609" t="s">
        <v>141</v>
      </c>
      <c r="EO1609" t="s">
        <v>141</v>
      </c>
      <c r="EP1609" t="s">
        <v>129</v>
      </c>
      <c r="EQ1609" t="s">
        <v>129</v>
      </c>
      <c r="ER1609" t="s">
        <v>129</v>
      </c>
      <c r="ES1609" t="s">
        <v>129</v>
      </c>
      <c r="ET1609" t="s">
        <v>141</v>
      </c>
      <c r="EU1609" t="s">
        <v>17092</v>
      </c>
      <c r="EV1609" t="s">
        <v>17093</v>
      </c>
    </row>
    <row r="1610" spans="1:154" hidden="1" x14ac:dyDescent="0.35">
      <c r="A1610" t="s">
        <v>17094</v>
      </c>
      <c r="B1610" t="s">
        <v>17095</v>
      </c>
      <c r="D1610" t="s">
        <v>12781</v>
      </c>
      <c r="E1610" t="s">
        <v>129</v>
      </c>
      <c r="F1610" t="s">
        <v>671</v>
      </c>
      <c r="G1610" t="s">
        <v>17096</v>
      </c>
      <c r="H1610" t="s">
        <v>17096</v>
      </c>
      <c r="I1610" s="1">
        <v>44775</v>
      </c>
      <c r="J1610" t="s">
        <v>132</v>
      </c>
      <c r="P1610" t="s">
        <v>11945</v>
      </c>
      <c r="R1610" t="s">
        <v>11945</v>
      </c>
      <c r="S1610" s="1">
        <f>VLOOKUP(H1610,'[1]Base JI SMP'!$C:$F,4,FALSE)</f>
        <v>44686</v>
      </c>
      <c r="T1610" t="str">
        <f>VLOOKUP(H1610,'[2]Base JI SMP'!$C:$J,8,FALSE)</f>
        <v>Individual</v>
      </c>
      <c r="U1610" t="s">
        <v>135</v>
      </c>
      <c r="V1610" t="s">
        <v>135</v>
      </c>
      <c r="W1610" t="s">
        <v>135</v>
      </c>
      <c r="X1610" t="s">
        <v>135</v>
      </c>
      <c r="Y1610" t="s">
        <v>136</v>
      </c>
      <c r="Z1610" t="s">
        <v>137</v>
      </c>
      <c r="AA1610" t="s">
        <v>319</v>
      </c>
      <c r="AG1610">
        <v>3</v>
      </c>
      <c r="AH1610" t="s">
        <v>141</v>
      </c>
      <c r="AL1610" t="s">
        <v>129</v>
      </c>
      <c r="AN1610" t="s">
        <v>141</v>
      </c>
      <c r="AO1610" t="s">
        <v>17097</v>
      </c>
      <c r="AP1610" t="s">
        <v>129</v>
      </c>
      <c r="AQ1610" t="s">
        <v>141</v>
      </c>
      <c r="AR1610" t="s">
        <v>17098</v>
      </c>
      <c r="AS1610" t="s">
        <v>678</v>
      </c>
      <c r="AT1610" t="s">
        <v>679</v>
      </c>
      <c r="AU1610" t="s">
        <v>144</v>
      </c>
      <c r="CZ1610" t="s">
        <v>145</v>
      </c>
      <c r="DB1610" t="s">
        <v>145</v>
      </c>
      <c r="DC1610" t="s">
        <v>146</v>
      </c>
      <c r="DD1610" t="s">
        <v>17099</v>
      </c>
      <c r="DE1610" t="s">
        <v>2923</v>
      </c>
      <c r="DF1610" t="s">
        <v>399</v>
      </c>
      <c r="DG1610" t="s">
        <v>399</v>
      </c>
      <c r="DI1610" t="s">
        <v>196</v>
      </c>
      <c r="DJ1610" t="s">
        <v>141</v>
      </c>
      <c r="DK1610" t="s">
        <v>129</v>
      </c>
      <c r="DL1610" t="s">
        <v>141</v>
      </c>
      <c r="DM1610" t="s">
        <v>141</v>
      </c>
      <c r="DN1610" t="s">
        <v>141</v>
      </c>
      <c r="DO1610" t="s">
        <v>141</v>
      </c>
      <c r="DQ1610" t="s">
        <v>150</v>
      </c>
      <c r="DS1610" t="s">
        <v>17100</v>
      </c>
      <c r="DV1610" t="str">
        <f>VLOOKUP(H1610,'[3]Merge Gagner assez d''argent'!$A:$B,2,FALSE)</f>
        <v>Souhaite ne pas répondre</v>
      </c>
      <c r="DX1610" t="s">
        <v>141</v>
      </c>
      <c r="DZ1610" t="s">
        <v>141</v>
      </c>
      <c r="EB1610" t="s">
        <v>686</v>
      </c>
      <c r="EC1610" t="s">
        <v>135</v>
      </c>
      <c r="ED1610" t="s">
        <v>141</v>
      </c>
      <c r="EF1610" t="s">
        <v>1820</v>
      </c>
      <c r="EH1610" t="s">
        <v>141</v>
      </c>
      <c r="EI1610" t="s">
        <v>157</v>
      </c>
      <c r="EJ1610" t="s">
        <v>157</v>
      </c>
      <c r="EK1610" t="s">
        <v>384</v>
      </c>
      <c r="EM1610" t="s">
        <v>171</v>
      </c>
      <c r="EN1610" t="s">
        <v>141</v>
      </c>
      <c r="EO1610" t="s">
        <v>141</v>
      </c>
      <c r="EP1610" t="s">
        <v>141</v>
      </c>
      <c r="EQ1610" t="s">
        <v>141</v>
      </c>
      <c r="ER1610" t="s">
        <v>141</v>
      </c>
      <c r="ES1610" t="s">
        <v>141</v>
      </c>
      <c r="ET1610" t="s">
        <v>129</v>
      </c>
      <c r="EU1610" t="s">
        <v>17101</v>
      </c>
      <c r="EV1610" t="s">
        <v>17102</v>
      </c>
    </row>
    <row r="1611" spans="1:154" hidden="1" x14ac:dyDescent="0.35">
      <c r="A1611" t="s">
        <v>17103</v>
      </c>
      <c r="B1611" t="s">
        <v>17104</v>
      </c>
      <c r="D1611" t="s">
        <v>14492</v>
      </c>
      <c r="E1611" t="s">
        <v>129</v>
      </c>
      <c r="F1611" t="s">
        <v>10188</v>
      </c>
      <c r="G1611" t="s">
        <v>17105</v>
      </c>
      <c r="H1611" t="s">
        <v>17105</v>
      </c>
      <c r="I1611" s="1">
        <v>44775</v>
      </c>
      <c r="J1611" t="s">
        <v>132</v>
      </c>
      <c r="P1611" t="s">
        <v>11945</v>
      </c>
      <c r="R1611" t="s">
        <v>11945</v>
      </c>
      <c r="S1611" s="1" t="s">
        <v>135</v>
      </c>
      <c r="T1611" t="s">
        <v>135</v>
      </c>
      <c r="U1611" t="s">
        <v>135</v>
      </c>
      <c r="V1611" t="s">
        <v>135</v>
      </c>
      <c r="W1611" t="s">
        <v>135</v>
      </c>
      <c r="X1611" t="s">
        <v>135</v>
      </c>
      <c r="Y1611" t="s">
        <v>136</v>
      </c>
      <c r="Z1611" t="s">
        <v>137</v>
      </c>
      <c r="AA1611" t="s">
        <v>348</v>
      </c>
      <c r="AG1611" t="s">
        <v>320</v>
      </c>
      <c r="AH1611" t="s">
        <v>141</v>
      </c>
      <c r="AJ1611" t="s">
        <v>129</v>
      </c>
      <c r="AL1611" t="s">
        <v>129</v>
      </c>
      <c r="AN1611" t="s">
        <v>141</v>
      </c>
      <c r="AP1611" t="s">
        <v>141</v>
      </c>
      <c r="AQ1611" t="s">
        <v>129</v>
      </c>
      <c r="AS1611" t="s">
        <v>349</v>
      </c>
      <c r="AT1611" t="s">
        <v>844</v>
      </c>
      <c r="AU1611" t="s">
        <v>144</v>
      </c>
      <c r="CZ1611" t="s">
        <v>171</v>
      </c>
      <c r="DB1611" t="s">
        <v>171</v>
      </c>
      <c r="DC1611" t="s">
        <v>146</v>
      </c>
      <c r="DE1611" t="s">
        <v>354</v>
      </c>
      <c r="DF1611" t="s">
        <v>141</v>
      </c>
      <c r="DI1611" t="s">
        <v>149</v>
      </c>
      <c r="DJ1611" t="s">
        <v>129</v>
      </c>
      <c r="DK1611" t="s">
        <v>141</v>
      </c>
      <c r="DL1611" t="s">
        <v>141</v>
      </c>
      <c r="DM1611" t="s">
        <v>141</v>
      </c>
      <c r="DN1611" t="s">
        <v>141</v>
      </c>
      <c r="DO1611" t="s">
        <v>141</v>
      </c>
      <c r="DQ1611" t="s">
        <v>683</v>
      </c>
      <c r="DS1611" t="s">
        <v>17106</v>
      </c>
      <c r="DV1611" t="str">
        <f>VLOOKUP(H1611,'[3]Merge Gagner assez d''argent'!$A:$B,2,FALSE)</f>
        <v>Non</v>
      </c>
      <c r="DW1611" t="s">
        <v>17107</v>
      </c>
      <c r="DX1611" t="s">
        <v>141</v>
      </c>
      <c r="DZ1611" t="s">
        <v>141</v>
      </c>
      <c r="EB1611" t="s">
        <v>141</v>
      </c>
      <c r="ED1611" t="s">
        <v>141</v>
      </c>
      <c r="EF1611" t="s">
        <v>141</v>
      </c>
      <c r="EG1611" t="s">
        <v>17108</v>
      </c>
      <c r="EH1611" t="s">
        <v>468</v>
      </c>
      <c r="EI1611" t="s">
        <v>156</v>
      </c>
      <c r="EJ1611" t="s">
        <v>157</v>
      </c>
      <c r="EK1611" t="s">
        <v>181</v>
      </c>
      <c r="EM1611" t="s">
        <v>7049</v>
      </c>
      <c r="EN1611" t="s">
        <v>129</v>
      </c>
      <c r="EO1611" t="s">
        <v>129</v>
      </c>
      <c r="EP1611" t="s">
        <v>129</v>
      </c>
      <c r="EQ1611" t="s">
        <v>129</v>
      </c>
      <c r="ER1611" t="s">
        <v>141</v>
      </c>
      <c r="ES1611" t="s">
        <v>141</v>
      </c>
      <c r="ET1611" t="s">
        <v>141</v>
      </c>
      <c r="EU1611" t="s">
        <v>15736</v>
      </c>
      <c r="EV1611" t="s">
        <v>15736</v>
      </c>
    </row>
    <row r="1612" spans="1:154" hidden="1" x14ac:dyDescent="0.35">
      <c r="A1612" t="s">
        <v>17109</v>
      </c>
      <c r="B1612" t="s">
        <v>17110</v>
      </c>
      <c r="D1612" t="s">
        <v>14498</v>
      </c>
      <c r="E1612" t="s">
        <v>129</v>
      </c>
      <c r="F1612" t="s">
        <v>10188</v>
      </c>
      <c r="G1612" t="s">
        <v>17111</v>
      </c>
      <c r="H1612" t="s">
        <v>17111</v>
      </c>
      <c r="I1612" s="1">
        <v>44775</v>
      </c>
      <c r="J1612" t="s">
        <v>132</v>
      </c>
      <c r="P1612" t="s">
        <v>11945</v>
      </c>
      <c r="R1612" t="s">
        <v>11945</v>
      </c>
      <c r="S1612" s="1">
        <f>VLOOKUP(H1612,'[1]Base JI SMP'!$C:$F,4,FALSE)</f>
        <v>44526</v>
      </c>
      <c r="T1612" t="str">
        <f>VLOOKUP(H1612,'[2]Base JI SMP'!$C:$J,8,FALSE)</f>
        <v>Individual</v>
      </c>
      <c r="U1612" t="s">
        <v>135</v>
      </c>
      <c r="V1612" t="s">
        <v>135</v>
      </c>
      <c r="W1612" t="s">
        <v>135</v>
      </c>
      <c r="X1612" t="s">
        <v>135</v>
      </c>
      <c r="Y1612" t="s">
        <v>136</v>
      </c>
      <c r="Z1612" t="s">
        <v>137</v>
      </c>
      <c r="AA1612" t="s">
        <v>348</v>
      </c>
      <c r="AH1612" t="s">
        <v>141</v>
      </c>
      <c r="AJ1612" t="s">
        <v>129</v>
      </c>
      <c r="AL1612" t="s">
        <v>129</v>
      </c>
      <c r="AN1612" t="s">
        <v>129</v>
      </c>
      <c r="AP1612" t="s">
        <v>129</v>
      </c>
      <c r="AQ1612" t="s">
        <v>129</v>
      </c>
      <c r="AT1612" t="s">
        <v>844</v>
      </c>
      <c r="AU1612" t="s">
        <v>144</v>
      </c>
      <c r="CZ1612" t="s">
        <v>209</v>
      </c>
      <c r="DB1612" t="s">
        <v>210</v>
      </c>
      <c r="DC1612" t="s">
        <v>146</v>
      </c>
      <c r="DE1612" t="s">
        <v>4731</v>
      </c>
      <c r="DF1612" t="s">
        <v>141</v>
      </c>
      <c r="DI1612" t="s">
        <v>149</v>
      </c>
      <c r="DJ1612" t="s">
        <v>129</v>
      </c>
      <c r="DK1612" t="s">
        <v>141</v>
      </c>
      <c r="DL1612" t="s">
        <v>141</v>
      </c>
      <c r="DM1612" t="s">
        <v>141</v>
      </c>
      <c r="DN1612" t="s">
        <v>141</v>
      </c>
      <c r="DO1612" t="s">
        <v>141</v>
      </c>
      <c r="DQ1612" t="s">
        <v>150</v>
      </c>
      <c r="DS1612" t="s">
        <v>11662</v>
      </c>
      <c r="DV1612" t="str">
        <f>VLOOKUP(H1612,'[3]Merge Gagner assez d''argent'!$A:$B,2,FALSE)</f>
        <v>Oui</v>
      </c>
      <c r="DX1612" t="s">
        <v>253</v>
      </c>
      <c r="DZ1612" t="s">
        <v>141</v>
      </c>
      <c r="EB1612" t="s">
        <v>686</v>
      </c>
      <c r="ED1612" t="s">
        <v>686</v>
      </c>
      <c r="EF1612" t="s">
        <v>129</v>
      </c>
      <c r="EH1612" t="s">
        <v>141</v>
      </c>
      <c r="EI1612" t="s">
        <v>156</v>
      </c>
      <c r="EJ1612" t="s">
        <v>157</v>
      </c>
      <c r="EK1612" t="s">
        <v>158</v>
      </c>
      <c r="EM1612" t="s">
        <v>2570</v>
      </c>
      <c r="EN1612" t="s">
        <v>141</v>
      </c>
      <c r="EO1612" t="s">
        <v>141</v>
      </c>
      <c r="EP1612" t="s">
        <v>129</v>
      </c>
      <c r="EQ1612" t="s">
        <v>141</v>
      </c>
      <c r="ER1612" t="s">
        <v>141</v>
      </c>
      <c r="ES1612" t="s">
        <v>141</v>
      </c>
      <c r="ET1612" t="s">
        <v>141</v>
      </c>
      <c r="EU1612" t="s">
        <v>17112</v>
      </c>
      <c r="EV1612" t="s">
        <v>17113</v>
      </c>
    </row>
    <row r="1613" spans="1:154" hidden="1" x14ac:dyDescent="0.35">
      <c r="A1613" t="s">
        <v>17114</v>
      </c>
      <c r="B1613" t="s">
        <v>17115</v>
      </c>
      <c r="D1613" t="s">
        <v>12781</v>
      </c>
      <c r="E1613" t="s">
        <v>129</v>
      </c>
      <c r="F1613" t="s">
        <v>671</v>
      </c>
      <c r="G1613" t="s">
        <v>17116</v>
      </c>
      <c r="H1613" t="s">
        <v>17116</v>
      </c>
      <c r="I1613" s="1">
        <v>44775</v>
      </c>
      <c r="J1613" t="s">
        <v>132</v>
      </c>
      <c r="P1613" t="s">
        <v>11945</v>
      </c>
      <c r="R1613" t="s">
        <v>11945</v>
      </c>
      <c r="S1613" s="1">
        <f>VLOOKUP(H1613,'[1]Base JI SMP'!$C:$F,4,FALSE)</f>
        <v>44725</v>
      </c>
      <c r="T1613" t="str">
        <f>VLOOKUP(H1613,'[2]Base JI SMP'!$C:$J,8,FALSE)</f>
        <v>Individual</v>
      </c>
      <c r="U1613" t="s">
        <v>135</v>
      </c>
      <c r="V1613" t="s">
        <v>135</v>
      </c>
      <c r="W1613" t="s">
        <v>135</v>
      </c>
      <c r="X1613" t="s">
        <v>135</v>
      </c>
      <c r="Y1613" t="s">
        <v>136</v>
      </c>
      <c r="Z1613" t="s">
        <v>137</v>
      </c>
      <c r="AA1613" t="s">
        <v>319</v>
      </c>
      <c r="AG1613" t="s">
        <v>320</v>
      </c>
      <c r="AH1613" t="s">
        <v>141</v>
      </c>
      <c r="AL1613" t="s">
        <v>129</v>
      </c>
      <c r="AN1613" t="s">
        <v>129</v>
      </c>
      <c r="AP1613" t="s">
        <v>129</v>
      </c>
      <c r="AQ1613" t="s">
        <v>129</v>
      </c>
      <c r="AS1613" t="s">
        <v>247</v>
      </c>
      <c r="AT1613" t="s">
        <v>844</v>
      </c>
      <c r="AU1613" t="s">
        <v>144</v>
      </c>
      <c r="CZ1613" t="s">
        <v>209</v>
      </c>
      <c r="DB1613" t="s">
        <v>210</v>
      </c>
      <c r="DC1613" t="s">
        <v>146</v>
      </c>
      <c r="DD1613" t="s">
        <v>17117</v>
      </c>
      <c r="DE1613" t="s">
        <v>2923</v>
      </c>
      <c r="DF1613" t="s">
        <v>141</v>
      </c>
      <c r="DI1613" t="s">
        <v>149</v>
      </c>
      <c r="DJ1613" t="s">
        <v>129</v>
      </c>
      <c r="DK1613" t="s">
        <v>141</v>
      </c>
      <c r="DL1613" t="s">
        <v>141</v>
      </c>
      <c r="DM1613" t="s">
        <v>141</v>
      </c>
      <c r="DN1613" t="s">
        <v>141</v>
      </c>
      <c r="DO1613" t="s">
        <v>141</v>
      </c>
      <c r="DQ1613" t="s">
        <v>150</v>
      </c>
      <c r="DS1613" t="s">
        <v>17118</v>
      </c>
      <c r="DV1613" t="str">
        <f>VLOOKUP(H1613,'[3]Merge Gagner assez d''argent'!$A:$B,2,FALSE)</f>
        <v>Partiellement</v>
      </c>
      <c r="DX1613" t="s">
        <v>141</v>
      </c>
      <c r="DZ1613" t="s">
        <v>141</v>
      </c>
      <c r="EB1613" t="s">
        <v>129</v>
      </c>
      <c r="ED1613" t="s">
        <v>141</v>
      </c>
      <c r="EF1613" t="s">
        <v>1820</v>
      </c>
      <c r="EH1613" t="s">
        <v>141</v>
      </c>
      <c r="EI1613" t="s">
        <v>157</v>
      </c>
      <c r="EJ1613" t="s">
        <v>157</v>
      </c>
      <c r="EK1613" t="s">
        <v>181</v>
      </c>
      <c r="EM1613" t="s">
        <v>241</v>
      </c>
      <c r="EN1613" t="s">
        <v>129</v>
      </c>
      <c r="EO1613" t="s">
        <v>141</v>
      </c>
      <c r="EP1613" t="s">
        <v>141</v>
      </c>
      <c r="EQ1613" t="s">
        <v>141</v>
      </c>
      <c r="ER1613" t="s">
        <v>141</v>
      </c>
      <c r="ES1613" t="s">
        <v>141</v>
      </c>
      <c r="ET1613" t="s">
        <v>141</v>
      </c>
      <c r="EU1613" t="s">
        <v>17119</v>
      </c>
      <c r="EV1613" t="s">
        <v>17120</v>
      </c>
    </row>
    <row r="1614" spans="1:154" hidden="1" x14ac:dyDescent="0.35">
      <c r="A1614" t="s">
        <v>17121</v>
      </c>
      <c r="B1614" t="s">
        <v>17122</v>
      </c>
      <c r="D1614" t="s">
        <v>12781</v>
      </c>
      <c r="E1614" t="s">
        <v>129</v>
      </c>
      <c r="F1614" t="s">
        <v>671</v>
      </c>
      <c r="G1614" t="s">
        <v>17123</v>
      </c>
      <c r="H1614" t="s">
        <v>17123</v>
      </c>
      <c r="I1614" s="1">
        <v>44776</v>
      </c>
      <c r="J1614" t="s">
        <v>132</v>
      </c>
      <c r="P1614" t="s">
        <v>11945</v>
      </c>
      <c r="R1614" t="s">
        <v>11945</v>
      </c>
      <c r="S1614" s="1">
        <f>VLOOKUP(H1614,'[1]Base JI SMP'!$C:$F,4,FALSE)</f>
        <v>44690</v>
      </c>
      <c r="T1614" t="str">
        <f>VLOOKUP(H1614,'[2]Base JI SMP'!$C:$J,8,FALSE)</f>
        <v>Individual</v>
      </c>
      <c r="U1614" t="s">
        <v>135</v>
      </c>
      <c r="V1614" t="s">
        <v>135</v>
      </c>
      <c r="W1614" t="s">
        <v>135</v>
      </c>
      <c r="X1614" t="s">
        <v>135</v>
      </c>
      <c r="Y1614" t="s">
        <v>136</v>
      </c>
      <c r="Z1614" t="s">
        <v>137</v>
      </c>
      <c r="AA1614" t="s">
        <v>319</v>
      </c>
      <c r="AG1614" t="s">
        <v>320</v>
      </c>
      <c r="AH1614" t="s">
        <v>141</v>
      </c>
      <c r="AJ1614" t="s">
        <v>129</v>
      </c>
      <c r="AL1614" t="s">
        <v>129</v>
      </c>
      <c r="AN1614" t="s">
        <v>129</v>
      </c>
      <c r="AP1614" t="s">
        <v>141</v>
      </c>
      <c r="AQ1614" t="s">
        <v>129</v>
      </c>
      <c r="AS1614" t="s">
        <v>934</v>
      </c>
      <c r="AT1614" t="s">
        <v>679</v>
      </c>
      <c r="AU1614" t="s">
        <v>144</v>
      </c>
      <c r="CZ1614" t="s">
        <v>145</v>
      </c>
      <c r="DB1614" t="s">
        <v>210</v>
      </c>
      <c r="DC1614" t="s">
        <v>146</v>
      </c>
      <c r="DD1614" t="s">
        <v>17124</v>
      </c>
      <c r="DE1614" t="s">
        <v>2923</v>
      </c>
      <c r="DF1614" t="s">
        <v>399</v>
      </c>
      <c r="DG1614" t="s">
        <v>399</v>
      </c>
      <c r="DI1614" t="s">
        <v>149</v>
      </c>
      <c r="DJ1614" t="s">
        <v>129</v>
      </c>
      <c r="DK1614" t="s">
        <v>141</v>
      </c>
      <c r="DL1614" t="s">
        <v>141</v>
      </c>
      <c r="DM1614" t="s">
        <v>141</v>
      </c>
      <c r="DN1614" t="s">
        <v>141</v>
      </c>
      <c r="DO1614" t="s">
        <v>141</v>
      </c>
      <c r="DQ1614" t="s">
        <v>150</v>
      </c>
      <c r="DS1614" t="s">
        <v>17125</v>
      </c>
      <c r="DV1614" t="str">
        <f>VLOOKUP(H1614,'[3]Merge Gagner assez d''argent'!$A:$B,2,FALSE)</f>
        <v>Souhaite ne pas répondre</v>
      </c>
      <c r="DX1614" t="s">
        <v>141</v>
      </c>
      <c r="DZ1614" t="s">
        <v>141</v>
      </c>
      <c r="EB1614" t="s">
        <v>686</v>
      </c>
      <c r="EC1614" t="s">
        <v>135</v>
      </c>
      <c r="ED1614" t="s">
        <v>141</v>
      </c>
      <c r="EF1614" t="s">
        <v>1820</v>
      </c>
      <c r="EH1614" t="s">
        <v>253</v>
      </c>
      <c r="EI1614" t="s">
        <v>156</v>
      </c>
      <c r="EJ1614" t="s">
        <v>157</v>
      </c>
      <c r="EK1614" t="s">
        <v>181</v>
      </c>
      <c r="EM1614" t="s">
        <v>159</v>
      </c>
      <c r="EN1614" t="s">
        <v>141</v>
      </c>
      <c r="EO1614" t="s">
        <v>141</v>
      </c>
      <c r="EP1614" t="s">
        <v>141</v>
      </c>
      <c r="EQ1614" t="s">
        <v>141</v>
      </c>
      <c r="ER1614" t="s">
        <v>129</v>
      </c>
      <c r="ES1614" t="s">
        <v>141</v>
      </c>
      <c r="ET1614" t="s">
        <v>141</v>
      </c>
      <c r="EU1614" t="s">
        <v>15139</v>
      </c>
      <c r="EV1614" t="s">
        <v>2233</v>
      </c>
    </row>
    <row r="1615" spans="1:154" hidden="1" x14ac:dyDescent="0.35">
      <c r="A1615" t="s">
        <v>17126</v>
      </c>
      <c r="B1615" t="s">
        <v>17127</v>
      </c>
      <c r="D1615" t="s">
        <v>14827</v>
      </c>
      <c r="E1615" t="s">
        <v>129</v>
      </c>
      <c r="F1615" t="s">
        <v>10188</v>
      </c>
      <c r="G1615" t="s">
        <v>17128</v>
      </c>
      <c r="H1615" t="s">
        <v>17128</v>
      </c>
      <c r="I1615" s="1">
        <v>44776</v>
      </c>
      <c r="J1615" t="s">
        <v>207</v>
      </c>
      <c r="K1615" t="s">
        <v>16052</v>
      </c>
      <c r="L1615" t="s">
        <v>16053</v>
      </c>
      <c r="M1615" t="s">
        <v>16054</v>
      </c>
      <c r="N1615" t="s">
        <v>320</v>
      </c>
      <c r="O1615" t="s">
        <v>16055</v>
      </c>
      <c r="P1615" t="s">
        <v>133</v>
      </c>
      <c r="R1615" t="s">
        <v>11945</v>
      </c>
      <c r="S1615" s="1" t="s">
        <v>135</v>
      </c>
      <c r="T1615" t="s">
        <v>135</v>
      </c>
      <c r="U1615" t="s">
        <v>135</v>
      </c>
      <c r="V1615" t="s">
        <v>135</v>
      </c>
      <c r="W1615" t="s">
        <v>135</v>
      </c>
      <c r="X1615" t="s">
        <v>135</v>
      </c>
      <c r="Y1615" t="s">
        <v>136</v>
      </c>
      <c r="Z1615" t="s">
        <v>137</v>
      </c>
      <c r="AA1615" t="s">
        <v>348</v>
      </c>
      <c r="AG1615">
        <v>4</v>
      </c>
      <c r="AH1615" t="s">
        <v>141</v>
      </c>
      <c r="AJ1615" t="s">
        <v>129</v>
      </c>
      <c r="AL1615" t="s">
        <v>129</v>
      </c>
      <c r="AN1615" t="s">
        <v>129</v>
      </c>
      <c r="AP1615" t="s">
        <v>129</v>
      </c>
      <c r="AQ1615" t="s">
        <v>129</v>
      </c>
      <c r="AS1615">
        <v>4</v>
      </c>
      <c r="AT1615" t="s">
        <v>844</v>
      </c>
      <c r="AU1615" t="s">
        <v>144</v>
      </c>
      <c r="CZ1615" t="s">
        <v>209</v>
      </c>
      <c r="DB1615" t="s">
        <v>210</v>
      </c>
      <c r="DC1615" t="s">
        <v>901</v>
      </c>
      <c r="DD1615" t="s">
        <v>17129</v>
      </c>
      <c r="DE1615" t="s">
        <v>4731</v>
      </c>
      <c r="DF1615" t="s">
        <v>399</v>
      </c>
      <c r="DG1615" t="s">
        <v>399</v>
      </c>
      <c r="DI1615" t="s">
        <v>149</v>
      </c>
      <c r="DJ1615" t="s">
        <v>129</v>
      </c>
      <c r="DK1615" t="s">
        <v>141</v>
      </c>
      <c r="DL1615" t="s">
        <v>141</v>
      </c>
      <c r="DM1615" t="s">
        <v>141</v>
      </c>
      <c r="DN1615" t="s">
        <v>141</v>
      </c>
      <c r="DO1615" t="s">
        <v>141</v>
      </c>
      <c r="DQ1615" t="s">
        <v>150</v>
      </c>
      <c r="DS1615" t="s">
        <v>17130</v>
      </c>
      <c r="DT1615" t="s">
        <v>17131</v>
      </c>
      <c r="DV1615" t="str">
        <f>VLOOKUP(H1615,'[3]Merge Gagner assez d''argent'!$A:$B,2,FALSE)</f>
        <v>Oui</v>
      </c>
      <c r="DX1615" t="s">
        <v>129</v>
      </c>
      <c r="DY1615" t="s">
        <v>425</v>
      </c>
      <c r="DZ1615" t="s">
        <v>141</v>
      </c>
      <c r="EB1615" t="s">
        <v>129</v>
      </c>
      <c r="EC1615" t="s">
        <v>17132</v>
      </c>
      <c r="ED1615" t="s">
        <v>141</v>
      </c>
      <c r="EF1615" t="s">
        <v>129</v>
      </c>
      <c r="EG1615" t="s">
        <v>17130</v>
      </c>
      <c r="EH1615" t="s">
        <v>141</v>
      </c>
      <c r="EI1615" t="s">
        <v>156</v>
      </c>
      <c r="EJ1615" t="s">
        <v>157</v>
      </c>
      <c r="EK1615" t="s">
        <v>158</v>
      </c>
      <c r="EM1615" t="s">
        <v>300</v>
      </c>
      <c r="EN1615" t="s">
        <v>129</v>
      </c>
      <c r="EO1615" t="s">
        <v>141</v>
      </c>
      <c r="EP1615" t="s">
        <v>141</v>
      </c>
      <c r="EQ1615" t="s">
        <v>141</v>
      </c>
      <c r="ER1615" t="s">
        <v>129</v>
      </c>
      <c r="ES1615" t="s">
        <v>129</v>
      </c>
      <c r="ET1615" t="s">
        <v>141</v>
      </c>
      <c r="EU1615" t="s">
        <v>17133</v>
      </c>
      <c r="EV1615" t="s">
        <v>17134</v>
      </c>
    </row>
    <row r="1616" spans="1:154" hidden="1" x14ac:dyDescent="0.35">
      <c r="A1616" t="s">
        <v>17135</v>
      </c>
      <c r="B1616" t="s">
        <v>17136</v>
      </c>
      <c r="D1616" t="s">
        <v>12781</v>
      </c>
      <c r="E1616" t="s">
        <v>129</v>
      </c>
      <c r="F1616" t="s">
        <v>671</v>
      </c>
      <c r="G1616" t="s">
        <v>17137</v>
      </c>
      <c r="H1616" t="s">
        <v>17137</v>
      </c>
      <c r="I1616" s="1">
        <v>44776</v>
      </c>
      <c r="J1616" t="s">
        <v>132</v>
      </c>
      <c r="P1616" t="s">
        <v>11945</v>
      </c>
      <c r="R1616" t="s">
        <v>11945</v>
      </c>
      <c r="S1616" s="1">
        <f>VLOOKUP(H1616,'[1]Base JI SMP'!$C:$F,4,FALSE)</f>
        <v>44791</v>
      </c>
      <c r="T1616" t="str">
        <f>VLOOKUP(H1616,'[2]Base JI SMP'!$C:$J,8,FALSE)</f>
        <v>Individual</v>
      </c>
      <c r="U1616" t="str">
        <f>VLOOKUP(H1616,'[2]Base JI SMP'!$C:$M,11,FALSE)</f>
        <v>Business development/management training</v>
      </c>
      <c r="V1616" t="str">
        <f>VLOOKUP(H1616,'[2]Base JI SMP'!$C:$R,12,FALSE)</f>
        <v>Collective</v>
      </c>
      <c r="W1616" s="1">
        <f>VLOOKUP(H1616,'[1]Base JI SMP'!$C:$R,13,FALSE)</f>
        <v>44648</v>
      </c>
      <c r="X1616" s="1">
        <f>VLOOKUP(H1616,'[1]Base JI SMP'!$C:$P,14,FALSE)</f>
        <v>44653</v>
      </c>
      <c r="Y1616" t="s">
        <v>136</v>
      </c>
      <c r="Z1616" t="s">
        <v>137</v>
      </c>
      <c r="AA1616" t="s">
        <v>319</v>
      </c>
      <c r="AG1616" t="s">
        <v>250</v>
      </c>
      <c r="AH1616" t="s">
        <v>141</v>
      </c>
      <c r="AL1616" t="s">
        <v>129</v>
      </c>
      <c r="AN1616" t="s">
        <v>129</v>
      </c>
      <c r="AP1616" t="s">
        <v>129</v>
      </c>
      <c r="AQ1616" t="s">
        <v>129</v>
      </c>
      <c r="AS1616" t="s">
        <v>349</v>
      </c>
      <c r="AT1616" t="s">
        <v>679</v>
      </c>
      <c r="AU1616" t="s">
        <v>144</v>
      </c>
      <c r="CZ1616" t="s">
        <v>145</v>
      </c>
      <c r="DB1616" t="s">
        <v>145</v>
      </c>
      <c r="DC1616" t="s">
        <v>146</v>
      </c>
      <c r="DD1616" t="s">
        <v>17138</v>
      </c>
      <c r="DE1616" t="s">
        <v>4032</v>
      </c>
      <c r="DF1616" t="s">
        <v>399</v>
      </c>
      <c r="DG1616" t="s">
        <v>399</v>
      </c>
      <c r="DI1616" t="s">
        <v>149</v>
      </c>
      <c r="DJ1616" t="s">
        <v>129</v>
      </c>
      <c r="DK1616" t="s">
        <v>141</v>
      </c>
      <c r="DL1616" t="s">
        <v>141</v>
      </c>
      <c r="DM1616" t="s">
        <v>141</v>
      </c>
      <c r="DN1616" t="s">
        <v>141</v>
      </c>
      <c r="DO1616" t="s">
        <v>141</v>
      </c>
      <c r="DQ1616" t="s">
        <v>150</v>
      </c>
      <c r="DS1616" t="s">
        <v>17139</v>
      </c>
      <c r="DV1616" t="str">
        <f>VLOOKUP(H1616,'[3]Merge Gagner assez d''argent'!$A:$B,2,FALSE)</f>
        <v>Souhaite ne pas répondre</v>
      </c>
      <c r="DX1616" t="s">
        <v>141</v>
      </c>
      <c r="DZ1616" t="s">
        <v>141</v>
      </c>
      <c r="EB1616" t="s">
        <v>686</v>
      </c>
      <c r="EC1616" t="s">
        <v>135</v>
      </c>
      <c r="ED1616" t="s">
        <v>141</v>
      </c>
      <c r="EF1616" t="s">
        <v>1820</v>
      </c>
      <c r="EH1616" t="s">
        <v>141</v>
      </c>
      <c r="EI1616" t="s">
        <v>157</v>
      </c>
      <c r="EJ1616" t="s">
        <v>157</v>
      </c>
      <c r="EK1616" t="s">
        <v>158</v>
      </c>
      <c r="EM1616" t="s">
        <v>171</v>
      </c>
      <c r="EN1616" t="s">
        <v>141</v>
      </c>
      <c r="EO1616" t="s">
        <v>141</v>
      </c>
      <c r="EP1616" t="s">
        <v>141</v>
      </c>
      <c r="EQ1616" t="s">
        <v>141</v>
      </c>
      <c r="ER1616" t="s">
        <v>141</v>
      </c>
      <c r="ES1616" t="s">
        <v>141</v>
      </c>
      <c r="ET1616" t="s">
        <v>129</v>
      </c>
      <c r="EU1616" t="s">
        <v>17140</v>
      </c>
      <c r="EV1616" t="s">
        <v>2233</v>
      </c>
    </row>
    <row r="1617" spans="1:154" hidden="1" x14ac:dyDescent="0.35">
      <c r="A1617" t="s">
        <v>17141</v>
      </c>
      <c r="B1617" t="s">
        <v>17142</v>
      </c>
      <c r="D1617" t="s">
        <v>14492</v>
      </c>
      <c r="E1617" t="s">
        <v>129</v>
      </c>
      <c r="F1617" t="s">
        <v>10188</v>
      </c>
      <c r="G1617" t="s">
        <v>17143</v>
      </c>
      <c r="H1617" t="s">
        <v>17143</v>
      </c>
      <c r="I1617" s="1">
        <v>44776</v>
      </c>
      <c r="J1617" t="s">
        <v>132</v>
      </c>
      <c r="P1617" t="s">
        <v>11945</v>
      </c>
      <c r="R1617" t="s">
        <v>11945</v>
      </c>
      <c r="S1617" s="1">
        <f>VLOOKUP(H1617,'[1]Base JI SMP'!$C:$F,4,FALSE)</f>
        <v>44559</v>
      </c>
      <c r="T1617" t="str">
        <f>VLOOKUP(H1617,'[2]Base JI SMP'!$C:$J,8,FALSE)</f>
        <v>Individual</v>
      </c>
      <c r="U1617" t="s">
        <v>135</v>
      </c>
      <c r="V1617" t="s">
        <v>135</v>
      </c>
      <c r="W1617" t="s">
        <v>135</v>
      </c>
      <c r="X1617" t="s">
        <v>135</v>
      </c>
      <c r="Y1617" t="s">
        <v>136</v>
      </c>
      <c r="Z1617" t="s">
        <v>137</v>
      </c>
      <c r="AA1617" t="s">
        <v>348</v>
      </c>
      <c r="AG1617">
        <v>6</v>
      </c>
      <c r="AH1617" t="s">
        <v>141</v>
      </c>
      <c r="AJ1617" t="s">
        <v>129</v>
      </c>
      <c r="AL1617" t="s">
        <v>129</v>
      </c>
      <c r="AN1617" t="s">
        <v>129</v>
      </c>
      <c r="AP1617" t="s">
        <v>129</v>
      </c>
      <c r="AQ1617" t="s">
        <v>129</v>
      </c>
      <c r="AS1617" t="s">
        <v>236</v>
      </c>
      <c r="AT1617" t="s">
        <v>844</v>
      </c>
      <c r="AU1617" t="s">
        <v>144</v>
      </c>
      <c r="CZ1617" t="s">
        <v>296</v>
      </c>
      <c r="DB1617" t="s">
        <v>296</v>
      </c>
      <c r="DC1617" t="s">
        <v>146</v>
      </c>
      <c r="DE1617" t="s">
        <v>4731</v>
      </c>
      <c r="DF1617" t="s">
        <v>399</v>
      </c>
      <c r="DG1617" t="s">
        <v>399</v>
      </c>
      <c r="DI1617" t="s">
        <v>149</v>
      </c>
      <c r="DJ1617" t="s">
        <v>129</v>
      </c>
      <c r="DK1617" t="s">
        <v>141</v>
      </c>
      <c r="DL1617" t="s">
        <v>141</v>
      </c>
      <c r="DM1617" t="s">
        <v>141</v>
      </c>
      <c r="DN1617" t="s">
        <v>141</v>
      </c>
      <c r="DO1617" t="s">
        <v>141</v>
      </c>
      <c r="DQ1617" t="s">
        <v>150</v>
      </c>
      <c r="DS1617" t="s">
        <v>16637</v>
      </c>
      <c r="DV1617" t="str">
        <f>VLOOKUP(H1617,'[3]Merge Gagner assez d''argent'!$A:$B,2,FALSE)</f>
        <v>Oui</v>
      </c>
      <c r="DX1617" t="s">
        <v>129</v>
      </c>
      <c r="DY1617" t="s">
        <v>250</v>
      </c>
      <c r="DZ1617" t="s">
        <v>141</v>
      </c>
      <c r="EB1617" t="s">
        <v>141</v>
      </c>
      <c r="ED1617" t="s">
        <v>141</v>
      </c>
      <c r="EF1617" t="s">
        <v>129</v>
      </c>
      <c r="EG1617" t="s">
        <v>11900</v>
      </c>
      <c r="EH1617" t="s">
        <v>141</v>
      </c>
      <c r="EI1617" t="s">
        <v>156</v>
      </c>
      <c r="EJ1617" t="s">
        <v>157</v>
      </c>
      <c r="EK1617" t="s">
        <v>158</v>
      </c>
      <c r="EM1617" t="s">
        <v>7049</v>
      </c>
      <c r="EN1617" t="s">
        <v>129</v>
      </c>
      <c r="EO1617" t="s">
        <v>129</v>
      </c>
      <c r="EP1617" t="s">
        <v>129</v>
      </c>
      <c r="EQ1617" t="s">
        <v>129</v>
      </c>
      <c r="ER1617" t="s">
        <v>141</v>
      </c>
      <c r="ES1617" t="s">
        <v>141</v>
      </c>
      <c r="ET1617" t="s">
        <v>141</v>
      </c>
      <c r="EU1617" t="s">
        <v>17144</v>
      </c>
      <c r="EV1617" t="s">
        <v>5156</v>
      </c>
    </row>
    <row r="1618" spans="1:154" hidden="1" x14ac:dyDescent="0.35">
      <c r="A1618" t="s">
        <v>17145</v>
      </c>
      <c r="B1618" t="s">
        <v>17146</v>
      </c>
      <c r="D1618" t="s">
        <v>12435</v>
      </c>
      <c r="E1618" t="s">
        <v>129</v>
      </c>
      <c r="F1618" t="s">
        <v>130</v>
      </c>
      <c r="G1618" t="s">
        <v>17147</v>
      </c>
      <c r="H1618" t="s">
        <v>17147</v>
      </c>
      <c r="I1618" s="1">
        <v>44776</v>
      </c>
      <c r="J1618" t="s">
        <v>132</v>
      </c>
      <c r="P1618" t="s">
        <v>133</v>
      </c>
      <c r="R1618" t="s">
        <v>11945</v>
      </c>
      <c r="S1618" s="1">
        <f>VLOOKUP(H1618,'[1]Base JI SMP'!$C:$F,4,FALSE)</f>
        <v>44686</v>
      </c>
      <c r="T1618" t="str">
        <f>VLOOKUP(H1618,'[2]Base JI SMP'!$C:$J,8,FALSE)</f>
        <v>Individual</v>
      </c>
      <c r="U1618" t="s">
        <v>135</v>
      </c>
      <c r="V1618" t="s">
        <v>135</v>
      </c>
      <c r="W1618" t="s">
        <v>135</v>
      </c>
      <c r="X1618" t="s">
        <v>135</v>
      </c>
      <c r="Y1618" t="s">
        <v>136</v>
      </c>
      <c r="Z1618" t="s">
        <v>137</v>
      </c>
      <c r="AA1618" t="s">
        <v>348</v>
      </c>
      <c r="AG1618" t="s">
        <v>190</v>
      </c>
      <c r="AH1618" t="s">
        <v>141</v>
      </c>
      <c r="AJ1618" t="s">
        <v>129</v>
      </c>
      <c r="AN1618" t="s">
        <v>129</v>
      </c>
      <c r="AP1618" t="s">
        <v>129</v>
      </c>
      <c r="AQ1618" t="s">
        <v>141</v>
      </c>
      <c r="AR1618" t="s">
        <v>7644</v>
      </c>
      <c r="AS1618" t="s">
        <v>5266</v>
      </c>
      <c r="AT1618" t="s">
        <v>143</v>
      </c>
      <c r="AU1618" t="s">
        <v>144</v>
      </c>
      <c r="CZ1618" t="s">
        <v>209</v>
      </c>
      <c r="DB1618" t="s">
        <v>210</v>
      </c>
      <c r="DC1618" t="s">
        <v>901</v>
      </c>
      <c r="DD1618" t="s">
        <v>17148</v>
      </c>
      <c r="DE1618" t="s">
        <v>148</v>
      </c>
      <c r="DF1618" t="s">
        <v>141</v>
      </c>
      <c r="DI1618" t="s">
        <v>2167</v>
      </c>
      <c r="DJ1618" t="s">
        <v>141</v>
      </c>
      <c r="DK1618" t="s">
        <v>129</v>
      </c>
      <c r="DL1618" t="s">
        <v>141</v>
      </c>
      <c r="DM1618" t="s">
        <v>141</v>
      </c>
      <c r="DN1618" t="s">
        <v>141</v>
      </c>
      <c r="DO1618" t="s">
        <v>129</v>
      </c>
      <c r="DP1618" t="s">
        <v>17149</v>
      </c>
      <c r="DQ1618" t="s">
        <v>356</v>
      </c>
      <c r="DS1618" t="s">
        <v>17150</v>
      </c>
      <c r="DV1618" t="str">
        <f>VLOOKUP(H1618,'[3]Merge Gagner assez d''argent'!$A:$B,2,FALSE)</f>
        <v>Non</v>
      </c>
      <c r="DW1618" t="s">
        <v>16459</v>
      </c>
      <c r="DX1618" t="s">
        <v>141</v>
      </c>
      <c r="DZ1618" t="s">
        <v>141</v>
      </c>
      <c r="EB1618" t="s">
        <v>141</v>
      </c>
      <c r="EC1618" t="s">
        <v>12604</v>
      </c>
      <c r="ED1618" t="s">
        <v>129</v>
      </c>
      <c r="EE1618" t="s">
        <v>2395</v>
      </c>
      <c r="EF1618" t="s">
        <v>407</v>
      </c>
      <c r="EG1618" t="s">
        <v>17151</v>
      </c>
      <c r="EH1618" t="s">
        <v>468</v>
      </c>
      <c r="EI1618" t="s">
        <v>157</v>
      </c>
      <c r="EJ1618" t="s">
        <v>157</v>
      </c>
      <c r="EK1618" t="s">
        <v>158</v>
      </c>
      <c r="EM1618" t="s">
        <v>5771</v>
      </c>
      <c r="EN1618" t="s">
        <v>141</v>
      </c>
      <c r="EO1618" t="s">
        <v>141</v>
      </c>
      <c r="EP1618" t="s">
        <v>129</v>
      </c>
      <c r="EQ1618" t="s">
        <v>129</v>
      </c>
      <c r="ER1618" t="s">
        <v>129</v>
      </c>
      <c r="ES1618" t="s">
        <v>141</v>
      </c>
      <c r="ET1618" t="s">
        <v>129</v>
      </c>
      <c r="EU1618" t="s">
        <v>17152</v>
      </c>
      <c r="EX1618" t="s">
        <v>17153</v>
      </c>
    </row>
    <row r="1619" spans="1:154" hidden="1" x14ac:dyDescent="0.35">
      <c r="A1619" t="s">
        <v>17154</v>
      </c>
      <c r="B1619" t="s">
        <v>17155</v>
      </c>
      <c r="D1619" t="s">
        <v>12781</v>
      </c>
      <c r="E1619" t="s">
        <v>129</v>
      </c>
      <c r="F1619" t="s">
        <v>671</v>
      </c>
      <c r="G1619" t="s">
        <v>17156</v>
      </c>
      <c r="H1619" t="s">
        <v>17156</v>
      </c>
      <c r="I1619" s="1">
        <v>44776</v>
      </c>
      <c r="J1619" t="s">
        <v>132</v>
      </c>
      <c r="P1619" t="s">
        <v>11945</v>
      </c>
      <c r="R1619" t="s">
        <v>11945</v>
      </c>
      <c r="S1619" s="1">
        <f>VLOOKUP(H1619,'[1]Base JI SMP'!$C:$F,4,FALSE)</f>
        <v>44794</v>
      </c>
      <c r="T1619" t="str">
        <f>VLOOKUP(H1619,'[2]Base JI SMP'!$C:$J,8,FALSE)</f>
        <v>Individual</v>
      </c>
      <c r="U1619" t="str">
        <f>VLOOKUP(H1619,'[2]Base JI SMP'!$C:$M,11,FALSE)</f>
        <v>Business development/management training</v>
      </c>
      <c r="V1619" t="str">
        <f>VLOOKUP(H1619,'[2]Base JI SMP'!$C:$R,12,FALSE)</f>
        <v>Collective</v>
      </c>
      <c r="W1619" s="1">
        <f>VLOOKUP(H1619,'[1]Base JI SMP'!$C:$R,13,FALSE)</f>
        <v>44648</v>
      </c>
      <c r="X1619" s="1">
        <f>VLOOKUP(H1619,'[1]Base JI SMP'!$C:$P,14,FALSE)</f>
        <v>44653</v>
      </c>
      <c r="Y1619" t="s">
        <v>136</v>
      </c>
      <c r="Z1619" t="s">
        <v>137</v>
      </c>
      <c r="AA1619" t="s">
        <v>166</v>
      </c>
      <c r="AG1619" t="s">
        <v>320</v>
      </c>
      <c r="AH1619" t="s">
        <v>141</v>
      </c>
      <c r="AJ1619" t="s">
        <v>350</v>
      </c>
      <c r="AL1619" t="s">
        <v>129</v>
      </c>
      <c r="AN1619" t="s">
        <v>129</v>
      </c>
      <c r="AP1619" t="s">
        <v>129</v>
      </c>
      <c r="AQ1619" t="s">
        <v>129</v>
      </c>
      <c r="AS1619" t="s">
        <v>247</v>
      </c>
      <c r="AT1619" t="s">
        <v>679</v>
      </c>
      <c r="AU1619" t="s">
        <v>144</v>
      </c>
      <c r="CZ1619" t="s">
        <v>145</v>
      </c>
      <c r="DB1619" t="s">
        <v>145</v>
      </c>
      <c r="DC1619" t="s">
        <v>146</v>
      </c>
      <c r="DD1619" t="s">
        <v>17157</v>
      </c>
      <c r="DE1619" t="s">
        <v>4032</v>
      </c>
      <c r="DF1619" t="s">
        <v>399</v>
      </c>
      <c r="DG1619" t="s">
        <v>399</v>
      </c>
      <c r="DI1619" t="s">
        <v>149</v>
      </c>
      <c r="DJ1619" t="s">
        <v>129</v>
      </c>
      <c r="DK1619" t="s">
        <v>141</v>
      </c>
      <c r="DL1619" t="s">
        <v>141</v>
      </c>
      <c r="DM1619" t="s">
        <v>141</v>
      </c>
      <c r="DN1619" t="s">
        <v>141</v>
      </c>
      <c r="DO1619" t="s">
        <v>141</v>
      </c>
      <c r="DQ1619" t="s">
        <v>150</v>
      </c>
      <c r="DS1619" t="s">
        <v>17158</v>
      </c>
      <c r="DV1619" t="str">
        <f>VLOOKUP(H1619,'[3]Merge Gagner assez d''argent'!$A:$B,2,FALSE)</f>
        <v>Souhaite ne pas répondre</v>
      </c>
      <c r="DX1619" t="s">
        <v>141</v>
      </c>
      <c r="DZ1619" t="s">
        <v>141</v>
      </c>
      <c r="EB1619" t="s">
        <v>686</v>
      </c>
      <c r="EC1619" t="s">
        <v>135</v>
      </c>
      <c r="ED1619" t="s">
        <v>141</v>
      </c>
      <c r="EF1619" t="s">
        <v>1820</v>
      </c>
      <c r="EH1619" t="s">
        <v>141</v>
      </c>
      <c r="EI1619" t="s">
        <v>157</v>
      </c>
      <c r="EJ1619" t="s">
        <v>157</v>
      </c>
      <c r="EK1619" t="s">
        <v>158</v>
      </c>
      <c r="EM1619" t="s">
        <v>3164</v>
      </c>
      <c r="EN1619" t="s">
        <v>141</v>
      </c>
      <c r="EO1619" t="s">
        <v>141</v>
      </c>
      <c r="EP1619" t="s">
        <v>141</v>
      </c>
      <c r="EQ1619" t="s">
        <v>141</v>
      </c>
      <c r="ER1619" t="s">
        <v>129</v>
      </c>
      <c r="ES1619" t="s">
        <v>141</v>
      </c>
      <c r="ET1619" t="s">
        <v>129</v>
      </c>
      <c r="EU1619" t="s">
        <v>17159</v>
      </c>
      <c r="EV1619" t="s">
        <v>17160</v>
      </c>
    </row>
    <row r="1620" spans="1:154" hidden="1" x14ac:dyDescent="0.35">
      <c r="A1620" t="s">
        <v>17161</v>
      </c>
      <c r="B1620" t="s">
        <v>17162</v>
      </c>
      <c r="D1620" t="s">
        <v>14498</v>
      </c>
      <c r="E1620" t="s">
        <v>129</v>
      </c>
      <c r="F1620" t="s">
        <v>10188</v>
      </c>
      <c r="G1620" t="s">
        <v>17163</v>
      </c>
      <c r="H1620" t="s">
        <v>17163</v>
      </c>
      <c r="I1620" s="1">
        <v>44776</v>
      </c>
      <c r="J1620" t="s">
        <v>132</v>
      </c>
      <c r="P1620" t="s">
        <v>11945</v>
      </c>
      <c r="R1620" t="s">
        <v>11945</v>
      </c>
      <c r="S1620" s="1" t="s">
        <v>135</v>
      </c>
      <c r="T1620" t="s">
        <v>135</v>
      </c>
      <c r="U1620" t="s">
        <v>135</v>
      </c>
      <c r="V1620" t="s">
        <v>135</v>
      </c>
      <c r="W1620" t="s">
        <v>135</v>
      </c>
      <c r="X1620" t="s">
        <v>135</v>
      </c>
      <c r="Y1620" t="s">
        <v>136</v>
      </c>
      <c r="Z1620" t="s">
        <v>137</v>
      </c>
      <c r="AA1620" t="s">
        <v>348</v>
      </c>
      <c r="AH1620" t="s">
        <v>141</v>
      </c>
      <c r="AJ1620" t="s">
        <v>129</v>
      </c>
      <c r="AL1620" t="s">
        <v>129</v>
      </c>
      <c r="AN1620" t="s">
        <v>141</v>
      </c>
      <c r="AP1620" t="s">
        <v>141</v>
      </c>
      <c r="AQ1620" t="s">
        <v>141</v>
      </c>
      <c r="AT1620" t="s">
        <v>844</v>
      </c>
      <c r="AU1620" t="s">
        <v>144</v>
      </c>
      <c r="CZ1620" t="s">
        <v>171</v>
      </c>
      <c r="DB1620" t="s">
        <v>171</v>
      </c>
      <c r="DC1620" t="s">
        <v>146</v>
      </c>
      <c r="DE1620" t="s">
        <v>262</v>
      </c>
      <c r="DF1620" t="s">
        <v>141</v>
      </c>
      <c r="DI1620" t="s">
        <v>171</v>
      </c>
      <c r="DJ1620" t="s">
        <v>141</v>
      </c>
      <c r="DK1620" t="s">
        <v>141</v>
      </c>
      <c r="DL1620" t="s">
        <v>141</v>
      </c>
      <c r="DM1620" t="s">
        <v>141</v>
      </c>
      <c r="DN1620" t="s">
        <v>141</v>
      </c>
      <c r="DO1620" t="s">
        <v>129</v>
      </c>
      <c r="DP1620" t="s">
        <v>17164</v>
      </c>
      <c r="DQ1620" t="s">
        <v>683</v>
      </c>
      <c r="DS1620" t="s">
        <v>17165</v>
      </c>
      <c r="DV1620" t="str">
        <f>VLOOKUP(H1620,'[3]Merge Gagner assez d''argent'!$A:$B,2,FALSE)</f>
        <v>Non</v>
      </c>
      <c r="DX1620" t="s">
        <v>141</v>
      </c>
      <c r="DZ1620" t="s">
        <v>141</v>
      </c>
      <c r="EB1620" t="s">
        <v>686</v>
      </c>
      <c r="ED1620" t="s">
        <v>686</v>
      </c>
      <c r="EF1620" t="s">
        <v>407</v>
      </c>
      <c r="EH1620" t="s">
        <v>141</v>
      </c>
      <c r="EI1620" t="s">
        <v>157</v>
      </c>
      <c r="EJ1620" t="s">
        <v>214</v>
      </c>
      <c r="EK1620" t="s">
        <v>782</v>
      </c>
      <c r="EL1620" t="s">
        <v>17166</v>
      </c>
      <c r="EM1620" t="s">
        <v>171</v>
      </c>
      <c r="EN1620" t="s">
        <v>141</v>
      </c>
      <c r="EO1620" t="s">
        <v>141</v>
      </c>
      <c r="EP1620" t="s">
        <v>141</v>
      </c>
      <c r="EQ1620" t="s">
        <v>141</v>
      </c>
      <c r="ER1620" t="s">
        <v>141</v>
      </c>
      <c r="ES1620" t="s">
        <v>141</v>
      </c>
      <c r="ET1620" t="s">
        <v>129</v>
      </c>
      <c r="EU1620" t="s">
        <v>17167</v>
      </c>
      <c r="EV1620" t="s">
        <v>17168</v>
      </c>
    </row>
    <row r="1621" spans="1:154" hidden="1" x14ac:dyDescent="0.35">
      <c r="A1621" t="s">
        <v>17169</v>
      </c>
      <c r="B1621" t="s">
        <v>17170</v>
      </c>
      <c r="D1621" t="s">
        <v>12781</v>
      </c>
      <c r="E1621" t="s">
        <v>129</v>
      </c>
      <c r="F1621" t="s">
        <v>671</v>
      </c>
      <c r="G1621" t="s">
        <v>17171</v>
      </c>
      <c r="H1621" t="s">
        <v>17171</v>
      </c>
      <c r="I1621" s="1">
        <v>44776</v>
      </c>
      <c r="J1621" t="s">
        <v>132</v>
      </c>
      <c r="P1621" t="s">
        <v>11945</v>
      </c>
      <c r="R1621" t="s">
        <v>11945</v>
      </c>
      <c r="S1621" s="1">
        <f>VLOOKUP(H1621,'[1]Base JI SMP'!$C:$F,4,FALSE)</f>
        <v>44790</v>
      </c>
      <c r="T1621" t="str">
        <f>VLOOKUP(H1621,'[2]Base JI SMP'!$C:$J,8,FALSE)</f>
        <v>Individual</v>
      </c>
      <c r="U1621" t="str">
        <f>VLOOKUP(H1621,'[2]Base JI SMP'!$C:$M,11,FALSE)</f>
        <v>Business development/management training</v>
      </c>
      <c r="V1621" t="str">
        <f>VLOOKUP(H1621,'[2]Base JI SMP'!$C:$R,12,FALSE)</f>
        <v>Collective</v>
      </c>
      <c r="W1621" s="1">
        <f>VLOOKUP(H1621,'[1]Base JI SMP'!$C:$R,13,FALSE)</f>
        <v>44648</v>
      </c>
      <c r="X1621" s="1">
        <f>VLOOKUP(H1621,'[1]Base JI SMP'!$C:$P,14,FALSE)</f>
        <v>44653</v>
      </c>
      <c r="Y1621" t="s">
        <v>136</v>
      </c>
      <c r="Z1621" t="s">
        <v>137</v>
      </c>
      <c r="AA1621" t="s">
        <v>319</v>
      </c>
      <c r="AG1621" t="s">
        <v>320</v>
      </c>
      <c r="AH1621" t="s">
        <v>141</v>
      </c>
      <c r="AJ1621" t="s">
        <v>129</v>
      </c>
      <c r="AL1621" t="s">
        <v>129</v>
      </c>
      <c r="AN1621" t="s">
        <v>129</v>
      </c>
      <c r="AP1621" t="s">
        <v>129</v>
      </c>
      <c r="AQ1621" t="s">
        <v>129</v>
      </c>
      <c r="AS1621" t="s">
        <v>349</v>
      </c>
      <c r="AT1621" t="s">
        <v>679</v>
      </c>
      <c r="AU1621" t="s">
        <v>144</v>
      </c>
      <c r="CZ1621" t="s">
        <v>145</v>
      </c>
      <c r="DB1621" t="s">
        <v>145</v>
      </c>
      <c r="DC1621" t="s">
        <v>146</v>
      </c>
      <c r="DD1621" t="s">
        <v>17172</v>
      </c>
      <c r="DE1621" t="s">
        <v>4032</v>
      </c>
      <c r="DF1621" t="s">
        <v>399</v>
      </c>
      <c r="DG1621" t="s">
        <v>399</v>
      </c>
      <c r="DI1621" t="s">
        <v>149</v>
      </c>
      <c r="DJ1621" t="s">
        <v>129</v>
      </c>
      <c r="DK1621" t="s">
        <v>141</v>
      </c>
      <c r="DL1621" t="s">
        <v>141</v>
      </c>
      <c r="DM1621" t="s">
        <v>141</v>
      </c>
      <c r="DN1621" t="s">
        <v>141</v>
      </c>
      <c r="DO1621" t="s">
        <v>141</v>
      </c>
      <c r="DQ1621" t="s">
        <v>150</v>
      </c>
      <c r="DS1621" t="s">
        <v>17173</v>
      </c>
      <c r="DV1621" t="str">
        <f>VLOOKUP(H1621,'[3]Merge Gagner assez d''argent'!$A:$B,2,FALSE)</f>
        <v>Souhaite ne pas répondre</v>
      </c>
      <c r="DX1621" t="s">
        <v>141</v>
      </c>
      <c r="DZ1621" t="s">
        <v>141</v>
      </c>
      <c r="EB1621" t="s">
        <v>686</v>
      </c>
      <c r="EC1621" t="s">
        <v>135</v>
      </c>
      <c r="ED1621" t="s">
        <v>141</v>
      </c>
      <c r="EF1621" t="s">
        <v>1820</v>
      </c>
      <c r="EH1621" t="s">
        <v>141</v>
      </c>
      <c r="EI1621" t="s">
        <v>156</v>
      </c>
      <c r="EJ1621" t="s">
        <v>157</v>
      </c>
      <c r="EK1621" t="s">
        <v>158</v>
      </c>
      <c r="EM1621" t="s">
        <v>171</v>
      </c>
      <c r="EN1621" t="s">
        <v>141</v>
      </c>
      <c r="EO1621" t="s">
        <v>141</v>
      </c>
      <c r="EP1621" t="s">
        <v>141</v>
      </c>
      <c r="EQ1621" t="s">
        <v>141</v>
      </c>
      <c r="ER1621" t="s">
        <v>141</v>
      </c>
      <c r="ES1621" t="s">
        <v>141</v>
      </c>
      <c r="ET1621" t="s">
        <v>129</v>
      </c>
      <c r="EU1621" t="s">
        <v>15139</v>
      </c>
      <c r="EV1621" t="s">
        <v>2233</v>
      </c>
    </row>
    <row r="1622" spans="1:154" hidden="1" x14ac:dyDescent="0.35">
      <c r="A1622" t="s">
        <v>17174</v>
      </c>
      <c r="B1622" t="s">
        <v>17175</v>
      </c>
      <c r="D1622" t="s">
        <v>12781</v>
      </c>
      <c r="E1622" t="s">
        <v>129</v>
      </c>
      <c r="F1622" t="s">
        <v>671</v>
      </c>
      <c r="G1622" t="s">
        <v>17176</v>
      </c>
      <c r="H1622" t="s">
        <v>17176</v>
      </c>
      <c r="I1622" s="1">
        <v>44777</v>
      </c>
      <c r="J1622" t="s">
        <v>132</v>
      </c>
      <c r="P1622" t="s">
        <v>11945</v>
      </c>
      <c r="R1622" t="s">
        <v>11945</v>
      </c>
      <c r="S1622" s="1">
        <f>VLOOKUP(H1622,'[1]Base JI SMP'!$C:$F,4,FALSE)</f>
        <v>44797</v>
      </c>
      <c r="T1622" t="str">
        <f>VLOOKUP(H1622,'[2]Base JI SMP'!$C:$J,8,FALSE)</f>
        <v>Individual</v>
      </c>
      <c r="U1622" t="str">
        <f>VLOOKUP(H1622,'[2]Base JI SMP'!$C:$M,11,FALSE)</f>
        <v>Business development/management training</v>
      </c>
      <c r="V1622" t="str">
        <f>VLOOKUP(H1622,'[2]Base JI SMP'!$C:$R,12,FALSE)</f>
        <v>Collective</v>
      </c>
      <c r="W1622" s="1">
        <f>VLOOKUP(H1622,'[1]Base JI SMP'!$C:$R,13,FALSE)</f>
        <v>44648</v>
      </c>
      <c r="X1622" s="1">
        <f>VLOOKUP(H1622,'[1]Base JI SMP'!$C:$P,14,FALSE)</f>
        <v>44653</v>
      </c>
      <c r="Y1622" t="s">
        <v>136</v>
      </c>
      <c r="Z1622" t="s">
        <v>137</v>
      </c>
      <c r="AA1622" t="s">
        <v>166</v>
      </c>
      <c r="AG1622" t="s">
        <v>167</v>
      </c>
      <c r="AH1622" t="s">
        <v>141</v>
      </c>
      <c r="AL1622" t="s">
        <v>129</v>
      </c>
      <c r="AN1622" t="s">
        <v>129</v>
      </c>
      <c r="AP1622" t="s">
        <v>129</v>
      </c>
      <c r="AQ1622" t="s">
        <v>129</v>
      </c>
      <c r="AS1622" t="s">
        <v>247</v>
      </c>
      <c r="AT1622" t="s">
        <v>679</v>
      </c>
      <c r="AU1622" t="s">
        <v>144</v>
      </c>
      <c r="CZ1622" t="s">
        <v>145</v>
      </c>
      <c r="DB1622" t="s">
        <v>145</v>
      </c>
      <c r="DC1622" t="s">
        <v>146</v>
      </c>
      <c r="DD1622" t="s">
        <v>17177</v>
      </c>
      <c r="DE1622" t="s">
        <v>4032</v>
      </c>
      <c r="DF1622" t="s">
        <v>399</v>
      </c>
      <c r="DG1622" t="s">
        <v>399</v>
      </c>
      <c r="DI1622" t="s">
        <v>149</v>
      </c>
      <c r="DJ1622" t="s">
        <v>129</v>
      </c>
      <c r="DK1622" t="s">
        <v>141</v>
      </c>
      <c r="DL1622" t="s">
        <v>141</v>
      </c>
      <c r="DM1622" t="s">
        <v>141</v>
      </c>
      <c r="DN1622" t="s">
        <v>141</v>
      </c>
      <c r="DO1622" t="s">
        <v>141</v>
      </c>
      <c r="DQ1622" t="s">
        <v>150</v>
      </c>
      <c r="DS1622" t="s">
        <v>17178</v>
      </c>
      <c r="DV1622" t="str">
        <f>VLOOKUP(H1622,'[3]Merge Gagner assez d''argent'!$A:$B,2,FALSE)</f>
        <v>Partiellement</v>
      </c>
      <c r="DX1622" t="s">
        <v>141</v>
      </c>
      <c r="DZ1622" t="s">
        <v>141</v>
      </c>
      <c r="EB1622" t="s">
        <v>686</v>
      </c>
      <c r="EC1622" t="s">
        <v>135</v>
      </c>
      <c r="ED1622" t="s">
        <v>141</v>
      </c>
      <c r="EF1622" t="s">
        <v>129</v>
      </c>
      <c r="EG1622" t="s">
        <v>17179</v>
      </c>
      <c r="EH1622" t="s">
        <v>141</v>
      </c>
      <c r="EI1622" t="s">
        <v>156</v>
      </c>
      <c r="EJ1622" t="s">
        <v>157</v>
      </c>
      <c r="EK1622" t="s">
        <v>158</v>
      </c>
      <c r="EM1622" t="s">
        <v>171</v>
      </c>
      <c r="EN1622" t="s">
        <v>141</v>
      </c>
      <c r="EO1622" t="s">
        <v>141</v>
      </c>
      <c r="EP1622" t="s">
        <v>141</v>
      </c>
      <c r="EQ1622" t="s">
        <v>141</v>
      </c>
      <c r="ER1622" t="s">
        <v>141</v>
      </c>
      <c r="ES1622" t="s">
        <v>141</v>
      </c>
      <c r="ET1622" t="s">
        <v>129</v>
      </c>
      <c r="EU1622" t="s">
        <v>17180</v>
      </c>
      <c r="EV1622" t="s">
        <v>2233</v>
      </c>
    </row>
    <row r="1623" spans="1:154" hidden="1" x14ac:dyDescent="0.35">
      <c r="A1623" t="s">
        <v>17181</v>
      </c>
      <c r="B1623" t="s">
        <v>17182</v>
      </c>
      <c r="D1623" t="s">
        <v>12435</v>
      </c>
      <c r="E1623" t="s">
        <v>129</v>
      </c>
      <c r="F1623" t="s">
        <v>130</v>
      </c>
      <c r="G1623" t="s">
        <v>17183</v>
      </c>
      <c r="H1623" t="s">
        <v>17183</v>
      </c>
      <c r="I1623" s="1">
        <v>44777</v>
      </c>
      <c r="J1623" t="s">
        <v>132</v>
      </c>
      <c r="P1623" t="s">
        <v>133</v>
      </c>
      <c r="R1623" t="s">
        <v>11945</v>
      </c>
      <c r="S1623" s="1">
        <f>VLOOKUP(H1623,'[1]Base JI SMP'!$C:$F,4,FALSE)</f>
        <v>44714</v>
      </c>
      <c r="T1623" t="str">
        <f>VLOOKUP(H1623,'[2]Base JI SMP'!$C:$J,8,FALSE)</f>
        <v>Individual</v>
      </c>
      <c r="U1623" t="s">
        <v>135</v>
      </c>
      <c r="V1623" t="s">
        <v>135</v>
      </c>
      <c r="W1623" t="s">
        <v>135</v>
      </c>
      <c r="X1623" t="s">
        <v>135</v>
      </c>
      <c r="Y1623" t="s">
        <v>136</v>
      </c>
      <c r="Z1623" t="s">
        <v>137</v>
      </c>
      <c r="AA1623" t="s">
        <v>319</v>
      </c>
      <c r="AG1623" t="s">
        <v>250</v>
      </c>
      <c r="AH1623" t="s">
        <v>141</v>
      </c>
      <c r="AJ1623" t="s">
        <v>129</v>
      </c>
      <c r="AN1623" t="s">
        <v>129</v>
      </c>
      <c r="AP1623" t="s">
        <v>129</v>
      </c>
      <c r="AQ1623" t="s">
        <v>141</v>
      </c>
      <c r="AR1623" t="s">
        <v>17184</v>
      </c>
      <c r="AS1623" t="s">
        <v>349</v>
      </c>
      <c r="AT1623" t="s">
        <v>143</v>
      </c>
      <c r="AU1623" t="s">
        <v>144</v>
      </c>
      <c r="CZ1623" t="s">
        <v>145</v>
      </c>
      <c r="DB1623" t="s">
        <v>145</v>
      </c>
      <c r="DC1623" t="s">
        <v>146</v>
      </c>
      <c r="DD1623" t="s">
        <v>17185</v>
      </c>
      <c r="DE1623" t="s">
        <v>148</v>
      </c>
      <c r="DF1623" t="s">
        <v>141</v>
      </c>
      <c r="DI1623" t="s">
        <v>196</v>
      </c>
      <c r="DJ1623" t="s">
        <v>141</v>
      </c>
      <c r="DK1623" t="s">
        <v>129</v>
      </c>
      <c r="DL1623" t="s">
        <v>141</v>
      </c>
      <c r="DM1623" t="s">
        <v>141</v>
      </c>
      <c r="DN1623" t="s">
        <v>141</v>
      </c>
      <c r="DO1623" t="s">
        <v>141</v>
      </c>
      <c r="DQ1623" t="s">
        <v>225</v>
      </c>
      <c r="DS1623" t="s">
        <v>17186</v>
      </c>
      <c r="DT1623" t="s">
        <v>17187</v>
      </c>
      <c r="DV1623" t="str">
        <f>VLOOKUP(H1623,'[3]Merge Gagner assez d''argent'!$A:$B,2,FALSE)</f>
        <v>Non</v>
      </c>
      <c r="DW1623" t="s">
        <v>17188</v>
      </c>
      <c r="DX1623" t="s">
        <v>141</v>
      </c>
      <c r="DZ1623" t="s">
        <v>141</v>
      </c>
      <c r="EB1623" t="s">
        <v>141</v>
      </c>
      <c r="EC1623" t="s">
        <v>12604</v>
      </c>
      <c r="ED1623" t="s">
        <v>129</v>
      </c>
      <c r="EE1623" t="s">
        <v>2395</v>
      </c>
      <c r="EF1623" t="s">
        <v>129</v>
      </c>
      <c r="EG1623" t="s">
        <v>17189</v>
      </c>
      <c r="EH1623" t="s">
        <v>141</v>
      </c>
      <c r="EI1623" t="s">
        <v>156</v>
      </c>
      <c r="EJ1623" t="s">
        <v>157</v>
      </c>
      <c r="EK1623" t="s">
        <v>158</v>
      </c>
      <c r="EM1623" t="s">
        <v>171</v>
      </c>
      <c r="EN1623" t="s">
        <v>141</v>
      </c>
      <c r="EO1623" t="s">
        <v>141</v>
      </c>
      <c r="EP1623" t="s">
        <v>141</v>
      </c>
      <c r="EQ1623" t="s">
        <v>141</v>
      </c>
      <c r="ER1623" t="s">
        <v>141</v>
      </c>
      <c r="ES1623" t="s">
        <v>141</v>
      </c>
      <c r="ET1623" t="s">
        <v>129</v>
      </c>
      <c r="EU1623" t="s">
        <v>17190</v>
      </c>
      <c r="EX1623" t="s">
        <v>17191</v>
      </c>
    </row>
    <row r="1624" spans="1:154" hidden="1" x14ac:dyDescent="0.35">
      <c r="A1624" t="s">
        <v>17192</v>
      </c>
      <c r="B1624" t="s">
        <v>17193</v>
      </c>
      <c r="D1624" t="s">
        <v>14492</v>
      </c>
      <c r="E1624" t="s">
        <v>129</v>
      </c>
      <c r="F1624" t="s">
        <v>10188</v>
      </c>
      <c r="G1624" t="s">
        <v>17194</v>
      </c>
      <c r="H1624" t="s">
        <v>17194</v>
      </c>
      <c r="I1624" s="1">
        <v>44776</v>
      </c>
      <c r="J1624" t="s">
        <v>132</v>
      </c>
      <c r="P1624" t="s">
        <v>11945</v>
      </c>
      <c r="R1624" t="s">
        <v>11945</v>
      </c>
      <c r="S1624" s="1">
        <f>VLOOKUP(H1624,'[1]Base JI SMP'!$C:$F,4,FALSE)</f>
        <v>44726</v>
      </c>
      <c r="T1624" t="str">
        <f>VLOOKUP(H1624,'[2]Base JI SMP'!$C:$J,8,FALSE)</f>
        <v>Individual</v>
      </c>
      <c r="U1624" t="str">
        <f>VLOOKUP(H1624,'[2]Base JI SMP'!$C:$M,11,FALSE)</f>
        <v>Business development/management training</v>
      </c>
      <c r="V1624" t="str">
        <f>VLOOKUP(H1624,'[2]Base JI SMP'!$C:$R,12,FALSE)</f>
        <v>Individual</v>
      </c>
      <c r="W1624" s="1">
        <f>VLOOKUP(H1624,'[1]Base JI SMP'!$C:$R,13,FALSE)</f>
        <v>44720</v>
      </c>
      <c r="X1624" s="1">
        <f>VLOOKUP(H1624,'[1]Base JI SMP'!$C:$P,14,FALSE)</f>
        <v>44726</v>
      </c>
      <c r="Y1624" t="s">
        <v>136</v>
      </c>
      <c r="Z1624" t="s">
        <v>137</v>
      </c>
      <c r="AA1624" t="s">
        <v>348</v>
      </c>
      <c r="AG1624" t="s">
        <v>167</v>
      </c>
      <c r="AH1624" t="s">
        <v>141</v>
      </c>
      <c r="AJ1624" t="s">
        <v>129</v>
      </c>
      <c r="AL1624" t="s">
        <v>129</v>
      </c>
      <c r="AN1624" t="s">
        <v>129</v>
      </c>
      <c r="AP1624" t="s">
        <v>129</v>
      </c>
      <c r="AQ1624" t="s">
        <v>129</v>
      </c>
      <c r="AS1624" t="s">
        <v>349</v>
      </c>
      <c r="AT1624" t="s">
        <v>143</v>
      </c>
      <c r="AU1624" t="s">
        <v>144</v>
      </c>
      <c r="CZ1624" t="s">
        <v>171</v>
      </c>
      <c r="DA1624" t="s">
        <v>16785</v>
      </c>
      <c r="DB1624" t="s">
        <v>592</v>
      </c>
      <c r="DC1624" t="s">
        <v>146</v>
      </c>
      <c r="DD1624" t="s">
        <v>17195</v>
      </c>
      <c r="DE1624" t="s">
        <v>4731</v>
      </c>
      <c r="DF1624" t="s">
        <v>399</v>
      </c>
      <c r="DG1624" t="s">
        <v>399</v>
      </c>
      <c r="DI1624" t="s">
        <v>149</v>
      </c>
      <c r="DJ1624" t="s">
        <v>129</v>
      </c>
      <c r="DK1624" t="s">
        <v>141</v>
      </c>
      <c r="DL1624" t="s">
        <v>141</v>
      </c>
      <c r="DM1624" t="s">
        <v>141</v>
      </c>
      <c r="DN1624" t="s">
        <v>141</v>
      </c>
      <c r="DO1624" t="s">
        <v>141</v>
      </c>
      <c r="DQ1624" t="s">
        <v>150</v>
      </c>
      <c r="DS1624" t="s">
        <v>17196</v>
      </c>
      <c r="DU1624" t="s">
        <v>953</v>
      </c>
      <c r="DV1624" t="str">
        <f>VLOOKUP(H1624,'[3]Merge Gagner assez d''argent'!$A:$B,2,FALSE)</f>
        <v>Oui</v>
      </c>
      <c r="DX1624" t="s">
        <v>141</v>
      </c>
      <c r="DZ1624" t="s">
        <v>141</v>
      </c>
      <c r="EB1624" t="s">
        <v>141</v>
      </c>
      <c r="ED1624" t="s">
        <v>141</v>
      </c>
      <c r="EF1624" t="s">
        <v>129</v>
      </c>
      <c r="EG1624" t="s">
        <v>17197</v>
      </c>
      <c r="EH1624" t="s">
        <v>141</v>
      </c>
      <c r="EI1624" t="s">
        <v>156</v>
      </c>
      <c r="EJ1624" t="s">
        <v>157</v>
      </c>
      <c r="EK1624" t="s">
        <v>158</v>
      </c>
      <c r="EM1624" t="s">
        <v>7049</v>
      </c>
      <c r="EN1624" t="s">
        <v>129</v>
      </c>
      <c r="EO1624" t="s">
        <v>129</v>
      </c>
      <c r="EP1624" t="s">
        <v>129</v>
      </c>
      <c r="EQ1624" t="s">
        <v>129</v>
      </c>
      <c r="ER1624" t="s">
        <v>141</v>
      </c>
      <c r="ES1624" t="s">
        <v>141</v>
      </c>
      <c r="ET1624" t="s">
        <v>141</v>
      </c>
      <c r="EU1624" t="s">
        <v>17198</v>
      </c>
      <c r="EV1624" t="s">
        <v>17199</v>
      </c>
    </row>
    <row r="1625" spans="1:154" hidden="1" x14ac:dyDescent="0.35">
      <c r="A1625" t="s">
        <v>17200</v>
      </c>
      <c r="B1625" t="s">
        <v>17201</v>
      </c>
      <c r="D1625" t="s">
        <v>12781</v>
      </c>
      <c r="E1625" t="s">
        <v>129</v>
      </c>
      <c r="F1625" t="s">
        <v>671</v>
      </c>
      <c r="G1625" t="s">
        <v>17202</v>
      </c>
      <c r="H1625" t="s">
        <v>17202</v>
      </c>
      <c r="I1625" s="1">
        <v>44777</v>
      </c>
      <c r="J1625" t="s">
        <v>132</v>
      </c>
      <c r="P1625" t="s">
        <v>11945</v>
      </c>
      <c r="R1625" t="s">
        <v>11945</v>
      </c>
      <c r="S1625" s="1">
        <f>VLOOKUP(H1625,'[1]Base JI SMP'!$C:$F,4,FALSE)</f>
        <v>44797</v>
      </c>
      <c r="T1625" t="str">
        <f>VLOOKUP(H1625,'[2]Base JI SMP'!$C:$J,8,FALSE)</f>
        <v>Individual</v>
      </c>
      <c r="U1625" t="str">
        <f>VLOOKUP(H1625,'[2]Base JI SMP'!$C:$M,11,FALSE)</f>
        <v>Vocational training</v>
      </c>
      <c r="V1625" t="str">
        <f>VLOOKUP(H1625,'[2]Base JI SMP'!$C:$R,12,FALSE)</f>
        <v>Collective</v>
      </c>
      <c r="W1625" s="1">
        <f>VLOOKUP(H1625,'[1]Base JI SMP'!$C:$R,13,FALSE)</f>
        <v>44817</v>
      </c>
      <c r="X1625" s="1">
        <f>VLOOKUP(H1625,'[1]Base JI SMP'!$C:$P,14,FALSE)</f>
        <v>44819</v>
      </c>
      <c r="Y1625" t="s">
        <v>136</v>
      </c>
      <c r="Z1625" t="s">
        <v>189</v>
      </c>
      <c r="AA1625" t="s">
        <v>166</v>
      </c>
      <c r="AG1625" t="s">
        <v>250</v>
      </c>
      <c r="AH1625" t="s">
        <v>141</v>
      </c>
      <c r="AL1625" t="s">
        <v>129</v>
      </c>
      <c r="AN1625" t="s">
        <v>129</v>
      </c>
      <c r="AP1625" t="s">
        <v>129</v>
      </c>
      <c r="AQ1625" t="s">
        <v>141</v>
      </c>
      <c r="AR1625" t="s">
        <v>12727</v>
      </c>
      <c r="AS1625" t="s">
        <v>223</v>
      </c>
      <c r="AT1625" t="s">
        <v>844</v>
      </c>
      <c r="AU1625" t="s">
        <v>144</v>
      </c>
      <c r="CZ1625" t="s">
        <v>552</v>
      </c>
      <c r="DB1625" t="s">
        <v>552</v>
      </c>
      <c r="DC1625" t="s">
        <v>146</v>
      </c>
      <c r="DD1625" t="s">
        <v>17203</v>
      </c>
      <c r="DE1625" t="s">
        <v>4032</v>
      </c>
      <c r="DF1625" t="s">
        <v>141</v>
      </c>
      <c r="DI1625" t="s">
        <v>196</v>
      </c>
      <c r="DJ1625" t="s">
        <v>141</v>
      </c>
      <c r="DK1625" t="s">
        <v>129</v>
      </c>
      <c r="DL1625" t="s">
        <v>141</v>
      </c>
      <c r="DM1625" t="s">
        <v>141</v>
      </c>
      <c r="DN1625" t="s">
        <v>141</v>
      </c>
      <c r="DO1625" t="s">
        <v>141</v>
      </c>
      <c r="DQ1625" t="s">
        <v>683</v>
      </c>
      <c r="DS1625" t="s">
        <v>17204</v>
      </c>
      <c r="DV1625" t="str">
        <f>VLOOKUP(H1625,'[3]Merge Gagner assez d''argent'!$A:$B,2,FALSE)</f>
        <v>Souhaite ne pas répondre</v>
      </c>
      <c r="DX1625" t="s">
        <v>141</v>
      </c>
      <c r="DZ1625" t="s">
        <v>141</v>
      </c>
      <c r="EB1625" t="s">
        <v>686</v>
      </c>
      <c r="EC1625" t="s">
        <v>135</v>
      </c>
      <c r="ED1625" t="s">
        <v>141</v>
      </c>
      <c r="EF1625" t="s">
        <v>129</v>
      </c>
      <c r="EG1625" t="s">
        <v>17205</v>
      </c>
      <c r="EH1625" t="s">
        <v>141</v>
      </c>
      <c r="EI1625" t="s">
        <v>157</v>
      </c>
      <c r="EJ1625" t="s">
        <v>157</v>
      </c>
      <c r="EK1625" t="s">
        <v>384</v>
      </c>
      <c r="EM1625" t="s">
        <v>171</v>
      </c>
      <c r="EN1625" t="s">
        <v>141</v>
      </c>
      <c r="EO1625" t="s">
        <v>141</v>
      </c>
      <c r="EP1625" t="s">
        <v>141</v>
      </c>
      <c r="EQ1625" t="s">
        <v>141</v>
      </c>
      <c r="ER1625" t="s">
        <v>141</v>
      </c>
      <c r="ES1625" t="s">
        <v>141</v>
      </c>
      <c r="ET1625" t="s">
        <v>129</v>
      </c>
      <c r="EU1625" t="s">
        <v>17206</v>
      </c>
      <c r="EV1625" t="s">
        <v>17207</v>
      </c>
    </row>
    <row r="1626" spans="1:154" hidden="1" x14ac:dyDescent="0.35">
      <c r="A1626" t="s">
        <v>17208</v>
      </c>
      <c r="B1626" t="s">
        <v>17209</v>
      </c>
      <c r="D1626" t="s">
        <v>14492</v>
      </c>
      <c r="E1626" t="s">
        <v>129</v>
      </c>
      <c r="F1626" t="s">
        <v>10188</v>
      </c>
      <c r="G1626" t="s">
        <v>17210</v>
      </c>
      <c r="H1626" t="s">
        <v>17210</v>
      </c>
      <c r="I1626" s="1">
        <v>44777</v>
      </c>
      <c r="J1626" t="s">
        <v>132</v>
      </c>
      <c r="P1626" t="s">
        <v>11945</v>
      </c>
      <c r="R1626" t="s">
        <v>11945</v>
      </c>
      <c r="S1626" s="1">
        <f>VLOOKUP(H1626,'[1]Base JI SMP'!$C:$F,4,FALSE)</f>
        <v>44560</v>
      </c>
      <c r="T1626" t="str">
        <f>VLOOKUP(H1626,'[2]Base JI SMP'!$C:$J,8,FALSE)</f>
        <v>Individual</v>
      </c>
      <c r="U1626" t="s">
        <v>135</v>
      </c>
      <c r="V1626" t="s">
        <v>135</v>
      </c>
      <c r="W1626" t="s">
        <v>135</v>
      </c>
      <c r="X1626" t="s">
        <v>135</v>
      </c>
      <c r="Y1626" t="s">
        <v>136</v>
      </c>
      <c r="Z1626" t="s">
        <v>137</v>
      </c>
      <c r="AA1626" t="s">
        <v>348</v>
      </c>
      <c r="AG1626" t="s">
        <v>167</v>
      </c>
      <c r="AH1626" t="s">
        <v>141</v>
      </c>
      <c r="AJ1626" t="s">
        <v>129</v>
      </c>
      <c r="AL1626" t="s">
        <v>129</v>
      </c>
      <c r="AN1626" t="s">
        <v>129</v>
      </c>
      <c r="AP1626" t="s">
        <v>129</v>
      </c>
      <c r="AQ1626" t="s">
        <v>129</v>
      </c>
      <c r="AS1626" t="s">
        <v>247</v>
      </c>
      <c r="AT1626" t="s">
        <v>844</v>
      </c>
      <c r="AU1626" t="s">
        <v>144</v>
      </c>
      <c r="CZ1626" t="s">
        <v>171</v>
      </c>
      <c r="DA1626" t="s">
        <v>16785</v>
      </c>
      <c r="DB1626" t="s">
        <v>592</v>
      </c>
      <c r="DC1626" t="s">
        <v>146</v>
      </c>
      <c r="DD1626" t="s">
        <v>7186</v>
      </c>
      <c r="DE1626" t="s">
        <v>4731</v>
      </c>
      <c r="DF1626" t="s">
        <v>141</v>
      </c>
      <c r="DI1626" t="s">
        <v>149</v>
      </c>
      <c r="DJ1626" t="s">
        <v>129</v>
      </c>
      <c r="DK1626" t="s">
        <v>141</v>
      </c>
      <c r="DL1626" t="s">
        <v>141</v>
      </c>
      <c r="DM1626" t="s">
        <v>141</v>
      </c>
      <c r="DN1626" t="s">
        <v>141</v>
      </c>
      <c r="DO1626" t="s">
        <v>141</v>
      </c>
      <c r="DQ1626" t="s">
        <v>150</v>
      </c>
      <c r="DS1626" t="s">
        <v>17211</v>
      </c>
      <c r="DU1626" t="s">
        <v>953</v>
      </c>
      <c r="DV1626" t="str">
        <f>VLOOKUP(H1626,'[3]Merge Gagner assez d''argent'!$A:$B,2,FALSE)</f>
        <v>Partiellement</v>
      </c>
      <c r="DX1626" t="s">
        <v>141</v>
      </c>
      <c r="DZ1626" t="s">
        <v>141</v>
      </c>
      <c r="EB1626" t="s">
        <v>141</v>
      </c>
      <c r="ED1626" t="s">
        <v>141</v>
      </c>
      <c r="EF1626" t="s">
        <v>129</v>
      </c>
      <c r="EG1626" t="s">
        <v>17212</v>
      </c>
      <c r="EH1626" t="s">
        <v>141</v>
      </c>
      <c r="EI1626" t="s">
        <v>156</v>
      </c>
      <c r="EJ1626" t="s">
        <v>157</v>
      </c>
      <c r="EK1626" t="s">
        <v>158</v>
      </c>
      <c r="EM1626" t="s">
        <v>6952</v>
      </c>
      <c r="EN1626" t="s">
        <v>129</v>
      </c>
      <c r="EO1626" t="s">
        <v>129</v>
      </c>
      <c r="EP1626" t="s">
        <v>129</v>
      </c>
      <c r="EQ1626" t="s">
        <v>141</v>
      </c>
      <c r="ER1626" t="s">
        <v>141</v>
      </c>
      <c r="ES1626" t="s">
        <v>141</v>
      </c>
      <c r="ET1626" t="s">
        <v>141</v>
      </c>
      <c r="EU1626" t="s">
        <v>2100</v>
      </c>
      <c r="EV1626" t="s">
        <v>2100</v>
      </c>
    </row>
    <row r="1627" spans="1:154" hidden="1" x14ac:dyDescent="0.35">
      <c r="A1627" t="s">
        <v>17213</v>
      </c>
      <c r="B1627" t="s">
        <v>17214</v>
      </c>
      <c r="D1627" t="s">
        <v>14498</v>
      </c>
      <c r="E1627" t="s">
        <v>129</v>
      </c>
      <c r="F1627" t="s">
        <v>10188</v>
      </c>
      <c r="G1627" t="s">
        <v>17215</v>
      </c>
      <c r="H1627" t="s">
        <v>17215</v>
      </c>
      <c r="I1627" s="1">
        <v>44777</v>
      </c>
      <c r="J1627" t="s">
        <v>132</v>
      </c>
      <c r="P1627" t="s">
        <v>11945</v>
      </c>
      <c r="R1627" t="s">
        <v>11945</v>
      </c>
      <c r="S1627" s="1">
        <f>VLOOKUP(H1627,'[1]Base JI SMP'!$C:$F,4,FALSE)</f>
        <v>44530</v>
      </c>
      <c r="T1627" t="str">
        <f>VLOOKUP(H1627,'[2]Base JI SMP'!$C:$J,8,FALSE)</f>
        <v>Individual</v>
      </c>
      <c r="U1627" t="s">
        <v>135</v>
      </c>
      <c r="V1627" t="s">
        <v>135</v>
      </c>
      <c r="W1627" t="s">
        <v>135</v>
      </c>
      <c r="X1627" t="s">
        <v>135</v>
      </c>
      <c r="Y1627" t="s">
        <v>136</v>
      </c>
      <c r="Z1627" t="s">
        <v>189</v>
      </c>
      <c r="AA1627" t="s">
        <v>348</v>
      </c>
      <c r="AG1627" t="s">
        <v>320</v>
      </c>
      <c r="AH1627" t="s">
        <v>141</v>
      </c>
      <c r="AJ1627" t="s">
        <v>129</v>
      </c>
      <c r="AL1627" t="s">
        <v>129</v>
      </c>
      <c r="AN1627" t="s">
        <v>129</v>
      </c>
      <c r="AP1627" t="s">
        <v>129</v>
      </c>
      <c r="AQ1627" t="s">
        <v>129</v>
      </c>
      <c r="AT1627" t="s">
        <v>844</v>
      </c>
      <c r="AU1627" t="s">
        <v>144</v>
      </c>
      <c r="CZ1627" t="s">
        <v>171</v>
      </c>
      <c r="DA1627" t="s">
        <v>17216</v>
      </c>
      <c r="DB1627" t="s">
        <v>297</v>
      </c>
      <c r="DC1627" t="s">
        <v>941</v>
      </c>
      <c r="DF1627" t="s">
        <v>141</v>
      </c>
      <c r="DI1627" t="s">
        <v>149</v>
      </c>
      <c r="DJ1627" t="s">
        <v>129</v>
      </c>
      <c r="DK1627" t="s">
        <v>141</v>
      </c>
      <c r="DL1627" t="s">
        <v>141</v>
      </c>
      <c r="DM1627" t="s">
        <v>141</v>
      </c>
      <c r="DN1627" t="s">
        <v>141</v>
      </c>
      <c r="DO1627" t="s">
        <v>141</v>
      </c>
      <c r="DQ1627" t="s">
        <v>150</v>
      </c>
      <c r="DS1627" t="s">
        <v>17217</v>
      </c>
      <c r="DV1627" t="str">
        <f>VLOOKUP(H1627,'[3]Merge Gagner assez d''argent'!$A:$B,2,FALSE)</f>
        <v>Oui</v>
      </c>
      <c r="DX1627" t="s">
        <v>129</v>
      </c>
      <c r="DY1627" t="s">
        <v>425</v>
      </c>
      <c r="DZ1627" t="s">
        <v>141</v>
      </c>
      <c r="EB1627" t="s">
        <v>686</v>
      </c>
      <c r="ED1627" t="s">
        <v>686</v>
      </c>
      <c r="EF1627" t="s">
        <v>129</v>
      </c>
      <c r="EH1627" t="s">
        <v>141</v>
      </c>
      <c r="EI1627" t="s">
        <v>156</v>
      </c>
      <c r="EJ1627" t="s">
        <v>157</v>
      </c>
      <c r="EK1627" t="s">
        <v>181</v>
      </c>
      <c r="EM1627" t="s">
        <v>241</v>
      </c>
      <c r="EN1627" t="s">
        <v>129</v>
      </c>
      <c r="EO1627" t="s">
        <v>141</v>
      </c>
      <c r="EP1627" t="s">
        <v>141</v>
      </c>
      <c r="EQ1627" t="s">
        <v>141</v>
      </c>
      <c r="ER1627" t="s">
        <v>141</v>
      </c>
      <c r="ES1627" t="s">
        <v>141</v>
      </c>
      <c r="ET1627" t="s">
        <v>141</v>
      </c>
      <c r="EU1627" t="s">
        <v>17218</v>
      </c>
      <c r="EV1627" t="s">
        <v>17219</v>
      </c>
    </row>
    <row r="1628" spans="1:154" hidden="1" x14ac:dyDescent="0.35">
      <c r="A1628" t="s">
        <v>17220</v>
      </c>
      <c r="B1628" t="s">
        <v>17221</v>
      </c>
      <c r="D1628" t="s">
        <v>12435</v>
      </c>
      <c r="E1628" t="s">
        <v>129</v>
      </c>
      <c r="F1628" t="s">
        <v>130</v>
      </c>
      <c r="G1628" t="s">
        <v>17222</v>
      </c>
      <c r="H1628" t="s">
        <v>17222</v>
      </c>
      <c r="I1628" s="1">
        <v>44777</v>
      </c>
      <c r="J1628" t="s">
        <v>132</v>
      </c>
      <c r="P1628" t="s">
        <v>133</v>
      </c>
      <c r="R1628" t="s">
        <v>11945</v>
      </c>
      <c r="S1628" s="1">
        <f>VLOOKUP(H1628,'[1]Base JI SMP'!$C:$F,4,FALSE)</f>
        <v>44657</v>
      </c>
      <c r="T1628" t="str">
        <f>VLOOKUP(H1628,'[2]Base JI SMP'!$C:$J,8,FALSE)</f>
        <v>Individual</v>
      </c>
      <c r="U1628" t="s">
        <v>135</v>
      </c>
      <c r="V1628" t="s">
        <v>135</v>
      </c>
      <c r="W1628" t="s">
        <v>135</v>
      </c>
      <c r="X1628" t="s">
        <v>135</v>
      </c>
      <c r="Y1628" t="s">
        <v>136</v>
      </c>
      <c r="Z1628" t="s">
        <v>137</v>
      </c>
      <c r="AA1628" t="s">
        <v>138</v>
      </c>
      <c r="AB1628" t="s">
        <v>141</v>
      </c>
      <c r="AG1628" t="s">
        <v>5266</v>
      </c>
      <c r="AH1628" t="s">
        <v>141</v>
      </c>
      <c r="AJ1628" t="s">
        <v>129</v>
      </c>
      <c r="AN1628" t="s">
        <v>129</v>
      </c>
      <c r="AP1628" t="s">
        <v>129</v>
      </c>
      <c r="AQ1628" t="s">
        <v>129</v>
      </c>
      <c r="AS1628" t="s">
        <v>190</v>
      </c>
      <c r="AT1628" t="s">
        <v>143</v>
      </c>
      <c r="AU1628" t="s">
        <v>144</v>
      </c>
      <c r="CZ1628" t="s">
        <v>1001</v>
      </c>
      <c r="DB1628" t="s">
        <v>1001</v>
      </c>
      <c r="DC1628" t="s">
        <v>146</v>
      </c>
      <c r="DD1628" t="s">
        <v>17223</v>
      </c>
      <c r="DE1628" t="s">
        <v>2606</v>
      </c>
      <c r="DF1628" t="s">
        <v>141</v>
      </c>
      <c r="DI1628" t="s">
        <v>149</v>
      </c>
      <c r="DJ1628" t="s">
        <v>129</v>
      </c>
      <c r="DK1628" t="s">
        <v>141</v>
      </c>
      <c r="DL1628" t="s">
        <v>141</v>
      </c>
      <c r="DM1628" t="s">
        <v>141</v>
      </c>
      <c r="DN1628" t="s">
        <v>141</v>
      </c>
      <c r="DO1628" t="s">
        <v>141</v>
      </c>
      <c r="DQ1628" t="s">
        <v>225</v>
      </c>
      <c r="DS1628" t="s">
        <v>17224</v>
      </c>
      <c r="DV1628" t="str">
        <f>VLOOKUP(H1628,'[3]Merge Gagner assez d''argent'!$A:$B,2,FALSE)</f>
        <v>Non</v>
      </c>
      <c r="DW1628" t="s">
        <v>17225</v>
      </c>
      <c r="DX1628" t="s">
        <v>141</v>
      </c>
      <c r="DZ1628" t="s">
        <v>141</v>
      </c>
      <c r="EB1628" t="s">
        <v>141</v>
      </c>
      <c r="EC1628" t="s">
        <v>12604</v>
      </c>
      <c r="ED1628" t="s">
        <v>129</v>
      </c>
      <c r="EF1628" t="s">
        <v>129</v>
      </c>
      <c r="EG1628" t="s">
        <v>17226</v>
      </c>
      <c r="EH1628" t="s">
        <v>141</v>
      </c>
      <c r="EI1628" t="s">
        <v>157</v>
      </c>
      <c r="EJ1628" t="s">
        <v>157</v>
      </c>
      <c r="EK1628" t="s">
        <v>158</v>
      </c>
      <c r="EM1628" t="s">
        <v>171</v>
      </c>
      <c r="EN1628" t="s">
        <v>141</v>
      </c>
      <c r="EO1628" t="s">
        <v>141</v>
      </c>
      <c r="EP1628" t="s">
        <v>141</v>
      </c>
      <c r="EQ1628" t="s">
        <v>141</v>
      </c>
      <c r="ER1628" t="s">
        <v>141</v>
      </c>
      <c r="ES1628" t="s">
        <v>141</v>
      </c>
      <c r="ET1628" t="s">
        <v>129</v>
      </c>
      <c r="EU1628" t="s">
        <v>11690</v>
      </c>
      <c r="EX1628" t="s">
        <v>11690</v>
      </c>
    </row>
    <row r="1629" spans="1:154" hidden="1" x14ac:dyDescent="0.35">
      <c r="A1629" t="s">
        <v>17227</v>
      </c>
      <c r="B1629" t="s">
        <v>17228</v>
      </c>
      <c r="D1629" t="s">
        <v>14498</v>
      </c>
      <c r="E1629" t="s">
        <v>129</v>
      </c>
      <c r="F1629" t="s">
        <v>10188</v>
      </c>
      <c r="G1629" t="s">
        <v>17229</v>
      </c>
      <c r="H1629" t="s">
        <v>17229</v>
      </c>
      <c r="I1629" s="1">
        <v>44778</v>
      </c>
      <c r="J1629" t="s">
        <v>132</v>
      </c>
      <c r="P1629" t="s">
        <v>11945</v>
      </c>
      <c r="R1629" t="s">
        <v>11945</v>
      </c>
      <c r="S1629" s="1" t="s">
        <v>135</v>
      </c>
      <c r="T1629" t="s">
        <v>135</v>
      </c>
      <c r="U1629" t="s">
        <v>135</v>
      </c>
      <c r="V1629" t="s">
        <v>135</v>
      </c>
      <c r="W1629" t="s">
        <v>135</v>
      </c>
      <c r="X1629" t="s">
        <v>135</v>
      </c>
      <c r="Y1629" t="s">
        <v>136</v>
      </c>
      <c r="Z1629" t="s">
        <v>137</v>
      </c>
      <c r="AA1629" t="s">
        <v>348</v>
      </c>
      <c r="AH1629" t="s">
        <v>141</v>
      </c>
      <c r="AJ1629" t="s">
        <v>129</v>
      </c>
      <c r="AL1629" t="s">
        <v>129</v>
      </c>
      <c r="AN1629" t="s">
        <v>129</v>
      </c>
      <c r="AP1629" t="s">
        <v>129</v>
      </c>
      <c r="AQ1629" t="s">
        <v>129</v>
      </c>
      <c r="AT1629" t="s">
        <v>844</v>
      </c>
      <c r="AU1629" t="s">
        <v>144</v>
      </c>
      <c r="CZ1629" t="s">
        <v>171</v>
      </c>
      <c r="DB1629" t="s">
        <v>171</v>
      </c>
      <c r="DC1629" t="s">
        <v>146</v>
      </c>
      <c r="DF1629" t="s">
        <v>141</v>
      </c>
      <c r="DI1629" t="s">
        <v>149</v>
      </c>
      <c r="DJ1629" t="s">
        <v>129</v>
      </c>
      <c r="DK1629" t="s">
        <v>141</v>
      </c>
      <c r="DL1629" t="s">
        <v>141</v>
      </c>
      <c r="DM1629" t="s">
        <v>141</v>
      </c>
      <c r="DN1629" t="s">
        <v>141</v>
      </c>
      <c r="DO1629" t="s">
        <v>141</v>
      </c>
      <c r="DQ1629" t="s">
        <v>683</v>
      </c>
      <c r="DS1629" t="s">
        <v>17230</v>
      </c>
      <c r="DV1629" t="str">
        <f>VLOOKUP(H1629,'[3]Merge Gagner assez d''argent'!$A:$B,2,FALSE)</f>
        <v>Souhaite ne pas répondre</v>
      </c>
      <c r="DX1629" t="s">
        <v>253</v>
      </c>
      <c r="DZ1629" t="s">
        <v>141</v>
      </c>
      <c r="EB1629" t="s">
        <v>686</v>
      </c>
      <c r="ED1629" t="s">
        <v>686</v>
      </c>
      <c r="EF1629" t="s">
        <v>129</v>
      </c>
      <c r="EH1629" t="s">
        <v>141</v>
      </c>
      <c r="EI1629" t="s">
        <v>214</v>
      </c>
      <c r="EJ1629" t="s">
        <v>157</v>
      </c>
      <c r="EK1629" t="s">
        <v>181</v>
      </c>
      <c r="EM1629" t="s">
        <v>2306</v>
      </c>
      <c r="EN1629" t="s">
        <v>141</v>
      </c>
      <c r="EO1629" t="s">
        <v>141</v>
      </c>
      <c r="EP1629" t="s">
        <v>129</v>
      </c>
      <c r="EQ1629" t="s">
        <v>129</v>
      </c>
      <c r="ER1629" t="s">
        <v>141</v>
      </c>
      <c r="ES1629" t="s">
        <v>141</v>
      </c>
      <c r="ET1629" t="s">
        <v>141</v>
      </c>
      <c r="EU1629" t="s">
        <v>17231</v>
      </c>
      <c r="EV1629" t="s">
        <v>17232</v>
      </c>
    </row>
    <row r="1630" spans="1:154" hidden="1" x14ac:dyDescent="0.35">
      <c r="A1630" t="s">
        <v>17233</v>
      </c>
      <c r="B1630" t="s">
        <v>17234</v>
      </c>
      <c r="D1630" t="s">
        <v>14492</v>
      </c>
      <c r="E1630" t="s">
        <v>129</v>
      </c>
      <c r="F1630" t="s">
        <v>10188</v>
      </c>
      <c r="G1630" t="s">
        <v>17235</v>
      </c>
      <c r="H1630" t="s">
        <v>17235</v>
      </c>
      <c r="I1630" s="1">
        <v>44778</v>
      </c>
      <c r="J1630" t="s">
        <v>132</v>
      </c>
      <c r="P1630" t="s">
        <v>11945</v>
      </c>
      <c r="R1630" t="s">
        <v>11945</v>
      </c>
      <c r="S1630" s="1">
        <f>VLOOKUP(H1630,'[1]Base JI SMP'!$C:$F,4,FALSE)</f>
        <v>44617</v>
      </c>
      <c r="T1630" t="str">
        <f>VLOOKUP(H1630,'[2]Base JI SMP'!$C:$J,8,FALSE)</f>
        <v>Individual</v>
      </c>
      <c r="U1630" t="s">
        <v>135</v>
      </c>
      <c r="V1630" t="s">
        <v>135</v>
      </c>
      <c r="W1630" t="s">
        <v>135</v>
      </c>
      <c r="X1630" t="s">
        <v>135</v>
      </c>
      <c r="Y1630" t="s">
        <v>136</v>
      </c>
      <c r="Z1630" t="s">
        <v>137</v>
      </c>
      <c r="AA1630" t="s">
        <v>348</v>
      </c>
      <c r="AG1630" t="s">
        <v>167</v>
      </c>
      <c r="AH1630" t="s">
        <v>141</v>
      </c>
      <c r="AJ1630" t="s">
        <v>129</v>
      </c>
      <c r="AL1630" t="s">
        <v>129</v>
      </c>
      <c r="AN1630" t="s">
        <v>129</v>
      </c>
      <c r="AP1630" t="s">
        <v>129</v>
      </c>
      <c r="AQ1630" t="s">
        <v>129</v>
      </c>
      <c r="AS1630" t="s">
        <v>208</v>
      </c>
      <c r="AT1630" t="s">
        <v>143</v>
      </c>
      <c r="AU1630" t="s">
        <v>144</v>
      </c>
      <c r="CZ1630" t="s">
        <v>209</v>
      </c>
      <c r="DB1630" t="s">
        <v>210</v>
      </c>
      <c r="DC1630" t="s">
        <v>146</v>
      </c>
      <c r="DD1630" t="s">
        <v>17236</v>
      </c>
      <c r="DE1630" t="s">
        <v>4731</v>
      </c>
      <c r="DF1630" t="s">
        <v>141</v>
      </c>
      <c r="DI1630" t="s">
        <v>17237</v>
      </c>
      <c r="DJ1630" t="s">
        <v>129</v>
      </c>
      <c r="DK1630" t="s">
        <v>141</v>
      </c>
      <c r="DL1630" t="s">
        <v>141</v>
      </c>
      <c r="DM1630" t="s">
        <v>129</v>
      </c>
      <c r="DN1630" t="s">
        <v>129</v>
      </c>
      <c r="DO1630" t="s">
        <v>141</v>
      </c>
      <c r="DQ1630" t="s">
        <v>225</v>
      </c>
      <c r="DS1630" t="s">
        <v>17238</v>
      </c>
      <c r="DU1630" t="s">
        <v>1004</v>
      </c>
      <c r="DV1630" t="str">
        <f>VLOOKUP(H1630,'[3]Merge Gagner assez d''argent'!$A:$B,2,FALSE)</f>
        <v>Oui</v>
      </c>
      <c r="DX1630" t="s">
        <v>141</v>
      </c>
      <c r="DZ1630" t="s">
        <v>141</v>
      </c>
      <c r="EB1630" t="s">
        <v>141</v>
      </c>
      <c r="ED1630" t="s">
        <v>141</v>
      </c>
      <c r="EF1630" t="s">
        <v>129</v>
      </c>
      <c r="EH1630" t="s">
        <v>141</v>
      </c>
      <c r="EI1630" t="s">
        <v>156</v>
      </c>
      <c r="EJ1630" t="s">
        <v>157</v>
      </c>
      <c r="EK1630" t="s">
        <v>758</v>
      </c>
      <c r="EL1630" t="s">
        <v>17239</v>
      </c>
      <c r="EM1630" t="s">
        <v>3429</v>
      </c>
      <c r="EN1630" t="s">
        <v>129</v>
      </c>
      <c r="EO1630" t="s">
        <v>129</v>
      </c>
      <c r="EP1630" t="s">
        <v>129</v>
      </c>
      <c r="EQ1630" t="s">
        <v>129</v>
      </c>
      <c r="ER1630" t="s">
        <v>129</v>
      </c>
      <c r="ES1630" t="s">
        <v>141</v>
      </c>
      <c r="ET1630" t="s">
        <v>141</v>
      </c>
      <c r="EU1630" t="s">
        <v>17240</v>
      </c>
      <c r="EV1630" t="s">
        <v>17241</v>
      </c>
    </row>
    <row r="1631" spans="1:154" hidden="1" x14ac:dyDescent="0.35">
      <c r="A1631" t="s">
        <v>17242</v>
      </c>
      <c r="B1631" t="s">
        <v>17243</v>
      </c>
      <c r="D1631" t="s">
        <v>14498</v>
      </c>
      <c r="E1631" t="s">
        <v>129</v>
      </c>
      <c r="F1631" t="s">
        <v>10188</v>
      </c>
      <c r="G1631" t="s">
        <v>17244</v>
      </c>
      <c r="H1631" t="s">
        <v>17244</v>
      </c>
      <c r="I1631" s="1">
        <v>44778</v>
      </c>
      <c r="J1631" t="s">
        <v>132</v>
      </c>
      <c r="P1631" t="s">
        <v>11945</v>
      </c>
      <c r="R1631" t="s">
        <v>11945</v>
      </c>
      <c r="S1631" s="1">
        <f>VLOOKUP(H1631,'[1]Base JI SMP'!$C:$F,4,FALSE)</f>
        <v>44558</v>
      </c>
      <c r="T1631" t="str">
        <f>VLOOKUP(H1631,'[2]Base JI SMP'!$C:$J,8,FALSE)</f>
        <v>Individual</v>
      </c>
      <c r="U1631" t="s">
        <v>135</v>
      </c>
      <c r="V1631" t="s">
        <v>135</v>
      </c>
      <c r="W1631" t="s">
        <v>135</v>
      </c>
      <c r="X1631" t="s">
        <v>135</v>
      </c>
      <c r="Y1631" t="s">
        <v>136</v>
      </c>
      <c r="Z1631" t="s">
        <v>137</v>
      </c>
      <c r="AA1631" t="s">
        <v>348</v>
      </c>
      <c r="AH1631" t="s">
        <v>141</v>
      </c>
      <c r="AJ1631" t="s">
        <v>129</v>
      </c>
      <c r="AL1631" t="s">
        <v>129</v>
      </c>
      <c r="AN1631" t="s">
        <v>129</v>
      </c>
      <c r="AP1631" t="s">
        <v>129</v>
      </c>
      <c r="AQ1631" t="s">
        <v>129</v>
      </c>
      <c r="AT1631" t="s">
        <v>844</v>
      </c>
      <c r="AU1631" t="s">
        <v>144</v>
      </c>
      <c r="CZ1631" t="s">
        <v>209</v>
      </c>
      <c r="DB1631" t="s">
        <v>210</v>
      </c>
      <c r="DC1631" t="s">
        <v>146</v>
      </c>
      <c r="DE1631" t="s">
        <v>4731</v>
      </c>
      <c r="DF1631" t="s">
        <v>141</v>
      </c>
      <c r="DI1631" t="s">
        <v>149</v>
      </c>
      <c r="DJ1631" t="s">
        <v>129</v>
      </c>
      <c r="DK1631" t="s">
        <v>141</v>
      </c>
      <c r="DL1631" t="s">
        <v>141</v>
      </c>
      <c r="DM1631" t="s">
        <v>141</v>
      </c>
      <c r="DN1631" t="s">
        <v>141</v>
      </c>
      <c r="DO1631" t="s">
        <v>141</v>
      </c>
      <c r="DQ1631" t="s">
        <v>150</v>
      </c>
      <c r="DS1631" t="s">
        <v>17245</v>
      </c>
      <c r="DV1631" t="str">
        <f>VLOOKUP(H1631,'[3]Merge Gagner assez d''argent'!$A:$B,2,FALSE)</f>
        <v>Oui</v>
      </c>
      <c r="DX1631" t="s">
        <v>141</v>
      </c>
      <c r="DZ1631" t="s">
        <v>141</v>
      </c>
      <c r="EB1631" t="s">
        <v>686</v>
      </c>
      <c r="ED1631" t="s">
        <v>686</v>
      </c>
      <c r="EF1631" t="s">
        <v>129</v>
      </c>
      <c r="EH1631" t="s">
        <v>141</v>
      </c>
      <c r="EI1631" t="s">
        <v>253</v>
      </c>
      <c r="EJ1631" t="s">
        <v>157</v>
      </c>
      <c r="EK1631" t="s">
        <v>158</v>
      </c>
      <c r="EM1631" t="s">
        <v>1146</v>
      </c>
      <c r="EN1631" t="s">
        <v>141</v>
      </c>
      <c r="EO1631" t="s">
        <v>141</v>
      </c>
      <c r="EP1631" t="s">
        <v>141</v>
      </c>
      <c r="EQ1631" t="s">
        <v>129</v>
      </c>
      <c r="ER1631" t="s">
        <v>129</v>
      </c>
      <c r="ES1631" t="s">
        <v>141</v>
      </c>
      <c r="ET1631" t="s">
        <v>141</v>
      </c>
      <c r="EU1631" t="s">
        <v>17246</v>
      </c>
      <c r="EV1631" t="s">
        <v>17247</v>
      </c>
    </row>
    <row r="1632" spans="1:154" hidden="1" x14ac:dyDescent="0.35">
      <c r="A1632" t="s">
        <v>17248</v>
      </c>
      <c r="B1632" t="s">
        <v>17249</v>
      </c>
      <c r="D1632" t="s">
        <v>14492</v>
      </c>
      <c r="E1632" t="s">
        <v>129</v>
      </c>
      <c r="F1632" t="s">
        <v>10188</v>
      </c>
      <c r="G1632" t="s">
        <v>17250</v>
      </c>
      <c r="H1632" t="s">
        <v>17250</v>
      </c>
      <c r="I1632" s="1">
        <v>44778</v>
      </c>
      <c r="J1632" t="s">
        <v>132</v>
      </c>
      <c r="P1632" t="s">
        <v>11945</v>
      </c>
      <c r="R1632" t="s">
        <v>11945</v>
      </c>
      <c r="S1632" s="1">
        <f>VLOOKUP(H1632,'[1]Base JI SMP'!$C:$F,4,FALSE)</f>
        <v>44733</v>
      </c>
      <c r="T1632" t="str">
        <f>VLOOKUP(H1632,'[2]Base JI SMP'!$C:$J,8,FALSE)</f>
        <v>Individual</v>
      </c>
      <c r="U1632" t="s">
        <v>135</v>
      </c>
      <c r="V1632" t="s">
        <v>135</v>
      </c>
      <c r="W1632" t="s">
        <v>135</v>
      </c>
      <c r="X1632" t="s">
        <v>135</v>
      </c>
      <c r="Y1632" t="s">
        <v>136</v>
      </c>
      <c r="Z1632" t="s">
        <v>137</v>
      </c>
      <c r="AA1632" t="s">
        <v>348</v>
      </c>
      <c r="AG1632" t="s">
        <v>190</v>
      </c>
      <c r="AH1632" t="s">
        <v>141</v>
      </c>
      <c r="AJ1632" t="s">
        <v>129</v>
      </c>
      <c r="AL1632" t="s">
        <v>129</v>
      </c>
      <c r="AN1632" t="s">
        <v>129</v>
      </c>
      <c r="AP1632" t="s">
        <v>129</v>
      </c>
      <c r="AQ1632" t="s">
        <v>129</v>
      </c>
      <c r="AS1632" t="s">
        <v>349</v>
      </c>
      <c r="AT1632" t="s">
        <v>143</v>
      </c>
      <c r="AU1632" t="s">
        <v>144</v>
      </c>
      <c r="CZ1632" t="s">
        <v>171</v>
      </c>
      <c r="DA1632" t="s">
        <v>16785</v>
      </c>
      <c r="DB1632" t="s">
        <v>592</v>
      </c>
      <c r="DC1632" t="s">
        <v>146</v>
      </c>
      <c r="DD1632" t="s">
        <v>7186</v>
      </c>
      <c r="DE1632" t="s">
        <v>4731</v>
      </c>
      <c r="DF1632" t="s">
        <v>141</v>
      </c>
      <c r="DI1632" t="s">
        <v>149</v>
      </c>
      <c r="DJ1632" t="s">
        <v>129</v>
      </c>
      <c r="DK1632" t="s">
        <v>141</v>
      </c>
      <c r="DL1632" t="s">
        <v>141</v>
      </c>
      <c r="DM1632" t="s">
        <v>141</v>
      </c>
      <c r="DN1632" t="s">
        <v>141</v>
      </c>
      <c r="DO1632" t="s">
        <v>141</v>
      </c>
      <c r="DQ1632" t="s">
        <v>150</v>
      </c>
      <c r="DS1632" t="s">
        <v>17251</v>
      </c>
      <c r="DV1632" t="str">
        <f>VLOOKUP(H1632,'[3]Merge Gagner assez d''argent'!$A:$B,2,FALSE)</f>
        <v>Oui</v>
      </c>
      <c r="DX1632" t="s">
        <v>141</v>
      </c>
      <c r="DZ1632" t="s">
        <v>141</v>
      </c>
      <c r="EB1632" t="s">
        <v>141</v>
      </c>
      <c r="ED1632" t="s">
        <v>141</v>
      </c>
      <c r="EF1632" t="s">
        <v>129</v>
      </c>
      <c r="EG1632" t="s">
        <v>17252</v>
      </c>
      <c r="EH1632" t="s">
        <v>141</v>
      </c>
      <c r="EI1632" t="s">
        <v>156</v>
      </c>
      <c r="EJ1632" t="s">
        <v>157</v>
      </c>
      <c r="EK1632" t="s">
        <v>158</v>
      </c>
      <c r="EM1632" t="s">
        <v>7049</v>
      </c>
      <c r="EN1632" t="s">
        <v>129</v>
      </c>
      <c r="EO1632" t="s">
        <v>129</v>
      </c>
      <c r="EP1632" t="s">
        <v>129</v>
      </c>
      <c r="EQ1632" t="s">
        <v>129</v>
      </c>
      <c r="ER1632" t="s">
        <v>141</v>
      </c>
      <c r="ES1632" t="s">
        <v>141</v>
      </c>
      <c r="ET1632" t="s">
        <v>141</v>
      </c>
      <c r="EU1632" t="s">
        <v>17253</v>
      </c>
      <c r="EV1632" t="s">
        <v>17254</v>
      </c>
    </row>
    <row r="1633" spans="1:154" hidden="1" x14ac:dyDescent="0.35">
      <c r="A1633" t="s">
        <v>17255</v>
      </c>
      <c r="B1633" t="s">
        <v>17256</v>
      </c>
      <c r="D1633" t="s">
        <v>14492</v>
      </c>
      <c r="E1633" t="s">
        <v>129</v>
      </c>
      <c r="F1633" t="s">
        <v>10188</v>
      </c>
      <c r="G1633" t="s">
        <v>17257</v>
      </c>
      <c r="H1633" t="s">
        <v>17257</v>
      </c>
      <c r="I1633" s="1">
        <v>44778</v>
      </c>
      <c r="J1633" t="s">
        <v>132</v>
      </c>
      <c r="P1633" t="s">
        <v>11945</v>
      </c>
      <c r="R1633" t="s">
        <v>11945</v>
      </c>
      <c r="S1633" s="1">
        <f>VLOOKUP(H1633,'[1]Base JI SMP'!$C:$F,4,FALSE)</f>
        <v>44678</v>
      </c>
      <c r="T1633" t="str">
        <f>VLOOKUP(H1633,'[2]Base JI SMP'!$C:$J,8,FALSE)</f>
        <v>Individual</v>
      </c>
      <c r="U1633" t="s">
        <v>135</v>
      </c>
      <c r="V1633" t="s">
        <v>135</v>
      </c>
      <c r="W1633" t="s">
        <v>135</v>
      </c>
      <c r="X1633" t="s">
        <v>135</v>
      </c>
      <c r="Y1633" t="s">
        <v>136</v>
      </c>
      <c r="Z1633" t="s">
        <v>137</v>
      </c>
      <c r="AA1633" t="s">
        <v>348</v>
      </c>
      <c r="AG1633" t="s">
        <v>167</v>
      </c>
      <c r="AH1633" t="s">
        <v>141</v>
      </c>
      <c r="AJ1633" t="s">
        <v>129</v>
      </c>
      <c r="AL1633" t="s">
        <v>129</v>
      </c>
      <c r="AN1633" t="s">
        <v>129</v>
      </c>
      <c r="AP1633" t="s">
        <v>129</v>
      </c>
      <c r="AQ1633" t="s">
        <v>129</v>
      </c>
      <c r="AS1633" t="s">
        <v>247</v>
      </c>
      <c r="AT1633" t="s">
        <v>143</v>
      </c>
      <c r="AU1633" t="s">
        <v>144</v>
      </c>
      <c r="CZ1633" t="s">
        <v>171</v>
      </c>
      <c r="DA1633" t="s">
        <v>17258</v>
      </c>
      <c r="DB1633" t="s">
        <v>297</v>
      </c>
      <c r="DC1633" t="s">
        <v>146</v>
      </c>
      <c r="DE1633" t="s">
        <v>4731</v>
      </c>
      <c r="DF1633" t="s">
        <v>141</v>
      </c>
      <c r="DI1633" t="s">
        <v>149</v>
      </c>
      <c r="DJ1633" t="s">
        <v>129</v>
      </c>
      <c r="DK1633" t="s">
        <v>141</v>
      </c>
      <c r="DL1633" t="s">
        <v>141</v>
      </c>
      <c r="DM1633" t="s">
        <v>141</v>
      </c>
      <c r="DN1633" t="s">
        <v>141</v>
      </c>
      <c r="DO1633" t="s">
        <v>141</v>
      </c>
      <c r="DQ1633" t="s">
        <v>150</v>
      </c>
      <c r="DS1633" t="s">
        <v>17259</v>
      </c>
      <c r="DV1633" t="str">
        <f>VLOOKUP(H1633,'[3]Merge Gagner assez d''argent'!$A:$B,2,FALSE)</f>
        <v>Oui</v>
      </c>
      <c r="DX1633" t="s">
        <v>129</v>
      </c>
      <c r="DY1633" t="s">
        <v>425</v>
      </c>
      <c r="DZ1633" t="s">
        <v>141</v>
      </c>
      <c r="EB1633" t="s">
        <v>141</v>
      </c>
      <c r="ED1633" t="s">
        <v>141</v>
      </c>
      <c r="EF1633" t="s">
        <v>129</v>
      </c>
      <c r="EH1633" t="s">
        <v>141</v>
      </c>
      <c r="EI1633" t="s">
        <v>156</v>
      </c>
      <c r="EJ1633" t="s">
        <v>157</v>
      </c>
      <c r="EK1633" t="s">
        <v>158</v>
      </c>
      <c r="EM1633" t="s">
        <v>5415</v>
      </c>
      <c r="EN1633" t="s">
        <v>141</v>
      </c>
      <c r="EO1633" t="s">
        <v>129</v>
      </c>
      <c r="EP1633" t="s">
        <v>129</v>
      </c>
      <c r="EQ1633" t="s">
        <v>129</v>
      </c>
      <c r="ER1633" t="s">
        <v>129</v>
      </c>
      <c r="ES1633" t="s">
        <v>141</v>
      </c>
      <c r="ET1633" t="s">
        <v>141</v>
      </c>
      <c r="EU1633" t="s">
        <v>6699</v>
      </c>
      <c r="EV1633" t="s">
        <v>17260</v>
      </c>
    </row>
    <row r="1634" spans="1:154" hidden="1" x14ac:dyDescent="0.35">
      <c r="A1634" t="s">
        <v>17261</v>
      </c>
      <c r="B1634" t="s">
        <v>17262</v>
      </c>
      <c r="D1634" t="s">
        <v>12781</v>
      </c>
      <c r="E1634" t="s">
        <v>129</v>
      </c>
      <c r="F1634" t="s">
        <v>671</v>
      </c>
      <c r="G1634" t="s">
        <v>16051</v>
      </c>
      <c r="H1634" s="2"/>
      <c r="I1634" s="1">
        <v>44763</v>
      </c>
      <c r="J1634" t="s">
        <v>132</v>
      </c>
      <c r="P1634" t="s">
        <v>11945</v>
      </c>
      <c r="R1634" t="s">
        <v>11945</v>
      </c>
      <c r="S1634" s="1" t="e">
        <f>VLOOKUP(H1634,'[1]Base JI SMP'!$C:$F,4,FALSE)</f>
        <v>#N/A</v>
      </c>
      <c r="T1634" t="e">
        <f>VLOOKUP(H1634,'[2]Base JI SMP'!$C:$J,8,FALSE)</f>
        <v>#N/A</v>
      </c>
      <c r="U1634" t="e">
        <f>VLOOKUP(H1634,'[2]Base JI SMP'!$C:$M,11,FALSE)</f>
        <v>#N/A</v>
      </c>
      <c r="V1634" t="e">
        <f>VLOOKUP(H1634,'[2]Base JI SMP'!$C:$R,12,FALSE)</f>
        <v>#N/A</v>
      </c>
      <c r="W1634" s="1" t="e">
        <f>VLOOKUP(H1634,'[1]Base JI SMP'!$C:$R,13,FALSE)</f>
        <v>#N/A</v>
      </c>
      <c r="X1634" s="1" t="e">
        <f>VLOOKUP(H1634,'[1]Base JI SMP'!$C:$P,14,FALSE)</f>
        <v>#N/A</v>
      </c>
      <c r="Y1634" t="s">
        <v>136</v>
      </c>
      <c r="Z1634" t="s">
        <v>137</v>
      </c>
      <c r="AA1634" t="s">
        <v>319</v>
      </c>
      <c r="AG1634" t="s">
        <v>320</v>
      </c>
      <c r="AH1634" t="s">
        <v>141</v>
      </c>
      <c r="AJ1634" t="s">
        <v>129</v>
      </c>
      <c r="AL1634" t="s">
        <v>129</v>
      </c>
      <c r="AN1634" t="s">
        <v>129</v>
      </c>
      <c r="AP1634" t="s">
        <v>141</v>
      </c>
      <c r="AQ1634" t="s">
        <v>129</v>
      </c>
      <c r="AS1634" t="s">
        <v>17263</v>
      </c>
      <c r="AT1634" t="s">
        <v>679</v>
      </c>
      <c r="AU1634" t="s">
        <v>144</v>
      </c>
      <c r="CZ1634" t="s">
        <v>209</v>
      </c>
      <c r="DB1634" t="s">
        <v>210</v>
      </c>
      <c r="DC1634" t="s">
        <v>146</v>
      </c>
      <c r="DD1634" t="s">
        <v>17264</v>
      </c>
      <c r="DE1634" t="s">
        <v>2923</v>
      </c>
      <c r="DF1634" t="s">
        <v>399</v>
      </c>
      <c r="DG1634" t="s">
        <v>399</v>
      </c>
      <c r="DI1634" t="s">
        <v>149</v>
      </c>
      <c r="DJ1634" t="s">
        <v>129</v>
      </c>
      <c r="DK1634" t="s">
        <v>141</v>
      </c>
      <c r="DL1634" t="s">
        <v>141</v>
      </c>
      <c r="DM1634" t="s">
        <v>141</v>
      </c>
      <c r="DN1634" t="s">
        <v>141</v>
      </c>
      <c r="DO1634" t="s">
        <v>141</v>
      </c>
      <c r="DQ1634" t="s">
        <v>150</v>
      </c>
      <c r="DS1634" t="s">
        <v>17265</v>
      </c>
      <c r="DV1634" t="e">
        <f>VLOOKUP(H1634,'[3]Merge Gagner assez d''argent'!$A:$B,2,FALSE)</f>
        <v>#N/A</v>
      </c>
      <c r="DX1634" t="s">
        <v>141</v>
      </c>
      <c r="DZ1634" t="s">
        <v>141</v>
      </c>
      <c r="EB1634" t="s">
        <v>141</v>
      </c>
      <c r="EC1634" t="s">
        <v>17266</v>
      </c>
      <c r="ED1634" t="s">
        <v>141</v>
      </c>
      <c r="EF1634" t="s">
        <v>1820</v>
      </c>
      <c r="EH1634" t="s">
        <v>141</v>
      </c>
      <c r="EI1634" t="s">
        <v>157</v>
      </c>
      <c r="EJ1634" t="s">
        <v>157</v>
      </c>
      <c r="EK1634" t="s">
        <v>158</v>
      </c>
      <c r="EM1634" t="s">
        <v>2570</v>
      </c>
      <c r="EN1634" t="s">
        <v>141</v>
      </c>
      <c r="EO1634" t="s">
        <v>141</v>
      </c>
      <c r="EP1634" t="s">
        <v>129</v>
      </c>
      <c r="EQ1634" t="s">
        <v>141</v>
      </c>
      <c r="ER1634" t="s">
        <v>141</v>
      </c>
      <c r="ES1634" t="s">
        <v>141</v>
      </c>
      <c r="ET1634" t="s">
        <v>141</v>
      </c>
      <c r="EU1634" t="s">
        <v>17267</v>
      </c>
      <c r="EV1634" t="s">
        <v>17268</v>
      </c>
    </row>
    <row r="1635" spans="1:154" hidden="1" x14ac:dyDescent="0.35">
      <c r="A1635" t="s">
        <v>17269</v>
      </c>
      <c r="B1635" t="s">
        <v>17270</v>
      </c>
      <c r="D1635" t="s">
        <v>17271</v>
      </c>
      <c r="E1635" t="s">
        <v>129</v>
      </c>
      <c r="F1635" t="s">
        <v>10188</v>
      </c>
      <c r="G1635" t="s">
        <v>17272</v>
      </c>
      <c r="H1635" t="s">
        <v>17272</v>
      </c>
      <c r="I1635" s="1">
        <v>44781</v>
      </c>
      <c r="J1635" t="s">
        <v>132</v>
      </c>
      <c r="P1635" t="s">
        <v>11945</v>
      </c>
      <c r="R1635" t="s">
        <v>11945</v>
      </c>
      <c r="S1635" s="1">
        <f>VLOOKUP(H1635,'[1]Base JI SMP'!$C:$F,4,FALSE)</f>
        <v>44708</v>
      </c>
      <c r="T1635" t="str">
        <f>VLOOKUP(H1635,'[2]Base JI SMP'!$C:$J,8,FALSE)</f>
        <v>Individual</v>
      </c>
      <c r="U1635" t="str">
        <f>VLOOKUP(H1635,'[2]Base JI SMP'!$C:$M,11,FALSE)</f>
        <v>Other</v>
      </c>
      <c r="V1635" t="str">
        <f>VLOOKUP(H1635,'[2]Base JI SMP'!$C:$R,12,FALSE)</f>
        <v>Individual</v>
      </c>
      <c r="W1635" s="1">
        <f>VLOOKUP(H1635,'[1]Base JI SMP'!$C:$R,13,FALSE)</f>
        <v>44704</v>
      </c>
      <c r="X1635" s="1">
        <f>VLOOKUP(H1635,'[1]Base JI SMP'!$C:$P,14,FALSE)</f>
        <v>44706</v>
      </c>
      <c r="Y1635" t="s">
        <v>136</v>
      </c>
      <c r="Z1635" t="s">
        <v>137</v>
      </c>
      <c r="AA1635" t="s">
        <v>319</v>
      </c>
      <c r="AG1635" t="s">
        <v>208</v>
      </c>
      <c r="AH1635" t="s">
        <v>141</v>
      </c>
      <c r="AJ1635" t="s">
        <v>129</v>
      </c>
      <c r="AL1635" t="s">
        <v>129</v>
      </c>
      <c r="AN1635" t="s">
        <v>129</v>
      </c>
      <c r="AP1635" t="s">
        <v>129</v>
      </c>
      <c r="AQ1635" t="s">
        <v>129</v>
      </c>
      <c r="AS1635">
        <v>1</v>
      </c>
      <c r="AT1635" t="s">
        <v>679</v>
      </c>
      <c r="AU1635" t="s">
        <v>144</v>
      </c>
      <c r="CZ1635" t="s">
        <v>171</v>
      </c>
      <c r="DA1635" t="s">
        <v>17273</v>
      </c>
      <c r="DB1635" t="s">
        <v>592</v>
      </c>
      <c r="DC1635" t="s">
        <v>146</v>
      </c>
      <c r="DD1635" t="s">
        <v>7186</v>
      </c>
      <c r="DE1635" t="s">
        <v>4731</v>
      </c>
      <c r="DF1635" t="s">
        <v>141</v>
      </c>
      <c r="DI1635" t="s">
        <v>149</v>
      </c>
      <c r="DJ1635" t="s">
        <v>129</v>
      </c>
      <c r="DK1635" t="s">
        <v>141</v>
      </c>
      <c r="DL1635" t="s">
        <v>141</v>
      </c>
      <c r="DM1635" t="s">
        <v>141</v>
      </c>
      <c r="DN1635" t="s">
        <v>141</v>
      </c>
      <c r="DO1635" t="s">
        <v>141</v>
      </c>
      <c r="DQ1635" t="s">
        <v>150</v>
      </c>
      <c r="DS1635" t="s">
        <v>17274</v>
      </c>
      <c r="DT1635" t="s">
        <v>17275</v>
      </c>
      <c r="DV1635" t="str">
        <f>VLOOKUP(H1635,'[3]Merge Gagner assez d''argent'!$A:$B,2,FALSE)</f>
        <v>Oui</v>
      </c>
      <c r="DX1635" t="s">
        <v>141</v>
      </c>
      <c r="DZ1635" t="s">
        <v>141</v>
      </c>
      <c r="EB1635" t="s">
        <v>141</v>
      </c>
      <c r="ED1635" t="s">
        <v>141</v>
      </c>
      <c r="EF1635" t="s">
        <v>129</v>
      </c>
      <c r="EH1635" t="s">
        <v>141</v>
      </c>
      <c r="EI1635" t="s">
        <v>156</v>
      </c>
      <c r="EJ1635" t="s">
        <v>157</v>
      </c>
      <c r="EK1635" t="s">
        <v>158</v>
      </c>
      <c r="EM1635" t="s">
        <v>954</v>
      </c>
      <c r="EN1635" t="s">
        <v>129</v>
      </c>
      <c r="EO1635" t="s">
        <v>141</v>
      </c>
      <c r="EP1635" t="s">
        <v>129</v>
      </c>
      <c r="EQ1635" t="s">
        <v>129</v>
      </c>
      <c r="ER1635" t="s">
        <v>129</v>
      </c>
      <c r="ES1635" t="s">
        <v>129</v>
      </c>
      <c r="ET1635" t="s">
        <v>141</v>
      </c>
      <c r="EU1635" t="s">
        <v>17276</v>
      </c>
      <c r="EV1635" t="s">
        <v>17277</v>
      </c>
    </row>
    <row r="1636" spans="1:154" hidden="1" x14ac:dyDescent="0.35">
      <c r="A1636" t="s">
        <v>17278</v>
      </c>
      <c r="B1636" t="s">
        <v>17279</v>
      </c>
      <c r="D1636" t="s">
        <v>14498</v>
      </c>
      <c r="E1636" t="s">
        <v>129</v>
      </c>
      <c r="F1636" t="s">
        <v>10188</v>
      </c>
      <c r="G1636" t="s">
        <v>17280</v>
      </c>
      <c r="H1636" t="s">
        <v>17280</v>
      </c>
      <c r="I1636" s="1">
        <v>44781</v>
      </c>
      <c r="J1636" t="s">
        <v>132</v>
      </c>
      <c r="P1636" t="s">
        <v>11945</v>
      </c>
      <c r="R1636" t="s">
        <v>11945</v>
      </c>
      <c r="S1636" s="1">
        <f>VLOOKUP(H1636,'[1]Base JI SMP'!$C:$F,4,FALSE)</f>
        <v>44526</v>
      </c>
      <c r="T1636" t="str">
        <f>VLOOKUP(H1636,'[2]Base JI SMP'!$C:$J,8,FALSE)</f>
        <v>Individual</v>
      </c>
      <c r="U1636" t="s">
        <v>135</v>
      </c>
      <c r="V1636" t="s">
        <v>135</v>
      </c>
      <c r="W1636" t="s">
        <v>135</v>
      </c>
      <c r="X1636" t="s">
        <v>135</v>
      </c>
      <c r="Y1636" t="s">
        <v>136</v>
      </c>
      <c r="Z1636" t="s">
        <v>137</v>
      </c>
      <c r="AA1636" t="s">
        <v>348</v>
      </c>
      <c r="AH1636" t="s">
        <v>141</v>
      </c>
      <c r="AJ1636" t="s">
        <v>129</v>
      </c>
      <c r="AL1636" t="s">
        <v>129</v>
      </c>
      <c r="AN1636" t="s">
        <v>129</v>
      </c>
      <c r="AP1636" t="s">
        <v>129</v>
      </c>
      <c r="AQ1636" t="s">
        <v>129</v>
      </c>
      <c r="AT1636" t="s">
        <v>844</v>
      </c>
      <c r="AU1636" t="s">
        <v>144</v>
      </c>
      <c r="CZ1636" t="s">
        <v>209</v>
      </c>
      <c r="DB1636" t="s">
        <v>210</v>
      </c>
      <c r="DC1636" t="s">
        <v>901</v>
      </c>
      <c r="DE1636" t="s">
        <v>4731</v>
      </c>
      <c r="DF1636" t="s">
        <v>141</v>
      </c>
      <c r="DI1636" t="s">
        <v>149</v>
      </c>
      <c r="DJ1636" t="s">
        <v>129</v>
      </c>
      <c r="DK1636" t="s">
        <v>141</v>
      </c>
      <c r="DL1636" t="s">
        <v>141</v>
      </c>
      <c r="DM1636" t="s">
        <v>141</v>
      </c>
      <c r="DN1636" t="s">
        <v>141</v>
      </c>
      <c r="DO1636" t="s">
        <v>141</v>
      </c>
      <c r="DQ1636" t="s">
        <v>225</v>
      </c>
      <c r="DS1636" t="s">
        <v>17281</v>
      </c>
      <c r="DV1636" t="str">
        <f>VLOOKUP(H1636,'[3]Merge Gagner assez d''argent'!$A:$B,2,FALSE)</f>
        <v>Partiellement</v>
      </c>
      <c r="DX1636" t="s">
        <v>129</v>
      </c>
      <c r="DY1636" t="s">
        <v>167</v>
      </c>
      <c r="DZ1636" t="s">
        <v>141</v>
      </c>
      <c r="EB1636" t="s">
        <v>686</v>
      </c>
      <c r="ED1636" t="s">
        <v>686</v>
      </c>
      <c r="EF1636" t="s">
        <v>129</v>
      </c>
      <c r="EH1636" t="s">
        <v>141</v>
      </c>
      <c r="EI1636" t="s">
        <v>157</v>
      </c>
      <c r="EJ1636" t="s">
        <v>156</v>
      </c>
      <c r="EK1636" t="s">
        <v>158</v>
      </c>
      <c r="EM1636" t="s">
        <v>4655</v>
      </c>
      <c r="EN1636" t="s">
        <v>129</v>
      </c>
      <c r="EO1636" t="s">
        <v>141</v>
      </c>
      <c r="EP1636" t="s">
        <v>129</v>
      </c>
      <c r="EQ1636" t="s">
        <v>129</v>
      </c>
      <c r="ER1636" t="s">
        <v>141</v>
      </c>
      <c r="ES1636" t="s">
        <v>141</v>
      </c>
      <c r="ET1636" t="s">
        <v>141</v>
      </c>
      <c r="EU1636" t="s">
        <v>17282</v>
      </c>
      <c r="EV1636" t="s">
        <v>17283</v>
      </c>
    </row>
    <row r="1637" spans="1:154" hidden="1" x14ac:dyDescent="0.35">
      <c r="A1637" t="s">
        <v>17284</v>
      </c>
      <c r="B1637" t="s">
        <v>17285</v>
      </c>
      <c r="D1637" t="s">
        <v>12781</v>
      </c>
      <c r="E1637" t="s">
        <v>129</v>
      </c>
      <c r="F1637" t="s">
        <v>671</v>
      </c>
      <c r="G1637" t="s">
        <v>17286</v>
      </c>
      <c r="H1637" t="s">
        <v>17286</v>
      </c>
      <c r="I1637" s="1">
        <v>44781</v>
      </c>
      <c r="J1637" t="s">
        <v>132</v>
      </c>
      <c r="P1637" t="s">
        <v>11945</v>
      </c>
      <c r="R1637" t="s">
        <v>11945</v>
      </c>
      <c r="S1637" s="1">
        <f>VLOOKUP(H1637,'[1]Base JI SMP'!$C:$F,4,FALSE)</f>
        <v>44749</v>
      </c>
      <c r="T1637" t="str">
        <f>VLOOKUP(H1637,'[2]Base JI SMP'!$C:$J,8,FALSE)</f>
        <v>Individual</v>
      </c>
      <c r="U1637" t="s">
        <v>135</v>
      </c>
      <c r="V1637" t="s">
        <v>135</v>
      </c>
      <c r="W1637" t="s">
        <v>135</v>
      </c>
      <c r="X1637" t="s">
        <v>135</v>
      </c>
      <c r="Y1637" t="s">
        <v>136</v>
      </c>
      <c r="Z1637" t="s">
        <v>137</v>
      </c>
      <c r="AA1637" t="s">
        <v>319</v>
      </c>
      <c r="AG1637" t="s">
        <v>320</v>
      </c>
      <c r="AH1637" t="s">
        <v>141</v>
      </c>
      <c r="AJ1637" t="s">
        <v>129</v>
      </c>
      <c r="AL1637" t="s">
        <v>129</v>
      </c>
      <c r="AN1637" t="s">
        <v>129</v>
      </c>
      <c r="AP1637" t="s">
        <v>141</v>
      </c>
      <c r="AQ1637" t="s">
        <v>129</v>
      </c>
      <c r="AS1637" t="s">
        <v>934</v>
      </c>
      <c r="AT1637" t="s">
        <v>844</v>
      </c>
      <c r="AU1637" t="s">
        <v>144</v>
      </c>
      <c r="CZ1637" t="s">
        <v>209</v>
      </c>
      <c r="DB1637" t="s">
        <v>210</v>
      </c>
      <c r="DC1637" t="s">
        <v>146</v>
      </c>
      <c r="DD1637" t="s">
        <v>17287</v>
      </c>
      <c r="DE1637" t="s">
        <v>2923</v>
      </c>
      <c r="DF1637" t="s">
        <v>141</v>
      </c>
      <c r="DI1637" t="s">
        <v>149</v>
      </c>
      <c r="DJ1637" t="s">
        <v>129</v>
      </c>
      <c r="DK1637" t="s">
        <v>141</v>
      </c>
      <c r="DL1637" t="s">
        <v>141</v>
      </c>
      <c r="DM1637" t="s">
        <v>141</v>
      </c>
      <c r="DN1637" t="s">
        <v>141</v>
      </c>
      <c r="DO1637" t="s">
        <v>141</v>
      </c>
      <c r="DQ1637" t="s">
        <v>225</v>
      </c>
      <c r="DS1637" t="s">
        <v>17288</v>
      </c>
      <c r="DV1637" t="str">
        <f>VLOOKUP(H1637,'[3]Merge Gagner assez d''argent'!$A:$B,2,FALSE)</f>
        <v>Partiellement</v>
      </c>
      <c r="DX1637" t="s">
        <v>141</v>
      </c>
      <c r="DZ1637" t="s">
        <v>141</v>
      </c>
      <c r="EB1637" t="s">
        <v>129</v>
      </c>
      <c r="ED1637" t="s">
        <v>141</v>
      </c>
      <c r="EF1637" t="s">
        <v>1820</v>
      </c>
      <c r="EH1637" t="s">
        <v>141</v>
      </c>
      <c r="EI1637" t="s">
        <v>156</v>
      </c>
      <c r="EJ1637" t="s">
        <v>157</v>
      </c>
      <c r="EK1637" t="s">
        <v>158</v>
      </c>
      <c r="EM1637" t="s">
        <v>2570</v>
      </c>
      <c r="EN1637" t="s">
        <v>141</v>
      </c>
      <c r="EO1637" t="s">
        <v>141</v>
      </c>
      <c r="EP1637" t="s">
        <v>129</v>
      </c>
      <c r="EQ1637" t="s">
        <v>141</v>
      </c>
      <c r="ER1637" t="s">
        <v>141</v>
      </c>
      <c r="ES1637" t="s">
        <v>141</v>
      </c>
      <c r="ET1637" t="s">
        <v>141</v>
      </c>
      <c r="EU1637" t="s">
        <v>17289</v>
      </c>
      <c r="EV1637" t="s">
        <v>17290</v>
      </c>
    </row>
    <row r="1638" spans="1:154" hidden="1" x14ac:dyDescent="0.35">
      <c r="A1638" t="s">
        <v>17291</v>
      </c>
      <c r="B1638" t="s">
        <v>17292</v>
      </c>
      <c r="D1638" t="s">
        <v>17271</v>
      </c>
      <c r="E1638" t="s">
        <v>129</v>
      </c>
      <c r="F1638" t="s">
        <v>10188</v>
      </c>
      <c r="G1638" t="s">
        <v>17293</v>
      </c>
      <c r="H1638" t="s">
        <v>17293</v>
      </c>
      <c r="I1638" s="1">
        <v>44781</v>
      </c>
      <c r="J1638" t="s">
        <v>132</v>
      </c>
      <c r="P1638" t="s">
        <v>11945</v>
      </c>
      <c r="R1638" t="s">
        <v>11945</v>
      </c>
      <c r="S1638" s="1">
        <f>VLOOKUP(H1638,'[1]Base JI SMP'!$C:$F,4,FALSE)</f>
        <v>44708</v>
      </c>
      <c r="T1638" t="str">
        <f>VLOOKUP(H1638,'[2]Base JI SMP'!$C:$J,8,FALSE)</f>
        <v>Individual</v>
      </c>
      <c r="U1638" t="str">
        <f>VLOOKUP(H1638,'[2]Base JI SMP'!$C:$M,11,FALSE)</f>
        <v>Other</v>
      </c>
      <c r="V1638" t="str">
        <f>VLOOKUP(H1638,'[2]Base JI SMP'!$C:$R,12,FALSE)</f>
        <v>Individual</v>
      </c>
      <c r="W1638" s="1">
        <f>VLOOKUP(H1638,'[1]Base JI SMP'!$C:$R,13,FALSE)</f>
        <v>44704</v>
      </c>
      <c r="X1638" s="1">
        <f>VLOOKUP(H1638,'[1]Base JI SMP'!$C:$P,14,FALSE)</f>
        <v>44706</v>
      </c>
      <c r="Y1638" t="s">
        <v>136</v>
      </c>
      <c r="Z1638" t="s">
        <v>137</v>
      </c>
      <c r="AA1638" t="s">
        <v>319</v>
      </c>
      <c r="AG1638" t="s">
        <v>208</v>
      </c>
      <c r="AH1638" t="s">
        <v>141</v>
      </c>
      <c r="AJ1638" t="s">
        <v>129</v>
      </c>
      <c r="AL1638" t="s">
        <v>129</v>
      </c>
      <c r="AN1638" t="s">
        <v>129</v>
      </c>
      <c r="AP1638" t="s">
        <v>129</v>
      </c>
      <c r="AQ1638" t="s">
        <v>129</v>
      </c>
      <c r="AS1638">
        <v>1</v>
      </c>
      <c r="AT1638" t="s">
        <v>679</v>
      </c>
      <c r="AU1638" t="s">
        <v>144</v>
      </c>
      <c r="CZ1638" t="s">
        <v>171</v>
      </c>
      <c r="DA1638" t="s">
        <v>15384</v>
      </c>
      <c r="DB1638" t="s">
        <v>592</v>
      </c>
      <c r="DC1638" t="s">
        <v>146</v>
      </c>
      <c r="DE1638" t="s">
        <v>4731</v>
      </c>
      <c r="DF1638" t="s">
        <v>399</v>
      </c>
      <c r="DG1638" t="s">
        <v>399</v>
      </c>
      <c r="DI1638" t="s">
        <v>149</v>
      </c>
      <c r="DJ1638" t="s">
        <v>129</v>
      </c>
      <c r="DK1638" t="s">
        <v>141</v>
      </c>
      <c r="DL1638" t="s">
        <v>141</v>
      </c>
      <c r="DM1638" t="s">
        <v>141</v>
      </c>
      <c r="DN1638" t="s">
        <v>141</v>
      </c>
      <c r="DO1638" t="s">
        <v>141</v>
      </c>
      <c r="DQ1638" t="s">
        <v>150</v>
      </c>
      <c r="DS1638" t="s">
        <v>17294</v>
      </c>
      <c r="DU1638" t="s">
        <v>198</v>
      </c>
      <c r="DV1638" t="str">
        <f>VLOOKUP(H1638,'[3]Merge Gagner assez d''argent'!$A:$B,2,FALSE)</f>
        <v>Oui</v>
      </c>
      <c r="DX1638" t="s">
        <v>141</v>
      </c>
      <c r="DZ1638" t="s">
        <v>141</v>
      </c>
      <c r="EB1638" t="s">
        <v>141</v>
      </c>
      <c r="ED1638" t="s">
        <v>141</v>
      </c>
      <c r="EF1638" t="s">
        <v>129</v>
      </c>
      <c r="EH1638" t="s">
        <v>2424</v>
      </c>
      <c r="EI1638" t="s">
        <v>156</v>
      </c>
      <c r="EJ1638" t="s">
        <v>157</v>
      </c>
      <c r="EK1638" t="s">
        <v>158</v>
      </c>
      <c r="EM1638" t="s">
        <v>954</v>
      </c>
      <c r="EN1638" t="s">
        <v>129</v>
      </c>
      <c r="EO1638" t="s">
        <v>141</v>
      </c>
      <c r="EP1638" t="s">
        <v>129</v>
      </c>
      <c r="EQ1638" t="s">
        <v>129</v>
      </c>
      <c r="ER1638" t="s">
        <v>129</v>
      </c>
      <c r="ES1638" t="s">
        <v>129</v>
      </c>
      <c r="ET1638" t="s">
        <v>141</v>
      </c>
      <c r="EU1638" t="s">
        <v>17276</v>
      </c>
      <c r="EV1638" t="s">
        <v>17295</v>
      </c>
    </row>
    <row r="1639" spans="1:154" hidden="1" x14ac:dyDescent="0.35">
      <c r="A1639" t="s">
        <v>17296</v>
      </c>
      <c r="B1639" t="s">
        <v>17297</v>
      </c>
      <c r="D1639" t="s">
        <v>17271</v>
      </c>
      <c r="E1639" t="s">
        <v>129</v>
      </c>
      <c r="F1639" t="s">
        <v>10188</v>
      </c>
      <c r="G1639" t="s">
        <v>17298</v>
      </c>
      <c r="H1639" t="s">
        <v>17298</v>
      </c>
      <c r="I1639" s="1">
        <v>44781</v>
      </c>
      <c r="J1639" t="s">
        <v>132</v>
      </c>
      <c r="P1639" t="s">
        <v>11945</v>
      </c>
      <c r="R1639" t="s">
        <v>11945</v>
      </c>
      <c r="S1639" s="1">
        <f>VLOOKUP(H1639,'[1]Base JI SMP'!$C:$F,4,FALSE)</f>
        <v>44781</v>
      </c>
      <c r="T1639" t="str">
        <f>VLOOKUP(H1639,'[2]Base JI SMP'!$C:$J,8,FALSE)</f>
        <v>Individual</v>
      </c>
      <c r="U1639" t="s">
        <v>135</v>
      </c>
      <c r="V1639" t="s">
        <v>135</v>
      </c>
      <c r="W1639" t="s">
        <v>135</v>
      </c>
      <c r="X1639" t="s">
        <v>135</v>
      </c>
      <c r="Y1639" t="s">
        <v>136</v>
      </c>
      <c r="Z1639" t="s">
        <v>137</v>
      </c>
      <c r="AA1639" t="s">
        <v>319</v>
      </c>
      <c r="AG1639" t="s">
        <v>208</v>
      </c>
      <c r="AH1639" t="s">
        <v>141</v>
      </c>
      <c r="AJ1639" t="s">
        <v>129</v>
      </c>
      <c r="AL1639" t="s">
        <v>129</v>
      </c>
      <c r="AN1639" t="s">
        <v>129</v>
      </c>
      <c r="AP1639" t="s">
        <v>129</v>
      </c>
      <c r="AQ1639" t="s">
        <v>129</v>
      </c>
      <c r="AS1639">
        <v>1</v>
      </c>
      <c r="AT1639" t="s">
        <v>679</v>
      </c>
      <c r="AU1639" t="s">
        <v>144</v>
      </c>
      <c r="CZ1639" t="s">
        <v>209</v>
      </c>
      <c r="DB1639" t="s">
        <v>210</v>
      </c>
      <c r="DC1639" t="s">
        <v>146</v>
      </c>
      <c r="DD1639" t="s">
        <v>17299</v>
      </c>
      <c r="DE1639" t="s">
        <v>4731</v>
      </c>
      <c r="DF1639" t="s">
        <v>399</v>
      </c>
      <c r="DG1639" t="s">
        <v>399</v>
      </c>
      <c r="DI1639" t="s">
        <v>149</v>
      </c>
      <c r="DJ1639" t="s">
        <v>129</v>
      </c>
      <c r="DK1639" t="s">
        <v>141</v>
      </c>
      <c r="DL1639" t="s">
        <v>141</v>
      </c>
      <c r="DM1639" t="s">
        <v>141</v>
      </c>
      <c r="DN1639" t="s">
        <v>141</v>
      </c>
      <c r="DO1639" t="s">
        <v>141</v>
      </c>
      <c r="DQ1639" t="s">
        <v>150</v>
      </c>
      <c r="DS1639" t="s">
        <v>17300</v>
      </c>
      <c r="DT1639" t="s">
        <v>17301</v>
      </c>
      <c r="DV1639" t="str">
        <f>VLOOKUP(H1639,'[3]Merge Gagner assez d''argent'!$A:$B,2,FALSE)</f>
        <v>Oui</v>
      </c>
      <c r="DX1639" t="s">
        <v>141</v>
      </c>
      <c r="DZ1639" t="s">
        <v>141</v>
      </c>
      <c r="EB1639" t="s">
        <v>141</v>
      </c>
      <c r="ED1639" t="s">
        <v>141</v>
      </c>
      <c r="EF1639" t="s">
        <v>129</v>
      </c>
      <c r="EG1639" t="s">
        <v>17302</v>
      </c>
      <c r="EH1639" t="s">
        <v>141</v>
      </c>
      <c r="EI1639" t="s">
        <v>156</v>
      </c>
      <c r="EJ1639" t="s">
        <v>157</v>
      </c>
      <c r="EK1639" t="s">
        <v>158</v>
      </c>
      <c r="EM1639" t="s">
        <v>954</v>
      </c>
      <c r="EN1639" t="s">
        <v>129</v>
      </c>
      <c r="EO1639" t="s">
        <v>141</v>
      </c>
      <c r="EP1639" t="s">
        <v>129</v>
      </c>
      <c r="EQ1639" t="s">
        <v>129</v>
      </c>
      <c r="ER1639" t="s">
        <v>129</v>
      </c>
      <c r="ES1639" t="s">
        <v>129</v>
      </c>
      <c r="ET1639" t="s">
        <v>141</v>
      </c>
      <c r="EU1639" t="s">
        <v>17276</v>
      </c>
      <c r="EV1639" t="s">
        <v>17303</v>
      </c>
    </row>
    <row r="1640" spans="1:154" hidden="1" x14ac:dyDescent="0.35">
      <c r="A1640" t="s">
        <v>17304</v>
      </c>
      <c r="B1640" t="s">
        <v>17305</v>
      </c>
      <c r="D1640" t="s">
        <v>12781</v>
      </c>
      <c r="E1640" t="s">
        <v>129</v>
      </c>
      <c r="F1640" t="s">
        <v>671</v>
      </c>
      <c r="G1640" t="s">
        <v>17306</v>
      </c>
      <c r="H1640" t="s">
        <v>17306</v>
      </c>
      <c r="I1640" s="1">
        <v>44781</v>
      </c>
      <c r="J1640" t="s">
        <v>132</v>
      </c>
      <c r="P1640" t="s">
        <v>11945</v>
      </c>
      <c r="R1640" t="s">
        <v>11945</v>
      </c>
      <c r="S1640" s="1">
        <f>VLOOKUP(H1640,'[1]Base JI SMP'!$C:$F,4,FALSE)</f>
        <v>44687</v>
      </c>
      <c r="T1640" t="str">
        <f>VLOOKUP(H1640,'[2]Base JI SMP'!$C:$J,8,FALSE)</f>
        <v>Individual</v>
      </c>
      <c r="U1640" t="s">
        <v>135</v>
      </c>
      <c r="V1640" t="s">
        <v>135</v>
      </c>
      <c r="W1640" t="s">
        <v>135</v>
      </c>
      <c r="X1640" t="s">
        <v>135</v>
      </c>
      <c r="Y1640" t="s">
        <v>136</v>
      </c>
      <c r="Z1640" t="s">
        <v>137</v>
      </c>
      <c r="AA1640" t="s">
        <v>319</v>
      </c>
      <c r="AG1640" t="s">
        <v>320</v>
      </c>
      <c r="AH1640" t="s">
        <v>141</v>
      </c>
      <c r="AL1640" t="s">
        <v>129</v>
      </c>
      <c r="AN1640" t="s">
        <v>129</v>
      </c>
      <c r="AP1640" t="s">
        <v>141</v>
      </c>
      <c r="AQ1640" t="s">
        <v>141</v>
      </c>
      <c r="AR1640" t="s">
        <v>17307</v>
      </c>
      <c r="AS1640" t="s">
        <v>3194</v>
      </c>
      <c r="AT1640" t="s">
        <v>844</v>
      </c>
      <c r="AU1640" t="s">
        <v>144</v>
      </c>
      <c r="CZ1640" t="s">
        <v>145</v>
      </c>
      <c r="DB1640" t="s">
        <v>145</v>
      </c>
      <c r="DC1640" t="s">
        <v>146</v>
      </c>
      <c r="DD1640" t="s">
        <v>17308</v>
      </c>
      <c r="DE1640" t="s">
        <v>2923</v>
      </c>
      <c r="DF1640" t="s">
        <v>141</v>
      </c>
      <c r="DI1640" t="s">
        <v>196</v>
      </c>
      <c r="DJ1640" t="s">
        <v>141</v>
      </c>
      <c r="DK1640" t="s">
        <v>129</v>
      </c>
      <c r="DL1640" t="s">
        <v>141</v>
      </c>
      <c r="DM1640" t="s">
        <v>141</v>
      </c>
      <c r="DN1640" t="s">
        <v>141</v>
      </c>
      <c r="DO1640" t="s">
        <v>141</v>
      </c>
      <c r="DQ1640" t="s">
        <v>150</v>
      </c>
      <c r="DS1640" t="s">
        <v>17309</v>
      </c>
      <c r="DV1640" t="str">
        <f>VLOOKUP(H1640,'[3]Merge Gagner assez d''argent'!$A:$B,2,FALSE)</f>
        <v>Oui</v>
      </c>
      <c r="DX1640" t="s">
        <v>253</v>
      </c>
      <c r="DZ1640" t="s">
        <v>141</v>
      </c>
      <c r="EB1640" t="s">
        <v>686</v>
      </c>
      <c r="EC1640" t="s">
        <v>135</v>
      </c>
      <c r="ED1640" t="s">
        <v>141</v>
      </c>
      <c r="EF1640" t="s">
        <v>1820</v>
      </c>
      <c r="EH1640" t="s">
        <v>141</v>
      </c>
      <c r="EI1640" t="s">
        <v>156</v>
      </c>
      <c r="EJ1640" t="s">
        <v>157</v>
      </c>
      <c r="EK1640" t="s">
        <v>158</v>
      </c>
      <c r="EM1640" t="s">
        <v>171</v>
      </c>
      <c r="EN1640" t="s">
        <v>141</v>
      </c>
      <c r="EO1640" t="s">
        <v>141</v>
      </c>
      <c r="EP1640" t="s">
        <v>141</v>
      </c>
      <c r="EQ1640" t="s">
        <v>141</v>
      </c>
      <c r="ER1640" t="s">
        <v>141</v>
      </c>
      <c r="ES1640" t="s">
        <v>141</v>
      </c>
      <c r="ET1640" t="s">
        <v>129</v>
      </c>
      <c r="EU1640" t="s">
        <v>17310</v>
      </c>
      <c r="EV1640" t="s">
        <v>17311</v>
      </c>
    </row>
    <row r="1641" spans="1:154" hidden="1" x14ac:dyDescent="0.35">
      <c r="A1641" t="s">
        <v>17312</v>
      </c>
      <c r="B1641" t="s">
        <v>17313</v>
      </c>
      <c r="D1641" t="s">
        <v>17271</v>
      </c>
      <c r="E1641" t="s">
        <v>129</v>
      </c>
      <c r="F1641" t="s">
        <v>10188</v>
      </c>
      <c r="G1641" t="s">
        <v>17314</v>
      </c>
      <c r="H1641" t="s">
        <v>17314</v>
      </c>
      <c r="I1641" s="1">
        <v>44781</v>
      </c>
      <c r="J1641" t="s">
        <v>132</v>
      </c>
      <c r="P1641" t="s">
        <v>11945</v>
      </c>
      <c r="R1641" t="s">
        <v>11945</v>
      </c>
      <c r="S1641" s="1" t="s">
        <v>135</v>
      </c>
      <c r="T1641" t="s">
        <v>135</v>
      </c>
      <c r="U1641" t="s">
        <v>135</v>
      </c>
      <c r="V1641" t="s">
        <v>135</v>
      </c>
      <c r="W1641" t="s">
        <v>135</v>
      </c>
      <c r="X1641" t="s">
        <v>135</v>
      </c>
      <c r="Y1641" t="s">
        <v>136</v>
      </c>
      <c r="Z1641" t="s">
        <v>137</v>
      </c>
      <c r="AA1641" t="s">
        <v>348</v>
      </c>
      <c r="AG1641" t="s">
        <v>208</v>
      </c>
      <c r="AH1641" t="s">
        <v>141</v>
      </c>
      <c r="AJ1641" t="s">
        <v>129</v>
      </c>
      <c r="AL1641" t="s">
        <v>129</v>
      </c>
      <c r="AN1641" t="s">
        <v>129</v>
      </c>
      <c r="AP1641" t="s">
        <v>129</v>
      </c>
      <c r="AQ1641" t="s">
        <v>129</v>
      </c>
      <c r="AS1641">
        <v>1</v>
      </c>
      <c r="AT1641" t="s">
        <v>679</v>
      </c>
      <c r="AU1641" t="s">
        <v>144</v>
      </c>
      <c r="CZ1641" t="s">
        <v>171</v>
      </c>
      <c r="DA1641" t="s">
        <v>15788</v>
      </c>
      <c r="DB1641" t="s">
        <v>171</v>
      </c>
      <c r="DC1641" t="s">
        <v>146</v>
      </c>
      <c r="DD1641" t="s">
        <v>17315</v>
      </c>
      <c r="DE1641" t="s">
        <v>4731</v>
      </c>
      <c r="DF1641" t="s">
        <v>399</v>
      </c>
      <c r="DG1641" t="s">
        <v>399</v>
      </c>
      <c r="DI1641" t="s">
        <v>149</v>
      </c>
      <c r="DJ1641" t="s">
        <v>129</v>
      </c>
      <c r="DK1641" t="s">
        <v>141</v>
      </c>
      <c r="DL1641" t="s">
        <v>141</v>
      </c>
      <c r="DM1641" t="s">
        <v>141</v>
      </c>
      <c r="DN1641" t="s">
        <v>141</v>
      </c>
      <c r="DO1641" t="s">
        <v>141</v>
      </c>
      <c r="DQ1641" t="s">
        <v>150</v>
      </c>
      <c r="DS1641" t="s">
        <v>17316</v>
      </c>
      <c r="DT1641" t="s">
        <v>17317</v>
      </c>
      <c r="DV1641" t="str">
        <f>VLOOKUP(H1641,'[3]Merge Gagner assez d''argent'!$A:$B,2,FALSE)</f>
        <v>Oui</v>
      </c>
      <c r="DX1641" t="s">
        <v>141</v>
      </c>
      <c r="DZ1641" t="s">
        <v>141</v>
      </c>
      <c r="EB1641" t="s">
        <v>141</v>
      </c>
      <c r="ED1641" t="s">
        <v>141</v>
      </c>
      <c r="EF1641" t="s">
        <v>129</v>
      </c>
      <c r="EG1641" t="s">
        <v>17318</v>
      </c>
      <c r="EH1641" t="s">
        <v>141</v>
      </c>
      <c r="EI1641" t="s">
        <v>156</v>
      </c>
      <c r="EJ1641" t="s">
        <v>157</v>
      </c>
      <c r="EK1641" t="s">
        <v>158</v>
      </c>
      <c r="EM1641" t="s">
        <v>954</v>
      </c>
      <c r="EN1641" t="s">
        <v>129</v>
      </c>
      <c r="EO1641" t="s">
        <v>141</v>
      </c>
      <c r="EP1641" t="s">
        <v>129</v>
      </c>
      <c r="EQ1641" t="s">
        <v>129</v>
      </c>
      <c r="ER1641" t="s">
        <v>129</v>
      </c>
      <c r="ES1641" t="s">
        <v>129</v>
      </c>
      <c r="ET1641" t="s">
        <v>141</v>
      </c>
      <c r="EU1641" t="s">
        <v>17276</v>
      </c>
      <c r="EV1641" t="s">
        <v>17319</v>
      </c>
    </row>
    <row r="1642" spans="1:154" hidden="1" x14ac:dyDescent="0.35">
      <c r="A1642" t="s">
        <v>17320</v>
      </c>
      <c r="B1642" t="s">
        <v>17321</v>
      </c>
      <c r="D1642" t="s">
        <v>12781</v>
      </c>
      <c r="E1642" t="s">
        <v>129</v>
      </c>
      <c r="F1642" t="s">
        <v>671</v>
      </c>
      <c r="G1642" t="s">
        <v>17322</v>
      </c>
      <c r="H1642" t="s">
        <v>17322</v>
      </c>
      <c r="I1642" s="1">
        <v>44782</v>
      </c>
      <c r="J1642" t="s">
        <v>132</v>
      </c>
      <c r="P1642" t="s">
        <v>11945</v>
      </c>
      <c r="R1642" t="s">
        <v>11945</v>
      </c>
      <c r="S1642" s="1">
        <f>VLOOKUP(H1642,'[1]Base JI SMP'!$C:$F,4,FALSE)</f>
        <v>44743</v>
      </c>
      <c r="T1642" t="str">
        <f>VLOOKUP(H1642,'[2]Base JI SMP'!$C:$J,8,FALSE)</f>
        <v>Individual</v>
      </c>
      <c r="U1642" t="s">
        <v>135</v>
      </c>
      <c r="V1642" t="s">
        <v>135</v>
      </c>
      <c r="W1642" t="s">
        <v>135</v>
      </c>
      <c r="X1642" t="s">
        <v>135</v>
      </c>
      <c r="Y1642" t="s">
        <v>136</v>
      </c>
      <c r="Z1642" t="s">
        <v>137</v>
      </c>
      <c r="AA1642" t="s">
        <v>319</v>
      </c>
      <c r="AG1642" t="s">
        <v>320</v>
      </c>
      <c r="AH1642" t="s">
        <v>141</v>
      </c>
      <c r="AJ1642" t="s">
        <v>129</v>
      </c>
      <c r="AL1642" t="s">
        <v>129</v>
      </c>
      <c r="AN1642" t="s">
        <v>129</v>
      </c>
      <c r="AP1642" t="s">
        <v>129</v>
      </c>
      <c r="AQ1642" t="s">
        <v>141</v>
      </c>
      <c r="AR1642" t="s">
        <v>17323</v>
      </c>
      <c r="AS1642" t="s">
        <v>17324</v>
      </c>
      <c r="AT1642" t="s">
        <v>844</v>
      </c>
      <c r="AU1642" t="s">
        <v>144</v>
      </c>
      <c r="CZ1642" t="s">
        <v>145</v>
      </c>
      <c r="DB1642" t="s">
        <v>145</v>
      </c>
      <c r="DC1642" t="s">
        <v>146</v>
      </c>
      <c r="DD1642" t="s">
        <v>17325</v>
      </c>
      <c r="DE1642" t="s">
        <v>2923</v>
      </c>
      <c r="DF1642" t="s">
        <v>141</v>
      </c>
      <c r="DI1642" t="s">
        <v>196</v>
      </c>
      <c r="DJ1642" t="s">
        <v>141</v>
      </c>
      <c r="DK1642" t="s">
        <v>129</v>
      </c>
      <c r="DL1642" t="s">
        <v>141</v>
      </c>
      <c r="DM1642" t="s">
        <v>141</v>
      </c>
      <c r="DN1642" t="s">
        <v>141</v>
      </c>
      <c r="DO1642" t="s">
        <v>141</v>
      </c>
      <c r="DQ1642" t="s">
        <v>150</v>
      </c>
      <c r="DS1642" t="s">
        <v>17326</v>
      </c>
      <c r="DV1642" t="str">
        <f>VLOOKUP(H1642,'[3]Merge Gagner assez d''argent'!$A:$B,2,FALSE)</f>
        <v>Partiellement</v>
      </c>
      <c r="DX1642" t="s">
        <v>141</v>
      </c>
      <c r="DZ1642" t="s">
        <v>141</v>
      </c>
      <c r="EB1642" t="s">
        <v>686</v>
      </c>
      <c r="EC1642" t="s">
        <v>135</v>
      </c>
      <c r="ED1642" t="s">
        <v>141</v>
      </c>
      <c r="EF1642" t="s">
        <v>1820</v>
      </c>
      <c r="EH1642" t="s">
        <v>468</v>
      </c>
      <c r="EI1642" t="s">
        <v>214</v>
      </c>
      <c r="EJ1642" t="s">
        <v>157</v>
      </c>
      <c r="EK1642" t="s">
        <v>181</v>
      </c>
      <c r="EM1642" t="s">
        <v>241</v>
      </c>
      <c r="EN1642" t="s">
        <v>129</v>
      </c>
      <c r="EO1642" t="s">
        <v>141</v>
      </c>
      <c r="EP1642" t="s">
        <v>141</v>
      </c>
      <c r="EQ1642" t="s">
        <v>141</v>
      </c>
      <c r="ER1642" t="s">
        <v>141</v>
      </c>
      <c r="ES1642" t="s">
        <v>141</v>
      </c>
      <c r="ET1642" t="s">
        <v>141</v>
      </c>
      <c r="EU1642" t="s">
        <v>15139</v>
      </c>
      <c r="EV1642" t="s">
        <v>17327</v>
      </c>
    </row>
    <row r="1643" spans="1:154" hidden="1" x14ac:dyDescent="0.35">
      <c r="A1643" t="s">
        <v>17328</v>
      </c>
      <c r="B1643" t="s">
        <v>17329</v>
      </c>
      <c r="D1643" t="s">
        <v>12781</v>
      </c>
      <c r="E1643" t="s">
        <v>129</v>
      </c>
      <c r="F1643" t="s">
        <v>671</v>
      </c>
      <c r="G1643" t="s">
        <v>17330</v>
      </c>
      <c r="H1643" t="s">
        <v>17330</v>
      </c>
      <c r="I1643" s="1">
        <v>44782</v>
      </c>
      <c r="J1643" t="s">
        <v>132</v>
      </c>
      <c r="P1643" t="s">
        <v>11945</v>
      </c>
      <c r="R1643" t="s">
        <v>11945</v>
      </c>
      <c r="S1643" s="1">
        <f>VLOOKUP(H1643,'[1]Base JI SMP'!$C:$F,4,FALSE)</f>
        <v>44741</v>
      </c>
      <c r="T1643" t="str">
        <f>VLOOKUP(H1643,'[2]Base JI SMP'!$C:$J,8,FALSE)</f>
        <v>Individual</v>
      </c>
      <c r="U1643" t="s">
        <v>135</v>
      </c>
      <c r="V1643" t="s">
        <v>135</v>
      </c>
      <c r="W1643" t="s">
        <v>135</v>
      </c>
      <c r="X1643" t="s">
        <v>135</v>
      </c>
      <c r="Y1643" t="s">
        <v>136</v>
      </c>
      <c r="Z1643" t="s">
        <v>137</v>
      </c>
      <c r="AA1643" t="s">
        <v>319</v>
      </c>
      <c r="AG1643" t="s">
        <v>167</v>
      </c>
      <c r="AH1643" t="s">
        <v>141</v>
      </c>
      <c r="AJ1643" t="s">
        <v>129</v>
      </c>
      <c r="AL1643" t="s">
        <v>129</v>
      </c>
      <c r="AN1643" t="s">
        <v>129</v>
      </c>
      <c r="AP1643" t="s">
        <v>141</v>
      </c>
      <c r="AQ1643" t="s">
        <v>129</v>
      </c>
      <c r="AS1643" t="s">
        <v>740</v>
      </c>
      <c r="AT1643" t="s">
        <v>679</v>
      </c>
      <c r="AU1643" t="s">
        <v>144</v>
      </c>
      <c r="CZ1643" t="s">
        <v>209</v>
      </c>
      <c r="DB1643" t="s">
        <v>145</v>
      </c>
      <c r="DC1643" t="s">
        <v>146</v>
      </c>
      <c r="DD1643" t="s">
        <v>17331</v>
      </c>
      <c r="DE1643" t="s">
        <v>2923</v>
      </c>
      <c r="DF1643" t="s">
        <v>399</v>
      </c>
      <c r="DG1643" t="s">
        <v>399</v>
      </c>
      <c r="DI1643" t="s">
        <v>149</v>
      </c>
      <c r="DJ1643" t="s">
        <v>129</v>
      </c>
      <c r="DK1643" t="s">
        <v>141</v>
      </c>
      <c r="DL1643" t="s">
        <v>141</v>
      </c>
      <c r="DM1643" t="s">
        <v>141</v>
      </c>
      <c r="DN1643" t="s">
        <v>141</v>
      </c>
      <c r="DO1643" t="s">
        <v>141</v>
      </c>
      <c r="DQ1643" t="s">
        <v>150</v>
      </c>
      <c r="DS1643" t="s">
        <v>17332</v>
      </c>
      <c r="DV1643" t="str">
        <f>VLOOKUP(H1643,'[3]Merge Gagner assez d''argent'!$A:$B,2,FALSE)</f>
        <v>Oui</v>
      </c>
      <c r="DX1643" t="s">
        <v>141</v>
      </c>
      <c r="DZ1643" t="s">
        <v>141</v>
      </c>
      <c r="EB1643" t="s">
        <v>686</v>
      </c>
      <c r="EC1643" t="s">
        <v>135</v>
      </c>
      <c r="ED1643" t="s">
        <v>141</v>
      </c>
      <c r="EF1643" t="s">
        <v>1820</v>
      </c>
      <c r="EH1643" t="s">
        <v>141</v>
      </c>
      <c r="EI1643" t="s">
        <v>156</v>
      </c>
      <c r="EJ1643" t="s">
        <v>157</v>
      </c>
      <c r="EK1643" t="s">
        <v>158</v>
      </c>
      <c r="EM1643" t="s">
        <v>171</v>
      </c>
      <c r="EN1643" t="s">
        <v>141</v>
      </c>
      <c r="EO1643" t="s">
        <v>141</v>
      </c>
      <c r="EP1643" t="s">
        <v>141</v>
      </c>
      <c r="EQ1643" t="s">
        <v>141</v>
      </c>
      <c r="ER1643" t="s">
        <v>141</v>
      </c>
      <c r="ES1643" t="s">
        <v>141</v>
      </c>
      <c r="ET1643" t="s">
        <v>129</v>
      </c>
      <c r="EU1643" t="s">
        <v>17333</v>
      </c>
      <c r="EV1643" t="s">
        <v>2233</v>
      </c>
    </row>
    <row r="1644" spans="1:154" hidden="1" x14ac:dyDescent="0.35">
      <c r="A1644" t="s">
        <v>17334</v>
      </c>
      <c r="B1644" t="s">
        <v>17335</v>
      </c>
      <c r="D1644" t="s">
        <v>13944</v>
      </c>
      <c r="E1644" t="s">
        <v>129</v>
      </c>
      <c r="F1644" t="s">
        <v>13006</v>
      </c>
      <c r="G1644" t="s">
        <v>17336</v>
      </c>
      <c r="H1644" t="s">
        <v>17336</v>
      </c>
      <c r="I1644" s="1">
        <v>44783</v>
      </c>
      <c r="J1644" t="s">
        <v>132</v>
      </c>
      <c r="P1644" t="s">
        <v>133</v>
      </c>
      <c r="Q1644" t="s">
        <v>11945</v>
      </c>
      <c r="R1644" t="s">
        <v>11945</v>
      </c>
      <c r="S1644" s="1">
        <f>VLOOKUP(H1644,'[1]Base JI SMP'!$C:$F,4,FALSE)</f>
        <v>44704</v>
      </c>
      <c r="T1644" t="str">
        <f>VLOOKUP(H1644,'[2]Base JI SMP'!$C:$J,8,FALSE)</f>
        <v>Individual</v>
      </c>
      <c r="U1644" t="str">
        <f>VLOOKUP(H1644,'[2]Base JI SMP'!$C:$M,11,FALSE)</f>
        <v>Business development/management training</v>
      </c>
      <c r="V1644" t="str">
        <f>VLOOKUP(H1644,'[2]Base JI SMP'!$C:$R,12,FALSE)</f>
        <v>Individual</v>
      </c>
      <c r="W1644" s="1">
        <f>VLOOKUP(H1644,'[1]Base JI SMP'!$C:$R,13,FALSE)</f>
        <v>44621</v>
      </c>
      <c r="X1644" s="1">
        <f>VLOOKUP(H1644,'[1]Base JI SMP'!$C:$P,14,FALSE)</f>
        <v>44624</v>
      </c>
      <c r="Y1644" t="s">
        <v>188</v>
      </c>
      <c r="Z1644" t="s">
        <v>137</v>
      </c>
      <c r="AA1644" t="s">
        <v>166</v>
      </c>
      <c r="AG1644" t="s">
        <v>250</v>
      </c>
      <c r="AH1644" t="s">
        <v>141</v>
      </c>
      <c r="AJ1644" t="s">
        <v>129</v>
      </c>
      <c r="AN1644" t="s">
        <v>129</v>
      </c>
      <c r="AP1644" t="s">
        <v>129</v>
      </c>
      <c r="AQ1644" t="s">
        <v>141</v>
      </c>
      <c r="AR1644" t="s">
        <v>17337</v>
      </c>
      <c r="AS1644">
        <v>12</v>
      </c>
      <c r="AT1644" t="s">
        <v>143</v>
      </c>
      <c r="AU1644" t="s">
        <v>144</v>
      </c>
      <c r="CZ1644" t="s">
        <v>1001</v>
      </c>
      <c r="DB1644" t="s">
        <v>1001</v>
      </c>
      <c r="DC1644" t="s">
        <v>146</v>
      </c>
      <c r="DD1644" t="s">
        <v>17338</v>
      </c>
      <c r="DE1644" t="s">
        <v>148</v>
      </c>
      <c r="DF1644" t="s">
        <v>399</v>
      </c>
      <c r="DG1644" t="s">
        <v>399</v>
      </c>
      <c r="DI1644" t="s">
        <v>149</v>
      </c>
      <c r="DJ1644" t="s">
        <v>129</v>
      </c>
      <c r="DK1644" t="s">
        <v>141</v>
      </c>
      <c r="DL1644" t="s">
        <v>141</v>
      </c>
      <c r="DM1644" t="s">
        <v>141</v>
      </c>
      <c r="DN1644" t="s">
        <v>141</v>
      </c>
      <c r="DO1644" t="s">
        <v>141</v>
      </c>
      <c r="DQ1644" t="s">
        <v>225</v>
      </c>
      <c r="DS1644" t="s">
        <v>17339</v>
      </c>
      <c r="DV1644" t="str">
        <f>VLOOKUP(H1644,'[3]Merge Gagner assez d''argent'!$A:$B,2,FALSE)</f>
        <v>Partiellement</v>
      </c>
      <c r="DX1644" t="s">
        <v>141</v>
      </c>
      <c r="DZ1644" t="s">
        <v>141</v>
      </c>
      <c r="EB1644" t="s">
        <v>141</v>
      </c>
      <c r="EC1644" t="s">
        <v>135</v>
      </c>
      <c r="ED1644" t="s">
        <v>141</v>
      </c>
      <c r="EF1644" t="s">
        <v>129</v>
      </c>
      <c r="EG1644" t="s">
        <v>17340</v>
      </c>
      <c r="EH1644" t="s">
        <v>141</v>
      </c>
      <c r="EI1644" t="s">
        <v>214</v>
      </c>
      <c r="EJ1644" t="s">
        <v>157</v>
      </c>
      <c r="EK1644" t="s">
        <v>158</v>
      </c>
      <c r="EM1644" t="s">
        <v>171</v>
      </c>
      <c r="EN1644" t="s">
        <v>141</v>
      </c>
      <c r="EO1644" t="s">
        <v>141</v>
      </c>
      <c r="EP1644" t="s">
        <v>141</v>
      </c>
      <c r="EQ1644" t="s">
        <v>141</v>
      </c>
      <c r="ER1644" t="s">
        <v>141</v>
      </c>
      <c r="ES1644" t="s">
        <v>141</v>
      </c>
      <c r="ET1644" t="s">
        <v>129</v>
      </c>
      <c r="EU1644" t="s">
        <v>135</v>
      </c>
      <c r="EX1644" t="s">
        <v>17341</v>
      </c>
    </row>
    <row r="1645" spans="1:154" hidden="1" x14ac:dyDescent="0.35">
      <c r="A1645" t="s">
        <v>17342</v>
      </c>
      <c r="B1645" t="s">
        <v>17343</v>
      </c>
      <c r="D1645" t="s">
        <v>13944</v>
      </c>
      <c r="E1645" t="s">
        <v>129</v>
      </c>
      <c r="F1645" t="s">
        <v>13006</v>
      </c>
      <c r="G1645" t="s">
        <v>17344</v>
      </c>
      <c r="H1645" t="s">
        <v>17344</v>
      </c>
      <c r="I1645" s="1">
        <v>44783</v>
      </c>
      <c r="J1645" t="s">
        <v>132</v>
      </c>
      <c r="P1645" t="s">
        <v>133</v>
      </c>
      <c r="Q1645" t="s">
        <v>11945</v>
      </c>
      <c r="R1645" t="s">
        <v>11945</v>
      </c>
      <c r="S1645" s="1">
        <f>VLOOKUP(H1645,'[1]Base JI SMP'!$C:$F,4,FALSE)</f>
        <v>44680</v>
      </c>
      <c r="T1645" t="str">
        <f>VLOOKUP(H1645,'[2]Base JI SMP'!$C:$J,8,FALSE)</f>
        <v>Individual</v>
      </c>
      <c r="U1645" t="str">
        <f>VLOOKUP(H1645,'[2]Base JI SMP'!$C:$M,11,FALSE)</f>
        <v>Business development/management training</v>
      </c>
      <c r="V1645" t="str">
        <f>VLOOKUP(H1645,'[2]Base JI SMP'!$C:$R,12,FALSE)</f>
        <v>Individual</v>
      </c>
      <c r="W1645" s="1">
        <f>VLOOKUP(H1645,'[1]Base JI SMP'!$C:$R,13,FALSE)</f>
        <v>44620</v>
      </c>
      <c r="X1645" s="1">
        <f>VLOOKUP(H1645,'[1]Base JI SMP'!$C:$P,14,FALSE)</f>
        <v>44623</v>
      </c>
      <c r="Y1645" t="s">
        <v>136</v>
      </c>
      <c r="Z1645" t="s">
        <v>137</v>
      </c>
      <c r="AA1645" t="s">
        <v>348</v>
      </c>
      <c r="AG1645" t="s">
        <v>167</v>
      </c>
      <c r="AH1645" t="s">
        <v>141</v>
      </c>
      <c r="AJ1645" t="s">
        <v>129</v>
      </c>
      <c r="AN1645" t="s">
        <v>129</v>
      </c>
      <c r="AP1645" t="s">
        <v>129</v>
      </c>
      <c r="AQ1645" t="s">
        <v>129</v>
      </c>
      <c r="AS1645" t="s">
        <v>247</v>
      </c>
      <c r="AT1645" t="s">
        <v>143</v>
      </c>
      <c r="AU1645" t="s">
        <v>144</v>
      </c>
      <c r="CZ1645" t="s">
        <v>209</v>
      </c>
      <c r="DB1645" t="s">
        <v>210</v>
      </c>
      <c r="DC1645" t="s">
        <v>901</v>
      </c>
      <c r="DD1645" t="s">
        <v>17345</v>
      </c>
      <c r="DE1645" t="s">
        <v>148</v>
      </c>
      <c r="DF1645" t="s">
        <v>399</v>
      </c>
      <c r="DG1645" t="s">
        <v>399</v>
      </c>
      <c r="DI1645" t="s">
        <v>149</v>
      </c>
      <c r="DJ1645" t="s">
        <v>129</v>
      </c>
      <c r="DK1645" t="s">
        <v>141</v>
      </c>
      <c r="DL1645" t="s">
        <v>141</v>
      </c>
      <c r="DM1645" t="s">
        <v>141</v>
      </c>
      <c r="DN1645" t="s">
        <v>141</v>
      </c>
      <c r="DO1645" t="s">
        <v>141</v>
      </c>
      <c r="DQ1645" t="s">
        <v>225</v>
      </c>
      <c r="DS1645" t="s">
        <v>17346</v>
      </c>
      <c r="DU1645" t="s">
        <v>198</v>
      </c>
      <c r="DV1645" t="str">
        <f>VLOOKUP(H1645,'[3]Merge Gagner assez d''argent'!$A:$B,2,FALSE)</f>
        <v>Partiellement</v>
      </c>
      <c r="DX1645" t="s">
        <v>129</v>
      </c>
      <c r="DY1645" t="s">
        <v>167</v>
      </c>
      <c r="DZ1645" t="s">
        <v>141</v>
      </c>
      <c r="EB1645" t="s">
        <v>141</v>
      </c>
      <c r="ED1645" t="s">
        <v>141</v>
      </c>
      <c r="EF1645" t="s">
        <v>129</v>
      </c>
      <c r="EG1645" t="s">
        <v>17347</v>
      </c>
      <c r="EH1645" t="s">
        <v>141</v>
      </c>
      <c r="EI1645" t="s">
        <v>214</v>
      </c>
      <c r="EJ1645" t="s">
        <v>157</v>
      </c>
      <c r="EK1645" t="s">
        <v>158</v>
      </c>
      <c r="EM1645" t="s">
        <v>241</v>
      </c>
      <c r="EN1645" t="s">
        <v>129</v>
      </c>
      <c r="EO1645" t="s">
        <v>141</v>
      </c>
      <c r="EP1645" t="s">
        <v>141</v>
      </c>
      <c r="EQ1645" t="s">
        <v>141</v>
      </c>
      <c r="ER1645" t="s">
        <v>141</v>
      </c>
      <c r="ES1645" t="s">
        <v>141</v>
      </c>
      <c r="ET1645" t="s">
        <v>141</v>
      </c>
      <c r="EU1645" t="s">
        <v>17348</v>
      </c>
      <c r="EX1645" t="s">
        <v>17349</v>
      </c>
    </row>
    <row r="1646" spans="1:154" hidden="1" x14ac:dyDescent="0.35">
      <c r="A1646" t="s">
        <v>17350</v>
      </c>
      <c r="B1646" t="s">
        <v>17351</v>
      </c>
      <c r="D1646" t="s">
        <v>14796</v>
      </c>
      <c r="E1646" t="s">
        <v>129</v>
      </c>
      <c r="F1646" t="s">
        <v>10188</v>
      </c>
      <c r="G1646" t="s">
        <v>17352</v>
      </c>
      <c r="H1646" t="s">
        <v>17352</v>
      </c>
      <c r="I1646" s="1">
        <v>44783</v>
      </c>
      <c r="J1646" t="s">
        <v>132</v>
      </c>
      <c r="P1646" t="s">
        <v>133</v>
      </c>
      <c r="R1646" t="s">
        <v>11945</v>
      </c>
      <c r="S1646" s="1" t="s">
        <v>135</v>
      </c>
      <c r="T1646" t="s">
        <v>135</v>
      </c>
      <c r="U1646" t="s">
        <v>135</v>
      </c>
      <c r="V1646" t="s">
        <v>135</v>
      </c>
      <c r="W1646" t="s">
        <v>135</v>
      </c>
      <c r="X1646" t="s">
        <v>135</v>
      </c>
      <c r="Y1646" t="s">
        <v>136</v>
      </c>
      <c r="Z1646" t="s">
        <v>137</v>
      </c>
      <c r="AA1646" t="s">
        <v>319</v>
      </c>
      <c r="AG1646" t="s">
        <v>167</v>
      </c>
      <c r="AH1646" t="s">
        <v>141</v>
      </c>
      <c r="AJ1646" t="s">
        <v>129</v>
      </c>
      <c r="AN1646" t="s">
        <v>129</v>
      </c>
      <c r="AP1646" t="s">
        <v>129</v>
      </c>
      <c r="AQ1646" t="s">
        <v>129</v>
      </c>
      <c r="AS1646" t="s">
        <v>208</v>
      </c>
      <c r="AT1646" t="s">
        <v>844</v>
      </c>
      <c r="AU1646" t="s">
        <v>144</v>
      </c>
      <c r="CZ1646" t="s">
        <v>145</v>
      </c>
      <c r="DB1646" t="s">
        <v>145</v>
      </c>
      <c r="DC1646" t="s">
        <v>901</v>
      </c>
      <c r="DD1646" t="s">
        <v>17353</v>
      </c>
      <c r="DE1646" t="s">
        <v>4731</v>
      </c>
      <c r="DF1646" t="s">
        <v>141</v>
      </c>
      <c r="DI1646" t="s">
        <v>149</v>
      </c>
      <c r="DJ1646" t="s">
        <v>129</v>
      </c>
      <c r="DK1646" t="s">
        <v>141</v>
      </c>
      <c r="DL1646" t="s">
        <v>141</v>
      </c>
      <c r="DM1646" t="s">
        <v>141</v>
      </c>
      <c r="DN1646" t="s">
        <v>141</v>
      </c>
      <c r="DO1646" t="s">
        <v>141</v>
      </c>
      <c r="DQ1646" t="s">
        <v>150</v>
      </c>
      <c r="DS1646" t="s">
        <v>17354</v>
      </c>
      <c r="DU1646" t="s">
        <v>198</v>
      </c>
      <c r="DV1646" t="str">
        <f>VLOOKUP(H1646,'[3]Merge Gagner assez d''argent'!$A:$B,2,FALSE)</f>
        <v>Oui</v>
      </c>
      <c r="DX1646" t="s">
        <v>129</v>
      </c>
      <c r="DY1646" t="s">
        <v>250</v>
      </c>
      <c r="DZ1646" t="s">
        <v>141</v>
      </c>
      <c r="EB1646" t="s">
        <v>129</v>
      </c>
      <c r="ED1646" t="s">
        <v>141</v>
      </c>
      <c r="EF1646" t="s">
        <v>129</v>
      </c>
      <c r="EH1646" t="s">
        <v>141</v>
      </c>
      <c r="EI1646" t="s">
        <v>156</v>
      </c>
      <c r="EJ1646" t="s">
        <v>157</v>
      </c>
      <c r="EK1646" t="s">
        <v>158</v>
      </c>
      <c r="EM1646" t="s">
        <v>1025</v>
      </c>
      <c r="EN1646" t="s">
        <v>129</v>
      </c>
      <c r="EO1646" t="s">
        <v>141</v>
      </c>
      <c r="EP1646" t="s">
        <v>129</v>
      </c>
      <c r="EQ1646" t="s">
        <v>141</v>
      </c>
      <c r="ER1646" t="s">
        <v>129</v>
      </c>
      <c r="ES1646" t="s">
        <v>129</v>
      </c>
      <c r="ET1646" t="s">
        <v>141</v>
      </c>
      <c r="EU1646" t="s">
        <v>17355</v>
      </c>
      <c r="EX1646" t="s">
        <v>15794</v>
      </c>
    </row>
    <row r="1647" spans="1:154" hidden="1" x14ac:dyDescent="0.35">
      <c r="A1647" t="s">
        <v>17356</v>
      </c>
      <c r="B1647" t="s">
        <v>17357</v>
      </c>
      <c r="D1647" t="s">
        <v>12781</v>
      </c>
      <c r="E1647" t="s">
        <v>129</v>
      </c>
      <c r="F1647" t="s">
        <v>671</v>
      </c>
      <c r="G1647" t="s">
        <v>17358</v>
      </c>
      <c r="H1647" t="s">
        <v>17358</v>
      </c>
      <c r="I1647" s="1">
        <v>44783</v>
      </c>
      <c r="J1647" t="s">
        <v>132</v>
      </c>
      <c r="P1647" t="s">
        <v>11945</v>
      </c>
      <c r="R1647" t="s">
        <v>11945</v>
      </c>
      <c r="S1647" s="1">
        <f>VLOOKUP(H1647,'[1]Base JI SMP'!$C:$F,4,FALSE)</f>
        <v>44860</v>
      </c>
      <c r="T1647" t="str">
        <f>VLOOKUP(H1647,'[2]Base JI SMP'!$C:$J,8,FALSE)</f>
        <v>Individual</v>
      </c>
      <c r="U1647" t="str">
        <f>VLOOKUP(H1647,'[2]Base JI SMP'!$C:$M,11,FALSE)</f>
        <v>Business development/management training</v>
      </c>
      <c r="V1647" t="str">
        <f>VLOOKUP(H1647,'[2]Base JI SMP'!$C:$R,12,FALSE)</f>
        <v>Collective</v>
      </c>
      <c r="W1647" s="1">
        <f>VLOOKUP(H1647,'[1]Base JI SMP'!$C:$R,13,FALSE)</f>
        <v>44648</v>
      </c>
      <c r="X1647" s="1">
        <f>VLOOKUP(H1647,'[1]Base JI SMP'!$C:$P,14,FALSE)</f>
        <v>44653</v>
      </c>
      <c r="Y1647" t="s">
        <v>136</v>
      </c>
      <c r="Z1647" t="s">
        <v>137</v>
      </c>
      <c r="AA1647" t="s">
        <v>166</v>
      </c>
      <c r="AG1647" t="s">
        <v>250</v>
      </c>
      <c r="AH1647" t="s">
        <v>141</v>
      </c>
      <c r="AJ1647" t="s">
        <v>141</v>
      </c>
      <c r="AK1647" t="s">
        <v>17359</v>
      </c>
      <c r="AL1647" t="s">
        <v>129</v>
      </c>
      <c r="AN1647" t="s">
        <v>129</v>
      </c>
      <c r="AP1647" t="s">
        <v>129</v>
      </c>
      <c r="AQ1647" t="s">
        <v>129</v>
      </c>
      <c r="AS1647" t="s">
        <v>247</v>
      </c>
      <c r="AT1647" t="s">
        <v>679</v>
      </c>
      <c r="AU1647" t="s">
        <v>144</v>
      </c>
      <c r="CZ1647" t="s">
        <v>145</v>
      </c>
      <c r="DB1647" t="s">
        <v>145</v>
      </c>
      <c r="DC1647" t="s">
        <v>146</v>
      </c>
      <c r="DD1647" t="s">
        <v>17360</v>
      </c>
      <c r="DE1647" t="s">
        <v>4032</v>
      </c>
      <c r="DF1647" t="s">
        <v>399</v>
      </c>
      <c r="DG1647" t="s">
        <v>399</v>
      </c>
      <c r="DI1647" t="s">
        <v>149</v>
      </c>
      <c r="DJ1647" t="s">
        <v>129</v>
      </c>
      <c r="DK1647" t="s">
        <v>141</v>
      </c>
      <c r="DL1647" t="s">
        <v>141</v>
      </c>
      <c r="DM1647" t="s">
        <v>141</v>
      </c>
      <c r="DN1647" t="s">
        <v>141</v>
      </c>
      <c r="DO1647" t="s">
        <v>141</v>
      </c>
      <c r="DQ1647" t="s">
        <v>150</v>
      </c>
      <c r="DS1647" t="s">
        <v>17361</v>
      </c>
      <c r="DV1647" t="str">
        <f>VLOOKUP(H1647,'[3]Merge Gagner assez d''argent'!$A:$B,2,FALSE)</f>
        <v>Souhaite ne pas répondre</v>
      </c>
      <c r="DX1647" t="s">
        <v>141</v>
      </c>
      <c r="DZ1647" t="s">
        <v>141</v>
      </c>
      <c r="EB1647" t="s">
        <v>686</v>
      </c>
      <c r="EC1647" t="s">
        <v>135</v>
      </c>
      <c r="ED1647" t="s">
        <v>141</v>
      </c>
      <c r="EF1647" t="s">
        <v>129</v>
      </c>
      <c r="EG1647" t="s">
        <v>17362</v>
      </c>
      <c r="EH1647" t="s">
        <v>141</v>
      </c>
      <c r="EI1647" t="s">
        <v>157</v>
      </c>
      <c r="EJ1647" t="s">
        <v>157</v>
      </c>
      <c r="EK1647" t="s">
        <v>181</v>
      </c>
      <c r="EM1647" t="s">
        <v>2203</v>
      </c>
      <c r="EN1647" t="s">
        <v>141</v>
      </c>
      <c r="EO1647" t="s">
        <v>141</v>
      </c>
      <c r="EP1647" t="s">
        <v>141</v>
      </c>
      <c r="EQ1647" t="s">
        <v>129</v>
      </c>
      <c r="ER1647" t="s">
        <v>141</v>
      </c>
      <c r="ES1647" t="s">
        <v>141</v>
      </c>
      <c r="ET1647" t="s">
        <v>129</v>
      </c>
      <c r="EU1647" t="s">
        <v>17363</v>
      </c>
      <c r="EV1647" t="s">
        <v>17364</v>
      </c>
    </row>
    <row r="1648" spans="1:154" hidden="1" x14ac:dyDescent="0.35">
      <c r="A1648" t="s">
        <v>17365</v>
      </c>
      <c r="B1648" t="s">
        <v>17366</v>
      </c>
      <c r="D1648" t="s">
        <v>17367</v>
      </c>
      <c r="E1648" t="s">
        <v>129</v>
      </c>
      <c r="F1648" t="s">
        <v>10188</v>
      </c>
      <c r="G1648" t="s">
        <v>17368</v>
      </c>
      <c r="H1648" s="2"/>
      <c r="I1648" s="1">
        <v>44783</v>
      </c>
      <c r="J1648" t="s">
        <v>132</v>
      </c>
      <c r="P1648" t="s">
        <v>11945</v>
      </c>
      <c r="R1648" t="s">
        <v>11945</v>
      </c>
      <c r="S1648" s="1" t="e">
        <f>VLOOKUP(H1648,'[1]Base JI SMP'!$C:$F,4,FALSE)</f>
        <v>#N/A</v>
      </c>
      <c r="T1648" t="e">
        <f>VLOOKUP(H1648,'[2]Base JI SMP'!$C:$J,8,FALSE)</f>
        <v>#N/A</v>
      </c>
      <c r="U1648" t="s">
        <v>135</v>
      </c>
      <c r="V1648" t="s">
        <v>135</v>
      </c>
      <c r="W1648" t="s">
        <v>135</v>
      </c>
      <c r="X1648" t="s">
        <v>135</v>
      </c>
      <c r="Y1648" t="s">
        <v>136</v>
      </c>
      <c r="Z1648" t="s">
        <v>137</v>
      </c>
      <c r="AA1648" t="s">
        <v>319</v>
      </c>
      <c r="AG1648" t="s">
        <v>167</v>
      </c>
      <c r="AH1648" t="s">
        <v>141</v>
      </c>
      <c r="AJ1648" t="s">
        <v>141</v>
      </c>
      <c r="AK1648" t="s">
        <v>17369</v>
      </c>
      <c r="AL1648" t="s">
        <v>129</v>
      </c>
      <c r="AN1648" t="s">
        <v>129</v>
      </c>
      <c r="AP1648" t="s">
        <v>129</v>
      </c>
      <c r="AQ1648" t="s">
        <v>129</v>
      </c>
      <c r="AS1648" t="s">
        <v>221</v>
      </c>
      <c r="AT1648" t="s">
        <v>143</v>
      </c>
      <c r="AU1648" t="s">
        <v>144</v>
      </c>
      <c r="CZ1648" t="s">
        <v>209</v>
      </c>
      <c r="DB1648" t="s">
        <v>210</v>
      </c>
      <c r="DC1648" t="s">
        <v>146</v>
      </c>
      <c r="DD1648" t="s">
        <v>6684</v>
      </c>
      <c r="DE1648" t="s">
        <v>2721</v>
      </c>
      <c r="DF1648" t="s">
        <v>399</v>
      </c>
      <c r="DG1648" t="s">
        <v>399</v>
      </c>
      <c r="DI1648" t="s">
        <v>149</v>
      </c>
      <c r="DJ1648" t="s">
        <v>129</v>
      </c>
      <c r="DK1648" t="s">
        <v>141</v>
      </c>
      <c r="DL1648" t="s">
        <v>141</v>
      </c>
      <c r="DM1648" t="s">
        <v>141</v>
      </c>
      <c r="DN1648" t="s">
        <v>141</v>
      </c>
      <c r="DO1648" t="s">
        <v>141</v>
      </c>
      <c r="DQ1648" t="s">
        <v>150</v>
      </c>
      <c r="DS1648" t="s">
        <v>17370</v>
      </c>
      <c r="DU1648" t="s">
        <v>198</v>
      </c>
      <c r="DV1648" t="e">
        <f>VLOOKUP(H1648,'[3]Merge Gagner assez d''argent'!$A:$B,2,FALSE)</f>
        <v>#N/A</v>
      </c>
      <c r="DX1648" t="s">
        <v>141</v>
      </c>
      <c r="DZ1648" t="s">
        <v>141</v>
      </c>
      <c r="EB1648" t="s">
        <v>129</v>
      </c>
      <c r="EC1648" t="s">
        <v>17371</v>
      </c>
      <c r="ED1648" t="s">
        <v>141</v>
      </c>
      <c r="EF1648" t="s">
        <v>129</v>
      </c>
      <c r="EG1648" t="s">
        <v>17372</v>
      </c>
      <c r="EH1648" t="s">
        <v>141</v>
      </c>
      <c r="EI1648" t="s">
        <v>156</v>
      </c>
      <c r="EJ1648" t="s">
        <v>157</v>
      </c>
      <c r="EK1648" t="s">
        <v>158</v>
      </c>
      <c r="EM1648" t="s">
        <v>866</v>
      </c>
      <c r="EN1648" t="s">
        <v>141</v>
      </c>
      <c r="EO1648" t="s">
        <v>141</v>
      </c>
      <c r="EP1648" t="s">
        <v>141</v>
      </c>
      <c r="EQ1648" t="s">
        <v>141</v>
      </c>
      <c r="ER1648" t="s">
        <v>141</v>
      </c>
      <c r="ES1648" t="s">
        <v>129</v>
      </c>
      <c r="ET1648" t="s">
        <v>141</v>
      </c>
      <c r="EU1648" t="s">
        <v>17373</v>
      </c>
      <c r="EV1648" t="s">
        <v>17374</v>
      </c>
    </row>
    <row r="1649" spans="1:154" hidden="1" x14ac:dyDescent="0.35">
      <c r="A1649" t="s">
        <v>17375</v>
      </c>
      <c r="B1649" t="s">
        <v>17376</v>
      </c>
      <c r="D1649" t="s">
        <v>17367</v>
      </c>
      <c r="E1649" t="s">
        <v>129</v>
      </c>
      <c r="F1649" t="s">
        <v>10188</v>
      </c>
      <c r="G1649" t="s">
        <v>17377</v>
      </c>
      <c r="H1649" t="s">
        <v>17377</v>
      </c>
      <c r="I1649" s="1">
        <v>44783</v>
      </c>
      <c r="J1649" t="s">
        <v>132</v>
      </c>
      <c r="P1649" t="s">
        <v>11945</v>
      </c>
      <c r="R1649" t="s">
        <v>11945</v>
      </c>
      <c r="S1649" s="1">
        <f>VLOOKUP(H1649,'[1]Base JI SMP'!$C:$F,4,FALSE)</f>
        <v>44733</v>
      </c>
      <c r="T1649" t="str">
        <f>VLOOKUP(H1649,'[2]Base JI SMP'!$C:$J,8,FALSE)</f>
        <v>Individual</v>
      </c>
      <c r="U1649" t="str">
        <f>VLOOKUP(H1649,'[2]Base JI SMP'!$C:$M,11,FALSE)</f>
        <v>Business development/management training</v>
      </c>
      <c r="V1649" t="str">
        <f>VLOOKUP(H1649,'[2]Base JI SMP'!$C:$R,12,FALSE)</f>
        <v>Individual</v>
      </c>
      <c r="W1649" s="1">
        <f>VLOOKUP(H1649,'[1]Base JI SMP'!$C:$R,13,FALSE)</f>
        <v>44704</v>
      </c>
      <c r="X1649" s="1">
        <f>VLOOKUP(H1649,'[1]Base JI SMP'!$C:$P,14,FALSE)</f>
        <v>44706</v>
      </c>
      <c r="Y1649" t="s">
        <v>136</v>
      </c>
      <c r="Z1649" t="s">
        <v>137</v>
      </c>
      <c r="AA1649" t="s">
        <v>319</v>
      </c>
      <c r="AG1649" t="s">
        <v>167</v>
      </c>
      <c r="AH1649" t="s">
        <v>141</v>
      </c>
      <c r="AJ1649" t="s">
        <v>141</v>
      </c>
      <c r="AK1649" t="s">
        <v>17378</v>
      </c>
      <c r="AL1649" t="s">
        <v>129</v>
      </c>
      <c r="AN1649" t="s">
        <v>129</v>
      </c>
      <c r="AP1649" t="s">
        <v>129</v>
      </c>
      <c r="AQ1649" t="s">
        <v>129</v>
      </c>
      <c r="AS1649" t="s">
        <v>5266</v>
      </c>
      <c r="AT1649" t="s">
        <v>143</v>
      </c>
      <c r="AU1649" t="s">
        <v>144</v>
      </c>
      <c r="CZ1649" t="s">
        <v>641</v>
      </c>
      <c r="DB1649" t="s">
        <v>297</v>
      </c>
      <c r="DC1649" t="s">
        <v>146</v>
      </c>
      <c r="DD1649" t="s">
        <v>14735</v>
      </c>
      <c r="DE1649" t="s">
        <v>2721</v>
      </c>
      <c r="DF1649" t="s">
        <v>399</v>
      </c>
      <c r="DG1649" t="s">
        <v>399</v>
      </c>
      <c r="DI1649" t="s">
        <v>149</v>
      </c>
      <c r="DJ1649" t="s">
        <v>129</v>
      </c>
      <c r="DK1649" t="s">
        <v>141</v>
      </c>
      <c r="DL1649" t="s">
        <v>141</v>
      </c>
      <c r="DM1649" t="s">
        <v>141</v>
      </c>
      <c r="DN1649" t="s">
        <v>141</v>
      </c>
      <c r="DO1649" t="s">
        <v>141</v>
      </c>
      <c r="DQ1649" t="s">
        <v>150</v>
      </c>
      <c r="DS1649" t="s">
        <v>17379</v>
      </c>
      <c r="DU1649" t="s">
        <v>198</v>
      </c>
      <c r="DV1649" t="str">
        <f>VLOOKUP(H1649,'[3]Merge Gagner assez d''argent'!$A:$B,2,FALSE)</f>
        <v>Oui</v>
      </c>
      <c r="DX1649" t="s">
        <v>141</v>
      </c>
      <c r="DZ1649" t="s">
        <v>141</v>
      </c>
      <c r="EB1649" t="s">
        <v>129</v>
      </c>
      <c r="EC1649" t="s">
        <v>17380</v>
      </c>
      <c r="ED1649" t="s">
        <v>141</v>
      </c>
      <c r="EF1649" t="s">
        <v>129</v>
      </c>
      <c r="EG1649" t="s">
        <v>17381</v>
      </c>
      <c r="EH1649" t="s">
        <v>141</v>
      </c>
      <c r="EI1649" t="s">
        <v>156</v>
      </c>
      <c r="EJ1649" t="s">
        <v>157</v>
      </c>
      <c r="EK1649" t="s">
        <v>158</v>
      </c>
      <c r="EM1649" t="s">
        <v>866</v>
      </c>
      <c r="EN1649" t="s">
        <v>141</v>
      </c>
      <c r="EO1649" t="s">
        <v>141</v>
      </c>
      <c r="EP1649" t="s">
        <v>141</v>
      </c>
      <c r="EQ1649" t="s">
        <v>141</v>
      </c>
      <c r="ER1649" t="s">
        <v>141</v>
      </c>
      <c r="ES1649" t="s">
        <v>129</v>
      </c>
      <c r="ET1649" t="s">
        <v>141</v>
      </c>
      <c r="EU1649" t="s">
        <v>17382</v>
      </c>
      <c r="EV1649" t="s">
        <v>17383</v>
      </c>
    </row>
    <row r="1650" spans="1:154" hidden="1" x14ac:dyDescent="0.35">
      <c r="A1650" t="s">
        <v>17384</v>
      </c>
      <c r="B1650" t="s">
        <v>17385</v>
      </c>
      <c r="D1650" t="s">
        <v>14498</v>
      </c>
      <c r="E1650" t="s">
        <v>129</v>
      </c>
      <c r="F1650" t="s">
        <v>10188</v>
      </c>
      <c r="G1650" t="s">
        <v>17386</v>
      </c>
      <c r="H1650" t="s">
        <v>17386</v>
      </c>
      <c r="I1650" s="1">
        <v>44783</v>
      </c>
      <c r="J1650" t="s">
        <v>132</v>
      </c>
      <c r="P1650" t="s">
        <v>11945</v>
      </c>
      <c r="R1650" t="s">
        <v>11945</v>
      </c>
      <c r="S1650" s="1" t="s">
        <v>135</v>
      </c>
      <c r="T1650" t="s">
        <v>135</v>
      </c>
      <c r="U1650" t="s">
        <v>135</v>
      </c>
      <c r="V1650" t="s">
        <v>135</v>
      </c>
      <c r="W1650" t="s">
        <v>135</v>
      </c>
      <c r="X1650" t="s">
        <v>135</v>
      </c>
      <c r="Y1650" t="s">
        <v>136</v>
      </c>
      <c r="Z1650" t="s">
        <v>137</v>
      </c>
      <c r="AA1650" t="s">
        <v>348</v>
      </c>
      <c r="AH1650" t="s">
        <v>141</v>
      </c>
      <c r="AJ1650" t="s">
        <v>129</v>
      </c>
      <c r="AL1650" t="s">
        <v>129</v>
      </c>
      <c r="AN1650" t="s">
        <v>129</v>
      </c>
      <c r="AP1650" t="s">
        <v>129</v>
      </c>
      <c r="AQ1650" t="s">
        <v>129</v>
      </c>
      <c r="AT1650" t="s">
        <v>844</v>
      </c>
      <c r="AU1650" t="s">
        <v>144</v>
      </c>
      <c r="CZ1650" t="s">
        <v>171</v>
      </c>
      <c r="DA1650" t="s">
        <v>16688</v>
      </c>
      <c r="DB1650" t="s">
        <v>171</v>
      </c>
      <c r="DC1650" t="s">
        <v>146</v>
      </c>
      <c r="DF1650" t="s">
        <v>141</v>
      </c>
      <c r="DI1650" t="s">
        <v>149</v>
      </c>
      <c r="DJ1650" t="s">
        <v>129</v>
      </c>
      <c r="DK1650" t="s">
        <v>141</v>
      </c>
      <c r="DL1650" t="s">
        <v>141</v>
      </c>
      <c r="DM1650" t="s">
        <v>141</v>
      </c>
      <c r="DN1650" t="s">
        <v>141</v>
      </c>
      <c r="DO1650" t="s">
        <v>141</v>
      </c>
      <c r="DQ1650" t="s">
        <v>683</v>
      </c>
      <c r="DS1650" t="s">
        <v>16688</v>
      </c>
      <c r="DV1650" t="str">
        <f>VLOOKUP(H1650,'[3]Merge Gagner assez d''argent'!$A:$B,2,FALSE)</f>
        <v>Non</v>
      </c>
      <c r="DW1650" t="s">
        <v>16688</v>
      </c>
      <c r="DX1650" t="s">
        <v>253</v>
      </c>
      <c r="DZ1650" t="s">
        <v>141</v>
      </c>
      <c r="EB1650" t="s">
        <v>686</v>
      </c>
      <c r="ED1650" t="s">
        <v>686</v>
      </c>
      <c r="EF1650" t="s">
        <v>129</v>
      </c>
      <c r="EH1650" t="s">
        <v>141</v>
      </c>
      <c r="EI1650" t="s">
        <v>214</v>
      </c>
      <c r="EJ1650" t="s">
        <v>157</v>
      </c>
      <c r="EK1650" t="s">
        <v>181</v>
      </c>
      <c r="EM1650" t="s">
        <v>1579</v>
      </c>
      <c r="EN1650" t="s">
        <v>141</v>
      </c>
      <c r="EO1650" t="s">
        <v>141</v>
      </c>
      <c r="EP1650" t="s">
        <v>141</v>
      </c>
      <c r="EQ1650" t="s">
        <v>129</v>
      </c>
      <c r="ER1650" t="s">
        <v>141</v>
      </c>
      <c r="ES1650" t="s">
        <v>141</v>
      </c>
      <c r="ET1650" t="s">
        <v>141</v>
      </c>
      <c r="EU1650" t="s">
        <v>17387</v>
      </c>
      <c r="EV1650" t="s">
        <v>17388</v>
      </c>
    </row>
    <row r="1651" spans="1:154" hidden="1" x14ac:dyDescent="0.35">
      <c r="A1651" t="s">
        <v>17389</v>
      </c>
      <c r="B1651" t="s">
        <v>17390</v>
      </c>
      <c r="D1651" t="s">
        <v>17271</v>
      </c>
      <c r="E1651" t="s">
        <v>129</v>
      </c>
      <c r="F1651" t="s">
        <v>10188</v>
      </c>
      <c r="G1651" t="s">
        <v>17391</v>
      </c>
      <c r="H1651" t="s">
        <v>17391</v>
      </c>
      <c r="I1651" s="1">
        <v>44783</v>
      </c>
      <c r="J1651" t="s">
        <v>132</v>
      </c>
      <c r="P1651" t="s">
        <v>11945</v>
      </c>
      <c r="R1651" t="s">
        <v>11945</v>
      </c>
      <c r="S1651" s="1">
        <f>VLOOKUP(H1651,'[1]Base JI SMP'!$C:$F,4,FALSE)</f>
        <v>44733</v>
      </c>
      <c r="T1651" t="str">
        <f>VLOOKUP(H1651,'[2]Base JI SMP'!$C:$J,8,FALSE)</f>
        <v>Individual</v>
      </c>
      <c r="U1651" t="str">
        <f>VLOOKUP(H1651,'[2]Base JI SMP'!$C:$M,11,FALSE)</f>
        <v>Business development/management training</v>
      </c>
      <c r="V1651" t="str">
        <f>VLOOKUP(H1651,'[2]Base JI SMP'!$C:$R,12,FALSE)</f>
        <v>Individual</v>
      </c>
      <c r="W1651" s="1">
        <f>VLOOKUP(H1651,'[1]Base JI SMP'!$C:$R,13,FALSE)</f>
        <v>44704</v>
      </c>
      <c r="X1651" s="1">
        <f>VLOOKUP(H1651,'[1]Base JI SMP'!$C:$P,14,FALSE)</f>
        <v>44706</v>
      </c>
      <c r="Y1651" t="s">
        <v>136</v>
      </c>
      <c r="Z1651" t="s">
        <v>137</v>
      </c>
      <c r="AA1651" t="s">
        <v>348</v>
      </c>
      <c r="AG1651" t="s">
        <v>208</v>
      </c>
      <c r="AH1651" t="s">
        <v>141</v>
      </c>
      <c r="AJ1651" t="s">
        <v>129</v>
      </c>
      <c r="AL1651" t="s">
        <v>129</v>
      </c>
      <c r="AN1651" t="s">
        <v>129</v>
      </c>
      <c r="AP1651" t="s">
        <v>129</v>
      </c>
      <c r="AQ1651" t="s">
        <v>129</v>
      </c>
      <c r="AT1651" t="s">
        <v>679</v>
      </c>
      <c r="AU1651" t="s">
        <v>144</v>
      </c>
      <c r="CZ1651" t="s">
        <v>171</v>
      </c>
      <c r="DA1651" t="s">
        <v>15788</v>
      </c>
      <c r="DB1651" t="s">
        <v>592</v>
      </c>
      <c r="DC1651" t="s">
        <v>146</v>
      </c>
      <c r="DD1651" t="s">
        <v>17392</v>
      </c>
      <c r="DE1651" t="s">
        <v>4731</v>
      </c>
      <c r="DF1651" t="s">
        <v>399</v>
      </c>
      <c r="DG1651" t="s">
        <v>399</v>
      </c>
      <c r="DI1651" t="s">
        <v>149</v>
      </c>
      <c r="DJ1651" t="s">
        <v>129</v>
      </c>
      <c r="DK1651" t="s">
        <v>141</v>
      </c>
      <c r="DL1651" t="s">
        <v>141</v>
      </c>
      <c r="DM1651" t="s">
        <v>141</v>
      </c>
      <c r="DN1651" t="s">
        <v>141</v>
      </c>
      <c r="DO1651" t="s">
        <v>141</v>
      </c>
      <c r="DQ1651" t="s">
        <v>150</v>
      </c>
      <c r="DS1651" t="s">
        <v>17393</v>
      </c>
      <c r="DU1651" t="s">
        <v>198</v>
      </c>
      <c r="DV1651" t="str">
        <f>VLOOKUP(H1651,'[3]Merge Gagner assez d''argent'!$A:$B,2,FALSE)</f>
        <v>Oui</v>
      </c>
      <c r="DX1651" t="s">
        <v>141</v>
      </c>
      <c r="DZ1651" t="s">
        <v>141</v>
      </c>
      <c r="EB1651" t="s">
        <v>141</v>
      </c>
      <c r="ED1651" t="s">
        <v>141</v>
      </c>
      <c r="EF1651" t="s">
        <v>129</v>
      </c>
      <c r="EG1651" t="s">
        <v>17394</v>
      </c>
      <c r="EH1651" t="s">
        <v>141</v>
      </c>
      <c r="EI1651" t="s">
        <v>156</v>
      </c>
      <c r="EJ1651" t="s">
        <v>157</v>
      </c>
      <c r="EK1651" t="s">
        <v>158</v>
      </c>
      <c r="EM1651" t="s">
        <v>954</v>
      </c>
      <c r="EN1651" t="s">
        <v>129</v>
      </c>
      <c r="EO1651" t="s">
        <v>141</v>
      </c>
      <c r="EP1651" t="s">
        <v>129</v>
      </c>
      <c r="EQ1651" t="s">
        <v>129</v>
      </c>
      <c r="ER1651" t="s">
        <v>129</v>
      </c>
      <c r="ES1651" t="s">
        <v>129</v>
      </c>
      <c r="ET1651" t="s">
        <v>141</v>
      </c>
      <c r="EU1651" t="s">
        <v>17395</v>
      </c>
      <c r="EV1651" t="s">
        <v>17396</v>
      </c>
    </row>
    <row r="1652" spans="1:154" hidden="1" x14ac:dyDescent="0.35">
      <c r="A1652" t="s">
        <v>17397</v>
      </c>
      <c r="B1652" t="s">
        <v>17398</v>
      </c>
      <c r="D1652" t="s">
        <v>17271</v>
      </c>
      <c r="E1652" t="s">
        <v>129</v>
      </c>
      <c r="F1652" t="s">
        <v>10188</v>
      </c>
      <c r="G1652" t="s">
        <v>17399</v>
      </c>
      <c r="H1652" t="s">
        <v>17399</v>
      </c>
      <c r="I1652" s="1">
        <v>44783</v>
      </c>
      <c r="J1652" t="s">
        <v>132</v>
      </c>
      <c r="P1652" t="s">
        <v>11945</v>
      </c>
      <c r="R1652" t="s">
        <v>11945</v>
      </c>
      <c r="S1652" s="1">
        <f>VLOOKUP(H1652,'[1]Base JI SMP'!$C:$F,4,FALSE)</f>
        <v>44733</v>
      </c>
      <c r="T1652" t="str">
        <f>VLOOKUP(H1652,'[2]Base JI SMP'!$C:$J,8,FALSE)</f>
        <v>Individual</v>
      </c>
      <c r="U1652" t="str">
        <f>VLOOKUP(H1652,'[2]Base JI SMP'!$C:$M,11,FALSE)</f>
        <v>Business development/management training</v>
      </c>
      <c r="V1652" t="str">
        <f>VLOOKUP(H1652,'[2]Base JI SMP'!$C:$R,12,FALSE)</f>
        <v>Individual</v>
      </c>
      <c r="W1652" s="1">
        <f>VLOOKUP(H1652,'[1]Base JI SMP'!$C:$R,13,FALSE)</f>
        <v>44704</v>
      </c>
      <c r="X1652" s="1">
        <f>VLOOKUP(H1652,'[1]Base JI SMP'!$C:$P,14,FALSE)</f>
        <v>44706</v>
      </c>
      <c r="Y1652" t="s">
        <v>136</v>
      </c>
      <c r="Z1652" t="s">
        <v>137</v>
      </c>
      <c r="AA1652" t="s">
        <v>1036</v>
      </c>
      <c r="AG1652" t="s">
        <v>208</v>
      </c>
      <c r="AH1652" t="s">
        <v>141</v>
      </c>
      <c r="AJ1652" t="s">
        <v>129</v>
      </c>
      <c r="AL1652" t="s">
        <v>129</v>
      </c>
      <c r="AN1652" t="s">
        <v>129</v>
      </c>
      <c r="AP1652" t="s">
        <v>129</v>
      </c>
      <c r="AQ1652" t="s">
        <v>129</v>
      </c>
      <c r="AT1652" t="s">
        <v>679</v>
      </c>
      <c r="AU1652" t="s">
        <v>144</v>
      </c>
      <c r="CZ1652" t="s">
        <v>171</v>
      </c>
      <c r="DA1652" t="s">
        <v>15384</v>
      </c>
      <c r="DB1652" t="s">
        <v>592</v>
      </c>
      <c r="DC1652" t="s">
        <v>146</v>
      </c>
      <c r="DD1652" t="s">
        <v>17400</v>
      </c>
      <c r="DE1652" t="s">
        <v>4731</v>
      </c>
      <c r="DF1652" t="s">
        <v>399</v>
      </c>
      <c r="DG1652" t="s">
        <v>399</v>
      </c>
      <c r="DI1652" t="s">
        <v>149</v>
      </c>
      <c r="DJ1652" t="s">
        <v>129</v>
      </c>
      <c r="DK1652" t="s">
        <v>141</v>
      </c>
      <c r="DL1652" t="s">
        <v>141</v>
      </c>
      <c r="DM1652" t="s">
        <v>141</v>
      </c>
      <c r="DN1652" t="s">
        <v>141</v>
      </c>
      <c r="DO1652" t="s">
        <v>141</v>
      </c>
      <c r="DQ1652" t="s">
        <v>150</v>
      </c>
      <c r="DS1652" t="s">
        <v>17401</v>
      </c>
      <c r="DU1652" t="s">
        <v>198</v>
      </c>
      <c r="DV1652" t="str">
        <f>VLOOKUP(H1652,'[3]Merge Gagner assez d''argent'!$A:$B,2,FALSE)</f>
        <v>Oui</v>
      </c>
      <c r="DX1652" t="s">
        <v>141</v>
      </c>
      <c r="DZ1652" t="s">
        <v>141</v>
      </c>
      <c r="EB1652" t="s">
        <v>141</v>
      </c>
      <c r="ED1652" t="s">
        <v>141</v>
      </c>
      <c r="EF1652" t="s">
        <v>129</v>
      </c>
      <c r="EH1652" t="s">
        <v>141</v>
      </c>
      <c r="EI1652" t="s">
        <v>156</v>
      </c>
      <c r="EJ1652" t="s">
        <v>157</v>
      </c>
      <c r="EK1652" t="s">
        <v>158</v>
      </c>
      <c r="EM1652" t="s">
        <v>954</v>
      </c>
      <c r="EN1652" t="s">
        <v>129</v>
      </c>
      <c r="EO1652" t="s">
        <v>141</v>
      </c>
      <c r="EP1652" t="s">
        <v>129</v>
      </c>
      <c r="EQ1652" t="s">
        <v>129</v>
      </c>
      <c r="ER1652" t="s">
        <v>129</v>
      </c>
      <c r="ES1652" t="s">
        <v>129</v>
      </c>
      <c r="ET1652" t="s">
        <v>141</v>
      </c>
      <c r="EU1652" t="s">
        <v>17402</v>
      </c>
      <c r="EV1652" t="s">
        <v>17403</v>
      </c>
    </row>
    <row r="1653" spans="1:154" hidden="1" x14ac:dyDescent="0.35">
      <c r="A1653" t="s">
        <v>17404</v>
      </c>
      <c r="B1653" t="s">
        <v>17405</v>
      </c>
      <c r="D1653" t="s">
        <v>14796</v>
      </c>
      <c r="E1653" t="s">
        <v>129</v>
      </c>
      <c r="F1653" t="s">
        <v>10188</v>
      </c>
      <c r="G1653" t="s">
        <v>17406</v>
      </c>
      <c r="H1653" t="s">
        <v>17406</v>
      </c>
      <c r="I1653" s="1">
        <v>44783</v>
      </c>
      <c r="J1653" t="s">
        <v>132</v>
      </c>
      <c r="P1653" t="s">
        <v>133</v>
      </c>
      <c r="R1653" t="s">
        <v>11945</v>
      </c>
      <c r="S1653" s="1">
        <f>VLOOKUP(H1653,'[1]Base JI SMP'!$C:$F,4,FALSE)</f>
        <v>44230</v>
      </c>
      <c r="T1653" t="str">
        <f>VLOOKUP(H1653,'[2]Base JI SMP'!$C:$J,8,FALSE)</f>
        <v>Individual</v>
      </c>
      <c r="U1653" t="s">
        <v>135</v>
      </c>
      <c r="V1653" t="s">
        <v>135</v>
      </c>
      <c r="W1653" t="s">
        <v>135</v>
      </c>
      <c r="X1653" t="s">
        <v>135</v>
      </c>
      <c r="Y1653" t="s">
        <v>136</v>
      </c>
      <c r="Z1653" t="s">
        <v>137</v>
      </c>
      <c r="AA1653" t="s">
        <v>319</v>
      </c>
      <c r="AG1653" t="s">
        <v>236</v>
      </c>
      <c r="AH1653" t="s">
        <v>141</v>
      </c>
      <c r="AJ1653" t="s">
        <v>129</v>
      </c>
      <c r="AN1653" t="s">
        <v>129</v>
      </c>
      <c r="AP1653" t="s">
        <v>129</v>
      </c>
      <c r="AQ1653" t="s">
        <v>253</v>
      </c>
      <c r="AS1653" t="s">
        <v>208</v>
      </c>
      <c r="AT1653" t="s">
        <v>844</v>
      </c>
      <c r="AU1653" t="s">
        <v>144</v>
      </c>
      <c r="CZ1653" t="s">
        <v>171</v>
      </c>
      <c r="DA1653" t="s">
        <v>17407</v>
      </c>
      <c r="DB1653" t="s">
        <v>592</v>
      </c>
      <c r="DC1653" t="s">
        <v>901</v>
      </c>
      <c r="DD1653" t="s">
        <v>17408</v>
      </c>
      <c r="DE1653" t="s">
        <v>4731</v>
      </c>
      <c r="DF1653" t="s">
        <v>399</v>
      </c>
      <c r="DG1653" t="s">
        <v>399</v>
      </c>
      <c r="DI1653" t="s">
        <v>149</v>
      </c>
      <c r="DJ1653" t="s">
        <v>129</v>
      </c>
      <c r="DK1653" t="s">
        <v>141</v>
      </c>
      <c r="DL1653" t="s">
        <v>141</v>
      </c>
      <c r="DM1653" t="s">
        <v>141</v>
      </c>
      <c r="DN1653" t="s">
        <v>141</v>
      </c>
      <c r="DO1653" t="s">
        <v>141</v>
      </c>
      <c r="DQ1653" t="s">
        <v>150</v>
      </c>
      <c r="DS1653" t="s">
        <v>17409</v>
      </c>
      <c r="DT1653" t="s">
        <v>17410</v>
      </c>
      <c r="DU1653" t="s">
        <v>953</v>
      </c>
      <c r="DV1653" t="str">
        <f>VLOOKUP(H1653,'[3]Merge Gagner assez d''argent'!$A:$B,2,FALSE)</f>
        <v>Oui</v>
      </c>
      <c r="DX1653" t="s">
        <v>129</v>
      </c>
      <c r="DY1653" t="s">
        <v>167</v>
      </c>
      <c r="DZ1653" t="s">
        <v>141</v>
      </c>
      <c r="EB1653" t="s">
        <v>686</v>
      </c>
      <c r="ED1653" t="s">
        <v>686</v>
      </c>
      <c r="EF1653" t="s">
        <v>129</v>
      </c>
      <c r="EH1653" t="s">
        <v>141</v>
      </c>
      <c r="EI1653" t="s">
        <v>253</v>
      </c>
      <c r="EJ1653" t="s">
        <v>253</v>
      </c>
      <c r="EK1653" t="s">
        <v>181</v>
      </c>
      <c r="EM1653" t="s">
        <v>954</v>
      </c>
      <c r="EN1653" t="s">
        <v>129</v>
      </c>
      <c r="EO1653" t="s">
        <v>141</v>
      </c>
      <c r="EP1653" t="s">
        <v>129</v>
      </c>
      <c r="EQ1653" t="s">
        <v>129</v>
      </c>
      <c r="ER1653" t="s">
        <v>129</v>
      </c>
      <c r="ES1653" t="s">
        <v>129</v>
      </c>
      <c r="ET1653" t="s">
        <v>141</v>
      </c>
      <c r="EU1653" t="s">
        <v>17411</v>
      </c>
      <c r="EX1653" t="s">
        <v>17412</v>
      </c>
    </row>
    <row r="1654" spans="1:154" hidden="1" x14ac:dyDescent="0.35">
      <c r="A1654" t="s">
        <v>17413</v>
      </c>
      <c r="B1654" t="s">
        <v>17414</v>
      </c>
      <c r="D1654" t="s">
        <v>13944</v>
      </c>
      <c r="E1654" t="s">
        <v>129</v>
      </c>
      <c r="F1654" t="s">
        <v>13006</v>
      </c>
      <c r="G1654" t="s">
        <v>17415</v>
      </c>
      <c r="H1654" t="s">
        <v>17415</v>
      </c>
      <c r="I1654" s="1">
        <v>44783</v>
      </c>
      <c r="J1654" t="s">
        <v>132</v>
      </c>
      <c r="P1654" t="s">
        <v>133</v>
      </c>
      <c r="Q1654" t="s">
        <v>11945</v>
      </c>
      <c r="R1654" t="s">
        <v>11945</v>
      </c>
      <c r="S1654" s="1">
        <f>VLOOKUP(H1654,'[1]Base JI SMP'!$C:$F,4,FALSE)</f>
        <v>44706</v>
      </c>
      <c r="T1654" t="str">
        <f>VLOOKUP(H1654,'[2]Base JI SMP'!$C:$J,8,FALSE)</f>
        <v>Individual</v>
      </c>
      <c r="U1654" t="str">
        <f>VLOOKUP(H1654,'[2]Base JI SMP'!$C:$M,11,FALSE)</f>
        <v>Business development/management training</v>
      </c>
      <c r="V1654" t="str">
        <f>VLOOKUP(H1654,'[2]Base JI SMP'!$C:$R,12,FALSE)</f>
        <v>Individual</v>
      </c>
      <c r="W1654" s="1">
        <f>VLOOKUP(H1654,'[1]Base JI SMP'!$C:$R,13,FALSE)</f>
        <v>44621</v>
      </c>
      <c r="X1654" s="1">
        <f>VLOOKUP(H1654,'[1]Base JI SMP'!$C:$P,14,FALSE)</f>
        <v>44624</v>
      </c>
      <c r="Y1654" t="s">
        <v>188</v>
      </c>
      <c r="Z1654" t="s">
        <v>189</v>
      </c>
      <c r="AA1654" t="s">
        <v>166</v>
      </c>
      <c r="AG1654" t="s">
        <v>320</v>
      </c>
      <c r="AH1654" t="s">
        <v>141</v>
      </c>
      <c r="AJ1654" t="s">
        <v>129</v>
      </c>
      <c r="AN1654" t="s">
        <v>129</v>
      </c>
      <c r="AP1654" t="s">
        <v>129</v>
      </c>
      <c r="AQ1654" t="s">
        <v>129</v>
      </c>
      <c r="AS1654" t="s">
        <v>247</v>
      </c>
      <c r="AT1654" t="s">
        <v>143</v>
      </c>
      <c r="AU1654" t="s">
        <v>144</v>
      </c>
      <c r="CZ1654" t="s">
        <v>171</v>
      </c>
      <c r="DA1654" t="s">
        <v>17416</v>
      </c>
      <c r="DB1654" t="s">
        <v>210</v>
      </c>
      <c r="DC1654" t="s">
        <v>146</v>
      </c>
      <c r="DD1654" t="s">
        <v>4694</v>
      </c>
      <c r="DE1654" t="s">
        <v>958</v>
      </c>
      <c r="DF1654" t="s">
        <v>399</v>
      </c>
      <c r="DG1654" t="s">
        <v>399</v>
      </c>
      <c r="DI1654" t="s">
        <v>149</v>
      </c>
      <c r="DJ1654" t="s">
        <v>129</v>
      </c>
      <c r="DK1654" t="s">
        <v>141</v>
      </c>
      <c r="DL1654" t="s">
        <v>141</v>
      </c>
      <c r="DM1654" t="s">
        <v>141</v>
      </c>
      <c r="DN1654" t="s">
        <v>141</v>
      </c>
      <c r="DO1654" t="s">
        <v>141</v>
      </c>
      <c r="DQ1654" t="s">
        <v>683</v>
      </c>
      <c r="DS1654" t="s">
        <v>17417</v>
      </c>
      <c r="DV1654" t="str">
        <f>VLOOKUP(H1654,'[3]Merge Gagner assez d''argent'!$A:$B,2,FALSE)</f>
        <v>Non</v>
      </c>
      <c r="DW1654" t="s">
        <v>17418</v>
      </c>
      <c r="DX1654" t="s">
        <v>141</v>
      </c>
      <c r="DZ1654" t="s">
        <v>141</v>
      </c>
      <c r="EB1654" t="s">
        <v>141</v>
      </c>
      <c r="EC1654" t="s">
        <v>135</v>
      </c>
      <c r="ED1654" t="s">
        <v>141</v>
      </c>
      <c r="EF1654" t="s">
        <v>129</v>
      </c>
      <c r="EG1654" t="s">
        <v>17419</v>
      </c>
      <c r="EH1654" t="s">
        <v>141</v>
      </c>
      <c r="EI1654" t="s">
        <v>214</v>
      </c>
      <c r="EJ1654" t="s">
        <v>157</v>
      </c>
      <c r="EK1654" t="s">
        <v>158</v>
      </c>
      <c r="EM1654" t="s">
        <v>241</v>
      </c>
      <c r="EN1654" t="s">
        <v>129</v>
      </c>
      <c r="EO1654" t="s">
        <v>141</v>
      </c>
      <c r="EP1654" t="s">
        <v>141</v>
      </c>
      <c r="EQ1654" t="s">
        <v>141</v>
      </c>
      <c r="ER1654" t="s">
        <v>141</v>
      </c>
      <c r="ES1654" t="s">
        <v>141</v>
      </c>
      <c r="ET1654" t="s">
        <v>141</v>
      </c>
      <c r="EU1654" t="s">
        <v>849</v>
      </c>
      <c r="EX1654" t="s">
        <v>17420</v>
      </c>
    </row>
    <row r="1655" spans="1:154" hidden="1" x14ac:dyDescent="0.35">
      <c r="A1655" t="s">
        <v>17421</v>
      </c>
      <c r="B1655" t="s">
        <v>17422</v>
      </c>
      <c r="D1655" t="s">
        <v>17271</v>
      </c>
      <c r="E1655" t="s">
        <v>129</v>
      </c>
      <c r="F1655" t="s">
        <v>10188</v>
      </c>
      <c r="G1655" t="s">
        <v>17423</v>
      </c>
      <c r="H1655" s="2"/>
      <c r="I1655" s="1">
        <v>44783</v>
      </c>
      <c r="J1655" t="s">
        <v>132</v>
      </c>
      <c r="P1655" t="s">
        <v>11945</v>
      </c>
      <c r="R1655" t="s">
        <v>11945</v>
      </c>
      <c r="S1655" s="1" t="e">
        <f>VLOOKUP(H1655,'[1]Base JI SMP'!$C:$F,4,FALSE)</f>
        <v>#N/A</v>
      </c>
      <c r="T1655" t="e">
        <f>VLOOKUP(H1655,'[2]Base JI SMP'!$C:$J,8,FALSE)</f>
        <v>#N/A</v>
      </c>
      <c r="U1655" t="e">
        <f>VLOOKUP(H1655,'[2]Base JI SMP'!$C:$M,11,FALSE)</f>
        <v>#N/A</v>
      </c>
      <c r="V1655" t="e">
        <f>VLOOKUP(H1655,'[2]Base JI SMP'!$C:$R,12,FALSE)</f>
        <v>#N/A</v>
      </c>
      <c r="W1655" s="1" t="e">
        <f>VLOOKUP(H1655,'[1]Base JI SMP'!$C:$R,13,FALSE)</f>
        <v>#N/A</v>
      </c>
      <c r="X1655" s="1" t="e">
        <f>VLOOKUP(H1655,'[1]Base JI SMP'!$C:$P,14,FALSE)</f>
        <v>#N/A</v>
      </c>
      <c r="Y1655" t="s">
        <v>136</v>
      </c>
      <c r="Z1655" t="s">
        <v>137</v>
      </c>
      <c r="AA1655" t="s">
        <v>348</v>
      </c>
      <c r="AH1655" t="s">
        <v>141</v>
      </c>
      <c r="AJ1655" t="s">
        <v>129</v>
      </c>
      <c r="AL1655" t="s">
        <v>129</v>
      </c>
      <c r="AN1655" t="s">
        <v>129</v>
      </c>
      <c r="AP1655" t="s">
        <v>129</v>
      </c>
      <c r="AQ1655" t="s">
        <v>129</v>
      </c>
      <c r="AT1655" t="s">
        <v>679</v>
      </c>
      <c r="AU1655" t="s">
        <v>144</v>
      </c>
      <c r="CZ1655" t="s">
        <v>171</v>
      </c>
      <c r="DA1655" t="s">
        <v>15384</v>
      </c>
      <c r="DB1655" t="s">
        <v>592</v>
      </c>
      <c r="DC1655" t="s">
        <v>146</v>
      </c>
      <c r="DD1655" t="s">
        <v>17424</v>
      </c>
      <c r="DE1655" t="s">
        <v>4731</v>
      </c>
      <c r="DF1655" t="s">
        <v>399</v>
      </c>
      <c r="DG1655" t="s">
        <v>399</v>
      </c>
      <c r="DI1655" t="s">
        <v>149</v>
      </c>
      <c r="DJ1655" t="s">
        <v>129</v>
      </c>
      <c r="DK1655" t="s">
        <v>141</v>
      </c>
      <c r="DL1655" t="s">
        <v>141</v>
      </c>
      <c r="DM1655" t="s">
        <v>141</v>
      </c>
      <c r="DN1655" t="s">
        <v>141</v>
      </c>
      <c r="DO1655" t="s">
        <v>141</v>
      </c>
      <c r="DQ1655" t="s">
        <v>150</v>
      </c>
      <c r="DS1655" t="s">
        <v>17425</v>
      </c>
      <c r="DV1655" t="e">
        <f>VLOOKUP(H1655,'[3]Merge Gagner assez d''argent'!$A:$B,2,FALSE)</f>
        <v>#N/A</v>
      </c>
      <c r="DX1655" t="s">
        <v>141</v>
      </c>
      <c r="DZ1655" t="s">
        <v>141</v>
      </c>
      <c r="EB1655" t="s">
        <v>141</v>
      </c>
      <c r="ED1655" t="s">
        <v>141</v>
      </c>
      <c r="EF1655" t="s">
        <v>407</v>
      </c>
      <c r="EH1655" t="s">
        <v>141</v>
      </c>
      <c r="EI1655" t="s">
        <v>156</v>
      </c>
      <c r="EJ1655" t="s">
        <v>157</v>
      </c>
      <c r="EK1655" t="s">
        <v>158</v>
      </c>
      <c r="EM1655" t="s">
        <v>954</v>
      </c>
      <c r="EN1655" t="s">
        <v>129</v>
      </c>
      <c r="EO1655" t="s">
        <v>141</v>
      </c>
      <c r="EP1655" t="s">
        <v>129</v>
      </c>
      <c r="EQ1655" t="s">
        <v>129</v>
      </c>
      <c r="ER1655" t="s">
        <v>129</v>
      </c>
      <c r="ES1655" t="s">
        <v>129</v>
      </c>
      <c r="ET1655" t="s">
        <v>141</v>
      </c>
      <c r="EU1655" t="s">
        <v>17426</v>
      </c>
      <c r="EV1655" t="s">
        <v>17427</v>
      </c>
    </row>
    <row r="1656" spans="1:154" hidden="1" x14ac:dyDescent="0.35">
      <c r="A1656" t="s">
        <v>17428</v>
      </c>
      <c r="B1656" t="s">
        <v>17429</v>
      </c>
      <c r="D1656" t="s">
        <v>14492</v>
      </c>
      <c r="E1656" t="s">
        <v>129</v>
      </c>
      <c r="F1656" t="s">
        <v>10188</v>
      </c>
      <c r="G1656" t="s">
        <v>17430</v>
      </c>
      <c r="H1656" t="s">
        <v>17430</v>
      </c>
      <c r="I1656" s="1">
        <v>44784</v>
      </c>
      <c r="J1656" t="s">
        <v>132</v>
      </c>
      <c r="P1656" t="s">
        <v>11945</v>
      </c>
      <c r="R1656" t="s">
        <v>11945</v>
      </c>
      <c r="S1656" s="1">
        <f>VLOOKUP(H1656,'[1]Base JI SMP'!$C:$F,4,FALSE)</f>
        <v>44708</v>
      </c>
      <c r="T1656" t="str">
        <f>VLOOKUP(H1656,'[2]Base JI SMP'!$C:$J,8,FALSE)</f>
        <v>Individual</v>
      </c>
      <c r="U1656" t="str">
        <f>VLOOKUP(H1656,'[2]Base JI SMP'!$C:$M,11,FALSE)</f>
        <v>Other</v>
      </c>
      <c r="V1656" t="str">
        <f>VLOOKUP(H1656,'[2]Base JI SMP'!$C:$R,12,FALSE)</f>
        <v>Individual</v>
      </c>
      <c r="W1656" s="1">
        <f>VLOOKUP(H1656,'[1]Base JI SMP'!$C:$R,13,FALSE)</f>
        <v>44704</v>
      </c>
      <c r="X1656" s="1">
        <f>VLOOKUP(H1656,'[1]Base JI SMP'!$C:$P,14,FALSE)</f>
        <v>44706</v>
      </c>
      <c r="Y1656" t="s">
        <v>136</v>
      </c>
      <c r="Z1656" t="s">
        <v>137</v>
      </c>
      <c r="AA1656" t="s">
        <v>348</v>
      </c>
      <c r="AG1656" t="s">
        <v>167</v>
      </c>
      <c r="AH1656" t="s">
        <v>141</v>
      </c>
      <c r="AJ1656" t="s">
        <v>129</v>
      </c>
      <c r="AL1656" t="s">
        <v>129</v>
      </c>
      <c r="AN1656" t="s">
        <v>129</v>
      </c>
      <c r="AP1656" t="s">
        <v>129</v>
      </c>
      <c r="AQ1656" t="s">
        <v>129</v>
      </c>
      <c r="AS1656" t="s">
        <v>349</v>
      </c>
      <c r="AT1656" t="s">
        <v>844</v>
      </c>
      <c r="AU1656" t="s">
        <v>144</v>
      </c>
      <c r="CZ1656" t="s">
        <v>171</v>
      </c>
      <c r="DA1656" t="s">
        <v>16785</v>
      </c>
      <c r="DB1656" t="s">
        <v>592</v>
      </c>
      <c r="DC1656" t="s">
        <v>146</v>
      </c>
      <c r="DD1656" t="s">
        <v>12453</v>
      </c>
      <c r="DE1656" t="s">
        <v>4731</v>
      </c>
      <c r="DF1656" t="s">
        <v>141</v>
      </c>
      <c r="DI1656" t="s">
        <v>149</v>
      </c>
      <c r="DJ1656" t="s">
        <v>129</v>
      </c>
      <c r="DK1656" t="s">
        <v>141</v>
      </c>
      <c r="DL1656" t="s">
        <v>141</v>
      </c>
      <c r="DM1656" t="s">
        <v>141</v>
      </c>
      <c r="DN1656" t="s">
        <v>141</v>
      </c>
      <c r="DO1656" t="s">
        <v>141</v>
      </c>
      <c r="DQ1656" t="s">
        <v>150</v>
      </c>
      <c r="DS1656" t="s">
        <v>17431</v>
      </c>
      <c r="DV1656" t="str">
        <f>VLOOKUP(H1656,'[3]Merge Gagner assez d''argent'!$A:$B,2,FALSE)</f>
        <v>Oui</v>
      </c>
      <c r="DX1656" t="s">
        <v>141</v>
      </c>
      <c r="DZ1656" t="s">
        <v>141</v>
      </c>
      <c r="EB1656" t="s">
        <v>141</v>
      </c>
      <c r="ED1656" t="s">
        <v>141</v>
      </c>
      <c r="EF1656" t="s">
        <v>129</v>
      </c>
      <c r="EH1656" t="s">
        <v>141</v>
      </c>
      <c r="EI1656" t="s">
        <v>156</v>
      </c>
      <c r="EJ1656" t="s">
        <v>157</v>
      </c>
      <c r="EK1656" t="s">
        <v>158</v>
      </c>
      <c r="EM1656" t="s">
        <v>8492</v>
      </c>
      <c r="EN1656" t="s">
        <v>141</v>
      </c>
      <c r="EO1656" t="s">
        <v>129</v>
      </c>
      <c r="EP1656" t="s">
        <v>129</v>
      </c>
      <c r="EQ1656" t="s">
        <v>141</v>
      </c>
      <c r="ER1656" t="s">
        <v>141</v>
      </c>
      <c r="ES1656" t="s">
        <v>141</v>
      </c>
      <c r="ET1656" t="s">
        <v>141</v>
      </c>
      <c r="EU1656" t="s">
        <v>10786</v>
      </c>
      <c r="EV1656" t="s">
        <v>10786</v>
      </c>
    </row>
    <row r="1657" spans="1:154" hidden="1" x14ac:dyDescent="0.35">
      <c r="A1657" t="s">
        <v>17432</v>
      </c>
      <c r="B1657" t="s">
        <v>17433</v>
      </c>
      <c r="D1657" t="s">
        <v>14498</v>
      </c>
      <c r="E1657" t="s">
        <v>129</v>
      </c>
      <c r="F1657" t="s">
        <v>10188</v>
      </c>
      <c r="G1657" t="s">
        <v>17434</v>
      </c>
      <c r="H1657" t="s">
        <v>17434</v>
      </c>
      <c r="I1657" s="1">
        <v>44783</v>
      </c>
      <c r="J1657" t="s">
        <v>132</v>
      </c>
      <c r="P1657" t="s">
        <v>11945</v>
      </c>
      <c r="R1657" t="s">
        <v>11945</v>
      </c>
      <c r="S1657" s="1">
        <f>VLOOKUP(H1657,'[1]Base JI SMP'!$C:$F,4,FALSE)</f>
        <v>44526</v>
      </c>
      <c r="T1657" t="str">
        <f>VLOOKUP(H1657,'[2]Base JI SMP'!$C:$J,8,FALSE)</f>
        <v>Individual</v>
      </c>
      <c r="U1657" t="s">
        <v>135</v>
      </c>
      <c r="V1657" t="s">
        <v>135</v>
      </c>
      <c r="W1657" t="s">
        <v>135</v>
      </c>
      <c r="X1657" t="s">
        <v>135</v>
      </c>
      <c r="Y1657" t="s">
        <v>136</v>
      </c>
      <c r="Z1657" t="s">
        <v>137</v>
      </c>
      <c r="AA1657" t="s">
        <v>348</v>
      </c>
      <c r="AH1657" t="s">
        <v>141</v>
      </c>
      <c r="AJ1657" t="s">
        <v>129</v>
      </c>
      <c r="AL1657" t="s">
        <v>129</v>
      </c>
      <c r="AN1657" t="s">
        <v>129</v>
      </c>
      <c r="AP1657" t="s">
        <v>129</v>
      </c>
      <c r="AQ1657" t="s">
        <v>129</v>
      </c>
      <c r="AS1657">
        <v>21</v>
      </c>
      <c r="AT1657" t="s">
        <v>844</v>
      </c>
      <c r="AU1657" t="s">
        <v>144</v>
      </c>
      <c r="CZ1657" t="s">
        <v>209</v>
      </c>
      <c r="DB1657" t="s">
        <v>210</v>
      </c>
      <c r="DC1657" t="s">
        <v>146</v>
      </c>
      <c r="DE1657" t="s">
        <v>4731</v>
      </c>
      <c r="DF1657" t="s">
        <v>141</v>
      </c>
      <c r="DI1657" t="s">
        <v>149</v>
      </c>
      <c r="DJ1657" t="s">
        <v>129</v>
      </c>
      <c r="DK1657" t="s">
        <v>141</v>
      </c>
      <c r="DL1657" t="s">
        <v>141</v>
      </c>
      <c r="DM1657" t="s">
        <v>141</v>
      </c>
      <c r="DN1657" t="s">
        <v>141</v>
      </c>
      <c r="DO1657" t="s">
        <v>141</v>
      </c>
      <c r="DQ1657" t="s">
        <v>683</v>
      </c>
      <c r="DS1657" t="s">
        <v>16708</v>
      </c>
      <c r="DV1657" t="str">
        <f>VLOOKUP(H1657,'[3]Merge Gagner assez d''argent'!$A:$B,2,FALSE)</f>
        <v>Oui</v>
      </c>
      <c r="DX1657" t="s">
        <v>253</v>
      </c>
      <c r="DZ1657" t="s">
        <v>141</v>
      </c>
      <c r="EB1657" t="s">
        <v>686</v>
      </c>
      <c r="ED1657" t="s">
        <v>686</v>
      </c>
      <c r="EF1657" t="s">
        <v>129</v>
      </c>
      <c r="EH1657" t="s">
        <v>141</v>
      </c>
      <c r="EI1657" t="s">
        <v>156</v>
      </c>
      <c r="EJ1657" t="s">
        <v>157</v>
      </c>
      <c r="EK1657" t="s">
        <v>158</v>
      </c>
      <c r="EM1657" t="s">
        <v>2306</v>
      </c>
      <c r="EN1657" t="s">
        <v>141</v>
      </c>
      <c r="EO1657" t="s">
        <v>141</v>
      </c>
      <c r="EP1657" t="s">
        <v>129</v>
      </c>
      <c r="EQ1657" t="s">
        <v>129</v>
      </c>
      <c r="ER1657" t="s">
        <v>141</v>
      </c>
      <c r="ES1657" t="s">
        <v>141</v>
      </c>
      <c r="ET1657" t="s">
        <v>141</v>
      </c>
      <c r="EU1657" t="s">
        <v>17435</v>
      </c>
      <c r="EV1657" t="s">
        <v>17436</v>
      </c>
    </row>
    <row r="1658" spans="1:154" hidden="1" x14ac:dyDescent="0.35">
      <c r="A1658" t="s">
        <v>17437</v>
      </c>
      <c r="B1658" t="s">
        <v>17438</v>
      </c>
      <c r="D1658" t="s">
        <v>17367</v>
      </c>
      <c r="E1658" t="s">
        <v>129</v>
      </c>
      <c r="F1658" t="s">
        <v>10188</v>
      </c>
      <c r="G1658" t="s">
        <v>17439</v>
      </c>
      <c r="H1658" t="s">
        <v>17439</v>
      </c>
      <c r="I1658" s="1">
        <v>44785</v>
      </c>
      <c r="J1658" t="s">
        <v>132</v>
      </c>
      <c r="P1658" t="s">
        <v>11945</v>
      </c>
      <c r="R1658" t="s">
        <v>11945</v>
      </c>
      <c r="S1658" s="1">
        <f>VLOOKUP(H1658,'[1]Base JI SMP'!$C:$F,4,FALSE)</f>
        <v>44733</v>
      </c>
      <c r="T1658" t="str">
        <f>VLOOKUP(H1658,'[2]Base JI SMP'!$C:$J,8,FALSE)</f>
        <v>Individual</v>
      </c>
      <c r="U1658" t="str">
        <f>VLOOKUP(H1658,'[2]Base JI SMP'!$C:$M,11,FALSE)</f>
        <v>Business development/management training</v>
      </c>
      <c r="V1658" t="str">
        <f>VLOOKUP(H1658,'[2]Base JI SMP'!$C:$R,12,FALSE)</f>
        <v>Individual</v>
      </c>
      <c r="W1658" s="1">
        <f>VLOOKUP(H1658,'[1]Base JI SMP'!$C:$R,13,FALSE)</f>
        <v>44704</v>
      </c>
      <c r="X1658" s="1">
        <f>VLOOKUP(H1658,'[1]Base JI SMP'!$C:$P,14,FALSE)</f>
        <v>44706</v>
      </c>
      <c r="Y1658" t="s">
        <v>136</v>
      </c>
      <c r="Z1658" t="s">
        <v>137</v>
      </c>
      <c r="AA1658" t="s">
        <v>319</v>
      </c>
      <c r="AG1658">
        <v>6</v>
      </c>
      <c r="AH1658" t="s">
        <v>141</v>
      </c>
      <c r="AJ1658" t="s">
        <v>129</v>
      </c>
      <c r="AL1658" t="s">
        <v>129</v>
      </c>
      <c r="AN1658" t="s">
        <v>129</v>
      </c>
      <c r="AP1658" t="s">
        <v>129</v>
      </c>
      <c r="AQ1658" t="s">
        <v>129</v>
      </c>
      <c r="AS1658" t="s">
        <v>5266</v>
      </c>
      <c r="AT1658" t="s">
        <v>143</v>
      </c>
      <c r="AU1658" t="s">
        <v>144</v>
      </c>
      <c r="CZ1658" t="s">
        <v>641</v>
      </c>
      <c r="DB1658" t="s">
        <v>592</v>
      </c>
      <c r="DC1658" t="s">
        <v>146</v>
      </c>
      <c r="DD1658" t="s">
        <v>7186</v>
      </c>
      <c r="DE1658" t="s">
        <v>2721</v>
      </c>
      <c r="DF1658" t="s">
        <v>399</v>
      </c>
      <c r="DG1658" t="s">
        <v>399</v>
      </c>
      <c r="DI1658" t="s">
        <v>149</v>
      </c>
      <c r="DJ1658" t="s">
        <v>129</v>
      </c>
      <c r="DK1658" t="s">
        <v>141</v>
      </c>
      <c r="DL1658" t="s">
        <v>141</v>
      </c>
      <c r="DM1658" t="s">
        <v>141</v>
      </c>
      <c r="DN1658" t="s">
        <v>141</v>
      </c>
      <c r="DO1658" t="s">
        <v>141</v>
      </c>
      <c r="DQ1658" t="s">
        <v>150</v>
      </c>
      <c r="DS1658" t="s">
        <v>17440</v>
      </c>
      <c r="DU1658" t="s">
        <v>198</v>
      </c>
      <c r="DV1658" t="str">
        <f>VLOOKUP(H1658,'[3]Merge Gagner assez d''argent'!$A:$B,2,FALSE)</f>
        <v>Oui</v>
      </c>
      <c r="DX1658" t="s">
        <v>141</v>
      </c>
      <c r="DZ1658" t="s">
        <v>141</v>
      </c>
      <c r="EB1658" t="s">
        <v>129</v>
      </c>
      <c r="EC1658" t="s">
        <v>17441</v>
      </c>
      <c r="ED1658" t="s">
        <v>141</v>
      </c>
      <c r="EF1658" t="s">
        <v>129</v>
      </c>
      <c r="EG1658" t="s">
        <v>17442</v>
      </c>
      <c r="EH1658" t="s">
        <v>141</v>
      </c>
      <c r="EI1658" t="s">
        <v>156</v>
      </c>
      <c r="EJ1658" t="s">
        <v>157</v>
      </c>
      <c r="EK1658" t="s">
        <v>158</v>
      </c>
      <c r="EM1658" t="s">
        <v>159</v>
      </c>
      <c r="EN1658" t="s">
        <v>141</v>
      </c>
      <c r="EO1658" t="s">
        <v>141</v>
      </c>
      <c r="EP1658" t="s">
        <v>141</v>
      </c>
      <c r="EQ1658" t="s">
        <v>141</v>
      </c>
      <c r="ER1658" t="s">
        <v>129</v>
      </c>
      <c r="ES1658" t="s">
        <v>141</v>
      </c>
      <c r="ET1658" t="s">
        <v>141</v>
      </c>
      <c r="EU1658" t="s">
        <v>17443</v>
      </c>
      <c r="EV1658" t="s">
        <v>17444</v>
      </c>
    </row>
    <row r="1659" spans="1:154" hidden="1" x14ac:dyDescent="0.35">
      <c r="A1659" t="s">
        <v>17445</v>
      </c>
      <c r="B1659" t="s">
        <v>17446</v>
      </c>
      <c r="D1659" t="s">
        <v>16267</v>
      </c>
      <c r="E1659" t="s">
        <v>129</v>
      </c>
      <c r="F1659" t="s">
        <v>13006</v>
      </c>
      <c r="G1659" t="s">
        <v>17447</v>
      </c>
      <c r="H1659" t="s">
        <v>17447</v>
      </c>
      <c r="I1659" s="1">
        <v>44785</v>
      </c>
      <c r="J1659" t="s">
        <v>207</v>
      </c>
      <c r="P1659" t="s">
        <v>133</v>
      </c>
      <c r="R1659" t="s">
        <v>11945</v>
      </c>
      <c r="S1659" s="1">
        <f>VLOOKUP(H1659,'[1]Base JI SMP'!$C:$F,4,FALSE)</f>
        <v>44712</v>
      </c>
      <c r="T1659" t="str">
        <f>VLOOKUP(H1659,'[2]Base JI SMP'!$C:$J,8,FALSE)</f>
        <v>Individual</v>
      </c>
      <c r="U1659" t="str">
        <f>VLOOKUP(H1659,'[2]Base JI SMP'!$C:$M,11,FALSE)</f>
        <v>Business development/management training</v>
      </c>
      <c r="V1659" t="str">
        <f>VLOOKUP(H1659,'[2]Base JI SMP'!$C:$R,12,FALSE)</f>
        <v>Individual</v>
      </c>
      <c r="W1659" s="1">
        <f>VLOOKUP(H1659,'[1]Base JI SMP'!$C:$R,13,FALSE)</f>
        <v>44642</v>
      </c>
      <c r="X1659" s="1">
        <f>VLOOKUP(H1659,'[1]Base JI SMP'!$C:$P,14,FALSE)</f>
        <v>44645</v>
      </c>
      <c r="Y1659" t="s">
        <v>136</v>
      </c>
      <c r="Z1659" t="s">
        <v>137</v>
      </c>
      <c r="AA1659" t="s">
        <v>166</v>
      </c>
      <c r="AG1659">
        <v>3</v>
      </c>
      <c r="AH1659" t="s">
        <v>141</v>
      </c>
      <c r="AJ1659" t="s">
        <v>129</v>
      </c>
      <c r="AL1659" t="s">
        <v>129</v>
      </c>
      <c r="AN1659" t="s">
        <v>129</v>
      </c>
      <c r="AP1659" t="s">
        <v>129</v>
      </c>
      <c r="AQ1659" t="s">
        <v>141</v>
      </c>
      <c r="AR1659" t="s">
        <v>17448</v>
      </c>
      <c r="AS1659" t="s">
        <v>3301</v>
      </c>
      <c r="AT1659" t="s">
        <v>143</v>
      </c>
      <c r="AU1659" t="s">
        <v>144</v>
      </c>
      <c r="CZ1659" t="s">
        <v>171</v>
      </c>
      <c r="DA1659" t="s">
        <v>17449</v>
      </c>
      <c r="DB1659" t="s">
        <v>210</v>
      </c>
      <c r="DC1659" t="s">
        <v>146</v>
      </c>
      <c r="DD1659" t="s">
        <v>17450</v>
      </c>
      <c r="DE1659" t="s">
        <v>11353</v>
      </c>
      <c r="DF1659" t="s">
        <v>399</v>
      </c>
      <c r="DG1659" t="s">
        <v>399</v>
      </c>
      <c r="DI1659" t="s">
        <v>563</v>
      </c>
      <c r="DJ1659" t="s">
        <v>141</v>
      </c>
      <c r="DK1659" t="s">
        <v>129</v>
      </c>
      <c r="DL1659" t="s">
        <v>129</v>
      </c>
      <c r="DM1659" t="s">
        <v>141</v>
      </c>
      <c r="DN1659" t="s">
        <v>141</v>
      </c>
      <c r="DO1659" t="s">
        <v>141</v>
      </c>
      <c r="DQ1659" t="s">
        <v>225</v>
      </c>
      <c r="DS1659" t="s">
        <v>17451</v>
      </c>
      <c r="DT1659" t="s">
        <v>17452</v>
      </c>
      <c r="DV1659" t="str">
        <f>VLOOKUP(H1659,'[3]Merge Gagner assez d''argent'!$A:$B,2,FALSE)</f>
        <v>Non</v>
      </c>
      <c r="DW1659" t="s">
        <v>17453</v>
      </c>
      <c r="DX1659" t="s">
        <v>141</v>
      </c>
      <c r="DZ1659" t="s">
        <v>153</v>
      </c>
      <c r="EA1659" t="s">
        <v>17454</v>
      </c>
      <c r="EB1659" t="s">
        <v>141</v>
      </c>
      <c r="EC1659" t="s">
        <v>17455</v>
      </c>
      <c r="ED1659" t="s">
        <v>141</v>
      </c>
      <c r="EF1659" t="s">
        <v>129</v>
      </c>
      <c r="EG1659" t="s">
        <v>17456</v>
      </c>
      <c r="EH1659" t="s">
        <v>141</v>
      </c>
      <c r="EI1659" t="s">
        <v>156</v>
      </c>
      <c r="EJ1659" t="s">
        <v>157</v>
      </c>
      <c r="EK1659" t="s">
        <v>758</v>
      </c>
      <c r="EL1659" t="s">
        <v>17457</v>
      </c>
      <c r="EM1659" t="s">
        <v>159</v>
      </c>
      <c r="EN1659" t="s">
        <v>141</v>
      </c>
      <c r="EO1659" t="s">
        <v>141</v>
      </c>
      <c r="EP1659" t="s">
        <v>141</v>
      </c>
      <c r="EQ1659" t="s">
        <v>141</v>
      </c>
      <c r="ER1659" t="s">
        <v>129</v>
      </c>
      <c r="ES1659" t="s">
        <v>141</v>
      </c>
      <c r="ET1659" t="s">
        <v>141</v>
      </c>
      <c r="EU1659" t="s">
        <v>17458</v>
      </c>
      <c r="EV1659" t="s">
        <v>17459</v>
      </c>
    </row>
    <row r="1660" spans="1:154" hidden="1" x14ac:dyDescent="0.35">
      <c r="A1660" t="s">
        <v>17460</v>
      </c>
      <c r="B1660" t="s">
        <v>17461</v>
      </c>
      <c r="D1660" t="s">
        <v>17367</v>
      </c>
      <c r="E1660" t="s">
        <v>129</v>
      </c>
      <c r="F1660" t="s">
        <v>10188</v>
      </c>
      <c r="G1660" t="s">
        <v>17462</v>
      </c>
      <c r="H1660" t="s">
        <v>17462</v>
      </c>
      <c r="I1660" s="1">
        <v>44785</v>
      </c>
      <c r="J1660" t="s">
        <v>132</v>
      </c>
      <c r="P1660" t="s">
        <v>11945</v>
      </c>
      <c r="R1660" t="s">
        <v>11945</v>
      </c>
      <c r="S1660" s="1">
        <f>VLOOKUP(H1660,'[1]Base JI SMP'!$C:$F,4,FALSE)</f>
        <v>44702</v>
      </c>
      <c r="T1660" t="str">
        <f>VLOOKUP(H1660,'[2]Base JI SMP'!$C:$J,8,FALSE)</f>
        <v>Individual</v>
      </c>
      <c r="U1660" t="str">
        <f>VLOOKUP(H1660,'[2]Base JI SMP'!$C:$M,11,FALSE)</f>
        <v>Business development/management training</v>
      </c>
      <c r="V1660" t="str">
        <f>VLOOKUP(H1660,'[2]Base JI SMP'!$C:$R,12,FALSE)</f>
        <v>Individual</v>
      </c>
      <c r="W1660" s="1">
        <f>VLOOKUP(H1660,'[1]Base JI SMP'!$C:$R,13,FALSE)</f>
        <v>44704</v>
      </c>
      <c r="X1660" s="1">
        <f>VLOOKUP(H1660,'[1]Base JI SMP'!$C:$P,14,FALSE)</f>
        <v>44706</v>
      </c>
      <c r="Y1660" t="s">
        <v>136</v>
      </c>
      <c r="Z1660" t="s">
        <v>137</v>
      </c>
      <c r="AA1660" t="s">
        <v>319</v>
      </c>
      <c r="AG1660" t="s">
        <v>167</v>
      </c>
      <c r="AH1660" t="s">
        <v>141</v>
      </c>
      <c r="AJ1660" t="s">
        <v>129</v>
      </c>
      <c r="AL1660" t="s">
        <v>129</v>
      </c>
      <c r="AN1660" t="s">
        <v>129</v>
      </c>
      <c r="AP1660" t="s">
        <v>129</v>
      </c>
      <c r="AQ1660" t="s">
        <v>129</v>
      </c>
      <c r="AS1660" t="s">
        <v>221</v>
      </c>
      <c r="AT1660" t="s">
        <v>143</v>
      </c>
      <c r="AU1660" t="s">
        <v>144</v>
      </c>
      <c r="CZ1660" t="s">
        <v>171</v>
      </c>
      <c r="DA1660" t="s">
        <v>912</v>
      </c>
      <c r="DB1660" t="s">
        <v>592</v>
      </c>
      <c r="DC1660" t="s">
        <v>146</v>
      </c>
      <c r="DD1660" t="s">
        <v>7186</v>
      </c>
      <c r="DE1660" t="s">
        <v>2721</v>
      </c>
      <c r="DF1660" t="s">
        <v>399</v>
      </c>
      <c r="DG1660" t="s">
        <v>399</v>
      </c>
      <c r="DI1660" t="s">
        <v>149</v>
      </c>
      <c r="DJ1660" t="s">
        <v>129</v>
      </c>
      <c r="DK1660" t="s">
        <v>141</v>
      </c>
      <c r="DL1660" t="s">
        <v>141</v>
      </c>
      <c r="DM1660" t="s">
        <v>141</v>
      </c>
      <c r="DN1660" t="s">
        <v>141</v>
      </c>
      <c r="DO1660" t="s">
        <v>141</v>
      </c>
      <c r="DQ1660" t="s">
        <v>150</v>
      </c>
      <c r="DS1660" t="s">
        <v>17463</v>
      </c>
      <c r="DU1660" t="s">
        <v>198</v>
      </c>
      <c r="DV1660" t="str">
        <f>VLOOKUP(H1660,'[3]Merge Gagner assez d''argent'!$A:$B,2,FALSE)</f>
        <v>Oui</v>
      </c>
      <c r="DX1660" t="s">
        <v>141</v>
      </c>
      <c r="DZ1660" t="s">
        <v>141</v>
      </c>
      <c r="EB1660" t="s">
        <v>129</v>
      </c>
      <c r="EC1660" t="s">
        <v>17464</v>
      </c>
      <c r="ED1660" t="s">
        <v>141</v>
      </c>
      <c r="EF1660" t="s">
        <v>129</v>
      </c>
      <c r="EG1660" t="s">
        <v>17465</v>
      </c>
      <c r="EH1660" t="s">
        <v>141</v>
      </c>
      <c r="EI1660" t="s">
        <v>214</v>
      </c>
      <c r="EJ1660" t="s">
        <v>157</v>
      </c>
      <c r="EK1660" t="s">
        <v>158</v>
      </c>
      <c r="EM1660" t="s">
        <v>159</v>
      </c>
      <c r="EN1660" t="s">
        <v>141</v>
      </c>
      <c r="EO1660" t="s">
        <v>141</v>
      </c>
      <c r="EP1660" t="s">
        <v>141</v>
      </c>
      <c r="EQ1660" t="s">
        <v>141</v>
      </c>
      <c r="ER1660" t="s">
        <v>129</v>
      </c>
      <c r="ES1660" t="s">
        <v>141</v>
      </c>
      <c r="ET1660" t="s">
        <v>141</v>
      </c>
      <c r="EU1660" t="s">
        <v>17466</v>
      </c>
      <c r="EV1660" t="s">
        <v>17467</v>
      </c>
    </row>
    <row r="1661" spans="1:154" hidden="1" x14ac:dyDescent="0.35">
      <c r="A1661" t="s">
        <v>17468</v>
      </c>
      <c r="B1661" t="s">
        <v>17469</v>
      </c>
      <c r="D1661" t="s">
        <v>16267</v>
      </c>
      <c r="E1661" t="s">
        <v>129</v>
      </c>
      <c r="F1661" t="s">
        <v>13006</v>
      </c>
      <c r="G1661" t="s">
        <v>17470</v>
      </c>
      <c r="H1661" t="s">
        <v>17470</v>
      </c>
      <c r="I1661" s="1">
        <v>44764</v>
      </c>
      <c r="J1661" t="s">
        <v>207</v>
      </c>
      <c r="P1661" t="s">
        <v>133</v>
      </c>
      <c r="R1661" t="s">
        <v>11945</v>
      </c>
      <c r="S1661" s="1">
        <f>VLOOKUP(H1661,'[1]Base JI SMP'!$C:$F,4,FALSE)</f>
        <v>44645</v>
      </c>
      <c r="T1661" t="str">
        <f>VLOOKUP(H1661,'[2]Base JI SMP'!$C:$J,8,FALSE)</f>
        <v>Individual</v>
      </c>
      <c r="U1661" t="str">
        <f>VLOOKUP(H1661,'[2]Base JI SMP'!$C:$M,11,FALSE)</f>
        <v>Business development/management training</v>
      </c>
      <c r="V1661" t="str">
        <f>VLOOKUP(H1661,'[2]Base JI SMP'!$C:$R,12,FALSE)</f>
        <v>Individual</v>
      </c>
      <c r="W1661" s="1">
        <f>VLOOKUP(H1661,'[1]Base JI SMP'!$C:$R,13,FALSE)</f>
        <v>44531</v>
      </c>
      <c r="X1661" s="1">
        <f>VLOOKUP(H1661,'[1]Base JI SMP'!$C:$P,14,FALSE)</f>
        <v>44534</v>
      </c>
      <c r="Y1661" t="s">
        <v>188</v>
      </c>
      <c r="Z1661" t="s">
        <v>137</v>
      </c>
      <c r="AA1661" t="s">
        <v>166</v>
      </c>
      <c r="AG1661" t="s">
        <v>167</v>
      </c>
      <c r="AH1661" t="s">
        <v>141</v>
      </c>
      <c r="AJ1661" t="s">
        <v>129</v>
      </c>
      <c r="AL1661" t="s">
        <v>129</v>
      </c>
      <c r="AN1661" t="s">
        <v>141</v>
      </c>
      <c r="AO1661" t="s">
        <v>17471</v>
      </c>
      <c r="AP1661" t="s">
        <v>129</v>
      </c>
      <c r="AQ1661" t="s">
        <v>141</v>
      </c>
      <c r="AR1661" t="s">
        <v>17472</v>
      </c>
      <c r="AS1661" t="s">
        <v>3301</v>
      </c>
      <c r="AT1661" t="s">
        <v>143</v>
      </c>
      <c r="AU1661" t="s">
        <v>144</v>
      </c>
      <c r="CZ1661" t="s">
        <v>171</v>
      </c>
      <c r="DA1661" t="s">
        <v>17473</v>
      </c>
      <c r="DB1661" t="s">
        <v>286</v>
      </c>
      <c r="DC1661" t="s">
        <v>146</v>
      </c>
      <c r="DD1661" t="s">
        <v>17474</v>
      </c>
      <c r="DE1661" t="s">
        <v>1435</v>
      </c>
      <c r="DF1661" t="s">
        <v>399</v>
      </c>
      <c r="DG1661" t="s">
        <v>399</v>
      </c>
      <c r="DI1661" t="s">
        <v>196</v>
      </c>
      <c r="DJ1661" t="s">
        <v>141</v>
      </c>
      <c r="DK1661" t="s">
        <v>129</v>
      </c>
      <c r="DL1661" t="s">
        <v>141</v>
      </c>
      <c r="DM1661" t="s">
        <v>141</v>
      </c>
      <c r="DN1661" t="s">
        <v>141</v>
      </c>
      <c r="DO1661" t="s">
        <v>141</v>
      </c>
      <c r="DQ1661" t="s">
        <v>683</v>
      </c>
      <c r="DS1661" t="s">
        <v>17474</v>
      </c>
      <c r="DT1661" t="s">
        <v>17475</v>
      </c>
      <c r="DV1661" t="str">
        <f>VLOOKUP(H1661,'[3]Merge Gagner assez d''argent'!$A:$B,2,FALSE)</f>
        <v>Non</v>
      </c>
      <c r="DW1661" t="s">
        <v>17476</v>
      </c>
      <c r="DX1661" t="s">
        <v>141</v>
      </c>
      <c r="DZ1661" t="s">
        <v>141</v>
      </c>
      <c r="EB1661" t="s">
        <v>141</v>
      </c>
      <c r="EC1661" t="s">
        <v>17477</v>
      </c>
      <c r="ED1661" t="s">
        <v>141</v>
      </c>
      <c r="EF1661" t="s">
        <v>129</v>
      </c>
      <c r="EG1661" t="s">
        <v>17478</v>
      </c>
      <c r="EH1661" t="s">
        <v>141</v>
      </c>
      <c r="EI1661" t="s">
        <v>156</v>
      </c>
      <c r="EJ1661" t="s">
        <v>2217</v>
      </c>
      <c r="EK1661" t="s">
        <v>758</v>
      </c>
      <c r="EL1661" t="s">
        <v>17479</v>
      </c>
      <c r="EM1661" t="s">
        <v>159</v>
      </c>
      <c r="EN1661" t="s">
        <v>141</v>
      </c>
      <c r="EO1661" t="s">
        <v>141</v>
      </c>
      <c r="EP1661" t="s">
        <v>141</v>
      </c>
      <c r="EQ1661" t="s">
        <v>141</v>
      </c>
      <c r="ER1661" t="s">
        <v>129</v>
      </c>
      <c r="ES1661" t="s">
        <v>141</v>
      </c>
      <c r="ET1661" t="s">
        <v>141</v>
      </c>
      <c r="EU1661" t="s">
        <v>17480</v>
      </c>
      <c r="EV1661" t="s">
        <v>17481</v>
      </c>
    </row>
    <row r="1662" spans="1:154" hidden="1" x14ac:dyDescent="0.35">
      <c r="A1662" t="s">
        <v>17482</v>
      </c>
      <c r="B1662" t="s">
        <v>17483</v>
      </c>
      <c r="D1662" t="s">
        <v>16267</v>
      </c>
      <c r="E1662" t="s">
        <v>129</v>
      </c>
      <c r="F1662" t="s">
        <v>13006</v>
      </c>
      <c r="G1662" t="s">
        <v>17484</v>
      </c>
      <c r="H1662" t="s">
        <v>17484</v>
      </c>
      <c r="I1662" s="1">
        <v>44765</v>
      </c>
      <c r="J1662" t="s">
        <v>207</v>
      </c>
      <c r="P1662" t="s">
        <v>133</v>
      </c>
      <c r="R1662" t="s">
        <v>11945</v>
      </c>
      <c r="S1662" s="1">
        <f>VLOOKUP(H1662,'[1]Base JI SMP'!$C:$F,4,FALSE)</f>
        <v>44603</v>
      </c>
      <c r="T1662" t="str">
        <f>VLOOKUP(H1662,'[2]Base JI SMP'!$C:$J,8,FALSE)</f>
        <v>Individual</v>
      </c>
      <c r="U1662" t="str">
        <f>VLOOKUP(H1662,'[2]Base JI SMP'!$C:$M,11,FALSE)</f>
        <v>Business development/management training</v>
      </c>
      <c r="V1662" t="str">
        <f>VLOOKUP(H1662,'[2]Base JI SMP'!$C:$R,12,FALSE)</f>
        <v>Individual</v>
      </c>
      <c r="W1662" s="1">
        <f>VLOOKUP(H1662,'[1]Base JI SMP'!$C:$R,13,FALSE)</f>
        <v>44508</v>
      </c>
      <c r="X1662" s="1">
        <f>VLOOKUP(H1662,'[1]Base JI SMP'!$C:$P,14,FALSE)</f>
        <v>44512</v>
      </c>
      <c r="Y1662" t="s">
        <v>188</v>
      </c>
      <c r="Z1662" t="s">
        <v>137</v>
      </c>
      <c r="AA1662" t="s">
        <v>166</v>
      </c>
      <c r="AG1662">
        <v>3</v>
      </c>
      <c r="AH1662" t="s">
        <v>141</v>
      </c>
      <c r="AJ1662" t="s">
        <v>129</v>
      </c>
      <c r="AL1662" t="s">
        <v>129</v>
      </c>
      <c r="AN1662" t="s">
        <v>129</v>
      </c>
      <c r="AP1662" t="s">
        <v>129</v>
      </c>
      <c r="AQ1662" t="s">
        <v>129</v>
      </c>
      <c r="AS1662" t="s">
        <v>3301</v>
      </c>
      <c r="AT1662" t="s">
        <v>143</v>
      </c>
      <c r="AU1662" t="s">
        <v>144</v>
      </c>
      <c r="CZ1662" t="s">
        <v>171</v>
      </c>
      <c r="DA1662" t="s">
        <v>17485</v>
      </c>
      <c r="DB1662" t="s">
        <v>210</v>
      </c>
      <c r="DC1662" t="s">
        <v>146</v>
      </c>
      <c r="DD1662" t="s">
        <v>17486</v>
      </c>
      <c r="DE1662" t="s">
        <v>2923</v>
      </c>
      <c r="DF1662" t="s">
        <v>399</v>
      </c>
      <c r="DG1662" t="s">
        <v>399</v>
      </c>
      <c r="DI1662" t="s">
        <v>149</v>
      </c>
      <c r="DJ1662" t="s">
        <v>129</v>
      </c>
      <c r="DK1662" t="s">
        <v>141</v>
      </c>
      <c r="DL1662" t="s">
        <v>141</v>
      </c>
      <c r="DM1662" t="s">
        <v>141</v>
      </c>
      <c r="DN1662" t="s">
        <v>141</v>
      </c>
      <c r="DO1662" t="s">
        <v>141</v>
      </c>
      <c r="DQ1662" t="s">
        <v>150</v>
      </c>
      <c r="DS1662" t="s">
        <v>17487</v>
      </c>
      <c r="DT1662" t="s">
        <v>17488</v>
      </c>
      <c r="DV1662" t="str">
        <f>VLOOKUP(H1662,'[3]Merge Gagner assez d''argent'!$A:$B,2,FALSE)</f>
        <v>Partiellement</v>
      </c>
      <c r="DX1662" t="s">
        <v>141</v>
      </c>
      <c r="DZ1662" t="s">
        <v>141</v>
      </c>
      <c r="EB1662" t="s">
        <v>141</v>
      </c>
      <c r="EC1662" t="s">
        <v>17489</v>
      </c>
      <c r="ED1662" t="s">
        <v>141</v>
      </c>
      <c r="EF1662" t="s">
        <v>129</v>
      </c>
      <c r="EG1662" t="s">
        <v>17490</v>
      </c>
      <c r="EH1662" t="s">
        <v>141</v>
      </c>
      <c r="EI1662" t="s">
        <v>156</v>
      </c>
      <c r="EJ1662" t="s">
        <v>157</v>
      </c>
      <c r="EK1662" t="s">
        <v>384</v>
      </c>
      <c r="EM1662" t="s">
        <v>182</v>
      </c>
      <c r="EN1662" t="s">
        <v>129</v>
      </c>
      <c r="EO1662" t="s">
        <v>141</v>
      </c>
      <c r="EP1662" t="s">
        <v>141</v>
      </c>
      <c r="EQ1662" t="s">
        <v>141</v>
      </c>
      <c r="ER1662" t="s">
        <v>129</v>
      </c>
      <c r="ES1662" t="s">
        <v>141</v>
      </c>
      <c r="ET1662" t="s">
        <v>141</v>
      </c>
      <c r="EU1662" t="s">
        <v>17491</v>
      </c>
      <c r="EV1662" t="s">
        <v>17492</v>
      </c>
    </row>
    <row r="1663" spans="1:154" hidden="1" x14ac:dyDescent="0.35">
      <c r="A1663" t="s">
        <v>17493</v>
      </c>
      <c r="B1663" t="s">
        <v>17494</v>
      </c>
      <c r="D1663" t="s">
        <v>16267</v>
      </c>
      <c r="E1663" t="s">
        <v>129</v>
      </c>
      <c r="F1663" t="s">
        <v>13006</v>
      </c>
      <c r="G1663" t="s">
        <v>17495</v>
      </c>
      <c r="H1663" t="s">
        <v>17495</v>
      </c>
      <c r="I1663" s="1">
        <v>44765</v>
      </c>
      <c r="J1663" t="s">
        <v>207</v>
      </c>
      <c r="P1663" t="s">
        <v>133</v>
      </c>
      <c r="R1663" t="s">
        <v>11945</v>
      </c>
      <c r="S1663" s="1">
        <f>VLOOKUP(H1663,'[1]Base JI SMP'!$C:$F,4,FALSE)</f>
        <v>44596</v>
      </c>
      <c r="T1663" t="str">
        <f>VLOOKUP(H1663,'[2]Base JI SMP'!$C:$J,8,FALSE)</f>
        <v>Individual</v>
      </c>
      <c r="U1663" t="str">
        <f>VLOOKUP(H1663,'[2]Base JI SMP'!$C:$M,11,FALSE)</f>
        <v>Business development/management training</v>
      </c>
      <c r="V1663" t="str">
        <f>VLOOKUP(H1663,'[2]Base JI SMP'!$C:$R,12,FALSE)</f>
        <v>Individual</v>
      </c>
      <c r="W1663" s="1">
        <f>VLOOKUP(H1663,'[1]Base JI SMP'!$C:$R,13,FALSE)</f>
        <v>44508</v>
      </c>
      <c r="X1663" s="1">
        <f>VLOOKUP(H1663,'[1]Base JI SMP'!$C:$P,14,FALSE)</f>
        <v>44512</v>
      </c>
      <c r="Y1663" t="s">
        <v>136</v>
      </c>
      <c r="Z1663" t="s">
        <v>137</v>
      </c>
      <c r="AA1663" t="s">
        <v>166</v>
      </c>
      <c r="AG1663" t="s">
        <v>236</v>
      </c>
      <c r="AH1663" t="s">
        <v>141</v>
      </c>
      <c r="AJ1663" t="s">
        <v>129</v>
      </c>
      <c r="AL1663" t="s">
        <v>129</v>
      </c>
      <c r="AN1663" t="s">
        <v>129</v>
      </c>
      <c r="AP1663" t="s">
        <v>129</v>
      </c>
      <c r="AQ1663" t="s">
        <v>141</v>
      </c>
      <c r="AR1663" t="s">
        <v>17496</v>
      </c>
      <c r="AS1663" t="s">
        <v>3301</v>
      </c>
      <c r="AT1663" t="s">
        <v>143</v>
      </c>
      <c r="AU1663" t="s">
        <v>144</v>
      </c>
      <c r="CZ1663" t="s">
        <v>171</v>
      </c>
      <c r="DA1663" t="s">
        <v>17497</v>
      </c>
      <c r="DB1663" t="s">
        <v>297</v>
      </c>
      <c r="DC1663" t="s">
        <v>901</v>
      </c>
      <c r="DD1663" t="s">
        <v>17498</v>
      </c>
      <c r="DE1663" t="s">
        <v>16356</v>
      </c>
      <c r="DF1663" t="s">
        <v>399</v>
      </c>
      <c r="DG1663" t="s">
        <v>399</v>
      </c>
      <c r="DI1663" t="s">
        <v>149</v>
      </c>
      <c r="DJ1663" t="s">
        <v>129</v>
      </c>
      <c r="DK1663" t="s">
        <v>141</v>
      </c>
      <c r="DL1663" t="s">
        <v>141</v>
      </c>
      <c r="DM1663" t="s">
        <v>141</v>
      </c>
      <c r="DN1663" t="s">
        <v>141</v>
      </c>
      <c r="DO1663" t="s">
        <v>141</v>
      </c>
      <c r="DQ1663" t="s">
        <v>150</v>
      </c>
      <c r="DS1663" t="s">
        <v>17499</v>
      </c>
      <c r="DT1663" t="s">
        <v>17500</v>
      </c>
      <c r="DV1663" t="str">
        <f>VLOOKUP(H1663,'[3]Merge Gagner assez d''argent'!$A:$B,2,FALSE)</f>
        <v>Partiellement</v>
      </c>
      <c r="DX1663" t="s">
        <v>141</v>
      </c>
      <c r="DZ1663" t="s">
        <v>141</v>
      </c>
      <c r="EB1663" t="s">
        <v>141</v>
      </c>
      <c r="EC1663" t="s">
        <v>16280</v>
      </c>
      <c r="ED1663" t="s">
        <v>141</v>
      </c>
      <c r="EF1663" t="s">
        <v>129</v>
      </c>
      <c r="EG1663" t="s">
        <v>17501</v>
      </c>
      <c r="EH1663" t="s">
        <v>141</v>
      </c>
      <c r="EI1663" t="s">
        <v>157</v>
      </c>
      <c r="EJ1663" t="s">
        <v>157</v>
      </c>
      <c r="EK1663" t="s">
        <v>384</v>
      </c>
      <c r="EM1663" t="s">
        <v>159</v>
      </c>
      <c r="EN1663" t="s">
        <v>141</v>
      </c>
      <c r="EO1663" t="s">
        <v>141</v>
      </c>
      <c r="EP1663" t="s">
        <v>141</v>
      </c>
      <c r="EQ1663" t="s">
        <v>141</v>
      </c>
      <c r="ER1663" t="s">
        <v>129</v>
      </c>
      <c r="ES1663" t="s">
        <v>141</v>
      </c>
      <c r="ET1663" t="s">
        <v>141</v>
      </c>
      <c r="EU1663" t="s">
        <v>17502</v>
      </c>
      <c r="EV1663" t="s">
        <v>17503</v>
      </c>
    </row>
    <row r="1664" spans="1:154" hidden="1" x14ac:dyDescent="0.35">
      <c r="A1664" t="s">
        <v>17504</v>
      </c>
      <c r="B1664" t="s">
        <v>17505</v>
      </c>
      <c r="D1664" t="s">
        <v>16267</v>
      </c>
      <c r="E1664" t="s">
        <v>129</v>
      </c>
      <c r="F1664" t="s">
        <v>13006</v>
      </c>
      <c r="G1664" t="s">
        <v>17506</v>
      </c>
      <c r="H1664" t="s">
        <v>17506</v>
      </c>
      <c r="I1664" s="1">
        <v>44766</v>
      </c>
      <c r="J1664" t="s">
        <v>207</v>
      </c>
      <c r="P1664" t="s">
        <v>133</v>
      </c>
      <c r="R1664" t="s">
        <v>11945</v>
      </c>
      <c r="S1664" s="1">
        <f>VLOOKUP(H1664,'[1]Base JI SMP'!$C:$F,4,FALSE)</f>
        <v>43769</v>
      </c>
      <c r="T1664" t="str">
        <f>VLOOKUP(H1664,'[2]Base JI SMP'!$C:$J,8,FALSE)</f>
        <v>Individual</v>
      </c>
      <c r="U1664" t="s">
        <v>135</v>
      </c>
      <c r="V1664" t="s">
        <v>135</v>
      </c>
      <c r="W1664" t="s">
        <v>135</v>
      </c>
      <c r="X1664" t="s">
        <v>135</v>
      </c>
      <c r="Y1664" t="s">
        <v>136</v>
      </c>
      <c r="Z1664" t="s">
        <v>137</v>
      </c>
      <c r="AA1664" t="s">
        <v>166</v>
      </c>
      <c r="AG1664" t="s">
        <v>250</v>
      </c>
      <c r="AH1664" t="s">
        <v>141</v>
      </c>
      <c r="AJ1664" t="s">
        <v>129</v>
      </c>
      <c r="AL1664" t="s">
        <v>129</v>
      </c>
      <c r="AN1664" t="s">
        <v>129</v>
      </c>
      <c r="AP1664" t="s">
        <v>129</v>
      </c>
      <c r="AQ1664" t="s">
        <v>129</v>
      </c>
      <c r="AS1664" t="s">
        <v>3301</v>
      </c>
      <c r="AT1664" t="s">
        <v>143</v>
      </c>
      <c r="AU1664" t="s">
        <v>144</v>
      </c>
      <c r="CZ1664" t="s">
        <v>171</v>
      </c>
      <c r="DA1664" t="s">
        <v>9451</v>
      </c>
      <c r="DB1664" t="s">
        <v>210</v>
      </c>
      <c r="DC1664" t="s">
        <v>146</v>
      </c>
      <c r="DD1664" t="s">
        <v>17507</v>
      </c>
      <c r="DE1664" t="s">
        <v>17508</v>
      </c>
      <c r="DF1664" t="s">
        <v>399</v>
      </c>
      <c r="DG1664" t="s">
        <v>399</v>
      </c>
      <c r="DI1664" t="s">
        <v>149</v>
      </c>
      <c r="DJ1664" t="s">
        <v>129</v>
      </c>
      <c r="DK1664" t="s">
        <v>141</v>
      </c>
      <c r="DL1664" t="s">
        <v>141</v>
      </c>
      <c r="DM1664" t="s">
        <v>141</v>
      </c>
      <c r="DN1664" t="s">
        <v>141</v>
      </c>
      <c r="DO1664" t="s">
        <v>141</v>
      </c>
      <c r="DQ1664" t="s">
        <v>150</v>
      </c>
      <c r="DS1664" t="s">
        <v>298</v>
      </c>
      <c r="DT1664" t="s">
        <v>17509</v>
      </c>
      <c r="DV1664" t="str">
        <f>VLOOKUP(H1664,'[3]Merge Gagner assez d''argent'!$A:$B,2,FALSE)</f>
        <v>Partiellement</v>
      </c>
      <c r="DX1664" t="s">
        <v>141</v>
      </c>
      <c r="DZ1664" t="s">
        <v>141</v>
      </c>
      <c r="EB1664" t="s">
        <v>141</v>
      </c>
      <c r="EC1664" t="s">
        <v>17510</v>
      </c>
      <c r="ED1664" t="s">
        <v>141</v>
      </c>
      <c r="EF1664" t="s">
        <v>129</v>
      </c>
      <c r="EG1664" t="s">
        <v>17511</v>
      </c>
      <c r="EH1664" t="s">
        <v>141</v>
      </c>
      <c r="EI1664" t="s">
        <v>156</v>
      </c>
      <c r="EJ1664" t="s">
        <v>157</v>
      </c>
      <c r="EK1664" t="s">
        <v>384</v>
      </c>
      <c r="EM1664" t="s">
        <v>159</v>
      </c>
      <c r="EN1664" t="s">
        <v>141</v>
      </c>
      <c r="EO1664" t="s">
        <v>141</v>
      </c>
      <c r="EP1664" t="s">
        <v>141</v>
      </c>
      <c r="EQ1664" t="s">
        <v>141</v>
      </c>
      <c r="ER1664" t="s">
        <v>129</v>
      </c>
      <c r="ES1664" t="s">
        <v>141</v>
      </c>
      <c r="ET1664" t="s">
        <v>141</v>
      </c>
      <c r="EU1664" t="s">
        <v>17512</v>
      </c>
      <c r="EV1664" t="s">
        <v>17513</v>
      </c>
    </row>
    <row r="1665" spans="1:152" hidden="1" x14ac:dyDescent="0.35">
      <c r="A1665" t="s">
        <v>17514</v>
      </c>
      <c r="B1665" t="s">
        <v>17515</v>
      </c>
      <c r="D1665" t="s">
        <v>16267</v>
      </c>
      <c r="E1665" t="s">
        <v>129</v>
      </c>
      <c r="F1665" t="s">
        <v>13006</v>
      </c>
      <c r="G1665" t="s">
        <v>17516</v>
      </c>
      <c r="H1665" t="s">
        <v>17516</v>
      </c>
      <c r="I1665" s="1">
        <v>44766</v>
      </c>
      <c r="J1665" t="s">
        <v>207</v>
      </c>
      <c r="P1665" t="s">
        <v>133</v>
      </c>
      <c r="R1665" t="s">
        <v>11945</v>
      </c>
      <c r="S1665" s="1">
        <f>VLOOKUP(H1665,'[1]Base JI SMP'!$C:$F,4,FALSE)</f>
        <v>44762</v>
      </c>
      <c r="T1665" t="str">
        <f>VLOOKUP(H1665,'[2]Base JI SMP'!$C:$J,8,FALSE)</f>
        <v>Individual</v>
      </c>
      <c r="U1665" t="str">
        <f>VLOOKUP(H1665,'[2]Base JI SMP'!$C:$M,11,FALSE)</f>
        <v>Business development/management training</v>
      </c>
      <c r="V1665" t="str">
        <f>VLOOKUP(H1665,'[2]Base JI SMP'!$C:$R,12,FALSE)</f>
        <v>Individual</v>
      </c>
      <c r="W1665" s="1">
        <f>VLOOKUP(H1665,'[1]Base JI SMP'!$C:$R,13,FALSE)</f>
        <v>44689</v>
      </c>
      <c r="X1665" s="1">
        <f>VLOOKUP(H1665,'[1]Base JI SMP'!$C:$P,14,FALSE)</f>
        <v>44692</v>
      </c>
      <c r="Y1665" t="s">
        <v>136</v>
      </c>
      <c r="Z1665" t="s">
        <v>137</v>
      </c>
      <c r="AA1665" t="s">
        <v>166</v>
      </c>
      <c r="AG1665">
        <v>3</v>
      </c>
      <c r="AH1665" t="s">
        <v>141</v>
      </c>
      <c r="AJ1665" t="s">
        <v>129</v>
      </c>
      <c r="AL1665" t="s">
        <v>129</v>
      </c>
      <c r="AN1665" t="s">
        <v>129</v>
      </c>
      <c r="AP1665" t="s">
        <v>129</v>
      </c>
      <c r="AQ1665" t="s">
        <v>129</v>
      </c>
      <c r="AS1665" t="s">
        <v>3301</v>
      </c>
      <c r="AT1665" t="s">
        <v>143</v>
      </c>
      <c r="AU1665" t="s">
        <v>144</v>
      </c>
      <c r="CZ1665" t="s">
        <v>171</v>
      </c>
      <c r="DA1665" t="s">
        <v>17517</v>
      </c>
      <c r="DB1665" t="s">
        <v>210</v>
      </c>
      <c r="DC1665" t="s">
        <v>146</v>
      </c>
      <c r="DD1665" t="s">
        <v>17518</v>
      </c>
      <c r="DE1665" t="s">
        <v>17519</v>
      </c>
      <c r="DF1665" t="s">
        <v>399</v>
      </c>
      <c r="DG1665" t="s">
        <v>399</v>
      </c>
      <c r="DI1665" t="s">
        <v>149</v>
      </c>
      <c r="DJ1665" t="s">
        <v>129</v>
      </c>
      <c r="DK1665" t="s">
        <v>141</v>
      </c>
      <c r="DL1665" t="s">
        <v>141</v>
      </c>
      <c r="DM1665" t="s">
        <v>141</v>
      </c>
      <c r="DN1665" t="s">
        <v>141</v>
      </c>
      <c r="DO1665" t="s">
        <v>141</v>
      </c>
      <c r="DQ1665" t="s">
        <v>225</v>
      </c>
      <c r="DS1665" t="s">
        <v>17520</v>
      </c>
      <c r="DT1665" t="s">
        <v>17521</v>
      </c>
      <c r="DV1665" t="str">
        <f>VLOOKUP(H1665,'[3]Merge Gagner assez d''argent'!$A:$B,2,FALSE)</f>
        <v>Partiellement</v>
      </c>
      <c r="DX1665" t="s">
        <v>141</v>
      </c>
      <c r="DZ1665" t="s">
        <v>141</v>
      </c>
      <c r="EB1665" t="s">
        <v>141</v>
      </c>
      <c r="EC1665" t="s">
        <v>17510</v>
      </c>
      <c r="ED1665" t="s">
        <v>141</v>
      </c>
      <c r="EF1665" t="s">
        <v>129</v>
      </c>
      <c r="EG1665" t="s">
        <v>17522</v>
      </c>
      <c r="EH1665" t="s">
        <v>141</v>
      </c>
      <c r="EI1665" t="s">
        <v>156</v>
      </c>
      <c r="EJ1665" t="s">
        <v>157</v>
      </c>
      <c r="EK1665" t="s">
        <v>384</v>
      </c>
      <c r="EM1665" t="s">
        <v>159</v>
      </c>
      <c r="EN1665" t="s">
        <v>141</v>
      </c>
      <c r="EO1665" t="s">
        <v>141</v>
      </c>
      <c r="EP1665" t="s">
        <v>141</v>
      </c>
      <c r="EQ1665" t="s">
        <v>141</v>
      </c>
      <c r="ER1665" t="s">
        <v>129</v>
      </c>
      <c r="ES1665" t="s">
        <v>141</v>
      </c>
      <c r="ET1665" t="s">
        <v>141</v>
      </c>
      <c r="EU1665" t="s">
        <v>17523</v>
      </c>
      <c r="EV1665" t="s">
        <v>17524</v>
      </c>
    </row>
    <row r="1666" spans="1:152" hidden="1" x14ac:dyDescent="0.35">
      <c r="A1666" t="s">
        <v>17525</v>
      </c>
      <c r="B1666" t="s">
        <v>17526</v>
      </c>
      <c r="D1666" t="s">
        <v>16267</v>
      </c>
      <c r="E1666" t="s">
        <v>129</v>
      </c>
      <c r="F1666" t="s">
        <v>13006</v>
      </c>
      <c r="G1666" t="s">
        <v>17527</v>
      </c>
      <c r="H1666" s="2"/>
      <c r="I1666" s="1">
        <v>44767</v>
      </c>
      <c r="J1666" t="s">
        <v>207</v>
      </c>
      <c r="P1666" t="s">
        <v>133</v>
      </c>
      <c r="R1666" t="s">
        <v>11945</v>
      </c>
      <c r="S1666" s="1" t="e">
        <f>VLOOKUP(H1666,'[1]Base JI SMP'!$C:$F,4,FALSE)</f>
        <v>#N/A</v>
      </c>
      <c r="T1666" t="e">
        <f>VLOOKUP(H1666,'[2]Base JI SMP'!$C:$J,8,FALSE)</f>
        <v>#N/A</v>
      </c>
      <c r="U1666" t="e">
        <f>VLOOKUP(H1666,'[2]Base JI SMP'!$C:$M,11,FALSE)</f>
        <v>#N/A</v>
      </c>
      <c r="V1666" t="e">
        <f>VLOOKUP(H1666,'[2]Base JI SMP'!$C:$R,12,FALSE)</f>
        <v>#N/A</v>
      </c>
      <c r="W1666" s="1" t="e">
        <f>VLOOKUP(H1666,'[1]Base JI SMP'!$C:$R,13,FALSE)</f>
        <v>#N/A</v>
      </c>
      <c r="X1666" s="1" t="e">
        <f>VLOOKUP(H1666,'[1]Base JI SMP'!$C:$P,14,FALSE)</f>
        <v>#N/A</v>
      </c>
      <c r="Y1666" t="s">
        <v>136</v>
      </c>
      <c r="Z1666" t="s">
        <v>137</v>
      </c>
      <c r="AA1666" t="s">
        <v>166</v>
      </c>
      <c r="AG1666" t="s">
        <v>190</v>
      </c>
      <c r="AH1666" t="s">
        <v>141</v>
      </c>
      <c r="AJ1666" t="s">
        <v>129</v>
      </c>
      <c r="AL1666" t="s">
        <v>129</v>
      </c>
      <c r="AN1666" t="s">
        <v>129</v>
      </c>
      <c r="AP1666" t="s">
        <v>129</v>
      </c>
      <c r="AQ1666" t="s">
        <v>129</v>
      </c>
      <c r="AS1666" t="s">
        <v>3301</v>
      </c>
      <c r="AT1666" t="s">
        <v>143</v>
      </c>
      <c r="AU1666" t="s">
        <v>144</v>
      </c>
      <c r="CZ1666" t="s">
        <v>171</v>
      </c>
      <c r="DA1666" t="s">
        <v>10111</v>
      </c>
      <c r="DB1666" t="s">
        <v>210</v>
      </c>
      <c r="DC1666" t="s">
        <v>146</v>
      </c>
      <c r="DD1666" t="s">
        <v>17528</v>
      </c>
      <c r="DE1666" t="s">
        <v>17529</v>
      </c>
      <c r="DF1666" t="s">
        <v>399</v>
      </c>
      <c r="DG1666" t="s">
        <v>399</v>
      </c>
      <c r="DI1666" t="s">
        <v>149</v>
      </c>
      <c r="DJ1666" t="s">
        <v>129</v>
      </c>
      <c r="DK1666" t="s">
        <v>141</v>
      </c>
      <c r="DL1666" t="s">
        <v>141</v>
      </c>
      <c r="DM1666" t="s">
        <v>141</v>
      </c>
      <c r="DN1666" t="s">
        <v>141</v>
      </c>
      <c r="DO1666" t="s">
        <v>141</v>
      </c>
      <c r="DQ1666" t="s">
        <v>150</v>
      </c>
      <c r="DS1666" t="s">
        <v>17530</v>
      </c>
      <c r="DT1666" t="s">
        <v>17531</v>
      </c>
      <c r="DV1666" t="e">
        <f>VLOOKUP(H1666,'[3]Merge Gagner assez d''argent'!$A:$B,2,FALSE)</f>
        <v>#N/A</v>
      </c>
      <c r="DX1666" t="s">
        <v>141</v>
      </c>
      <c r="DZ1666" t="s">
        <v>141</v>
      </c>
      <c r="EB1666" t="s">
        <v>141</v>
      </c>
      <c r="EC1666" t="s">
        <v>16280</v>
      </c>
      <c r="ED1666" t="s">
        <v>141</v>
      </c>
      <c r="EF1666" t="s">
        <v>129</v>
      </c>
      <c r="EG1666" t="s">
        <v>17532</v>
      </c>
      <c r="EH1666" t="s">
        <v>141</v>
      </c>
      <c r="EI1666" t="s">
        <v>156</v>
      </c>
      <c r="EJ1666" t="s">
        <v>157</v>
      </c>
      <c r="EK1666" t="s">
        <v>384</v>
      </c>
      <c r="EM1666" t="s">
        <v>159</v>
      </c>
      <c r="EN1666" t="s">
        <v>141</v>
      </c>
      <c r="EO1666" t="s">
        <v>141</v>
      </c>
      <c r="EP1666" t="s">
        <v>141</v>
      </c>
      <c r="EQ1666" t="s">
        <v>141</v>
      </c>
      <c r="ER1666" t="s">
        <v>129</v>
      </c>
      <c r="ES1666" t="s">
        <v>141</v>
      </c>
      <c r="ET1666" t="s">
        <v>141</v>
      </c>
      <c r="EU1666" t="s">
        <v>17533</v>
      </c>
      <c r="EV1666" t="s">
        <v>17534</v>
      </c>
    </row>
    <row r="1667" spans="1:152" hidden="1" x14ac:dyDescent="0.35">
      <c r="A1667" t="s">
        <v>17535</v>
      </c>
      <c r="B1667" t="s">
        <v>17536</v>
      </c>
      <c r="D1667" t="s">
        <v>14796</v>
      </c>
      <c r="E1667" t="s">
        <v>129</v>
      </c>
      <c r="F1667" t="s">
        <v>10188</v>
      </c>
      <c r="G1667" t="s">
        <v>17537</v>
      </c>
      <c r="H1667" t="s">
        <v>17537</v>
      </c>
      <c r="I1667" s="1">
        <v>44787</v>
      </c>
      <c r="J1667" t="s">
        <v>132</v>
      </c>
      <c r="P1667" t="s">
        <v>133</v>
      </c>
      <c r="R1667" t="s">
        <v>11945</v>
      </c>
      <c r="S1667" s="1" t="s">
        <v>135</v>
      </c>
      <c r="T1667" t="s">
        <v>135</v>
      </c>
      <c r="U1667" t="s">
        <v>135</v>
      </c>
      <c r="V1667" t="s">
        <v>135</v>
      </c>
      <c r="W1667" t="s">
        <v>135</v>
      </c>
      <c r="X1667" t="s">
        <v>135</v>
      </c>
      <c r="Y1667" t="s">
        <v>136</v>
      </c>
      <c r="Z1667" t="s">
        <v>137</v>
      </c>
      <c r="AA1667" t="s">
        <v>319</v>
      </c>
      <c r="AG1667" t="s">
        <v>167</v>
      </c>
      <c r="AH1667" t="s">
        <v>141</v>
      </c>
      <c r="AJ1667" t="s">
        <v>129</v>
      </c>
      <c r="AL1667" t="s">
        <v>129</v>
      </c>
      <c r="AN1667" t="s">
        <v>129</v>
      </c>
      <c r="AP1667" t="s">
        <v>129</v>
      </c>
      <c r="AQ1667" t="s">
        <v>129</v>
      </c>
      <c r="AS1667" t="s">
        <v>167</v>
      </c>
      <c r="AT1667" t="s">
        <v>844</v>
      </c>
      <c r="AU1667" t="s">
        <v>144</v>
      </c>
      <c r="CZ1667" t="s">
        <v>171</v>
      </c>
      <c r="DA1667" t="s">
        <v>14986</v>
      </c>
      <c r="DB1667" t="s">
        <v>592</v>
      </c>
      <c r="DC1667" t="s">
        <v>146</v>
      </c>
      <c r="DD1667" t="s">
        <v>15203</v>
      </c>
      <c r="DE1667" t="s">
        <v>4731</v>
      </c>
      <c r="DF1667" t="s">
        <v>141</v>
      </c>
      <c r="DI1667" t="s">
        <v>149</v>
      </c>
      <c r="DJ1667" t="s">
        <v>129</v>
      </c>
      <c r="DK1667" t="s">
        <v>141</v>
      </c>
      <c r="DL1667" t="s">
        <v>141</v>
      </c>
      <c r="DM1667" t="s">
        <v>141</v>
      </c>
      <c r="DN1667" t="s">
        <v>141</v>
      </c>
      <c r="DO1667" t="s">
        <v>141</v>
      </c>
      <c r="DQ1667" t="s">
        <v>150</v>
      </c>
      <c r="DS1667" t="s">
        <v>17538</v>
      </c>
      <c r="DT1667" t="s">
        <v>17539</v>
      </c>
      <c r="DV1667" t="str">
        <f>VLOOKUP(H1667,'[3]Merge Gagner assez d''argent'!$A:$B,2,FALSE)</f>
        <v>Oui</v>
      </c>
      <c r="DX1667" t="s">
        <v>141</v>
      </c>
      <c r="DZ1667" t="s">
        <v>141</v>
      </c>
      <c r="EB1667" t="s">
        <v>129</v>
      </c>
      <c r="ED1667" t="s">
        <v>141</v>
      </c>
      <c r="EF1667" t="s">
        <v>129</v>
      </c>
      <c r="EH1667" t="s">
        <v>141</v>
      </c>
      <c r="EI1667" t="s">
        <v>156</v>
      </c>
      <c r="EJ1667" t="s">
        <v>157</v>
      </c>
      <c r="EK1667" t="s">
        <v>181</v>
      </c>
      <c r="EM1667" t="s">
        <v>954</v>
      </c>
      <c r="EN1667" t="s">
        <v>129</v>
      </c>
      <c r="EO1667" t="s">
        <v>141</v>
      </c>
      <c r="EP1667" t="s">
        <v>129</v>
      </c>
      <c r="EQ1667" t="s">
        <v>129</v>
      </c>
      <c r="ER1667" t="s">
        <v>129</v>
      </c>
      <c r="ES1667" t="s">
        <v>129</v>
      </c>
      <c r="ET1667" t="s">
        <v>141</v>
      </c>
      <c r="EU1667" t="s">
        <v>17540</v>
      </c>
      <c r="EV1667" t="s">
        <v>17541</v>
      </c>
    </row>
    <row r="1668" spans="1:152" hidden="1" x14ac:dyDescent="0.35">
      <c r="A1668" t="s">
        <v>17542</v>
      </c>
      <c r="B1668" t="s">
        <v>17543</v>
      </c>
      <c r="D1668" t="s">
        <v>14796</v>
      </c>
      <c r="E1668" t="s">
        <v>129</v>
      </c>
      <c r="F1668" t="s">
        <v>10188</v>
      </c>
      <c r="G1668" t="s">
        <v>17544</v>
      </c>
      <c r="H1668" t="s">
        <v>17544</v>
      </c>
      <c r="I1668" s="1">
        <v>44788</v>
      </c>
      <c r="J1668" t="s">
        <v>132</v>
      </c>
      <c r="P1668" t="s">
        <v>11945</v>
      </c>
      <c r="R1668" t="s">
        <v>11945</v>
      </c>
      <c r="S1668" s="1">
        <f>VLOOKUP(H1668,'[1]Base JI SMP'!$C:$F,4,FALSE)</f>
        <v>44620</v>
      </c>
      <c r="T1668" t="str">
        <f>VLOOKUP(H1668,'[2]Base JI SMP'!$C:$J,8,FALSE)</f>
        <v>Individual</v>
      </c>
      <c r="U1668" t="s">
        <v>135</v>
      </c>
      <c r="V1668" t="s">
        <v>135</v>
      </c>
      <c r="W1668" t="s">
        <v>135</v>
      </c>
      <c r="X1668" t="s">
        <v>135</v>
      </c>
      <c r="Y1668" t="s">
        <v>136</v>
      </c>
      <c r="Z1668" t="s">
        <v>137</v>
      </c>
      <c r="AA1668" t="s">
        <v>319</v>
      </c>
      <c r="AG1668" t="s">
        <v>250</v>
      </c>
      <c r="AH1668" t="s">
        <v>141</v>
      </c>
      <c r="AJ1668" t="s">
        <v>129</v>
      </c>
      <c r="AL1668" t="s">
        <v>129</v>
      </c>
      <c r="AN1668" t="s">
        <v>129</v>
      </c>
      <c r="AP1668" t="s">
        <v>129</v>
      </c>
      <c r="AQ1668" t="s">
        <v>129</v>
      </c>
      <c r="AS1668" t="s">
        <v>236</v>
      </c>
      <c r="AT1668" t="s">
        <v>679</v>
      </c>
      <c r="AU1668" t="s">
        <v>144</v>
      </c>
      <c r="CZ1668" t="s">
        <v>209</v>
      </c>
      <c r="DB1668" t="s">
        <v>210</v>
      </c>
      <c r="DC1668" t="s">
        <v>146</v>
      </c>
      <c r="DD1668" t="s">
        <v>17545</v>
      </c>
      <c r="DE1668" t="s">
        <v>2721</v>
      </c>
      <c r="DF1668" t="s">
        <v>141</v>
      </c>
      <c r="DI1668" t="s">
        <v>149</v>
      </c>
      <c r="DJ1668" t="s">
        <v>129</v>
      </c>
      <c r="DK1668" t="s">
        <v>141</v>
      </c>
      <c r="DL1668" t="s">
        <v>141</v>
      </c>
      <c r="DM1668" t="s">
        <v>141</v>
      </c>
      <c r="DN1668" t="s">
        <v>141</v>
      </c>
      <c r="DO1668" t="s">
        <v>141</v>
      </c>
      <c r="DQ1668" t="s">
        <v>150</v>
      </c>
      <c r="DS1668" t="s">
        <v>17546</v>
      </c>
      <c r="DU1668" t="s">
        <v>198</v>
      </c>
      <c r="DV1668" t="str">
        <f>VLOOKUP(H1668,'[3]Merge Gagner assez d''argent'!$A:$B,2,FALSE)</f>
        <v>Oui</v>
      </c>
      <c r="DX1668" t="s">
        <v>141</v>
      </c>
      <c r="DZ1668" t="s">
        <v>141</v>
      </c>
      <c r="EB1668" t="s">
        <v>686</v>
      </c>
      <c r="ED1668" t="s">
        <v>686</v>
      </c>
      <c r="EF1668" t="s">
        <v>129</v>
      </c>
      <c r="EH1668" t="s">
        <v>141</v>
      </c>
      <c r="EI1668" t="s">
        <v>156</v>
      </c>
      <c r="EJ1668" t="s">
        <v>214</v>
      </c>
      <c r="EK1668" t="s">
        <v>384</v>
      </c>
      <c r="EM1668" t="s">
        <v>954</v>
      </c>
      <c r="EN1668" t="s">
        <v>129</v>
      </c>
      <c r="EO1668" t="s">
        <v>141</v>
      </c>
      <c r="EP1668" t="s">
        <v>129</v>
      </c>
      <c r="EQ1668" t="s">
        <v>129</v>
      </c>
      <c r="ER1668" t="s">
        <v>129</v>
      </c>
      <c r="ES1668" t="s">
        <v>129</v>
      </c>
      <c r="ET1668" t="s">
        <v>141</v>
      </c>
      <c r="EU1668" t="s">
        <v>17547</v>
      </c>
      <c r="EV1668" t="s">
        <v>17548</v>
      </c>
    </row>
    <row r="1669" spans="1:152" hidden="1" x14ac:dyDescent="0.35">
      <c r="A1669" t="s">
        <v>17549</v>
      </c>
      <c r="B1669" t="s">
        <v>17550</v>
      </c>
      <c r="D1669" t="s">
        <v>14796</v>
      </c>
      <c r="E1669" t="s">
        <v>129</v>
      </c>
      <c r="F1669" t="s">
        <v>10188</v>
      </c>
      <c r="G1669" t="s">
        <v>262</v>
      </c>
      <c r="H1669" t="s">
        <v>262</v>
      </c>
      <c r="I1669" s="1">
        <v>44788</v>
      </c>
      <c r="J1669" t="s">
        <v>132</v>
      </c>
      <c r="P1669" t="s">
        <v>11945</v>
      </c>
      <c r="R1669" t="s">
        <v>11945</v>
      </c>
      <c r="S1669" s="1" t="s">
        <v>135</v>
      </c>
      <c r="T1669" t="s">
        <v>135</v>
      </c>
      <c r="U1669" t="s">
        <v>135</v>
      </c>
      <c r="V1669" t="s">
        <v>135</v>
      </c>
      <c r="W1669" t="s">
        <v>135</v>
      </c>
      <c r="X1669" t="s">
        <v>135</v>
      </c>
      <c r="Y1669" t="s">
        <v>136</v>
      </c>
      <c r="Z1669" t="s">
        <v>137</v>
      </c>
      <c r="AA1669" t="s">
        <v>319</v>
      </c>
      <c r="AG1669">
        <v>3</v>
      </c>
      <c r="AH1669" t="s">
        <v>141</v>
      </c>
      <c r="AJ1669" t="s">
        <v>129</v>
      </c>
      <c r="AL1669" t="s">
        <v>129</v>
      </c>
      <c r="AN1669" t="s">
        <v>129</v>
      </c>
      <c r="AP1669" t="s">
        <v>129</v>
      </c>
      <c r="AQ1669" t="s">
        <v>129</v>
      </c>
      <c r="AS1669" t="s">
        <v>236</v>
      </c>
      <c r="AT1669" t="s">
        <v>143</v>
      </c>
      <c r="AU1669" t="s">
        <v>144</v>
      </c>
      <c r="CZ1669" t="s">
        <v>145</v>
      </c>
      <c r="DB1669" t="s">
        <v>145</v>
      </c>
      <c r="DC1669" t="s">
        <v>901</v>
      </c>
      <c r="DD1669" t="s">
        <v>17551</v>
      </c>
      <c r="DE1669" t="s">
        <v>2721</v>
      </c>
      <c r="DF1669" t="s">
        <v>141</v>
      </c>
      <c r="DI1669" t="s">
        <v>149</v>
      </c>
      <c r="DJ1669" t="s">
        <v>129</v>
      </c>
      <c r="DK1669" t="s">
        <v>141</v>
      </c>
      <c r="DL1669" t="s">
        <v>141</v>
      </c>
      <c r="DM1669" t="s">
        <v>141</v>
      </c>
      <c r="DN1669" t="s">
        <v>141</v>
      </c>
      <c r="DO1669" t="s">
        <v>141</v>
      </c>
      <c r="DQ1669" t="s">
        <v>150</v>
      </c>
      <c r="DS1669" t="s">
        <v>17552</v>
      </c>
      <c r="DT1669" t="s">
        <v>17553</v>
      </c>
      <c r="DV1669" t="str">
        <f>VLOOKUP(H1669,'[3]Merge Gagner assez d''argent'!$A:$B,2,FALSE)</f>
        <v>Oui</v>
      </c>
      <c r="DX1669" t="s">
        <v>129</v>
      </c>
      <c r="DY1669" t="s">
        <v>262</v>
      </c>
      <c r="DZ1669" t="s">
        <v>141</v>
      </c>
      <c r="EB1669" t="s">
        <v>129</v>
      </c>
      <c r="ED1669" t="s">
        <v>686</v>
      </c>
      <c r="EF1669" t="s">
        <v>129</v>
      </c>
      <c r="EH1669" t="s">
        <v>141</v>
      </c>
      <c r="EI1669" t="s">
        <v>156</v>
      </c>
      <c r="EJ1669" t="s">
        <v>157</v>
      </c>
      <c r="EK1669" t="s">
        <v>158</v>
      </c>
      <c r="EM1669" t="s">
        <v>1025</v>
      </c>
      <c r="EN1669" t="s">
        <v>129</v>
      </c>
      <c r="EO1669" t="s">
        <v>141</v>
      </c>
      <c r="EP1669" t="s">
        <v>129</v>
      </c>
      <c r="EQ1669" t="s">
        <v>141</v>
      </c>
      <c r="ER1669" t="s">
        <v>129</v>
      </c>
      <c r="ES1669" t="s">
        <v>129</v>
      </c>
      <c r="ET1669" t="s">
        <v>141</v>
      </c>
      <c r="EU1669" t="s">
        <v>17554</v>
      </c>
      <c r="EV1669" t="s">
        <v>17555</v>
      </c>
    </row>
    <row r="1670" spans="1:152" hidden="1" x14ac:dyDescent="0.35">
      <c r="A1670" t="s">
        <v>17556</v>
      </c>
      <c r="B1670" t="s">
        <v>17557</v>
      </c>
      <c r="D1670" t="s">
        <v>14796</v>
      </c>
      <c r="E1670" t="s">
        <v>129</v>
      </c>
      <c r="F1670" t="s">
        <v>10188</v>
      </c>
      <c r="G1670" t="s">
        <v>17558</v>
      </c>
      <c r="H1670" t="s">
        <v>17558</v>
      </c>
      <c r="I1670" s="1">
        <v>44781</v>
      </c>
      <c r="J1670" t="s">
        <v>132</v>
      </c>
      <c r="P1670" t="s">
        <v>11945</v>
      </c>
      <c r="R1670" t="s">
        <v>11945</v>
      </c>
      <c r="S1670" s="1">
        <f>VLOOKUP(H1670,'[1]Base JI SMP'!$C:$F,4,FALSE)</f>
        <v>44784</v>
      </c>
      <c r="T1670" t="str">
        <f>VLOOKUP(H1670,'[2]Base JI SMP'!$C:$J,8,FALSE)</f>
        <v>Individual</v>
      </c>
      <c r="U1670" t="s">
        <v>135</v>
      </c>
      <c r="V1670" t="s">
        <v>135</v>
      </c>
      <c r="W1670" t="s">
        <v>135</v>
      </c>
      <c r="X1670" t="s">
        <v>135</v>
      </c>
      <c r="Y1670" t="s">
        <v>136</v>
      </c>
      <c r="Z1670" t="s">
        <v>137</v>
      </c>
      <c r="AA1670" t="s">
        <v>319</v>
      </c>
      <c r="AG1670" t="s">
        <v>167</v>
      </c>
      <c r="AH1670" t="s">
        <v>141</v>
      </c>
      <c r="AJ1670" t="s">
        <v>129</v>
      </c>
      <c r="AL1670" t="s">
        <v>129</v>
      </c>
      <c r="AN1670" t="s">
        <v>129</v>
      </c>
      <c r="AP1670" t="s">
        <v>129</v>
      </c>
      <c r="AQ1670" t="s">
        <v>129</v>
      </c>
      <c r="AS1670" t="s">
        <v>190</v>
      </c>
      <c r="AT1670" t="s">
        <v>143</v>
      </c>
      <c r="AU1670" t="s">
        <v>144</v>
      </c>
      <c r="CZ1670" t="s">
        <v>171</v>
      </c>
      <c r="DA1670" t="s">
        <v>17559</v>
      </c>
      <c r="DB1670" t="s">
        <v>592</v>
      </c>
      <c r="DC1670" t="s">
        <v>901</v>
      </c>
      <c r="DD1670" t="s">
        <v>17560</v>
      </c>
      <c r="DE1670" t="s">
        <v>2721</v>
      </c>
      <c r="DF1670" t="s">
        <v>141</v>
      </c>
      <c r="DI1670" t="s">
        <v>149</v>
      </c>
      <c r="DJ1670" t="s">
        <v>129</v>
      </c>
      <c r="DK1670" t="s">
        <v>141</v>
      </c>
      <c r="DL1670" t="s">
        <v>141</v>
      </c>
      <c r="DM1670" t="s">
        <v>141</v>
      </c>
      <c r="DN1670" t="s">
        <v>141</v>
      </c>
      <c r="DO1670" t="s">
        <v>141</v>
      </c>
      <c r="DQ1670" t="s">
        <v>150</v>
      </c>
      <c r="DS1670" t="s">
        <v>17546</v>
      </c>
      <c r="DU1670" t="s">
        <v>198</v>
      </c>
      <c r="DV1670" t="str">
        <f>VLOOKUP(H1670,'[3]Merge Gagner assez d''argent'!$A:$B,2,FALSE)</f>
        <v>Oui</v>
      </c>
      <c r="DX1670" t="s">
        <v>129</v>
      </c>
      <c r="DY1670" t="s">
        <v>167</v>
      </c>
      <c r="DZ1670" t="s">
        <v>141</v>
      </c>
      <c r="EB1670" t="s">
        <v>129</v>
      </c>
      <c r="ED1670" t="s">
        <v>686</v>
      </c>
      <c r="EF1670" t="s">
        <v>129</v>
      </c>
      <c r="EH1670" t="s">
        <v>141</v>
      </c>
      <c r="EI1670" t="s">
        <v>156</v>
      </c>
      <c r="EJ1670" t="s">
        <v>157</v>
      </c>
      <c r="EK1670" t="s">
        <v>181</v>
      </c>
      <c r="EM1670" t="s">
        <v>954</v>
      </c>
      <c r="EN1670" t="s">
        <v>129</v>
      </c>
      <c r="EO1670" t="s">
        <v>141</v>
      </c>
      <c r="EP1670" t="s">
        <v>129</v>
      </c>
      <c r="EQ1670" t="s">
        <v>129</v>
      </c>
      <c r="ER1670" t="s">
        <v>129</v>
      </c>
      <c r="ES1670" t="s">
        <v>129</v>
      </c>
      <c r="ET1670" t="s">
        <v>141</v>
      </c>
      <c r="EU1670" t="s">
        <v>17561</v>
      </c>
      <c r="EV1670" t="s">
        <v>17562</v>
      </c>
    </row>
    <row r="1671" spans="1:152" hidden="1" x14ac:dyDescent="0.35">
      <c r="A1671" t="s">
        <v>17563</v>
      </c>
      <c r="B1671" t="s">
        <v>17564</v>
      </c>
      <c r="D1671" t="s">
        <v>14796</v>
      </c>
      <c r="E1671" t="s">
        <v>129</v>
      </c>
      <c r="F1671" t="s">
        <v>10188</v>
      </c>
      <c r="G1671" t="s">
        <v>17565</v>
      </c>
      <c r="H1671" t="s">
        <v>17565</v>
      </c>
      <c r="I1671" s="1">
        <v>44788</v>
      </c>
      <c r="J1671" t="s">
        <v>132</v>
      </c>
      <c r="P1671" t="s">
        <v>11945</v>
      </c>
      <c r="R1671" t="s">
        <v>11945</v>
      </c>
      <c r="S1671" s="1">
        <f>VLOOKUP(H1671,'[1]Base JI SMP'!$C:$F,4,FALSE)</f>
        <v>44663</v>
      </c>
      <c r="T1671" t="str">
        <f>VLOOKUP(H1671,'[2]Base JI SMP'!$C:$J,8,FALSE)</f>
        <v>Individual</v>
      </c>
      <c r="U1671" t="s">
        <v>135</v>
      </c>
      <c r="V1671" t="s">
        <v>135</v>
      </c>
      <c r="W1671" t="s">
        <v>135</v>
      </c>
      <c r="X1671" t="s">
        <v>135</v>
      </c>
      <c r="Y1671" t="s">
        <v>136</v>
      </c>
      <c r="Z1671" t="s">
        <v>137</v>
      </c>
      <c r="AA1671" t="s">
        <v>319</v>
      </c>
      <c r="AG1671" t="s">
        <v>236</v>
      </c>
      <c r="AH1671" t="s">
        <v>141</v>
      </c>
      <c r="AJ1671" t="s">
        <v>129</v>
      </c>
      <c r="AL1671" t="s">
        <v>129</v>
      </c>
      <c r="AN1671" t="s">
        <v>129</v>
      </c>
      <c r="AP1671" t="s">
        <v>129</v>
      </c>
      <c r="AQ1671" t="s">
        <v>129</v>
      </c>
      <c r="AS1671" t="s">
        <v>236</v>
      </c>
      <c r="AT1671" t="s">
        <v>143</v>
      </c>
      <c r="AU1671" t="s">
        <v>144</v>
      </c>
      <c r="CZ1671" t="s">
        <v>209</v>
      </c>
      <c r="DB1671" t="s">
        <v>210</v>
      </c>
      <c r="DC1671" t="s">
        <v>901</v>
      </c>
      <c r="DD1671" t="s">
        <v>17566</v>
      </c>
      <c r="DE1671" t="s">
        <v>2721</v>
      </c>
      <c r="DF1671" t="s">
        <v>399</v>
      </c>
      <c r="DG1671" t="s">
        <v>399</v>
      </c>
      <c r="DI1671" t="s">
        <v>149</v>
      </c>
      <c r="DJ1671" t="s">
        <v>129</v>
      </c>
      <c r="DK1671" t="s">
        <v>141</v>
      </c>
      <c r="DL1671" t="s">
        <v>141</v>
      </c>
      <c r="DM1671" t="s">
        <v>141</v>
      </c>
      <c r="DN1671" t="s">
        <v>141</v>
      </c>
      <c r="DO1671" t="s">
        <v>141</v>
      </c>
      <c r="DQ1671" t="s">
        <v>150</v>
      </c>
      <c r="DS1671" t="s">
        <v>17567</v>
      </c>
      <c r="DU1671" t="s">
        <v>198</v>
      </c>
      <c r="DV1671" t="str">
        <f>VLOOKUP(H1671,'[3]Merge Gagner assez d''argent'!$A:$B,2,FALSE)</f>
        <v>Oui</v>
      </c>
      <c r="DX1671" t="s">
        <v>129</v>
      </c>
      <c r="DY1671" t="s">
        <v>167</v>
      </c>
      <c r="DZ1671" t="s">
        <v>141</v>
      </c>
      <c r="EB1671" t="s">
        <v>129</v>
      </c>
      <c r="ED1671" t="s">
        <v>686</v>
      </c>
      <c r="EF1671" t="s">
        <v>129</v>
      </c>
      <c r="EH1671" t="s">
        <v>141</v>
      </c>
      <c r="EI1671" t="s">
        <v>156</v>
      </c>
      <c r="EJ1671" t="s">
        <v>157</v>
      </c>
      <c r="EK1671" t="s">
        <v>158</v>
      </c>
      <c r="EM1671" t="s">
        <v>954</v>
      </c>
      <c r="EN1671" t="s">
        <v>129</v>
      </c>
      <c r="EO1671" t="s">
        <v>141</v>
      </c>
      <c r="EP1671" t="s">
        <v>129</v>
      </c>
      <c r="EQ1671" t="s">
        <v>129</v>
      </c>
      <c r="ER1671" t="s">
        <v>129</v>
      </c>
      <c r="ES1671" t="s">
        <v>129</v>
      </c>
      <c r="ET1671" t="s">
        <v>141</v>
      </c>
      <c r="EU1671" t="s">
        <v>17568</v>
      </c>
      <c r="EV1671" t="s">
        <v>17569</v>
      </c>
    </row>
    <row r="1672" spans="1:152" hidden="1" x14ac:dyDescent="0.35">
      <c r="A1672" t="s">
        <v>17570</v>
      </c>
      <c r="B1672" t="s">
        <v>17571</v>
      </c>
      <c r="D1672" t="s">
        <v>17271</v>
      </c>
      <c r="E1672" t="s">
        <v>129</v>
      </c>
      <c r="F1672" t="s">
        <v>10188</v>
      </c>
      <c r="G1672" t="s">
        <v>17572</v>
      </c>
      <c r="H1672" t="s">
        <v>17572</v>
      </c>
      <c r="I1672" s="1">
        <v>44788</v>
      </c>
      <c r="J1672" t="s">
        <v>132</v>
      </c>
      <c r="P1672" t="s">
        <v>11945</v>
      </c>
      <c r="R1672" t="s">
        <v>11945</v>
      </c>
      <c r="S1672" s="1">
        <f>VLOOKUP(H1672,'[1]Base JI SMP'!$C:$F,4,FALSE)</f>
        <v>44722</v>
      </c>
      <c r="T1672" t="str">
        <f>VLOOKUP(H1672,'[2]Base JI SMP'!$C:$J,8,FALSE)</f>
        <v>Individual</v>
      </c>
      <c r="U1672" t="str">
        <f>VLOOKUP(H1672,'[2]Base JI SMP'!$C:$M,11,FALSE)</f>
        <v>Business development/management training</v>
      </c>
      <c r="V1672" t="str">
        <f>VLOOKUP(H1672,'[2]Base JI SMP'!$C:$R,12,FALSE)</f>
        <v>Individual</v>
      </c>
      <c r="W1672" s="1">
        <f>VLOOKUP(H1672,'[1]Base JI SMP'!$C:$R,13,FALSE)</f>
        <v>44704</v>
      </c>
      <c r="X1672" s="1">
        <f>VLOOKUP(H1672,'[1]Base JI SMP'!$C:$P,14,FALSE)</f>
        <v>44706</v>
      </c>
      <c r="Y1672" t="s">
        <v>136</v>
      </c>
      <c r="Z1672" t="s">
        <v>137</v>
      </c>
      <c r="AA1672" t="s">
        <v>319</v>
      </c>
      <c r="AG1672" t="s">
        <v>208</v>
      </c>
      <c r="AH1672" t="s">
        <v>141</v>
      </c>
      <c r="AJ1672" t="s">
        <v>129</v>
      </c>
      <c r="AL1672" t="s">
        <v>129</v>
      </c>
      <c r="AN1672" t="s">
        <v>129</v>
      </c>
      <c r="AP1672" t="s">
        <v>129</v>
      </c>
      <c r="AQ1672" t="s">
        <v>129</v>
      </c>
      <c r="AT1672" t="s">
        <v>679</v>
      </c>
      <c r="AU1672" t="s">
        <v>144</v>
      </c>
      <c r="CZ1672" t="s">
        <v>171</v>
      </c>
      <c r="DA1672" t="s">
        <v>15384</v>
      </c>
      <c r="DB1672" t="s">
        <v>592</v>
      </c>
      <c r="DC1672" t="s">
        <v>146</v>
      </c>
      <c r="DD1672" t="s">
        <v>17573</v>
      </c>
      <c r="DE1672" t="s">
        <v>4731</v>
      </c>
      <c r="DF1672" t="s">
        <v>399</v>
      </c>
      <c r="DG1672" t="s">
        <v>399</v>
      </c>
      <c r="DI1672" t="s">
        <v>149</v>
      </c>
      <c r="DJ1672" t="s">
        <v>129</v>
      </c>
      <c r="DK1672" t="s">
        <v>141</v>
      </c>
      <c r="DL1672" t="s">
        <v>141</v>
      </c>
      <c r="DM1672" t="s">
        <v>141</v>
      </c>
      <c r="DN1672" t="s">
        <v>141</v>
      </c>
      <c r="DO1672" t="s">
        <v>141</v>
      </c>
      <c r="DQ1672" t="s">
        <v>150</v>
      </c>
      <c r="DS1672" t="s">
        <v>17276</v>
      </c>
      <c r="DU1672" t="s">
        <v>198</v>
      </c>
      <c r="DV1672" t="str">
        <f>VLOOKUP(H1672,'[3]Merge Gagner assez d''argent'!$A:$B,2,FALSE)</f>
        <v>Oui</v>
      </c>
      <c r="DX1672" t="s">
        <v>141</v>
      </c>
      <c r="DZ1672" t="s">
        <v>404</v>
      </c>
      <c r="EB1672" t="s">
        <v>141</v>
      </c>
      <c r="ED1672" t="s">
        <v>141</v>
      </c>
      <c r="EF1672" t="s">
        <v>129</v>
      </c>
      <c r="EG1672" t="s">
        <v>17574</v>
      </c>
      <c r="EH1672" t="s">
        <v>141</v>
      </c>
      <c r="EI1672" t="s">
        <v>156</v>
      </c>
      <c r="EJ1672" t="s">
        <v>157</v>
      </c>
      <c r="EK1672" t="s">
        <v>158</v>
      </c>
      <c r="EM1672" t="s">
        <v>954</v>
      </c>
      <c r="EN1672" t="s">
        <v>129</v>
      </c>
      <c r="EO1672" t="s">
        <v>141</v>
      </c>
      <c r="EP1672" t="s">
        <v>129</v>
      </c>
      <c r="EQ1672" t="s">
        <v>129</v>
      </c>
      <c r="ER1672" t="s">
        <v>129</v>
      </c>
      <c r="ES1672" t="s">
        <v>129</v>
      </c>
      <c r="ET1672" t="s">
        <v>141</v>
      </c>
      <c r="EU1672" t="s">
        <v>17575</v>
      </c>
      <c r="EV1672" t="s">
        <v>17576</v>
      </c>
    </row>
    <row r="1673" spans="1:152" hidden="1" x14ac:dyDescent="0.35">
      <c r="A1673" t="s">
        <v>17577</v>
      </c>
      <c r="B1673" t="s">
        <v>17578</v>
      </c>
      <c r="D1673" t="s">
        <v>17271</v>
      </c>
      <c r="E1673" t="s">
        <v>129</v>
      </c>
      <c r="F1673" t="s">
        <v>10188</v>
      </c>
      <c r="G1673" t="s">
        <v>17579</v>
      </c>
      <c r="H1673" t="s">
        <v>17579</v>
      </c>
      <c r="I1673" s="1">
        <v>44788</v>
      </c>
      <c r="J1673" t="s">
        <v>132</v>
      </c>
      <c r="P1673" t="s">
        <v>11945</v>
      </c>
      <c r="R1673" t="s">
        <v>11945</v>
      </c>
      <c r="S1673" s="1">
        <f>VLOOKUP(H1673,'[1]Base JI SMP'!$C:$F,4,FALSE)</f>
        <v>44733</v>
      </c>
      <c r="T1673" t="str">
        <f>VLOOKUP(H1673,'[2]Base JI SMP'!$C:$J,8,FALSE)</f>
        <v>Individual</v>
      </c>
      <c r="U1673" t="str">
        <f>VLOOKUP(H1673,'[2]Base JI SMP'!$C:$M,11,FALSE)</f>
        <v>Business development/management training</v>
      </c>
      <c r="V1673" t="str">
        <f>VLOOKUP(H1673,'[2]Base JI SMP'!$C:$R,12,FALSE)</f>
        <v>Individual</v>
      </c>
      <c r="W1673" s="1">
        <f>VLOOKUP(H1673,'[1]Base JI SMP'!$C:$R,13,FALSE)</f>
        <v>44704</v>
      </c>
      <c r="X1673" s="1">
        <f>VLOOKUP(H1673,'[1]Base JI SMP'!$C:$P,14,FALSE)</f>
        <v>44706</v>
      </c>
      <c r="Y1673" t="s">
        <v>136</v>
      </c>
      <c r="Z1673" t="s">
        <v>137</v>
      </c>
      <c r="AA1673" t="s">
        <v>319</v>
      </c>
      <c r="AG1673" t="s">
        <v>208</v>
      </c>
      <c r="AH1673" t="s">
        <v>141</v>
      </c>
      <c r="AJ1673" t="s">
        <v>129</v>
      </c>
      <c r="AL1673" t="s">
        <v>129</v>
      </c>
      <c r="AN1673" t="s">
        <v>129</v>
      </c>
      <c r="AP1673" t="s">
        <v>129</v>
      </c>
      <c r="AQ1673" t="s">
        <v>129</v>
      </c>
      <c r="AT1673" t="s">
        <v>679</v>
      </c>
      <c r="AU1673" t="s">
        <v>144</v>
      </c>
      <c r="CZ1673" t="s">
        <v>171</v>
      </c>
      <c r="DA1673" t="s">
        <v>17580</v>
      </c>
      <c r="DB1673" t="s">
        <v>592</v>
      </c>
      <c r="DC1673" t="s">
        <v>146</v>
      </c>
      <c r="DD1673" t="s">
        <v>17581</v>
      </c>
      <c r="DE1673" t="s">
        <v>4731</v>
      </c>
      <c r="DF1673" t="s">
        <v>399</v>
      </c>
      <c r="DG1673" t="s">
        <v>399</v>
      </c>
      <c r="DI1673" t="s">
        <v>149</v>
      </c>
      <c r="DJ1673" t="s">
        <v>129</v>
      </c>
      <c r="DK1673" t="s">
        <v>141</v>
      </c>
      <c r="DL1673" t="s">
        <v>141</v>
      </c>
      <c r="DM1673" t="s">
        <v>141</v>
      </c>
      <c r="DN1673" t="s">
        <v>141</v>
      </c>
      <c r="DO1673" t="s">
        <v>141</v>
      </c>
      <c r="DQ1673" t="s">
        <v>150</v>
      </c>
      <c r="DS1673" t="s">
        <v>17582</v>
      </c>
      <c r="DV1673" t="str">
        <f>VLOOKUP(H1673,'[3]Merge Gagner assez d''argent'!$A:$B,2,FALSE)</f>
        <v>Oui</v>
      </c>
      <c r="DX1673" t="s">
        <v>129</v>
      </c>
      <c r="DY1673" t="s">
        <v>167</v>
      </c>
      <c r="DZ1673" t="s">
        <v>141</v>
      </c>
      <c r="EB1673" t="s">
        <v>141</v>
      </c>
      <c r="ED1673" t="s">
        <v>141</v>
      </c>
      <c r="EF1673" t="s">
        <v>129</v>
      </c>
      <c r="EG1673" t="s">
        <v>17583</v>
      </c>
      <c r="EH1673" t="s">
        <v>141</v>
      </c>
      <c r="EI1673" t="s">
        <v>156</v>
      </c>
      <c r="EJ1673" t="s">
        <v>157</v>
      </c>
      <c r="EK1673" t="s">
        <v>158</v>
      </c>
      <c r="EM1673" t="s">
        <v>954</v>
      </c>
      <c r="EN1673" t="s">
        <v>129</v>
      </c>
      <c r="EO1673" t="s">
        <v>141</v>
      </c>
      <c r="EP1673" t="s">
        <v>129</v>
      </c>
      <c r="EQ1673" t="s">
        <v>129</v>
      </c>
      <c r="ER1673" t="s">
        <v>129</v>
      </c>
      <c r="ES1673" t="s">
        <v>129</v>
      </c>
      <c r="ET1673" t="s">
        <v>141</v>
      </c>
      <c r="EU1673" t="s">
        <v>17584</v>
      </c>
      <c r="EV1673" t="s">
        <v>17585</v>
      </c>
    </row>
    <row r="1674" spans="1:152" hidden="1" x14ac:dyDescent="0.35">
      <c r="A1674" t="s">
        <v>17586</v>
      </c>
      <c r="B1674" t="s">
        <v>17587</v>
      </c>
      <c r="D1674" t="s">
        <v>14796</v>
      </c>
      <c r="E1674" t="s">
        <v>129</v>
      </c>
      <c r="F1674" t="s">
        <v>10188</v>
      </c>
      <c r="G1674" t="s">
        <v>17588</v>
      </c>
      <c r="H1674" t="s">
        <v>17588</v>
      </c>
      <c r="I1674" s="1">
        <v>44788</v>
      </c>
      <c r="J1674" t="s">
        <v>132</v>
      </c>
      <c r="P1674" t="s">
        <v>11945</v>
      </c>
      <c r="R1674" t="s">
        <v>11945</v>
      </c>
      <c r="S1674" s="1">
        <f>VLOOKUP(H1674,'[1]Base JI SMP'!$C:$F,4,FALSE)</f>
        <v>44708</v>
      </c>
      <c r="T1674" t="str">
        <f>VLOOKUP(H1674,'[2]Base JI SMP'!$C:$J,8,FALSE)</f>
        <v>Individual</v>
      </c>
      <c r="U1674" t="str">
        <f>VLOOKUP(H1674,'[2]Base JI SMP'!$C:$M,11,FALSE)</f>
        <v>Other</v>
      </c>
      <c r="V1674" t="str">
        <f>VLOOKUP(H1674,'[2]Base JI SMP'!$C:$R,12,FALSE)</f>
        <v>Individual</v>
      </c>
      <c r="W1674" s="1">
        <f>VLOOKUP(H1674,'[1]Base JI SMP'!$C:$R,13,FALSE)</f>
        <v>44704</v>
      </c>
      <c r="X1674" s="1">
        <f>VLOOKUP(H1674,'[1]Base JI SMP'!$C:$P,14,FALSE)</f>
        <v>44706</v>
      </c>
      <c r="Y1674" t="s">
        <v>136</v>
      </c>
      <c r="Z1674" t="s">
        <v>137</v>
      </c>
      <c r="AA1674" t="s">
        <v>319</v>
      </c>
      <c r="AG1674" t="s">
        <v>167</v>
      </c>
      <c r="AH1674" t="s">
        <v>141</v>
      </c>
      <c r="AJ1674" t="s">
        <v>129</v>
      </c>
      <c r="AL1674" t="s">
        <v>129</v>
      </c>
      <c r="AN1674" t="s">
        <v>129</v>
      </c>
      <c r="AP1674" t="s">
        <v>129</v>
      </c>
      <c r="AQ1674" t="s">
        <v>129</v>
      </c>
      <c r="AS1674" t="s">
        <v>208</v>
      </c>
      <c r="AT1674" t="s">
        <v>679</v>
      </c>
      <c r="AU1674" t="s">
        <v>144</v>
      </c>
      <c r="CZ1674" t="s">
        <v>171</v>
      </c>
      <c r="DA1674" t="s">
        <v>15788</v>
      </c>
      <c r="DB1674" t="s">
        <v>592</v>
      </c>
      <c r="DC1674" t="s">
        <v>146</v>
      </c>
      <c r="DD1674" t="s">
        <v>17589</v>
      </c>
      <c r="DE1674" t="s">
        <v>2721</v>
      </c>
      <c r="DF1674" t="s">
        <v>399</v>
      </c>
      <c r="DG1674" t="s">
        <v>399</v>
      </c>
      <c r="DI1674" t="s">
        <v>149</v>
      </c>
      <c r="DJ1674" t="s">
        <v>129</v>
      </c>
      <c r="DK1674" t="s">
        <v>141</v>
      </c>
      <c r="DL1674" t="s">
        <v>141</v>
      </c>
      <c r="DM1674" t="s">
        <v>141</v>
      </c>
      <c r="DN1674" t="s">
        <v>141</v>
      </c>
      <c r="DO1674" t="s">
        <v>141</v>
      </c>
      <c r="DQ1674" t="s">
        <v>150</v>
      </c>
      <c r="DS1674" t="s">
        <v>17546</v>
      </c>
      <c r="DT1674" t="s">
        <v>17590</v>
      </c>
      <c r="DV1674" t="str">
        <f>VLOOKUP(H1674,'[3]Merge Gagner assez d''argent'!$A:$B,2,FALSE)</f>
        <v>Oui</v>
      </c>
      <c r="DX1674" t="s">
        <v>141</v>
      </c>
      <c r="DZ1674" t="s">
        <v>141</v>
      </c>
      <c r="EB1674" t="s">
        <v>686</v>
      </c>
      <c r="ED1674" t="s">
        <v>686</v>
      </c>
      <c r="EF1674" t="s">
        <v>407</v>
      </c>
      <c r="EH1674" t="s">
        <v>141</v>
      </c>
      <c r="EI1674" t="s">
        <v>156</v>
      </c>
      <c r="EJ1674" t="s">
        <v>157</v>
      </c>
      <c r="EK1674" t="s">
        <v>181</v>
      </c>
      <c r="EM1674" t="s">
        <v>954</v>
      </c>
      <c r="EN1674" t="s">
        <v>129</v>
      </c>
      <c r="EO1674" t="s">
        <v>141</v>
      </c>
      <c r="EP1674" t="s">
        <v>129</v>
      </c>
      <c r="EQ1674" t="s">
        <v>129</v>
      </c>
      <c r="ER1674" t="s">
        <v>129</v>
      </c>
      <c r="ES1674" t="s">
        <v>129</v>
      </c>
      <c r="ET1674" t="s">
        <v>141</v>
      </c>
      <c r="EU1674" t="s">
        <v>15630</v>
      </c>
      <c r="EV1674" t="s">
        <v>17591</v>
      </c>
    </row>
    <row r="1675" spans="1:152" hidden="1" x14ac:dyDescent="0.35">
      <c r="A1675" t="s">
        <v>17592</v>
      </c>
      <c r="B1675" t="s">
        <v>17593</v>
      </c>
      <c r="D1675" t="s">
        <v>14796</v>
      </c>
      <c r="E1675" t="s">
        <v>129</v>
      </c>
      <c r="F1675" t="s">
        <v>10188</v>
      </c>
      <c r="G1675" t="s">
        <v>17594</v>
      </c>
      <c r="H1675" t="s">
        <v>17594</v>
      </c>
      <c r="I1675" s="1">
        <v>44788</v>
      </c>
      <c r="J1675" t="s">
        <v>132</v>
      </c>
      <c r="P1675" t="s">
        <v>11945</v>
      </c>
      <c r="R1675" t="s">
        <v>11945</v>
      </c>
      <c r="S1675" s="1">
        <f>VLOOKUP(H1675,'[1]Base JI SMP'!$C:$F,4,FALSE)</f>
        <v>44677</v>
      </c>
      <c r="T1675" t="str">
        <f>VLOOKUP(H1675,'[2]Base JI SMP'!$C:$J,8,FALSE)</f>
        <v>Individual</v>
      </c>
      <c r="U1675" t="s">
        <v>135</v>
      </c>
      <c r="V1675" t="s">
        <v>135</v>
      </c>
      <c r="W1675" t="s">
        <v>135</v>
      </c>
      <c r="X1675" t="s">
        <v>135</v>
      </c>
      <c r="Y1675" t="s">
        <v>136</v>
      </c>
      <c r="Z1675" t="s">
        <v>137</v>
      </c>
      <c r="AA1675" t="s">
        <v>319</v>
      </c>
      <c r="AG1675" t="s">
        <v>320</v>
      </c>
      <c r="AH1675" t="s">
        <v>141</v>
      </c>
      <c r="AJ1675" t="s">
        <v>129</v>
      </c>
      <c r="AL1675" t="s">
        <v>129</v>
      </c>
      <c r="AN1675" t="s">
        <v>129</v>
      </c>
      <c r="AP1675" t="s">
        <v>129</v>
      </c>
      <c r="AQ1675" t="s">
        <v>129</v>
      </c>
      <c r="AS1675" t="s">
        <v>190</v>
      </c>
      <c r="AT1675" t="s">
        <v>143</v>
      </c>
      <c r="AU1675" t="s">
        <v>144</v>
      </c>
      <c r="CZ1675" t="s">
        <v>171</v>
      </c>
      <c r="DA1675" t="s">
        <v>17595</v>
      </c>
      <c r="DB1675" t="s">
        <v>297</v>
      </c>
      <c r="DC1675" t="s">
        <v>901</v>
      </c>
      <c r="DD1675" t="s">
        <v>17596</v>
      </c>
      <c r="DE1675" t="s">
        <v>2721</v>
      </c>
      <c r="DF1675" t="s">
        <v>141</v>
      </c>
      <c r="DI1675" t="s">
        <v>149</v>
      </c>
      <c r="DJ1675" t="s">
        <v>129</v>
      </c>
      <c r="DK1675" t="s">
        <v>141</v>
      </c>
      <c r="DL1675" t="s">
        <v>141</v>
      </c>
      <c r="DM1675" t="s">
        <v>141</v>
      </c>
      <c r="DN1675" t="s">
        <v>141</v>
      </c>
      <c r="DO1675" t="s">
        <v>141</v>
      </c>
      <c r="DQ1675" t="s">
        <v>150</v>
      </c>
      <c r="DS1675" t="s">
        <v>17597</v>
      </c>
      <c r="DT1675" t="s">
        <v>17598</v>
      </c>
      <c r="DV1675" t="str">
        <f>VLOOKUP(H1675,'[3]Merge Gagner assez d''argent'!$A:$B,2,FALSE)</f>
        <v>Oui</v>
      </c>
      <c r="DX1675" t="s">
        <v>129</v>
      </c>
      <c r="DY1675" t="s">
        <v>167</v>
      </c>
      <c r="DZ1675" t="s">
        <v>141</v>
      </c>
      <c r="EB1675" t="s">
        <v>129</v>
      </c>
      <c r="ED1675" t="s">
        <v>686</v>
      </c>
      <c r="EF1675" t="s">
        <v>129</v>
      </c>
      <c r="EH1675" t="s">
        <v>141</v>
      </c>
      <c r="EI1675" t="s">
        <v>156</v>
      </c>
      <c r="EJ1675" t="s">
        <v>157</v>
      </c>
      <c r="EK1675" t="s">
        <v>181</v>
      </c>
      <c r="EM1675" t="s">
        <v>954</v>
      </c>
      <c r="EN1675" t="s">
        <v>129</v>
      </c>
      <c r="EO1675" t="s">
        <v>141</v>
      </c>
      <c r="EP1675" t="s">
        <v>129</v>
      </c>
      <c r="EQ1675" t="s">
        <v>129</v>
      </c>
      <c r="ER1675" t="s">
        <v>129</v>
      </c>
      <c r="ES1675" t="s">
        <v>129</v>
      </c>
      <c r="ET1675" t="s">
        <v>141</v>
      </c>
      <c r="EU1675" t="s">
        <v>17561</v>
      </c>
      <c r="EV1675" t="s">
        <v>17599</v>
      </c>
    </row>
    <row r="1676" spans="1:152" hidden="1" x14ac:dyDescent="0.35">
      <c r="A1676" t="s">
        <v>17600</v>
      </c>
      <c r="B1676" t="s">
        <v>17601</v>
      </c>
      <c r="D1676" t="s">
        <v>14796</v>
      </c>
      <c r="E1676" t="s">
        <v>129</v>
      </c>
      <c r="F1676" t="s">
        <v>10188</v>
      </c>
      <c r="G1676" t="s">
        <v>17602</v>
      </c>
      <c r="H1676" s="2" t="s">
        <v>20701</v>
      </c>
      <c r="I1676" s="1">
        <v>44788</v>
      </c>
      <c r="J1676" t="s">
        <v>132</v>
      </c>
      <c r="P1676" t="s">
        <v>11945</v>
      </c>
      <c r="R1676" t="s">
        <v>11945</v>
      </c>
      <c r="S1676" s="1" t="e">
        <f>VLOOKUP(H1676,'[1]Base JI SMP'!$C:$F,4,FALSE)</f>
        <v>#N/A</v>
      </c>
      <c r="T1676" t="e">
        <f>VLOOKUP(H1676,'[2]Base JI SMP'!$C:$J,8,FALSE)</f>
        <v>#N/A</v>
      </c>
      <c r="U1676" t="e">
        <f>VLOOKUP(H1676,'[2]Base JI SMP'!$C:$M,11,FALSE)</f>
        <v>#N/A</v>
      </c>
      <c r="V1676" t="e">
        <f>VLOOKUP(H1676,'[2]Base JI SMP'!$C:$R,12,FALSE)</f>
        <v>#N/A</v>
      </c>
      <c r="W1676" s="1" t="e">
        <f>VLOOKUP(H1676,'[1]Base JI SMP'!$C:$R,13,FALSE)</f>
        <v>#N/A</v>
      </c>
      <c r="X1676" s="1" t="e">
        <f>VLOOKUP(H1676,'[1]Base JI SMP'!$C:$P,14,FALSE)</f>
        <v>#N/A</v>
      </c>
      <c r="Y1676" t="s">
        <v>136</v>
      </c>
      <c r="Z1676" t="s">
        <v>137</v>
      </c>
      <c r="AA1676" t="s">
        <v>319</v>
      </c>
      <c r="AG1676" t="s">
        <v>167</v>
      </c>
      <c r="AH1676" t="s">
        <v>141</v>
      </c>
      <c r="AJ1676" t="s">
        <v>129</v>
      </c>
      <c r="AL1676" t="s">
        <v>129</v>
      </c>
      <c r="AN1676" t="s">
        <v>129</v>
      </c>
      <c r="AP1676" t="s">
        <v>129</v>
      </c>
      <c r="AQ1676" t="s">
        <v>129</v>
      </c>
      <c r="AS1676" t="s">
        <v>208</v>
      </c>
      <c r="AT1676" t="s">
        <v>143</v>
      </c>
      <c r="AU1676" t="s">
        <v>144</v>
      </c>
      <c r="CZ1676" t="s">
        <v>171</v>
      </c>
      <c r="DA1676" t="s">
        <v>14798</v>
      </c>
      <c r="DB1676" t="s">
        <v>592</v>
      </c>
      <c r="DC1676" t="s">
        <v>146</v>
      </c>
      <c r="DD1676" t="s">
        <v>17603</v>
      </c>
      <c r="DE1676" t="s">
        <v>2721</v>
      </c>
      <c r="DF1676" t="s">
        <v>399</v>
      </c>
      <c r="DG1676" t="s">
        <v>399</v>
      </c>
      <c r="DI1676" t="s">
        <v>149</v>
      </c>
      <c r="DJ1676" t="s">
        <v>129</v>
      </c>
      <c r="DK1676" t="s">
        <v>141</v>
      </c>
      <c r="DL1676" t="s">
        <v>141</v>
      </c>
      <c r="DM1676" t="s">
        <v>141</v>
      </c>
      <c r="DN1676" t="s">
        <v>141</v>
      </c>
      <c r="DO1676" t="s">
        <v>141</v>
      </c>
      <c r="DQ1676" t="s">
        <v>150</v>
      </c>
      <c r="DS1676" t="s">
        <v>17597</v>
      </c>
      <c r="DT1676" t="s">
        <v>17604</v>
      </c>
      <c r="DV1676" t="e">
        <f>VLOOKUP(H1676,'[3]Merge Gagner assez d''argent'!$A:$B,2,FALSE)</f>
        <v>#N/A</v>
      </c>
      <c r="DX1676" t="s">
        <v>141</v>
      </c>
      <c r="DZ1676" t="s">
        <v>141</v>
      </c>
      <c r="EB1676" t="s">
        <v>686</v>
      </c>
      <c r="ED1676" t="s">
        <v>686</v>
      </c>
      <c r="EF1676" t="s">
        <v>407</v>
      </c>
      <c r="EH1676" t="s">
        <v>253</v>
      </c>
      <c r="EI1676" t="s">
        <v>156</v>
      </c>
      <c r="EJ1676" t="s">
        <v>214</v>
      </c>
      <c r="EK1676" t="s">
        <v>181</v>
      </c>
      <c r="EM1676" t="s">
        <v>954</v>
      </c>
      <c r="EN1676" t="s">
        <v>129</v>
      </c>
      <c r="EO1676" t="s">
        <v>141</v>
      </c>
      <c r="EP1676" t="s">
        <v>129</v>
      </c>
      <c r="EQ1676" t="s">
        <v>129</v>
      </c>
      <c r="ER1676" t="s">
        <v>129</v>
      </c>
      <c r="ES1676" t="s">
        <v>129</v>
      </c>
      <c r="ET1676" t="s">
        <v>141</v>
      </c>
      <c r="EU1676" t="s">
        <v>15630</v>
      </c>
      <c r="EV1676" t="s">
        <v>17605</v>
      </c>
    </row>
    <row r="1677" spans="1:152" hidden="1" x14ac:dyDescent="0.35">
      <c r="A1677" t="s">
        <v>17606</v>
      </c>
      <c r="B1677" t="s">
        <v>17607</v>
      </c>
      <c r="D1677" t="s">
        <v>14796</v>
      </c>
      <c r="E1677" t="s">
        <v>129</v>
      </c>
      <c r="F1677" t="s">
        <v>10188</v>
      </c>
      <c r="G1677" t="s">
        <v>17423</v>
      </c>
      <c r="H1677" s="2"/>
      <c r="I1677" s="1">
        <v>44783</v>
      </c>
      <c r="J1677" t="s">
        <v>132</v>
      </c>
      <c r="P1677" t="s">
        <v>11945</v>
      </c>
      <c r="R1677" t="s">
        <v>11945</v>
      </c>
      <c r="S1677" s="1" t="e">
        <f>VLOOKUP(H1677,'[1]Base JI SMP'!$C:$F,4,FALSE)</f>
        <v>#N/A</v>
      </c>
      <c r="T1677" t="e">
        <f>VLOOKUP(H1677,'[2]Base JI SMP'!$C:$J,8,FALSE)</f>
        <v>#N/A</v>
      </c>
      <c r="U1677" t="e">
        <f>VLOOKUP(H1677,'[2]Base JI SMP'!$C:$M,11,FALSE)</f>
        <v>#N/A</v>
      </c>
      <c r="V1677" t="e">
        <f>VLOOKUP(H1677,'[2]Base JI SMP'!$C:$R,12,FALSE)</f>
        <v>#N/A</v>
      </c>
      <c r="W1677" s="1" t="e">
        <f>VLOOKUP(H1677,'[1]Base JI SMP'!$C:$R,13,FALSE)</f>
        <v>#N/A</v>
      </c>
      <c r="X1677" s="1" t="e">
        <f>VLOOKUP(H1677,'[1]Base JI SMP'!$C:$P,14,FALSE)</f>
        <v>#N/A</v>
      </c>
      <c r="Y1677" t="s">
        <v>136</v>
      </c>
      <c r="Z1677" t="s">
        <v>137</v>
      </c>
      <c r="AA1677" t="s">
        <v>319</v>
      </c>
      <c r="AG1677" t="s">
        <v>167</v>
      </c>
      <c r="AH1677" t="s">
        <v>141</v>
      </c>
      <c r="AJ1677" t="s">
        <v>129</v>
      </c>
      <c r="AL1677" t="s">
        <v>129</v>
      </c>
      <c r="AN1677" t="s">
        <v>129</v>
      </c>
      <c r="AP1677" t="s">
        <v>129</v>
      </c>
      <c r="AQ1677" t="s">
        <v>129</v>
      </c>
      <c r="AS1677" t="s">
        <v>208</v>
      </c>
      <c r="AT1677" t="s">
        <v>143</v>
      </c>
      <c r="AU1677" t="s">
        <v>144</v>
      </c>
      <c r="CZ1677" t="s">
        <v>171</v>
      </c>
      <c r="DA1677" t="s">
        <v>14798</v>
      </c>
      <c r="DB1677" t="s">
        <v>592</v>
      </c>
      <c r="DC1677" t="s">
        <v>901</v>
      </c>
      <c r="DD1677" t="s">
        <v>17608</v>
      </c>
      <c r="DE1677" t="s">
        <v>2721</v>
      </c>
      <c r="DF1677" t="s">
        <v>399</v>
      </c>
      <c r="DG1677" t="s">
        <v>399</v>
      </c>
      <c r="DI1677" t="s">
        <v>149</v>
      </c>
      <c r="DJ1677" t="s">
        <v>129</v>
      </c>
      <c r="DK1677" t="s">
        <v>141</v>
      </c>
      <c r="DL1677" t="s">
        <v>141</v>
      </c>
      <c r="DM1677" t="s">
        <v>141</v>
      </c>
      <c r="DN1677" t="s">
        <v>141</v>
      </c>
      <c r="DO1677" t="s">
        <v>141</v>
      </c>
      <c r="DQ1677" t="s">
        <v>150</v>
      </c>
      <c r="DS1677" t="s">
        <v>17552</v>
      </c>
      <c r="DT1677" t="s">
        <v>17609</v>
      </c>
      <c r="DV1677" t="e">
        <f>VLOOKUP(H1677,'[3]Merge Gagner assez d''argent'!$A:$B,2,FALSE)</f>
        <v>#N/A</v>
      </c>
      <c r="DX1677" t="s">
        <v>129</v>
      </c>
      <c r="DY1677" t="s">
        <v>167</v>
      </c>
      <c r="DZ1677" t="s">
        <v>141</v>
      </c>
      <c r="EB1677" t="s">
        <v>686</v>
      </c>
      <c r="ED1677" t="s">
        <v>686</v>
      </c>
      <c r="EF1677" t="s">
        <v>141</v>
      </c>
      <c r="EH1677" t="s">
        <v>468</v>
      </c>
      <c r="EI1677" t="s">
        <v>156</v>
      </c>
      <c r="EJ1677" t="s">
        <v>214</v>
      </c>
      <c r="EK1677" t="s">
        <v>181</v>
      </c>
      <c r="EM1677" t="s">
        <v>954</v>
      </c>
      <c r="EN1677" t="s">
        <v>129</v>
      </c>
      <c r="EO1677" t="s">
        <v>141</v>
      </c>
      <c r="EP1677" t="s">
        <v>129</v>
      </c>
      <c r="EQ1677" t="s">
        <v>129</v>
      </c>
      <c r="ER1677" t="s">
        <v>129</v>
      </c>
      <c r="ES1677" t="s">
        <v>129</v>
      </c>
      <c r="ET1677" t="s">
        <v>141</v>
      </c>
      <c r="EU1677" t="s">
        <v>15630</v>
      </c>
      <c r="EV1677" t="s">
        <v>17610</v>
      </c>
    </row>
    <row r="1678" spans="1:152" hidden="1" x14ac:dyDescent="0.35">
      <c r="A1678" t="s">
        <v>17611</v>
      </c>
      <c r="B1678" t="s">
        <v>17612</v>
      </c>
      <c r="D1678" t="s">
        <v>14498</v>
      </c>
      <c r="E1678" t="s">
        <v>129</v>
      </c>
      <c r="F1678" t="s">
        <v>10188</v>
      </c>
      <c r="G1678" t="s">
        <v>17613</v>
      </c>
      <c r="H1678" t="s">
        <v>17613</v>
      </c>
      <c r="I1678" s="1">
        <v>44789</v>
      </c>
      <c r="J1678" t="s">
        <v>132</v>
      </c>
      <c r="P1678" t="s">
        <v>11945</v>
      </c>
      <c r="R1678" t="s">
        <v>11945</v>
      </c>
      <c r="S1678" s="1" t="s">
        <v>135</v>
      </c>
      <c r="T1678" t="s">
        <v>135</v>
      </c>
      <c r="U1678" t="s">
        <v>135</v>
      </c>
      <c r="V1678" t="s">
        <v>135</v>
      </c>
      <c r="W1678" t="s">
        <v>135</v>
      </c>
      <c r="X1678" t="s">
        <v>135</v>
      </c>
      <c r="Y1678" t="s">
        <v>136</v>
      </c>
      <c r="Z1678" t="s">
        <v>137</v>
      </c>
      <c r="AA1678" t="s">
        <v>348</v>
      </c>
      <c r="AH1678" t="s">
        <v>141</v>
      </c>
      <c r="AJ1678" t="s">
        <v>129</v>
      </c>
      <c r="AL1678" t="s">
        <v>129</v>
      </c>
      <c r="AN1678" t="s">
        <v>129</v>
      </c>
      <c r="AP1678" t="s">
        <v>129</v>
      </c>
      <c r="AQ1678" t="s">
        <v>129</v>
      </c>
      <c r="AT1678" t="s">
        <v>844</v>
      </c>
      <c r="AU1678" t="s">
        <v>144</v>
      </c>
      <c r="CZ1678" t="s">
        <v>171</v>
      </c>
      <c r="DA1678" t="s">
        <v>17614</v>
      </c>
      <c r="DB1678" t="s">
        <v>171</v>
      </c>
      <c r="DC1678" t="s">
        <v>146</v>
      </c>
      <c r="DE1678" t="s">
        <v>4731</v>
      </c>
      <c r="DF1678" t="s">
        <v>141</v>
      </c>
      <c r="DI1678" t="s">
        <v>149</v>
      </c>
      <c r="DJ1678" t="s">
        <v>129</v>
      </c>
      <c r="DK1678" t="s">
        <v>141</v>
      </c>
      <c r="DL1678" t="s">
        <v>141</v>
      </c>
      <c r="DM1678" t="s">
        <v>141</v>
      </c>
      <c r="DN1678" t="s">
        <v>141</v>
      </c>
      <c r="DO1678" t="s">
        <v>141</v>
      </c>
      <c r="DQ1678" t="s">
        <v>171</v>
      </c>
      <c r="DS1678" t="s">
        <v>17614</v>
      </c>
      <c r="DV1678" t="str">
        <f>VLOOKUP(H1678,'[3]Merge Gagner assez d''argent'!$A:$B,2,FALSE)</f>
        <v>Oui</v>
      </c>
      <c r="DX1678" t="s">
        <v>253</v>
      </c>
      <c r="DZ1678" t="s">
        <v>141</v>
      </c>
      <c r="EB1678" t="s">
        <v>686</v>
      </c>
      <c r="ED1678" t="s">
        <v>686</v>
      </c>
      <c r="EF1678" t="s">
        <v>129</v>
      </c>
      <c r="EH1678" t="s">
        <v>141</v>
      </c>
      <c r="EI1678" t="s">
        <v>156</v>
      </c>
      <c r="EJ1678" t="s">
        <v>157</v>
      </c>
      <c r="EK1678" t="s">
        <v>158</v>
      </c>
      <c r="EM1678" t="s">
        <v>2306</v>
      </c>
      <c r="EN1678" t="s">
        <v>141</v>
      </c>
      <c r="EO1678" t="s">
        <v>141</v>
      </c>
      <c r="EP1678" t="s">
        <v>129</v>
      </c>
      <c r="EQ1678" t="s">
        <v>129</v>
      </c>
      <c r="ER1678" t="s">
        <v>141</v>
      </c>
      <c r="ES1678" t="s">
        <v>141</v>
      </c>
      <c r="ET1678" t="s">
        <v>141</v>
      </c>
      <c r="EU1678" t="s">
        <v>17615</v>
      </c>
      <c r="EV1678" t="s">
        <v>17616</v>
      </c>
    </row>
    <row r="1679" spans="1:152" hidden="1" x14ac:dyDescent="0.35">
      <c r="A1679" t="s">
        <v>17617</v>
      </c>
      <c r="B1679" t="s">
        <v>17618</v>
      </c>
      <c r="D1679" t="s">
        <v>14492</v>
      </c>
      <c r="E1679" t="s">
        <v>129</v>
      </c>
      <c r="F1679" t="s">
        <v>10188</v>
      </c>
      <c r="G1679" t="s">
        <v>17619</v>
      </c>
      <c r="H1679" t="s">
        <v>17619</v>
      </c>
      <c r="I1679" s="1">
        <v>44789</v>
      </c>
      <c r="J1679" t="s">
        <v>132</v>
      </c>
      <c r="P1679" t="s">
        <v>11945</v>
      </c>
      <c r="R1679" t="s">
        <v>11945</v>
      </c>
      <c r="S1679" s="1">
        <f>VLOOKUP(H1679,'[1]Base JI SMP'!$C:$F,4,FALSE)</f>
        <v>44651</v>
      </c>
      <c r="T1679" t="str">
        <f>VLOOKUP(H1679,'[2]Base JI SMP'!$C:$J,8,FALSE)</f>
        <v>Individual</v>
      </c>
      <c r="U1679" t="str">
        <f>VLOOKUP(H1679,'[2]Base JI SMP'!$C:$M,11,FALSE)</f>
        <v>Other</v>
      </c>
      <c r="V1679" t="str">
        <f>VLOOKUP(H1679,'[2]Base JI SMP'!$C:$R,12,FALSE)</f>
        <v>Individual</v>
      </c>
      <c r="W1679" s="1">
        <f>VLOOKUP(H1679,'[1]Base JI SMP'!$C:$R,13,FALSE)</f>
        <v>44652</v>
      </c>
      <c r="X1679" s="1">
        <f>VLOOKUP(H1679,'[1]Base JI SMP'!$C:$P,14,FALSE)</f>
        <v>44655</v>
      </c>
      <c r="Y1679" t="s">
        <v>136</v>
      </c>
      <c r="Z1679" t="s">
        <v>137</v>
      </c>
      <c r="AA1679" t="s">
        <v>166</v>
      </c>
      <c r="AG1679" t="s">
        <v>236</v>
      </c>
      <c r="AH1679" t="s">
        <v>141</v>
      </c>
      <c r="AJ1679" t="s">
        <v>129</v>
      </c>
      <c r="AL1679" t="s">
        <v>129</v>
      </c>
      <c r="AN1679" t="s">
        <v>129</v>
      </c>
      <c r="AP1679" t="s">
        <v>129</v>
      </c>
      <c r="AQ1679" t="s">
        <v>129</v>
      </c>
      <c r="AS1679" t="s">
        <v>349</v>
      </c>
      <c r="AT1679" t="s">
        <v>143</v>
      </c>
      <c r="AU1679" t="s">
        <v>144</v>
      </c>
      <c r="CZ1679" t="s">
        <v>171</v>
      </c>
      <c r="DA1679" t="s">
        <v>16785</v>
      </c>
      <c r="DB1679" t="s">
        <v>592</v>
      </c>
      <c r="DC1679" t="s">
        <v>146</v>
      </c>
      <c r="DD1679" t="s">
        <v>7186</v>
      </c>
      <c r="DE1679" t="s">
        <v>4731</v>
      </c>
      <c r="DF1679" t="s">
        <v>141</v>
      </c>
      <c r="DI1679" t="s">
        <v>149</v>
      </c>
      <c r="DJ1679" t="s">
        <v>129</v>
      </c>
      <c r="DK1679" t="s">
        <v>141</v>
      </c>
      <c r="DL1679" t="s">
        <v>141</v>
      </c>
      <c r="DM1679" t="s">
        <v>141</v>
      </c>
      <c r="DN1679" t="s">
        <v>141</v>
      </c>
      <c r="DO1679" t="s">
        <v>141</v>
      </c>
      <c r="DQ1679" t="s">
        <v>225</v>
      </c>
      <c r="DS1679" t="s">
        <v>17620</v>
      </c>
      <c r="DV1679" t="str">
        <f>VLOOKUP(H1679,'[3]Merge Gagner assez d''argent'!$A:$B,2,FALSE)</f>
        <v>Oui</v>
      </c>
      <c r="DX1679" t="s">
        <v>141</v>
      </c>
      <c r="DZ1679" t="s">
        <v>141</v>
      </c>
      <c r="EB1679" t="s">
        <v>141</v>
      </c>
      <c r="ED1679" t="s">
        <v>141</v>
      </c>
      <c r="EF1679" t="s">
        <v>129</v>
      </c>
      <c r="EG1679" t="s">
        <v>17621</v>
      </c>
      <c r="EH1679" t="s">
        <v>141</v>
      </c>
      <c r="EI1679" t="s">
        <v>156</v>
      </c>
      <c r="EJ1679" t="s">
        <v>157</v>
      </c>
      <c r="EK1679" t="s">
        <v>758</v>
      </c>
      <c r="EL1679" t="s">
        <v>17622</v>
      </c>
      <c r="EM1679" t="s">
        <v>2306</v>
      </c>
      <c r="EN1679" t="s">
        <v>141</v>
      </c>
      <c r="EO1679" t="s">
        <v>141</v>
      </c>
      <c r="EP1679" t="s">
        <v>129</v>
      </c>
      <c r="EQ1679" t="s">
        <v>129</v>
      </c>
      <c r="ER1679" t="s">
        <v>141</v>
      </c>
      <c r="ES1679" t="s">
        <v>141</v>
      </c>
      <c r="ET1679" t="s">
        <v>141</v>
      </c>
      <c r="EU1679" t="s">
        <v>10786</v>
      </c>
      <c r="EV1679" t="s">
        <v>17623</v>
      </c>
    </row>
    <row r="1680" spans="1:152" hidden="1" x14ac:dyDescent="0.35">
      <c r="A1680" t="s">
        <v>17624</v>
      </c>
      <c r="B1680" t="s">
        <v>17625</v>
      </c>
      <c r="D1680" t="s">
        <v>14492</v>
      </c>
      <c r="E1680" t="s">
        <v>129</v>
      </c>
      <c r="F1680" t="s">
        <v>10188</v>
      </c>
      <c r="G1680" t="s">
        <v>17626</v>
      </c>
      <c r="H1680" t="s">
        <v>17626</v>
      </c>
      <c r="I1680" s="1">
        <v>44789</v>
      </c>
      <c r="J1680" t="s">
        <v>132</v>
      </c>
      <c r="P1680" t="s">
        <v>11945</v>
      </c>
      <c r="R1680" t="s">
        <v>11945</v>
      </c>
      <c r="S1680" s="1">
        <f>VLOOKUP(H1680,'[1]Base JI SMP'!$C:$F,4,FALSE)</f>
        <v>44726</v>
      </c>
      <c r="T1680" t="str">
        <f>VLOOKUP(H1680,'[2]Base JI SMP'!$C:$J,8,FALSE)</f>
        <v>Individual</v>
      </c>
      <c r="U1680" t="str">
        <f>VLOOKUP(H1680,'[2]Base JI SMP'!$C:$M,11,FALSE)</f>
        <v>Other</v>
      </c>
      <c r="V1680" t="str">
        <f>VLOOKUP(H1680,'[2]Base JI SMP'!$C:$R,12,FALSE)</f>
        <v>Individual</v>
      </c>
      <c r="W1680" s="1">
        <f>VLOOKUP(H1680,'[1]Base JI SMP'!$C:$R,13,FALSE)</f>
        <v>44720</v>
      </c>
      <c r="X1680" s="1">
        <f>VLOOKUP(H1680,'[1]Base JI SMP'!$C:$P,14,FALSE)</f>
        <v>44725</v>
      </c>
      <c r="Y1680" t="s">
        <v>136</v>
      </c>
      <c r="Z1680" t="s">
        <v>137</v>
      </c>
      <c r="AA1680" t="s">
        <v>166</v>
      </c>
      <c r="AG1680" t="s">
        <v>250</v>
      </c>
      <c r="AH1680" t="s">
        <v>141</v>
      </c>
      <c r="AJ1680" t="s">
        <v>129</v>
      </c>
      <c r="AL1680" t="s">
        <v>129</v>
      </c>
      <c r="AN1680" t="s">
        <v>129</v>
      </c>
      <c r="AP1680" t="s">
        <v>129</v>
      </c>
      <c r="AQ1680" t="s">
        <v>129</v>
      </c>
      <c r="AS1680" t="s">
        <v>740</v>
      </c>
      <c r="AT1680" t="s">
        <v>143</v>
      </c>
      <c r="AU1680" t="s">
        <v>144</v>
      </c>
      <c r="CZ1680" t="s">
        <v>171</v>
      </c>
      <c r="DA1680" t="s">
        <v>16450</v>
      </c>
      <c r="DB1680" t="s">
        <v>592</v>
      </c>
      <c r="DC1680" t="s">
        <v>146</v>
      </c>
      <c r="DD1680" t="s">
        <v>12453</v>
      </c>
      <c r="DE1680" t="s">
        <v>4731</v>
      </c>
      <c r="DF1680" t="s">
        <v>399</v>
      </c>
      <c r="DG1680" t="s">
        <v>399</v>
      </c>
      <c r="DI1680" t="s">
        <v>196</v>
      </c>
      <c r="DJ1680" t="s">
        <v>141</v>
      </c>
      <c r="DK1680" t="s">
        <v>129</v>
      </c>
      <c r="DL1680" t="s">
        <v>141</v>
      </c>
      <c r="DM1680" t="s">
        <v>141</v>
      </c>
      <c r="DN1680" t="s">
        <v>141</v>
      </c>
      <c r="DO1680" t="s">
        <v>141</v>
      </c>
      <c r="DQ1680" t="s">
        <v>150</v>
      </c>
      <c r="DS1680" t="s">
        <v>17627</v>
      </c>
      <c r="DV1680" t="str">
        <f>VLOOKUP(H1680,'[3]Merge Gagner assez d''argent'!$A:$B,2,FALSE)</f>
        <v>Oui</v>
      </c>
      <c r="DX1680" t="s">
        <v>141</v>
      </c>
      <c r="DZ1680" t="s">
        <v>141</v>
      </c>
      <c r="EB1680" t="s">
        <v>141</v>
      </c>
      <c r="ED1680" t="s">
        <v>141</v>
      </c>
      <c r="EF1680" t="s">
        <v>129</v>
      </c>
      <c r="EG1680" t="s">
        <v>17628</v>
      </c>
      <c r="EH1680" t="s">
        <v>141</v>
      </c>
      <c r="EI1680" t="s">
        <v>156</v>
      </c>
      <c r="EJ1680" t="s">
        <v>157</v>
      </c>
      <c r="EK1680" t="s">
        <v>158</v>
      </c>
      <c r="EM1680" t="s">
        <v>5178</v>
      </c>
      <c r="EN1680" t="s">
        <v>141</v>
      </c>
      <c r="EO1680" t="s">
        <v>129</v>
      </c>
      <c r="EP1680" t="s">
        <v>129</v>
      </c>
      <c r="EQ1680" t="s">
        <v>129</v>
      </c>
      <c r="ER1680" t="s">
        <v>141</v>
      </c>
      <c r="ES1680" t="s">
        <v>141</v>
      </c>
      <c r="ET1680" t="s">
        <v>141</v>
      </c>
      <c r="EU1680" t="s">
        <v>17629</v>
      </c>
      <c r="EV1680" t="s">
        <v>17630</v>
      </c>
    </row>
    <row r="1681" spans="1:152" hidden="1" x14ac:dyDescent="0.35">
      <c r="A1681" t="s">
        <v>17631</v>
      </c>
      <c r="B1681" t="s">
        <v>17632</v>
      </c>
      <c r="D1681" t="s">
        <v>14747</v>
      </c>
      <c r="E1681" t="s">
        <v>129</v>
      </c>
      <c r="F1681" t="s">
        <v>10188</v>
      </c>
      <c r="G1681" t="s">
        <v>17423</v>
      </c>
      <c r="H1681" s="2"/>
      <c r="I1681" s="1">
        <v>44783</v>
      </c>
      <c r="J1681" t="s">
        <v>132</v>
      </c>
      <c r="P1681" t="s">
        <v>11945</v>
      </c>
      <c r="R1681" t="s">
        <v>11945</v>
      </c>
      <c r="S1681" s="1" t="e">
        <f>VLOOKUP(H1681,'[1]Base JI SMP'!$C:$F,4,FALSE)</f>
        <v>#N/A</v>
      </c>
      <c r="T1681" t="e">
        <f>VLOOKUP(H1681,'[2]Base JI SMP'!$C:$J,8,FALSE)</f>
        <v>#N/A</v>
      </c>
      <c r="U1681" t="e">
        <f>VLOOKUP(H1681,'[2]Base JI SMP'!$C:$M,11,FALSE)</f>
        <v>#N/A</v>
      </c>
      <c r="V1681" t="e">
        <f>VLOOKUP(H1681,'[2]Base JI SMP'!$C:$R,12,FALSE)</f>
        <v>#N/A</v>
      </c>
      <c r="W1681" s="1" t="e">
        <f>VLOOKUP(H1681,'[1]Base JI SMP'!$C:$R,13,FALSE)</f>
        <v>#N/A</v>
      </c>
      <c r="X1681" s="1" t="e">
        <f>VLOOKUP(H1681,'[1]Base JI SMP'!$C:$P,14,FALSE)</f>
        <v>#N/A</v>
      </c>
      <c r="Y1681" t="s">
        <v>136</v>
      </c>
      <c r="Z1681" t="s">
        <v>137</v>
      </c>
      <c r="AA1681" t="s">
        <v>348</v>
      </c>
      <c r="AG1681">
        <v>0</v>
      </c>
      <c r="AH1681" t="s">
        <v>141</v>
      </c>
      <c r="AJ1681" t="s">
        <v>129</v>
      </c>
      <c r="AL1681" t="s">
        <v>129</v>
      </c>
      <c r="AN1681" t="s">
        <v>129</v>
      </c>
      <c r="AP1681" t="s">
        <v>129</v>
      </c>
      <c r="AQ1681" t="s">
        <v>141</v>
      </c>
      <c r="AR1681" t="s">
        <v>17633</v>
      </c>
      <c r="AS1681" t="s">
        <v>349</v>
      </c>
      <c r="AT1681" t="s">
        <v>679</v>
      </c>
      <c r="AU1681" t="s">
        <v>144</v>
      </c>
      <c r="CZ1681" t="s">
        <v>171</v>
      </c>
      <c r="DA1681" t="s">
        <v>17634</v>
      </c>
      <c r="DB1681" t="s">
        <v>592</v>
      </c>
      <c r="DC1681" t="s">
        <v>901</v>
      </c>
      <c r="DD1681" t="s">
        <v>17635</v>
      </c>
      <c r="DE1681" t="s">
        <v>4731</v>
      </c>
      <c r="DF1681" t="s">
        <v>399</v>
      </c>
      <c r="DG1681" t="s">
        <v>399</v>
      </c>
      <c r="DI1681" t="s">
        <v>2906</v>
      </c>
      <c r="DJ1681" t="s">
        <v>129</v>
      </c>
      <c r="DK1681" t="s">
        <v>129</v>
      </c>
      <c r="DL1681" t="s">
        <v>141</v>
      </c>
      <c r="DM1681" t="s">
        <v>141</v>
      </c>
      <c r="DN1681" t="s">
        <v>141</v>
      </c>
      <c r="DO1681" t="s">
        <v>141</v>
      </c>
      <c r="DQ1681" t="s">
        <v>150</v>
      </c>
      <c r="DS1681" t="s">
        <v>17636</v>
      </c>
      <c r="DT1681" t="s">
        <v>17637</v>
      </c>
      <c r="DV1681" t="e">
        <f>VLOOKUP(H1681,'[3]Merge Gagner assez d''argent'!$A:$B,2,FALSE)</f>
        <v>#N/A</v>
      </c>
      <c r="DX1681" t="s">
        <v>129</v>
      </c>
      <c r="DY1681" t="s">
        <v>167</v>
      </c>
      <c r="DZ1681" t="s">
        <v>141</v>
      </c>
      <c r="EB1681" t="s">
        <v>141</v>
      </c>
      <c r="EC1681" t="s">
        <v>17638</v>
      </c>
      <c r="ED1681" t="s">
        <v>129</v>
      </c>
      <c r="EE1681" t="s">
        <v>17639</v>
      </c>
      <c r="EF1681" t="s">
        <v>129</v>
      </c>
      <c r="EH1681" t="s">
        <v>468</v>
      </c>
      <c r="EI1681" t="s">
        <v>156</v>
      </c>
      <c r="EJ1681" t="s">
        <v>157</v>
      </c>
      <c r="EK1681" t="s">
        <v>181</v>
      </c>
      <c r="EM1681" t="s">
        <v>171</v>
      </c>
      <c r="EN1681" t="s">
        <v>141</v>
      </c>
      <c r="EO1681" t="s">
        <v>141</v>
      </c>
      <c r="EP1681" t="s">
        <v>141</v>
      </c>
      <c r="EQ1681" t="s">
        <v>141</v>
      </c>
      <c r="ER1681" t="s">
        <v>141</v>
      </c>
      <c r="ES1681" t="s">
        <v>141</v>
      </c>
      <c r="ET1681" t="s">
        <v>129</v>
      </c>
      <c r="EU1681" t="s">
        <v>17640</v>
      </c>
      <c r="EV1681" t="s">
        <v>17641</v>
      </c>
    </row>
    <row r="1682" spans="1:152" hidden="1" x14ac:dyDescent="0.35">
      <c r="A1682" t="s">
        <v>17642</v>
      </c>
      <c r="B1682" t="s">
        <v>17643</v>
      </c>
      <c r="D1682" t="s">
        <v>14747</v>
      </c>
      <c r="E1682" t="s">
        <v>129</v>
      </c>
      <c r="F1682" t="s">
        <v>10188</v>
      </c>
      <c r="G1682" t="s">
        <v>17644</v>
      </c>
      <c r="H1682" t="s">
        <v>17644</v>
      </c>
      <c r="I1682" s="1">
        <v>44783</v>
      </c>
      <c r="J1682" t="s">
        <v>132</v>
      </c>
      <c r="P1682" t="s">
        <v>11945</v>
      </c>
      <c r="R1682" t="s">
        <v>11945</v>
      </c>
      <c r="S1682" s="1">
        <f>VLOOKUP(H1682,'[1]Base JI SMP'!$C:$F,4,FALSE)</f>
        <v>44747</v>
      </c>
      <c r="T1682" t="str">
        <f>VLOOKUP(H1682,'[2]Base JI SMP'!$C:$J,8,FALSE)</f>
        <v>Individual</v>
      </c>
      <c r="U1682" t="s">
        <v>135</v>
      </c>
      <c r="V1682" t="s">
        <v>135</v>
      </c>
      <c r="W1682" t="s">
        <v>135</v>
      </c>
      <c r="X1682" t="s">
        <v>135</v>
      </c>
      <c r="Y1682" t="s">
        <v>136</v>
      </c>
      <c r="Z1682" t="s">
        <v>137</v>
      </c>
      <c r="AA1682" t="s">
        <v>348</v>
      </c>
      <c r="AG1682" t="s">
        <v>167</v>
      </c>
      <c r="AH1682" t="s">
        <v>141</v>
      </c>
      <c r="AJ1682" t="s">
        <v>129</v>
      </c>
      <c r="AL1682" t="s">
        <v>129</v>
      </c>
      <c r="AN1682" t="s">
        <v>129</v>
      </c>
      <c r="AP1682" t="s">
        <v>129</v>
      </c>
      <c r="AQ1682" t="s">
        <v>141</v>
      </c>
      <c r="AR1682" t="s">
        <v>17645</v>
      </c>
      <c r="AS1682" t="s">
        <v>934</v>
      </c>
      <c r="AT1682" t="s">
        <v>679</v>
      </c>
      <c r="AU1682" t="s">
        <v>144</v>
      </c>
      <c r="CZ1682" t="s">
        <v>209</v>
      </c>
      <c r="DB1682" t="s">
        <v>210</v>
      </c>
      <c r="DC1682" t="s">
        <v>901</v>
      </c>
      <c r="DD1682" t="s">
        <v>17646</v>
      </c>
      <c r="DE1682" t="s">
        <v>4731</v>
      </c>
      <c r="DF1682" t="s">
        <v>141</v>
      </c>
      <c r="DI1682" t="s">
        <v>2906</v>
      </c>
      <c r="DJ1682" t="s">
        <v>129</v>
      </c>
      <c r="DK1682" t="s">
        <v>129</v>
      </c>
      <c r="DL1682" t="s">
        <v>141</v>
      </c>
      <c r="DM1682" t="s">
        <v>141</v>
      </c>
      <c r="DN1682" t="s">
        <v>141</v>
      </c>
      <c r="DO1682" t="s">
        <v>141</v>
      </c>
      <c r="DQ1682" t="s">
        <v>683</v>
      </c>
      <c r="DS1682" t="s">
        <v>17647</v>
      </c>
      <c r="DU1682" t="s">
        <v>198</v>
      </c>
      <c r="DV1682" t="str">
        <f>VLOOKUP(H1682,'[3]Merge Gagner assez d''argent'!$A:$B,2,FALSE)</f>
        <v>Non</v>
      </c>
      <c r="DW1682" t="s">
        <v>17648</v>
      </c>
      <c r="DX1682" t="s">
        <v>141</v>
      </c>
      <c r="DZ1682" t="s">
        <v>141</v>
      </c>
      <c r="EB1682" t="s">
        <v>141</v>
      </c>
      <c r="ED1682" t="s">
        <v>129</v>
      </c>
      <c r="EE1682" t="s">
        <v>17649</v>
      </c>
      <c r="EF1682" t="s">
        <v>129</v>
      </c>
      <c r="EH1682" t="s">
        <v>141</v>
      </c>
      <c r="EI1682" t="s">
        <v>156</v>
      </c>
      <c r="EJ1682" t="s">
        <v>157</v>
      </c>
      <c r="EK1682" t="s">
        <v>158</v>
      </c>
      <c r="EM1682" t="s">
        <v>241</v>
      </c>
      <c r="EN1682" t="s">
        <v>129</v>
      </c>
      <c r="EO1682" t="s">
        <v>141</v>
      </c>
      <c r="EP1682" t="s">
        <v>141</v>
      </c>
      <c r="EQ1682" t="s">
        <v>141</v>
      </c>
      <c r="ER1682" t="s">
        <v>141</v>
      </c>
      <c r="ES1682" t="s">
        <v>141</v>
      </c>
      <c r="ET1682" t="s">
        <v>141</v>
      </c>
      <c r="EU1682" t="s">
        <v>11669</v>
      </c>
      <c r="EV1682" t="s">
        <v>16631</v>
      </c>
    </row>
    <row r="1683" spans="1:152" hidden="1" x14ac:dyDescent="0.35">
      <c r="A1683" t="s">
        <v>17650</v>
      </c>
      <c r="B1683" t="s">
        <v>17651</v>
      </c>
      <c r="D1683" t="s">
        <v>14796</v>
      </c>
      <c r="E1683" t="s">
        <v>129</v>
      </c>
      <c r="F1683" t="s">
        <v>10188</v>
      </c>
      <c r="G1683" t="s">
        <v>17652</v>
      </c>
      <c r="H1683" t="s">
        <v>17652</v>
      </c>
      <c r="I1683" s="1">
        <v>44789</v>
      </c>
      <c r="J1683" t="s">
        <v>132</v>
      </c>
      <c r="P1683" t="s">
        <v>11945</v>
      </c>
      <c r="R1683" t="s">
        <v>11945</v>
      </c>
      <c r="S1683" s="1">
        <f>VLOOKUP(H1683,'[1]Base JI SMP'!$C:$F,4,FALSE)</f>
        <v>44708</v>
      </c>
      <c r="T1683" t="str">
        <f>VLOOKUP(H1683,'[2]Base JI SMP'!$C:$J,8,FALSE)</f>
        <v>Individual</v>
      </c>
      <c r="U1683" t="str">
        <f>VLOOKUP(H1683,'[2]Base JI SMP'!$C:$M,11,FALSE)</f>
        <v>Other</v>
      </c>
      <c r="V1683" t="str">
        <f>VLOOKUP(H1683,'[2]Base JI SMP'!$C:$R,12,FALSE)</f>
        <v>Individual</v>
      </c>
      <c r="W1683" s="1">
        <f>VLOOKUP(H1683,'[1]Base JI SMP'!$C:$R,13,FALSE)</f>
        <v>44704</v>
      </c>
      <c r="X1683" s="1">
        <f>VLOOKUP(H1683,'[1]Base JI SMP'!$C:$P,14,FALSE)</f>
        <v>44706</v>
      </c>
      <c r="Y1683" t="s">
        <v>136</v>
      </c>
      <c r="Z1683" t="s">
        <v>137</v>
      </c>
      <c r="AA1683" t="s">
        <v>319</v>
      </c>
      <c r="AG1683" t="s">
        <v>167</v>
      </c>
      <c r="AH1683" t="s">
        <v>141</v>
      </c>
      <c r="AJ1683" t="s">
        <v>129</v>
      </c>
      <c r="AL1683" t="s">
        <v>129</v>
      </c>
      <c r="AN1683" t="s">
        <v>129</v>
      </c>
      <c r="AP1683" t="s">
        <v>129</v>
      </c>
      <c r="AQ1683" t="s">
        <v>129</v>
      </c>
      <c r="AS1683" t="s">
        <v>208</v>
      </c>
      <c r="AT1683" t="s">
        <v>143</v>
      </c>
      <c r="AU1683" t="s">
        <v>144</v>
      </c>
      <c r="CZ1683" t="s">
        <v>171</v>
      </c>
      <c r="DA1683" t="s">
        <v>15384</v>
      </c>
      <c r="DB1683" t="s">
        <v>592</v>
      </c>
      <c r="DC1683" t="s">
        <v>901</v>
      </c>
      <c r="DD1683" t="s">
        <v>17653</v>
      </c>
      <c r="DE1683" t="s">
        <v>2721</v>
      </c>
      <c r="DF1683" t="s">
        <v>399</v>
      </c>
      <c r="DG1683" t="s">
        <v>399</v>
      </c>
      <c r="DI1683" t="s">
        <v>149</v>
      </c>
      <c r="DJ1683" t="s">
        <v>129</v>
      </c>
      <c r="DK1683" t="s">
        <v>141</v>
      </c>
      <c r="DL1683" t="s">
        <v>141</v>
      </c>
      <c r="DM1683" t="s">
        <v>141</v>
      </c>
      <c r="DN1683" t="s">
        <v>141</v>
      </c>
      <c r="DO1683" t="s">
        <v>141</v>
      </c>
      <c r="DQ1683" t="s">
        <v>150</v>
      </c>
      <c r="DS1683" t="s">
        <v>17654</v>
      </c>
      <c r="DU1683" t="s">
        <v>198</v>
      </c>
      <c r="DV1683" t="str">
        <f>VLOOKUP(H1683,'[3]Merge Gagner assez d''argent'!$A:$B,2,FALSE)</f>
        <v>Oui</v>
      </c>
      <c r="DX1683" t="s">
        <v>129</v>
      </c>
      <c r="DY1683" t="s">
        <v>167</v>
      </c>
      <c r="DZ1683" t="s">
        <v>141</v>
      </c>
      <c r="EB1683" t="s">
        <v>129</v>
      </c>
      <c r="ED1683" t="s">
        <v>686</v>
      </c>
      <c r="EF1683" t="s">
        <v>129</v>
      </c>
      <c r="EH1683" t="s">
        <v>141</v>
      </c>
      <c r="EI1683" t="s">
        <v>156</v>
      </c>
      <c r="EJ1683" t="s">
        <v>157</v>
      </c>
      <c r="EK1683" t="s">
        <v>158</v>
      </c>
      <c r="EM1683" t="s">
        <v>954</v>
      </c>
      <c r="EN1683" t="s">
        <v>129</v>
      </c>
      <c r="EO1683" t="s">
        <v>141</v>
      </c>
      <c r="EP1683" t="s">
        <v>129</v>
      </c>
      <c r="EQ1683" t="s">
        <v>129</v>
      </c>
      <c r="ER1683" t="s">
        <v>129</v>
      </c>
      <c r="ES1683" t="s">
        <v>129</v>
      </c>
      <c r="ET1683" t="s">
        <v>141</v>
      </c>
      <c r="EU1683" t="s">
        <v>17655</v>
      </c>
      <c r="EV1683" t="s">
        <v>17656</v>
      </c>
    </row>
    <row r="1684" spans="1:152" hidden="1" x14ac:dyDescent="0.35">
      <c r="A1684" t="s">
        <v>17657</v>
      </c>
      <c r="B1684" t="s">
        <v>17658</v>
      </c>
      <c r="D1684" t="s">
        <v>14796</v>
      </c>
      <c r="E1684" t="s">
        <v>129</v>
      </c>
      <c r="F1684" t="s">
        <v>10188</v>
      </c>
      <c r="G1684" t="s">
        <v>17659</v>
      </c>
      <c r="H1684" t="s">
        <v>17659</v>
      </c>
      <c r="I1684" s="1">
        <v>44789</v>
      </c>
      <c r="J1684" t="s">
        <v>132</v>
      </c>
      <c r="P1684" t="s">
        <v>11945</v>
      </c>
      <c r="R1684" t="s">
        <v>11945</v>
      </c>
      <c r="S1684" s="1">
        <f>VLOOKUP(H1684,'[1]Base JI SMP'!$C:$F,4,FALSE)</f>
        <v>44708</v>
      </c>
      <c r="T1684" t="str">
        <f>VLOOKUP(H1684,'[2]Base JI SMP'!$C:$J,8,FALSE)</f>
        <v>Individual</v>
      </c>
      <c r="U1684" t="str">
        <f>VLOOKUP(H1684,'[2]Base JI SMP'!$C:$M,11,FALSE)</f>
        <v>Other</v>
      </c>
      <c r="V1684" t="str">
        <f>VLOOKUP(H1684,'[2]Base JI SMP'!$C:$R,12,FALSE)</f>
        <v>Individual</v>
      </c>
      <c r="W1684" s="1">
        <f>VLOOKUP(H1684,'[1]Base JI SMP'!$C:$R,13,FALSE)</f>
        <v>44704</v>
      </c>
      <c r="X1684" s="1">
        <f>VLOOKUP(H1684,'[1]Base JI SMP'!$C:$P,14,FALSE)</f>
        <v>44706</v>
      </c>
      <c r="Y1684" t="s">
        <v>136</v>
      </c>
      <c r="Z1684" t="s">
        <v>137</v>
      </c>
      <c r="AA1684" t="s">
        <v>319</v>
      </c>
      <c r="AG1684" t="s">
        <v>167</v>
      </c>
      <c r="AH1684" t="s">
        <v>141</v>
      </c>
      <c r="AJ1684" t="s">
        <v>129</v>
      </c>
      <c r="AL1684" t="s">
        <v>129</v>
      </c>
      <c r="AN1684" t="s">
        <v>129</v>
      </c>
      <c r="AP1684" t="s">
        <v>129</v>
      </c>
      <c r="AQ1684" t="s">
        <v>129</v>
      </c>
      <c r="AS1684" t="s">
        <v>208</v>
      </c>
      <c r="AT1684" t="s">
        <v>143</v>
      </c>
      <c r="AU1684" t="s">
        <v>144</v>
      </c>
      <c r="CZ1684" t="s">
        <v>171</v>
      </c>
      <c r="DA1684" t="s">
        <v>15384</v>
      </c>
      <c r="DB1684" t="s">
        <v>592</v>
      </c>
      <c r="DC1684" t="s">
        <v>901</v>
      </c>
      <c r="DD1684" t="s">
        <v>17660</v>
      </c>
      <c r="DE1684" t="s">
        <v>2721</v>
      </c>
      <c r="DF1684" t="s">
        <v>399</v>
      </c>
      <c r="DG1684" t="s">
        <v>399</v>
      </c>
      <c r="DI1684" t="s">
        <v>149</v>
      </c>
      <c r="DJ1684" t="s">
        <v>129</v>
      </c>
      <c r="DK1684" t="s">
        <v>141</v>
      </c>
      <c r="DL1684" t="s">
        <v>141</v>
      </c>
      <c r="DM1684" t="s">
        <v>141</v>
      </c>
      <c r="DN1684" t="s">
        <v>141</v>
      </c>
      <c r="DO1684" t="s">
        <v>141</v>
      </c>
      <c r="DQ1684" t="s">
        <v>150</v>
      </c>
      <c r="DS1684" t="s">
        <v>17661</v>
      </c>
      <c r="DV1684" t="str">
        <f>VLOOKUP(H1684,'[3]Merge Gagner assez d''argent'!$A:$B,2,FALSE)</f>
        <v>Oui</v>
      </c>
      <c r="DX1684" t="s">
        <v>129</v>
      </c>
      <c r="DY1684" t="s">
        <v>167</v>
      </c>
      <c r="DZ1684" t="s">
        <v>141</v>
      </c>
      <c r="EB1684" t="s">
        <v>129</v>
      </c>
      <c r="ED1684" t="s">
        <v>686</v>
      </c>
      <c r="EF1684" t="s">
        <v>129</v>
      </c>
      <c r="EH1684" t="s">
        <v>141</v>
      </c>
      <c r="EI1684" t="s">
        <v>156</v>
      </c>
      <c r="EJ1684" t="s">
        <v>157</v>
      </c>
      <c r="EK1684" t="s">
        <v>158</v>
      </c>
      <c r="EM1684" t="s">
        <v>4576</v>
      </c>
      <c r="EN1684" t="s">
        <v>129</v>
      </c>
      <c r="EO1684" t="s">
        <v>141</v>
      </c>
      <c r="EP1684" t="s">
        <v>129</v>
      </c>
      <c r="EQ1684" t="s">
        <v>129</v>
      </c>
      <c r="ER1684" t="s">
        <v>129</v>
      </c>
      <c r="ES1684" t="s">
        <v>141</v>
      </c>
      <c r="ET1684" t="s">
        <v>141</v>
      </c>
      <c r="EU1684" t="s">
        <v>17662</v>
      </c>
      <c r="EV1684" t="s">
        <v>17663</v>
      </c>
    </row>
    <row r="1685" spans="1:152" hidden="1" x14ac:dyDescent="0.35">
      <c r="A1685" t="s">
        <v>17664</v>
      </c>
      <c r="B1685" t="s">
        <v>17665</v>
      </c>
      <c r="D1685" t="s">
        <v>17666</v>
      </c>
      <c r="E1685" t="s">
        <v>129</v>
      </c>
      <c r="F1685" t="s">
        <v>10188</v>
      </c>
      <c r="G1685" t="s">
        <v>17667</v>
      </c>
      <c r="H1685" t="s">
        <v>17667</v>
      </c>
      <c r="I1685" s="1">
        <v>44789</v>
      </c>
      <c r="J1685" t="s">
        <v>132</v>
      </c>
      <c r="P1685" t="s">
        <v>11945</v>
      </c>
      <c r="R1685" t="s">
        <v>11945</v>
      </c>
      <c r="S1685" s="1">
        <f>VLOOKUP(H1685,'[1]Base JI SMP'!$C:$F,4,FALSE)</f>
        <v>44708</v>
      </c>
      <c r="T1685" t="str">
        <f>VLOOKUP(H1685,'[2]Base JI SMP'!$C:$J,8,FALSE)</f>
        <v>Individual</v>
      </c>
      <c r="U1685" t="str">
        <f>VLOOKUP(H1685,'[2]Base JI SMP'!$C:$M,11,FALSE)</f>
        <v>Other</v>
      </c>
      <c r="V1685" t="str">
        <f>VLOOKUP(H1685,'[2]Base JI SMP'!$C:$R,12,FALSE)</f>
        <v>Individual</v>
      </c>
      <c r="W1685" s="1">
        <f>VLOOKUP(H1685,'[1]Base JI SMP'!$C:$R,13,FALSE)</f>
        <v>44704</v>
      </c>
      <c r="X1685" s="1">
        <f>VLOOKUP(H1685,'[1]Base JI SMP'!$C:$P,14,FALSE)</f>
        <v>44706</v>
      </c>
      <c r="Y1685" t="s">
        <v>136</v>
      </c>
      <c r="Z1685" t="s">
        <v>137</v>
      </c>
      <c r="AA1685" t="s">
        <v>319</v>
      </c>
      <c r="AG1685" t="s">
        <v>320</v>
      </c>
      <c r="AH1685" t="s">
        <v>141</v>
      </c>
      <c r="AJ1685" t="s">
        <v>129</v>
      </c>
      <c r="AL1685" t="s">
        <v>129</v>
      </c>
      <c r="AN1685" t="s">
        <v>129</v>
      </c>
      <c r="AP1685" t="s">
        <v>129</v>
      </c>
      <c r="AQ1685" t="s">
        <v>129</v>
      </c>
      <c r="AS1685" t="s">
        <v>221</v>
      </c>
      <c r="AT1685" t="s">
        <v>143</v>
      </c>
      <c r="AU1685" t="s">
        <v>144</v>
      </c>
      <c r="CZ1685" t="s">
        <v>171</v>
      </c>
      <c r="DA1685" t="s">
        <v>15384</v>
      </c>
      <c r="DB1685" t="s">
        <v>592</v>
      </c>
      <c r="DC1685" t="s">
        <v>146</v>
      </c>
      <c r="DE1685" t="s">
        <v>2721</v>
      </c>
      <c r="DF1685" t="s">
        <v>399</v>
      </c>
      <c r="DG1685" t="s">
        <v>399</v>
      </c>
      <c r="DI1685" t="s">
        <v>149</v>
      </c>
      <c r="DJ1685" t="s">
        <v>129</v>
      </c>
      <c r="DK1685" t="s">
        <v>141</v>
      </c>
      <c r="DL1685" t="s">
        <v>141</v>
      </c>
      <c r="DM1685" t="s">
        <v>141</v>
      </c>
      <c r="DN1685" t="s">
        <v>141</v>
      </c>
      <c r="DO1685" t="s">
        <v>141</v>
      </c>
      <c r="DQ1685" t="s">
        <v>150</v>
      </c>
      <c r="DS1685" t="s">
        <v>17597</v>
      </c>
      <c r="DV1685" t="str">
        <f>VLOOKUP(H1685,'[3]Merge Gagner assez d''argent'!$A:$B,2,FALSE)</f>
        <v>Oui</v>
      </c>
      <c r="DX1685" t="s">
        <v>141</v>
      </c>
      <c r="DZ1685" t="s">
        <v>141</v>
      </c>
      <c r="EB1685" t="s">
        <v>129</v>
      </c>
      <c r="ED1685" t="s">
        <v>686</v>
      </c>
      <c r="EF1685" t="s">
        <v>407</v>
      </c>
      <c r="EH1685" t="s">
        <v>253</v>
      </c>
      <c r="EI1685" t="s">
        <v>156</v>
      </c>
      <c r="EJ1685" t="s">
        <v>157</v>
      </c>
      <c r="EK1685" t="s">
        <v>181</v>
      </c>
      <c r="EM1685" t="s">
        <v>954</v>
      </c>
      <c r="EN1685" t="s">
        <v>129</v>
      </c>
      <c r="EO1685" t="s">
        <v>141</v>
      </c>
      <c r="EP1685" t="s">
        <v>129</v>
      </c>
      <c r="EQ1685" t="s">
        <v>129</v>
      </c>
      <c r="ER1685" t="s">
        <v>129</v>
      </c>
      <c r="ES1685" t="s">
        <v>129</v>
      </c>
      <c r="ET1685" t="s">
        <v>141</v>
      </c>
      <c r="EU1685" t="s">
        <v>15630</v>
      </c>
      <c r="EV1685" t="s">
        <v>17605</v>
      </c>
    </row>
    <row r="1686" spans="1:152" hidden="1" x14ac:dyDescent="0.35">
      <c r="A1686" t="s">
        <v>17668</v>
      </c>
      <c r="B1686" t="s">
        <v>17669</v>
      </c>
      <c r="D1686" t="s">
        <v>14796</v>
      </c>
      <c r="E1686" t="s">
        <v>129</v>
      </c>
      <c r="F1686" t="s">
        <v>10188</v>
      </c>
      <c r="G1686" t="s">
        <v>17670</v>
      </c>
      <c r="H1686" t="s">
        <v>17670</v>
      </c>
      <c r="I1686" s="1">
        <v>44790</v>
      </c>
      <c r="J1686" t="s">
        <v>1498</v>
      </c>
      <c r="P1686" t="s">
        <v>11945</v>
      </c>
      <c r="R1686" t="s">
        <v>11945</v>
      </c>
      <c r="S1686" s="1">
        <f>VLOOKUP(H1686,'[1]Base JI SMP'!$C:$F,4,FALSE)</f>
        <v>44790</v>
      </c>
      <c r="T1686" t="str">
        <f>VLOOKUP(H1686,'[2]Base JI SMP'!$C:$J,8,FALSE)</f>
        <v>Individual</v>
      </c>
      <c r="U1686" t="s">
        <v>135</v>
      </c>
      <c r="V1686" t="s">
        <v>135</v>
      </c>
      <c r="W1686" t="s">
        <v>135</v>
      </c>
      <c r="X1686" t="s">
        <v>135</v>
      </c>
      <c r="Y1686" t="s">
        <v>136</v>
      </c>
      <c r="Z1686" t="s">
        <v>137</v>
      </c>
      <c r="AA1686" t="s">
        <v>319</v>
      </c>
      <c r="AG1686" t="s">
        <v>320</v>
      </c>
      <c r="AH1686" t="s">
        <v>141</v>
      </c>
      <c r="AJ1686" t="s">
        <v>129</v>
      </c>
      <c r="AL1686" t="s">
        <v>129</v>
      </c>
      <c r="AN1686" t="s">
        <v>129</v>
      </c>
      <c r="AP1686" t="s">
        <v>129</v>
      </c>
      <c r="AQ1686" t="s">
        <v>129</v>
      </c>
      <c r="AS1686" t="s">
        <v>236</v>
      </c>
      <c r="AT1686" t="s">
        <v>143</v>
      </c>
      <c r="AU1686" t="s">
        <v>144</v>
      </c>
      <c r="CZ1686" t="s">
        <v>209</v>
      </c>
      <c r="DB1686" t="s">
        <v>210</v>
      </c>
      <c r="DC1686" t="s">
        <v>146</v>
      </c>
      <c r="DD1686" t="s">
        <v>17671</v>
      </c>
      <c r="DE1686" t="s">
        <v>2721</v>
      </c>
      <c r="DF1686" t="s">
        <v>141</v>
      </c>
      <c r="DI1686" t="s">
        <v>149</v>
      </c>
      <c r="DJ1686" t="s">
        <v>129</v>
      </c>
      <c r="DK1686" t="s">
        <v>141</v>
      </c>
      <c r="DL1686" t="s">
        <v>141</v>
      </c>
      <c r="DM1686" t="s">
        <v>141</v>
      </c>
      <c r="DN1686" t="s">
        <v>141</v>
      </c>
      <c r="DO1686" t="s">
        <v>141</v>
      </c>
      <c r="DQ1686" t="s">
        <v>150</v>
      </c>
      <c r="DS1686" t="s">
        <v>17672</v>
      </c>
      <c r="DU1686" t="s">
        <v>198</v>
      </c>
      <c r="DV1686" t="str">
        <f>VLOOKUP(H1686,'[3]Merge Gagner assez d''argent'!$A:$B,2,FALSE)</f>
        <v>Oui</v>
      </c>
      <c r="DX1686" t="s">
        <v>141</v>
      </c>
      <c r="DZ1686" t="s">
        <v>141</v>
      </c>
      <c r="EB1686" t="s">
        <v>686</v>
      </c>
      <c r="ED1686" t="s">
        <v>686</v>
      </c>
      <c r="EF1686" t="s">
        <v>129</v>
      </c>
      <c r="EH1686" t="s">
        <v>141</v>
      </c>
      <c r="EI1686" t="s">
        <v>156</v>
      </c>
      <c r="EJ1686" t="s">
        <v>214</v>
      </c>
      <c r="EK1686" t="s">
        <v>181</v>
      </c>
      <c r="EM1686" t="s">
        <v>954</v>
      </c>
      <c r="EN1686" t="s">
        <v>129</v>
      </c>
      <c r="EO1686" t="s">
        <v>141</v>
      </c>
      <c r="EP1686" t="s">
        <v>129</v>
      </c>
      <c r="EQ1686" t="s">
        <v>129</v>
      </c>
      <c r="ER1686" t="s">
        <v>129</v>
      </c>
      <c r="ES1686" t="s">
        <v>129</v>
      </c>
      <c r="ET1686" t="s">
        <v>141</v>
      </c>
      <c r="EU1686" t="s">
        <v>15630</v>
      </c>
      <c r="EV1686" t="s">
        <v>17605</v>
      </c>
    </row>
    <row r="1687" spans="1:152" hidden="1" x14ac:dyDescent="0.35">
      <c r="A1687" t="s">
        <v>17673</v>
      </c>
      <c r="B1687" t="s">
        <v>17674</v>
      </c>
      <c r="D1687" t="s">
        <v>14492</v>
      </c>
      <c r="E1687" t="s">
        <v>129</v>
      </c>
      <c r="F1687" t="s">
        <v>10188</v>
      </c>
      <c r="G1687" t="s">
        <v>17675</v>
      </c>
      <c r="H1687" t="s">
        <v>17675</v>
      </c>
      <c r="I1687" s="1">
        <v>44790</v>
      </c>
      <c r="J1687" t="s">
        <v>132</v>
      </c>
      <c r="P1687" t="s">
        <v>11945</v>
      </c>
      <c r="R1687" t="s">
        <v>11945</v>
      </c>
      <c r="S1687" s="1">
        <f>VLOOKUP(H1687,'[1]Base JI SMP'!$C:$F,4,FALSE)</f>
        <v>44726</v>
      </c>
      <c r="T1687" t="str">
        <f>VLOOKUP(H1687,'[2]Base JI SMP'!$C:$J,8,FALSE)</f>
        <v>Individual</v>
      </c>
      <c r="U1687" t="str">
        <f>VLOOKUP(H1687,'[2]Base JI SMP'!$C:$M,11,FALSE)</f>
        <v>Business development/management training</v>
      </c>
      <c r="V1687" t="str">
        <f>VLOOKUP(H1687,'[2]Base JI SMP'!$C:$R,12,FALSE)</f>
        <v>Individual</v>
      </c>
      <c r="W1687" s="1">
        <f>VLOOKUP(H1687,'[1]Base JI SMP'!$C:$R,13,FALSE)</f>
        <v>44722</v>
      </c>
      <c r="X1687" s="1">
        <f>VLOOKUP(H1687,'[1]Base JI SMP'!$C:$P,14,FALSE)</f>
        <v>44726</v>
      </c>
      <c r="Y1687" t="s">
        <v>136</v>
      </c>
      <c r="Z1687" t="s">
        <v>137</v>
      </c>
      <c r="AA1687" t="s">
        <v>166</v>
      </c>
      <c r="AG1687" t="s">
        <v>250</v>
      </c>
      <c r="AH1687" t="s">
        <v>141</v>
      </c>
      <c r="AJ1687" t="s">
        <v>129</v>
      </c>
      <c r="AL1687" t="s">
        <v>129</v>
      </c>
      <c r="AN1687" t="s">
        <v>129</v>
      </c>
      <c r="AP1687" t="s">
        <v>129</v>
      </c>
      <c r="AQ1687" t="s">
        <v>129</v>
      </c>
      <c r="AS1687" t="s">
        <v>223</v>
      </c>
      <c r="AT1687" t="s">
        <v>143</v>
      </c>
      <c r="AU1687" t="s">
        <v>144</v>
      </c>
      <c r="CZ1687" t="s">
        <v>171</v>
      </c>
      <c r="DA1687" t="s">
        <v>16376</v>
      </c>
      <c r="DB1687" t="s">
        <v>592</v>
      </c>
      <c r="DC1687" t="s">
        <v>146</v>
      </c>
      <c r="DD1687" t="s">
        <v>12453</v>
      </c>
      <c r="DE1687" t="s">
        <v>4731</v>
      </c>
      <c r="DF1687" t="s">
        <v>399</v>
      </c>
      <c r="DG1687" t="s">
        <v>399</v>
      </c>
      <c r="DI1687" t="s">
        <v>2906</v>
      </c>
      <c r="DJ1687" t="s">
        <v>129</v>
      </c>
      <c r="DK1687" t="s">
        <v>129</v>
      </c>
      <c r="DL1687" t="s">
        <v>141</v>
      </c>
      <c r="DM1687" t="s">
        <v>141</v>
      </c>
      <c r="DN1687" t="s">
        <v>141</v>
      </c>
      <c r="DO1687" t="s">
        <v>141</v>
      </c>
      <c r="DQ1687" t="s">
        <v>150</v>
      </c>
      <c r="DS1687" t="s">
        <v>17676</v>
      </c>
      <c r="DV1687" t="str">
        <f>VLOOKUP(H1687,'[3]Merge Gagner assez d''argent'!$A:$B,2,FALSE)</f>
        <v>Oui</v>
      </c>
      <c r="DX1687" t="s">
        <v>141</v>
      </c>
      <c r="DZ1687" t="s">
        <v>141</v>
      </c>
      <c r="EB1687" t="s">
        <v>141</v>
      </c>
      <c r="ED1687" t="s">
        <v>141</v>
      </c>
      <c r="EF1687" t="s">
        <v>129</v>
      </c>
      <c r="EG1687" t="s">
        <v>17677</v>
      </c>
      <c r="EH1687" t="s">
        <v>141</v>
      </c>
      <c r="EI1687" t="s">
        <v>156</v>
      </c>
      <c r="EJ1687" t="s">
        <v>157</v>
      </c>
      <c r="EK1687" t="s">
        <v>158</v>
      </c>
      <c r="EM1687" t="s">
        <v>5178</v>
      </c>
      <c r="EN1687" t="s">
        <v>141</v>
      </c>
      <c r="EO1687" t="s">
        <v>129</v>
      </c>
      <c r="EP1687" t="s">
        <v>129</v>
      </c>
      <c r="EQ1687" t="s">
        <v>129</v>
      </c>
      <c r="ER1687" t="s">
        <v>141</v>
      </c>
      <c r="ES1687" t="s">
        <v>141</v>
      </c>
      <c r="ET1687" t="s">
        <v>141</v>
      </c>
      <c r="EU1687" t="s">
        <v>17678</v>
      </c>
      <c r="EV1687" t="s">
        <v>17679</v>
      </c>
    </row>
    <row r="1688" spans="1:152" hidden="1" x14ac:dyDescent="0.35">
      <c r="A1688" t="s">
        <v>17680</v>
      </c>
      <c r="B1688" t="s">
        <v>17681</v>
      </c>
      <c r="D1688" t="s">
        <v>17367</v>
      </c>
      <c r="E1688" t="s">
        <v>129</v>
      </c>
      <c r="F1688" t="s">
        <v>10188</v>
      </c>
      <c r="G1688" t="s">
        <v>17682</v>
      </c>
      <c r="H1688" t="s">
        <v>17682</v>
      </c>
      <c r="I1688" s="1">
        <v>44790</v>
      </c>
      <c r="J1688" t="s">
        <v>132</v>
      </c>
      <c r="P1688" t="s">
        <v>11945</v>
      </c>
      <c r="R1688" t="s">
        <v>11945</v>
      </c>
      <c r="S1688" s="1">
        <f>VLOOKUP(H1688,'[1]Base JI SMP'!$C:$F,4,FALSE)</f>
        <v>44790</v>
      </c>
      <c r="T1688" t="str">
        <f>VLOOKUP(H1688,'[2]Base JI SMP'!$C:$J,8,FALSE)</f>
        <v>Individual</v>
      </c>
      <c r="U1688" t="s">
        <v>135</v>
      </c>
      <c r="V1688" t="s">
        <v>135</v>
      </c>
      <c r="W1688" t="s">
        <v>135</v>
      </c>
      <c r="X1688" t="s">
        <v>135</v>
      </c>
      <c r="Y1688" t="s">
        <v>136</v>
      </c>
      <c r="Z1688" t="s">
        <v>137</v>
      </c>
      <c r="AA1688" t="s">
        <v>319</v>
      </c>
      <c r="AG1688">
        <v>6</v>
      </c>
      <c r="AH1688" t="s">
        <v>141</v>
      </c>
      <c r="AJ1688" t="s">
        <v>129</v>
      </c>
      <c r="AL1688" t="s">
        <v>129</v>
      </c>
      <c r="AN1688" t="s">
        <v>129</v>
      </c>
      <c r="AP1688" t="s">
        <v>129</v>
      </c>
      <c r="AQ1688" t="s">
        <v>129</v>
      </c>
      <c r="AS1688" t="s">
        <v>221</v>
      </c>
      <c r="AT1688" t="s">
        <v>143</v>
      </c>
      <c r="AU1688" t="s">
        <v>144</v>
      </c>
      <c r="CZ1688" t="s">
        <v>209</v>
      </c>
      <c r="DB1688" t="s">
        <v>210</v>
      </c>
      <c r="DC1688" t="s">
        <v>146</v>
      </c>
      <c r="DD1688" t="s">
        <v>17683</v>
      </c>
      <c r="DE1688" t="s">
        <v>2721</v>
      </c>
      <c r="DF1688" t="s">
        <v>141</v>
      </c>
      <c r="DI1688" t="s">
        <v>149</v>
      </c>
      <c r="DJ1688" t="s">
        <v>129</v>
      </c>
      <c r="DK1688" t="s">
        <v>141</v>
      </c>
      <c r="DL1688" t="s">
        <v>141</v>
      </c>
      <c r="DM1688" t="s">
        <v>141</v>
      </c>
      <c r="DN1688" t="s">
        <v>141</v>
      </c>
      <c r="DO1688" t="s">
        <v>141</v>
      </c>
      <c r="DQ1688" t="s">
        <v>150</v>
      </c>
      <c r="DS1688" t="s">
        <v>17684</v>
      </c>
      <c r="DU1688" t="s">
        <v>198</v>
      </c>
      <c r="DV1688" t="str">
        <f>VLOOKUP(H1688,'[3]Merge Gagner assez d''argent'!$A:$B,2,FALSE)</f>
        <v>Oui</v>
      </c>
      <c r="DX1688" t="s">
        <v>129</v>
      </c>
      <c r="DY1688" t="s">
        <v>167</v>
      </c>
      <c r="DZ1688" t="s">
        <v>141</v>
      </c>
      <c r="EB1688" t="s">
        <v>129</v>
      </c>
      <c r="EC1688" t="s">
        <v>17685</v>
      </c>
      <c r="ED1688" t="s">
        <v>141</v>
      </c>
      <c r="EF1688" t="s">
        <v>129</v>
      </c>
      <c r="EG1688" t="s">
        <v>17686</v>
      </c>
      <c r="EH1688" t="s">
        <v>141</v>
      </c>
      <c r="EI1688" t="s">
        <v>156</v>
      </c>
      <c r="EJ1688" t="s">
        <v>157</v>
      </c>
      <c r="EK1688" t="s">
        <v>158</v>
      </c>
      <c r="EM1688" t="s">
        <v>159</v>
      </c>
      <c r="EN1688" t="s">
        <v>141</v>
      </c>
      <c r="EO1688" t="s">
        <v>141</v>
      </c>
      <c r="EP1688" t="s">
        <v>141</v>
      </c>
      <c r="EQ1688" t="s">
        <v>141</v>
      </c>
      <c r="ER1688" t="s">
        <v>129</v>
      </c>
      <c r="ES1688" t="s">
        <v>141</v>
      </c>
      <c r="ET1688" t="s">
        <v>141</v>
      </c>
      <c r="EU1688" t="s">
        <v>17687</v>
      </c>
      <c r="EV1688" t="s">
        <v>17688</v>
      </c>
    </row>
    <row r="1689" spans="1:152" hidden="1" x14ac:dyDescent="0.35">
      <c r="A1689" t="s">
        <v>17689</v>
      </c>
      <c r="B1689" t="s">
        <v>17690</v>
      </c>
      <c r="D1689" t="s">
        <v>14492</v>
      </c>
      <c r="E1689" t="s">
        <v>129</v>
      </c>
      <c r="F1689" t="s">
        <v>10188</v>
      </c>
      <c r="G1689" t="s">
        <v>17691</v>
      </c>
      <c r="H1689" t="s">
        <v>17691</v>
      </c>
      <c r="I1689" s="1">
        <v>44791</v>
      </c>
      <c r="J1689" t="s">
        <v>132</v>
      </c>
      <c r="P1689" t="s">
        <v>11945</v>
      </c>
      <c r="R1689" t="s">
        <v>11945</v>
      </c>
      <c r="S1689" s="1">
        <f>VLOOKUP(H1689,'[1]Base JI SMP'!$C:$F,4,FALSE)</f>
        <v>44643</v>
      </c>
      <c r="T1689" t="str">
        <f>VLOOKUP(H1689,'[2]Base JI SMP'!$C:$J,8,FALSE)</f>
        <v>Individual</v>
      </c>
      <c r="U1689" t="s">
        <v>135</v>
      </c>
      <c r="V1689" t="s">
        <v>135</v>
      </c>
      <c r="W1689" t="s">
        <v>135</v>
      </c>
      <c r="X1689" t="s">
        <v>135</v>
      </c>
      <c r="Y1689" t="s">
        <v>136</v>
      </c>
      <c r="Z1689" t="s">
        <v>189</v>
      </c>
      <c r="AA1689" t="s">
        <v>166</v>
      </c>
      <c r="AG1689" t="s">
        <v>320</v>
      </c>
      <c r="AH1689" t="s">
        <v>141</v>
      </c>
      <c r="AJ1689" t="s">
        <v>129</v>
      </c>
      <c r="AL1689" t="s">
        <v>129</v>
      </c>
      <c r="AN1689" t="s">
        <v>129</v>
      </c>
      <c r="AP1689" t="s">
        <v>129</v>
      </c>
      <c r="AQ1689" t="s">
        <v>129</v>
      </c>
      <c r="AS1689" t="s">
        <v>349</v>
      </c>
      <c r="AT1689" t="s">
        <v>143</v>
      </c>
      <c r="AU1689" t="s">
        <v>144</v>
      </c>
      <c r="CZ1689" t="s">
        <v>552</v>
      </c>
      <c r="DB1689" t="s">
        <v>552</v>
      </c>
      <c r="DC1689" t="s">
        <v>146</v>
      </c>
      <c r="DD1689" t="s">
        <v>17692</v>
      </c>
      <c r="DE1689" t="s">
        <v>4731</v>
      </c>
      <c r="DF1689" t="s">
        <v>399</v>
      </c>
      <c r="DG1689" t="s">
        <v>399</v>
      </c>
      <c r="DI1689" t="s">
        <v>149</v>
      </c>
      <c r="DJ1689" t="s">
        <v>129</v>
      </c>
      <c r="DK1689" t="s">
        <v>141</v>
      </c>
      <c r="DL1689" t="s">
        <v>141</v>
      </c>
      <c r="DM1689" t="s">
        <v>141</v>
      </c>
      <c r="DN1689" t="s">
        <v>141</v>
      </c>
      <c r="DO1689" t="s">
        <v>141</v>
      </c>
      <c r="DQ1689" t="s">
        <v>150</v>
      </c>
      <c r="DS1689" t="s">
        <v>17693</v>
      </c>
      <c r="DV1689" t="str">
        <f>VLOOKUP(H1689,'[3]Merge Gagner assez d''argent'!$A:$B,2,FALSE)</f>
        <v>Oui</v>
      </c>
      <c r="DX1689" t="s">
        <v>141</v>
      </c>
      <c r="DZ1689" t="s">
        <v>141</v>
      </c>
      <c r="EB1689" t="s">
        <v>141</v>
      </c>
      <c r="ED1689" t="s">
        <v>141</v>
      </c>
      <c r="EF1689" t="s">
        <v>129</v>
      </c>
      <c r="EH1689" t="s">
        <v>141</v>
      </c>
      <c r="EI1689" t="s">
        <v>156</v>
      </c>
      <c r="EJ1689" t="s">
        <v>157</v>
      </c>
      <c r="EK1689" t="s">
        <v>158</v>
      </c>
      <c r="EM1689" t="s">
        <v>5178</v>
      </c>
      <c r="EN1689" t="s">
        <v>141</v>
      </c>
      <c r="EO1689" t="s">
        <v>129</v>
      </c>
      <c r="EP1689" t="s">
        <v>129</v>
      </c>
      <c r="EQ1689" t="s">
        <v>129</v>
      </c>
      <c r="ER1689" t="s">
        <v>141</v>
      </c>
      <c r="ES1689" t="s">
        <v>141</v>
      </c>
      <c r="ET1689" t="s">
        <v>141</v>
      </c>
      <c r="EU1689" t="s">
        <v>5660</v>
      </c>
      <c r="EV1689" t="s">
        <v>17694</v>
      </c>
    </row>
    <row r="1690" spans="1:152" hidden="1" x14ac:dyDescent="0.35">
      <c r="A1690" t="s">
        <v>17695</v>
      </c>
      <c r="B1690" t="s">
        <v>17696</v>
      </c>
      <c r="D1690" t="s">
        <v>14498</v>
      </c>
      <c r="E1690" t="s">
        <v>129</v>
      </c>
      <c r="F1690" t="s">
        <v>10188</v>
      </c>
      <c r="G1690" t="s">
        <v>17697</v>
      </c>
      <c r="H1690" t="s">
        <v>17697</v>
      </c>
      <c r="I1690" s="1">
        <v>44789</v>
      </c>
      <c r="J1690" t="s">
        <v>132</v>
      </c>
      <c r="P1690" t="s">
        <v>11945</v>
      </c>
      <c r="R1690" t="s">
        <v>11945</v>
      </c>
      <c r="S1690" s="1" t="s">
        <v>135</v>
      </c>
      <c r="T1690" t="s">
        <v>135</v>
      </c>
      <c r="U1690" t="s">
        <v>135</v>
      </c>
      <c r="V1690" t="s">
        <v>135</v>
      </c>
      <c r="W1690" t="s">
        <v>135</v>
      </c>
      <c r="X1690" t="s">
        <v>135</v>
      </c>
      <c r="Y1690" t="s">
        <v>136</v>
      </c>
      <c r="Z1690" t="s">
        <v>137</v>
      </c>
      <c r="AA1690" t="s">
        <v>348</v>
      </c>
      <c r="AG1690">
        <v>2</v>
      </c>
      <c r="AH1690" t="s">
        <v>141</v>
      </c>
      <c r="AJ1690" t="s">
        <v>129</v>
      </c>
      <c r="AL1690" t="s">
        <v>129</v>
      </c>
      <c r="AN1690" t="s">
        <v>129</v>
      </c>
      <c r="AP1690" t="s">
        <v>129</v>
      </c>
      <c r="AQ1690" t="s">
        <v>129</v>
      </c>
      <c r="AT1690" t="s">
        <v>844</v>
      </c>
      <c r="AU1690" t="s">
        <v>144</v>
      </c>
      <c r="CZ1690" t="s">
        <v>171</v>
      </c>
      <c r="DB1690" t="s">
        <v>171</v>
      </c>
      <c r="DC1690" t="s">
        <v>146</v>
      </c>
      <c r="DE1690" t="s">
        <v>4731</v>
      </c>
      <c r="DF1690" t="s">
        <v>141</v>
      </c>
      <c r="DI1690" t="s">
        <v>149</v>
      </c>
      <c r="DJ1690" t="s">
        <v>129</v>
      </c>
      <c r="DK1690" t="s">
        <v>141</v>
      </c>
      <c r="DL1690" t="s">
        <v>141</v>
      </c>
      <c r="DM1690" t="s">
        <v>141</v>
      </c>
      <c r="DN1690" t="s">
        <v>141</v>
      </c>
      <c r="DO1690" t="s">
        <v>141</v>
      </c>
      <c r="DQ1690" t="s">
        <v>683</v>
      </c>
      <c r="DS1690" t="s">
        <v>17230</v>
      </c>
      <c r="DV1690" t="str">
        <f>VLOOKUP(H1690,'[3]Merge Gagner assez d''argent'!$A:$B,2,FALSE)</f>
        <v>Souhaite ne pas répondre</v>
      </c>
      <c r="DX1690" t="s">
        <v>253</v>
      </c>
      <c r="DZ1690" t="s">
        <v>141</v>
      </c>
      <c r="EB1690" t="s">
        <v>686</v>
      </c>
      <c r="ED1690" t="s">
        <v>686</v>
      </c>
      <c r="EF1690" t="s">
        <v>407</v>
      </c>
      <c r="EG1690" t="s">
        <v>17698</v>
      </c>
      <c r="EH1690" t="s">
        <v>468</v>
      </c>
      <c r="EI1690" t="s">
        <v>214</v>
      </c>
      <c r="EJ1690" t="s">
        <v>157</v>
      </c>
      <c r="EK1690" t="s">
        <v>181</v>
      </c>
      <c r="EM1690" t="s">
        <v>2306</v>
      </c>
      <c r="EN1690" t="s">
        <v>141</v>
      </c>
      <c r="EO1690" t="s">
        <v>141</v>
      </c>
      <c r="EP1690" t="s">
        <v>129</v>
      </c>
      <c r="EQ1690" t="s">
        <v>129</v>
      </c>
      <c r="ER1690" t="s">
        <v>141</v>
      </c>
      <c r="ES1690" t="s">
        <v>141</v>
      </c>
      <c r="ET1690" t="s">
        <v>141</v>
      </c>
      <c r="EU1690" t="s">
        <v>17699</v>
      </c>
      <c r="EV1690" t="s">
        <v>17700</v>
      </c>
    </row>
    <row r="1691" spans="1:152" hidden="1" x14ac:dyDescent="0.35">
      <c r="A1691" t="s">
        <v>17701</v>
      </c>
      <c r="B1691" t="s">
        <v>17702</v>
      </c>
      <c r="D1691" t="s">
        <v>17367</v>
      </c>
      <c r="E1691" t="s">
        <v>129</v>
      </c>
      <c r="F1691" t="s">
        <v>10188</v>
      </c>
      <c r="G1691" t="s">
        <v>17703</v>
      </c>
      <c r="H1691" t="s">
        <v>17703</v>
      </c>
      <c r="I1691" s="1">
        <v>44791</v>
      </c>
      <c r="J1691" t="s">
        <v>132</v>
      </c>
      <c r="P1691" t="s">
        <v>11945</v>
      </c>
      <c r="R1691" t="s">
        <v>11945</v>
      </c>
      <c r="S1691" s="1">
        <f>VLOOKUP(H1691,'[1]Base JI SMP'!$C:$F,4,FALSE)</f>
        <v>44795</v>
      </c>
      <c r="T1691" t="str">
        <f>VLOOKUP(H1691,'[2]Base JI SMP'!$C:$J,8,FALSE)</f>
        <v>Individual</v>
      </c>
      <c r="U1691" t="s">
        <v>135</v>
      </c>
      <c r="V1691" t="s">
        <v>135</v>
      </c>
      <c r="W1691" t="s">
        <v>135</v>
      </c>
      <c r="X1691" t="s">
        <v>135</v>
      </c>
      <c r="Y1691" t="s">
        <v>136</v>
      </c>
      <c r="Z1691" t="s">
        <v>137</v>
      </c>
      <c r="AA1691" t="s">
        <v>319</v>
      </c>
      <c r="AG1691" t="s">
        <v>320</v>
      </c>
      <c r="AH1691" t="s">
        <v>141</v>
      </c>
      <c r="AJ1691" t="s">
        <v>129</v>
      </c>
      <c r="AL1691" t="s">
        <v>129</v>
      </c>
      <c r="AN1691" t="s">
        <v>129</v>
      </c>
      <c r="AP1691" t="s">
        <v>129</v>
      </c>
      <c r="AQ1691" t="s">
        <v>129</v>
      </c>
      <c r="AS1691" t="s">
        <v>236</v>
      </c>
      <c r="AT1691" t="s">
        <v>143</v>
      </c>
      <c r="AU1691" t="s">
        <v>144</v>
      </c>
      <c r="CZ1691" t="s">
        <v>209</v>
      </c>
      <c r="DB1691" t="s">
        <v>210</v>
      </c>
      <c r="DC1691" t="s">
        <v>901</v>
      </c>
      <c r="DD1691" t="s">
        <v>17704</v>
      </c>
      <c r="DE1691" t="s">
        <v>2721</v>
      </c>
      <c r="DF1691" t="s">
        <v>141</v>
      </c>
      <c r="DI1691" t="s">
        <v>149</v>
      </c>
      <c r="DJ1691" t="s">
        <v>129</v>
      </c>
      <c r="DK1691" t="s">
        <v>141</v>
      </c>
      <c r="DL1691" t="s">
        <v>141</v>
      </c>
      <c r="DM1691" t="s">
        <v>141</v>
      </c>
      <c r="DN1691" t="s">
        <v>141</v>
      </c>
      <c r="DO1691" t="s">
        <v>141</v>
      </c>
      <c r="DQ1691" t="s">
        <v>150</v>
      </c>
      <c r="DS1691" t="s">
        <v>17705</v>
      </c>
      <c r="DT1691" t="s">
        <v>17706</v>
      </c>
      <c r="DV1691" t="str">
        <f>VLOOKUP(H1691,'[3]Merge Gagner assez d''argent'!$A:$B,2,FALSE)</f>
        <v>Oui</v>
      </c>
      <c r="DX1691" t="s">
        <v>129</v>
      </c>
      <c r="DY1691" t="s">
        <v>167</v>
      </c>
      <c r="DZ1691" t="s">
        <v>141</v>
      </c>
      <c r="EB1691" t="s">
        <v>129</v>
      </c>
      <c r="EC1691" t="s">
        <v>17707</v>
      </c>
      <c r="ED1691" t="s">
        <v>141</v>
      </c>
      <c r="EF1691" t="s">
        <v>129</v>
      </c>
      <c r="EG1691" t="s">
        <v>17708</v>
      </c>
      <c r="EH1691" t="s">
        <v>141</v>
      </c>
      <c r="EI1691" t="s">
        <v>156</v>
      </c>
      <c r="EJ1691" t="s">
        <v>157</v>
      </c>
      <c r="EK1691" t="s">
        <v>158</v>
      </c>
      <c r="EM1691" t="s">
        <v>159</v>
      </c>
      <c r="EN1691" t="s">
        <v>141</v>
      </c>
      <c r="EO1691" t="s">
        <v>141</v>
      </c>
      <c r="EP1691" t="s">
        <v>141</v>
      </c>
      <c r="EQ1691" t="s">
        <v>141</v>
      </c>
      <c r="ER1691" t="s">
        <v>129</v>
      </c>
      <c r="ES1691" t="s">
        <v>141</v>
      </c>
      <c r="ET1691" t="s">
        <v>141</v>
      </c>
      <c r="EU1691" t="s">
        <v>17709</v>
      </c>
      <c r="EV1691" t="s">
        <v>17710</v>
      </c>
    </row>
    <row r="1692" spans="1:152" hidden="1" x14ac:dyDescent="0.35">
      <c r="A1692" t="s">
        <v>17711</v>
      </c>
      <c r="B1692" t="s">
        <v>17712</v>
      </c>
      <c r="D1692" t="s">
        <v>14492</v>
      </c>
      <c r="E1692" t="s">
        <v>129</v>
      </c>
      <c r="F1692" t="s">
        <v>10188</v>
      </c>
      <c r="G1692" t="s">
        <v>17713</v>
      </c>
      <c r="H1692" t="s">
        <v>17713</v>
      </c>
      <c r="I1692" s="1">
        <v>44791</v>
      </c>
      <c r="J1692" t="s">
        <v>132</v>
      </c>
      <c r="P1692" t="s">
        <v>11945</v>
      </c>
      <c r="R1692" t="s">
        <v>11945</v>
      </c>
      <c r="S1692" s="1">
        <f>VLOOKUP(H1692,'[1]Base JI SMP'!$C:$F,4,FALSE)</f>
        <v>44526</v>
      </c>
      <c r="T1692" t="str">
        <f>VLOOKUP(H1692,'[2]Base JI SMP'!$C:$J,8,FALSE)</f>
        <v>Individual</v>
      </c>
      <c r="U1692" t="s">
        <v>135</v>
      </c>
      <c r="V1692" t="s">
        <v>135</v>
      </c>
      <c r="W1692" t="s">
        <v>135</v>
      </c>
      <c r="X1692" t="s">
        <v>135</v>
      </c>
      <c r="Y1692" t="s">
        <v>136</v>
      </c>
      <c r="Z1692" t="s">
        <v>137</v>
      </c>
      <c r="AA1692" t="s">
        <v>138</v>
      </c>
      <c r="AB1692" t="s">
        <v>141</v>
      </c>
      <c r="AG1692" t="s">
        <v>167</v>
      </c>
      <c r="AH1692" t="s">
        <v>141</v>
      </c>
      <c r="AJ1692" t="s">
        <v>129</v>
      </c>
      <c r="AL1692" t="s">
        <v>129</v>
      </c>
      <c r="AN1692" t="s">
        <v>129</v>
      </c>
      <c r="AP1692" t="s">
        <v>129</v>
      </c>
      <c r="AQ1692" t="s">
        <v>141</v>
      </c>
      <c r="AR1692" t="s">
        <v>17714</v>
      </c>
      <c r="AS1692" t="s">
        <v>1954</v>
      </c>
      <c r="AT1692" t="s">
        <v>143</v>
      </c>
      <c r="AU1692" t="s">
        <v>144</v>
      </c>
      <c r="CZ1692" t="s">
        <v>171</v>
      </c>
      <c r="DA1692" t="s">
        <v>16450</v>
      </c>
      <c r="DB1692" t="s">
        <v>592</v>
      </c>
      <c r="DC1692" t="s">
        <v>146</v>
      </c>
      <c r="DD1692" t="s">
        <v>12453</v>
      </c>
      <c r="DE1692" t="s">
        <v>4731</v>
      </c>
      <c r="DF1692" t="s">
        <v>141</v>
      </c>
      <c r="DI1692" t="s">
        <v>149</v>
      </c>
      <c r="DJ1692" t="s">
        <v>129</v>
      </c>
      <c r="DK1692" t="s">
        <v>141</v>
      </c>
      <c r="DL1692" t="s">
        <v>141</v>
      </c>
      <c r="DM1692" t="s">
        <v>141</v>
      </c>
      <c r="DN1692" t="s">
        <v>141</v>
      </c>
      <c r="DO1692" t="s">
        <v>141</v>
      </c>
      <c r="DQ1692" t="s">
        <v>150</v>
      </c>
      <c r="DS1692" t="s">
        <v>17715</v>
      </c>
      <c r="DV1692" t="str">
        <f>VLOOKUP(H1692,'[3]Merge Gagner assez d''argent'!$A:$B,2,FALSE)</f>
        <v>Oui</v>
      </c>
      <c r="DX1692" t="s">
        <v>141</v>
      </c>
      <c r="DZ1692" t="s">
        <v>141</v>
      </c>
      <c r="EB1692" t="s">
        <v>141</v>
      </c>
      <c r="ED1692" t="s">
        <v>141</v>
      </c>
      <c r="EF1692" t="s">
        <v>129</v>
      </c>
      <c r="EG1692" t="s">
        <v>17716</v>
      </c>
      <c r="EH1692" t="s">
        <v>141</v>
      </c>
      <c r="EI1692" t="s">
        <v>156</v>
      </c>
      <c r="EJ1692" t="s">
        <v>157</v>
      </c>
      <c r="EK1692" t="s">
        <v>158</v>
      </c>
      <c r="EM1692" t="s">
        <v>5178</v>
      </c>
      <c r="EN1692" t="s">
        <v>141</v>
      </c>
      <c r="EO1692" t="s">
        <v>129</v>
      </c>
      <c r="EP1692" t="s">
        <v>129</v>
      </c>
      <c r="EQ1692" t="s">
        <v>129</v>
      </c>
      <c r="ER1692" t="s">
        <v>141</v>
      </c>
      <c r="ES1692" t="s">
        <v>141</v>
      </c>
      <c r="ET1692" t="s">
        <v>141</v>
      </c>
      <c r="EU1692" t="s">
        <v>5660</v>
      </c>
      <c r="EV1692" t="s">
        <v>17717</v>
      </c>
    </row>
    <row r="1693" spans="1:152" hidden="1" x14ac:dyDescent="0.35">
      <c r="A1693" t="s">
        <v>17718</v>
      </c>
      <c r="B1693" t="s">
        <v>17719</v>
      </c>
      <c r="D1693" t="s">
        <v>14492</v>
      </c>
      <c r="E1693" t="s">
        <v>129</v>
      </c>
      <c r="F1693" t="s">
        <v>10188</v>
      </c>
      <c r="G1693" t="s">
        <v>17720</v>
      </c>
      <c r="H1693" t="s">
        <v>17720</v>
      </c>
      <c r="I1693" s="1">
        <v>44791</v>
      </c>
      <c r="J1693" t="s">
        <v>132</v>
      </c>
      <c r="P1693" t="s">
        <v>11945</v>
      </c>
      <c r="R1693" t="s">
        <v>11945</v>
      </c>
      <c r="S1693" s="1">
        <f>VLOOKUP(H1693,'[1]Base JI SMP'!$C:$F,4,FALSE)</f>
        <v>44655</v>
      </c>
      <c r="T1693" t="str">
        <f>VLOOKUP(H1693,'[2]Base JI SMP'!$C:$J,8,FALSE)</f>
        <v>Individual</v>
      </c>
      <c r="U1693" t="s">
        <v>135</v>
      </c>
      <c r="V1693" t="s">
        <v>135</v>
      </c>
      <c r="W1693" t="s">
        <v>135</v>
      </c>
      <c r="X1693" t="s">
        <v>135</v>
      </c>
      <c r="Y1693" t="s">
        <v>188</v>
      </c>
      <c r="Z1693" t="s">
        <v>137</v>
      </c>
      <c r="AA1693" t="s">
        <v>138</v>
      </c>
      <c r="AB1693" t="s">
        <v>141</v>
      </c>
      <c r="AG1693">
        <v>3</v>
      </c>
      <c r="AH1693" t="s">
        <v>141</v>
      </c>
      <c r="AJ1693" t="s">
        <v>129</v>
      </c>
      <c r="AL1693" t="s">
        <v>129</v>
      </c>
      <c r="AN1693" t="s">
        <v>129</v>
      </c>
      <c r="AP1693" t="s">
        <v>129</v>
      </c>
      <c r="AQ1693" t="s">
        <v>129</v>
      </c>
      <c r="AS1693" t="s">
        <v>349</v>
      </c>
      <c r="AT1693" t="s">
        <v>844</v>
      </c>
      <c r="AU1693" t="s">
        <v>144</v>
      </c>
      <c r="CZ1693" t="s">
        <v>209</v>
      </c>
      <c r="DB1693" t="s">
        <v>210</v>
      </c>
      <c r="DC1693" t="s">
        <v>146</v>
      </c>
      <c r="DE1693" t="s">
        <v>4731</v>
      </c>
      <c r="DF1693" t="s">
        <v>141</v>
      </c>
      <c r="DI1693" t="s">
        <v>149</v>
      </c>
      <c r="DJ1693" t="s">
        <v>129</v>
      </c>
      <c r="DK1693" t="s">
        <v>141</v>
      </c>
      <c r="DL1693" t="s">
        <v>141</v>
      </c>
      <c r="DM1693" t="s">
        <v>141</v>
      </c>
      <c r="DN1693" t="s">
        <v>141</v>
      </c>
      <c r="DO1693" t="s">
        <v>141</v>
      </c>
      <c r="DQ1693" t="s">
        <v>225</v>
      </c>
      <c r="DS1693" t="s">
        <v>17721</v>
      </c>
      <c r="DV1693" t="str">
        <f>VLOOKUP(H1693,'[3]Merge Gagner assez d''argent'!$A:$B,2,FALSE)</f>
        <v>Oui</v>
      </c>
      <c r="DX1693" t="s">
        <v>141</v>
      </c>
      <c r="DZ1693" t="s">
        <v>141</v>
      </c>
      <c r="EB1693" t="s">
        <v>141</v>
      </c>
      <c r="ED1693" t="s">
        <v>141</v>
      </c>
      <c r="EF1693" t="s">
        <v>129</v>
      </c>
      <c r="EG1693" t="s">
        <v>17722</v>
      </c>
      <c r="EH1693" t="s">
        <v>141</v>
      </c>
      <c r="EI1693" t="s">
        <v>156</v>
      </c>
      <c r="EJ1693" t="s">
        <v>157</v>
      </c>
      <c r="EK1693" t="s">
        <v>158</v>
      </c>
      <c r="EM1693" t="s">
        <v>2306</v>
      </c>
      <c r="EN1693" t="s">
        <v>141</v>
      </c>
      <c r="EO1693" t="s">
        <v>141</v>
      </c>
      <c r="EP1693" t="s">
        <v>129</v>
      </c>
      <c r="EQ1693" t="s">
        <v>129</v>
      </c>
      <c r="ER1693" t="s">
        <v>141</v>
      </c>
      <c r="ES1693" t="s">
        <v>141</v>
      </c>
      <c r="ET1693" t="s">
        <v>141</v>
      </c>
      <c r="EU1693" t="s">
        <v>17723</v>
      </c>
      <c r="EV1693" t="s">
        <v>17724</v>
      </c>
    </row>
    <row r="1694" spans="1:152" hidden="1" x14ac:dyDescent="0.35">
      <c r="A1694" t="s">
        <v>17725</v>
      </c>
      <c r="B1694" t="s">
        <v>17726</v>
      </c>
      <c r="D1694" t="s">
        <v>14492</v>
      </c>
      <c r="E1694" t="s">
        <v>129</v>
      </c>
      <c r="F1694" t="s">
        <v>10188</v>
      </c>
      <c r="G1694" t="s">
        <v>17727</v>
      </c>
      <c r="H1694" t="s">
        <v>17727</v>
      </c>
      <c r="I1694" s="1">
        <v>44791</v>
      </c>
      <c r="J1694" t="s">
        <v>132</v>
      </c>
      <c r="P1694" t="s">
        <v>11945</v>
      </c>
      <c r="R1694" t="s">
        <v>11945</v>
      </c>
      <c r="S1694" s="1">
        <f>VLOOKUP(H1694,'[1]Base JI SMP'!$C:$F,4,FALSE)</f>
        <v>44516</v>
      </c>
      <c r="T1694" t="str">
        <f>VLOOKUP(H1694,'[2]Base JI SMP'!$C:$J,8,FALSE)</f>
        <v>Individual</v>
      </c>
      <c r="U1694" t="s">
        <v>135</v>
      </c>
      <c r="V1694" t="s">
        <v>135</v>
      </c>
      <c r="W1694" t="s">
        <v>135</v>
      </c>
      <c r="X1694" t="s">
        <v>135</v>
      </c>
      <c r="Y1694" t="s">
        <v>188</v>
      </c>
      <c r="Z1694" t="s">
        <v>137</v>
      </c>
      <c r="AA1694" t="s">
        <v>138</v>
      </c>
      <c r="AB1694" t="s">
        <v>141</v>
      </c>
      <c r="AG1694">
        <v>3</v>
      </c>
      <c r="AH1694" t="s">
        <v>141</v>
      </c>
      <c r="AJ1694" t="s">
        <v>129</v>
      </c>
      <c r="AL1694" t="s">
        <v>129</v>
      </c>
      <c r="AN1694" t="s">
        <v>141</v>
      </c>
      <c r="AO1694" t="s">
        <v>17728</v>
      </c>
      <c r="AP1694" t="s">
        <v>141</v>
      </c>
      <c r="AQ1694" t="s">
        <v>129</v>
      </c>
      <c r="AS1694" t="s">
        <v>349</v>
      </c>
      <c r="AT1694" t="s">
        <v>844</v>
      </c>
      <c r="AU1694" t="s">
        <v>144</v>
      </c>
      <c r="CZ1694" t="s">
        <v>171</v>
      </c>
      <c r="DA1694" t="s">
        <v>17729</v>
      </c>
      <c r="DB1694" t="s">
        <v>210</v>
      </c>
      <c r="DC1694" t="s">
        <v>146</v>
      </c>
      <c r="DE1694" t="s">
        <v>4731</v>
      </c>
      <c r="DF1694" t="s">
        <v>141</v>
      </c>
      <c r="DI1694" t="s">
        <v>149</v>
      </c>
      <c r="DJ1694" t="s">
        <v>129</v>
      </c>
      <c r="DK1694" t="s">
        <v>141</v>
      </c>
      <c r="DL1694" t="s">
        <v>141</v>
      </c>
      <c r="DM1694" t="s">
        <v>141</v>
      </c>
      <c r="DN1694" t="s">
        <v>141</v>
      </c>
      <c r="DO1694" t="s">
        <v>141</v>
      </c>
      <c r="DQ1694" t="s">
        <v>356</v>
      </c>
      <c r="DS1694" t="s">
        <v>17730</v>
      </c>
      <c r="DV1694" t="str">
        <f>VLOOKUP(H1694,'[3]Merge Gagner assez d''argent'!$A:$B,2,FALSE)</f>
        <v>Partiellement</v>
      </c>
      <c r="DX1694" t="s">
        <v>141</v>
      </c>
      <c r="DZ1694" t="s">
        <v>141</v>
      </c>
      <c r="EB1694" t="s">
        <v>141</v>
      </c>
      <c r="ED1694" t="s">
        <v>141</v>
      </c>
      <c r="EF1694" t="s">
        <v>129</v>
      </c>
      <c r="EG1694" t="s">
        <v>17731</v>
      </c>
      <c r="EH1694" t="s">
        <v>141</v>
      </c>
      <c r="EI1694" t="s">
        <v>156</v>
      </c>
      <c r="EJ1694" t="s">
        <v>157</v>
      </c>
      <c r="EK1694" t="s">
        <v>758</v>
      </c>
      <c r="EL1694" t="s">
        <v>17732</v>
      </c>
      <c r="EM1694" t="s">
        <v>313</v>
      </c>
      <c r="EN1694" t="s">
        <v>141</v>
      </c>
      <c r="EO1694" t="s">
        <v>141</v>
      </c>
      <c r="EP1694" t="s">
        <v>129</v>
      </c>
      <c r="EQ1694" t="s">
        <v>129</v>
      </c>
      <c r="ER1694" t="s">
        <v>129</v>
      </c>
      <c r="ES1694" t="s">
        <v>141</v>
      </c>
      <c r="ET1694" t="s">
        <v>141</v>
      </c>
      <c r="EU1694" t="s">
        <v>17733</v>
      </c>
      <c r="EV1694" t="s">
        <v>17734</v>
      </c>
    </row>
    <row r="1695" spans="1:152" hidden="1" x14ac:dyDescent="0.35">
      <c r="A1695" t="s">
        <v>17735</v>
      </c>
      <c r="B1695" t="s">
        <v>17736</v>
      </c>
      <c r="D1695" t="s">
        <v>14498</v>
      </c>
      <c r="E1695" t="s">
        <v>129</v>
      </c>
      <c r="F1695" t="s">
        <v>10188</v>
      </c>
      <c r="G1695" t="s">
        <v>17737</v>
      </c>
      <c r="H1695" t="s">
        <v>17737</v>
      </c>
      <c r="I1695" s="1">
        <v>44791</v>
      </c>
      <c r="J1695" t="s">
        <v>132</v>
      </c>
      <c r="P1695" t="s">
        <v>11945</v>
      </c>
      <c r="R1695" t="s">
        <v>11945</v>
      </c>
      <c r="S1695" s="1" t="s">
        <v>135</v>
      </c>
      <c r="T1695" t="s">
        <v>135</v>
      </c>
      <c r="U1695" t="s">
        <v>135</v>
      </c>
      <c r="V1695" t="s">
        <v>135</v>
      </c>
      <c r="W1695" t="s">
        <v>135</v>
      </c>
      <c r="X1695" t="s">
        <v>135</v>
      </c>
      <c r="Y1695" t="s">
        <v>136</v>
      </c>
      <c r="Z1695" t="s">
        <v>137</v>
      </c>
      <c r="AA1695" t="s">
        <v>348</v>
      </c>
      <c r="AH1695" t="s">
        <v>141</v>
      </c>
      <c r="AJ1695" t="s">
        <v>129</v>
      </c>
      <c r="AL1695" t="s">
        <v>129</v>
      </c>
      <c r="AN1695" t="s">
        <v>129</v>
      </c>
      <c r="AP1695" t="s">
        <v>129</v>
      </c>
      <c r="AQ1695" t="s">
        <v>129</v>
      </c>
      <c r="AT1695" t="s">
        <v>844</v>
      </c>
      <c r="AU1695" t="s">
        <v>144</v>
      </c>
      <c r="CZ1695" t="s">
        <v>171</v>
      </c>
      <c r="DA1695" t="s">
        <v>17738</v>
      </c>
      <c r="DB1695" t="s">
        <v>171</v>
      </c>
      <c r="DC1695" t="s">
        <v>146</v>
      </c>
      <c r="DE1695" t="s">
        <v>4731</v>
      </c>
      <c r="DF1695" t="s">
        <v>141</v>
      </c>
      <c r="DI1695" t="s">
        <v>149</v>
      </c>
      <c r="DJ1695" t="s">
        <v>129</v>
      </c>
      <c r="DK1695" t="s">
        <v>141</v>
      </c>
      <c r="DL1695" t="s">
        <v>141</v>
      </c>
      <c r="DM1695" t="s">
        <v>141</v>
      </c>
      <c r="DN1695" t="s">
        <v>141</v>
      </c>
      <c r="DO1695" t="s">
        <v>141</v>
      </c>
      <c r="DQ1695" t="s">
        <v>683</v>
      </c>
      <c r="DS1695" t="s">
        <v>17739</v>
      </c>
      <c r="DV1695" t="str">
        <f>VLOOKUP(H1695,'[3]Merge Gagner assez d''argent'!$A:$B,2,FALSE)</f>
        <v>Souhaite ne pas répondre</v>
      </c>
      <c r="DX1695" t="s">
        <v>253</v>
      </c>
      <c r="DZ1695" t="s">
        <v>141</v>
      </c>
      <c r="EB1695" t="s">
        <v>686</v>
      </c>
      <c r="ED1695" t="s">
        <v>686</v>
      </c>
      <c r="EF1695" t="s">
        <v>141</v>
      </c>
      <c r="EG1695" t="s">
        <v>17740</v>
      </c>
      <c r="EH1695" t="s">
        <v>468</v>
      </c>
      <c r="EI1695" t="s">
        <v>214</v>
      </c>
      <c r="EJ1695" t="s">
        <v>2217</v>
      </c>
      <c r="EK1695" t="s">
        <v>758</v>
      </c>
      <c r="EL1695" t="s">
        <v>17741</v>
      </c>
      <c r="EM1695" t="s">
        <v>171</v>
      </c>
      <c r="EN1695" t="s">
        <v>141</v>
      </c>
      <c r="EO1695" t="s">
        <v>141</v>
      </c>
      <c r="EP1695" t="s">
        <v>141</v>
      </c>
      <c r="EQ1695" t="s">
        <v>141</v>
      </c>
      <c r="ER1695" t="s">
        <v>141</v>
      </c>
      <c r="ES1695" t="s">
        <v>141</v>
      </c>
      <c r="ET1695" t="s">
        <v>129</v>
      </c>
      <c r="EU1695" t="s">
        <v>17742</v>
      </c>
      <c r="EV1695" t="s">
        <v>17743</v>
      </c>
    </row>
    <row r="1696" spans="1:152" hidden="1" x14ac:dyDescent="0.35">
      <c r="A1696" t="s">
        <v>17744</v>
      </c>
      <c r="B1696" t="s">
        <v>17745</v>
      </c>
      <c r="D1696" t="s">
        <v>14492</v>
      </c>
      <c r="E1696" t="s">
        <v>129</v>
      </c>
      <c r="F1696" t="s">
        <v>10188</v>
      </c>
      <c r="G1696" t="s">
        <v>17746</v>
      </c>
      <c r="H1696" t="s">
        <v>17746</v>
      </c>
      <c r="I1696" s="1">
        <v>44791</v>
      </c>
      <c r="J1696" t="s">
        <v>132</v>
      </c>
      <c r="P1696" t="s">
        <v>11945</v>
      </c>
      <c r="R1696" t="s">
        <v>11945</v>
      </c>
      <c r="S1696" s="1">
        <f>VLOOKUP(H1696,'[1]Base JI SMP'!$C:$F,4,FALSE)</f>
        <v>44540</v>
      </c>
      <c r="T1696" t="str">
        <f>VLOOKUP(H1696,'[2]Base JI SMP'!$C:$J,8,FALSE)</f>
        <v>Individual</v>
      </c>
      <c r="U1696" t="s">
        <v>135</v>
      </c>
      <c r="V1696" t="s">
        <v>135</v>
      </c>
      <c r="W1696" t="s">
        <v>135</v>
      </c>
      <c r="X1696" t="s">
        <v>135</v>
      </c>
      <c r="Y1696" t="s">
        <v>188</v>
      </c>
      <c r="Z1696" t="s">
        <v>137</v>
      </c>
      <c r="AA1696" t="s">
        <v>138</v>
      </c>
      <c r="AB1696" t="s">
        <v>141</v>
      </c>
      <c r="AG1696">
        <v>3</v>
      </c>
      <c r="AH1696" t="s">
        <v>141</v>
      </c>
      <c r="AJ1696" t="s">
        <v>129</v>
      </c>
      <c r="AL1696" t="s">
        <v>129</v>
      </c>
      <c r="AN1696" t="s">
        <v>129</v>
      </c>
      <c r="AP1696" t="s">
        <v>129</v>
      </c>
      <c r="AQ1696" t="s">
        <v>129</v>
      </c>
      <c r="AS1696" t="s">
        <v>236</v>
      </c>
      <c r="AT1696" t="s">
        <v>844</v>
      </c>
      <c r="AU1696" t="s">
        <v>144</v>
      </c>
      <c r="CZ1696" t="s">
        <v>209</v>
      </c>
      <c r="DB1696" t="s">
        <v>210</v>
      </c>
      <c r="DC1696" t="s">
        <v>146</v>
      </c>
      <c r="DE1696" t="s">
        <v>2694</v>
      </c>
      <c r="DF1696" t="s">
        <v>141</v>
      </c>
      <c r="DI1696" t="s">
        <v>149</v>
      </c>
      <c r="DJ1696" t="s">
        <v>129</v>
      </c>
      <c r="DK1696" t="s">
        <v>141</v>
      </c>
      <c r="DL1696" t="s">
        <v>141</v>
      </c>
      <c r="DM1696" t="s">
        <v>141</v>
      </c>
      <c r="DN1696" t="s">
        <v>141</v>
      </c>
      <c r="DO1696" t="s">
        <v>141</v>
      </c>
      <c r="DQ1696" t="s">
        <v>225</v>
      </c>
      <c r="DS1696" t="s">
        <v>17747</v>
      </c>
      <c r="DV1696" t="str">
        <f>VLOOKUP(H1696,'[3]Merge Gagner assez d''argent'!$A:$B,2,FALSE)</f>
        <v>Partiellement</v>
      </c>
      <c r="DX1696" t="s">
        <v>141</v>
      </c>
      <c r="DZ1696" t="s">
        <v>141</v>
      </c>
      <c r="EB1696" t="s">
        <v>141</v>
      </c>
      <c r="ED1696" t="s">
        <v>141</v>
      </c>
      <c r="EF1696" t="s">
        <v>129</v>
      </c>
      <c r="EG1696" t="s">
        <v>17748</v>
      </c>
      <c r="EH1696" t="s">
        <v>141</v>
      </c>
      <c r="EI1696" t="s">
        <v>156</v>
      </c>
      <c r="EJ1696" t="s">
        <v>157</v>
      </c>
      <c r="EK1696" t="s">
        <v>181</v>
      </c>
      <c r="EM1696" t="s">
        <v>5178</v>
      </c>
      <c r="EN1696" t="s">
        <v>141</v>
      </c>
      <c r="EO1696" t="s">
        <v>129</v>
      </c>
      <c r="EP1696" t="s">
        <v>129</v>
      </c>
      <c r="EQ1696" t="s">
        <v>129</v>
      </c>
      <c r="ER1696" t="s">
        <v>141</v>
      </c>
      <c r="ES1696" t="s">
        <v>141</v>
      </c>
      <c r="ET1696" t="s">
        <v>141</v>
      </c>
      <c r="EU1696" t="s">
        <v>2100</v>
      </c>
      <c r="EV1696" t="s">
        <v>2100</v>
      </c>
    </row>
    <row r="1697" spans="1:152" hidden="1" x14ac:dyDescent="0.35">
      <c r="A1697" t="s">
        <v>17749</v>
      </c>
      <c r="B1697" t="s">
        <v>17750</v>
      </c>
      <c r="D1697" t="s">
        <v>14498</v>
      </c>
      <c r="E1697" t="s">
        <v>129</v>
      </c>
      <c r="F1697" t="s">
        <v>10188</v>
      </c>
      <c r="G1697" t="s">
        <v>17751</v>
      </c>
      <c r="H1697" t="s">
        <v>17751</v>
      </c>
      <c r="I1697" s="1">
        <v>44791</v>
      </c>
      <c r="J1697" t="s">
        <v>132</v>
      </c>
      <c r="P1697" t="s">
        <v>11945</v>
      </c>
      <c r="R1697" t="s">
        <v>11945</v>
      </c>
      <c r="S1697" s="1">
        <f>VLOOKUP(H1697,'[1]Base JI SMP'!$C:$F,4,FALSE)</f>
        <v>44648</v>
      </c>
      <c r="T1697" t="str">
        <f>VLOOKUP(H1697,'[2]Base JI SMP'!$C:$J,8,FALSE)</f>
        <v>Individual</v>
      </c>
      <c r="U1697" t="s">
        <v>135</v>
      </c>
      <c r="V1697" t="s">
        <v>135</v>
      </c>
      <c r="W1697" t="s">
        <v>135</v>
      </c>
      <c r="X1697" t="s">
        <v>135</v>
      </c>
      <c r="Y1697" t="s">
        <v>136</v>
      </c>
      <c r="Z1697" t="s">
        <v>137</v>
      </c>
      <c r="AA1697" t="s">
        <v>348</v>
      </c>
      <c r="AG1697">
        <v>1</v>
      </c>
      <c r="AH1697" t="s">
        <v>141</v>
      </c>
      <c r="AJ1697" t="s">
        <v>129</v>
      </c>
      <c r="AL1697" t="s">
        <v>129</v>
      </c>
      <c r="AN1697" t="s">
        <v>129</v>
      </c>
      <c r="AP1697" t="s">
        <v>129</v>
      </c>
      <c r="AQ1697" t="s">
        <v>141</v>
      </c>
      <c r="AT1697" t="s">
        <v>844</v>
      </c>
      <c r="AU1697" t="s">
        <v>144</v>
      </c>
      <c r="CZ1697" t="s">
        <v>171</v>
      </c>
      <c r="DA1697" t="s">
        <v>17752</v>
      </c>
      <c r="DB1697" t="s">
        <v>171</v>
      </c>
      <c r="DC1697" t="s">
        <v>146</v>
      </c>
      <c r="DE1697" t="s">
        <v>4731</v>
      </c>
      <c r="DF1697" t="s">
        <v>950</v>
      </c>
      <c r="DI1697" t="s">
        <v>149</v>
      </c>
      <c r="DJ1697" t="s">
        <v>129</v>
      </c>
      <c r="DK1697" t="s">
        <v>141</v>
      </c>
      <c r="DL1697" t="s">
        <v>141</v>
      </c>
      <c r="DM1697" t="s">
        <v>141</v>
      </c>
      <c r="DN1697" t="s">
        <v>141</v>
      </c>
      <c r="DO1697" t="s">
        <v>141</v>
      </c>
      <c r="DQ1697" t="s">
        <v>683</v>
      </c>
      <c r="DS1697" t="s">
        <v>17614</v>
      </c>
      <c r="DV1697" t="str">
        <f>VLOOKUP(H1697,'[3]Merge Gagner assez d''argent'!$A:$B,2,FALSE)</f>
        <v>Oui</v>
      </c>
      <c r="DX1697" t="s">
        <v>141</v>
      </c>
      <c r="DZ1697" t="s">
        <v>141</v>
      </c>
      <c r="EB1697" t="s">
        <v>686</v>
      </c>
      <c r="ED1697" t="s">
        <v>686</v>
      </c>
      <c r="EF1697" t="s">
        <v>129</v>
      </c>
      <c r="EH1697" t="s">
        <v>141</v>
      </c>
      <c r="EI1697" t="s">
        <v>156</v>
      </c>
      <c r="EJ1697" t="s">
        <v>157</v>
      </c>
      <c r="EK1697" t="s">
        <v>158</v>
      </c>
      <c r="EM1697" t="s">
        <v>2306</v>
      </c>
      <c r="EN1697" t="s">
        <v>141</v>
      </c>
      <c r="EO1697" t="s">
        <v>141</v>
      </c>
      <c r="EP1697" t="s">
        <v>129</v>
      </c>
      <c r="EQ1697" t="s">
        <v>129</v>
      </c>
      <c r="ER1697" t="s">
        <v>141</v>
      </c>
      <c r="ES1697" t="s">
        <v>141</v>
      </c>
      <c r="ET1697" t="s">
        <v>141</v>
      </c>
      <c r="EU1697" t="s">
        <v>17753</v>
      </c>
      <c r="EV1697" t="s">
        <v>17754</v>
      </c>
    </row>
    <row r="1698" spans="1:152" hidden="1" x14ac:dyDescent="0.35">
      <c r="A1698" t="s">
        <v>17755</v>
      </c>
      <c r="B1698" t="s">
        <v>17756</v>
      </c>
      <c r="D1698" t="s">
        <v>14492</v>
      </c>
      <c r="E1698" t="s">
        <v>129</v>
      </c>
      <c r="F1698" t="s">
        <v>10188</v>
      </c>
      <c r="G1698" t="s">
        <v>17757</v>
      </c>
      <c r="H1698" t="s">
        <v>17757</v>
      </c>
      <c r="I1698" s="1">
        <v>44791</v>
      </c>
      <c r="J1698" t="s">
        <v>132</v>
      </c>
      <c r="P1698" t="s">
        <v>11945</v>
      </c>
      <c r="R1698" t="s">
        <v>11945</v>
      </c>
      <c r="S1698" s="1">
        <f>VLOOKUP(H1698,'[1]Base JI SMP'!$C:$F,4,FALSE)</f>
        <v>44526</v>
      </c>
      <c r="T1698" t="str">
        <f>VLOOKUP(H1698,'[2]Base JI SMP'!$C:$J,8,FALSE)</f>
        <v>Individual</v>
      </c>
      <c r="U1698" t="s">
        <v>135</v>
      </c>
      <c r="V1698" t="s">
        <v>135</v>
      </c>
      <c r="W1698" t="s">
        <v>135</v>
      </c>
      <c r="X1698" t="s">
        <v>135</v>
      </c>
      <c r="Y1698" t="s">
        <v>188</v>
      </c>
      <c r="Z1698" t="s">
        <v>137</v>
      </c>
      <c r="AA1698" t="s">
        <v>138</v>
      </c>
      <c r="AB1698" t="s">
        <v>141</v>
      </c>
      <c r="AG1698" t="s">
        <v>250</v>
      </c>
      <c r="AH1698" t="s">
        <v>141</v>
      </c>
      <c r="AJ1698" t="s">
        <v>129</v>
      </c>
      <c r="AL1698" t="s">
        <v>129</v>
      </c>
      <c r="AN1698" t="s">
        <v>129</v>
      </c>
      <c r="AP1698" t="s">
        <v>129</v>
      </c>
      <c r="AQ1698" t="s">
        <v>129</v>
      </c>
      <c r="AS1698" t="s">
        <v>236</v>
      </c>
      <c r="AT1698" t="s">
        <v>844</v>
      </c>
      <c r="AU1698" t="s">
        <v>144</v>
      </c>
      <c r="CZ1698" t="s">
        <v>209</v>
      </c>
      <c r="DB1698" t="s">
        <v>210</v>
      </c>
      <c r="DC1698" t="s">
        <v>146</v>
      </c>
      <c r="DE1698" t="s">
        <v>4731</v>
      </c>
      <c r="DF1698" t="s">
        <v>141</v>
      </c>
      <c r="DI1698" t="s">
        <v>149</v>
      </c>
      <c r="DJ1698" t="s">
        <v>129</v>
      </c>
      <c r="DK1698" t="s">
        <v>141</v>
      </c>
      <c r="DL1698" t="s">
        <v>141</v>
      </c>
      <c r="DM1698" t="s">
        <v>141</v>
      </c>
      <c r="DN1698" t="s">
        <v>141</v>
      </c>
      <c r="DO1698" t="s">
        <v>141</v>
      </c>
      <c r="DQ1698" t="s">
        <v>225</v>
      </c>
      <c r="DS1698" t="s">
        <v>17758</v>
      </c>
      <c r="DV1698" t="str">
        <f>VLOOKUP(H1698,'[3]Merge Gagner assez d''argent'!$A:$B,2,FALSE)</f>
        <v>Partiellement</v>
      </c>
      <c r="DX1698" t="s">
        <v>141</v>
      </c>
      <c r="DZ1698" t="s">
        <v>141</v>
      </c>
      <c r="EB1698" t="s">
        <v>141</v>
      </c>
      <c r="ED1698" t="s">
        <v>141</v>
      </c>
      <c r="EF1698" t="s">
        <v>129</v>
      </c>
      <c r="EG1698" t="s">
        <v>17759</v>
      </c>
      <c r="EH1698" t="s">
        <v>141</v>
      </c>
      <c r="EI1698" t="s">
        <v>156</v>
      </c>
      <c r="EJ1698" t="s">
        <v>157</v>
      </c>
      <c r="EK1698" t="s">
        <v>181</v>
      </c>
      <c r="EM1698" t="s">
        <v>5415</v>
      </c>
      <c r="EN1698" t="s">
        <v>141</v>
      </c>
      <c r="EO1698" t="s">
        <v>129</v>
      </c>
      <c r="EP1698" t="s">
        <v>129</v>
      </c>
      <c r="EQ1698" t="s">
        <v>129</v>
      </c>
      <c r="ER1698" t="s">
        <v>129</v>
      </c>
      <c r="ES1698" t="s">
        <v>141</v>
      </c>
      <c r="ET1698" t="s">
        <v>141</v>
      </c>
      <c r="EU1698" t="s">
        <v>17760</v>
      </c>
      <c r="EV1698" t="s">
        <v>17761</v>
      </c>
    </row>
    <row r="1699" spans="1:152" hidden="1" x14ac:dyDescent="0.35">
      <c r="A1699" t="s">
        <v>17762</v>
      </c>
      <c r="B1699" t="s">
        <v>17763</v>
      </c>
      <c r="D1699" t="s">
        <v>17367</v>
      </c>
      <c r="E1699" t="s">
        <v>129</v>
      </c>
      <c r="F1699" t="s">
        <v>10188</v>
      </c>
      <c r="G1699" t="s">
        <v>17764</v>
      </c>
      <c r="H1699" t="s">
        <v>17764</v>
      </c>
      <c r="I1699" s="1">
        <v>44792</v>
      </c>
      <c r="J1699" t="s">
        <v>132</v>
      </c>
      <c r="P1699" t="s">
        <v>11945</v>
      </c>
      <c r="R1699" t="s">
        <v>11945</v>
      </c>
      <c r="S1699" s="1">
        <f>VLOOKUP(H1699,'[1]Base JI SMP'!$C:$F,4,FALSE)</f>
        <v>44665</v>
      </c>
      <c r="T1699" t="s">
        <v>135</v>
      </c>
      <c r="U1699" t="s">
        <v>135</v>
      </c>
      <c r="V1699" t="s">
        <v>135</v>
      </c>
      <c r="W1699" t="s">
        <v>135</v>
      </c>
      <c r="X1699" t="s">
        <v>135</v>
      </c>
      <c r="Y1699" t="s">
        <v>136</v>
      </c>
      <c r="Z1699" t="s">
        <v>137</v>
      </c>
      <c r="AA1699" t="s">
        <v>319</v>
      </c>
      <c r="AG1699" t="s">
        <v>250</v>
      </c>
      <c r="AH1699" t="s">
        <v>141</v>
      </c>
      <c r="AJ1699" t="s">
        <v>129</v>
      </c>
      <c r="AL1699" t="s">
        <v>129</v>
      </c>
      <c r="AN1699" t="s">
        <v>129</v>
      </c>
      <c r="AP1699" t="s">
        <v>129</v>
      </c>
      <c r="AQ1699" t="s">
        <v>129</v>
      </c>
      <c r="AS1699" t="s">
        <v>236</v>
      </c>
      <c r="AT1699" t="s">
        <v>143</v>
      </c>
      <c r="AU1699" t="s">
        <v>144</v>
      </c>
      <c r="CZ1699" t="s">
        <v>641</v>
      </c>
      <c r="DB1699" t="s">
        <v>297</v>
      </c>
      <c r="DC1699" t="s">
        <v>146</v>
      </c>
      <c r="DD1699" t="s">
        <v>17683</v>
      </c>
      <c r="DE1699" t="s">
        <v>2721</v>
      </c>
      <c r="DF1699" t="s">
        <v>141</v>
      </c>
      <c r="DI1699" t="s">
        <v>149</v>
      </c>
      <c r="DJ1699" t="s">
        <v>129</v>
      </c>
      <c r="DK1699" t="s">
        <v>141</v>
      </c>
      <c r="DL1699" t="s">
        <v>141</v>
      </c>
      <c r="DM1699" t="s">
        <v>141</v>
      </c>
      <c r="DN1699" t="s">
        <v>141</v>
      </c>
      <c r="DO1699" t="s">
        <v>141</v>
      </c>
      <c r="DQ1699" t="s">
        <v>150</v>
      </c>
      <c r="DS1699" t="s">
        <v>17765</v>
      </c>
      <c r="DU1699" t="s">
        <v>198</v>
      </c>
      <c r="DV1699" t="str">
        <f>VLOOKUP(H1699,'[3]Merge Gagner assez d''argent'!$A:$B,2,FALSE)</f>
        <v>Oui</v>
      </c>
      <c r="DX1699" t="s">
        <v>129</v>
      </c>
      <c r="DY1699" t="s">
        <v>250</v>
      </c>
      <c r="DZ1699" t="s">
        <v>141</v>
      </c>
      <c r="EB1699" t="s">
        <v>129</v>
      </c>
      <c r="EC1699" t="s">
        <v>17766</v>
      </c>
      <c r="ED1699" t="s">
        <v>141</v>
      </c>
      <c r="EF1699" t="s">
        <v>129</v>
      </c>
      <c r="EG1699" t="s">
        <v>17767</v>
      </c>
      <c r="EH1699" t="s">
        <v>141</v>
      </c>
      <c r="EI1699" t="s">
        <v>156</v>
      </c>
      <c r="EJ1699" t="s">
        <v>157</v>
      </c>
      <c r="EK1699" t="s">
        <v>158</v>
      </c>
      <c r="EM1699" t="s">
        <v>159</v>
      </c>
      <c r="EN1699" t="s">
        <v>141</v>
      </c>
      <c r="EO1699" t="s">
        <v>141</v>
      </c>
      <c r="EP1699" t="s">
        <v>141</v>
      </c>
      <c r="EQ1699" t="s">
        <v>141</v>
      </c>
      <c r="ER1699" t="s">
        <v>129</v>
      </c>
      <c r="ES1699" t="s">
        <v>141</v>
      </c>
      <c r="ET1699" t="s">
        <v>141</v>
      </c>
      <c r="EU1699" t="s">
        <v>17768</v>
      </c>
      <c r="EV1699" t="s">
        <v>17769</v>
      </c>
    </row>
    <row r="1700" spans="1:152" hidden="1" x14ac:dyDescent="0.35">
      <c r="A1700" t="s">
        <v>17770</v>
      </c>
      <c r="B1700" t="s">
        <v>17771</v>
      </c>
      <c r="D1700" t="s">
        <v>13959</v>
      </c>
      <c r="E1700" t="s">
        <v>129</v>
      </c>
      <c r="F1700" t="s">
        <v>13006</v>
      </c>
      <c r="G1700" t="s">
        <v>17772</v>
      </c>
      <c r="H1700" t="s">
        <v>17772</v>
      </c>
      <c r="I1700" s="1">
        <v>44792</v>
      </c>
      <c r="J1700" t="s">
        <v>207</v>
      </c>
      <c r="K1700" t="s">
        <v>17773</v>
      </c>
      <c r="L1700" t="s">
        <v>17774</v>
      </c>
      <c r="M1700" t="s">
        <v>17775</v>
      </c>
      <c r="N1700" t="s">
        <v>17776</v>
      </c>
      <c r="O1700" t="s">
        <v>1251</v>
      </c>
      <c r="P1700" t="s">
        <v>133</v>
      </c>
      <c r="R1700" t="s">
        <v>11945</v>
      </c>
      <c r="S1700" s="1">
        <f>VLOOKUP(H1700,'[1]Base JI SMP'!$C:$F,4,FALSE)</f>
        <v>44665</v>
      </c>
      <c r="T1700" t="str">
        <f>VLOOKUP(H1700,'[2]Base JI SMP'!$C:$J,8,FALSE)</f>
        <v>Individual</v>
      </c>
      <c r="U1700" t="str">
        <f>VLOOKUP(H1700,'[2]Base JI SMP'!$C:$M,11,FALSE)</f>
        <v>Business development/management training</v>
      </c>
      <c r="V1700" t="str">
        <f>VLOOKUP(H1700,'[2]Base JI SMP'!$C:$R,12,FALSE)</f>
        <v>Individual</v>
      </c>
      <c r="W1700" s="1">
        <f>VLOOKUP(H1700,'[1]Base JI SMP'!$C:$R,13,FALSE)</f>
        <v>44620</v>
      </c>
      <c r="X1700" s="1">
        <f>VLOOKUP(H1700,'[1]Base JI SMP'!$C:$P,14,FALSE)</f>
        <v>44623</v>
      </c>
      <c r="Y1700" t="s">
        <v>136</v>
      </c>
      <c r="Z1700" t="s">
        <v>137</v>
      </c>
      <c r="AA1700" t="s">
        <v>319</v>
      </c>
      <c r="AG1700" t="s">
        <v>320</v>
      </c>
      <c r="AH1700" t="s">
        <v>141</v>
      </c>
      <c r="AJ1700" t="s">
        <v>129</v>
      </c>
      <c r="AL1700" t="s">
        <v>129</v>
      </c>
      <c r="AN1700" t="s">
        <v>129</v>
      </c>
      <c r="AP1700" t="s">
        <v>129</v>
      </c>
      <c r="AQ1700" t="s">
        <v>129</v>
      </c>
      <c r="AS1700" t="s">
        <v>208</v>
      </c>
      <c r="AT1700" t="s">
        <v>143</v>
      </c>
      <c r="AU1700" t="s">
        <v>144</v>
      </c>
      <c r="CZ1700" t="s">
        <v>171</v>
      </c>
      <c r="DA1700" t="s">
        <v>17777</v>
      </c>
      <c r="DB1700" t="s">
        <v>210</v>
      </c>
      <c r="DC1700" t="s">
        <v>146</v>
      </c>
      <c r="DD1700" t="s">
        <v>17777</v>
      </c>
      <c r="DE1700" t="s">
        <v>2606</v>
      </c>
      <c r="DF1700" t="s">
        <v>399</v>
      </c>
      <c r="DG1700" t="s">
        <v>399</v>
      </c>
      <c r="DI1700" t="s">
        <v>149</v>
      </c>
      <c r="DJ1700" t="s">
        <v>129</v>
      </c>
      <c r="DK1700" t="s">
        <v>141</v>
      </c>
      <c r="DL1700" t="s">
        <v>141</v>
      </c>
      <c r="DM1700" t="s">
        <v>141</v>
      </c>
      <c r="DN1700" t="s">
        <v>141</v>
      </c>
      <c r="DO1700" t="s">
        <v>141</v>
      </c>
      <c r="DQ1700" t="s">
        <v>150</v>
      </c>
      <c r="DS1700" t="s">
        <v>17778</v>
      </c>
      <c r="DT1700" t="s">
        <v>17779</v>
      </c>
      <c r="DV1700" t="str">
        <f>VLOOKUP(H1700,'[3]Merge Gagner assez d''argent'!$A:$B,2,FALSE)</f>
        <v>Oui</v>
      </c>
      <c r="DX1700" t="s">
        <v>129</v>
      </c>
      <c r="DY1700" t="s">
        <v>167</v>
      </c>
      <c r="DZ1700" t="s">
        <v>153</v>
      </c>
      <c r="EA1700" t="s">
        <v>17780</v>
      </c>
      <c r="EB1700" t="s">
        <v>141</v>
      </c>
      <c r="ED1700" t="s">
        <v>141</v>
      </c>
      <c r="EF1700" t="s">
        <v>129</v>
      </c>
      <c r="EG1700" t="s">
        <v>17781</v>
      </c>
      <c r="EH1700" t="s">
        <v>141</v>
      </c>
      <c r="EI1700" t="s">
        <v>214</v>
      </c>
      <c r="EJ1700" t="s">
        <v>157</v>
      </c>
      <c r="EK1700" t="s">
        <v>158</v>
      </c>
      <c r="EM1700" t="s">
        <v>159</v>
      </c>
      <c r="EN1700" t="s">
        <v>141</v>
      </c>
      <c r="EO1700" t="s">
        <v>141</v>
      </c>
      <c r="EP1700" t="s">
        <v>141</v>
      </c>
      <c r="EQ1700" t="s">
        <v>141</v>
      </c>
      <c r="ER1700" t="s">
        <v>129</v>
      </c>
      <c r="ES1700" t="s">
        <v>141</v>
      </c>
      <c r="ET1700" t="s">
        <v>141</v>
      </c>
      <c r="EU1700" t="s">
        <v>17782</v>
      </c>
      <c r="EV1700" t="s">
        <v>17783</v>
      </c>
    </row>
    <row r="1701" spans="1:152" hidden="1" x14ac:dyDescent="0.35">
      <c r="A1701" t="s">
        <v>17784</v>
      </c>
      <c r="B1701" t="s">
        <v>17785</v>
      </c>
      <c r="D1701" t="s">
        <v>14796</v>
      </c>
      <c r="E1701" t="s">
        <v>129</v>
      </c>
      <c r="F1701" t="s">
        <v>10188</v>
      </c>
      <c r="G1701" t="s">
        <v>17786</v>
      </c>
      <c r="H1701" t="s">
        <v>17786</v>
      </c>
      <c r="I1701" s="1">
        <v>44792</v>
      </c>
      <c r="J1701" t="s">
        <v>132</v>
      </c>
      <c r="P1701" t="s">
        <v>133</v>
      </c>
      <c r="R1701" t="s">
        <v>11945</v>
      </c>
      <c r="S1701" s="1">
        <f>VLOOKUP(H1701,'[1]Base JI SMP'!$C:$F,4,FALSE)</f>
        <v>44459</v>
      </c>
      <c r="T1701" t="str">
        <f>VLOOKUP(H1701,'[2]Base JI SMP'!$C:$J,8,FALSE)</f>
        <v>Individual</v>
      </c>
      <c r="U1701" t="str">
        <f>VLOOKUP(H1701,'[2]Base JI SMP'!$C:$M,11,FALSE)</f>
        <v>Non spécifié</v>
      </c>
      <c r="V1701" t="str">
        <f>VLOOKUP(H1701,'[2]Base JI SMP'!$C:$R,12,FALSE)</f>
        <v>Individual</v>
      </c>
      <c r="W1701" s="1">
        <f>VLOOKUP(H1701,'[1]Base JI SMP'!$C:$R,13,FALSE)</f>
        <v>43996</v>
      </c>
      <c r="X1701" s="1">
        <f>VLOOKUP(H1701,'[1]Base JI SMP'!$C:$P,14,FALSE)</f>
        <v>43996</v>
      </c>
      <c r="Y1701" t="s">
        <v>136</v>
      </c>
      <c r="Z1701" t="s">
        <v>137</v>
      </c>
      <c r="AA1701" t="s">
        <v>319</v>
      </c>
      <c r="AG1701">
        <v>3</v>
      </c>
      <c r="AH1701" t="s">
        <v>141</v>
      </c>
      <c r="AJ1701" t="s">
        <v>129</v>
      </c>
      <c r="AL1701" t="s">
        <v>129</v>
      </c>
      <c r="AN1701" t="s">
        <v>129</v>
      </c>
      <c r="AP1701" t="s">
        <v>129</v>
      </c>
      <c r="AQ1701" t="s">
        <v>253</v>
      </c>
      <c r="AT1701" t="s">
        <v>844</v>
      </c>
      <c r="AU1701" t="s">
        <v>144</v>
      </c>
      <c r="CZ1701" t="s">
        <v>145</v>
      </c>
      <c r="DB1701" t="s">
        <v>145</v>
      </c>
      <c r="DC1701" t="s">
        <v>901</v>
      </c>
      <c r="DD1701" t="s">
        <v>17787</v>
      </c>
      <c r="DE1701" t="s">
        <v>4731</v>
      </c>
      <c r="DF1701" t="s">
        <v>399</v>
      </c>
      <c r="DI1701" t="s">
        <v>149</v>
      </c>
      <c r="DJ1701" t="s">
        <v>129</v>
      </c>
      <c r="DK1701" t="s">
        <v>141</v>
      </c>
      <c r="DL1701" t="s">
        <v>141</v>
      </c>
      <c r="DM1701" t="s">
        <v>141</v>
      </c>
      <c r="DN1701" t="s">
        <v>141</v>
      </c>
      <c r="DO1701" t="s">
        <v>141</v>
      </c>
      <c r="DQ1701" t="s">
        <v>150</v>
      </c>
      <c r="DS1701" t="s">
        <v>17788</v>
      </c>
      <c r="DT1701" t="s">
        <v>17789</v>
      </c>
      <c r="DV1701" t="str">
        <f>VLOOKUP(H1701,'[3]Merge Gagner assez d''argent'!$A:$B,2,FALSE)</f>
        <v>Oui</v>
      </c>
      <c r="DX1701" t="s">
        <v>129</v>
      </c>
      <c r="DY1701" t="s">
        <v>167</v>
      </c>
      <c r="DZ1701" t="s">
        <v>141</v>
      </c>
      <c r="EB1701" t="s">
        <v>129</v>
      </c>
      <c r="ED1701" t="s">
        <v>686</v>
      </c>
      <c r="EF1701" t="s">
        <v>129</v>
      </c>
      <c r="EG1701" t="s">
        <v>17790</v>
      </c>
      <c r="EH1701" t="s">
        <v>141</v>
      </c>
      <c r="EI1701" t="s">
        <v>156</v>
      </c>
      <c r="EJ1701" t="s">
        <v>157</v>
      </c>
      <c r="EK1701" t="s">
        <v>158</v>
      </c>
      <c r="EM1701" t="s">
        <v>954</v>
      </c>
      <c r="EN1701" t="s">
        <v>129</v>
      </c>
      <c r="EO1701" t="s">
        <v>141</v>
      </c>
      <c r="EP1701" t="s">
        <v>129</v>
      </c>
      <c r="EQ1701" t="s">
        <v>129</v>
      </c>
      <c r="ER1701" t="s">
        <v>129</v>
      </c>
      <c r="ES1701" t="s">
        <v>129</v>
      </c>
      <c r="ET1701" t="s">
        <v>141</v>
      </c>
      <c r="EU1701" t="s">
        <v>17791</v>
      </c>
      <c r="EV1701" t="s">
        <v>17792</v>
      </c>
    </row>
    <row r="1702" spans="1:152" hidden="1" x14ac:dyDescent="0.35">
      <c r="A1702" t="s">
        <v>17793</v>
      </c>
      <c r="B1702" t="s">
        <v>17794</v>
      </c>
      <c r="D1702" t="s">
        <v>13959</v>
      </c>
      <c r="E1702" t="s">
        <v>129</v>
      </c>
      <c r="F1702" t="s">
        <v>13006</v>
      </c>
      <c r="G1702" t="s">
        <v>17795</v>
      </c>
      <c r="H1702" t="s">
        <v>17795</v>
      </c>
      <c r="I1702" s="1">
        <v>44792</v>
      </c>
      <c r="J1702" t="s">
        <v>207</v>
      </c>
      <c r="K1702" t="s">
        <v>17796</v>
      </c>
      <c r="L1702" t="s">
        <v>17797</v>
      </c>
      <c r="M1702" t="s">
        <v>17798</v>
      </c>
      <c r="N1702" t="s">
        <v>17799</v>
      </c>
      <c r="O1702" t="s">
        <v>17800</v>
      </c>
      <c r="P1702" t="s">
        <v>133</v>
      </c>
      <c r="R1702" t="s">
        <v>11945</v>
      </c>
      <c r="S1702" s="1">
        <f>VLOOKUP(H1702,'[1]Base JI SMP'!$C:$F,4,FALSE)</f>
        <v>44670</v>
      </c>
      <c r="T1702" t="str">
        <f>VLOOKUP(H1702,'[2]Base JI SMP'!$C:$J,8,FALSE)</f>
        <v>Individual</v>
      </c>
      <c r="U1702" t="str">
        <f>VLOOKUP(H1702,'[2]Base JI SMP'!$C:$M,11,FALSE)</f>
        <v>Business development/management training</v>
      </c>
      <c r="V1702" t="str">
        <f>VLOOKUP(H1702,'[2]Base JI SMP'!$C:$R,12,FALSE)</f>
        <v>Individual</v>
      </c>
      <c r="W1702" s="1">
        <f>VLOOKUP(H1702,'[1]Base JI SMP'!$C:$R,13,FALSE)</f>
        <v>44620</v>
      </c>
      <c r="X1702" s="1">
        <f>VLOOKUP(H1702,'[1]Base JI SMP'!$C:$P,14,FALSE)</f>
        <v>44623</v>
      </c>
      <c r="Y1702" t="s">
        <v>136</v>
      </c>
      <c r="Z1702" t="s">
        <v>137</v>
      </c>
      <c r="AA1702" t="s">
        <v>319</v>
      </c>
      <c r="AG1702" t="s">
        <v>167</v>
      </c>
      <c r="AH1702" t="s">
        <v>129</v>
      </c>
      <c r="AI1702" t="s">
        <v>17801</v>
      </c>
      <c r="AJ1702" t="s">
        <v>129</v>
      </c>
      <c r="AL1702" t="s">
        <v>129</v>
      </c>
      <c r="AN1702" t="s">
        <v>129</v>
      </c>
      <c r="AP1702" t="s">
        <v>141</v>
      </c>
      <c r="AQ1702" t="s">
        <v>129</v>
      </c>
      <c r="AS1702" t="s">
        <v>1049</v>
      </c>
      <c r="AT1702" t="s">
        <v>143</v>
      </c>
      <c r="AU1702" t="s">
        <v>144</v>
      </c>
      <c r="CZ1702" t="s">
        <v>171</v>
      </c>
      <c r="DA1702" t="s">
        <v>17802</v>
      </c>
      <c r="DB1702" t="s">
        <v>210</v>
      </c>
      <c r="DC1702" t="s">
        <v>146</v>
      </c>
      <c r="DD1702" t="s">
        <v>17802</v>
      </c>
      <c r="DE1702" t="s">
        <v>17803</v>
      </c>
      <c r="DF1702" t="s">
        <v>399</v>
      </c>
      <c r="DG1702" t="s">
        <v>399</v>
      </c>
      <c r="DI1702" t="s">
        <v>149</v>
      </c>
      <c r="DJ1702" t="s">
        <v>129</v>
      </c>
      <c r="DK1702" t="s">
        <v>141</v>
      </c>
      <c r="DL1702" t="s">
        <v>141</v>
      </c>
      <c r="DM1702" t="s">
        <v>141</v>
      </c>
      <c r="DN1702" t="s">
        <v>141</v>
      </c>
      <c r="DO1702" t="s">
        <v>141</v>
      </c>
      <c r="DQ1702" t="s">
        <v>150</v>
      </c>
      <c r="DS1702" t="s">
        <v>14211</v>
      </c>
      <c r="DT1702" t="s">
        <v>17804</v>
      </c>
      <c r="DV1702" t="str">
        <f>VLOOKUP(H1702,'[3]Merge Gagner assez d''argent'!$A:$B,2,FALSE)</f>
        <v>Oui</v>
      </c>
      <c r="DX1702" t="s">
        <v>129</v>
      </c>
      <c r="DY1702" t="s">
        <v>167</v>
      </c>
      <c r="DZ1702" t="s">
        <v>141</v>
      </c>
      <c r="EB1702" t="s">
        <v>129</v>
      </c>
      <c r="EC1702" t="s">
        <v>17805</v>
      </c>
      <c r="ED1702" t="s">
        <v>141</v>
      </c>
      <c r="EF1702" t="s">
        <v>129</v>
      </c>
      <c r="EG1702" t="s">
        <v>17806</v>
      </c>
      <c r="EH1702" t="s">
        <v>141</v>
      </c>
      <c r="EI1702" t="s">
        <v>214</v>
      </c>
      <c r="EJ1702" t="s">
        <v>157</v>
      </c>
      <c r="EK1702" t="s">
        <v>158</v>
      </c>
      <c r="EM1702" t="s">
        <v>159</v>
      </c>
      <c r="EN1702" t="s">
        <v>141</v>
      </c>
      <c r="EO1702" t="s">
        <v>141</v>
      </c>
      <c r="EP1702" t="s">
        <v>141</v>
      </c>
      <c r="EQ1702" t="s">
        <v>141</v>
      </c>
      <c r="ER1702" t="s">
        <v>129</v>
      </c>
      <c r="ES1702" t="s">
        <v>141</v>
      </c>
      <c r="ET1702" t="s">
        <v>141</v>
      </c>
      <c r="EU1702" t="s">
        <v>17807</v>
      </c>
      <c r="EV1702" t="s">
        <v>14370</v>
      </c>
    </row>
    <row r="1703" spans="1:152" hidden="1" x14ac:dyDescent="0.35">
      <c r="A1703" t="s">
        <v>17808</v>
      </c>
      <c r="B1703" t="s">
        <v>17809</v>
      </c>
      <c r="D1703" t="s">
        <v>17810</v>
      </c>
      <c r="E1703" t="s">
        <v>129</v>
      </c>
      <c r="F1703" t="s">
        <v>13006</v>
      </c>
      <c r="G1703" t="s">
        <v>17811</v>
      </c>
      <c r="H1703" t="s">
        <v>17811</v>
      </c>
      <c r="I1703" s="1">
        <v>44793</v>
      </c>
      <c r="J1703" t="s">
        <v>207</v>
      </c>
      <c r="K1703" t="s">
        <v>17812</v>
      </c>
      <c r="L1703" t="s">
        <v>17813</v>
      </c>
      <c r="M1703" t="s">
        <v>17814</v>
      </c>
      <c r="N1703" t="s">
        <v>320</v>
      </c>
      <c r="O1703" t="s">
        <v>9871</v>
      </c>
      <c r="P1703" t="s">
        <v>133</v>
      </c>
      <c r="R1703" t="s">
        <v>11945</v>
      </c>
      <c r="S1703" s="1" t="s">
        <v>135</v>
      </c>
      <c r="T1703" t="s">
        <v>135</v>
      </c>
      <c r="U1703" t="s">
        <v>135</v>
      </c>
      <c r="V1703" t="s">
        <v>135</v>
      </c>
      <c r="W1703" t="s">
        <v>135</v>
      </c>
      <c r="X1703" t="s">
        <v>135</v>
      </c>
      <c r="Y1703" t="s">
        <v>136</v>
      </c>
      <c r="Z1703" t="s">
        <v>137</v>
      </c>
      <c r="AA1703" t="s">
        <v>348</v>
      </c>
      <c r="AG1703" t="s">
        <v>320</v>
      </c>
      <c r="AH1703" t="s">
        <v>141</v>
      </c>
      <c r="AJ1703" t="s">
        <v>129</v>
      </c>
      <c r="AL1703" t="s">
        <v>129</v>
      </c>
      <c r="AN1703" t="s">
        <v>129</v>
      </c>
      <c r="AP1703" t="s">
        <v>129</v>
      </c>
      <c r="AQ1703" t="s">
        <v>129</v>
      </c>
      <c r="AS1703">
        <v>10</v>
      </c>
      <c r="AT1703" t="s">
        <v>143</v>
      </c>
      <c r="AU1703" t="s">
        <v>144</v>
      </c>
      <c r="CZ1703" t="s">
        <v>209</v>
      </c>
      <c r="DB1703" t="s">
        <v>210</v>
      </c>
      <c r="DC1703" t="s">
        <v>146</v>
      </c>
      <c r="DD1703" t="s">
        <v>17815</v>
      </c>
      <c r="DE1703" t="s">
        <v>16356</v>
      </c>
      <c r="DF1703" t="s">
        <v>399</v>
      </c>
      <c r="DG1703" t="s">
        <v>399</v>
      </c>
      <c r="DI1703" t="s">
        <v>149</v>
      </c>
      <c r="DJ1703" t="s">
        <v>129</v>
      </c>
      <c r="DK1703" t="s">
        <v>141</v>
      </c>
      <c r="DL1703" t="s">
        <v>141</v>
      </c>
      <c r="DM1703" t="s">
        <v>141</v>
      </c>
      <c r="DN1703" t="s">
        <v>141</v>
      </c>
      <c r="DO1703" t="s">
        <v>141</v>
      </c>
      <c r="DQ1703" t="s">
        <v>150</v>
      </c>
      <c r="DS1703" t="s">
        <v>17816</v>
      </c>
      <c r="DT1703" t="s">
        <v>17817</v>
      </c>
      <c r="DV1703" t="str">
        <f>VLOOKUP(H1703,'[3]Merge Gagner assez d''argent'!$A:$B,2,FALSE)</f>
        <v>Partiellement</v>
      </c>
      <c r="DX1703" t="s">
        <v>129</v>
      </c>
      <c r="DY1703" t="s">
        <v>250</v>
      </c>
      <c r="DZ1703" t="s">
        <v>141</v>
      </c>
      <c r="EB1703" t="s">
        <v>686</v>
      </c>
      <c r="ED1703" t="s">
        <v>141</v>
      </c>
      <c r="EF1703" t="s">
        <v>129</v>
      </c>
      <c r="EG1703" t="s">
        <v>17818</v>
      </c>
      <c r="EH1703" t="s">
        <v>141</v>
      </c>
      <c r="EI1703" t="s">
        <v>156</v>
      </c>
      <c r="EJ1703" t="s">
        <v>157</v>
      </c>
      <c r="EK1703" t="s">
        <v>158</v>
      </c>
      <c r="EM1703" t="s">
        <v>1579</v>
      </c>
      <c r="EN1703" t="s">
        <v>141</v>
      </c>
      <c r="EO1703" t="s">
        <v>141</v>
      </c>
      <c r="EP1703" t="s">
        <v>141</v>
      </c>
      <c r="EQ1703" t="s">
        <v>129</v>
      </c>
      <c r="ER1703" t="s">
        <v>141</v>
      </c>
      <c r="ES1703" t="s">
        <v>141</v>
      </c>
      <c r="ET1703" t="s">
        <v>141</v>
      </c>
      <c r="EU1703" t="s">
        <v>17819</v>
      </c>
      <c r="EV1703" t="s">
        <v>17820</v>
      </c>
    </row>
    <row r="1704" spans="1:152" hidden="1" x14ac:dyDescent="0.35">
      <c r="A1704" t="s">
        <v>17821</v>
      </c>
      <c r="B1704" t="s">
        <v>17822</v>
      </c>
      <c r="D1704" t="s">
        <v>17823</v>
      </c>
      <c r="E1704" t="s">
        <v>129</v>
      </c>
      <c r="F1704" t="s">
        <v>13006</v>
      </c>
      <c r="G1704" t="s">
        <v>17824</v>
      </c>
      <c r="H1704" t="s">
        <v>17824</v>
      </c>
      <c r="I1704" s="1">
        <v>44793</v>
      </c>
      <c r="J1704" t="s">
        <v>207</v>
      </c>
      <c r="K1704" t="s">
        <v>17825</v>
      </c>
      <c r="L1704" t="s">
        <v>17826</v>
      </c>
      <c r="M1704" t="s">
        <v>17827</v>
      </c>
      <c r="N1704" t="s">
        <v>17828</v>
      </c>
      <c r="O1704" t="s">
        <v>17829</v>
      </c>
      <c r="P1704" t="s">
        <v>133</v>
      </c>
      <c r="R1704" t="s">
        <v>11945</v>
      </c>
      <c r="S1704" s="1">
        <f>VLOOKUP(H1704,'[1]Base JI SMP'!$C:$F,4,FALSE)</f>
        <v>44789</v>
      </c>
      <c r="T1704" t="str">
        <f>VLOOKUP(H1704,'[2]Base JI SMP'!$C:$J,8,FALSE)</f>
        <v>Individual</v>
      </c>
      <c r="U1704" t="str">
        <f>VLOOKUP(H1704,'[2]Base JI SMP'!$C:$M,11,FALSE)</f>
        <v>Business development/management training</v>
      </c>
      <c r="V1704" t="str">
        <f>VLOOKUP(H1704,'[2]Base JI SMP'!$C:$R,12,FALSE)</f>
        <v>Individual</v>
      </c>
      <c r="W1704" s="1">
        <f>VLOOKUP(H1704,'[1]Base JI SMP'!$C:$R,13,FALSE)</f>
        <v>44705</v>
      </c>
      <c r="X1704" s="1">
        <f>VLOOKUP(H1704,'[1]Base JI SMP'!$C:$P,14,FALSE)</f>
        <v>44708</v>
      </c>
      <c r="Y1704" t="s">
        <v>136</v>
      </c>
      <c r="Z1704" t="s">
        <v>137</v>
      </c>
      <c r="AA1704" t="s">
        <v>348</v>
      </c>
      <c r="AG1704" t="s">
        <v>320</v>
      </c>
      <c r="AH1704" t="s">
        <v>141</v>
      </c>
      <c r="AJ1704" t="s">
        <v>129</v>
      </c>
      <c r="AL1704" t="s">
        <v>129</v>
      </c>
      <c r="AN1704" t="s">
        <v>129</v>
      </c>
      <c r="AP1704" t="s">
        <v>129</v>
      </c>
      <c r="AQ1704" t="s">
        <v>129</v>
      </c>
      <c r="AS1704">
        <v>2</v>
      </c>
      <c r="AT1704" t="s">
        <v>143</v>
      </c>
      <c r="AU1704" t="s">
        <v>144</v>
      </c>
      <c r="CZ1704" t="s">
        <v>171</v>
      </c>
      <c r="DA1704" t="s">
        <v>17830</v>
      </c>
      <c r="DB1704" t="s">
        <v>210</v>
      </c>
      <c r="DC1704" t="s">
        <v>146</v>
      </c>
      <c r="DD1704" t="s">
        <v>17831</v>
      </c>
      <c r="DE1704" t="s">
        <v>17832</v>
      </c>
      <c r="DF1704" t="s">
        <v>399</v>
      </c>
      <c r="DG1704" t="s">
        <v>399</v>
      </c>
      <c r="DI1704" t="s">
        <v>149</v>
      </c>
      <c r="DJ1704" t="s">
        <v>129</v>
      </c>
      <c r="DK1704" t="s">
        <v>141</v>
      </c>
      <c r="DL1704" t="s">
        <v>141</v>
      </c>
      <c r="DM1704" t="s">
        <v>141</v>
      </c>
      <c r="DN1704" t="s">
        <v>141</v>
      </c>
      <c r="DO1704" t="s">
        <v>141</v>
      </c>
      <c r="DQ1704" t="s">
        <v>150</v>
      </c>
      <c r="DS1704" t="s">
        <v>17833</v>
      </c>
      <c r="DT1704" t="s">
        <v>17834</v>
      </c>
      <c r="DV1704" t="str">
        <f>VLOOKUP(H1704,'[3]Merge Gagner assez d''argent'!$A:$B,2,FALSE)</f>
        <v>Partiellement</v>
      </c>
      <c r="DX1704" t="s">
        <v>141</v>
      </c>
      <c r="DZ1704" t="s">
        <v>141</v>
      </c>
      <c r="EB1704" t="s">
        <v>686</v>
      </c>
      <c r="ED1704" t="s">
        <v>141</v>
      </c>
      <c r="EF1704" t="s">
        <v>129</v>
      </c>
      <c r="EG1704" t="s">
        <v>17835</v>
      </c>
      <c r="EH1704" t="s">
        <v>468</v>
      </c>
      <c r="EI1704" t="s">
        <v>156</v>
      </c>
      <c r="EJ1704" t="s">
        <v>157</v>
      </c>
      <c r="EK1704" t="s">
        <v>158</v>
      </c>
      <c r="EM1704" t="s">
        <v>159</v>
      </c>
      <c r="EN1704" t="s">
        <v>141</v>
      </c>
      <c r="EO1704" t="s">
        <v>141</v>
      </c>
      <c r="EP1704" t="s">
        <v>141</v>
      </c>
      <c r="EQ1704" t="s">
        <v>141</v>
      </c>
      <c r="ER1704" t="s">
        <v>129</v>
      </c>
      <c r="ES1704" t="s">
        <v>141</v>
      </c>
      <c r="ET1704" t="s">
        <v>141</v>
      </c>
      <c r="EU1704" t="s">
        <v>17836</v>
      </c>
      <c r="EV1704" t="s">
        <v>17837</v>
      </c>
    </row>
    <row r="1705" spans="1:152" hidden="1" x14ac:dyDescent="0.35">
      <c r="A1705" t="s">
        <v>17838</v>
      </c>
      <c r="B1705" t="s">
        <v>17839</v>
      </c>
      <c r="D1705" t="s">
        <v>17823</v>
      </c>
      <c r="E1705" t="s">
        <v>129</v>
      </c>
      <c r="F1705" t="s">
        <v>13006</v>
      </c>
      <c r="G1705" t="s">
        <v>17840</v>
      </c>
      <c r="H1705" t="s">
        <v>17840</v>
      </c>
      <c r="I1705" s="1">
        <v>44793</v>
      </c>
      <c r="J1705" t="s">
        <v>207</v>
      </c>
      <c r="K1705" t="s">
        <v>17841</v>
      </c>
      <c r="L1705" t="s">
        <v>17842</v>
      </c>
      <c r="M1705" t="s">
        <v>17843</v>
      </c>
      <c r="N1705" t="s">
        <v>17519</v>
      </c>
      <c r="O1705" t="s">
        <v>17844</v>
      </c>
      <c r="P1705" t="s">
        <v>133</v>
      </c>
      <c r="R1705" t="s">
        <v>11945</v>
      </c>
      <c r="S1705" s="1">
        <f>VLOOKUP(H1705,'[1]Base JI SMP'!$C:$F,4,FALSE)</f>
        <v>44757</v>
      </c>
      <c r="T1705" t="str">
        <f>VLOOKUP(H1705,'[2]Base JI SMP'!$C:$J,8,FALSE)</f>
        <v>Individual</v>
      </c>
      <c r="U1705" t="str">
        <f>VLOOKUP(H1705,'[2]Base JI SMP'!$C:$M,11,FALSE)</f>
        <v>Business development/management training</v>
      </c>
      <c r="V1705" t="str">
        <f>VLOOKUP(H1705,'[2]Base JI SMP'!$C:$R,12,FALSE)</f>
        <v>Individual</v>
      </c>
      <c r="W1705" s="1">
        <f>VLOOKUP(H1705,'[1]Base JI SMP'!$C:$R,13,FALSE)</f>
        <v>44705</v>
      </c>
      <c r="X1705" s="1">
        <f>VLOOKUP(H1705,'[1]Base JI SMP'!$C:$P,14,FALSE)</f>
        <v>44708</v>
      </c>
      <c r="Y1705" t="s">
        <v>136</v>
      </c>
      <c r="Z1705" t="s">
        <v>137</v>
      </c>
      <c r="AA1705" t="s">
        <v>348</v>
      </c>
      <c r="AG1705" t="s">
        <v>320</v>
      </c>
      <c r="AH1705" t="s">
        <v>141</v>
      </c>
      <c r="AJ1705" t="s">
        <v>129</v>
      </c>
      <c r="AL1705" t="s">
        <v>129</v>
      </c>
      <c r="AN1705" t="s">
        <v>129</v>
      </c>
      <c r="AP1705" t="s">
        <v>129</v>
      </c>
      <c r="AQ1705" t="s">
        <v>129</v>
      </c>
      <c r="AS1705">
        <v>12</v>
      </c>
      <c r="AT1705" t="s">
        <v>679</v>
      </c>
      <c r="AU1705" t="s">
        <v>144</v>
      </c>
      <c r="CZ1705" t="s">
        <v>171</v>
      </c>
      <c r="DA1705" t="s">
        <v>17845</v>
      </c>
      <c r="DB1705" t="s">
        <v>210</v>
      </c>
      <c r="DC1705" t="s">
        <v>146</v>
      </c>
      <c r="DD1705" t="s">
        <v>17846</v>
      </c>
      <c r="DE1705" t="s">
        <v>15759</v>
      </c>
      <c r="DF1705" t="s">
        <v>399</v>
      </c>
      <c r="DG1705" t="s">
        <v>399</v>
      </c>
      <c r="DI1705" t="s">
        <v>149</v>
      </c>
      <c r="DJ1705" t="s">
        <v>129</v>
      </c>
      <c r="DK1705" t="s">
        <v>141</v>
      </c>
      <c r="DL1705" t="s">
        <v>141</v>
      </c>
      <c r="DM1705" t="s">
        <v>141</v>
      </c>
      <c r="DN1705" t="s">
        <v>141</v>
      </c>
      <c r="DO1705" t="s">
        <v>141</v>
      </c>
      <c r="DQ1705" t="s">
        <v>225</v>
      </c>
      <c r="DS1705" t="s">
        <v>17847</v>
      </c>
      <c r="DT1705" t="s">
        <v>17848</v>
      </c>
      <c r="DV1705" t="str">
        <f>VLOOKUP(H1705,'[3]Merge Gagner assez d''argent'!$A:$B,2,FALSE)</f>
        <v>Non</v>
      </c>
      <c r="DW1705" t="s">
        <v>17849</v>
      </c>
      <c r="DX1705" t="s">
        <v>129</v>
      </c>
      <c r="DY1705" t="s">
        <v>250</v>
      </c>
      <c r="DZ1705" t="s">
        <v>141</v>
      </c>
      <c r="EB1705" t="s">
        <v>686</v>
      </c>
      <c r="ED1705" t="s">
        <v>141</v>
      </c>
      <c r="EF1705" t="s">
        <v>129</v>
      </c>
      <c r="EG1705" t="s">
        <v>17850</v>
      </c>
      <c r="EH1705" t="s">
        <v>141</v>
      </c>
      <c r="EI1705" t="s">
        <v>156</v>
      </c>
      <c r="EJ1705" t="s">
        <v>157</v>
      </c>
      <c r="EK1705" t="s">
        <v>181</v>
      </c>
      <c r="EM1705" t="s">
        <v>159</v>
      </c>
      <c r="EN1705" t="s">
        <v>141</v>
      </c>
      <c r="EO1705" t="s">
        <v>141</v>
      </c>
      <c r="EP1705" t="s">
        <v>141</v>
      </c>
      <c r="EQ1705" t="s">
        <v>141</v>
      </c>
      <c r="ER1705" t="s">
        <v>129</v>
      </c>
      <c r="ES1705" t="s">
        <v>141</v>
      </c>
      <c r="ET1705" t="s">
        <v>141</v>
      </c>
      <c r="EU1705" t="s">
        <v>17851</v>
      </c>
      <c r="EV1705" t="s">
        <v>17420</v>
      </c>
    </row>
    <row r="1706" spans="1:152" hidden="1" x14ac:dyDescent="0.35">
      <c r="A1706" t="s">
        <v>17852</v>
      </c>
      <c r="B1706" t="s">
        <v>17853</v>
      </c>
      <c r="D1706" t="s">
        <v>13944</v>
      </c>
      <c r="E1706" t="s">
        <v>129</v>
      </c>
      <c r="F1706" t="s">
        <v>13006</v>
      </c>
      <c r="G1706" t="s">
        <v>17854</v>
      </c>
      <c r="H1706" t="s">
        <v>17854</v>
      </c>
      <c r="I1706" s="1">
        <v>44793</v>
      </c>
      <c r="J1706" t="s">
        <v>207</v>
      </c>
      <c r="K1706" t="s">
        <v>17855</v>
      </c>
      <c r="L1706" t="s">
        <v>17856</v>
      </c>
      <c r="M1706" t="s">
        <v>17857</v>
      </c>
      <c r="N1706" t="s">
        <v>320</v>
      </c>
      <c r="O1706" t="s">
        <v>347</v>
      </c>
      <c r="P1706" t="s">
        <v>11945</v>
      </c>
      <c r="Q1706" t="s">
        <v>11945</v>
      </c>
      <c r="R1706" t="s">
        <v>11945</v>
      </c>
      <c r="S1706" s="1" t="s">
        <v>135</v>
      </c>
      <c r="T1706" t="s">
        <v>135</v>
      </c>
      <c r="U1706" t="s">
        <v>135</v>
      </c>
      <c r="V1706" t="s">
        <v>135</v>
      </c>
      <c r="W1706" t="s">
        <v>135</v>
      </c>
      <c r="X1706" t="s">
        <v>135</v>
      </c>
      <c r="Y1706" t="s">
        <v>136</v>
      </c>
      <c r="Z1706" t="s">
        <v>137</v>
      </c>
      <c r="AA1706" t="s">
        <v>348</v>
      </c>
      <c r="AG1706" t="s">
        <v>250</v>
      </c>
      <c r="AH1706" t="s">
        <v>141</v>
      </c>
      <c r="AJ1706" t="s">
        <v>129</v>
      </c>
      <c r="AL1706" t="s">
        <v>129</v>
      </c>
      <c r="AN1706" t="s">
        <v>141</v>
      </c>
      <c r="AO1706" t="s">
        <v>17858</v>
      </c>
      <c r="AP1706" t="s">
        <v>129</v>
      </c>
      <c r="AQ1706" t="s">
        <v>129</v>
      </c>
      <c r="AS1706" t="s">
        <v>247</v>
      </c>
      <c r="AT1706" t="s">
        <v>143</v>
      </c>
      <c r="AU1706" t="s">
        <v>144</v>
      </c>
      <c r="CZ1706" t="s">
        <v>171</v>
      </c>
      <c r="DA1706" t="s">
        <v>17517</v>
      </c>
      <c r="DB1706" t="s">
        <v>210</v>
      </c>
      <c r="DC1706" t="s">
        <v>146</v>
      </c>
      <c r="DD1706" t="s">
        <v>17802</v>
      </c>
      <c r="DE1706" t="s">
        <v>1916</v>
      </c>
      <c r="DF1706" t="s">
        <v>399</v>
      </c>
      <c r="DG1706" t="s">
        <v>399</v>
      </c>
      <c r="DI1706" t="s">
        <v>149</v>
      </c>
      <c r="DJ1706" t="s">
        <v>129</v>
      </c>
      <c r="DK1706" t="s">
        <v>141</v>
      </c>
      <c r="DL1706" t="s">
        <v>141</v>
      </c>
      <c r="DM1706" t="s">
        <v>141</v>
      </c>
      <c r="DN1706" t="s">
        <v>141</v>
      </c>
      <c r="DO1706" t="s">
        <v>141</v>
      </c>
      <c r="DQ1706" t="s">
        <v>150</v>
      </c>
      <c r="DS1706" t="s">
        <v>17859</v>
      </c>
      <c r="DU1706" t="s">
        <v>1004</v>
      </c>
      <c r="DV1706" t="str">
        <f>VLOOKUP(H1706,'[3]Merge Gagner assez d''argent'!$A:$B,2,FALSE)</f>
        <v>Partiellement</v>
      </c>
      <c r="DX1706" t="s">
        <v>141</v>
      </c>
      <c r="DZ1706" t="s">
        <v>141</v>
      </c>
      <c r="EB1706" t="s">
        <v>686</v>
      </c>
      <c r="ED1706" t="s">
        <v>141</v>
      </c>
      <c r="EF1706" t="s">
        <v>129</v>
      </c>
      <c r="EG1706" t="s">
        <v>17860</v>
      </c>
      <c r="EH1706" t="s">
        <v>141</v>
      </c>
      <c r="EI1706" t="s">
        <v>157</v>
      </c>
      <c r="EJ1706" t="s">
        <v>157</v>
      </c>
      <c r="EK1706" t="s">
        <v>158</v>
      </c>
      <c r="EM1706" t="s">
        <v>215</v>
      </c>
      <c r="EN1706" t="s">
        <v>141</v>
      </c>
      <c r="EO1706" t="s">
        <v>129</v>
      </c>
      <c r="EP1706" t="s">
        <v>141</v>
      </c>
      <c r="EQ1706" t="s">
        <v>141</v>
      </c>
      <c r="ER1706" t="s">
        <v>141</v>
      </c>
      <c r="ES1706" t="s">
        <v>141</v>
      </c>
      <c r="ET1706" t="s">
        <v>141</v>
      </c>
      <c r="EU1706" t="s">
        <v>17861</v>
      </c>
      <c r="EV1706" t="s">
        <v>17862</v>
      </c>
    </row>
    <row r="1707" spans="1:152" hidden="1" x14ac:dyDescent="0.35">
      <c r="A1707" t="s">
        <v>17863</v>
      </c>
      <c r="B1707" t="s">
        <v>17864</v>
      </c>
      <c r="D1707" t="s">
        <v>17865</v>
      </c>
      <c r="E1707" t="s">
        <v>129</v>
      </c>
      <c r="F1707" t="s">
        <v>2093</v>
      </c>
      <c r="G1707" t="s">
        <v>17866</v>
      </c>
      <c r="H1707" t="s">
        <v>17866</v>
      </c>
      <c r="I1707" s="1">
        <v>44790</v>
      </c>
      <c r="J1707" t="s">
        <v>207</v>
      </c>
      <c r="K1707" t="s">
        <v>17867</v>
      </c>
      <c r="L1707" t="s">
        <v>17868</v>
      </c>
      <c r="M1707" t="s">
        <v>17869</v>
      </c>
      <c r="N1707" t="s">
        <v>320</v>
      </c>
      <c r="O1707" t="s">
        <v>320</v>
      </c>
      <c r="P1707" t="s">
        <v>133</v>
      </c>
      <c r="R1707" t="s">
        <v>11945</v>
      </c>
      <c r="S1707" s="1">
        <f>VLOOKUP(H1707,'[1]Base JI SMP'!$C:$F,4,FALSE)</f>
        <v>44481</v>
      </c>
      <c r="T1707" t="str">
        <f>VLOOKUP(H1707,'[2]Base JI SMP'!$C:$J,8,FALSE)</f>
        <v>Individual</v>
      </c>
      <c r="U1707" t="s">
        <v>135</v>
      </c>
      <c r="V1707" t="s">
        <v>135</v>
      </c>
      <c r="W1707" t="s">
        <v>135</v>
      </c>
      <c r="X1707" t="s">
        <v>135</v>
      </c>
      <c r="Y1707" t="s">
        <v>136</v>
      </c>
      <c r="Z1707" t="s">
        <v>189</v>
      </c>
      <c r="AA1707" t="s">
        <v>348</v>
      </c>
      <c r="AG1707" t="s">
        <v>190</v>
      </c>
      <c r="AH1707" t="s">
        <v>141</v>
      </c>
      <c r="AJ1707" t="s">
        <v>129</v>
      </c>
      <c r="AL1707" t="s">
        <v>129</v>
      </c>
      <c r="AN1707" t="s">
        <v>141</v>
      </c>
      <c r="AO1707" t="s">
        <v>17870</v>
      </c>
      <c r="AP1707" t="s">
        <v>141</v>
      </c>
      <c r="AQ1707" t="s">
        <v>141</v>
      </c>
      <c r="AR1707" t="s">
        <v>17871</v>
      </c>
      <c r="AS1707" t="s">
        <v>247</v>
      </c>
      <c r="AT1707" t="s">
        <v>844</v>
      </c>
      <c r="AU1707" t="s">
        <v>144</v>
      </c>
      <c r="CZ1707" t="s">
        <v>1001</v>
      </c>
      <c r="DB1707" t="s">
        <v>3195</v>
      </c>
      <c r="DC1707" t="s">
        <v>146</v>
      </c>
      <c r="DD1707" t="s">
        <v>17872</v>
      </c>
      <c r="DE1707" t="s">
        <v>2790</v>
      </c>
      <c r="DF1707" t="s">
        <v>399</v>
      </c>
      <c r="DG1707" t="s">
        <v>399</v>
      </c>
      <c r="DI1707" t="s">
        <v>196</v>
      </c>
      <c r="DJ1707" t="s">
        <v>141</v>
      </c>
      <c r="DK1707" t="s">
        <v>129</v>
      </c>
      <c r="DL1707" t="s">
        <v>141</v>
      </c>
      <c r="DM1707" t="s">
        <v>141</v>
      </c>
      <c r="DN1707" t="s">
        <v>141</v>
      </c>
      <c r="DO1707" t="s">
        <v>141</v>
      </c>
      <c r="DQ1707" t="s">
        <v>225</v>
      </c>
      <c r="DS1707" t="s">
        <v>17873</v>
      </c>
      <c r="DU1707" t="s">
        <v>198</v>
      </c>
      <c r="DV1707" t="str">
        <f>VLOOKUP(H1707,'[3]Merge Gagner assez d''argent'!$A:$B,2,FALSE)</f>
        <v>Oui</v>
      </c>
      <c r="DX1707" t="s">
        <v>141</v>
      </c>
      <c r="DZ1707" t="s">
        <v>141</v>
      </c>
      <c r="EB1707" t="s">
        <v>141</v>
      </c>
      <c r="EC1707" t="s">
        <v>17874</v>
      </c>
      <c r="ED1707" t="s">
        <v>141</v>
      </c>
      <c r="EF1707" t="s">
        <v>407</v>
      </c>
      <c r="EG1707" t="s">
        <v>17875</v>
      </c>
      <c r="EH1707" t="s">
        <v>141</v>
      </c>
      <c r="EI1707" t="s">
        <v>214</v>
      </c>
      <c r="EJ1707" t="s">
        <v>214</v>
      </c>
      <c r="EK1707" t="s">
        <v>181</v>
      </c>
      <c r="EM1707" t="s">
        <v>300</v>
      </c>
      <c r="EN1707" t="s">
        <v>129</v>
      </c>
      <c r="EO1707" t="s">
        <v>141</v>
      </c>
      <c r="EP1707" t="s">
        <v>141</v>
      </c>
      <c r="EQ1707" t="s">
        <v>141</v>
      </c>
      <c r="ER1707" t="s">
        <v>129</v>
      </c>
      <c r="ES1707" t="s">
        <v>129</v>
      </c>
      <c r="ET1707" t="s">
        <v>141</v>
      </c>
      <c r="EU1707" t="s">
        <v>17876</v>
      </c>
      <c r="EV1707" t="s">
        <v>17877</v>
      </c>
    </row>
    <row r="1708" spans="1:152" hidden="1" x14ac:dyDescent="0.35">
      <c r="A1708" t="s">
        <v>17878</v>
      </c>
      <c r="B1708" t="s">
        <v>17879</v>
      </c>
      <c r="D1708" t="s">
        <v>13944</v>
      </c>
      <c r="E1708" t="s">
        <v>129</v>
      </c>
      <c r="F1708" t="s">
        <v>13006</v>
      </c>
      <c r="G1708" t="s">
        <v>17880</v>
      </c>
      <c r="H1708" t="s">
        <v>17880</v>
      </c>
      <c r="I1708" s="1">
        <v>44794</v>
      </c>
      <c r="J1708" t="s">
        <v>207</v>
      </c>
      <c r="K1708" t="s">
        <v>17881</v>
      </c>
      <c r="L1708" t="s">
        <v>17882</v>
      </c>
      <c r="M1708" t="s">
        <v>17883</v>
      </c>
      <c r="N1708" t="s">
        <v>320</v>
      </c>
      <c r="O1708" t="s">
        <v>1251</v>
      </c>
      <c r="P1708" t="s">
        <v>133</v>
      </c>
      <c r="R1708" t="s">
        <v>11945</v>
      </c>
      <c r="S1708" s="1">
        <f>VLOOKUP(H1708,'[1]Base JI SMP'!$C:$F,4,FALSE)</f>
        <v>44635</v>
      </c>
      <c r="T1708" t="str">
        <f>VLOOKUP(H1708,'[2]Base JI SMP'!$C:$J,8,FALSE)</f>
        <v>Individual</v>
      </c>
      <c r="U1708" t="str">
        <f>VLOOKUP(H1708,'[2]Base JI SMP'!$C:$M,11,FALSE)</f>
        <v>Business development/management training</v>
      </c>
      <c r="V1708" t="str">
        <f>VLOOKUP(H1708,'[2]Base JI SMP'!$C:$R,12,FALSE)</f>
        <v>Individual</v>
      </c>
      <c r="W1708" s="1">
        <f>VLOOKUP(H1708,'[1]Base JI SMP'!$C:$R,13,FALSE)</f>
        <v>44542</v>
      </c>
      <c r="X1708" s="1">
        <f>VLOOKUP(H1708,'[1]Base JI SMP'!$C:$P,14,FALSE)</f>
        <v>44545</v>
      </c>
      <c r="Y1708" t="s">
        <v>188</v>
      </c>
      <c r="Z1708" t="s">
        <v>189</v>
      </c>
      <c r="AA1708" t="s">
        <v>1036</v>
      </c>
      <c r="AG1708" t="s">
        <v>320</v>
      </c>
      <c r="AH1708" t="s">
        <v>129</v>
      </c>
      <c r="AI1708" t="s">
        <v>16668</v>
      </c>
      <c r="AJ1708" t="s">
        <v>129</v>
      </c>
      <c r="AL1708" t="s">
        <v>129</v>
      </c>
      <c r="AN1708" t="s">
        <v>129</v>
      </c>
      <c r="AP1708" t="s">
        <v>129</v>
      </c>
      <c r="AQ1708" t="s">
        <v>129</v>
      </c>
      <c r="AS1708" t="s">
        <v>208</v>
      </c>
      <c r="AT1708" t="s">
        <v>679</v>
      </c>
      <c r="AU1708" t="s">
        <v>144</v>
      </c>
      <c r="CZ1708" t="s">
        <v>209</v>
      </c>
      <c r="DB1708" t="s">
        <v>210</v>
      </c>
      <c r="DC1708" t="s">
        <v>146</v>
      </c>
      <c r="DE1708" t="s">
        <v>17884</v>
      </c>
      <c r="DF1708" t="s">
        <v>399</v>
      </c>
      <c r="DG1708" t="s">
        <v>399</v>
      </c>
      <c r="DI1708" t="s">
        <v>171</v>
      </c>
      <c r="DJ1708" t="s">
        <v>141</v>
      </c>
      <c r="DK1708" t="s">
        <v>141</v>
      </c>
      <c r="DL1708" t="s">
        <v>141</v>
      </c>
      <c r="DM1708" t="s">
        <v>141</v>
      </c>
      <c r="DN1708" t="s">
        <v>141</v>
      </c>
      <c r="DO1708" t="s">
        <v>129</v>
      </c>
      <c r="DP1708" t="s">
        <v>17885</v>
      </c>
      <c r="DQ1708" t="s">
        <v>150</v>
      </c>
      <c r="DS1708" t="s">
        <v>17886</v>
      </c>
      <c r="DT1708" t="s">
        <v>17887</v>
      </c>
      <c r="DV1708" t="str">
        <f>VLOOKUP(H1708,'[3]Merge Gagner assez d''argent'!$A:$B,2,FALSE)</f>
        <v>Oui</v>
      </c>
      <c r="DX1708" t="s">
        <v>129</v>
      </c>
      <c r="DY1708" t="s">
        <v>167</v>
      </c>
      <c r="DZ1708" t="s">
        <v>141</v>
      </c>
      <c r="EB1708" t="s">
        <v>141</v>
      </c>
      <c r="ED1708" t="s">
        <v>141</v>
      </c>
      <c r="EF1708" t="s">
        <v>129</v>
      </c>
      <c r="EH1708" t="s">
        <v>141</v>
      </c>
      <c r="EI1708" t="s">
        <v>253</v>
      </c>
      <c r="EJ1708" t="s">
        <v>157</v>
      </c>
      <c r="EK1708" t="s">
        <v>158</v>
      </c>
      <c r="EM1708" t="s">
        <v>171</v>
      </c>
      <c r="EN1708" t="s">
        <v>141</v>
      </c>
      <c r="EO1708" t="s">
        <v>141</v>
      </c>
      <c r="EP1708" t="s">
        <v>141</v>
      </c>
      <c r="EQ1708" t="s">
        <v>141</v>
      </c>
      <c r="ER1708" t="s">
        <v>141</v>
      </c>
      <c r="ES1708" t="s">
        <v>141</v>
      </c>
      <c r="ET1708" t="s">
        <v>129</v>
      </c>
      <c r="EU1708" t="s">
        <v>135</v>
      </c>
      <c r="EV1708" t="s">
        <v>17888</v>
      </c>
    </row>
    <row r="1709" spans="1:152" hidden="1" x14ac:dyDescent="0.35">
      <c r="A1709" t="s">
        <v>17889</v>
      </c>
      <c r="B1709" t="s">
        <v>17890</v>
      </c>
      <c r="D1709" t="s">
        <v>13944</v>
      </c>
      <c r="E1709" t="s">
        <v>129</v>
      </c>
      <c r="F1709" t="s">
        <v>13006</v>
      </c>
      <c r="G1709" t="s">
        <v>17891</v>
      </c>
      <c r="H1709" t="s">
        <v>17891</v>
      </c>
      <c r="I1709" s="1">
        <v>44794</v>
      </c>
      <c r="J1709" t="s">
        <v>207</v>
      </c>
      <c r="K1709" t="s">
        <v>17892</v>
      </c>
      <c r="L1709" t="s">
        <v>17893</v>
      </c>
      <c r="M1709" t="s">
        <v>17894</v>
      </c>
      <c r="N1709" t="s">
        <v>320</v>
      </c>
      <c r="O1709" t="s">
        <v>3078</v>
      </c>
      <c r="P1709" t="s">
        <v>133</v>
      </c>
      <c r="R1709" t="s">
        <v>11945</v>
      </c>
      <c r="S1709" s="1">
        <f>VLOOKUP(H1709,'[1]Base JI SMP'!$C:$F,4,FALSE)</f>
        <v>44609</v>
      </c>
      <c r="T1709" t="str">
        <f>VLOOKUP(H1709,'[2]Base JI SMP'!$C:$J,8,FALSE)</f>
        <v>Individual</v>
      </c>
      <c r="U1709" t="str">
        <f>VLOOKUP(H1709,'[2]Base JI SMP'!$C:$M,11,FALSE)</f>
        <v>Business development/management training</v>
      </c>
      <c r="V1709" t="str">
        <f>VLOOKUP(H1709,'[2]Base JI SMP'!$C:$R,12,FALSE)</f>
        <v>Individual</v>
      </c>
      <c r="W1709" s="1">
        <f>VLOOKUP(H1709,'[1]Base JI SMP'!$C:$R,13,FALSE)</f>
        <v>44480</v>
      </c>
      <c r="X1709" s="1">
        <f>VLOOKUP(H1709,'[1]Base JI SMP'!$C:$P,14,FALSE)</f>
        <v>44484</v>
      </c>
      <c r="Y1709" t="s">
        <v>188</v>
      </c>
      <c r="Z1709" t="s">
        <v>189</v>
      </c>
      <c r="AA1709" t="s">
        <v>1036</v>
      </c>
      <c r="AG1709" t="s">
        <v>320</v>
      </c>
      <c r="AH1709" t="s">
        <v>129</v>
      </c>
      <c r="AI1709" t="s">
        <v>16668</v>
      </c>
      <c r="AJ1709" t="s">
        <v>129</v>
      </c>
      <c r="AL1709" t="s">
        <v>129</v>
      </c>
      <c r="AN1709" t="s">
        <v>129</v>
      </c>
      <c r="AP1709" t="s">
        <v>129</v>
      </c>
      <c r="AQ1709" t="s">
        <v>141</v>
      </c>
      <c r="AR1709" t="s">
        <v>17895</v>
      </c>
      <c r="AS1709" t="s">
        <v>247</v>
      </c>
      <c r="AT1709" t="s">
        <v>679</v>
      </c>
      <c r="AU1709" t="s">
        <v>144</v>
      </c>
      <c r="CZ1709" t="s">
        <v>209</v>
      </c>
      <c r="DB1709" t="s">
        <v>210</v>
      </c>
      <c r="DC1709" t="s">
        <v>146</v>
      </c>
      <c r="DE1709" t="s">
        <v>2790</v>
      </c>
      <c r="DF1709" t="s">
        <v>399</v>
      </c>
      <c r="DG1709" t="s">
        <v>399</v>
      </c>
      <c r="DI1709" t="s">
        <v>149</v>
      </c>
      <c r="DJ1709" t="s">
        <v>129</v>
      </c>
      <c r="DK1709" t="s">
        <v>141</v>
      </c>
      <c r="DL1709" t="s">
        <v>141</v>
      </c>
      <c r="DM1709" t="s">
        <v>141</v>
      </c>
      <c r="DN1709" t="s">
        <v>141</v>
      </c>
      <c r="DO1709" t="s">
        <v>141</v>
      </c>
      <c r="DQ1709" t="s">
        <v>356</v>
      </c>
      <c r="DS1709" t="s">
        <v>17896</v>
      </c>
      <c r="DV1709" t="str">
        <f>VLOOKUP(H1709,'[3]Merge Gagner assez d''argent'!$A:$B,2,FALSE)</f>
        <v>Non</v>
      </c>
      <c r="DW1709" t="s">
        <v>17897</v>
      </c>
      <c r="DX1709" t="s">
        <v>141</v>
      </c>
      <c r="DZ1709" t="s">
        <v>141</v>
      </c>
      <c r="EB1709" t="s">
        <v>141</v>
      </c>
      <c r="EC1709" t="s">
        <v>135</v>
      </c>
      <c r="ED1709" t="s">
        <v>141</v>
      </c>
      <c r="EF1709" t="s">
        <v>129</v>
      </c>
      <c r="EG1709" t="s">
        <v>17898</v>
      </c>
      <c r="EH1709" t="s">
        <v>141</v>
      </c>
      <c r="EI1709" t="s">
        <v>253</v>
      </c>
      <c r="EJ1709" t="s">
        <v>253</v>
      </c>
      <c r="EK1709" t="s">
        <v>158</v>
      </c>
      <c r="EM1709" t="s">
        <v>241</v>
      </c>
      <c r="EN1709" t="s">
        <v>129</v>
      </c>
      <c r="EO1709" t="s">
        <v>141</v>
      </c>
      <c r="EP1709" t="s">
        <v>141</v>
      </c>
      <c r="EQ1709" t="s">
        <v>141</v>
      </c>
      <c r="ER1709" t="s">
        <v>141</v>
      </c>
      <c r="ES1709" t="s">
        <v>141</v>
      </c>
      <c r="ET1709" t="s">
        <v>141</v>
      </c>
      <c r="EU1709" t="s">
        <v>17420</v>
      </c>
      <c r="EV1709" t="s">
        <v>17899</v>
      </c>
    </row>
    <row r="1710" spans="1:152" hidden="1" x14ac:dyDescent="0.35">
      <c r="A1710" t="s">
        <v>17900</v>
      </c>
      <c r="B1710" t="s">
        <v>17901</v>
      </c>
      <c r="D1710" t="s">
        <v>13944</v>
      </c>
      <c r="E1710" t="s">
        <v>129</v>
      </c>
      <c r="F1710" t="s">
        <v>13006</v>
      </c>
      <c r="G1710" t="s">
        <v>17902</v>
      </c>
      <c r="H1710" t="s">
        <v>17902</v>
      </c>
      <c r="I1710" s="1">
        <v>44794</v>
      </c>
      <c r="J1710" t="s">
        <v>207</v>
      </c>
      <c r="K1710" t="s">
        <v>17903</v>
      </c>
      <c r="L1710" t="s">
        <v>17904</v>
      </c>
      <c r="M1710" t="s">
        <v>17905</v>
      </c>
      <c r="N1710" t="s">
        <v>320</v>
      </c>
      <c r="O1710" t="s">
        <v>347</v>
      </c>
      <c r="P1710" t="s">
        <v>133</v>
      </c>
      <c r="R1710" t="s">
        <v>11945</v>
      </c>
      <c r="S1710" s="1">
        <f>VLOOKUP(H1710,'[1]Base JI SMP'!$C:$F,4,FALSE)</f>
        <v>44736</v>
      </c>
      <c r="T1710" t="str">
        <f>VLOOKUP(H1710,'[2]Base JI SMP'!$C:$J,8,FALSE)</f>
        <v>Individual</v>
      </c>
      <c r="U1710" t="str">
        <f>VLOOKUP(H1710,'[2]Base JI SMP'!$C:$M,11,FALSE)</f>
        <v>Business development/management training</v>
      </c>
      <c r="V1710" t="str">
        <f>VLOOKUP(H1710,'[2]Base JI SMP'!$C:$R,12,FALSE)</f>
        <v>Individual</v>
      </c>
      <c r="W1710" s="1">
        <f>VLOOKUP(H1710,'[1]Base JI SMP'!$C:$R,13,FALSE)</f>
        <v>44642</v>
      </c>
      <c r="X1710" s="1">
        <f>VLOOKUP(H1710,'[1]Base JI SMP'!$C:$P,14,FALSE)</f>
        <v>44645</v>
      </c>
      <c r="Y1710" t="s">
        <v>136</v>
      </c>
      <c r="Z1710" t="s">
        <v>137</v>
      </c>
      <c r="AA1710" t="s">
        <v>166</v>
      </c>
      <c r="AG1710">
        <v>3</v>
      </c>
      <c r="AH1710" t="s">
        <v>141</v>
      </c>
      <c r="AJ1710" t="s">
        <v>129</v>
      </c>
      <c r="AL1710" t="s">
        <v>129</v>
      </c>
      <c r="AN1710" t="s">
        <v>129</v>
      </c>
      <c r="AP1710" t="s">
        <v>129</v>
      </c>
      <c r="AQ1710" t="s">
        <v>141</v>
      </c>
      <c r="AR1710" t="s">
        <v>17906</v>
      </c>
      <c r="AS1710" t="s">
        <v>247</v>
      </c>
      <c r="AT1710" t="s">
        <v>143</v>
      </c>
      <c r="AU1710" t="s">
        <v>144</v>
      </c>
      <c r="CZ1710" t="s">
        <v>171</v>
      </c>
      <c r="DA1710" t="s">
        <v>17907</v>
      </c>
      <c r="DB1710" t="s">
        <v>210</v>
      </c>
      <c r="DC1710" t="s">
        <v>146</v>
      </c>
      <c r="DD1710" t="s">
        <v>17908</v>
      </c>
      <c r="DE1710" t="s">
        <v>16356</v>
      </c>
      <c r="DF1710" t="s">
        <v>399</v>
      </c>
      <c r="DG1710" t="s">
        <v>399</v>
      </c>
      <c r="DI1710" t="s">
        <v>149</v>
      </c>
      <c r="DJ1710" t="s">
        <v>129</v>
      </c>
      <c r="DK1710" t="s">
        <v>141</v>
      </c>
      <c r="DL1710" t="s">
        <v>141</v>
      </c>
      <c r="DM1710" t="s">
        <v>141</v>
      </c>
      <c r="DN1710" t="s">
        <v>141</v>
      </c>
      <c r="DO1710" t="s">
        <v>141</v>
      </c>
      <c r="DQ1710" t="s">
        <v>150</v>
      </c>
      <c r="DS1710" t="s">
        <v>17909</v>
      </c>
      <c r="DT1710" t="s">
        <v>17910</v>
      </c>
      <c r="DV1710" t="str">
        <f>VLOOKUP(H1710,'[3]Merge Gagner assez d''argent'!$A:$B,2,FALSE)</f>
        <v>Partiellement</v>
      </c>
      <c r="DX1710" t="s">
        <v>129</v>
      </c>
      <c r="DY1710" t="s">
        <v>167</v>
      </c>
      <c r="DZ1710" t="s">
        <v>141</v>
      </c>
      <c r="EB1710" t="s">
        <v>686</v>
      </c>
      <c r="ED1710" t="s">
        <v>686</v>
      </c>
      <c r="EF1710" t="s">
        <v>129</v>
      </c>
      <c r="EG1710" t="s">
        <v>17911</v>
      </c>
      <c r="EH1710" t="s">
        <v>141</v>
      </c>
      <c r="EI1710" t="s">
        <v>253</v>
      </c>
      <c r="EJ1710" t="s">
        <v>253</v>
      </c>
      <c r="EK1710" t="s">
        <v>158</v>
      </c>
      <c r="EM1710" t="s">
        <v>13976</v>
      </c>
      <c r="EN1710" t="s">
        <v>129</v>
      </c>
      <c r="EO1710" t="s">
        <v>141</v>
      </c>
      <c r="EP1710" t="s">
        <v>129</v>
      </c>
      <c r="EQ1710" t="s">
        <v>141</v>
      </c>
      <c r="ER1710" t="s">
        <v>141</v>
      </c>
      <c r="ES1710" t="s">
        <v>141</v>
      </c>
      <c r="ET1710" t="s">
        <v>129</v>
      </c>
      <c r="EU1710" t="s">
        <v>12604</v>
      </c>
      <c r="EV1710" t="s">
        <v>17912</v>
      </c>
    </row>
    <row r="1711" spans="1:152" hidden="1" x14ac:dyDescent="0.35">
      <c r="A1711" t="s">
        <v>17913</v>
      </c>
      <c r="B1711" t="s">
        <v>17914</v>
      </c>
      <c r="D1711" t="s">
        <v>16267</v>
      </c>
      <c r="E1711" t="s">
        <v>129</v>
      </c>
      <c r="F1711" t="s">
        <v>13006</v>
      </c>
      <c r="G1711" t="s">
        <v>17915</v>
      </c>
      <c r="H1711" t="s">
        <v>17915</v>
      </c>
      <c r="I1711" s="1">
        <v>44767</v>
      </c>
      <c r="J1711" t="s">
        <v>207</v>
      </c>
      <c r="P1711" t="s">
        <v>133</v>
      </c>
      <c r="R1711" t="s">
        <v>11945</v>
      </c>
      <c r="S1711" s="1">
        <f>VLOOKUP(H1711,'[1]Base JI SMP'!$C:$F,4,FALSE)</f>
        <v>44662</v>
      </c>
      <c r="T1711" t="str">
        <f>VLOOKUP(H1711,'[2]Base JI SMP'!$C:$J,8,FALSE)</f>
        <v>Individual</v>
      </c>
      <c r="U1711" t="str">
        <f>VLOOKUP(H1711,'[2]Base JI SMP'!$C:$M,11,FALSE)</f>
        <v>Business development/management training</v>
      </c>
      <c r="V1711" t="str">
        <f>VLOOKUP(H1711,'[2]Base JI SMP'!$C:$R,12,FALSE)</f>
        <v>Individual</v>
      </c>
      <c r="W1711" s="1">
        <f>VLOOKUP(H1711,'[1]Base JI SMP'!$C:$R,13,FALSE)</f>
        <v>44593</v>
      </c>
      <c r="X1711" s="1">
        <f>VLOOKUP(H1711,'[1]Base JI SMP'!$C:$P,14,FALSE)</f>
        <v>44596</v>
      </c>
      <c r="Y1711" t="s">
        <v>136</v>
      </c>
      <c r="Z1711" t="s">
        <v>137</v>
      </c>
      <c r="AA1711" t="s">
        <v>166</v>
      </c>
      <c r="AG1711" t="s">
        <v>250</v>
      </c>
      <c r="AH1711" t="s">
        <v>141</v>
      </c>
      <c r="AJ1711" t="s">
        <v>129</v>
      </c>
      <c r="AL1711" t="s">
        <v>129</v>
      </c>
      <c r="AN1711" t="s">
        <v>129</v>
      </c>
      <c r="AP1711" t="s">
        <v>129</v>
      </c>
      <c r="AQ1711" t="s">
        <v>129</v>
      </c>
      <c r="AS1711" t="s">
        <v>3301</v>
      </c>
      <c r="AT1711" t="s">
        <v>143</v>
      </c>
      <c r="AU1711" t="s">
        <v>144</v>
      </c>
      <c r="CZ1711" t="s">
        <v>171</v>
      </c>
      <c r="DA1711" t="s">
        <v>17517</v>
      </c>
      <c r="DB1711" t="s">
        <v>210</v>
      </c>
      <c r="DC1711" t="s">
        <v>146</v>
      </c>
      <c r="DD1711" t="s">
        <v>17916</v>
      </c>
      <c r="DE1711" t="s">
        <v>17917</v>
      </c>
      <c r="DF1711" t="s">
        <v>399</v>
      </c>
      <c r="DG1711" t="s">
        <v>399</v>
      </c>
      <c r="DI1711" t="s">
        <v>149</v>
      </c>
      <c r="DJ1711" t="s">
        <v>129</v>
      </c>
      <c r="DK1711" t="s">
        <v>141</v>
      </c>
      <c r="DL1711" t="s">
        <v>141</v>
      </c>
      <c r="DM1711" t="s">
        <v>141</v>
      </c>
      <c r="DN1711" t="s">
        <v>141</v>
      </c>
      <c r="DO1711" t="s">
        <v>141</v>
      </c>
      <c r="DQ1711" t="s">
        <v>150</v>
      </c>
      <c r="DS1711" t="s">
        <v>17918</v>
      </c>
      <c r="DV1711" t="str">
        <f>VLOOKUP(H1711,'[3]Merge Gagner assez d''argent'!$A:$B,2,FALSE)</f>
        <v>Partiellement</v>
      </c>
      <c r="DX1711" t="s">
        <v>141</v>
      </c>
      <c r="DZ1711" t="s">
        <v>141</v>
      </c>
      <c r="EB1711" t="s">
        <v>141</v>
      </c>
      <c r="EC1711" t="s">
        <v>17919</v>
      </c>
      <c r="ED1711" t="s">
        <v>141</v>
      </c>
      <c r="EF1711" t="s">
        <v>129</v>
      </c>
      <c r="EG1711" t="s">
        <v>17920</v>
      </c>
      <c r="EH1711" t="s">
        <v>141</v>
      </c>
      <c r="EI1711" t="s">
        <v>156</v>
      </c>
      <c r="EJ1711" t="s">
        <v>157</v>
      </c>
      <c r="EK1711" t="s">
        <v>384</v>
      </c>
      <c r="EM1711" t="s">
        <v>159</v>
      </c>
      <c r="EN1711" t="s">
        <v>141</v>
      </c>
      <c r="EO1711" t="s">
        <v>141</v>
      </c>
      <c r="EP1711" t="s">
        <v>141</v>
      </c>
      <c r="EQ1711" t="s">
        <v>141</v>
      </c>
      <c r="ER1711" t="s">
        <v>129</v>
      </c>
      <c r="ES1711" t="s">
        <v>141</v>
      </c>
      <c r="ET1711" t="s">
        <v>141</v>
      </c>
      <c r="EU1711" t="s">
        <v>17921</v>
      </c>
      <c r="EV1711" t="s">
        <v>17922</v>
      </c>
    </row>
    <row r="1712" spans="1:152" hidden="1" x14ac:dyDescent="0.35">
      <c r="A1712" t="s">
        <v>17923</v>
      </c>
      <c r="B1712" t="s">
        <v>17924</v>
      </c>
      <c r="D1712" t="s">
        <v>16267</v>
      </c>
      <c r="E1712" t="s">
        <v>129</v>
      </c>
      <c r="F1712" t="s">
        <v>13006</v>
      </c>
      <c r="G1712" t="s">
        <v>17925</v>
      </c>
      <c r="H1712" t="s">
        <v>17925</v>
      </c>
      <c r="I1712" s="1">
        <v>44768</v>
      </c>
      <c r="J1712" t="s">
        <v>207</v>
      </c>
      <c r="P1712" t="s">
        <v>133</v>
      </c>
      <c r="R1712" t="s">
        <v>11945</v>
      </c>
      <c r="S1712" s="1">
        <f>VLOOKUP(H1712,'[1]Base JI SMP'!$C:$F,4,FALSE)</f>
        <v>44603</v>
      </c>
      <c r="T1712" t="str">
        <f>VLOOKUP(H1712,'[2]Base JI SMP'!$C:$J,8,FALSE)</f>
        <v>Individual</v>
      </c>
      <c r="U1712" t="str">
        <f>VLOOKUP(H1712,'[2]Base JI SMP'!$C:$M,11,FALSE)</f>
        <v>Business development/management training</v>
      </c>
      <c r="V1712" t="str">
        <f>VLOOKUP(H1712,'[2]Base JI SMP'!$C:$R,12,FALSE)</f>
        <v>Individual</v>
      </c>
      <c r="W1712" s="1">
        <f>VLOOKUP(H1712,'[1]Base JI SMP'!$C:$R,13,FALSE)</f>
        <v>44508</v>
      </c>
      <c r="X1712" s="1">
        <f>VLOOKUP(H1712,'[1]Base JI SMP'!$C:$P,14,FALSE)</f>
        <v>44512</v>
      </c>
      <c r="Y1712" t="s">
        <v>136</v>
      </c>
      <c r="Z1712" t="s">
        <v>137</v>
      </c>
      <c r="AA1712" t="s">
        <v>166</v>
      </c>
      <c r="AG1712" t="s">
        <v>167</v>
      </c>
      <c r="AH1712" t="s">
        <v>141</v>
      </c>
      <c r="AJ1712" t="s">
        <v>129</v>
      </c>
      <c r="AL1712" t="s">
        <v>129</v>
      </c>
      <c r="AN1712" t="s">
        <v>129</v>
      </c>
      <c r="AP1712" t="s">
        <v>129</v>
      </c>
      <c r="AQ1712" t="s">
        <v>129</v>
      </c>
      <c r="AS1712" t="s">
        <v>3301</v>
      </c>
      <c r="AT1712" t="s">
        <v>143</v>
      </c>
      <c r="AU1712" t="s">
        <v>144</v>
      </c>
      <c r="CZ1712" t="s">
        <v>171</v>
      </c>
      <c r="DA1712" t="s">
        <v>17926</v>
      </c>
      <c r="DB1712" t="s">
        <v>210</v>
      </c>
      <c r="DC1712" t="s">
        <v>146</v>
      </c>
      <c r="DD1712" t="s">
        <v>17927</v>
      </c>
      <c r="DE1712" t="s">
        <v>17928</v>
      </c>
      <c r="DF1712" t="s">
        <v>399</v>
      </c>
      <c r="DG1712" t="s">
        <v>399</v>
      </c>
      <c r="DI1712" t="s">
        <v>149</v>
      </c>
      <c r="DJ1712" t="s">
        <v>129</v>
      </c>
      <c r="DK1712" t="s">
        <v>141</v>
      </c>
      <c r="DL1712" t="s">
        <v>141</v>
      </c>
      <c r="DM1712" t="s">
        <v>141</v>
      </c>
      <c r="DN1712" t="s">
        <v>141</v>
      </c>
      <c r="DO1712" t="s">
        <v>141</v>
      </c>
      <c r="DQ1712" t="s">
        <v>150</v>
      </c>
      <c r="DS1712" t="s">
        <v>17929</v>
      </c>
      <c r="DV1712" t="str">
        <f>VLOOKUP(H1712,'[3]Merge Gagner assez d''argent'!$A:$B,2,FALSE)</f>
        <v>Partiellement</v>
      </c>
      <c r="DX1712" t="s">
        <v>141</v>
      </c>
      <c r="DZ1712" t="s">
        <v>141</v>
      </c>
      <c r="EB1712" t="s">
        <v>141</v>
      </c>
      <c r="EC1712" t="s">
        <v>16972</v>
      </c>
      <c r="ED1712" t="s">
        <v>141</v>
      </c>
      <c r="EF1712" t="s">
        <v>129</v>
      </c>
      <c r="EG1712" t="s">
        <v>17930</v>
      </c>
      <c r="EH1712" t="s">
        <v>141</v>
      </c>
      <c r="EI1712" t="s">
        <v>156</v>
      </c>
      <c r="EJ1712" t="s">
        <v>157</v>
      </c>
      <c r="EK1712" t="s">
        <v>384</v>
      </c>
      <c r="EM1712" t="s">
        <v>159</v>
      </c>
      <c r="EN1712" t="s">
        <v>141</v>
      </c>
      <c r="EO1712" t="s">
        <v>141</v>
      </c>
      <c r="EP1712" t="s">
        <v>141</v>
      </c>
      <c r="EQ1712" t="s">
        <v>141</v>
      </c>
      <c r="ER1712" t="s">
        <v>129</v>
      </c>
      <c r="ES1712" t="s">
        <v>141</v>
      </c>
      <c r="ET1712" t="s">
        <v>141</v>
      </c>
      <c r="EU1712" t="s">
        <v>135</v>
      </c>
      <c r="EV1712" t="s">
        <v>135</v>
      </c>
    </row>
    <row r="1713" spans="1:152" hidden="1" x14ac:dyDescent="0.35">
      <c r="A1713" t="s">
        <v>17931</v>
      </c>
      <c r="B1713" t="s">
        <v>17932</v>
      </c>
      <c r="D1713" t="s">
        <v>17933</v>
      </c>
      <c r="E1713" t="s">
        <v>129</v>
      </c>
      <c r="F1713" t="s">
        <v>13006</v>
      </c>
      <c r="G1713" t="s">
        <v>17934</v>
      </c>
      <c r="H1713" t="s">
        <v>17934</v>
      </c>
      <c r="I1713" s="1">
        <v>44795</v>
      </c>
      <c r="J1713" t="s">
        <v>207</v>
      </c>
      <c r="K1713" t="s">
        <v>17855</v>
      </c>
      <c r="L1713" t="s">
        <v>17856</v>
      </c>
      <c r="M1713" t="s">
        <v>17857</v>
      </c>
      <c r="N1713" t="s">
        <v>320</v>
      </c>
      <c r="O1713" t="s">
        <v>347</v>
      </c>
      <c r="P1713" t="s">
        <v>133</v>
      </c>
      <c r="R1713" t="s">
        <v>11945</v>
      </c>
      <c r="S1713" s="1">
        <f>VLOOKUP(H1713,'[1]Base JI SMP'!$C:$F,4,FALSE)</f>
        <v>44748</v>
      </c>
      <c r="T1713" t="str">
        <f>VLOOKUP(H1713,'[2]Base JI SMP'!$C:$J,8,FALSE)</f>
        <v>Individual</v>
      </c>
      <c r="U1713" t="str">
        <f>VLOOKUP(H1713,'[2]Base JI SMP'!$C:$M,11,FALSE)</f>
        <v>Business development/management training</v>
      </c>
      <c r="V1713" t="str">
        <f>VLOOKUP(H1713,'[2]Base JI SMP'!$C:$R,12,FALSE)</f>
        <v>Individual</v>
      </c>
      <c r="W1713" s="1">
        <f>VLOOKUP(H1713,'[1]Base JI SMP'!$C:$R,13,FALSE)</f>
        <v>44585</v>
      </c>
      <c r="X1713" s="1">
        <f>VLOOKUP(H1713,'[1]Base JI SMP'!$C:$P,14,FALSE)</f>
        <v>44588</v>
      </c>
      <c r="Y1713" t="s">
        <v>136</v>
      </c>
      <c r="Z1713" t="s">
        <v>137</v>
      </c>
      <c r="AA1713" t="s">
        <v>348</v>
      </c>
      <c r="AG1713" t="s">
        <v>320</v>
      </c>
      <c r="AH1713" t="s">
        <v>141</v>
      </c>
      <c r="AL1713" t="s">
        <v>129</v>
      </c>
      <c r="AN1713" t="s">
        <v>129</v>
      </c>
      <c r="AP1713" t="s">
        <v>129</v>
      </c>
      <c r="AQ1713" t="s">
        <v>141</v>
      </c>
      <c r="AR1713" t="s">
        <v>17935</v>
      </c>
      <c r="AS1713" t="s">
        <v>349</v>
      </c>
      <c r="AT1713" t="s">
        <v>844</v>
      </c>
      <c r="AU1713" t="s">
        <v>144</v>
      </c>
      <c r="CZ1713" t="s">
        <v>171</v>
      </c>
      <c r="DA1713" t="s">
        <v>17936</v>
      </c>
      <c r="DB1713" t="s">
        <v>210</v>
      </c>
      <c r="DC1713" t="s">
        <v>146</v>
      </c>
      <c r="DE1713" t="s">
        <v>17937</v>
      </c>
      <c r="DF1713" t="s">
        <v>399</v>
      </c>
      <c r="DG1713" t="s">
        <v>399</v>
      </c>
      <c r="DI1713" t="s">
        <v>149</v>
      </c>
      <c r="DJ1713" t="s">
        <v>129</v>
      </c>
      <c r="DK1713" t="s">
        <v>141</v>
      </c>
      <c r="DL1713" t="s">
        <v>141</v>
      </c>
      <c r="DM1713" t="s">
        <v>141</v>
      </c>
      <c r="DN1713" t="s">
        <v>141</v>
      </c>
      <c r="DO1713" t="s">
        <v>141</v>
      </c>
      <c r="DQ1713" t="s">
        <v>150</v>
      </c>
      <c r="DS1713" t="s">
        <v>17938</v>
      </c>
      <c r="DT1713" t="s">
        <v>17939</v>
      </c>
      <c r="DV1713" t="str">
        <f>VLOOKUP(H1713,'[3]Merge Gagner assez d''argent'!$A:$B,2,FALSE)</f>
        <v>Non</v>
      </c>
      <c r="DW1713" t="s">
        <v>17940</v>
      </c>
      <c r="DX1713" t="s">
        <v>129</v>
      </c>
      <c r="DY1713" t="s">
        <v>167</v>
      </c>
      <c r="DZ1713" t="s">
        <v>141</v>
      </c>
      <c r="EB1713" t="s">
        <v>686</v>
      </c>
      <c r="ED1713" t="s">
        <v>686</v>
      </c>
      <c r="EF1713" t="s">
        <v>129</v>
      </c>
      <c r="EG1713" t="s">
        <v>17941</v>
      </c>
      <c r="EH1713" t="s">
        <v>141</v>
      </c>
      <c r="EI1713" t="s">
        <v>253</v>
      </c>
      <c r="EJ1713" t="s">
        <v>157</v>
      </c>
      <c r="EK1713" t="s">
        <v>181</v>
      </c>
      <c r="EM1713" t="s">
        <v>3164</v>
      </c>
      <c r="EN1713" t="s">
        <v>141</v>
      </c>
      <c r="EO1713" t="s">
        <v>141</v>
      </c>
      <c r="EP1713" t="s">
        <v>141</v>
      </c>
      <c r="EQ1713" t="s">
        <v>141</v>
      </c>
      <c r="ER1713" t="s">
        <v>129</v>
      </c>
      <c r="ES1713" t="s">
        <v>141</v>
      </c>
      <c r="ET1713" t="s">
        <v>129</v>
      </c>
      <c r="EU1713" t="s">
        <v>17942</v>
      </c>
      <c r="EV1713" t="s">
        <v>17943</v>
      </c>
    </row>
    <row r="1714" spans="1:152" hidden="1" x14ac:dyDescent="0.35">
      <c r="A1714" t="s">
        <v>17944</v>
      </c>
      <c r="B1714" t="s">
        <v>17945</v>
      </c>
      <c r="D1714" t="s">
        <v>17933</v>
      </c>
      <c r="E1714" t="s">
        <v>129</v>
      </c>
      <c r="F1714" t="s">
        <v>13006</v>
      </c>
      <c r="G1714" t="s">
        <v>17946</v>
      </c>
      <c r="H1714" t="s">
        <v>17946</v>
      </c>
      <c r="I1714" s="1">
        <v>44795</v>
      </c>
      <c r="J1714" t="s">
        <v>207</v>
      </c>
      <c r="K1714" t="s">
        <v>17855</v>
      </c>
      <c r="L1714" t="s">
        <v>17856</v>
      </c>
      <c r="M1714" t="s">
        <v>17857</v>
      </c>
      <c r="N1714" t="s">
        <v>320</v>
      </c>
      <c r="O1714" t="s">
        <v>347</v>
      </c>
      <c r="P1714" t="s">
        <v>133</v>
      </c>
      <c r="R1714" t="s">
        <v>11945</v>
      </c>
      <c r="S1714" s="1">
        <f>VLOOKUP(H1714,'[1]Base JI SMP'!$C:$F,4,FALSE)</f>
        <v>44669</v>
      </c>
      <c r="T1714" t="str">
        <f>VLOOKUP(H1714,'[2]Base JI SMP'!$C:$J,8,FALSE)</f>
        <v>Individual</v>
      </c>
      <c r="U1714" t="str">
        <f>VLOOKUP(H1714,'[2]Base JI SMP'!$C:$M,11,FALSE)</f>
        <v>Business development/management training</v>
      </c>
      <c r="V1714" t="str">
        <f>VLOOKUP(H1714,'[2]Base JI SMP'!$C:$R,12,FALSE)</f>
        <v>Individual</v>
      </c>
      <c r="W1714" s="1">
        <f>VLOOKUP(H1714,'[1]Base JI SMP'!$C:$R,13,FALSE)</f>
        <v>44581</v>
      </c>
      <c r="X1714" s="1">
        <f>VLOOKUP(H1714,'[1]Base JI SMP'!$C:$P,14,FALSE)</f>
        <v>44581</v>
      </c>
      <c r="Y1714" t="s">
        <v>136</v>
      </c>
      <c r="Z1714" t="s">
        <v>137</v>
      </c>
      <c r="AA1714" t="s">
        <v>348</v>
      </c>
      <c r="AG1714" t="s">
        <v>247</v>
      </c>
      <c r="AH1714" t="s">
        <v>141</v>
      </c>
      <c r="AL1714" t="s">
        <v>129</v>
      </c>
      <c r="AN1714" t="s">
        <v>141</v>
      </c>
      <c r="AO1714" t="s">
        <v>17947</v>
      </c>
      <c r="AP1714" t="s">
        <v>129</v>
      </c>
      <c r="AQ1714" t="s">
        <v>141</v>
      </c>
      <c r="AR1714" t="s">
        <v>17948</v>
      </c>
      <c r="AS1714" t="s">
        <v>223</v>
      </c>
      <c r="AT1714" t="s">
        <v>844</v>
      </c>
      <c r="AU1714" t="s">
        <v>144</v>
      </c>
      <c r="CZ1714" t="s">
        <v>171</v>
      </c>
      <c r="DA1714" t="s">
        <v>17949</v>
      </c>
      <c r="DB1714" t="s">
        <v>210</v>
      </c>
      <c r="DC1714" t="s">
        <v>146</v>
      </c>
      <c r="DE1714" t="s">
        <v>17950</v>
      </c>
      <c r="DF1714" t="s">
        <v>399</v>
      </c>
      <c r="DG1714" t="s">
        <v>399</v>
      </c>
      <c r="DI1714" t="s">
        <v>149</v>
      </c>
      <c r="DJ1714" t="s">
        <v>129</v>
      </c>
      <c r="DK1714" t="s">
        <v>141</v>
      </c>
      <c r="DL1714" t="s">
        <v>141</v>
      </c>
      <c r="DM1714" t="s">
        <v>141</v>
      </c>
      <c r="DN1714" t="s">
        <v>141</v>
      </c>
      <c r="DO1714" t="s">
        <v>141</v>
      </c>
      <c r="DQ1714" t="s">
        <v>150</v>
      </c>
      <c r="DS1714" t="s">
        <v>17951</v>
      </c>
      <c r="DT1714" t="s">
        <v>17952</v>
      </c>
      <c r="DV1714" t="str">
        <f>VLOOKUP(H1714,'[3]Merge Gagner assez d''argent'!$A:$B,2,FALSE)</f>
        <v>Non</v>
      </c>
      <c r="DW1714" t="s">
        <v>17953</v>
      </c>
      <c r="DX1714" t="s">
        <v>129</v>
      </c>
      <c r="DY1714" t="s">
        <v>250</v>
      </c>
      <c r="DZ1714" t="s">
        <v>141</v>
      </c>
      <c r="EB1714" t="s">
        <v>686</v>
      </c>
      <c r="EF1714" t="s">
        <v>129</v>
      </c>
      <c r="EG1714" t="s">
        <v>17954</v>
      </c>
      <c r="EH1714" t="s">
        <v>141</v>
      </c>
      <c r="EI1714" t="s">
        <v>253</v>
      </c>
      <c r="EJ1714" t="s">
        <v>157</v>
      </c>
      <c r="EK1714" t="s">
        <v>158</v>
      </c>
      <c r="EM1714" t="s">
        <v>182</v>
      </c>
      <c r="EN1714" t="s">
        <v>129</v>
      </c>
      <c r="EO1714" t="s">
        <v>141</v>
      </c>
      <c r="EP1714" t="s">
        <v>141</v>
      </c>
      <c r="EQ1714" t="s">
        <v>141</v>
      </c>
      <c r="ER1714" t="s">
        <v>129</v>
      </c>
      <c r="ES1714" t="s">
        <v>141</v>
      </c>
      <c r="ET1714" t="s">
        <v>141</v>
      </c>
      <c r="EU1714" t="s">
        <v>17955</v>
      </c>
      <c r="EV1714" t="s">
        <v>17420</v>
      </c>
    </row>
    <row r="1715" spans="1:152" hidden="1" x14ac:dyDescent="0.35">
      <c r="A1715" t="s">
        <v>17956</v>
      </c>
      <c r="B1715" t="s">
        <v>17957</v>
      </c>
      <c r="D1715" t="s">
        <v>17823</v>
      </c>
      <c r="E1715" t="s">
        <v>129</v>
      </c>
      <c r="F1715" t="s">
        <v>13006</v>
      </c>
      <c r="G1715" t="s">
        <v>17958</v>
      </c>
      <c r="H1715" t="s">
        <v>17958</v>
      </c>
      <c r="I1715" s="1">
        <v>44795</v>
      </c>
      <c r="J1715" t="s">
        <v>207</v>
      </c>
      <c r="K1715" t="s">
        <v>17855</v>
      </c>
      <c r="L1715" t="s">
        <v>17856</v>
      </c>
      <c r="M1715" t="s">
        <v>17857</v>
      </c>
      <c r="N1715" t="s">
        <v>320</v>
      </c>
      <c r="O1715" t="s">
        <v>347</v>
      </c>
      <c r="P1715" t="s">
        <v>133</v>
      </c>
      <c r="R1715" t="s">
        <v>11945</v>
      </c>
      <c r="S1715" s="1" t="s">
        <v>135</v>
      </c>
      <c r="T1715" t="s">
        <v>135</v>
      </c>
      <c r="U1715" t="s">
        <v>135</v>
      </c>
      <c r="V1715" t="s">
        <v>135</v>
      </c>
      <c r="W1715" t="s">
        <v>135</v>
      </c>
      <c r="X1715" t="s">
        <v>135</v>
      </c>
      <c r="Y1715" t="s">
        <v>136</v>
      </c>
      <c r="Z1715" t="s">
        <v>137</v>
      </c>
      <c r="AA1715" t="s">
        <v>348</v>
      </c>
      <c r="AG1715">
        <v>1</v>
      </c>
      <c r="AH1715" t="s">
        <v>141</v>
      </c>
      <c r="AJ1715" t="s">
        <v>141</v>
      </c>
      <c r="AK1715" t="s">
        <v>17959</v>
      </c>
      <c r="AL1715" t="s">
        <v>129</v>
      </c>
      <c r="AN1715" t="s">
        <v>129</v>
      </c>
      <c r="AP1715" t="s">
        <v>129</v>
      </c>
      <c r="AQ1715" t="s">
        <v>129</v>
      </c>
      <c r="AS1715">
        <v>16</v>
      </c>
      <c r="AT1715" t="s">
        <v>143</v>
      </c>
      <c r="AU1715" t="s">
        <v>144</v>
      </c>
      <c r="CZ1715" t="s">
        <v>171</v>
      </c>
      <c r="DA1715" t="s">
        <v>17960</v>
      </c>
      <c r="DB1715" t="s">
        <v>210</v>
      </c>
      <c r="DC1715" t="s">
        <v>146</v>
      </c>
      <c r="DD1715" t="s">
        <v>17961</v>
      </c>
      <c r="DE1715" t="s">
        <v>12875</v>
      </c>
      <c r="DF1715" t="s">
        <v>399</v>
      </c>
      <c r="DG1715" t="s">
        <v>399</v>
      </c>
      <c r="DI1715" t="s">
        <v>196</v>
      </c>
      <c r="DJ1715" t="s">
        <v>141</v>
      </c>
      <c r="DK1715" t="s">
        <v>129</v>
      </c>
      <c r="DL1715" t="s">
        <v>141</v>
      </c>
      <c r="DM1715" t="s">
        <v>141</v>
      </c>
      <c r="DN1715" t="s">
        <v>141</v>
      </c>
      <c r="DO1715" t="s">
        <v>141</v>
      </c>
      <c r="DQ1715" t="s">
        <v>225</v>
      </c>
      <c r="DS1715" t="s">
        <v>17962</v>
      </c>
      <c r="DT1715" t="s">
        <v>17963</v>
      </c>
      <c r="DV1715" t="str">
        <f>VLOOKUP(H1715,'[3]Merge Gagner assez d''argent'!$A:$B,2,FALSE)</f>
        <v>Partiellement</v>
      </c>
      <c r="DX1715" t="s">
        <v>129</v>
      </c>
      <c r="DY1715" t="s">
        <v>250</v>
      </c>
      <c r="DZ1715" t="s">
        <v>141</v>
      </c>
      <c r="EB1715" t="s">
        <v>686</v>
      </c>
      <c r="ED1715" t="s">
        <v>686</v>
      </c>
      <c r="EF1715" t="s">
        <v>129</v>
      </c>
      <c r="EG1715" t="s">
        <v>17964</v>
      </c>
      <c r="EH1715" t="s">
        <v>141</v>
      </c>
      <c r="EI1715" t="s">
        <v>253</v>
      </c>
      <c r="EJ1715" t="s">
        <v>214</v>
      </c>
      <c r="EK1715" t="s">
        <v>158</v>
      </c>
      <c r="EM1715" t="s">
        <v>2570</v>
      </c>
      <c r="EN1715" t="s">
        <v>141</v>
      </c>
      <c r="EO1715" t="s">
        <v>141</v>
      </c>
      <c r="EP1715" t="s">
        <v>129</v>
      </c>
      <c r="EQ1715" t="s">
        <v>141</v>
      </c>
      <c r="ER1715" t="s">
        <v>141</v>
      </c>
      <c r="ES1715" t="s">
        <v>141</v>
      </c>
      <c r="ET1715" t="s">
        <v>141</v>
      </c>
      <c r="EU1715" t="s">
        <v>17965</v>
      </c>
      <c r="EV1715" t="s">
        <v>17966</v>
      </c>
    </row>
    <row r="1716" spans="1:152" hidden="1" x14ac:dyDescent="0.35">
      <c r="A1716" t="s">
        <v>17967</v>
      </c>
      <c r="B1716" t="s">
        <v>17968</v>
      </c>
      <c r="D1716" t="s">
        <v>14747</v>
      </c>
      <c r="E1716" t="s">
        <v>129</v>
      </c>
      <c r="F1716" t="s">
        <v>10188</v>
      </c>
      <c r="G1716" t="s">
        <v>17969</v>
      </c>
      <c r="H1716" t="s">
        <v>17969</v>
      </c>
      <c r="I1716" s="1">
        <v>44790</v>
      </c>
      <c r="J1716" t="s">
        <v>132</v>
      </c>
      <c r="P1716" t="s">
        <v>11945</v>
      </c>
      <c r="R1716" t="s">
        <v>11945</v>
      </c>
      <c r="S1716" s="1">
        <f>VLOOKUP(H1716,'[1]Base JI SMP'!$C:$F,4,FALSE)</f>
        <v>44733</v>
      </c>
      <c r="T1716" t="str">
        <f>VLOOKUP(H1716,'[2]Base JI SMP'!$C:$J,8,FALSE)</f>
        <v>Individual</v>
      </c>
      <c r="U1716" t="str">
        <f>VLOOKUP(H1716,'[2]Base JI SMP'!$C:$M,11,FALSE)</f>
        <v>Business development/management training</v>
      </c>
      <c r="V1716" t="str">
        <f>VLOOKUP(H1716,'[2]Base JI SMP'!$C:$R,12,FALSE)</f>
        <v>Individual</v>
      </c>
      <c r="W1716" s="1">
        <f>VLOOKUP(H1716,'[1]Base JI SMP'!$C:$R,13,FALSE)</f>
        <v>44704</v>
      </c>
      <c r="X1716" s="1">
        <f>VLOOKUP(H1716,'[1]Base JI SMP'!$C:$P,14,FALSE)</f>
        <v>44706</v>
      </c>
      <c r="Y1716" t="s">
        <v>136</v>
      </c>
      <c r="Z1716" t="s">
        <v>137</v>
      </c>
      <c r="AA1716" t="s">
        <v>348</v>
      </c>
      <c r="AG1716" t="s">
        <v>320</v>
      </c>
      <c r="AH1716" t="s">
        <v>141</v>
      </c>
      <c r="AJ1716" t="s">
        <v>129</v>
      </c>
      <c r="AL1716" t="s">
        <v>129</v>
      </c>
      <c r="AN1716" t="s">
        <v>129</v>
      </c>
      <c r="AP1716" t="s">
        <v>129</v>
      </c>
      <c r="AQ1716" t="s">
        <v>129</v>
      </c>
      <c r="AS1716">
        <v>4</v>
      </c>
      <c r="AT1716" t="s">
        <v>679</v>
      </c>
      <c r="AU1716" t="s">
        <v>144</v>
      </c>
      <c r="CZ1716" t="s">
        <v>171</v>
      </c>
      <c r="DA1716" t="s">
        <v>14986</v>
      </c>
      <c r="DB1716" t="s">
        <v>592</v>
      </c>
      <c r="DC1716" t="s">
        <v>901</v>
      </c>
      <c r="DD1716" t="s">
        <v>17970</v>
      </c>
      <c r="DE1716" t="s">
        <v>4731</v>
      </c>
      <c r="DF1716" t="s">
        <v>399</v>
      </c>
      <c r="DG1716" t="s">
        <v>399</v>
      </c>
      <c r="DI1716" t="s">
        <v>149</v>
      </c>
      <c r="DJ1716" t="s">
        <v>129</v>
      </c>
      <c r="DK1716" t="s">
        <v>141</v>
      </c>
      <c r="DL1716" t="s">
        <v>141</v>
      </c>
      <c r="DM1716" t="s">
        <v>141</v>
      </c>
      <c r="DN1716" t="s">
        <v>141</v>
      </c>
      <c r="DO1716" t="s">
        <v>141</v>
      </c>
      <c r="DQ1716" t="s">
        <v>150</v>
      </c>
      <c r="DS1716" t="s">
        <v>17971</v>
      </c>
      <c r="DT1716" t="s">
        <v>17972</v>
      </c>
      <c r="DV1716" t="str">
        <f>VLOOKUP(H1716,'[3]Merge Gagner assez d''argent'!$A:$B,2,FALSE)</f>
        <v>Partiellement</v>
      </c>
      <c r="DX1716" t="s">
        <v>129</v>
      </c>
      <c r="DY1716" t="s">
        <v>167</v>
      </c>
      <c r="DZ1716" t="s">
        <v>141</v>
      </c>
      <c r="EB1716" t="s">
        <v>141</v>
      </c>
      <c r="EC1716" t="s">
        <v>17973</v>
      </c>
      <c r="ED1716" t="s">
        <v>141</v>
      </c>
      <c r="EF1716" t="s">
        <v>129</v>
      </c>
      <c r="EG1716" t="s">
        <v>17974</v>
      </c>
      <c r="EH1716" t="s">
        <v>141</v>
      </c>
      <c r="EI1716" t="s">
        <v>156</v>
      </c>
      <c r="EJ1716" t="s">
        <v>157</v>
      </c>
      <c r="EK1716" t="s">
        <v>181</v>
      </c>
      <c r="EM1716" t="s">
        <v>241</v>
      </c>
      <c r="EN1716" t="s">
        <v>129</v>
      </c>
      <c r="EO1716" t="s">
        <v>141</v>
      </c>
      <c r="EP1716" t="s">
        <v>141</v>
      </c>
      <c r="EQ1716" t="s">
        <v>141</v>
      </c>
      <c r="ER1716" t="s">
        <v>141</v>
      </c>
      <c r="ES1716" t="s">
        <v>141</v>
      </c>
      <c r="ET1716" t="s">
        <v>141</v>
      </c>
      <c r="EU1716" t="s">
        <v>17975</v>
      </c>
      <c r="EV1716" t="s">
        <v>17976</v>
      </c>
    </row>
    <row r="1717" spans="1:152" hidden="1" x14ac:dyDescent="0.35">
      <c r="A1717" t="s">
        <v>17977</v>
      </c>
      <c r="B1717" t="s">
        <v>17978</v>
      </c>
      <c r="D1717" t="s">
        <v>14747</v>
      </c>
      <c r="E1717" t="s">
        <v>129</v>
      </c>
      <c r="F1717" t="s">
        <v>10188</v>
      </c>
      <c r="G1717" t="s">
        <v>17979</v>
      </c>
      <c r="H1717" t="s">
        <v>17979</v>
      </c>
      <c r="I1717" s="1">
        <v>44790</v>
      </c>
      <c r="J1717" t="s">
        <v>132</v>
      </c>
      <c r="P1717" t="s">
        <v>11945</v>
      </c>
      <c r="R1717" t="s">
        <v>11945</v>
      </c>
      <c r="S1717" s="1">
        <f>VLOOKUP(H1717,'[1]Base JI SMP'!$C:$F,4,FALSE)</f>
        <v>44733</v>
      </c>
      <c r="T1717" t="str">
        <f>VLOOKUP(H1717,'[2]Base JI SMP'!$C:$J,8,FALSE)</f>
        <v>Individual</v>
      </c>
      <c r="U1717" t="str">
        <f>VLOOKUP(H1717,'[2]Base JI SMP'!$C:$M,11,FALSE)</f>
        <v>Business development/management training</v>
      </c>
      <c r="V1717" t="str">
        <f>VLOOKUP(H1717,'[2]Base JI SMP'!$C:$R,12,FALSE)</f>
        <v>Individual</v>
      </c>
      <c r="W1717" s="1">
        <f>VLOOKUP(H1717,'[1]Base JI SMP'!$C:$R,13,FALSE)</f>
        <v>44704</v>
      </c>
      <c r="X1717" s="1">
        <f>VLOOKUP(H1717,'[1]Base JI SMP'!$C:$P,14,FALSE)</f>
        <v>44706</v>
      </c>
      <c r="Y1717" t="s">
        <v>136</v>
      </c>
      <c r="Z1717" t="s">
        <v>137</v>
      </c>
      <c r="AA1717" t="s">
        <v>348</v>
      </c>
      <c r="AG1717">
        <v>4</v>
      </c>
      <c r="AH1717" t="s">
        <v>141</v>
      </c>
      <c r="AJ1717" t="s">
        <v>129</v>
      </c>
      <c r="AL1717" t="s">
        <v>129</v>
      </c>
      <c r="AN1717" t="s">
        <v>129</v>
      </c>
      <c r="AP1717" t="s">
        <v>129</v>
      </c>
      <c r="AQ1717" t="s">
        <v>129</v>
      </c>
      <c r="AS1717">
        <v>2</v>
      </c>
      <c r="AT1717" t="s">
        <v>679</v>
      </c>
      <c r="AU1717" t="s">
        <v>144</v>
      </c>
      <c r="CZ1717" t="s">
        <v>171</v>
      </c>
      <c r="DA1717" t="s">
        <v>17980</v>
      </c>
      <c r="DB1717" t="s">
        <v>592</v>
      </c>
      <c r="DC1717" t="s">
        <v>901</v>
      </c>
      <c r="DD1717" t="s">
        <v>17981</v>
      </c>
      <c r="DE1717" t="s">
        <v>4731</v>
      </c>
      <c r="DF1717" t="s">
        <v>399</v>
      </c>
      <c r="DG1717" t="s">
        <v>399</v>
      </c>
      <c r="DI1717" t="s">
        <v>149</v>
      </c>
      <c r="DJ1717" t="s">
        <v>129</v>
      </c>
      <c r="DK1717" t="s">
        <v>141</v>
      </c>
      <c r="DL1717" t="s">
        <v>141</v>
      </c>
      <c r="DM1717" t="s">
        <v>141</v>
      </c>
      <c r="DN1717" t="s">
        <v>141</v>
      </c>
      <c r="DO1717" t="s">
        <v>141</v>
      </c>
      <c r="DQ1717" t="s">
        <v>150</v>
      </c>
      <c r="DS1717" t="s">
        <v>17982</v>
      </c>
      <c r="DU1717" t="s">
        <v>198</v>
      </c>
      <c r="DV1717" t="str">
        <f>VLOOKUP(H1717,'[3]Merge Gagner assez d''argent'!$A:$B,2,FALSE)</f>
        <v>Oui</v>
      </c>
      <c r="DX1717" t="s">
        <v>129</v>
      </c>
      <c r="DY1717" t="s">
        <v>167</v>
      </c>
      <c r="DZ1717" t="s">
        <v>141</v>
      </c>
      <c r="EB1717" t="s">
        <v>141</v>
      </c>
      <c r="EC1717" t="s">
        <v>17983</v>
      </c>
      <c r="ED1717" t="s">
        <v>129</v>
      </c>
      <c r="EE1717" t="s">
        <v>17984</v>
      </c>
      <c r="EF1717" t="s">
        <v>129</v>
      </c>
      <c r="EG1717" t="s">
        <v>17985</v>
      </c>
      <c r="EH1717" t="s">
        <v>141</v>
      </c>
      <c r="EI1717" t="s">
        <v>156</v>
      </c>
      <c r="EJ1717" t="s">
        <v>157</v>
      </c>
      <c r="EK1717" t="s">
        <v>158</v>
      </c>
      <c r="EM1717" t="s">
        <v>241</v>
      </c>
      <c r="EN1717" t="s">
        <v>129</v>
      </c>
      <c r="EO1717" t="s">
        <v>141</v>
      </c>
      <c r="EP1717" t="s">
        <v>141</v>
      </c>
      <c r="EQ1717" t="s">
        <v>141</v>
      </c>
      <c r="ER1717" t="s">
        <v>141</v>
      </c>
      <c r="ES1717" t="s">
        <v>141</v>
      </c>
      <c r="ET1717" t="s">
        <v>141</v>
      </c>
      <c r="EU1717" t="s">
        <v>17986</v>
      </c>
      <c r="EV1717" t="s">
        <v>17987</v>
      </c>
    </row>
    <row r="1718" spans="1:152" hidden="1" x14ac:dyDescent="0.35">
      <c r="A1718" t="s">
        <v>17988</v>
      </c>
      <c r="B1718" t="s">
        <v>17989</v>
      </c>
      <c r="D1718" t="s">
        <v>14747</v>
      </c>
      <c r="E1718" t="s">
        <v>129</v>
      </c>
      <c r="F1718" t="s">
        <v>10188</v>
      </c>
      <c r="G1718" t="s">
        <v>17602</v>
      </c>
      <c r="H1718" s="2"/>
      <c r="I1718" s="1">
        <v>44788</v>
      </c>
      <c r="J1718" t="s">
        <v>132</v>
      </c>
      <c r="P1718" t="s">
        <v>11945</v>
      </c>
      <c r="R1718" t="s">
        <v>11945</v>
      </c>
      <c r="S1718" s="1" t="e">
        <f>VLOOKUP(H1718,'[1]Base JI SMP'!$C:$F,4,FALSE)</f>
        <v>#N/A</v>
      </c>
      <c r="T1718" t="e">
        <f>VLOOKUP(H1718,'[2]Base JI SMP'!$C:$J,8,FALSE)</f>
        <v>#N/A</v>
      </c>
      <c r="U1718" t="e">
        <f>VLOOKUP(H1718,'[2]Base JI SMP'!$C:$M,11,FALSE)</f>
        <v>#N/A</v>
      </c>
      <c r="V1718" t="e">
        <f>VLOOKUP(H1718,'[2]Base JI SMP'!$C:$R,12,FALSE)</f>
        <v>#N/A</v>
      </c>
      <c r="W1718" s="1" t="e">
        <f>VLOOKUP(H1718,'[1]Base JI SMP'!$C:$R,13,FALSE)</f>
        <v>#N/A</v>
      </c>
      <c r="X1718" s="1" t="e">
        <f>VLOOKUP(H1718,'[1]Base JI SMP'!$C:$P,14,FALSE)</f>
        <v>#N/A</v>
      </c>
      <c r="Y1718" t="s">
        <v>136</v>
      </c>
      <c r="Z1718" t="s">
        <v>137</v>
      </c>
      <c r="AA1718" t="s">
        <v>138</v>
      </c>
      <c r="AB1718" t="s">
        <v>141</v>
      </c>
      <c r="AG1718">
        <v>2</v>
      </c>
      <c r="AH1718" t="s">
        <v>141</v>
      </c>
      <c r="AJ1718" t="s">
        <v>129</v>
      </c>
      <c r="AL1718" t="s">
        <v>129</v>
      </c>
      <c r="AN1718" t="s">
        <v>129</v>
      </c>
      <c r="AP1718" t="s">
        <v>129</v>
      </c>
      <c r="AQ1718" t="s">
        <v>141</v>
      </c>
      <c r="AR1718" t="s">
        <v>17990</v>
      </c>
      <c r="AS1718" t="s">
        <v>349</v>
      </c>
      <c r="AT1718" t="s">
        <v>679</v>
      </c>
      <c r="AU1718" t="s">
        <v>144</v>
      </c>
      <c r="CZ1718" t="s">
        <v>171</v>
      </c>
      <c r="DA1718" t="s">
        <v>15426</v>
      </c>
      <c r="DB1718" t="s">
        <v>592</v>
      </c>
      <c r="DC1718" t="s">
        <v>146</v>
      </c>
      <c r="DD1718" t="s">
        <v>17991</v>
      </c>
      <c r="DE1718" t="s">
        <v>4731</v>
      </c>
      <c r="DF1718" t="s">
        <v>399</v>
      </c>
      <c r="DG1718" t="s">
        <v>399</v>
      </c>
      <c r="DI1718" t="s">
        <v>149</v>
      </c>
      <c r="DJ1718" t="s">
        <v>129</v>
      </c>
      <c r="DK1718" t="s">
        <v>141</v>
      </c>
      <c r="DL1718" t="s">
        <v>141</v>
      </c>
      <c r="DM1718" t="s">
        <v>141</v>
      </c>
      <c r="DN1718" t="s">
        <v>141</v>
      </c>
      <c r="DO1718" t="s">
        <v>141</v>
      </c>
      <c r="DQ1718" t="s">
        <v>150</v>
      </c>
      <c r="DS1718" t="s">
        <v>17992</v>
      </c>
      <c r="DU1718" t="s">
        <v>198</v>
      </c>
      <c r="DV1718" t="e">
        <f>VLOOKUP(H1718,'[3]Merge Gagner assez d''argent'!$A:$B,2,FALSE)</f>
        <v>#N/A</v>
      </c>
      <c r="DX1718" t="s">
        <v>141</v>
      </c>
      <c r="DZ1718" t="s">
        <v>141</v>
      </c>
      <c r="EB1718" t="s">
        <v>141</v>
      </c>
      <c r="ED1718" t="s">
        <v>129</v>
      </c>
      <c r="EE1718" t="s">
        <v>17993</v>
      </c>
      <c r="EF1718" t="s">
        <v>129</v>
      </c>
      <c r="EH1718" t="s">
        <v>141</v>
      </c>
      <c r="EI1718" t="s">
        <v>156</v>
      </c>
      <c r="EJ1718" t="s">
        <v>157</v>
      </c>
      <c r="EK1718" t="s">
        <v>158</v>
      </c>
      <c r="EM1718" t="s">
        <v>241</v>
      </c>
      <c r="EN1718" t="s">
        <v>129</v>
      </c>
      <c r="EO1718" t="s">
        <v>141</v>
      </c>
      <c r="EP1718" t="s">
        <v>141</v>
      </c>
      <c r="EQ1718" t="s">
        <v>141</v>
      </c>
      <c r="ER1718" t="s">
        <v>141</v>
      </c>
      <c r="ES1718" t="s">
        <v>141</v>
      </c>
      <c r="ET1718" t="s">
        <v>141</v>
      </c>
      <c r="EU1718" t="s">
        <v>17994</v>
      </c>
      <c r="EV1718" t="s">
        <v>17995</v>
      </c>
    </row>
    <row r="1719" spans="1:152" hidden="1" x14ac:dyDescent="0.35">
      <c r="A1719" t="s">
        <v>17996</v>
      </c>
      <c r="B1719" t="s">
        <v>17997</v>
      </c>
      <c r="D1719" t="s">
        <v>17998</v>
      </c>
      <c r="E1719" t="s">
        <v>129</v>
      </c>
      <c r="F1719" t="s">
        <v>10188</v>
      </c>
      <c r="G1719" t="s">
        <v>17999</v>
      </c>
      <c r="H1719" t="s">
        <v>17999</v>
      </c>
      <c r="I1719" s="1">
        <v>44796</v>
      </c>
      <c r="J1719" t="s">
        <v>132</v>
      </c>
      <c r="P1719" t="s">
        <v>11945</v>
      </c>
      <c r="R1719" t="s">
        <v>11945</v>
      </c>
      <c r="S1719" s="1">
        <f>VLOOKUP(H1719,'[1]Base JI SMP'!$C:$F,4,FALSE)</f>
        <v>44781</v>
      </c>
      <c r="T1719" t="str">
        <f>VLOOKUP(H1719,'[2]Base JI SMP'!$C:$J,8,FALSE)</f>
        <v>Individual</v>
      </c>
      <c r="U1719" t="s">
        <v>135</v>
      </c>
      <c r="V1719" t="s">
        <v>135</v>
      </c>
      <c r="W1719" t="s">
        <v>135</v>
      </c>
      <c r="X1719" t="s">
        <v>135</v>
      </c>
      <c r="Y1719" t="s">
        <v>136</v>
      </c>
      <c r="Z1719" t="s">
        <v>189</v>
      </c>
      <c r="AA1719" t="s">
        <v>166</v>
      </c>
      <c r="AG1719">
        <v>0</v>
      </c>
      <c r="AH1719" t="s">
        <v>141</v>
      </c>
      <c r="AJ1719" t="s">
        <v>129</v>
      </c>
      <c r="AL1719" t="s">
        <v>129</v>
      </c>
      <c r="AN1719" t="s">
        <v>129</v>
      </c>
      <c r="AP1719" t="s">
        <v>129</v>
      </c>
      <c r="AQ1719" t="s">
        <v>129</v>
      </c>
      <c r="AS1719">
        <v>16</v>
      </c>
      <c r="AT1719" t="s">
        <v>679</v>
      </c>
      <c r="AU1719" t="s">
        <v>144</v>
      </c>
      <c r="CZ1719" t="s">
        <v>209</v>
      </c>
      <c r="DB1719" t="s">
        <v>210</v>
      </c>
      <c r="DC1719" t="s">
        <v>146</v>
      </c>
      <c r="DD1719" t="s">
        <v>18000</v>
      </c>
      <c r="DE1719" t="s">
        <v>4731</v>
      </c>
      <c r="DF1719" t="s">
        <v>141</v>
      </c>
      <c r="DI1719" t="s">
        <v>149</v>
      </c>
      <c r="DJ1719" t="s">
        <v>129</v>
      </c>
      <c r="DK1719" t="s">
        <v>141</v>
      </c>
      <c r="DL1719" t="s">
        <v>141</v>
      </c>
      <c r="DM1719" t="s">
        <v>141</v>
      </c>
      <c r="DN1719" t="s">
        <v>141</v>
      </c>
      <c r="DO1719" t="s">
        <v>141</v>
      </c>
      <c r="DQ1719" t="s">
        <v>225</v>
      </c>
      <c r="DS1719" t="s">
        <v>18001</v>
      </c>
      <c r="DT1719" t="s">
        <v>18002</v>
      </c>
      <c r="DV1719" t="str">
        <f>VLOOKUP(H1719,'[3]Merge Gagner assez d''argent'!$A:$B,2,FALSE)</f>
        <v>Partiellement</v>
      </c>
      <c r="DX1719" t="s">
        <v>141</v>
      </c>
      <c r="DZ1719" t="s">
        <v>141</v>
      </c>
      <c r="EB1719" t="s">
        <v>141</v>
      </c>
      <c r="ED1719" t="s">
        <v>141</v>
      </c>
      <c r="EF1719" t="s">
        <v>129</v>
      </c>
      <c r="EH1719" t="s">
        <v>141</v>
      </c>
      <c r="EI1719" t="s">
        <v>156</v>
      </c>
      <c r="EJ1719" t="s">
        <v>157</v>
      </c>
      <c r="EK1719" t="s">
        <v>158</v>
      </c>
      <c r="EM1719" t="s">
        <v>300</v>
      </c>
      <c r="EN1719" t="s">
        <v>129</v>
      </c>
      <c r="EO1719" t="s">
        <v>141</v>
      </c>
      <c r="EP1719" t="s">
        <v>141</v>
      </c>
      <c r="EQ1719" t="s">
        <v>141</v>
      </c>
      <c r="ER1719" t="s">
        <v>129</v>
      </c>
      <c r="ES1719" t="s">
        <v>129</v>
      </c>
      <c r="ET1719" t="s">
        <v>141</v>
      </c>
      <c r="EU1719" t="s">
        <v>18003</v>
      </c>
      <c r="EV1719" t="s">
        <v>16134</v>
      </c>
    </row>
    <row r="1720" spans="1:152" hidden="1" x14ac:dyDescent="0.35">
      <c r="A1720" t="s">
        <v>18004</v>
      </c>
      <c r="B1720" t="s">
        <v>18005</v>
      </c>
      <c r="D1720" t="s">
        <v>18006</v>
      </c>
      <c r="E1720" t="s">
        <v>129</v>
      </c>
      <c r="F1720" t="s">
        <v>13006</v>
      </c>
      <c r="G1720" t="s">
        <v>18007</v>
      </c>
      <c r="H1720" t="s">
        <v>18007</v>
      </c>
      <c r="I1720" s="1">
        <v>44796</v>
      </c>
      <c r="J1720" t="s">
        <v>207</v>
      </c>
      <c r="K1720" t="s">
        <v>18008</v>
      </c>
      <c r="L1720" t="s">
        <v>18009</v>
      </c>
      <c r="M1720" t="s">
        <v>18010</v>
      </c>
      <c r="N1720" t="s">
        <v>18011</v>
      </c>
      <c r="O1720" t="s">
        <v>9623</v>
      </c>
      <c r="P1720" t="s">
        <v>133</v>
      </c>
      <c r="R1720" t="s">
        <v>11945</v>
      </c>
      <c r="S1720" s="1" t="s">
        <v>135</v>
      </c>
      <c r="T1720" t="s">
        <v>135</v>
      </c>
      <c r="U1720" t="s">
        <v>135</v>
      </c>
      <c r="V1720" t="s">
        <v>135</v>
      </c>
      <c r="W1720" t="s">
        <v>135</v>
      </c>
      <c r="X1720" t="s">
        <v>135</v>
      </c>
      <c r="Y1720" t="s">
        <v>136</v>
      </c>
      <c r="Z1720" t="s">
        <v>137</v>
      </c>
      <c r="AA1720" t="s">
        <v>166</v>
      </c>
      <c r="AG1720" t="s">
        <v>250</v>
      </c>
      <c r="AH1720" t="s">
        <v>141</v>
      </c>
      <c r="AJ1720" t="s">
        <v>129</v>
      </c>
      <c r="AL1720" t="s">
        <v>129</v>
      </c>
      <c r="AN1720" t="s">
        <v>129</v>
      </c>
      <c r="AP1720" t="s">
        <v>129</v>
      </c>
      <c r="AQ1720" t="s">
        <v>129</v>
      </c>
      <c r="AS1720" t="s">
        <v>236</v>
      </c>
      <c r="AT1720" t="s">
        <v>679</v>
      </c>
      <c r="AU1720" t="s">
        <v>144</v>
      </c>
      <c r="CZ1720" t="s">
        <v>171</v>
      </c>
      <c r="DA1720" t="s">
        <v>18012</v>
      </c>
      <c r="DB1720" t="s">
        <v>552</v>
      </c>
      <c r="DC1720" t="s">
        <v>146</v>
      </c>
      <c r="DD1720" t="s">
        <v>18013</v>
      </c>
      <c r="DE1720" t="s">
        <v>18014</v>
      </c>
      <c r="DF1720" t="s">
        <v>399</v>
      </c>
      <c r="DG1720" t="s">
        <v>399</v>
      </c>
      <c r="DI1720" t="s">
        <v>149</v>
      </c>
      <c r="DJ1720" t="s">
        <v>129</v>
      </c>
      <c r="DK1720" t="s">
        <v>141</v>
      </c>
      <c r="DL1720" t="s">
        <v>141</v>
      </c>
      <c r="DM1720" t="s">
        <v>141</v>
      </c>
      <c r="DN1720" t="s">
        <v>141</v>
      </c>
      <c r="DO1720" t="s">
        <v>141</v>
      </c>
      <c r="DQ1720" t="s">
        <v>150</v>
      </c>
      <c r="DS1720" t="s">
        <v>18015</v>
      </c>
      <c r="DT1720" t="s">
        <v>18016</v>
      </c>
      <c r="DV1720" t="str">
        <f>VLOOKUP(H1720,'[3]Merge Gagner assez d''argent'!$A:$B,2,FALSE)</f>
        <v>Oui</v>
      </c>
      <c r="DX1720" t="s">
        <v>129</v>
      </c>
      <c r="DY1720" t="s">
        <v>250</v>
      </c>
      <c r="DZ1720" t="s">
        <v>141</v>
      </c>
      <c r="EB1720" t="s">
        <v>141</v>
      </c>
      <c r="EC1720" t="s">
        <v>18017</v>
      </c>
      <c r="ED1720" t="s">
        <v>141</v>
      </c>
      <c r="EF1720" t="s">
        <v>129</v>
      </c>
      <c r="EG1720" t="s">
        <v>18018</v>
      </c>
      <c r="EH1720" t="s">
        <v>141</v>
      </c>
      <c r="EI1720" t="s">
        <v>214</v>
      </c>
      <c r="EJ1720" t="s">
        <v>157</v>
      </c>
      <c r="EK1720" t="s">
        <v>158</v>
      </c>
      <c r="EM1720" t="s">
        <v>159</v>
      </c>
      <c r="EN1720" t="s">
        <v>141</v>
      </c>
      <c r="EO1720" t="s">
        <v>141</v>
      </c>
      <c r="EP1720" t="s">
        <v>141</v>
      </c>
      <c r="EQ1720" t="s">
        <v>141</v>
      </c>
      <c r="ER1720" t="s">
        <v>129</v>
      </c>
      <c r="ES1720" t="s">
        <v>141</v>
      </c>
      <c r="ET1720" t="s">
        <v>141</v>
      </c>
      <c r="EU1720" t="s">
        <v>18019</v>
      </c>
      <c r="EV1720" t="s">
        <v>18020</v>
      </c>
    </row>
    <row r="1721" spans="1:152" hidden="1" x14ac:dyDescent="0.35">
      <c r="A1721" t="s">
        <v>18021</v>
      </c>
      <c r="B1721" t="s">
        <v>18022</v>
      </c>
      <c r="D1721" t="s">
        <v>18006</v>
      </c>
      <c r="E1721" t="s">
        <v>129</v>
      </c>
      <c r="F1721" t="s">
        <v>13006</v>
      </c>
      <c r="G1721" t="s">
        <v>18023</v>
      </c>
      <c r="H1721" t="s">
        <v>18023</v>
      </c>
      <c r="I1721" s="1">
        <v>44796</v>
      </c>
      <c r="J1721" t="s">
        <v>207</v>
      </c>
      <c r="K1721" t="s">
        <v>18024</v>
      </c>
      <c r="L1721" t="s">
        <v>18025</v>
      </c>
      <c r="M1721" t="s">
        <v>18026</v>
      </c>
      <c r="N1721" t="s">
        <v>18027</v>
      </c>
      <c r="O1721" t="s">
        <v>18028</v>
      </c>
      <c r="P1721" t="s">
        <v>11945</v>
      </c>
      <c r="R1721" t="s">
        <v>11945</v>
      </c>
      <c r="S1721" s="1">
        <f>VLOOKUP(H1721,'[1]Base JI SMP'!$C:$F,4,FALSE)</f>
        <v>44677</v>
      </c>
      <c r="T1721" t="str">
        <f>VLOOKUP(H1721,'[2]Base JI SMP'!$C:$J,8,FALSE)</f>
        <v>Individual</v>
      </c>
      <c r="U1721" t="str">
        <f>VLOOKUP(H1721,'[2]Base JI SMP'!$C:$M,11,FALSE)</f>
        <v>Business development/management training</v>
      </c>
      <c r="V1721" t="str">
        <f>VLOOKUP(H1721,'[2]Base JI SMP'!$C:$R,12,FALSE)</f>
        <v>Individual</v>
      </c>
      <c r="W1721" s="1">
        <f>VLOOKUP(H1721,'[1]Base JI SMP'!$C:$R,13,FALSE)</f>
        <v>44617</v>
      </c>
      <c r="X1721" s="1">
        <f>VLOOKUP(H1721,'[1]Base JI SMP'!$C:$P,14,FALSE)</f>
        <v>44620</v>
      </c>
      <c r="Y1721" t="s">
        <v>136</v>
      </c>
      <c r="Z1721" t="s">
        <v>137</v>
      </c>
      <c r="AA1721" t="s">
        <v>171</v>
      </c>
      <c r="AF1721" t="s">
        <v>859</v>
      </c>
      <c r="AG1721">
        <v>3</v>
      </c>
      <c r="AH1721" t="s">
        <v>141</v>
      </c>
      <c r="AJ1721" t="s">
        <v>129</v>
      </c>
      <c r="AL1721" t="s">
        <v>129</v>
      </c>
      <c r="AN1721" t="s">
        <v>141</v>
      </c>
      <c r="AO1721" t="s">
        <v>18029</v>
      </c>
      <c r="AP1721" t="s">
        <v>141</v>
      </c>
      <c r="AQ1721" t="s">
        <v>129</v>
      </c>
      <c r="AS1721" t="s">
        <v>208</v>
      </c>
      <c r="AT1721" t="s">
        <v>844</v>
      </c>
      <c r="AU1721" t="s">
        <v>144</v>
      </c>
      <c r="CZ1721" t="s">
        <v>171</v>
      </c>
      <c r="DA1721" t="s">
        <v>18030</v>
      </c>
      <c r="DB1721" t="s">
        <v>210</v>
      </c>
      <c r="DC1721" t="s">
        <v>901</v>
      </c>
      <c r="DE1721" t="s">
        <v>18031</v>
      </c>
      <c r="DF1721" t="s">
        <v>399</v>
      </c>
      <c r="DG1721" t="s">
        <v>399</v>
      </c>
      <c r="DI1721" t="s">
        <v>149</v>
      </c>
      <c r="DJ1721" t="s">
        <v>129</v>
      </c>
      <c r="DK1721" t="s">
        <v>141</v>
      </c>
      <c r="DL1721" t="s">
        <v>141</v>
      </c>
      <c r="DM1721" t="s">
        <v>141</v>
      </c>
      <c r="DN1721" t="s">
        <v>141</v>
      </c>
      <c r="DO1721" t="s">
        <v>141</v>
      </c>
      <c r="DQ1721" t="s">
        <v>150</v>
      </c>
      <c r="DS1721" t="s">
        <v>18032</v>
      </c>
      <c r="DT1721" t="s">
        <v>18033</v>
      </c>
      <c r="DV1721" t="str">
        <f>VLOOKUP(H1721,'[3]Merge Gagner assez d''argent'!$A:$B,2,FALSE)</f>
        <v>Partiellement</v>
      </c>
      <c r="DX1721" t="s">
        <v>129</v>
      </c>
      <c r="DY1721" t="s">
        <v>167</v>
      </c>
      <c r="DZ1721" t="s">
        <v>141</v>
      </c>
      <c r="EB1721" t="s">
        <v>141</v>
      </c>
      <c r="EC1721" t="s">
        <v>18034</v>
      </c>
      <c r="ED1721" t="s">
        <v>141</v>
      </c>
      <c r="EF1721" t="s">
        <v>129</v>
      </c>
      <c r="EG1721" t="s">
        <v>18035</v>
      </c>
      <c r="EH1721" t="s">
        <v>141</v>
      </c>
      <c r="EI1721" t="s">
        <v>156</v>
      </c>
      <c r="EJ1721" t="s">
        <v>157</v>
      </c>
      <c r="EK1721" t="s">
        <v>181</v>
      </c>
      <c r="EM1721" t="s">
        <v>313</v>
      </c>
      <c r="EN1721" t="s">
        <v>141</v>
      </c>
      <c r="EO1721" t="s">
        <v>141</v>
      </c>
      <c r="EP1721" t="s">
        <v>129</v>
      </c>
      <c r="EQ1721" t="s">
        <v>129</v>
      </c>
      <c r="ER1721" t="s">
        <v>129</v>
      </c>
      <c r="ES1721" t="s">
        <v>141</v>
      </c>
      <c r="ET1721" t="s">
        <v>141</v>
      </c>
      <c r="EU1721" t="s">
        <v>18036</v>
      </c>
      <c r="EV1721" t="s">
        <v>18037</v>
      </c>
    </row>
    <row r="1722" spans="1:152" hidden="1" x14ac:dyDescent="0.35">
      <c r="A1722" t="s">
        <v>18038</v>
      </c>
      <c r="B1722" t="s">
        <v>18039</v>
      </c>
      <c r="D1722" t="s">
        <v>13959</v>
      </c>
      <c r="E1722" t="s">
        <v>129</v>
      </c>
      <c r="F1722" t="s">
        <v>13006</v>
      </c>
      <c r="G1722" t="s">
        <v>18040</v>
      </c>
      <c r="H1722" t="s">
        <v>18040</v>
      </c>
      <c r="I1722" s="1">
        <v>44792</v>
      </c>
      <c r="J1722" t="s">
        <v>207</v>
      </c>
      <c r="K1722" t="s">
        <v>18041</v>
      </c>
      <c r="L1722" t="s">
        <v>18042</v>
      </c>
      <c r="M1722" t="s">
        <v>18043</v>
      </c>
      <c r="N1722" t="s">
        <v>18044</v>
      </c>
      <c r="O1722" t="s">
        <v>18045</v>
      </c>
      <c r="P1722" t="s">
        <v>133</v>
      </c>
      <c r="R1722" t="s">
        <v>11945</v>
      </c>
      <c r="S1722" s="1">
        <f>VLOOKUP(H1722,'[1]Base JI SMP'!$C:$F,4,FALSE)</f>
        <v>44664</v>
      </c>
      <c r="T1722" t="str">
        <f>VLOOKUP(H1722,'[2]Base JI SMP'!$C:$J,8,FALSE)</f>
        <v>Individual</v>
      </c>
      <c r="U1722" t="str">
        <f>VLOOKUP(H1722,'[2]Base JI SMP'!$C:$M,11,FALSE)</f>
        <v>Business development/management training</v>
      </c>
      <c r="V1722" t="str">
        <f>VLOOKUP(H1722,'[2]Base JI SMP'!$C:$R,12,FALSE)</f>
        <v>Individual</v>
      </c>
      <c r="W1722" s="1">
        <f>VLOOKUP(H1722,'[1]Base JI SMP'!$C:$R,13,FALSE)</f>
        <v>44620</v>
      </c>
      <c r="X1722" s="1">
        <f>VLOOKUP(H1722,'[1]Base JI SMP'!$C:$P,14,FALSE)</f>
        <v>44623</v>
      </c>
      <c r="Y1722" t="s">
        <v>136</v>
      </c>
      <c r="Z1722" t="s">
        <v>137</v>
      </c>
      <c r="AA1722" t="s">
        <v>348</v>
      </c>
      <c r="AG1722" t="s">
        <v>320</v>
      </c>
      <c r="AH1722" t="s">
        <v>141</v>
      </c>
      <c r="AJ1722" t="s">
        <v>129</v>
      </c>
      <c r="AL1722" t="s">
        <v>129</v>
      </c>
      <c r="AN1722" t="s">
        <v>129</v>
      </c>
      <c r="AP1722" t="s">
        <v>141</v>
      </c>
      <c r="AQ1722" t="s">
        <v>129</v>
      </c>
      <c r="AS1722" t="s">
        <v>208</v>
      </c>
      <c r="AT1722" t="s">
        <v>143</v>
      </c>
      <c r="AU1722" t="s">
        <v>144</v>
      </c>
      <c r="CZ1722" t="s">
        <v>552</v>
      </c>
      <c r="DB1722" t="s">
        <v>286</v>
      </c>
      <c r="DC1722" t="s">
        <v>146</v>
      </c>
      <c r="DD1722" t="s">
        <v>18046</v>
      </c>
      <c r="DE1722" t="s">
        <v>2923</v>
      </c>
      <c r="DF1722" t="s">
        <v>399</v>
      </c>
      <c r="DG1722" t="s">
        <v>399</v>
      </c>
      <c r="DI1722" t="s">
        <v>149</v>
      </c>
      <c r="DJ1722" t="s">
        <v>129</v>
      </c>
      <c r="DK1722" t="s">
        <v>141</v>
      </c>
      <c r="DL1722" t="s">
        <v>141</v>
      </c>
      <c r="DM1722" t="s">
        <v>141</v>
      </c>
      <c r="DN1722" t="s">
        <v>141</v>
      </c>
      <c r="DO1722" t="s">
        <v>141</v>
      </c>
      <c r="DQ1722" t="s">
        <v>150</v>
      </c>
      <c r="DS1722" t="s">
        <v>14211</v>
      </c>
      <c r="DT1722" t="s">
        <v>18047</v>
      </c>
      <c r="DV1722" t="str">
        <f>VLOOKUP(H1722,'[3]Merge Gagner assez d''argent'!$A:$B,2,FALSE)</f>
        <v>Partiellement</v>
      </c>
      <c r="DX1722" t="s">
        <v>129</v>
      </c>
      <c r="DY1722" t="s">
        <v>250</v>
      </c>
      <c r="DZ1722" t="s">
        <v>141</v>
      </c>
      <c r="EB1722" t="s">
        <v>141</v>
      </c>
      <c r="EC1722" t="s">
        <v>18048</v>
      </c>
      <c r="ED1722" t="s">
        <v>141</v>
      </c>
      <c r="EF1722" t="s">
        <v>129</v>
      </c>
      <c r="EG1722" t="s">
        <v>18049</v>
      </c>
      <c r="EH1722" t="s">
        <v>141</v>
      </c>
      <c r="EI1722" t="s">
        <v>214</v>
      </c>
      <c r="EJ1722" t="s">
        <v>157</v>
      </c>
      <c r="EK1722" t="s">
        <v>181</v>
      </c>
      <c r="EM1722" t="s">
        <v>159</v>
      </c>
      <c r="EN1722" t="s">
        <v>141</v>
      </c>
      <c r="EO1722" t="s">
        <v>141</v>
      </c>
      <c r="EP1722" t="s">
        <v>141</v>
      </c>
      <c r="EQ1722" t="s">
        <v>141</v>
      </c>
      <c r="ER1722" t="s">
        <v>129</v>
      </c>
      <c r="ES1722" t="s">
        <v>141</v>
      </c>
      <c r="ET1722" t="s">
        <v>141</v>
      </c>
      <c r="EU1722" t="s">
        <v>18050</v>
      </c>
      <c r="EV1722" t="s">
        <v>18051</v>
      </c>
    </row>
    <row r="1723" spans="1:152" hidden="1" x14ac:dyDescent="0.35">
      <c r="A1723" t="s">
        <v>18052</v>
      </c>
      <c r="B1723" t="s">
        <v>18053</v>
      </c>
      <c r="D1723" t="s">
        <v>13959</v>
      </c>
      <c r="E1723" t="s">
        <v>129</v>
      </c>
      <c r="F1723" t="s">
        <v>13006</v>
      </c>
      <c r="G1723" t="s">
        <v>18054</v>
      </c>
      <c r="H1723" t="s">
        <v>18054</v>
      </c>
      <c r="I1723" s="1">
        <v>44796</v>
      </c>
      <c r="J1723" t="s">
        <v>207</v>
      </c>
      <c r="K1723" t="s">
        <v>18055</v>
      </c>
      <c r="L1723" t="s">
        <v>18056</v>
      </c>
      <c r="M1723" t="s">
        <v>18057</v>
      </c>
      <c r="N1723" t="s">
        <v>18058</v>
      </c>
      <c r="O1723" t="s">
        <v>2673</v>
      </c>
      <c r="P1723" t="s">
        <v>133</v>
      </c>
      <c r="R1723" t="s">
        <v>11945</v>
      </c>
      <c r="S1723" s="1">
        <f>VLOOKUP(H1723,'[1]Base JI SMP'!$C:$F,4,FALSE)</f>
        <v>44651</v>
      </c>
      <c r="T1723" t="str">
        <f>VLOOKUP(H1723,'[2]Base JI SMP'!$C:$J,8,FALSE)</f>
        <v>Individual</v>
      </c>
      <c r="U1723" t="str">
        <f>VLOOKUP(H1723,'[2]Base JI SMP'!$C:$M,11,FALSE)</f>
        <v>Business development/management training</v>
      </c>
      <c r="V1723" t="str">
        <f>VLOOKUP(H1723,'[2]Base JI SMP'!$C:$R,12,FALSE)</f>
        <v>Individual</v>
      </c>
      <c r="W1723" s="1">
        <f>VLOOKUP(H1723,'[1]Base JI SMP'!$C:$R,13,FALSE)</f>
        <v>44542</v>
      </c>
      <c r="X1723" s="1">
        <f>VLOOKUP(H1723,'[1]Base JI SMP'!$C:$P,14,FALSE)</f>
        <v>44545</v>
      </c>
      <c r="Y1723" t="s">
        <v>136</v>
      </c>
      <c r="Z1723" t="s">
        <v>137</v>
      </c>
      <c r="AA1723" t="s">
        <v>348</v>
      </c>
      <c r="AG1723" t="s">
        <v>167</v>
      </c>
      <c r="AH1723" t="s">
        <v>141</v>
      </c>
      <c r="AJ1723" t="s">
        <v>129</v>
      </c>
      <c r="AL1723" t="s">
        <v>129</v>
      </c>
      <c r="AN1723" t="s">
        <v>129</v>
      </c>
      <c r="AP1723" t="s">
        <v>129</v>
      </c>
      <c r="AQ1723" t="s">
        <v>129</v>
      </c>
      <c r="AS1723" t="s">
        <v>1781</v>
      </c>
      <c r="AT1723" t="s">
        <v>143</v>
      </c>
      <c r="AU1723" t="s">
        <v>144</v>
      </c>
      <c r="CZ1723" t="s">
        <v>209</v>
      </c>
      <c r="DB1723" t="s">
        <v>210</v>
      </c>
      <c r="DC1723" t="s">
        <v>146</v>
      </c>
      <c r="DD1723" t="s">
        <v>18059</v>
      </c>
      <c r="DE1723" t="s">
        <v>12875</v>
      </c>
      <c r="DF1723" t="s">
        <v>399</v>
      </c>
      <c r="DG1723" t="s">
        <v>399</v>
      </c>
      <c r="DI1723" t="s">
        <v>149</v>
      </c>
      <c r="DJ1723" t="s">
        <v>129</v>
      </c>
      <c r="DK1723" t="s">
        <v>141</v>
      </c>
      <c r="DL1723" t="s">
        <v>141</v>
      </c>
      <c r="DM1723" t="s">
        <v>141</v>
      </c>
      <c r="DN1723" t="s">
        <v>141</v>
      </c>
      <c r="DO1723" t="s">
        <v>141</v>
      </c>
      <c r="DQ1723" t="s">
        <v>225</v>
      </c>
      <c r="DS1723" t="s">
        <v>18060</v>
      </c>
      <c r="DT1723" t="s">
        <v>18061</v>
      </c>
      <c r="DV1723" t="str">
        <f>VLOOKUP(H1723,'[3]Merge Gagner assez d''argent'!$A:$B,2,FALSE)</f>
        <v>Partiellement</v>
      </c>
      <c r="DX1723" t="s">
        <v>129</v>
      </c>
      <c r="DY1723" t="s">
        <v>167</v>
      </c>
      <c r="DZ1723" t="s">
        <v>141</v>
      </c>
      <c r="EB1723" t="s">
        <v>141</v>
      </c>
      <c r="ED1723" t="s">
        <v>141</v>
      </c>
      <c r="EF1723" t="s">
        <v>407</v>
      </c>
      <c r="EG1723" t="s">
        <v>18062</v>
      </c>
      <c r="EH1723" t="s">
        <v>141</v>
      </c>
      <c r="EI1723" t="s">
        <v>156</v>
      </c>
      <c r="EJ1723" t="s">
        <v>157</v>
      </c>
      <c r="EK1723" t="s">
        <v>384</v>
      </c>
      <c r="EM1723" t="s">
        <v>159</v>
      </c>
      <c r="EN1723" t="s">
        <v>141</v>
      </c>
      <c r="EO1723" t="s">
        <v>141</v>
      </c>
      <c r="EP1723" t="s">
        <v>141</v>
      </c>
      <c r="EQ1723" t="s">
        <v>141</v>
      </c>
      <c r="ER1723" t="s">
        <v>129</v>
      </c>
      <c r="ES1723" t="s">
        <v>141</v>
      </c>
      <c r="ET1723" t="s">
        <v>141</v>
      </c>
      <c r="EU1723" t="s">
        <v>18063</v>
      </c>
      <c r="EV1723" t="s">
        <v>14370</v>
      </c>
    </row>
    <row r="1724" spans="1:152" hidden="1" x14ac:dyDescent="0.35">
      <c r="A1724" t="s">
        <v>18064</v>
      </c>
      <c r="B1724" t="s">
        <v>18065</v>
      </c>
      <c r="D1724" t="s">
        <v>18006</v>
      </c>
      <c r="E1724" t="s">
        <v>129</v>
      </c>
      <c r="F1724" t="s">
        <v>13006</v>
      </c>
      <c r="G1724" t="s">
        <v>18066</v>
      </c>
      <c r="H1724" t="s">
        <v>18066</v>
      </c>
      <c r="I1724" s="1">
        <v>44796</v>
      </c>
      <c r="J1724" t="s">
        <v>207</v>
      </c>
      <c r="K1724" t="s">
        <v>18067</v>
      </c>
      <c r="L1724" t="s">
        <v>18068</v>
      </c>
      <c r="M1724" t="s">
        <v>18069</v>
      </c>
      <c r="N1724" t="s">
        <v>18070</v>
      </c>
      <c r="O1724" t="s">
        <v>347</v>
      </c>
      <c r="P1724" t="s">
        <v>133</v>
      </c>
      <c r="R1724" t="s">
        <v>11945</v>
      </c>
      <c r="S1724" s="1">
        <f>VLOOKUP(H1724,'[1]Base JI SMP'!$C:$F,4,FALSE)</f>
        <v>44603</v>
      </c>
      <c r="T1724" t="str">
        <f>VLOOKUP(H1724,'[2]Base JI SMP'!$C:$J,8,FALSE)</f>
        <v>Individual</v>
      </c>
      <c r="U1724" t="str">
        <f>VLOOKUP(H1724,'[2]Base JI SMP'!$C:$M,11,FALSE)</f>
        <v>Business development/management training</v>
      </c>
      <c r="V1724" t="str">
        <f>VLOOKUP(H1724,'[2]Base JI SMP'!$C:$R,12,FALSE)</f>
        <v>Individual</v>
      </c>
      <c r="W1724" s="1">
        <f>VLOOKUP(H1724,'[1]Base JI SMP'!$C:$R,13,FALSE)</f>
        <v>44522</v>
      </c>
      <c r="X1724" s="1">
        <f>VLOOKUP(H1724,'[1]Base JI SMP'!$C:$P,14,FALSE)</f>
        <v>44526</v>
      </c>
      <c r="Y1724" t="s">
        <v>136</v>
      </c>
      <c r="Z1724" t="s">
        <v>189</v>
      </c>
      <c r="AA1724" t="s">
        <v>166</v>
      </c>
      <c r="AG1724">
        <v>3</v>
      </c>
      <c r="AH1724" t="s">
        <v>141</v>
      </c>
      <c r="AL1724" t="s">
        <v>129</v>
      </c>
      <c r="AN1724" t="s">
        <v>129</v>
      </c>
      <c r="AP1724" t="s">
        <v>129</v>
      </c>
      <c r="AQ1724" t="s">
        <v>141</v>
      </c>
      <c r="AR1724" t="s">
        <v>18071</v>
      </c>
      <c r="AS1724" t="s">
        <v>221</v>
      </c>
      <c r="AT1724" t="s">
        <v>844</v>
      </c>
      <c r="AU1724" t="s">
        <v>144</v>
      </c>
      <c r="CZ1724" t="s">
        <v>171</v>
      </c>
      <c r="DA1724" t="s">
        <v>18072</v>
      </c>
      <c r="DB1724" t="s">
        <v>210</v>
      </c>
      <c r="DC1724" t="s">
        <v>146</v>
      </c>
      <c r="DD1724" t="s">
        <v>18073</v>
      </c>
      <c r="DE1724" t="s">
        <v>18031</v>
      </c>
      <c r="DF1724" t="s">
        <v>399</v>
      </c>
      <c r="DG1724" t="s">
        <v>399</v>
      </c>
      <c r="DI1724" t="s">
        <v>149</v>
      </c>
      <c r="DJ1724" t="s">
        <v>129</v>
      </c>
      <c r="DK1724" t="s">
        <v>141</v>
      </c>
      <c r="DL1724" t="s">
        <v>141</v>
      </c>
      <c r="DM1724" t="s">
        <v>141</v>
      </c>
      <c r="DN1724" t="s">
        <v>141</v>
      </c>
      <c r="DO1724" t="s">
        <v>141</v>
      </c>
      <c r="DQ1724" t="s">
        <v>225</v>
      </c>
      <c r="DS1724" t="s">
        <v>18074</v>
      </c>
      <c r="DV1724" t="str">
        <f>VLOOKUP(H1724,'[3]Merge Gagner assez d''argent'!$A:$B,2,FALSE)</f>
        <v>Partiellement</v>
      </c>
      <c r="DX1724" t="s">
        <v>129</v>
      </c>
      <c r="DY1724" t="s">
        <v>167</v>
      </c>
      <c r="DZ1724" t="s">
        <v>141</v>
      </c>
      <c r="EB1724" t="s">
        <v>141</v>
      </c>
      <c r="EC1724" t="s">
        <v>18075</v>
      </c>
      <c r="ED1724" t="s">
        <v>141</v>
      </c>
      <c r="EF1724" t="s">
        <v>129</v>
      </c>
      <c r="EG1724" t="s">
        <v>18076</v>
      </c>
      <c r="EH1724" t="s">
        <v>141</v>
      </c>
      <c r="EI1724" t="s">
        <v>214</v>
      </c>
      <c r="EJ1724" t="s">
        <v>157</v>
      </c>
      <c r="EK1724" t="s">
        <v>158</v>
      </c>
      <c r="EM1724" t="s">
        <v>689</v>
      </c>
      <c r="EN1724" t="s">
        <v>141</v>
      </c>
      <c r="EO1724" t="s">
        <v>141</v>
      </c>
      <c r="EP1724" t="s">
        <v>129</v>
      </c>
      <c r="EQ1724" t="s">
        <v>141</v>
      </c>
      <c r="ER1724" t="s">
        <v>129</v>
      </c>
      <c r="ES1724" t="s">
        <v>141</v>
      </c>
      <c r="ET1724" t="s">
        <v>141</v>
      </c>
      <c r="EU1724" t="s">
        <v>18077</v>
      </c>
      <c r="EV1724" t="s">
        <v>18078</v>
      </c>
    </row>
    <row r="1725" spans="1:152" hidden="1" x14ac:dyDescent="0.35">
      <c r="A1725" t="s">
        <v>18079</v>
      </c>
      <c r="B1725" t="s">
        <v>18080</v>
      </c>
      <c r="D1725" t="s">
        <v>17933</v>
      </c>
      <c r="E1725" t="s">
        <v>129</v>
      </c>
      <c r="F1725" t="s">
        <v>13006</v>
      </c>
      <c r="G1725" t="s">
        <v>18081</v>
      </c>
      <c r="H1725" t="s">
        <v>18081</v>
      </c>
      <c r="I1725" s="1">
        <v>44796</v>
      </c>
      <c r="J1725" t="s">
        <v>207</v>
      </c>
      <c r="K1725" t="s">
        <v>18082</v>
      </c>
      <c r="L1725" t="s">
        <v>18083</v>
      </c>
      <c r="M1725" t="s">
        <v>18084</v>
      </c>
      <c r="N1725" t="s">
        <v>18085</v>
      </c>
      <c r="O1725" t="s">
        <v>18086</v>
      </c>
      <c r="P1725" t="s">
        <v>133</v>
      </c>
      <c r="R1725" t="s">
        <v>11945</v>
      </c>
      <c r="S1725" s="1">
        <f>VLOOKUP(H1725,'[1]Base JI SMP'!$C:$F,4,FALSE)</f>
        <v>44522</v>
      </c>
      <c r="T1725" t="str">
        <f>VLOOKUP(H1725,'[2]Base JI SMP'!$C:$J,8,FALSE)</f>
        <v>Individual</v>
      </c>
      <c r="U1725" t="str">
        <f>VLOOKUP(H1725,'[2]Base JI SMP'!$C:$M,11,FALSE)</f>
        <v>Business development/management training</v>
      </c>
      <c r="V1725" t="str">
        <f>VLOOKUP(H1725,'[2]Base JI SMP'!$C:$R,12,FALSE)</f>
        <v>Individual</v>
      </c>
      <c r="W1725" s="1">
        <f>VLOOKUP(H1725,'[1]Base JI SMP'!$C:$R,13,FALSE)</f>
        <v>44453</v>
      </c>
      <c r="X1725" s="1">
        <f>VLOOKUP(H1725,'[1]Base JI SMP'!$C:$P,14,FALSE)</f>
        <v>44456</v>
      </c>
      <c r="Y1725" t="s">
        <v>136</v>
      </c>
      <c r="Z1725" t="s">
        <v>137</v>
      </c>
      <c r="AA1725" t="s">
        <v>348</v>
      </c>
      <c r="AG1725" t="s">
        <v>934</v>
      </c>
      <c r="AH1725" t="s">
        <v>141</v>
      </c>
      <c r="AJ1725" t="s">
        <v>350</v>
      </c>
      <c r="AL1725" t="s">
        <v>129</v>
      </c>
      <c r="AN1725" t="s">
        <v>129</v>
      </c>
      <c r="AP1725" t="s">
        <v>129</v>
      </c>
      <c r="AQ1725" t="s">
        <v>141</v>
      </c>
      <c r="AR1725" t="s">
        <v>18087</v>
      </c>
      <c r="AS1725" t="s">
        <v>949</v>
      </c>
      <c r="AT1725" t="s">
        <v>844</v>
      </c>
      <c r="AU1725" t="s">
        <v>144</v>
      </c>
      <c r="CZ1725" t="s">
        <v>209</v>
      </c>
      <c r="DB1725" t="s">
        <v>210</v>
      </c>
      <c r="DC1725" t="s">
        <v>146</v>
      </c>
      <c r="DE1725" t="s">
        <v>16326</v>
      </c>
      <c r="DF1725" t="s">
        <v>399</v>
      </c>
      <c r="DG1725" t="s">
        <v>399</v>
      </c>
      <c r="DI1725" t="s">
        <v>196</v>
      </c>
      <c r="DJ1725" t="s">
        <v>141</v>
      </c>
      <c r="DK1725" t="s">
        <v>129</v>
      </c>
      <c r="DL1725" t="s">
        <v>141</v>
      </c>
      <c r="DM1725" t="s">
        <v>141</v>
      </c>
      <c r="DN1725" t="s">
        <v>141</v>
      </c>
      <c r="DO1725" t="s">
        <v>141</v>
      </c>
      <c r="DQ1725" t="s">
        <v>150</v>
      </c>
      <c r="DS1725" t="s">
        <v>18088</v>
      </c>
      <c r="DT1725" t="s">
        <v>18089</v>
      </c>
      <c r="DV1725" t="str">
        <f>VLOOKUP(H1725,'[3]Merge Gagner assez d''argent'!$A:$B,2,FALSE)</f>
        <v>Non</v>
      </c>
      <c r="DW1725" t="s">
        <v>18090</v>
      </c>
      <c r="DX1725" t="s">
        <v>129</v>
      </c>
      <c r="DY1725" t="s">
        <v>167</v>
      </c>
      <c r="DZ1725" t="s">
        <v>141</v>
      </c>
      <c r="EB1725" t="s">
        <v>686</v>
      </c>
      <c r="ED1725" t="s">
        <v>686</v>
      </c>
      <c r="EF1725" t="s">
        <v>129</v>
      </c>
      <c r="EG1725" t="s">
        <v>18091</v>
      </c>
      <c r="EH1725" t="s">
        <v>141</v>
      </c>
      <c r="EI1725" t="s">
        <v>253</v>
      </c>
      <c r="EJ1725" t="s">
        <v>157</v>
      </c>
      <c r="EK1725" t="s">
        <v>758</v>
      </c>
      <c r="EL1725" t="s">
        <v>18092</v>
      </c>
      <c r="EM1725" t="s">
        <v>182</v>
      </c>
      <c r="EN1725" t="s">
        <v>129</v>
      </c>
      <c r="EO1725" t="s">
        <v>141</v>
      </c>
      <c r="EP1725" t="s">
        <v>141</v>
      </c>
      <c r="EQ1725" t="s">
        <v>141</v>
      </c>
      <c r="ER1725" t="s">
        <v>129</v>
      </c>
      <c r="ES1725" t="s">
        <v>141</v>
      </c>
      <c r="ET1725" t="s">
        <v>141</v>
      </c>
      <c r="EU1725" t="s">
        <v>18093</v>
      </c>
      <c r="EV1725" t="s">
        <v>18094</v>
      </c>
    </row>
    <row r="1726" spans="1:152" hidden="1" x14ac:dyDescent="0.35">
      <c r="A1726" t="s">
        <v>18095</v>
      </c>
      <c r="B1726" t="s">
        <v>18096</v>
      </c>
      <c r="D1726" t="s">
        <v>18097</v>
      </c>
      <c r="E1726" t="s">
        <v>129</v>
      </c>
      <c r="F1726" t="s">
        <v>13006</v>
      </c>
      <c r="G1726" t="s">
        <v>18098</v>
      </c>
      <c r="H1726" t="s">
        <v>18098</v>
      </c>
      <c r="I1726" s="1">
        <v>44797</v>
      </c>
      <c r="J1726" t="s">
        <v>207</v>
      </c>
      <c r="K1726" t="s">
        <v>18099</v>
      </c>
      <c r="L1726" t="s">
        <v>18100</v>
      </c>
      <c r="M1726" t="s">
        <v>18101</v>
      </c>
      <c r="N1726" t="s">
        <v>18102</v>
      </c>
      <c r="O1726" t="s">
        <v>18103</v>
      </c>
      <c r="P1726" t="s">
        <v>11945</v>
      </c>
      <c r="Q1726" t="s">
        <v>11945</v>
      </c>
      <c r="R1726" t="s">
        <v>11945</v>
      </c>
      <c r="S1726" s="1">
        <f>VLOOKUP(H1726,'[1]Base JI SMP'!$C:$F,4,FALSE)</f>
        <v>44728</v>
      </c>
      <c r="T1726" t="str">
        <f>VLOOKUP(H1726,'[2]Base JI SMP'!$C:$J,8,FALSE)</f>
        <v>Individual</v>
      </c>
      <c r="U1726" t="str">
        <f>VLOOKUP(H1726,'[2]Base JI SMP'!$C:$M,11,FALSE)</f>
        <v>Business development/management training</v>
      </c>
      <c r="V1726" t="str">
        <f>VLOOKUP(H1726,'[2]Base JI SMP'!$C:$R,12,FALSE)</f>
        <v>Individual</v>
      </c>
      <c r="W1726" s="1">
        <f>VLOOKUP(H1726,'[1]Base JI SMP'!$C:$R,13,FALSE)</f>
        <v>44661</v>
      </c>
      <c r="X1726" s="1">
        <f>VLOOKUP(H1726,'[1]Base JI SMP'!$C:$P,14,FALSE)</f>
        <v>44664</v>
      </c>
      <c r="Y1726" t="s">
        <v>188</v>
      </c>
      <c r="Z1726" t="s">
        <v>137</v>
      </c>
      <c r="AA1726" t="s">
        <v>319</v>
      </c>
      <c r="AG1726" t="s">
        <v>167</v>
      </c>
      <c r="AH1726" t="s">
        <v>141</v>
      </c>
      <c r="AJ1726" t="s">
        <v>129</v>
      </c>
      <c r="AL1726" t="s">
        <v>129</v>
      </c>
      <c r="AN1726" t="s">
        <v>129</v>
      </c>
      <c r="AP1726" t="s">
        <v>129</v>
      </c>
      <c r="AQ1726" t="s">
        <v>129</v>
      </c>
      <c r="AS1726" t="s">
        <v>221</v>
      </c>
      <c r="AT1726" t="s">
        <v>844</v>
      </c>
      <c r="AU1726" t="s">
        <v>144</v>
      </c>
      <c r="CZ1726" t="s">
        <v>171</v>
      </c>
      <c r="DA1726" t="s">
        <v>18104</v>
      </c>
      <c r="DB1726" t="s">
        <v>210</v>
      </c>
      <c r="DC1726" t="s">
        <v>173</v>
      </c>
      <c r="DD1726" t="s">
        <v>18105</v>
      </c>
      <c r="DE1726" t="s">
        <v>17832</v>
      </c>
      <c r="DF1726" t="s">
        <v>399</v>
      </c>
      <c r="DG1726" t="s">
        <v>399</v>
      </c>
      <c r="DI1726" t="s">
        <v>149</v>
      </c>
      <c r="DJ1726" t="s">
        <v>129</v>
      </c>
      <c r="DK1726" t="s">
        <v>141</v>
      </c>
      <c r="DL1726" t="s">
        <v>141</v>
      </c>
      <c r="DM1726" t="s">
        <v>141</v>
      </c>
      <c r="DN1726" t="s">
        <v>141</v>
      </c>
      <c r="DO1726" t="s">
        <v>141</v>
      </c>
      <c r="DQ1726" t="s">
        <v>150</v>
      </c>
      <c r="DS1726" t="s">
        <v>18106</v>
      </c>
      <c r="DT1726" t="s">
        <v>18107</v>
      </c>
      <c r="DV1726" t="str">
        <f>VLOOKUP(H1726,'[3]Merge Gagner assez d''argent'!$A:$B,2,FALSE)</f>
        <v>Oui</v>
      </c>
      <c r="DX1726" t="s">
        <v>129</v>
      </c>
      <c r="DY1726" t="s">
        <v>167</v>
      </c>
      <c r="DZ1726" t="s">
        <v>141</v>
      </c>
      <c r="EB1726" t="s">
        <v>141</v>
      </c>
      <c r="EC1726" t="s">
        <v>18108</v>
      </c>
      <c r="ED1726" t="s">
        <v>141</v>
      </c>
      <c r="EF1726" t="s">
        <v>129</v>
      </c>
      <c r="EG1726" t="s">
        <v>18109</v>
      </c>
      <c r="EH1726" t="s">
        <v>141</v>
      </c>
      <c r="EI1726" t="s">
        <v>156</v>
      </c>
      <c r="EJ1726" t="s">
        <v>157</v>
      </c>
      <c r="EK1726" t="s">
        <v>158</v>
      </c>
      <c r="EM1726" t="s">
        <v>241</v>
      </c>
      <c r="EN1726" t="s">
        <v>129</v>
      </c>
      <c r="EO1726" t="s">
        <v>141</v>
      </c>
      <c r="EP1726" t="s">
        <v>141</v>
      </c>
      <c r="EQ1726" t="s">
        <v>141</v>
      </c>
      <c r="ER1726" t="s">
        <v>141</v>
      </c>
      <c r="ES1726" t="s">
        <v>141</v>
      </c>
      <c r="ET1726" t="s">
        <v>141</v>
      </c>
      <c r="EU1726" t="s">
        <v>18110</v>
      </c>
      <c r="EV1726" t="s">
        <v>18111</v>
      </c>
    </row>
    <row r="1727" spans="1:152" hidden="1" x14ac:dyDescent="0.35">
      <c r="A1727" t="s">
        <v>18112</v>
      </c>
      <c r="B1727" t="s">
        <v>18113</v>
      </c>
      <c r="D1727" t="s">
        <v>18006</v>
      </c>
      <c r="E1727" t="s">
        <v>129</v>
      </c>
      <c r="F1727" t="s">
        <v>13006</v>
      </c>
      <c r="G1727" t="s">
        <v>18114</v>
      </c>
      <c r="H1727" s="2"/>
      <c r="I1727" s="1">
        <v>44797</v>
      </c>
      <c r="J1727" t="s">
        <v>207</v>
      </c>
      <c r="K1727" t="s">
        <v>18115</v>
      </c>
      <c r="L1727" t="s">
        <v>18116</v>
      </c>
      <c r="M1727" t="s">
        <v>18117</v>
      </c>
      <c r="N1727" t="s">
        <v>18118</v>
      </c>
      <c r="O1727" t="s">
        <v>3078</v>
      </c>
      <c r="P1727" t="s">
        <v>11945</v>
      </c>
      <c r="R1727" t="s">
        <v>11945</v>
      </c>
      <c r="S1727" s="1" t="e">
        <f>VLOOKUP(H1727,'[1]Base JI SMP'!$C:$F,4,FALSE)</f>
        <v>#N/A</v>
      </c>
      <c r="T1727" t="e">
        <f>VLOOKUP(H1727,'[2]Base JI SMP'!$C:$J,8,FALSE)</f>
        <v>#N/A</v>
      </c>
      <c r="U1727" t="e">
        <f>VLOOKUP(H1727,'[2]Base JI SMP'!$C:$M,11,FALSE)</f>
        <v>#N/A</v>
      </c>
      <c r="V1727" t="e">
        <f>VLOOKUP(H1727,'[2]Base JI SMP'!$C:$R,12,FALSE)</f>
        <v>#N/A</v>
      </c>
      <c r="W1727" s="1" t="e">
        <f>VLOOKUP(H1727,'[1]Base JI SMP'!$C:$R,13,FALSE)</f>
        <v>#N/A</v>
      </c>
      <c r="X1727" s="1" t="e">
        <f>VLOOKUP(H1727,'[1]Base JI SMP'!$C:$P,14,FALSE)</f>
        <v>#N/A</v>
      </c>
      <c r="Y1727" t="s">
        <v>136</v>
      </c>
      <c r="Z1727" t="s">
        <v>137</v>
      </c>
      <c r="AA1727" t="s">
        <v>166</v>
      </c>
      <c r="AG1727" t="s">
        <v>167</v>
      </c>
      <c r="AH1727" t="s">
        <v>141</v>
      </c>
      <c r="AJ1727" t="s">
        <v>141</v>
      </c>
      <c r="AK1727" t="s">
        <v>18119</v>
      </c>
      <c r="AL1727" t="s">
        <v>129</v>
      </c>
      <c r="AN1727" t="s">
        <v>129</v>
      </c>
      <c r="AP1727" t="s">
        <v>129</v>
      </c>
      <c r="AQ1727" t="s">
        <v>141</v>
      </c>
      <c r="AR1727" t="s">
        <v>18120</v>
      </c>
      <c r="AS1727">
        <v>19</v>
      </c>
      <c r="AT1727" t="s">
        <v>844</v>
      </c>
      <c r="AU1727" t="s">
        <v>144</v>
      </c>
      <c r="CZ1727" t="s">
        <v>171</v>
      </c>
      <c r="DA1727" t="s">
        <v>18121</v>
      </c>
      <c r="DB1727" t="s">
        <v>210</v>
      </c>
      <c r="DC1727" t="s">
        <v>146</v>
      </c>
      <c r="DD1727" t="s">
        <v>18073</v>
      </c>
      <c r="DE1727" t="s">
        <v>18122</v>
      </c>
      <c r="DF1727" t="s">
        <v>399</v>
      </c>
      <c r="DG1727" t="s">
        <v>399</v>
      </c>
      <c r="DI1727" t="s">
        <v>171</v>
      </c>
      <c r="DJ1727" t="s">
        <v>141</v>
      </c>
      <c r="DK1727" t="s">
        <v>141</v>
      </c>
      <c r="DL1727" t="s">
        <v>141</v>
      </c>
      <c r="DM1727" t="s">
        <v>141</v>
      </c>
      <c r="DN1727" t="s">
        <v>141</v>
      </c>
      <c r="DO1727" t="s">
        <v>129</v>
      </c>
      <c r="DP1727" t="s">
        <v>18123</v>
      </c>
      <c r="DQ1727" t="s">
        <v>225</v>
      </c>
      <c r="DS1727" t="s">
        <v>18124</v>
      </c>
      <c r="DT1727" t="s">
        <v>18125</v>
      </c>
      <c r="DV1727" t="e">
        <f>VLOOKUP(H1727,'[3]Merge Gagner assez d''argent'!$A:$B,2,FALSE)</f>
        <v>#N/A</v>
      </c>
      <c r="DW1727" t="s">
        <v>18124</v>
      </c>
      <c r="DX1727" t="s">
        <v>141</v>
      </c>
      <c r="DZ1727" t="s">
        <v>141</v>
      </c>
      <c r="EB1727" t="s">
        <v>141</v>
      </c>
      <c r="EC1727" t="s">
        <v>18126</v>
      </c>
      <c r="ED1727" t="s">
        <v>141</v>
      </c>
      <c r="EF1727" t="s">
        <v>129</v>
      </c>
      <c r="EG1727" t="s">
        <v>18127</v>
      </c>
      <c r="EH1727" t="s">
        <v>141</v>
      </c>
      <c r="EI1727" t="s">
        <v>214</v>
      </c>
      <c r="EJ1727" t="s">
        <v>157</v>
      </c>
      <c r="EK1727" t="s">
        <v>158</v>
      </c>
      <c r="EM1727" t="s">
        <v>689</v>
      </c>
      <c r="EN1727" t="s">
        <v>141</v>
      </c>
      <c r="EO1727" t="s">
        <v>141</v>
      </c>
      <c r="EP1727" t="s">
        <v>129</v>
      </c>
      <c r="EQ1727" t="s">
        <v>141</v>
      </c>
      <c r="ER1727" t="s">
        <v>129</v>
      </c>
      <c r="ES1727" t="s">
        <v>141</v>
      </c>
      <c r="ET1727" t="s">
        <v>141</v>
      </c>
      <c r="EU1727" t="s">
        <v>18128</v>
      </c>
      <c r="EV1727" t="s">
        <v>18129</v>
      </c>
    </row>
    <row r="1728" spans="1:152" hidden="1" x14ac:dyDescent="0.35">
      <c r="A1728" t="s">
        <v>18130</v>
      </c>
      <c r="B1728" t="s">
        <v>18131</v>
      </c>
      <c r="D1728" t="s">
        <v>13959</v>
      </c>
      <c r="E1728" t="s">
        <v>129</v>
      </c>
      <c r="F1728" t="s">
        <v>13006</v>
      </c>
      <c r="G1728" t="s">
        <v>18132</v>
      </c>
      <c r="H1728" t="s">
        <v>18132</v>
      </c>
      <c r="I1728" s="1">
        <v>44797</v>
      </c>
      <c r="J1728" t="s">
        <v>207</v>
      </c>
      <c r="K1728" t="s">
        <v>18133</v>
      </c>
      <c r="L1728" t="s">
        <v>18134</v>
      </c>
      <c r="M1728" t="s">
        <v>18135</v>
      </c>
      <c r="N1728" t="s">
        <v>18136</v>
      </c>
      <c r="O1728" t="s">
        <v>18137</v>
      </c>
      <c r="P1728" t="s">
        <v>133</v>
      </c>
      <c r="R1728" t="s">
        <v>11945</v>
      </c>
      <c r="S1728" s="1" t="s">
        <v>135</v>
      </c>
      <c r="T1728" t="s">
        <v>135</v>
      </c>
      <c r="U1728" t="s">
        <v>135</v>
      </c>
      <c r="V1728" t="s">
        <v>135</v>
      </c>
      <c r="W1728" t="s">
        <v>135</v>
      </c>
      <c r="X1728" t="s">
        <v>135</v>
      </c>
      <c r="Y1728" t="s">
        <v>136</v>
      </c>
      <c r="Z1728" t="s">
        <v>137</v>
      </c>
      <c r="AA1728" t="s">
        <v>348</v>
      </c>
      <c r="AG1728">
        <v>3</v>
      </c>
      <c r="AH1728" t="s">
        <v>129</v>
      </c>
      <c r="AI1728" t="s">
        <v>248</v>
      </c>
      <c r="AJ1728" t="s">
        <v>129</v>
      </c>
      <c r="AL1728" t="s">
        <v>129</v>
      </c>
      <c r="AN1728" t="s">
        <v>129</v>
      </c>
      <c r="AP1728" t="s">
        <v>129</v>
      </c>
      <c r="AQ1728" t="s">
        <v>129</v>
      </c>
      <c r="AS1728" t="s">
        <v>349</v>
      </c>
      <c r="AT1728" t="s">
        <v>143</v>
      </c>
      <c r="AU1728" t="s">
        <v>144</v>
      </c>
      <c r="CZ1728" t="s">
        <v>1001</v>
      </c>
      <c r="DB1728" t="s">
        <v>1001</v>
      </c>
      <c r="DC1728" t="s">
        <v>146</v>
      </c>
      <c r="DD1728" t="s">
        <v>18138</v>
      </c>
      <c r="DE1728" t="s">
        <v>11353</v>
      </c>
      <c r="DF1728" t="s">
        <v>399</v>
      </c>
      <c r="DG1728" t="s">
        <v>399</v>
      </c>
      <c r="DI1728" t="s">
        <v>149</v>
      </c>
      <c r="DJ1728" t="s">
        <v>129</v>
      </c>
      <c r="DK1728" t="s">
        <v>141</v>
      </c>
      <c r="DL1728" t="s">
        <v>141</v>
      </c>
      <c r="DM1728" t="s">
        <v>141</v>
      </c>
      <c r="DN1728" t="s">
        <v>141</v>
      </c>
      <c r="DO1728" t="s">
        <v>141</v>
      </c>
      <c r="DQ1728" t="s">
        <v>150</v>
      </c>
      <c r="DS1728" t="s">
        <v>14211</v>
      </c>
      <c r="DT1728" t="s">
        <v>18139</v>
      </c>
      <c r="DV1728" t="str">
        <f>VLOOKUP(H1728,'[3]Merge Gagner assez d''argent'!$A:$B,2,FALSE)</f>
        <v>Partiellement</v>
      </c>
      <c r="DX1728" t="s">
        <v>129</v>
      </c>
      <c r="DY1728" t="s">
        <v>167</v>
      </c>
      <c r="DZ1728" t="s">
        <v>141</v>
      </c>
      <c r="EB1728" t="s">
        <v>141</v>
      </c>
      <c r="EC1728" t="s">
        <v>18140</v>
      </c>
      <c r="ED1728" t="s">
        <v>141</v>
      </c>
      <c r="EF1728" t="s">
        <v>129</v>
      </c>
      <c r="EG1728" t="s">
        <v>18141</v>
      </c>
      <c r="EH1728" t="s">
        <v>141</v>
      </c>
      <c r="EI1728" t="s">
        <v>214</v>
      </c>
      <c r="EJ1728" t="s">
        <v>157</v>
      </c>
      <c r="EK1728" t="s">
        <v>181</v>
      </c>
      <c r="EM1728" t="s">
        <v>159</v>
      </c>
      <c r="EN1728" t="s">
        <v>141</v>
      </c>
      <c r="EO1728" t="s">
        <v>141</v>
      </c>
      <c r="EP1728" t="s">
        <v>141</v>
      </c>
      <c r="EQ1728" t="s">
        <v>141</v>
      </c>
      <c r="ER1728" t="s">
        <v>129</v>
      </c>
      <c r="ES1728" t="s">
        <v>141</v>
      </c>
      <c r="ET1728" t="s">
        <v>141</v>
      </c>
      <c r="EU1728" t="s">
        <v>18142</v>
      </c>
      <c r="EV1728" t="s">
        <v>14370</v>
      </c>
    </row>
    <row r="1729" spans="1:152" hidden="1" x14ac:dyDescent="0.35">
      <c r="A1729" t="s">
        <v>18143</v>
      </c>
      <c r="B1729" t="s">
        <v>18144</v>
      </c>
      <c r="D1729" t="s">
        <v>17810</v>
      </c>
      <c r="E1729" t="s">
        <v>129</v>
      </c>
      <c r="F1729" t="s">
        <v>13006</v>
      </c>
      <c r="G1729" t="s">
        <v>18145</v>
      </c>
      <c r="H1729" t="s">
        <v>18145</v>
      </c>
      <c r="I1729" s="1">
        <v>44797</v>
      </c>
      <c r="J1729" t="s">
        <v>207</v>
      </c>
      <c r="K1729" t="s">
        <v>18146</v>
      </c>
      <c r="L1729" t="s">
        <v>18147</v>
      </c>
      <c r="M1729" t="s">
        <v>18148</v>
      </c>
      <c r="N1729" t="s">
        <v>18149</v>
      </c>
      <c r="O1729" t="s">
        <v>16096</v>
      </c>
      <c r="P1729" t="s">
        <v>133</v>
      </c>
      <c r="R1729" t="s">
        <v>11945</v>
      </c>
      <c r="S1729" s="1">
        <f>VLOOKUP(H1729,'[1]Base JI SMP'!$C:$F,4,FALSE)</f>
        <v>44631</v>
      </c>
      <c r="T1729" t="str">
        <f>VLOOKUP(H1729,'[2]Base JI SMP'!$C:$J,8,FALSE)</f>
        <v>Individual</v>
      </c>
      <c r="U1729" t="str">
        <f>VLOOKUP(H1729,'[2]Base JI SMP'!$C:$M,11,FALSE)</f>
        <v>Business development/management training</v>
      </c>
      <c r="V1729" t="str">
        <f>VLOOKUP(H1729,'[2]Base JI SMP'!$C:$R,12,FALSE)</f>
        <v>Individual</v>
      </c>
      <c r="W1729" s="1">
        <f>VLOOKUP(H1729,'[1]Base JI SMP'!$C:$R,13,FALSE)</f>
        <v>44456</v>
      </c>
      <c r="X1729" s="1">
        <f>VLOOKUP(H1729,'[1]Base JI SMP'!$C:$P,14,FALSE)</f>
        <v>44467</v>
      </c>
      <c r="Y1729" t="s">
        <v>136</v>
      </c>
      <c r="Z1729" t="s">
        <v>137</v>
      </c>
      <c r="AA1729" t="s">
        <v>348</v>
      </c>
      <c r="AG1729" t="s">
        <v>320</v>
      </c>
      <c r="AH1729" t="s">
        <v>129</v>
      </c>
      <c r="AJ1729" t="s">
        <v>129</v>
      </c>
      <c r="AL1729" t="s">
        <v>129</v>
      </c>
      <c r="AN1729" t="s">
        <v>141</v>
      </c>
      <c r="AO1729" t="s">
        <v>18150</v>
      </c>
      <c r="AP1729" t="s">
        <v>129</v>
      </c>
      <c r="AQ1729" t="s">
        <v>141</v>
      </c>
      <c r="AR1729" t="s">
        <v>18151</v>
      </c>
      <c r="AS1729">
        <v>14</v>
      </c>
      <c r="AT1729" t="s">
        <v>844</v>
      </c>
      <c r="AU1729" t="s">
        <v>144</v>
      </c>
      <c r="CZ1729" t="s">
        <v>171</v>
      </c>
      <c r="DA1729" t="s">
        <v>18152</v>
      </c>
      <c r="DB1729" t="s">
        <v>210</v>
      </c>
      <c r="DC1729" t="s">
        <v>146</v>
      </c>
      <c r="DE1729" t="s">
        <v>18153</v>
      </c>
      <c r="DF1729" t="s">
        <v>399</v>
      </c>
      <c r="DG1729" t="s">
        <v>399</v>
      </c>
      <c r="DI1729" t="s">
        <v>196</v>
      </c>
      <c r="DJ1729" t="s">
        <v>141</v>
      </c>
      <c r="DK1729" t="s">
        <v>129</v>
      </c>
      <c r="DL1729" t="s">
        <v>141</v>
      </c>
      <c r="DM1729" t="s">
        <v>141</v>
      </c>
      <c r="DN1729" t="s">
        <v>141</v>
      </c>
      <c r="DO1729" t="s">
        <v>141</v>
      </c>
      <c r="DQ1729" t="s">
        <v>225</v>
      </c>
      <c r="DS1729" t="s">
        <v>18154</v>
      </c>
      <c r="DT1729" t="s">
        <v>18155</v>
      </c>
      <c r="DV1729" t="str">
        <f>VLOOKUP(H1729,'[3]Merge Gagner assez d''argent'!$A:$B,2,FALSE)</f>
        <v>Partiellement</v>
      </c>
      <c r="DX1729" t="s">
        <v>129</v>
      </c>
      <c r="DY1729" t="s">
        <v>167</v>
      </c>
      <c r="DZ1729" t="s">
        <v>141</v>
      </c>
      <c r="EB1729" t="s">
        <v>141</v>
      </c>
      <c r="ED1729" t="s">
        <v>141</v>
      </c>
      <c r="EF1729" t="s">
        <v>129</v>
      </c>
      <c r="EG1729" t="s">
        <v>18156</v>
      </c>
      <c r="EH1729" t="s">
        <v>141</v>
      </c>
      <c r="EI1729" t="s">
        <v>156</v>
      </c>
      <c r="EJ1729" t="s">
        <v>157</v>
      </c>
      <c r="EK1729" t="s">
        <v>158</v>
      </c>
      <c r="EM1729" t="s">
        <v>159</v>
      </c>
      <c r="EN1729" t="s">
        <v>141</v>
      </c>
      <c r="EO1729" t="s">
        <v>141</v>
      </c>
      <c r="EP1729" t="s">
        <v>141</v>
      </c>
      <c r="EQ1729" t="s">
        <v>141</v>
      </c>
      <c r="ER1729" t="s">
        <v>129</v>
      </c>
      <c r="ES1729" t="s">
        <v>141</v>
      </c>
      <c r="ET1729" t="s">
        <v>141</v>
      </c>
      <c r="EU1729" t="s">
        <v>18157</v>
      </c>
      <c r="EV1729" t="s">
        <v>18158</v>
      </c>
    </row>
    <row r="1730" spans="1:152" hidden="1" x14ac:dyDescent="0.35">
      <c r="A1730" t="s">
        <v>18159</v>
      </c>
      <c r="B1730" t="s">
        <v>18160</v>
      </c>
      <c r="D1730" t="s">
        <v>13959</v>
      </c>
      <c r="E1730" t="s">
        <v>129</v>
      </c>
      <c r="F1730" t="s">
        <v>13006</v>
      </c>
      <c r="G1730" t="s">
        <v>18161</v>
      </c>
      <c r="H1730" t="s">
        <v>18161</v>
      </c>
      <c r="I1730" s="1">
        <v>44797</v>
      </c>
      <c r="J1730" t="s">
        <v>207</v>
      </c>
      <c r="K1730" t="s">
        <v>18162</v>
      </c>
      <c r="L1730" t="s">
        <v>18163</v>
      </c>
      <c r="M1730" t="s">
        <v>18164</v>
      </c>
      <c r="N1730" t="s">
        <v>18165</v>
      </c>
      <c r="O1730" t="s">
        <v>1251</v>
      </c>
      <c r="P1730" t="s">
        <v>133</v>
      </c>
      <c r="R1730" t="s">
        <v>11945</v>
      </c>
      <c r="S1730" s="1">
        <f>VLOOKUP(H1730,'[1]Base JI SMP'!$C:$F,4,FALSE)</f>
        <v>44740</v>
      </c>
      <c r="T1730" t="str">
        <f>VLOOKUP(H1730,'[2]Base JI SMP'!$C:$J,8,FALSE)</f>
        <v>Individual</v>
      </c>
      <c r="U1730" t="str">
        <f>VLOOKUP(H1730,'[2]Base JI SMP'!$C:$M,11,FALSE)</f>
        <v>Business development/management training</v>
      </c>
      <c r="V1730" t="str">
        <f>VLOOKUP(H1730,'[2]Base JI SMP'!$C:$R,12,FALSE)</f>
        <v>Individual</v>
      </c>
      <c r="W1730" s="1">
        <f>VLOOKUP(H1730,'[1]Base JI SMP'!$C:$R,13,FALSE)</f>
        <v>44621</v>
      </c>
      <c r="X1730" s="1">
        <f>VLOOKUP(H1730,'[1]Base JI SMP'!$C:$P,14,FALSE)</f>
        <v>44624</v>
      </c>
      <c r="Y1730" t="s">
        <v>136</v>
      </c>
      <c r="Z1730" t="s">
        <v>137</v>
      </c>
      <c r="AA1730" t="s">
        <v>166</v>
      </c>
      <c r="AG1730" t="s">
        <v>250</v>
      </c>
      <c r="AH1730" t="s">
        <v>141</v>
      </c>
      <c r="AJ1730" t="s">
        <v>129</v>
      </c>
      <c r="AL1730" t="s">
        <v>129</v>
      </c>
      <c r="AN1730" t="s">
        <v>129</v>
      </c>
      <c r="AP1730" t="s">
        <v>141</v>
      </c>
      <c r="AQ1730" t="s">
        <v>129</v>
      </c>
      <c r="AS1730" t="s">
        <v>1049</v>
      </c>
      <c r="AT1730" t="s">
        <v>143</v>
      </c>
      <c r="AU1730" t="s">
        <v>144</v>
      </c>
      <c r="CZ1730" t="s">
        <v>171</v>
      </c>
      <c r="DA1730" t="s">
        <v>18166</v>
      </c>
      <c r="DB1730" t="s">
        <v>210</v>
      </c>
      <c r="DC1730" t="s">
        <v>146</v>
      </c>
      <c r="DD1730" t="s">
        <v>18166</v>
      </c>
      <c r="DE1730" t="s">
        <v>18167</v>
      </c>
      <c r="DF1730" t="s">
        <v>399</v>
      </c>
      <c r="DG1730" t="s">
        <v>399</v>
      </c>
      <c r="DI1730" t="s">
        <v>149</v>
      </c>
      <c r="DJ1730" t="s">
        <v>129</v>
      </c>
      <c r="DK1730" t="s">
        <v>141</v>
      </c>
      <c r="DL1730" t="s">
        <v>141</v>
      </c>
      <c r="DM1730" t="s">
        <v>141</v>
      </c>
      <c r="DN1730" t="s">
        <v>141</v>
      </c>
      <c r="DO1730" t="s">
        <v>141</v>
      </c>
      <c r="DQ1730" t="s">
        <v>150</v>
      </c>
      <c r="DS1730" t="s">
        <v>14211</v>
      </c>
      <c r="DT1730" t="s">
        <v>18168</v>
      </c>
      <c r="DV1730" t="str">
        <f>VLOOKUP(H1730,'[3]Merge Gagner assez d''argent'!$A:$B,2,FALSE)</f>
        <v>Oui</v>
      </c>
      <c r="DX1730" t="s">
        <v>141</v>
      </c>
      <c r="DZ1730" t="s">
        <v>141</v>
      </c>
      <c r="EB1730" t="s">
        <v>141</v>
      </c>
      <c r="EC1730" t="s">
        <v>12604</v>
      </c>
      <c r="ED1730" t="s">
        <v>141</v>
      </c>
      <c r="EF1730" t="s">
        <v>129</v>
      </c>
      <c r="EG1730" t="s">
        <v>18169</v>
      </c>
      <c r="EH1730" t="s">
        <v>141</v>
      </c>
      <c r="EI1730" t="s">
        <v>157</v>
      </c>
      <c r="EJ1730" t="s">
        <v>157</v>
      </c>
      <c r="EK1730" t="s">
        <v>181</v>
      </c>
      <c r="EM1730" t="s">
        <v>159</v>
      </c>
      <c r="EN1730" t="s">
        <v>141</v>
      </c>
      <c r="EO1730" t="s">
        <v>141</v>
      </c>
      <c r="EP1730" t="s">
        <v>141</v>
      </c>
      <c r="EQ1730" t="s">
        <v>141</v>
      </c>
      <c r="ER1730" t="s">
        <v>129</v>
      </c>
      <c r="ES1730" t="s">
        <v>141</v>
      </c>
      <c r="ET1730" t="s">
        <v>141</v>
      </c>
      <c r="EU1730" t="s">
        <v>18170</v>
      </c>
      <c r="EV1730" t="s">
        <v>14370</v>
      </c>
    </row>
    <row r="1731" spans="1:152" hidden="1" x14ac:dyDescent="0.35">
      <c r="A1731" t="s">
        <v>18171</v>
      </c>
      <c r="B1731" t="s">
        <v>18172</v>
      </c>
      <c r="D1731" t="s">
        <v>17810</v>
      </c>
      <c r="E1731" t="s">
        <v>129</v>
      </c>
      <c r="F1731" t="s">
        <v>13006</v>
      </c>
      <c r="G1731" t="s">
        <v>18173</v>
      </c>
      <c r="H1731" t="s">
        <v>18173</v>
      </c>
      <c r="I1731" s="1">
        <v>44797</v>
      </c>
      <c r="J1731" t="s">
        <v>207</v>
      </c>
      <c r="K1731" t="s">
        <v>18146</v>
      </c>
      <c r="L1731" t="s">
        <v>18147</v>
      </c>
      <c r="M1731" t="s">
        <v>18148</v>
      </c>
      <c r="N1731" t="s">
        <v>18149</v>
      </c>
      <c r="O1731" t="s">
        <v>16096</v>
      </c>
      <c r="P1731" t="s">
        <v>133</v>
      </c>
      <c r="R1731" t="s">
        <v>11945</v>
      </c>
      <c r="S1731" s="1">
        <f>VLOOKUP(H1731,'[1]Base JI SMP'!$C:$F,4,FALSE)</f>
        <v>44524</v>
      </c>
      <c r="T1731" t="str">
        <f>VLOOKUP(H1731,'[2]Base JI SMP'!$C:$J,8,FALSE)</f>
        <v>Individual</v>
      </c>
      <c r="U1731" t="str">
        <f>VLOOKUP(H1731,'[2]Base JI SMP'!$C:$M,11,FALSE)</f>
        <v>Business development/management training</v>
      </c>
      <c r="V1731" t="str">
        <f>VLOOKUP(H1731,'[2]Base JI SMP'!$C:$R,12,FALSE)</f>
        <v>Individual</v>
      </c>
      <c r="W1731" s="1">
        <f>VLOOKUP(H1731,'[1]Base JI SMP'!$C:$R,13,FALSE)</f>
        <v>44453</v>
      </c>
      <c r="X1731" s="1">
        <f>VLOOKUP(H1731,'[1]Base JI SMP'!$C:$P,14,FALSE)</f>
        <v>44456</v>
      </c>
      <c r="Y1731" t="s">
        <v>136</v>
      </c>
      <c r="Z1731" t="s">
        <v>137</v>
      </c>
      <c r="AA1731" t="s">
        <v>166</v>
      </c>
      <c r="AG1731" t="s">
        <v>320</v>
      </c>
      <c r="AH1731" t="s">
        <v>129</v>
      </c>
      <c r="AI1731" t="s">
        <v>18174</v>
      </c>
      <c r="AL1731" t="s">
        <v>129</v>
      </c>
      <c r="AN1731" t="s">
        <v>129</v>
      </c>
      <c r="AP1731" t="s">
        <v>129</v>
      </c>
      <c r="AQ1731" t="s">
        <v>129</v>
      </c>
      <c r="AS1731">
        <v>14</v>
      </c>
      <c r="AT1731" t="s">
        <v>844</v>
      </c>
      <c r="AU1731" t="s">
        <v>144</v>
      </c>
      <c r="CZ1731" t="s">
        <v>171</v>
      </c>
      <c r="DA1731" t="s">
        <v>18175</v>
      </c>
      <c r="DB1731" t="s">
        <v>210</v>
      </c>
      <c r="DC1731" t="s">
        <v>146</v>
      </c>
      <c r="DE1731" t="s">
        <v>16899</v>
      </c>
      <c r="DF1731" t="s">
        <v>399</v>
      </c>
      <c r="DG1731" t="s">
        <v>399</v>
      </c>
      <c r="DI1731" t="s">
        <v>149</v>
      </c>
      <c r="DJ1731" t="s">
        <v>129</v>
      </c>
      <c r="DK1731" t="s">
        <v>141</v>
      </c>
      <c r="DL1731" t="s">
        <v>141</v>
      </c>
      <c r="DM1731" t="s">
        <v>141</v>
      </c>
      <c r="DN1731" t="s">
        <v>141</v>
      </c>
      <c r="DO1731" t="s">
        <v>141</v>
      </c>
      <c r="DQ1731" t="s">
        <v>225</v>
      </c>
      <c r="DS1731" t="s">
        <v>18176</v>
      </c>
      <c r="DT1731" t="s">
        <v>18177</v>
      </c>
      <c r="DV1731" t="str">
        <f>VLOOKUP(H1731,'[3]Merge Gagner assez d''argent'!$A:$B,2,FALSE)</f>
        <v>Non</v>
      </c>
      <c r="DW1731" t="s">
        <v>18178</v>
      </c>
      <c r="DX1731" t="s">
        <v>141</v>
      </c>
      <c r="DZ1731" t="s">
        <v>141</v>
      </c>
      <c r="EB1731" t="s">
        <v>141</v>
      </c>
      <c r="ED1731" t="s">
        <v>141</v>
      </c>
      <c r="EF1731" t="s">
        <v>129</v>
      </c>
      <c r="EG1731" t="s">
        <v>18179</v>
      </c>
      <c r="EH1731" t="s">
        <v>141</v>
      </c>
      <c r="EI1731" t="s">
        <v>253</v>
      </c>
      <c r="EJ1731" t="s">
        <v>2217</v>
      </c>
      <c r="EK1731" t="s">
        <v>158</v>
      </c>
      <c r="EM1731" t="s">
        <v>171</v>
      </c>
      <c r="EN1731" t="s">
        <v>141</v>
      </c>
      <c r="EO1731" t="s">
        <v>141</v>
      </c>
      <c r="EP1731" t="s">
        <v>141</v>
      </c>
      <c r="EQ1731" t="s">
        <v>141</v>
      </c>
      <c r="ER1731" t="s">
        <v>141</v>
      </c>
      <c r="ES1731" t="s">
        <v>141</v>
      </c>
      <c r="ET1731" t="s">
        <v>129</v>
      </c>
      <c r="EU1731" t="s">
        <v>135</v>
      </c>
      <c r="EV1731" t="s">
        <v>18180</v>
      </c>
    </row>
    <row r="1732" spans="1:152" hidden="1" x14ac:dyDescent="0.35">
      <c r="A1732" t="s">
        <v>18181</v>
      </c>
      <c r="B1732" t="s">
        <v>18182</v>
      </c>
      <c r="D1732" t="s">
        <v>18183</v>
      </c>
      <c r="E1732" t="s">
        <v>129</v>
      </c>
      <c r="F1732" t="s">
        <v>13006</v>
      </c>
      <c r="G1732" t="s">
        <v>18184</v>
      </c>
      <c r="H1732" t="s">
        <v>18184</v>
      </c>
      <c r="I1732" s="1">
        <v>44797</v>
      </c>
      <c r="J1732" t="s">
        <v>207</v>
      </c>
      <c r="K1732" t="s">
        <v>18185</v>
      </c>
      <c r="L1732" t="s">
        <v>18186</v>
      </c>
      <c r="M1732" t="s">
        <v>18187</v>
      </c>
      <c r="N1732" t="s">
        <v>18188</v>
      </c>
      <c r="O1732" t="s">
        <v>250</v>
      </c>
      <c r="P1732" t="s">
        <v>133</v>
      </c>
      <c r="R1732" t="s">
        <v>11945</v>
      </c>
      <c r="S1732" s="1">
        <f>VLOOKUP(H1732,'[1]Base JI SMP'!$C:$F,4,FALSE)</f>
        <v>44729</v>
      </c>
      <c r="T1732" t="str">
        <f>VLOOKUP(H1732,'[2]Base JI SMP'!$C:$J,8,FALSE)</f>
        <v>Individual</v>
      </c>
      <c r="U1732" t="str">
        <f>VLOOKUP(H1732,'[2]Base JI SMP'!$C:$M,11,FALSE)</f>
        <v>Business development/management training</v>
      </c>
      <c r="V1732" t="str">
        <f>VLOOKUP(H1732,'[2]Base JI SMP'!$C:$R,12,FALSE)</f>
        <v>Individual</v>
      </c>
      <c r="W1732" s="1">
        <f>VLOOKUP(H1732,'[1]Base JI SMP'!$C:$R,13,FALSE)</f>
        <v>44620</v>
      </c>
      <c r="X1732" s="1">
        <f>VLOOKUP(H1732,'[1]Base JI SMP'!$C:$P,14,FALSE)</f>
        <v>44623</v>
      </c>
      <c r="Y1732" t="s">
        <v>136</v>
      </c>
      <c r="Z1732" t="s">
        <v>137</v>
      </c>
      <c r="AA1732" t="s">
        <v>348</v>
      </c>
      <c r="AG1732" t="s">
        <v>320</v>
      </c>
      <c r="AH1732" t="s">
        <v>141</v>
      </c>
      <c r="AJ1732" t="s">
        <v>141</v>
      </c>
      <c r="AK1732" t="s">
        <v>18189</v>
      </c>
      <c r="AL1732" t="s">
        <v>129</v>
      </c>
      <c r="AN1732" t="s">
        <v>141</v>
      </c>
      <c r="AO1732" t="s">
        <v>18190</v>
      </c>
      <c r="AP1732" t="s">
        <v>129</v>
      </c>
      <c r="AQ1732" t="s">
        <v>129</v>
      </c>
      <c r="AS1732" t="s">
        <v>349</v>
      </c>
      <c r="AT1732" t="s">
        <v>679</v>
      </c>
      <c r="AU1732" t="s">
        <v>144</v>
      </c>
      <c r="CZ1732" t="s">
        <v>171</v>
      </c>
      <c r="DA1732" t="s">
        <v>18191</v>
      </c>
      <c r="DB1732" t="s">
        <v>210</v>
      </c>
      <c r="DC1732" t="s">
        <v>146</v>
      </c>
      <c r="DD1732" t="s">
        <v>18192</v>
      </c>
      <c r="DE1732" t="s">
        <v>11353</v>
      </c>
      <c r="DF1732" t="s">
        <v>399</v>
      </c>
      <c r="DG1732" t="s">
        <v>399</v>
      </c>
      <c r="DI1732" t="s">
        <v>196</v>
      </c>
      <c r="DJ1732" t="s">
        <v>141</v>
      </c>
      <c r="DK1732" t="s">
        <v>129</v>
      </c>
      <c r="DL1732" t="s">
        <v>141</v>
      </c>
      <c r="DM1732" t="s">
        <v>141</v>
      </c>
      <c r="DN1732" t="s">
        <v>141</v>
      </c>
      <c r="DO1732" t="s">
        <v>141</v>
      </c>
      <c r="DQ1732" t="s">
        <v>150</v>
      </c>
      <c r="DS1732" t="s">
        <v>18193</v>
      </c>
      <c r="DT1732" t="s">
        <v>18194</v>
      </c>
      <c r="DV1732" t="str">
        <f>VLOOKUP(H1732,'[3]Merge Gagner assez d''argent'!$A:$B,2,FALSE)</f>
        <v>Non</v>
      </c>
      <c r="DW1732" t="s">
        <v>18195</v>
      </c>
      <c r="DX1732" t="s">
        <v>129</v>
      </c>
      <c r="DY1732" t="s">
        <v>262</v>
      </c>
      <c r="DZ1732" t="s">
        <v>141</v>
      </c>
      <c r="EB1732" t="s">
        <v>686</v>
      </c>
      <c r="ED1732" t="s">
        <v>686</v>
      </c>
      <c r="EF1732" t="s">
        <v>129</v>
      </c>
      <c r="EH1732" t="s">
        <v>141</v>
      </c>
      <c r="EI1732" t="s">
        <v>253</v>
      </c>
      <c r="EJ1732" t="s">
        <v>2217</v>
      </c>
      <c r="EK1732" t="s">
        <v>158</v>
      </c>
      <c r="EM1732" t="s">
        <v>171</v>
      </c>
      <c r="EN1732" t="s">
        <v>141</v>
      </c>
      <c r="EO1732" t="s">
        <v>141</v>
      </c>
      <c r="EP1732" t="s">
        <v>141</v>
      </c>
      <c r="EQ1732" t="s">
        <v>141</v>
      </c>
      <c r="ER1732" t="s">
        <v>141</v>
      </c>
      <c r="ES1732" t="s">
        <v>141</v>
      </c>
      <c r="ET1732" t="s">
        <v>129</v>
      </c>
      <c r="EU1732" t="s">
        <v>135</v>
      </c>
      <c r="EV1732" t="s">
        <v>18196</v>
      </c>
    </row>
    <row r="1733" spans="1:152" hidden="1" x14ac:dyDescent="0.35">
      <c r="A1733" t="s">
        <v>18197</v>
      </c>
      <c r="B1733" t="s">
        <v>18198</v>
      </c>
      <c r="D1733" t="s">
        <v>13959</v>
      </c>
      <c r="E1733" t="s">
        <v>129</v>
      </c>
      <c r="F1733" t="s">
        <v>13006</v>
      </c>
      <c r="G1733" t="s">
        <v>18199</v>
      </c>
      <c r="H1733" t="s">
        <v>18199</v>
      </c>
      <c r="I1733" s="1">
        <v>44796</v>
      </c>
      <c r="J1733" t="s">
        <v>207</v>
      </c>
      <c r="K1733" t="s">
        <v>18200</v>
      </c>
      <c r="L1733" t="s">
        <v>18201</v>
      </c>
      <c r="M1733" t="s">
        <v>18202</v>
      </c>
      <c r="N1733" t="s">
        <v>18203</v>
      </c>
      <c r="O1733" t="s">
        <v>18204</v>
      </c>
      <c r="P1733" t="s">
        <v>133</v>
      </c>
      <c r="R1733" t="s">
        <v>11945</v>
      </c>
      <c r="S1733" s="1">
        <f>VLOOKUP(H1733,'[1]Base JI SMP'!$C:$F,4,FALSE)</f>
        <v>44770</v>
      </c>
      <c r="T1733" t="str">
        <f>VLOOKUP(H1733,'[2]Base JI SMP'!$C:$J,8,FALSE)</f>
        <v>Individual</v>
      </c>
      <c r="U1733" t="str">
        <f>VLOOKUP(H1733,'[2]Base JI SMP'!$C:$M,11,FALSE)</f>
        <v>Business development/management training</v>
      </c>
      <c r="V1733" t="str">
        <f>VLOOKUP(H1733,'[2]Base JI SMP'!$C:$R,12,FALSE)</f>
        <v>Individual</v>
      </c>
      <c r="W1733" s="1">
        <f>VLOOKUP(H1733,'[1]Base JI SMP'!$C:$R,13,FALSE)</f>
        <v>44661</v>
      </c>
      <c r="X1733" s="1">
        <f>VLOOKUP(H1733,'[1]Base JI SMP'!$C:$P,14,FALSE)</f>
        <v>44665</v>
      </c>
      <c r="Y1733" t="s">
        <v>136</v>
      </c>
      <c r="Z1733" t="s">
        <v>137</v>
      </c>
      <c r="AA1733" t="s">
        <v>319</v>
      </c>
      <c r="AG1733" t="s">
        <v>250</v>
      </c>
      <c r="AH1733" t="s">
        <v>141</v>
      </c>
      <c r="AJ1733" t="s">
        <v>129</v>
      </c>
      <c r="AL1733" t="s">
        <v>129</v>
      </c>
      <c r="AN1733" t="s">
        <v>129</v>
      </c>
      <c r="AP1733" t="s">
        <v>129</v>
      </c>
      <c r="AQ1733" t="s">
        <v>129</v>
      </c>
      <c r="AS1733" t="s">
        <v>223</v>
      </c>
      <c r="AT1733" t="s">
        <v>143</v>
      </c>
      <c r="AU1733" t="s">
        <v>144</v>
      </c>
      <c r="CZ1733" t="s">
        <v>209</v>
      </c>
      <c r="DB1733" t="s">
        <v>210</v>
      </c>
      <c r="DC1733" t="s">
        <v>146</v>
      </c>
      <c r="DD1733" t="s">
        <v>18205</v>
      </c>
      <c r="DE1733" t="s">
        <v>17832</v>
      </c>
      <c r="DF1733" t="s">
        <v>399</v>
      </c>
      <c r="DG1733" t="s">
        <v>399</v>
      </c>
      <c r="DI1733" t="s">
        <v>149</v>
      </c>
      <c r="DJ1733" t="s">
        <v>129</v>
      </c>
      <c r="DK1733" t="s">
        <v>141</v>
      </c>
      <c r="DL1733" t="s">
        <v>141</v>
      </c>
      <c r="DM1733" t="s">
        <v>141</v>
      </c>
      <c r="DN1733" t="s">
        <v>141</v>
      </c>
      <c r="DO1733" t="s">
        <v>141</v>
      </c>
      <c r="DQ1733" t="s">
        <v>150</v>
      </c>
      <c r="DS1733" t="s">
        <v>18206</v>
      </c>
      <c r="DT1733" t="s">
        <v>18207</v>
      </c>
      <c r="DV1733" t="str">
        <f>VLOOKUP(H1733,'[3]Merge Gagner assez d''argent'!$A:$B,2,FALSE)</f>
        <v>Oui</v>
      </c>
      <c r="DX1733" t="s">
        <v>141</v>
      </c>
      <c r="DZ1733" t="s">
        <v>141</v>
      </c>
      <c r="EB1733" t="s">
        <v>141</v>
      </c>
      <c r="ED1733" t="s">
        <v>141</v>
      </c>
      <c r="EF1733" t="s">
        <v>129</v>
      </c>
      <c r="EG1733" t="s">
        <v>18208</v>
      </c>
      <c r="EH1733" t="s">
        <v>141</v>
      </c>
      <c r="EI1733" t="s">
        <v>214</v>
      </c>
      <c r="EJ1733" t="s">
        <v>157</v>
      </c>
      <c r="EK1733" t="s">
        <v>181</v>
      </c>
      <c r="EM1733" t="s">
        <v>159</v>
      </c>
      <c r="EN1733" t="s">
        <v>141</v>
      </c>
      <c r="EO1733" t="s">
        <v>141</v>
      </c>
      <c r="EP1733" t="s">
        <v>141</v>
      </c>
      <c r="EQ1733" t="s">
        <v>141</v>
      </c>
      <c r="ER1733" t="s">
        <v>129</v>
      </c>
      <c r="ES1733" t="s">
        <v>141</v>
      </c>
      <c r="ET1733" t="s">
        <v>141</v>
      </c>
      <c r="EU1733" t="s">
        <v>18209</v>
      </c>
      <c r="EV1733" t="s">
        <v>14370</v>
      </c>
    </row>
    <row r="1734" spans="1:152" hidden="1" x14ac:dyDescent="0.35">
      <c r="A1734" t="s">
        <v>18210</v>
      </c>
      <c r="B1734" t="s">
        <v>18211</v>
      </c>
      <c r="D1734" t="s">
        <v>13959</v>
      </c>
      <c r="E1734" t="s">
        <v>129</v>
      </c>
      <c r="F1734" t="s">
        <v>13006</v>
      </c>
      <c r="G1734" t="s">
        <v>18212</v>
      </c>
      <c r="H1734" t="s">
        <v>18212</v>
      </c>
      <c r="I1734" s="1">
        <v>44796</v>
      </c>
      <c r="J1734" t="s">
        <v>207</v>
      </c>
      <c r="K1734" t="s">
        <v>18213</v>
      </c>
      <c r="L1734" t="s">
        <v>18214</v>
      </c>
      <c r="M1734" t="s">
        <v>18215</v>
      </c>
      <c r="N1734" t="s">
        <v>18216</v>
      </c>
      <c r="O1734" t="s">
        <v>18217</v>
      </c>
      <c r="P1734" t="s">
        <v>133</v>
      </c>
      <c r="R1734" t="s">
        <v>11945</v>
      </c>
      <c r="S1734" s="1">
        <f>VLOOKUP(H1734,'[1]Base JI SMP'!$C:$F,4,FALSE)</f>
        <v>44629</v>
      </c>
      <c r="T1734" t="str">
        <f>VLOOKUP(H1734,'[2]Base JI SMP'!$C:$J,8,FALSE)</f>
        <v>Individual</v>
      </c>
      <c r="U1734" t="str">
        <f>VLOOKUP(H1734,'[2]Base JI SMP'!$C:$M,11,FALSE)</f>
        <v>Business development/management training</v>
      </c>
      <c r="V1734" t="str">
        <f>VLOOKUP(H1734,'[2]Base JI SMP'!$C:$R,12,FALSE)</f>
        <v>Individual</v>
      </c>
      <c r="W1734" s="1">
        <f>VLOOKUP(H1734,'[1]Base JI SMP'!$C:$R,13,FALSE)</f>
        <v>44542</v>
      </c>
      <c r="X1734" s="1">
        <f>VLOOKUP(H1734,'[1]Base JI SMP'!$C:$P,14,FALSE)</f>
        <v>44545</v>
      </c>
      <c r="Y1734" t="s">
        <v>188</v>
      </c>
      <c r="Z1734" t="s">
        <v>137</v>
      </c>
      <c r="AA1734" t="s">
        <v>319</v>
      </c>
      <c r="AG1734" t="s">
        <v>167</v>
      </c>
      <c r="AH1734" t="s">
        <v>129</v>
      </c>
      <c r="AI1734" t="s">
        <v>16668</v>
      </c>
      <c r="AJ1734" t="s">
        <v>129</v>
      </c>
      <c r="AL1734" t="s">
        <v>129</v>
      </c>
      <c r="AN1734" t="s">
        <v>129</v>
      </c>
      <c r="AP1734" t="s">
        <v>129</v>
      </c>
      <c r="AQ1734" t="s">
        <v>129</v>
      </c>
      <c r="AS1734" t="s">
        <v>349</v>
      </c>
      <c r="AT1734" t="s">
        <v>143</v>
      </c>
      <c r="AU1734" t="s">
        <v>144</v>
      </c>
      <c r="CZ1734" t="s">
        <v>209</v>
      </c>
      <c r="DB1734" t="s">
        <v>210</v>
      </c>
      <c r="DC1734" t="s">
        <v>146</v>
      </c>
      <c r="DD1734" t="s">
        <v>18218</v>
      </c>
      <c r="DE1734" t="s">
        <v>18219</v>
      </c>
      <c r="DF1734" t="s">
        <v>399</v>
      </c>
      <c r="DG1734" t="s">
        <v>399</v>
      </c>
      <c r="DI1734" t="s">
        <v>149</v>
      </c>
      <c r="DJ1734" t="s">
        <v>129</v>
      </c>
      <c r="DK1734" t="s">
        <v>141</v>
      </c>
      <c r="DL1734" t="s">
        <v>141</v>
      </c>
      <c r="DM1734" t="s">
        <v>141</v>
      </c>
      <c r="DN1734" t="s">
        <v>141</v>
      </c>
      <c r="DO1734" t="s">
        <v>141</v>
      </c>
      <c r="DQ1734" t="s">
        <v>150</v>
      </c>
      <c r="DS1734" t="s">
        <v>14211</v>
      </c>
      <c r="DT1734" t="s">
        <v>18220</v>
      </c>
      <c r="DV1734" t="str">
        <f>VLOOKUP(H1734,'[3]Merge Gagner assez d''argent'!$A:$B,2,FALSE)</f>
        <v>Oui</v>
      </c>
      <c r="DX1734" t="s">
        <v>141</v>
      </c>
      <c r="DZ1734" t="s">
        <v>141</v>
      </c>
      <c r="EB1734" t="s">
        <v>141</v>
      </c>
      <c r="ED1734" t="s">
        <v>141</v>
      </c>
      <c r="EF1734" t="s">
        <v>129</v>
      </c>
      <c r="EG1734" t="s">
        <v>18221</v>
      </c>
      <c r="EH1734" t="s">
        <v>141</v>
      </c>
      <c r="EI1734" t="s">
        <v>214</v>
      </c>
      <c r="EJ1734" t="s">
        <v>157</v>
      </c>
      <c r="EK1734" t="s">
        <v>158</v>
      </c>
      <c r="EM1734" t="s">
        <v>159</v>
      </c>
      <c r="EN1734" t="s">
        <v>141</v>
      </c>
      <c r="EO1734" t="s">
        <v>141</v>
      </c>
      <c r="EP1734" t="s">
        <v>141</v>
      </c>
      <c r="EQ1734" t="s">
        <v>141</v>
      </c>
      <c r="ER1734" t="s">
        <v>129</v>
      </c>
      <c r="ES1734" t="s">
        <v>141</v>
      </c>
      <c r="ET1734" t="s">
        <v>141</v>
      </c>
      <c r="EU1734" t="s">
        <v>18222</v>
      </c>
      <c r="EV1734" t="s">
        <v>18223</v>
      </c>
    </row>
    <row r="1735" spans="1:152" hidden="1" x14ac:dyDescent="0.35">
      <c r="A1735" t="s">
        <v>18224</v>
      </c>
      <c r="B1735" t="s">
        <v>18225</v>
      </c>
      <c r="D1735" t="s">
        <v>14747</v>
      </c>
      <c r="E1735" t="s">
        <v>129</v>
      </c>
      <c r="F1735" t="s">
        <v>10188</v>
      </c>
      <c r="G1735" t="s">
        <v>18226</v>
      </c>
      <c r="H1735" s="2"/>
      <c r="I1735" s="1">
        <v>44798</v>
      </c>
      <c r="J1735" t="s">
        <v>1498</v>
      </c>
      <c r="P1735" t="s">
        <v>11945</v>
      </c>
      <c r="R1735" t="s">
        <v>11945</v>
      </c>
      <c r="S1735" s="1" t="e">
        <f>VLOOKUP(H1735,'[1]Base JI SMP'!$C:$F,4,FALSE)</f>
        <v>#N/A</v>
      </c>
      <c r="T1735" t="e">
        <f>VLOOKUP(H1735,'[2]Base JI SMP'!$C:$J,8,FALSE)</f>
        <v>#N/A</v>
      </c>
      <c r="U1735" t="e">
        <f>VLOOKUP(H1735,'[2]Base JI SMP'!$C:$M,11,FALSE)</f>
        <v>#N/A</v>
      </c>
      <c r="V1735" t="e">
        <f>VLOOKUP(H1735,'[2]Base JI SMP'!$C:$R,12,FALSE)</f>
        <v>#N/A</v>
      </c>
      <c r="W1735" s="1" t="e">
        <f>VLOOKUP(H1735,'[1]Base JI SMP'!$C:$R,13,FALSE)</f>
        <v>#N/A</v>
      </c>
      <c r="X1735" s="1" t="e">
        <f>VLOOKUP(H1735,'[1]Base JI SMP'!$C:$P,14,FALSE)</f>
        <v>#N/A</v>
      </c>
      <c r="Y1735" t="s">
        <v>136</v>
      </c>
      <c r="Z1735" t="s">
        <v>137</v>
      </c>
      <c r="AA1735" t="s">
        <v>348</v>
      </c>
      <c r="AG1735">
        <v>1</v>
      </c>
      <c r="AH1735" t="s">
        <v>141</v>
      </c>
      <c r="AJ1735" t="s">
        <v>129</v>
      </c>
      <c r="AL1735" t="s">
        <v>129</v>
      </c>
      <c r="AN1735" t="s">
        <v>129</v>
      </c>
      <c r="AP1735" t="s">
        <v>129</v>
      </c>
      <c r="AQ1735" t="s">
        <v>129</v>
      </c>
      <c r="AS1735">
        <v>4</v>
      </c>
      <c r="AT1735" t="s">
        <v>679</v>
      </c>
      <c r="AU1735" t="s">
        <v>144</v>
      </c>
      <c r="CZ1735" t="s">
        <v>171</v>
      </c>
      <c r="DA1735" t="s">
        <v>237</v>
      </c>
      <c r="DB1735" t="s">
        <v>592</v>
      </c>
      <c r="DC1735" t="s">
        <v>901</v>
      </c>
      <c r="DD1735" t="s">
        <v>15398</v>
      </c>
      <c r="DE1735" t="s">
        <v>4731</v>
      </c>
      <c r="DF1735" t="s">
        <v>399</v>
      </c>
      <c r="DG1735" t="s">
        <v>399</v>
      </c>
      <c r="DI1735" t="s">
        <v>149</v>
      </c>
      <c r="DJ1735" t="s">
        <v>129</v>
      </c>
      <c r="DK1735" t="s">
        <v>141</v>
      </c>
      <c r="DL1735" t="s">
        <v>141</v>
      </c>
      <c r="DM1735" t="s">
        <v>141</v>
      </c>
      <c r="DN1735" t="s">
        <v>141</v>
      </c>
      <c r="DO1735" t="s">
        <v>141</v>
      </c>
      <c r="DQ1735" t="s">
        <v>150</v>
      </c>
      <c r="DS1735" t="s">
        <v>18227</v>
      </c>
      <c r="DU1735" t="s">
        <v>198</v>
      </c>
      <c r="DV1735" t="e">
        <f>VLOOKUP(H1735,'[3]Merge Gagner assez d''argent'!$A:$B,2,FALSE)</f>
        <v>#N/A</v>
      </c>
      <c r="DX1735" t="s">
        <v>129</v>
      </c>
      <c r="DY1735" t="s">
        <v>167</v>
      </c>
      <c r="DZ1735" t="s">
        <v>141</v>
      </c>
      <c r="EB1735" t="s">
        <v>141</v>
      </c>
      <c r="ED1735" t="s">
        <v>129</v>
      </c>
      <c r="EE1735" t="s">
        <v>17984</v>
      </c>
      <c r="EF1735" t="s">
        <v>129</v>
      </c>
      <c r="EH1735" t="s">
        <v>141</v>
      </c>
      <c r="EI1735" t="s">
        <v>156</v>
      </c>
      <c r="EJ1735" t="s">
        <v>157</v>
      </c>
      <c r="EK1735" t="s">
        <v>158</v>
      </c>
      <c r="EM1735" t="s">
        <v>241</v>
      </c>
      <c r="EN1735" t="s">
        <v>129</v>
      </c>
      <c r="EO1735" t="s">
        <v>141</v>
      </c>
      <c r="EP1735" t="s">
        <v>141</v>
      </c>
      <c r="EQ1735" t="s">
        <v>141</v>
      </c>
      <c r="ER1735" t="s">
        <v>141</v>
      </c>
      <c r="ES1735" t="s">
        <v>141</v>
      </c>
      <c r="ET1735" t="s">
        <v>141</v>
      </c>
      <c r="EU1735" t="s">
        <v>15139</v>
      </c>
      <c r="EV1735" t="s">
        <v>18228</v>
      </c>
    </row>
    <row r="1736" spans="1:152" hidden="1" x14ac:dyDescent="0.35">
      <c r="A1736" t="s">
        <v>18229</v>
      </c>
      <c r="B1736" t="s">
        <v>18230</v>
      </c>
      <c r="D1736" t="s">
        <v>18097</v>
      </c>
      <c r="E1736" t="s">
        <v>129</v>
      </c>
      <c r="F1736" t="s">
        <v>13006</v>
      </c>
      <c r="G1736" t="s">
        <v>18231</v>
      </c>
      <c r="H1736" t="s">
        <v>18231</v>
      </c>
      <c r="I1736" s="1">
        <v>44798</v>
      </c>
      <c r="J1736" t="s">
        <v>207</v>
      </c>
      <c r="K1736" t="s">
        <v>18232</v>
      </c>
      <c r="L1736" t="s">
        <v>18233</v>
      </c>
      <c r="M1736" t="s">
        <v>18234</v>
      </c>
      <c r="N1736" t="s">
        <v>320</v>
      </c>
      <c r="O1736" t="s">
        <v>8663</v>
      </c>
      <c r="P1736" t="s">
        <v>133</v>
      </c>
      <c r="R1736" t="s">
        <v>11945</v>
      </c>
      <c r="S1736" s="1">
        <f>VLOOKUP(H1736,'[1]Base JI SMP'!$C:$F,4,FALSE)</f>
        <v>44662</v>
      </c>
      <c r="T1736" t="str">
        <f>VLOOKUP(H1736,'[2]Base JI SMP'!$C:$J,8,FALSE)</f>
        <v>Individual</v>
      </c>
      <c r="U1736" t="str">
        <f>VLOOKUP(H1736,'[2]Base JI SMP'!$C:$M,11,FALSE)</f>
        <v>Business development/management training</v>
      </c>
      <c r="V1736" t="str">
        <f>VLOOKUP(H1736,'[2]Base JI SMP'!$C:$R,12,FALSE)</f>
        <v>Individual</v>
      </c>
      <c r="W1736" s="1">
        <f>VLOOKUP(H1736,'[1]Base JI SMP'!$C:$R,13,FALSE)</f>
        <v>44543</v>
      </c>
      <c r="X1736" s="1">
        <f>VLOOKUP(H1736,'[1]Base JI SMP'!$C:$P,14,FALSE)</f>
        <v>44547</v>
      </c>
      <c r="Y1736" t="s">
        <v>188</v>
      </c>
      <c r="Z1736" t="s">
        <v>137</v>
      </c>
      <c r="AA1736" t="s">
        <v>166</v>
      </c>
      <c r="AG1736" t="s">
        <v>167</v>
      </c>
      <c r="AH1736" t="s">
        <v>141</v>
      </c>
      <c r="AJ1736" t="s">
        <v>129</v>
      </c>
      <c r="AL1736" t="s">
        <v>129</v>
      </c>
      <c r="AN1736" t="s">
        <v>129</v>
      </c>
      <c r="AP1736" t="s">
        <v>129</v>
      </c>
      <c r="AQ1736" t="s">
        <v>129</v>
      </c>
      <c r="AS1736">
        <v>12</v>
      </c>
      <c r="AT1736" t="s">
        <v>844</v>
      </c>
      <c r="AU1736" t="s">
        <v>144</v>
      </c>
      <c r="CZ1736" t="s">
        <v>209</v>
      </c>
      <c r="DB1736" t="s">
        <v>210</v>
      </c>
      <c r="DC1736" t="s">
        <v>173</v>
      </c>
      <c r="DD1736" t="s">
        <v>18073</v>
      </c>
      <c r="DE1736" t="s">
        <v>148</v>
      </c>
      <c r="DF1736" t="s">
        <v>399</v>
      </c>
      <c r="DG1736" t="s">
        <v>399</v>
      </c>
      <c r="DI1736" t="s">
        <v>149</v>
      </c>
      <c r="DJ1736" t="s">
        <v>129</v>
      </c>
      <c r="DK1736" t="s">
        <v>141</v>
      </c>
      <c r="DL1736" t="s">
        <v>141</v>
      </c>
      <c r="DM1736" t="s">
        <v>141</v>
      </c>
      <c r="DN1736" t="s">
        <v>141</v>
      </c>
      <c r="DO1736" t="s">
        <v>141</v>
      </c>
      <c r="DQ1736" t="s">
        <v>150</v>
      </c>
      <c r="DS1736" t="s">
        <v>18235</v>
      </c>
      <c r="DU1736" t="s">
        <v>953</v>
      </c>
      <c r="DV1736" t="str">
        <f>VLOOKUP(H1736,'[3]Merge Gagner assez d''argent'!$A:$B,2,FALSE)</f>
        <v>Oui</v>
      </c>
      <c r="DX1736" t="s">
        <v>141</v>
      </c>
      <c r="DZ1736" t="s">
        <v>141</v>
      </c>
      <c r="EB1736" t="s">
        <v>141</v>
      </c>
      <c r="ED1736" t="s">
        <v>141</v>
      </c>
      <c r="EF1736" t="s">
        <v>129</v>
      </c>
      <c r="EH1736" t="s">
        <v>141</v>
      </c>
      <c r="EI1736" t="s">
        <v>156</v>
      </c>
      <c r="EJ1736" t="s">
        <v>157</v>
      </c>
      <c r="EK1736" t="s">
        <v>158</v>
      </c>
      <c r="EM1736" t="s">
        <v>241</v>
      </c>
      <c r="EN1736" t="s">
        <v>129</v>
      </c>
      <c r="EO1736" t="s">
        <v>141</v>
      </c>
      <c r="EP1736" t="s">
        <v>141</v>
      </c>
      <c r="EQ1736" t="s">
        <v>141</v>
      </c>
      <c r="ER1736" t="s">
        <v>141</v>
      </c>
      <c r="ES1736" t="s">
        <v>141</v>
      </c>
      <c r="ET1736" t="s">
        <v>141</v>
      </c>
      <c r="EU1736" t="s">
        <v>18236</v>
      </c>
      <c r="EV1736" t="s">
        <v>18237</v>
      </c>
    </row>
    <row r="1737" spans="1:152" hidden="1" x14ac:dyDescent="0.35">
      <c r="A1737" t="s">
        <v>18238</v>
      </c>
      <c r="B1737" t="s">
        <v>18239</v>
      </c>
      <c r="D1737" t="s">
        <v>17998</v>
      </c>
      <c r="E1737" t="s">
        <v>129</v>
      </c>
      <c r="F1737" t="s">
        <v>10188</v>
      </c>
      <c r="G1737" t="s">
        <v>18240</v>
      </c>
      <c r="H1737" t="s">
        <v>18240</v>
      </c>
      <c r="I1737" s="1">
        <v>44798</v>
      </c>
      <c r="J1737" t="s">
        <v>132</v>
      </c>
      <c r="P1737" t="s">
        <v>11945</v>
      </c>
      <c r="R1737" t="s">
        <v>11945</v>
      </c>
      <c r="S1737" s="1">
        <f>VLOOKUP(H1737,'[1]Base JI SMP'!$C:$F,4,FALSE)</f>
        <v>44910</v>
      </c>
      <c r="T1737" t="str">
        <f>VLOOKUP(H1737,'[2]Base JI SMP'!$C:$J,8,FALSE)</f>
        <v>Individual</v>
      </c>
      <c r="U1737" t="s">
        <v>135</v>
      </c>
      <c r="V1737" t="s">
        <v>135</v>
      </c>
      <c r="W1737" t="s">
        <v>135</v>
      </c>
      <c r="X1737" t="s">
        <v>135</v>
      </c>
      <c r="Y1737" t="s">
        <v>136</v>
      </c>
      <c r="Z1737" t="s">
        <v>137</v>
      </c>
      <c r="AA1737" t="s">
        <v>319</v>
      </c>
      <c r="AG1737">
        <v>1</v>
      </c>
      <c r="AH1737" t="s">
        <v>141</v>
      </c>
      <c r="AJ1737" t="s">
        <v>129</v>
      </c>
      <c r="AL1737" t="s">
        <v>129</v>
      </c>
      <c r="AN1737" t="s">
        <v>129</v>
      </c>
      <c r="AP1737" t="s">
        <v>129</v>
      </c>
      <c r="AQ1737" t="s">
        <v>129</v>
      </c>
      <c r="AS1737">
        <v>2</v>
      </c>
      <c r="AT1737" t="s">
        <v>679</v>
      </c>
      <c r="AU1737" t="s">
        <v>144</v>
      </c>
      <c r="CZ1737" t="s">
        <v>209</v>
      </c>
      <c r="DB1737" t="s">
        <v>210</v>
      </c>
      <c r="DC1737" t="s">
        <v>146</v>
      </c>
      <c r="DD1737" t="s">
        <v>18241</v>
      </c>
      <c r="DE1737" t="s">
        <v>4731</v>
      </c>
      <c r="DF1737" t="s">
        <v>141</v>
      </c>
      <c r="DI1737" t="s">
        <v>149</v>
      </c>
      <c r="DJ1737" t="s">
        <v>129</v>
      </c>
      <c r="DK1737" t="s">
        <v>141</v>
      </c>
      <c r="DL1737" t="s">
        <v>141</v>
      </c>
      <c r="DM1737" t="s">
        <v>141</v>
      </c>
      <c r="DN1737" t="s">
        <v>141</v>
      </c>
      <c r="DO1737" t="s">
        <v>141</v>
      </c>
      <c r="DQ1737" t="s">
        <v>150</v>
      </c>
      <c r="DS1737" t="s">
        <v>18242</v>
      </c>
      <c r="DT1737" t="s">
        <v>18243</v>
      </c>
      <c r="DV1737" t="str">
        <f>VLOOKUP(H1737,'[3]Merge Gagner assez d''argent'!$A:$B,2,FALSE)</f>
        <v>Oui</v>
      </c>
      <c r="DX1737" t="s">
        <v>129</v>
      </c>
      <c r="DY1737" t="s">
        <v>167</v>
      </c>
      <c r="DZ1737" t="s">
        <v>141</v>
      </c>
      <c r="EB1737" t="s">
        <v>141</v>
      </c>
      <c r="ED1737" t="s">
        <v>141</v>
      </c>
      <c r="EF1737" t="s">
        <v>129</v>
      </c>
      <c r="EG1737" t="s">
        <v>18244</v>
      </c>
      <c r="EH1737" t="s">
        <v>141</v>
      </c>
      <c r="EI1737" t="s">
        <v>156</v>
      </c>
      <c r="EJ1737" t="s">
        <v>157</v>
      </c>
      <c r="EK1737" t="s">
        <v>158</v>
      </c>
      <c r="EM1737" t="s">
        <v>300</v>
      </c>
      <c r="EN1737" t="s">
        <v>129</v>
      </c>
      <c r="EO1737" t="s">
        <v>141</v>
      </c>
      <c r="EP1737" t="s">
        <v>141</v>
      </c>
      <c r="EQ1737" t="s">
        <v>141</v>
      </c>
      <c r="ER1737" t="s">
        <v>129</v>
      </c>
      <c r="ES1737" t="s">
        <v>129</v>
      </c>
      <c r="ET1737" t="s">
        <v>141</v>
      </c>
      <c r="EU1737" t="s">
        <v>18245</v>
      </c>
      <c r="EV1737" t="s">
        <v>18246</v>
      </c>
    </row>
    <row r="1738" spans="1:152" hidden="1" x14ac:dyDescent="0.35">
      <c r="A1738" t="s">
        <v>18247</v>
      </c>
      <c r="B1738" t="s">
        <v>18248</v>
      </c>
      <c r="D1738" t="s">
        <v>13959</v>
      </c>
      <c r="E1738" t="s">
        <v>129</v>
      </c>
      <c r="F1738" t="s">
        <v>13006</v>
      </c>
      <c r="G1738" t="s">
        <v>18249</v>
      </c>
      <c r="H1738" t="s">
        <v>18249</v>
      </c>
      <c r="I1738" s="1">
        <v>44798</v>
      </c>
      <c r="J1738" t="s">
        <v>207</v>
      </c>
      <c r="K1738" t="s">
        <v>18250</v>
      </c>
      <c r="L1738" t="s">
        <v>18251</v>
      </c>
      <c r="M1738" t="s">
        <v>18252</v>
      </c>
      <c r="N1738" t="s">
        <v>18253</v>
      </c>
      <c r="O1738" t="s">
        <v>18254</v>
      </c>
      <c r="P1738" t="s">
        <v>133</v>
      </c>
      <c r="R1738" t="s">
        <v>11945</v>
      </c>
      <c r="S1738" s="1" t="s">
        <v>135</v>
      </c>
      <c r="T1738" t="s">
        <v>135</v>
      </c>
      <c r="U1738" t="s">
        <v>135</v>
      </c>
      <c r="V1738" t="s">
        <v>135</v>
      </c>
      <c r="W1738" t="s">
        <v>135</v>
      </c>
      <c r="X1738" t="s">
        <v>135</v>
      </c>
      <c r="Y1738" t="s">
        <v>136</v>
      </c>
      <c r="Z1738" t="s">
        <v>137</v>
      </c>
      <c r="AA1738" t="s">
        <v>166</v>
      </c>
      <c r="AG1738" t="s">
        <v>167</v>
      </c>
      <c r="AH1738" t="s">
        <v>141</v>
      </c>
      <c r="AJ1738" t="s">
        <v>129</v>
      </c>
      <c r="AL1738" t="s">
        <v>129</v>
      </c>
      <c r="AN1738" t="s">
        <v>129</v>
      </c>
      <c r="AP1738" t="s">
        <v>129</v>
      </c>
      <c r="AQ1738" t="s">
        <v>129</v>
      </c>
      <c r="AS1738" t="s">
        <v>349</v>
      </c>
      <c r="AT1738" t="s">
        <v>143</v>
      </c>
      <c r="AU1738" t="s">
        <v>144</v>
      </c>
      <c r="CZ1738" t="s">
        <v>209</v>
      </c>
      <c r="DB1738" t="s">
        <v>210</v>
      </c>
      <c r="DC1738" t="s">
        <v>146</v>
      </c>
      <c r="DD1738" t="s">
        <v>18255</v>
      </c>
      <c r="DE1738" t="s">
        <v>18256</v>
      </c>
      <c r="DF1738" t="s">
        <v>399</v>
      </c>
      <c r="DG1738" t="s">
        <v>399</v>
      </c>
      <c r="DI1738" t="s">
        <v>149</v>
      </c>
      <c r="DJ1738" t="s">
        <v>129</v>
      </c>
      <c r="DK1738" t="s">
        <v>141</v>
      </c>
      <c r="DL1738" t="s">
        <v>141</v>
      </c>
      <c r="DM1738" t="s">
        <v>141</v>
      </c>
      <c r="DN1738" t="s">
        <v>141</v>
      </c>
      <c r="DO1738" t="s">
        <v>141</v>
      </c>
      <c r="DQ1738" t="s">
        <v>225</v>
      </c>
      <c r="DS1738" t="s">
        <v>18257</v>
      </c>
      <c r="DT1738" t="s">
        <v>18258</v>
      </c>
      <c r="DV1738" t="str">
        <f>VLOOKUP(H1738,'[3]Merge Gagner assez d''argent'!$A:$B,2,FALSE)</f>
        <v>Oui</v>
      </c>
      <c r="DX1738" t="s">
        <v>141</v>
      </c>
      <c r="DZ1738" t="s">
        <v>141</v>
      </c>
      <c r="EB1738" t="s">
        <v>141</v>
      </c>
      <c r="EC1738" t="s">
        <v>18259</v>
      </c>
      <c r="ED1738" t="s">
        <v>141</v>
      </c>
      <c r="EF1738" t="s">
        <v>129</v>
      </c>
      <c r="EG1738" t="s">
        <v>18260</v>
      </c>
      <c r="EH1738" t="s">
        <v>141</v>
      </c>
      <c r="EI1738" t="s">
        <v>156</v>
      </c>
      <c r="EJ1738" t="s">
        <v>157</v>
      </c>
      <c r="EK1738" t="s">
        <v>181</v>
      </c>
      <c r="EM1738" t="s">
        <v>159</v>
      </c>
      <c r="EN1738" t="s">
        <v>141</v>
      </c>
      <c r="EO1738" t="s">
        <v>141</v>
      </c>
      <c r="EP1738" t="s">
        <v>141</v>
      </c>
      <c r="EQ1738" t="s">
        <v>141</v>
      </c>
      <c r="ER1738" t="s">
        <v>129</v>
      </c>
      <c r="ES1738" t="s">
        <v>141</v>
      </c>
      <c r="ET1738" t="s">
        <v>141</v>
      </c>
      <c r="EU1738" t="s">
        <v>18261</v>
      </c>
      <c r="EV1738" t="s">
        <v>14370</v>
      </c>
    </row>
    <row r="1739" spans="1:152" hidden="1" x14ac:dyDescent="0.35">
      <c r="A1739" t="s">
        <v>18262</v>
      </c>
      <c r="B1739" t="s">
        <v>18263</v>
      </c>
      <c r="D1739" t="s">
        <v>18006</v>
      </c>
      <c r="E1739" t="s">
        <v>129</v>
      </c>
      <c r="F1739" t="s">
        <v>13006</v>
      </c>
      <c r="G1739" t="s">
        <v>18264</v>
      </c>
      <c r="H1739" t="s">
        <v>18264</v>
      </c>
      <c r="I1739" s="1">
        <v>44798</v>
      </c>
      <c r="J1739" t="s">
        <v>207</v>
      </c>
      <c r="K1739" t="s">
        <v>18265</v>
      </c>
      <c r="L1739" t="s">
        <v>18266</v>
      </c>
      <c r="M1739" t="s">
        <v>18267</v>
      </c>
      <c r="N1739" t="s">
        <v>18268</v>
      </c>
      <c r="O1739" t="s">
        <v>18269</v>
      </c>
      <c r="P1739" t="s">
        <v>133</v>
      </c>
      <c r="R1739" t="s">
        <v>11945</v>
      </c>
      <c r="S1739" s="1">
        <f>VLOOKUP(H1739,'[1]Base JI SMP'!$C:$F,4,FALSE)</f>
        <v>44651</v>
      </c>
      <c r="T1739" t="str">
        <f>VLOOKUP(H1739,'[2]Base JI SMP'!$C:$J,8,FALSE)</f>
        <v>Individual</v>
      </c>
      <c r="U1739" t="str">
        <f>VLOOKUP(H1739,'[2]Base JI SMP'!$C:$M,11,FALSE)</f>
        <v>Business development/management training</v>
      </c>
      <c r="V1739" t="str">
        <f>VLOOKUP(H1739,'[2]Base JI SMP'!$C:$R,12,FALSE)</f>
        <v>Individual</v>
      </c>
      <c r="W1739" s="1">
        <f>VLOOKUP(H1739,'[1]Base JI SMP'!$C:$R,13,FALSE)</f>
        <v>44543</v>
      </c>
      <c r="X1739" s="1">
        <f>VLOOKUP(H1739,'[1]Base JI SMP'!$C:$P,14,FALSE)</f>
        <v>44547</v>
      </c>
      <c r="Y1739" t="s">
        <v>136</v>
      </c>
      <c r="Z1739" t="s">
        <v>137</v>
      </c>
      <c r="AA1739" t="s">
        <v>166</v>
      </c>
      <c r="AG1739" t="s">
        <v>250</v>
      </c>
      <c r="AH1739" t="s">
        <v>129</v>
      </c>
      <c r="AI1739" t="s">
        <v>18270</v>
      </c>
      <c r="AJ1739" t="s">
        <v>141</v>
      </c>
      <c r="AK1739" t="s">
        <v>18271</v>
      </c>
      <c r="AL1739" t="s">
        <v>129</v>
      </c>
      <c r="AN1739" t="s">
        <v>129</v>
      </c>
      <c r="AP1739" t="s">
        <v>129</v>
      </c>
      <c r="AQ1739" t="s">
        <v>141</v>
      </c>
      <c r="AR1739" t="s">
        <v>18272</v>
      </c>
      <c r="AS1739" t="s">
        <v>223</v>
      </c>
      <c r="AT1739" t="s">
        <v>844</v>
      </c>
      <c r="AU1739" t="s">
        <v>144</v>
      </c>
      <c r="CZ1739" t="s">
        <v>171</v>
      </c>
      <c r="DA1739" t="s">
        <v>18273</v>
      </c>
      <c r="DB1739" t="s">
        <v>210</v>
      </c>
      <c r="DC1739" t="s">
        <v>901</v>
      </c>
      <c r="DD1739" t="s">
        <v>18274</v>
      </c>
      <c r="DE1739" t="s">
        <v>2923</v>
      </c>
      <c r="DF1739" t="s">
        <v>399</v>
      </c>
      <c r="DG1739" t="s">
        <v>399</v>
      </c>
      <c r="DI1739" t="s">
        <v>149</v>
      </c>
      <c r="DJ1739" t="s">
        <v>129</v>
      </c>
      <c r="DK1739" t="s">
        <v>141</v>
      </c>
      <c r="DL1739" t="s">
        <v>141</v>
      </c>
      <c r="DM1739" t="s">
        <v>141</v>
      </c>
      <c r="DN1739" t="s">
        <v>141</v>
      </c>
      <c r="DO1739" t="s">
        <v>141</v>
      </c>
      <c r="DQ1739" t="s">
        <v>150</v>
      </c>
      <c r="DS1739" t="s">
        <v>18275</v>
      </c>
      <c r="DV1739" t="str">
        <f>VLOOKUP(H1739,'[3]Merge Gagner assez d''argent'!$A:$B,2,FALSE)</f>
        <v>Oui</v>
      </c>
      <c r="DX1739" t="s">
        <v>141</v>
      </c>
      <c r="DZ1739" t="s">
        <v>141</v>
      </c>
      <c r="EB1739" t="s">
        <v>141</v>
      </c>
      <c r="EC1739" t="s">
        <v>18276</v>
      </c>
      <c r="ED1739" t="s">
        <v>141</v>
      </c>
      <c r="EF1739" t="s">
        <v>129</v>
      </c>
      <c r="EG1739" t="s">
        <v>18277</v>
      </c>
      <c r="EH1739" t="s">
        <v>141</v>
      </c>
      <c r="EI1739" t="s">
        <v>214</v>
      </c>
      <c r="EJ1739" t="s">
        <v>157</v>
      </c>
      <c r="EK1739" t="s">
        <v>181</v>
      </c>
      <c r="EM1739" t="s">
        <v>1579</v>
      </c>
      <c r="EN1739" t="s">
        <v>141</v>
      </c>
      <c r="EO1739" t="s">
        <v>141</v>
      </c>
      <c r="EP1739" t="s">
        <v>141</v>
      </c>
      <c r="EQ1739" t="s">
        <v>129</v>
      </c>
      <c r="ER1739" t="s">
        <v>141</v>
      </c>
      <c r="ES1739" t="s">
        <v>141</v>
      </c>
      <c r="ET1739" t="s">
        <v>141</v>
      </c>
      <c r="EU1739" t="s">
        <v>18278</v>
      </c>
      <c r="EV1739" t="s">
        <v>18279</v>
      </c>
    </row>
    <row r="1740" spans="1:152" hidden="1" x14ac:dyDescent="0.35">
      <c r="A1740" t="s">
        <v>18280</v>
      </c>
      <c r="B1740" t="s">
        <v>18281</v>
      </c>
      <c r="D1740" t="s">
        <v>13959</v>
      </c>
      <c r="E1740" t="s">
        <v>129</v>
      </c>
      <c r="F1740" t="s">
        <v>13006</v>
      </c>
      <c r="G1740" t="s">
        <v>18282</v>
      </c>
      <c r="H1740" t="s">
        <v>18282</v>
      </c>
      <c r="I1740" s="1">
        <v>44798</v>
      </c>
      <c r="J1740" t="s">
        <v>207</v>
      </c>
      <c r="K1740" t="s">
        <v>18283</v>
      </c>
      <c r="L1740" t="s">
        <v>18284</v>
      </c>
      <c r="M1740" t="s">
        <v>18285</v>
      </c>
      <c r="N1740" t="s">
        <v>18286</v>
      </c>
      <c r="O1740" t="s">
        <v>18287</v>
      </c>
      <c r="P1740" t="s">
        <v>133</v>
      </c>
      <c r="R1740" t="s">
        <v>11945</v>
      </c>
      <c r="S1740" s="1">
        <f>VLOOKUP(H1740,'[1]Base JI SMP'!$C:$F,4,FALSE)</f>
        <v>44615</v>
      </c>
      <c r="T1740" t="str">
        <f>VLOOKUP(H1740,'[2]Base JI SMP'!$C:$J,8,FALSE)</f>
        <v>Individual</v>
      </c>
      <c r="U1740" t="str">
        <f>VLOOKUP(H1740,'[2]Base JI SMP'!$C:$M,11,FALSE)</f>
        <v>Business development/management training</v>
      </c>
      <c r="V1740" t="str">
        <f>VLOOKUP(H1740,'[2]Base JI SMP'!$C:$R,12,FALSE)</f>
        <v>Individual</v>
      </c>
      <c r="W1740" s="1">
        <f>VLOOKUP(H1740,'[1]Base JI SMP'!$C:$R,13,FALSE)</f>
        <v>44424</v>
      </c>
      <c r="X1740" s="1">
        <f>VLOOKUP(H1740,'[1]Base JI SMP'!$C:$P,14,FALSE)</f>
        <v>44428</v>
      </c>
      <c r="Y1740" t="s">
        <v>136</v>
      </c>
      <c r="Z1740" t="s">
        <v>137</v>
      </c>
      <c r="AA1740" t="s">
        <v>166</v>
      </c>
      <c r="AG1740" t="s">
        <v>250</v>
      </c>
      <c r="AH1740" t="s">
        <v>141</v>
      </c>
      <c r="AJ1740" t="s">
        <v>129</v>
      </c>
      <c r="AL1740" t="s">
        <v>129</v>
      </c>
      <c r="AN1740" t="s">
        <v>129</v>
      </c>
      <c r="AP1740" t="s">
        <v>129</v>
      </c>
      <c r="AQ1740" t="s">
        <v>129</v>
      </c>
      <c r="AS1740" t="s">
        <v>349</v>
      </c>
      <c r="AT1740" t="s">
        <v>143</v>
      </c>
      <c r="AU1740" t="s">
        <v>144</v>
      </c>
      <c r="CZ1740" t="s">
        <v>209</v>
      </c>
      <c r="DB1740" t="s">
        <v>210</v>
      </c>
      <c r="DC1740" t="s">
        <v>146</v>
      </c>
      <c r="DD1740" t="s">
        <v>18288</v>
      </c>
      <c r="DE1740" t="s">
        <v>16356</v>
      </c>
      <c r="DF1740" t="s">
        <v>399</v>
      </c>
      <c r="DG1740" t="s">
        <v>399</v>
      </c>
      <c r="DI1740" t="s">
        <v>149</v>
      </c>
      <c r="DJ1740" t="s">
        <v>129</v>
      </c>
      <c r="DK1740" t="s">
        <v>141</v>
      </c>
      <c r="DL1740" t="s">
        <v>141</v>
      </c>
      <c r="DM1740" t="s">
        <v>141</v>
      </c>
      <c r="DN1740" t="s">
        <v>141</v>
      </c>
      <c r="DO1740" t="s">
        <v>141</v>
      </c>
      <c r="DQ1740" t="s">
        <v>150</v>
      </c>
      <c r="DS1740" t="s">
        <v>18289</v>
      </c>
      <c r="DT1740" t="s">
        <v>18290</v>
      </c>
      <c r="DV1740" t="str">
        <f>VLOOKUP(H1740,'[3]Merge Gagner assez d''argent'!$A:$B,2,FALSE)</f>
        <v>Partiellement</v>
      </c>
      <c r="DX1740" t="s">
        <v>129</v>
      </c>
      <c r="DY1740" t="s">
        <v>250</v>
      </c>
      <c r="DZ1740" t="s">
        <v>141</v>
      </c>
      <c r="EB1740" t="s">
        <v>141</v>
      </c>
      <c r="ED1740" t="s">
        <v>141</v>
      </c>
      <c r="EF1740" t="s">
        <v>141</v>
      </c>
      <c r="EG1740" t="s">
        <v>18291</v>
      </c>
      <c r="EH1740" t="s">
        <v>2424</v>
      </c>
      <c r="EI1740" t="s">
        <v>156</v>
      </c>
      <c r="EJ1740" t="s">
        <v>157</v>
      </c>
      <c r="EK1740" t="s">
        <v>384</v>
      </c>
      <c r="EM1740" t="s">
        <v>159</v>
      </c>
      <c r="EN1740" t="s">
        <v>141</v>
      </c>
      <c r="EO1740" t="s">
        <v>141</v>
      </c>
      <c r="EP1740" t="s">
        <v>141</v>
      </c>
      <c r="EQ1740" t="s">
        <v>141</v>
      </c>
      <c r="ER1740" t="s">
        <v>129</v>
      </c>
      <c r="ES1740" t="s">
        <v>141</v>
      </c>
      <c r="ET1740" t="s">
        <v>141</v>
      </c>
      <c r="EU1740" t="s">
        <v>18292</v>
      </c>
      <c r="EV1740" t="s">
        <v>14370</v>
      </c>
    </row>
    <row r="1741" spans="1:152" hidden="1" x14ac:dyDescent="0.35">
      <c r="A1741" t="s">
        <v>18293</v>
      </c>
      <c r="B1741" t="s">
        <v>18294</v>
      </c>
      <c r="D1741" t="s">
        <v>13959</v>
      </c>
      <c r="E1741" t="s">
        <v>129</v>
      </c>
      <c r="F1741" t="s">
        <v>13006</v>
      </c>
      <c r="G1741" t="s">
        <v>18295</v>
      </c>
      <c r="H1741" t="s">
        <v>18295</v>
      </c>
      <c r="I1741" s="1">
        <v>44798</v>
      </c>
      <c r="J1741" t="s">
        <v>207</v>
      </c>
      <c r="K1741" t="s">
        <v>18296</v>
      </c>
      <c r="L1741" t="s">
        <v>18297</v>
      </c>
      <c r="M1741" t="s">
        <v>18298</v>
      </c>
      <c r="N1741" t="s">
        <v>18299</v>
      </c>
      <c r="O1741" t="s">
        <v>2846</v>
      </c>
      <c r="P1741" t="s">
        <v>133</v>
      </c>
      <c r="R1741" t="s">
        <v>11945</v>
      </c>
      <c r="S1741" s="1" t="s">
        <v>135</v>
      </c>
      <c r="T1741" t="s">
        <v>135</v>
      </c>
      <c r="U1741" t="s">
        <v>135</v>
      </c>
      <c r="V1741" t="s">
        <v>135</v>
      </c>
      <c r="W1741" t="s">
        <v>135</v>
      </c>
      <c r="X1741" t="s">
        <v>135</v>
      </c>
      <c r="Y1741" t="s">
        <v>136</v>
      </c>
      <c r="Z1741" t="s">
        <v>137</v>
      </c>
      <c r="AA1741" t="s">
        <v>171</v>
      </c>
      <c r="AF1741" t="s">
        <v>1806</v>
      </c>
      <c r="AG1741" t="s">
        <v>250</v>
      </c>
      <c r="AH1741" t="s">
        <v>141</v>
      </c>
      <c r="AJ1741" t="s">
        <v>129</v>
      </c>
      <c r="AL1741" t="s">
        <v>129</v>
      </c>
      <c r="AN1741" t="s">
        <v>129</v>
      </c>
      <c r="AP1741" t="s">
        <v>129</v>
      </c>
      <c r="AQ1741" t="s">
        <v>129</v>
      </c>
      <c r="AS1741" t="s">
        <v>349</v>
      </c>
      <c r="AT1741" t="s">
        <v>844</v>
      </c>
      <c r="AU1741" t="s">
        <v>144</v>
      </c>
      <c r="CZ1741" t="s">
        <v>209</v>
      </c>
      <c r="DB1741" t="s">
        <v>210</v>
      </c>
      <c r="DC1741" t="s">
        <v>146</v>
      </c>
      <c r="DD1741" t="s">
        <v>18300</v>
      </c>
      <c r="DE1741" t="s">
        <v>18301</v>
      </c>
      <c r="DF1741" t="s">
        <v>399</v>
      </c>
      <c r="DG1741" t="s">
        <v>399</v>
      </c>
      <c r="DI1741" t="s">
        <v>149</v>
      </c>
      <c r="DJ1741" t="s">
        <v>129</v>
      </c>
      <c r="DK1741" t="s">
        <v>141</v>
      </c>
      <c r="DL1741" t="s">
        <v>141</v>
      </c>
      <c r="DM1741" t="s">
        <v>141</v>
      </c>
      <c r="DN1741" t="s">
        <v>141</v>
      </c>
      <c r="DO1741" t="s">
        <v>141</v>
      </c>
      <c r="DQ1741" t="s">
        <v>150</v>
      </c>
      <c r="DS1741" t="s">
        <v>18302</v>
      </c>
      <c r="DT1741" t="s">
        <v>18303</v>
      </c>
      <c r="DV1741" t="str">
        <f>VLOOKUP(H1741,'[3]Merge Gagner assez d''argent'!$A:$B,2,FALSE)</f>
        <v>Oui</v>
      </c>
      <c r="DX1741" t="s">
        <v>129</v>
      </c>
      <c r="DY1741" t="s">
        <v>250</v>
      </c>
      <c r="DZ1741" t="s">
        <v>141</v>
      </c>
      <c r="EB1741" t="s">
        <v>141</v>
      </c>
      <c r="EF1741" t="s">
        <v>129</v>
      </c>
      <c r="EG1741" t="s">
        <v>18304</v>
      </c>
      <c r="EH1741" t="s">
        <v>141</v>
      </c>
      <c r="EI1741" t="s">
        <v>156</v>
      </c>
      <c r="EJ1741" t="s">
        <v>157</v>
      </c>
      <c r="EK1741" t="s">
        <v>181</v>
      </c>
      <c r="EM1741" t="s">
        <v>159</v>
      </c>
      <c r="EN1741" t="s">
        <v>141</v>
      </c>
      <c r="EO1741" t="s">
        <v>141</v>
      </c>
      <c r="EP1741" t="s">
        <v>141</v>
      </c>
      <c r="EQ1741" t="s">
        <v>141</v>
      </c>
      <c r="ER1741" t="s">
        <v>129</v>
      </c>
      <c r="ES1741" t="s">
        <v>141</v>
      </c>
      <c r="ET1741" t="s">
        <v>141</v>
      </c>
      <c r="EU1741" t="s">
        <v>18049</v>
      </c>
      <c r="EV1741" t="s">
        <v>14370</v>
      </c>
    </row>
    <row r="1742" spans="1:152" hidden="1" x14ac:dyDescent="0.35">
      <c r="A1742" t="s">
        <v>18305</v>
      </c>
      <c r="B1742" t="s">
        <v>18306</v>
      </c>
      <c r="D1742" t="s">
        <v>13959</v>
      </c>
      <c r="E1742" t="s">
        <v>129</v>
      </c>
      <c r="F1742" t="s">
        <v>13006</v>
      </c>
      <c r="G1742" t="s">
        <v>17527</v>
      </c>
      <c r="H1742" s="2"/>
      <c r="I1742" s="1">
        <v>44767</v>
      </c>
      <c r="J1742" t="s">
        <v>207</v>
      </c>
      <c r="K1742" t="s">
        <v>18307</v>
      </c>
      <c r="L1742" t="s">
        <v>18308</v>
      </c>
      <c r="M1742" t="s">
        <v>18309</v>
      </c>
      <c r="N1742" t="s">
        <v>18310</v>
      </c>
      <c r="O1742" t="s">
        <v>18311</v>
      </c>
      <c r="P1742" t="s">
        <v>133</v>
      </c>
      <c r="R1742" t="s">
        <v>11945</v>
      </c>
      <c r="S1742" s="1" t="e">
        <f>VLOOKUP(H1742,'[1]Base JI SMP'!$C:$F,4,FALSE)</f>
        <v>#N/A</v>
      </c>
      <c r="T1742" t="e">
        <f>VLOOKUP(H1742,'[2]Base JI SMP'!$C:$J,8,FALSE)</f>
        <v>#N/A</v>
      </c>
      <c r="U1742" t="e">
        <f>VLOOKUP(H1742,'[2]Base JI SMP'!$C:$M,11,FALSE)</f>
        <v>#N/A</v>
      </c>
      <c r="V1742" t="e">
        <f>VLOOKUP(H1742,'[2]Base JI SMP'!$C:$R,12,FALSE)</f>
        <v>#N/A</v>
      </c>
      <c r="W1742" s="1" t="e">
        <f>VLOOKUP(H1742,'[1]Base JI SMP'!$C:$R,13,FALSE)</f>
        <v>#N/A</v>
      </c>
      <c r="X1742" s="1" t="e">
        <f>VLOOKUP(H1742,'[1]Base JI SMP'!$C:$P,14,FALSE)</f>
        <v>#N/A</v>
      </c>
      <c r="Y1742" t="s">
        <v>136</v>
      </c>
      <c r="Z1742" t="s">
        <v>137</v>
      </c>
      <c r="AA1742" t="s">
        <v>166</v>
      </c>
      <c r="AG1742" t="s">
        <v>250</v>
      </c>
      <c r="AH1742" t="s">
        <v>141</v>
      </c>
      <c r="AJ1742" t="s">
        <v>129</v>
      </c>
      <c r="AL1742" t="s">
        <v>129</v>
      </c>
      <c r="AN1742" t="s">
        <v>129</v>
      </c>
      <c r="AP1742" t="s">
        <v>129</v>
      </c>
      <c r="AQ1742" t="s">
        <v>129</v>
      </c>
      <c r="AS1742" t="s">
        <v>349</v>
      </c>
      <c r="AT1742" t="s">
        <v>143</v>
      </c>
      <c r="AU1742" t="s">
        <v>144</v>
      </c>
      <c r="CZ1742" t="s">
        <v>171</v>
      </c>
      <c r="DA1742" t="s">
        <v>18312</v>
      </c>
      <c r="DB1742" t="s">
        <v>210</v>
      </c>
      <c r="DC1742" t="s">
        <v>146</v>
      </c>
      <c r="DD1742" t="s">
        <v>18313</v>
      </c>
      <c r="DE1742" t="s">
        <v>18314</v>
      </c>
      <c r="DF1742" t="s">
        <v>399</v>
      </c>
      <c r="DG1742" t="s">
        <v>399</v>
      </c>
      <c r="DI1742" t="s">
        <v>149</v>
      </c>
      <c r="DJ1742" t="s">
        <v>129</v>
      </c>
      <c r="DK1742" t="s">
        <v>141</v>
      </c>
      <c r="DL1742" t="s">
        <v>141</v>
      </c>
      <c r="DM1742" t="s">
        <v>141</v>
      </c>
      <c r="DN1742" t="s">
        <v>141</v>
      </c>
      <c r="DO1742" t="s">
        <v>141</v>
      </c>
      <c r="DQ1742" t="s">
        <v>150</v>
      </c>
      <c r="DS1742" t="s">
        <v>18315</v>
      </c>
      <c r="DT1742" t="s">
        <v>18316</v>
      </c>
      <c r="DV1742" t="e">
        <f>VLOOKUP(H1742,'[3]Merge Gagner assez d''argent'!$A:$B,2,FALSE)</f>
        <v>#N/A</v>
      </c>
      <c r="DX1742" t="s">
        <v>141</v>
      </c>
      <c r="DZ1742" t="s">
        <v>141</v>
      </c>
      <c r="EB1742" t="s">
        <v>141</v>
      </c>
      <c r="EC1742" t="s">
        <v>18317</v>
      </c>
      <c r="ED1742" t="s">
        <v>141</v>
      </c>
      <c r="EF1742" t="s">
        <v>129</v>
      </c>
      <c r="EH1742" t="s">
        <v>141</v>
      </c>
      <c r="EI1742" t="s">
        <v>157</v>
      </c>
      <c r="EJ1742" t="s">
        <v>157</v>
      </c>
      <c r="EK1742" t="s">
        <v>181</v>
      </c>
      <c r="EM1742" t="s">
        <v>159</v>
      </c>
      <c r="EN1742" t="s">
        <v>141</v>
      </c>
      <c r="EO1742" t="s">
        <v>141</v>
      </c>
      <c r="EP1742" t="s">
        <v>141</v>
      </c>
      <c r="EQ1742" t="s">
        <v>141</v>
      </c>
      <c r="ER1742" t="s">
        <v>129</v>
      </c>
      <c r="ES1742" t="s">
        <v>141</v>
      </c>
      <c r="ET1742" t="s">
        <v>141</v>
      </c>
      <c r="EU1742" t="s">
        <v>18318</v>
      </c>
      <c r="EV1742" t="s">
        <v>13967</v>
      </c>
    </row>
    <row r="1743" spans="1:152" hidden="1" x14ac:dyDescent="0.35">
      <c r="A1743" t="s">
        <v>18319</v>
      </c>
      <c r="B1743" t="s">
        <v>18320</v>
      </c>
      <c r="D1743" t="s">
        <v>17933</v>
      </c>
      <c r="E1743" t="s">
        <v>129</v>
      </c>
      <c r="F1743" t="s">
        <v>13006</v>
      </c>
      <c r="G1743" t="s">
        <v>18321</v>
      </c>
      <c r="H1743" t="s">
        <v>18321</v>
      </c>
      <c r="I1743" s="1">
        <v>44799</v>
      </c>
      <c r="J1743" t="s">
        <v>207</v>
      </c>
      <c r="K1743" t="s">
        <v>18322</v>
      </c>
      <c r="L1743" t="s">
        <v>18323</v>
      </c>
      <c r="M1743" t="s">
        <v>18324</v>
      </c>
      <c r="N1743" t="s">
        <v>12166</v>
      </c>
      <c r="O1743" t="s">
        <v>18325</v>
      </c>
      <c r="P1743" t="s">
        <v>133</v>
      </c>
      <c r="R1743" t="s">
        <v>11945</v>
      </c>
      <c r="S1743" s="1">
        <f>VLOOKUP(H1743,'[1]Base JI SMP'!$C:$F,4,FALSE)</f>
        <v>44769</v>
      </c>
      <c r="T1743" t="str">
        <f>VLOOKUP(H1743,'[2]Base JI SMP'!$C:$J,8,FALSE)</f>
        <v>Individual</v>
      </c>
      <c r="U1743" t="s">
        <v>135</v>
      </c>
      <c r="V1743" t="s">
        <v>135</v>
      </c>
      <c r="W1743" t="s">
        <v>135</v>
      </c>
      <c r="X1743" t="s">
        <v>135</v>
      </c>
      <c r="Y1743" t="s">
        <v>136</v>
      </c>
      <c r="Z1743" t="s">
        <v>189</v>
      </c>
      <c r="AA1743" t="s">
        <v>166</v>
      </c>
      <c r="AG1743" t="s">
        <v>320</v>
      </c>
      <c r="AH1743" t="s">
        <v>141</v>
      </c>
      <c r="AL1743" t="s">
        <v>129</v>
      </c>
      <c r="AN1743" t="s">
        <v>129</v>
      </c>
      <c r="AP1743" t="s">
        <v>129</v>
      </c>
      <c r="AQ1743" t="s">
        <v>141</v>
      </c>
      <c r="AS1743" t="s">
        <v>208</v>
      </c>
      <c r="AT1743" t="s">
        <v>679</v>
      </c>
      <c r="AU1743" t="s">
        <v>144</v>
      </c>
      <c r="CZ1743" t="s">
        <v>171</v>
      </c>
      <c r="DA1743" t="s">
        <v>18326</v>
      </c>
      <c r="DB1743" t="s">
        <v>297</v>
      </c>
      <c r="DC1743" t="s">
        <v>146</v>
      </c>
      <c r="DD1743" t="s">
        <v>18327</v>
      </c>
      <c r="DE1743" t="s">
        <v>18328</v>
      </c>
      <c r="DF1743" t="s">
        <v>399</v>
      </c>
      <c r="DG1743" t="s">
        <v>399</v>
      </c>
      <c r="DI1743" t="s">
        <v>149</v>
      </c>
      <c r="DJ1743" t="s">
        <v>129</v>
      </c>
      <c r="DK1743" t="s">
        <v>141</v>
      </c>
      <c r="DL1743" t="s">
        <v>141</v>
      </c>
      <c r="DM1743" t="s">
        <v>141</v>
      </c>
      <c r="DN1743" t="s">
        <v>141</v>
      </c>
      <c r="DO1743" t="s">
        <v>141</v>
      </c>
      <c r="DQ1743" t="s">
        <v>150</v>
      </c>
      <c r="DS1743" t="s">
        <v>18329</v>
      </c>
      <c r="DT1743" t="s">
        <v>18330</v>
      </c>
      <c r="DV1743" t="str">
        <f>VLOOKUP(H1743,'[3]Merge Gagner assez d''argent'!$A:$B,2,FALSE)</f>
        <v>Oui</v>
      </c>
      <c r="DX1743" t="s">
        <v>129</v>
      </c>
      <c r="DY1743" t="s">
        <v>425</v>
      </c>
      <c r="DZ1743" t="s">
        <v>141</v>
      </c>
      <c r="EB1743" t="s">
        <v>686</v>
      </c>
      <c r="EC1743" t="s">
        <v>135</v>
      </c>
      <c r="ED1743" t="s">
        <v>686</v>
      </c>
      <c r="EF1743" t="s">
        <v>129</v>
      </c>
      <c r="EG1743" t="s">
        <v>18331</v>
      </c>
      <c r="EH1743" t="s">
        <v>141</v>
      </c>
      <c r="EI1743" t="s">
        <v>253</v>
      </c>
      <c r="EJ1743" t="s">
        <v>157</v>
      </c>
      <c r="EK1743" t="s">
        <v>158</v>
      </c>
      <c r="EM1743" t="s">
        <v>171</v>
      </c>
      <c r="EN1743" t="s">
        <v>141</v>
      </c>
      <c r="EO1743" t="s">
        <v>141</v>
      </c>
      <c r="EP1743" t="s">
        <v>141</v>
      </c>
      <c r="EQ1743" t="s">
        <v>141</v>
      </c>
      <c r="ER1743" t="s">
        <v>141</v>
      </c>
      <c r="ES1743" t="s">
        <v>141</v>
      </c>
      <c r="ET1743" t="s">
        <v>129</v>
      </c>
      <c r="EU1743" t="s">
        <v>18332</v>
      </c>
      <c r="EV1743" t="s">
        <v>18333</v>
      </c>
    </row>
    <row r="1744" spans="1:152" hidden="1" x14ac:dyDescent="0.35">
      <c r="A1744" t="s">
        <v>18334</v>
      </c>
      <c r="B1744" t="s">
        <v>18335</v>
      </c>
      <c r="D1744" t="s">
        <v>14411</v>
      </c>
      <c r="E1744" t="s">
        <v>129</v>
      </c>
      <c r="F1744" t="s">
        <v>10188</v>
      </c>
      <c r="G1744" t="s">
        <v>18336</v>
      </c>
      <c r="H1744" t="s">
        <v>18336</v>
      </c>
      <c r="I1744" s="1">
        <v>44799</v>
      </c>
      <c r="J1744" t="s">
        <v>132</v>
      </c>
      <c r="P1744" t="s">
        <v>11945</v>
      </c>
      <c r="R1744" t="s">
        <v>11945</v>
      </c>
      <c r="S1744" s="1">
        <f>VLOOKUP(H1744,'[1]Base JI SMP'!$C:$F,4,FALSE)</f>
        <v>44781</v>
      </c>
      <c r="T1744" t="str">
        <f>VLOOKUP(H1744,'[2]Base JI SMP'!$C:$J,8,FALSE)</f>
        <v>Individual</v>
      </c>
      <c r="U1744" t="s">
        <v>135</v>
      </c>
      <c r="V1744" t="s">
        <v>135</v>
      </c>
      <c r="W1744" t="s">
        <v>135</v>
      </c>
      <c r="X1744" t="s">
        <v>135</v>
      </c>
      <c r="Y1744" t="s">
        <v>136</v>
      </c>
      <c r="Z1744" t="s">
        <v>189</v>
      </c>
      <c r="AA1744" t="s">
        <v>348</v>
      </c>
      <c r="AG1744">
        <v>4</v>
      </c>
      <c r="AH1744" t="s">
        <v>141</v>
      </c>
      <c r="AJ1744" t="s">
        <v>129</v>
      </c>
      <c r="AL1744" t="s">
        <v>129</v>
      </c>
      <c r="AN1744" t="s">
        <v>129</v>
      </c>
      <c r="AP1744" t="s">
        <v>129</v>
      </c>
      <c r="AQ1744" t="s">
        <v>129</v>
      </c>
      <c r="AS1744">
        <v>2</v>
      </c>
      <c r="AT1744" t="s">
        <v>679</v>
      </c>
      <c r="AU1744" t="s">
        <v>144</v>
      </c>
      <c r="CZ1744" t="s">
        <v>209</v>
      </c>
      <c r="DB1744" t="s">
        <v>210</v>
      </c>
      <c r="DC1744" t="s">
        <v>146</v>
      </c>
      <c r="DD1744" t="s">
        <v>18337</v>
      </c>
      <c r="DE1744" t="s">
        <v>4731</v>
      </c>
      <c r="DF1744" t="s">
        <v>141</v>
      </c>
      <c r="DI1744" t="s">
        <v>149</v>
      </c>
      <c r="DJ1744" t="s">
        <v>129</v>
      </c>
      <c r="DK1744" t="s">
        <v>141</v>
      </c>
      <c r="DL1744" t="s">
        <v>141</v>
      </c>
      <c r="DM1744" t="s">
        <v>141</v>
      </c>
      <c r="DN1744" t="s">
        <v>141</v>
      </c>
      <c r="DO1744" t="s">
        <v>141</v>
      </c>
      <c r="DQ1744" t="s">
        <v>225</v>
      </c>
      <c r="DS1744" t="s">
        <v>18338</v>
      </c>
      <c r="DU1744" t="s">
        <v>198</v>
      </c>
      <c r="DV1744" t="str">
        <f>VLOOKUP(H1744,'[3]Merge Gagner assez d''argent'!$A:$B,2,FALSE)</f>
        <v>Partiellement</v>
      </c>
      <c r="DX1744" t="s">
        <v>141</v>
      </c>
      <c r="DZ1744" t="s">
        <v>141</v>
      </c>
      <c r="EB1744" t="s">
        <v>141</v>
      </c>
      <c r="ED1744" t="s">
        <v>141</v>
      </c>
      <c r="EF1744" t="s">
        <v>129</v>
      </c>
      <c r="EH1744" t="s">
        <v>141</v>
      </c>
      <c r="EI1744" t="s">
        <v>156</v>
      </c>
      <c r="EJ1744" t="s">
        <v>157</v>
      </c>
      <c r="EK1744" t="s">
        <v>158</v>
      </c>
      <c r="EM1744" t="s">
        <v>182</v>
      </c>
      <c r="EN1744" t="s">
        <v>129</v>
      </c>
      <c r="EO1744" t="s">
        <v>141</v>
      </c>
      <c r="EP1744" t="s">
        <v>141</v>
      </c>
      <c r="EQ1744" t="s">
        <v>141</v>
      </c>
      <c r="ER1744" t="s">
        <v>129</v>
      </c>
      <c r="ES1744" t="s">
        <v>141</v>
      </c>
      <c r="ET1744" t="s">
        <v>141</v>
      </c>
      <c r="EU1744" t="s">
        <v>18339</v>
      </c>
      <c r="EV1744" t="s">
        <v>18340</v>
      </c>
    </row>
    <row r="1745" spans="1:154" hidden="1" x14ac:dyDescent="0.35">
      <c r="A1745" t="s">
        <v>18341</v>
      </c>
      <c r="B1745" t="s">
        <v>18342</v>
      </c>
      <c r="D1745" t="s">
        <v>13959</v>
      </c>
      <c r="E1745" t="s">
        <v>129</v>
      </c>
      <c r="F1745" t="s">
        <v>13006</v>
      </c>
      <c r="G1745" t="s">
        <v>18343</v>
      </c>
      <c r="H1745" t="s">
        <v>18343</v>
      </c>
      <c r="I1745" s="1">
        <v>44799</v>
      </c>
      <c r="J1745" t="s">
        <v>207</v>
      </c>
      <c r="K1745" t="s">
        <v>18344</v>
      </c>
      <c r="L1745" t="s">
        <v>18345</v>
      </c>
      <c r="M1745" t="s">
        <v>18346</v>
      </c>
      <c r="N1745" t="s">
        <v>18347</v>
      </c>
      <c r="O1745" t="s">
        <v>18348</v>
      </c>
      <c r="P1745" t="s">
        <v>133</v>
      </c>
      <c r="R1745" t="s">
        <v>11945</v>
      </c>
      <c r="S1745" s="1">
        <f>VLOOKUP(H1745,'[1]Base JI SMP'!$C:$F,4,FALSE)</f>
        <v>44757</v>
      </c>
      <c r="T1745" t="str">
        <f>VLOOKUP(H1745,'[2]Base JI SMP'!$C:$J,8,FALSE)</f>
        <v>Individual</v>
      </c>
      <c r="U1745" t="str">
        <f>VLOOKUP(H1745,'[2]Base JI SMP'!$C:$M,11,FALSE)</f>
        <v>Business development/management training</v>
      </c>
      <c r="V1745" t="str">
        <f>VLOOKUP(H1745,'[2]Base JI SMP'!$C:$R,12,FALSE)</f>
        <v>Individual</v>
      </c>
      <c r="W1745" s="1">
        <f>VLOOKUP(H1745,'[1]Base JI SMP'!$C:$R,13,FALSE)</f>
        <v>44661</v>
      </c>
      <c r="X1745" s="1">
        <f>VLOOKUP(H1745,'[1]Base JI SMP'!$C:$P,14,FALSE)</f>
        <v>44664</v>
      </c>
      <c r="Y1745" t="s">
        <v>136</v>
      </c>
      <c r="Z1745" t="s">
        <v>137</v>
      </c>
      <c r="AA1745" t="s">
        <v>348</v>
      </c>
      <c r="AG1745" t="s">
        <v>167</v>
      </c>
      <c r="AH1745" t="s">
        <v>141</v>
      </c>
      <c r="AJ1745" t="s">
        <v>129</v>
      </c>
      <c r="AL1745" t="s">
        <v>129</v>
      </c>
      <c r="AN1745" t="s">
        <v>129</v>
      </c>
      <c r="AP1745" t="s">
        <v>141</v>
      </c>
      <c r="AQ1745" t="s">
        <v>129</v>
      </c>
      <c r="AS1745" t="s">
        <v>349</v>
      </c>
      <c r="AT1745" t="s">
        <v>143</v>
      </c>
      <c r="AU1745" t="s">
        <v>144</v>
      </c>
      <c r="CZ1745" t="s">
        <v>209</v>
      </c>
      <c r="DB1745" t="s">
        <v>210</v>
      </c>
      <c r="DC1745" t="s">
        <v>146</v>
      </c>
      <c r="DD1745" t="s">
        <v>18349</v>
      </c>
      <c r="DE1745" t="s">
        <v>16356</v>
      </c>
      <c r="DF1745" t="s">
        <v>399</v>
      </c>
      <c r="DG1745" t="s">
        <v>399</v>
      </c>
      <c r="DI1745" t="s">
        <v>149</v>
      </c>
      <c r="DJ1745" t="s">
        <v>129</v>
      </c>
      <c r="DK1745" t="s">
        <v>141</v>
      </c>
      <c r="DL1745" t="s">
        <v>141</v>
      </c>
      <c r="DM1745" t="s">
        <v>141</v>
      </c>
      <c r="DN1745" t="s">
        <v>141</v>
      </c>
      <c r="DO1745" t="s">
        <v>141</v>
      </c>
      <c r="DQ1745" t="s">
        <v>150</v>
      </c>
      <c r="DS1745" t="s">
        <v>14211</v>
      </c>
      <c r="DT1745" t="s">
        <v>18350</v>
      </c>
      <c r="DV1745" t="str">
        <f>VLOOKUP(H1745,'[3]Merge Gagner assez d''argent'!$A:$B,2,FALSE)</f>
        <v>Oui</v>
      </c>
      <c r="DX1745" t="s">
        <v>141</v>
      </c>
      <c r="DZ1745" t="s">
        <v>141</v>
      </c>
      <c r="EB1745" t="s">
        <v>141</v>
      </c>
      <c r="EC1745" t="s">
        <v>18317</v>
      </c>
      <c r="ED1745" t="s">
        <v>141</v>
      </c>
      <c r="EF1745" t="s">
        <v>129</v>
      </c>
      <c r="EG1745" t="s">
        <v>18351</v>
      </c>
      <c r="EH1745" t="s">
        <v>141</v>
      </c>
      <c r="EI1745" t="s">
        <v>156</v>
      </c>
      <c r="EJ1745" t="s">
        <v>157</v>
      </c>
      <c r="EK1745" t="s">
        <v>181</v>
      </c>
      <c r="EM1745" t="s">
        <v>159</v>
      </c>
      <c r="EN1745" t="s">
        <v>141</v>
      </c>
      <c r="EO1745" t="s">
        <v>141</v>
      </c>
      <c r="EP1745" t="s">
        <v>141</v>
      </c>
      <c r="EQ1745" t="s">
        <v>141</v>
      </c>
      <c r="ER1745" t="s">
        <v>129</v>
      </c>
      <c r="ES1745" t="s">
        <v>141</v>
      </c>
      <c r="ET1745" t="s">
        <v>141</v>
      </c>
      <c r="EU1745" t="s">
        <v>18352</v>
      </c>
      <c r="EV1745" t="s">
        <v>14370</v>
      </c>
    </row>
    <row r="1746" spans="1:154" hidden="1" x14ac:dyDescent="0.35">
      <c r="A1746" t="s">
        <v>18353</v>
      </c>
      <c r="B1746" t="s">
        <v>18354</v>
      </c>
      <c r="D1746" t="s">
        <v>17933</v>
      </c>
      <c r="E1746" t="s">
        <v>129</v>
      </c>
      <c r="F1746" t="s">
        <v>13006</v>
      </c>
      <c r="G1746" t="s">
        <v>18355</v>
      </c>
      <c r="H1746" t="s">
        <v>18355</v>
      </c>
      <c r="I1746" s="1">
        <v>44799</v>
      </c>
      <c r="J1746" t="s">
        <v>207</v>
      </c>
      <c r="K1746" t="s">
        <v>18356</v>
      </c>
      <c r="L1746" t="s">
        <v>18357</v>
      </c>
      <c r="M1746" t="s">
        <v>18358</v>
      </c>
      <c r="N1746" t="s">
        <v>18011</v>
      </c>
      <c r="O1746" t="s">
        <v>3738</v>
      </c>
      <c r="P1746" t="s">
        <v>133</v>
      </c>
      <c r="R1746" t="s">
        <v>11945</v>
      </c>
      <c r="S1746" s="1">
        <f>VLOOKUP(H1746,'[1]Base JI SMP'!$C:$F,4,FALSE)</f>
        <v>44735</v>
      </c>
      <c r="T1746" t="str">
        <f>VLOOKUP(H1746,'[2]Base JI SMP'!$C:$J,8,FALSE)</f>
        <v>Individual</v>
      </c>
      <c r="U1746" t="str">
        <f>VLOOKUP(H1746,'[2]Base JI SMP'!$C:$M,11,FALSE)</f>
        <v>Business development/management training</v>
      </c>
      <c r="V1746" t="str">
        <f>VLOOKUP(H1746,'[2]Base JI SMP'!$C:$R,12,FALSE)</f>
        <v>Individual</v>
      </c>
      <c r="W1746" s="1">
        <f>VLOOKUP(H1746,'[1]Base JI SMP'!$C:$R,13,FALSE)</f>
        <v>44677</v>
      </c>
      <c r="X1746" s="1">
        <f>VLOOKUP(H1746,'[1]Base JI SMP'!$C:$P,14,FALSE)</f>
        <v>44680</v>
      </c>
      <c r="Y1746" t="s">
        <v>136</v>
      </c>
      <c r="Z1746" t="s">
        <v>137</v>
      </c>
      <c r="AA1746" t="s">
        <v>166</v>
      </c>
      <c r="AG1746" t="s">
        <v>250</v>
      </c>
      <c r="AH1746" t="s">
        <v>141</v>
      </c>
      <c r="AL1746" t="s">
        <v>129</v>
      </c>
      <c r="AN1746" t="s">
        <v>129</v>
      </c>
      <c r="AP1746" t="s">
        <v>129</v>
      </c>
      <c r="AQ1746" t="s">
        <v>129</v>
      </c>
      <c r="AS1746" t="s">
        <v>190</v>
      </c>
      <c r="AT1746" t="s">
        <v>679</v>
      </c>
      <c r="AU1746" t="s">
        <v>144</v>
      </c>
      <c r="CZ1746" t="s">
        <v>552</v>
      </c>
      <c r="DB1746" t="s">
        <v>552</v>
      </c>
      <c r="DC1746" t="s">
        <v>146</v>
      </c>
      <c r="DD1746" t="s">
        <v>18359</v>
      </c>
      <c r="DE1746" t="s">
        <v>18014</v>
      </c>
      <c r="DF1746" t="s">
        <v>399</v>
      </c>
      <c r="DG1746" t="s">
        <v>399</v>
      </c>
      <c r="DI1746" t="s">
        <v>149</v>
      </c>
      <c r="DJ1746" t="s">
        <v>129</v>
      </c>
      <c r="DK1746" t="s">
        <v>141</v>
      </c>
      <c r="DL1746" t="s">
        <v>141</v>
      </c>
      <c r="DM1746" t="s">
        <v>141</v>
      </c>
      <c r="DN1746" t="s">
        <v>141</v>
      </c>
      <c r="DO1746" t="s">
        <v>141</v>
      </c>
      <c r="DQ1746" t="s">
        <v>150</v>
      </c>
      <c r="DS1746" t="s">
        <v>18360</v>
      </c>
      <c r="DT1746" t="s">
        <v>18361</v>
      </c>
      <c r="DV1746" t="str">
        <f>VLOOKUP(H1746,'[3]Merge Gagner assez d''argent'!$A:$B,2,FALSE)</f>
        <v>Oui</v>
      </c>
      <c r="DX1746" t="s">
        <v>129</v>
      </c>
      <c r="DY1746" t="s">
        <v>250</v>
      </c>
      <c r="DZ1746" t="s">
        <v>141</v>
      </c>
      <c r="EB1746" t="s">
        <v>686</v>
      </c>
      <c r="EC1746" t="s">
        <v>135</v>
      </c>
      <c r="ED1746" t="s">
        <v>686</v>
      </c>
      <c r="EF1746" t="s">
        <v>129</v>
      </c>
      <c r="EG1746" t="s">
        <v>18362</v>
      </c>
      <c r="EH1746" t="s">
        <v>141</v>
      </c>
      <c r="EI1746" t="s">
        <v>253</v>
      </c>
      <c r="EJ1746" t="s">
        <v>214</v>
      </c>
      <c r="EK1746" t="s">
        <v>181</v>
      </c>
      <c r="EM1746" t="s">
        <v>171</v>
      </c>
      <c r="EN1746" t="s">
        <v>141</v>
      </c>
      <c r="EO1746" t="s">
        <v>141</v>
      </c>
      <c r="EP1746" t="s">
        <v>141</v>
      </c>
      <c r="EQ1746" t="s">
        <v>141</v>
      </c>
      <c r="ER1746" t="s">
        <v>141</v>
      </c>
      <c r="ES1746" t="s">
        <v>141</v>
      </c>
      <c r="ET1746" t="s">
        <v>129</v>
      </c>
      <c r="EU1746" t="s">
        <v>18363</v>
      </c>
      <c r="EV1746" t="s">
        <v>18364</v>
      </c>
    </row>
    <row r="1747" spans="1:154" hidden="1" x14ac:dyDescent="0.35">
      <c r="A1747" t="s">
        <v>18365</v>
      </c>
      <c r="B1747" t="s">
        <v>18366</v>
      </c>
      <c r="D1747" t="s">
        <v>17367</v>
      </c>
      <c r="E1747" t="s">
        <v>129</v>
      </c>
      <c r="F1747" t="s">
        <v>10188</v>
      </c>
      <c r="G1747" t="s">
        <v>18367</v>
      </c>
      <c r="H1747" t="s">
        <v>18367</v>
      </c>
      <c r="I1747" s="1">
        <v>44799</v>
      </c>
      <c r="J1747" t="s">
        <v>132</v>
      </c>
      <c r="P1747" t="s">
        <v>11945</v>
      </c>
      <c r="R1747" t="s">
        <v>11945</v>
      </c>
      <c r="S1747" s="1" t="s">
        <v>135</v>
      </c>
      <c r="T1747" t="s">
        <v>135</v>
      </c>
      <c r="U1747" t="s">
        <v>135</v>
      </c>
      <c r="V1747" t="s">
        <v>135</v>
      </c>
      <c r="W1747" t="s">
        <v>135</v>
      </c>
      <c r="X1747" t="s">
        <v>135</v>
      </c>
      <c r="Y1747" t="s">
        <v>136</v>
      </c>
      <c r="Z1747" t="s">
        <v>137</v>
      </c>
      <c r="AA1747" t="s">
        <v>319</v>
      </c>
      <c r="AG1747">
        <v>6</v>
      </c>
      <c r="AH1747" t="s">
        <v>141</v>
      </c>
      <c r="AJ1747" t="s">
        <v>129</v>
      </c>
      <c r="AL1747" t="s">
        <v>129</v>
      </c>
      <c r="AN1747" t="s">
        <v>129</v>
      </c>
      <c r="AP1747" t="s">
        <v>129</v>
      </c>
      <c r="AQ1747" t="s">
        <v>129</v>
      </c>
      <c r="AS1747" t="s">
        <v>5266</v>
      </c>
      <c r="AT1747" t="s">
        <v>143</v>
      </c>
      <c r="AU1747" t="s">
        <v>144</v>
      </c>
      <c r="CZ1747" t="s">
        <v>171</v>
      </c>
      <c r="DA1747" t="s">
        <v>237</v>
      </c>
      <c r="DB1747" t="s">
        <v>592</v>
      </c>
      <c r="DC1747" t="s">
        <v>146</v>
      </c>
      <c r="DE1747" t="s">
        <v>2721</v>
      </c>
      <c r="DF1747" t="s">
        <v>399</v>
      </c>
      <c r="DG1747" t="s">
        <v>399</v>
      </c>
      <c r="DI1747" t="s">
        <v>149</v>
      </c>
      <c r="DJ1747" t="s">
        <v>129</v>
      </c>
      <c r="DK1747" t="s">
        <v>141</v>
      </c>
      <c r="DL1747" t="s">
        <v>141</v>
      </c>
      <c r="DM1747" t="s">
        <v>141</v>
      </c>
      <c r="DN1747" t="s">
        <v>141</v>
      </c>
      <c r="DO1747" t="s">
        <v>141</v>
      </c>
      <c r="DQ1747" t="s">
        <v>150</v>
      </c>
      <c r="DS1747" t="s">
        <v>18368</v>
      </c>
      <c r="DT1747" t="s">
        <v>18369</v>
      </c>
      <c r="DV1747" t="str">
        <f>VLOOKUP(H1747,'[3]Merge Gagner assez d''argent'!$A:$B,2,FALSE)</f>
        <v>Oui</v>
      </c>
      <c r="DX1747" t="s">
        <v>141</v>
      </c>
      <c r="DZ1747" t="s">
        <v>141</v>
      </c>
      <c r="EB1747" t="s">
        <v>129</v>
      </c>
      <c r="EC1747" t="s">
        <v>18370</v>
      </c>
      <c r="ED1747" t="s">
        <v>141</v>
      </c>
      <c r="EF1747" t="s">
        <v>129</v>
      </c>
      <c r="EG1747" t="s">
        <v>18371</v>
      </c>
      <c r="EH1747" t="s">
        <v>141</v>
      </c>
      <c r="EI1747" t="s">
        <v>156</v>
      </c>
      <c r="EJ1747" t="s">
        <v>157</v>
      </c>
      <c r="EK1747" t="s">
        <v>158</v>
      </c>
      <c r="EM1747" t="s">
        <v>159</v>
      </c>
      <c r="EN1747" t="s">
        <v>141</v>
      </c>
      <c r="EO1747" t="s">
        <v>141</v>
      </c>
      <c r="EP1747" t="s">
        <v>141</v>
      </c>
      <c r="EQ1747" t="s">
        <v>141</v>
      </c>
      <c r="ER1747" t="s">
        <v>129</v>
      </c>
      <c r="ES1747" t="s">
        <v>141</v>
      </c>
      <c r="ET1747" t="s">
        <v>141</v>
      </c>
      <c r="EU1747" t="s">
        <v>18372</v>
      </c>
      <c r="EV1747" t="s">
        <v>18373</v>
      </c>
    </row>
    <row r="1748" spans="1:154" hidden="1" x14ac:dyDescent="0.35">
      <c r="A1748" t="s">
        <v>18374</v>
      </c>
      <c r="B1748" t="s">
        <v>18375</v>
      </c>
      <c r="D1748" t="s">
        <v>17367</v>
      </c>
      <c r="E1748" t="s">
        <v>129</v>
      </c>
      <c r="F1748" t="s">
        <v>10188</v>
      </c>
      <c r="G1748" t="s">
        <v>18376</v>
      </c>
      <c r="H1748" t="s">
        <v>18376</v>
      </c>
      <c r="I1748" s="1">
        <v>44799</v>
      </c>
      <c r="J1748" t="s">
        <v>132</v>
      </c>
      <c r="P1748" t="s">
        <v>11945</v>
      </c>
      <c r="R1748" t="s">
        <v>11945</v>
      </c>
      <c r="S1748" s="1" t="s">
        <v>135</v>
      </c>
      <c r="T1748" t="s">
        <v>135</v>
      </c>
      <c r="U1748" t="s">
        <v>135</v>
      </c>
      <c r="V1748" t="s">
        <v>135</v>
      </c>
      <c r="W1748" t="s">
        <v>135</v>
      </c>
      <c r="X1748" t="s">
        <v>135</v>
      </c>
      <c r="Y1748" t="s">
        <v>136</v>
      </c>
      <c r="Z1748" t="s">
        <v>137</v>
      </c>
      <c r="AA1748" t="s">
        <v>319</v>
      </c>
      <c r="AG1748">
        <v>6</v>
      </c>
      <c r="AH1748" t="s">
        <v>141</v>
      </c>
      <c r="AJ1748" t="s">
        <v>129</v>
      </c>
      <c r="AL1748" t="s">
        <v>129</v>
      </c>
      <c r="AN1748" t="s">
        <v>129</v>
      </c>
      <c r="AP1748" t="s">
        <v>129</v>
      </c>
      <c r="AQ1748" t="s">
        <v>129</v>
      </c>
      <c r="AS1748" t="s">
        <v>1049</v>
      </c>
      <c r="AT1748" t="s">
        <v>143</v>
      </c>
      <c r="AU1748" t="s">
        <v>144</v>
      </c>
      <c r="CZ1748" t="s">
        <v>171</v>
      </c>
      <c r="DA1748" t="s">
        <v>18377</v>
      </c>
      <c r="DB1748" t="s">
        <v>592</v>
      </c>
      <c r="DC1748" t="s">
        <v>901</v>
      </c>
      <c r="DD1748" t="s">
        <v>15143</v>
      </c>
      <c r="DE1748" t="s">
        <v>2721</v>
      </c>
      <c r="DF1748" t="s">
        <v>399</v>
      </c>
      <c r="DG1748" t="s">
        <v>399</v>
      </c>
      <c r="DI1748" t="s">
        <v>149</v>
      </c>
      <c r="DJ1748" t="s">
        <v>129</v>
      </c>
      <c r="DK1748" t="s">
        <v>141</v>
      </c>
      <c r="DL1748" t="s">
        <v>141</v>
      </c>
      <c r="DM1748" t="s">
        <v>141</v>
      </c>
      <c r="DN1748" t="s">
        <v>141</v>
      </c>
      <c r="DO1748" t="s">
        <v>141</v>
      </c>
      <c r="DQ1748" t="s">
        <v>150</v>
      </c>
      <c r="DS1748" t="s">
        <v>18378</v>
      </c>
      <c r="DU1748" t="s">
        <v>198</v>
      </c>
      <c r="DV1748" t="str">
        <f>VLOOKUP(H1748,'[3]Merge Gagner assez d''argent'!$A:$B,2,FALSE)</f>
        <v>Oui</v>
      </c>
      <c r="DX1748" t="s">
        <v>129</v>
      </c>
      <c r="DY1748" t="s">
        <v>167</v>
      </c>
      <c r="DZ1748" t="s">
        <v>141</v>
      </c>
      <c r="EB1748" t="s">
        <v>129</v>
      </c>
      <c r="EC1748" t="s">
        <v>18379</v>
      </c>
      <c r="ED1748" t="s">
        <v>141</v>
      </c>
      <c r="EF1748" t="s">
        <v>129</v>
      </c>
      <c r="EG1748" t="s">
        <v>18380</v>
      </c>
      <c r="EH1748" t="s">
        <v>141</v>
      </c>
      <c r="EI1748" t="s">
        <v>156</v>
      </c>
      <c r="EJ1748" t="s">
        <v>157</v>
      </c>
      <c r="EK1748" t="s">
        <v>158</v>
      </c>
      <c r="EM1748" t="s">
        <v>159</v>
      </c>
      <c r="EN1748" t="s">
        <v>141</v>
      </c>
      <c r="EO1748" t="s">
        <v>141</v>
      </c>
      <c r="EP1748" t="s">
        <v>141</v>
      </c>
      <c r="EQ1748" t="s">
        <v>141</v>
      </c>
      <c r="ER1748" t="s">
        <v>129</v>
      </c>
      <c r="ES1748" t="s">
        <v>141</v>
      </c>
      <c r="ET1748" t="s">
        <v>141</v>
      </c>
      <c r="EU1748" t="s">
        <v>18381</v>
      </c>
      <c r="EV1748" t="s">
        <v>18382</v>
      </c>
    </row>
    <row r="1749" spans="1:154" hidden="1" x14ac:dyDescent="0.35">
      <c r="A1749" t="s">
        <v>18383</v>
      </c>
      <c r="B1749" t="s">
        <v>18384</v>
      </c>
      <c r="D1749" t="s">
        <v>18385</v>
      </c>
      <c r="E1749" t="s">
        <v>129</v>
      </c>
      <c r="F1749" t="s">
        <v>13006</v>
      </c>
      <c r="G1749" t="s">
        <v>18386</v>
      </c>
      <c r="H1749" t="s">
        <v>18386</v>
      </c>
      <c r="I1749" s="1">
        <v>44799</v>
      </c>
      <c r="J1749" t="s">
        <v>132</v>
      </c>
      <c r="P1749" t="s">
        <v>133</v>
      </c>
      <c r="R1749" t="s">
        <v>11945</v>
      </c>
      <c r="S1749" s="1">
        <f>VLOOKUP(H1749,'[1]Base JI SMP'!$C:$F,4,FALSE)</f>
        <v>44662</v>
      </c>
      <c r="T1749" t="str">
        <f>VLOOKUP(H1749,'[2]Base JI SMP'!$C:$J,8,FALSE)</f>
        <v>Individual</v>
      </c>
      <c r="U1749" t="str">
        <f>VLOOKUP(H1749,'[2]Base JI SMP'!$C:$M,11,FALSE)</f>
        <v>Business development/management training</v>
      </c>
      <c r="V1749" t="str">
        <f>VLOOKUP(H1749,'[2]Base JI SMP'!$C:$R,12,FALSE)</f>
        <v>Individual</v>
      </c>
      <c r="W1749" s="1">
        <f>VLOOKUP(H1749,'[1]Base JI SMP'!$C:$R,13,FALSE)</f>
        <v>44543</v>
      </c>
      <c r="X1749" s="1">
        <f>VLOOKUP(H1749,'[1]Base JI SMP'!$C:$P,14,FALSE)</f>
        <v>44547</v>
      </c>
      <c r="Y1749" t="s">
        <v>188</v>
      </c>
      <c r="Z1749" t="s">
        <v>137</v>
      </c>
      <c r="AA1749" t="s">
        <v>166</v>
      </c>
      <c r="AG1749">
        <v>0</v>
      </c>
      <c r="AH1749" t="s">
        <v>129</v>
      </c>
      <c r="AJ1749" t="s">
        <v>141</v>
      </c>
      <c r="AL1749" t="s">
        <v>129</v>
      </c>
      <c r="AN1749" t="s">
        <v>129</v>
      </c>
      <c r="AP1749" t="s">
        <v>129</v>
      </c>
      <c r="AQ1749" t="s">
        <v>129</v>
      </c>
      <c r="AS1749">
        <v>12</v>
      </c>
      <c r="AT1749" t="s">
        <v>844</v>
      </c>
      <c r="AU1749" t="s">
        <v>144</v>
      </c>
      <c r="CZ1749" t="s">
        <v>171</v>
      </c>
      <c r="DA1749" t="s">
        <v>18387</v>
      </c>
      <c r="DB1749" t="s">
        <v>210</v>
      </c>
      <c r="DC1749" t="s">
        <v>146</v>
      </c>
      <c r="DE1749" t="s">
        <v>11136</v>
      </c>
      <c r="DF1749" t="s">
        <v>399</v>
      </c>
      <c r="DG1749" t="s">
        <v>399</v>
      </c>
      <c r="DI1749" t="s">
        <v>149</v>
      </c>
      <c r="DJ1749" t="s">
        <v>129</v>
      </c>
      <c r="DK1749" t="s">
        <v>141</v>
      </c>
      <c r="DL1749" t="s">
        <v>141</v>
      </c>
      <c r="DM1749" t="s">
        <v>141</v>
      </c>
      <c r="DN1749" t="s">
        <v>141</v>
      </c>
      <c r="DO1749" t="s">
        <v>141</v>
      </c>
      <c r="DQ1749" t="s">
        <v>150</v>
      </c>
      <c r="DS1749" t="s">
        <v>18388</v>
      </c>
      <c r="DV1749" t="str">
        <f>VLOOKUP(H1749,'[3]Merge Gagner assez d''argent'!$A:$B,2,FALSE)</f>
        <v>Partiellement</v>
      </c>
      <c r="DX1749" t="s">
        <v>129</v>
      </c>
      <c r="DY1749" t="s">
        <v>167</v>
      </c>
      <c r="DZ1749" t="s">
        <v>153</v>
      </c>
      <c r="EB1749" t="s">
        <v>141</v>
      </c>
      <c r="EF1749" t="s">
        <v>129</v>
      </c>
      <c r="EH1749" t="s">
        <v>141</v>
      </c>
      <c r="EI1749" t="s">
        <v>156</v>
      </c>
      <c r="EJ1749" t="s">
        <v>157</v>
      </c>
      <c r="EK1749" t="s">
        <v>158</v>
      </c>
      <c r="EM1749" t="s">
        <v>159</v>
      </c>
      <c r="EN1749" t="s">
        <v>141</v>
      </c>
      <c r="EO1749" t="s">
        <v>141</v>
      </c>
      <c r="EP1749" t="s">
        <v>141</v>
      </c>
      <c r="EQ1749" t="s">
        <v>141</v>
      </c>
      <c r="ER1749" t="s">
        <v>129</v>
      </c>
      <c r="ES1749" t="s">
        <v>141</v>
      </c>
      <c r="ET1749" t="s">
        <v>141</v>
      </c>
      <c r="EU1749" t="s">
        <v>18389</v>
      </c>
      <c r="EV1749" t="s">
        <v>18390</v>
      </c>
    </row>
    <row r="1750" spans="1:154" hidden="1" x14ac:dyDescent="0.35">
      <c r="A1750" t="s">
        <v>18391</v>
      </c>
      <c r="B1750" t="s">
        <v>18392</v>
      </c>
      <c r="D1750" t="s">
        <v>18385</v>
      </c>
      <c r="E1750" t="s">
        <v>129</v>
      </c>
      <c r="F1750" t="s">
        <v>13006</v>
      </c>
      <c r="G1750" t="s">
        <v>18114</v>
      </c>
      <c r="H1750" s="2"/>
      <c r="I1750" s="1">
        <v>44797</v>
      </c>
      <c r="J1750" t="s">
        <v>132</v>
      </c>
      <c r="P1750" t="s">
        <v>133</v>
      </c>
      <c r="R1750" t="s">
        <v>11945</v>
      </c>
      <c r="S1750" s="1" t="e">
        <f>VLOOKUP(H1750,'[1]Base JI SMP'!$C:$F,4,FALSE)</f>
        <v>#N/A</v>
      </c>
      <c r="T1750" t="e">
        <f>VLOOKUP(H1750,'[2]Base JI SMP'!$C:$J,8,FALSE)</f>
        <v>#N/A</v>
      </c>
      <c r="U1750" t="e">
        <f>VLOOKUP(H1750,'[2]Base JI SMP'!$C:$M,11,FALSE)</f>
        <v>#N/A</v>
      </c>
      <c r="V1750" t="e">
        <f>VLOOKUP(H1750,'[2]Base JI SMP'!$C:$R,12,FALSE)</f>
        <v>#N/A</v>
      </c>
      <c r="W1750" s="1" t="e">
        <f>VLOOKUP(H1750,'[1]Base JI SMP'!$C:$R,13,FALSE)</f>
        <v>#N/A</v>
      </c>
      <c r="X1750" s="1" t="e">
        <f>VLOOKUP(H1750,'[1]Base JI SMP'!$C:$P,14,FALSE)</f>
        <v>#N/A</v>
      </c>
      <c r="Y1750" t="s">
        <v>136</v>
      </c>
      <c r="Z1750" t="s">
        <v>137</v>
      </c>
      <c r="AA1750" t="s">
        <v>348</v>
      </c>
      <c r="AG1750">
        <v>0</v>
      </c>
      <c r="AH1750" t="s">
        <v>141</v>
      </c>
      <c r="AJ1750" t="s">
        <v>129</v>
      </c>
      <c r="AL1750" t="s">
        <v>129</v>
      </c>
      <c r="AN1750" t="s">
        <v>141</v>
      </c>
      <c r="AP1750" t="s">
        <v>129</v>
      </c>
      <c r="AQ1750" t="s">
        <v>129</v>
      </c>
      <c r="AS1750">
        <v>8</v>
      </c>
      <c r="AT1750" t="s">
        <v>844</v>
      </c>
      <c r="AU1750" t="s">
        <v>144</v>
      </c>
      <c r="CZ1750" t="s">
        <v>209</v>
      </c>
      <c r="DB1750" t="s">
        <v>210</v>
      </c>
      <c r="DC1750" t="s">
        <v>146</v>
      </c>
      <c r="DE1750" t="s">
        <v>2923</v>
      </c>
      <c r="DF1750" t="s">
        <v>399</v>
      </c>
      <c r="DG1750" t="s">
        <v>399</v>
      </c>
      <c r="DI1750" t="s">
        <v>149</v>
      </c>
      <c r="DJ1750" t="s">
        <v>129</v>
      </c>
      <c r="DK1750" t="s">
        <v>141</v>
      </c>
      <c r="DL1750" t="s">
        <v>141</v>
      </c>
      <c r="DM1750" t="s">
        <v>141</v>
      </c>
      <c r="DN1750" t="s">
        <v>141</v>
      </c>
      <c r="DO1750" t="s">
        <v>141</v>
      </c>
      <c r="DQ1750" t="s">
        <v>150</v>
      </c>
      <c r="DS1750" t="s">
        <v>18235</v>
      </c>
      <c r="DU1750" t="s">
        <v>953</v>
      </c>
      <c r="DV1750" t="e">
        <f>VLOOKUP(H1750,'[3]Merge Gagner assez d''argent'!$A:$B,2,FALSE)</f>
        <v>#N/A</v>
      </c>
      <c r="DX1750" t="s">
        <v>129</v>
      </c>
      <c r="DY1750" t="s">
        <v>167</v>
      </c>
      <c r="DZ1750" t="s">
        <v>141</v>
      </c>
      <c r="EB1750" t="s">
        <v>141</v>
      </c>
      <c r="ED1750" t="s">
        <v>141</v>
      </c>
      <c r="EF1750" t="s">
        <v>129</v>
      </c>
      <c r="EH1750" t="s">
        <v>141</v>
      </c>
      <c r="EI1750" t="s">
        <v>156</v>
      </c>
      <c r="EJ1750" t="s">
        <v>157</v>
      </c>
      <c r="EK1750" t="s">
        <v>158</v>
      </c>
      <c r="EM1750" t="s">
        <v>241</v>
      </c>
      <c r="EN1750" t="s">
        <v>129</v>
      </c>
      <c r="EO1750" t="s">
        <v>141</v>
      </c>
      <c r="EP1750" t="s">
        <v>141</v>
      </c>
      <c r="EQ1750" t="s">
        <v>141</v>
      </c>
      <c r="ER1750" t="s">
        <v>141</v>
      </c>
      <c r="ES1750" t="s">
        <v>141</v>
      </c>
      <c r="ET1750" t="s">
        <v>141</v>
      </c>
      <c r="EU1750" t="s">
        <v>18393</v>
      </c>
      <c r="EV1750" t="s">
        <v>18394</v>
      </c>
    </row>
    <row r="1751" spans="1:154" hidden="1" x14ac:dyDescent="0.35">
      <c r="A1751" t="s">
        <v>18395</v>
      </c>
      <c r="B1751" t="s">
        <v>18396</v>
      </c>
      <c r="D1751" t="s">
        <v>18385</v>
      </c>
      <c r="E1751" t="s">
        <v>129</v>
      </c>
      <c r="F1751" t="s">
        <v>13006</v>
      </c>
      <c r="G1751" t="s">
        <v>17925</v>
      </c>
      <c r="H1751" s="2"/>
      <c r="I1751" s="1">
        <v>44768</v>
      </c>
      <c r="J1751" t="s">
        <v>132</v>
      </c>
      <c r="P1751" t="s">
        <v>133</v>
      </c>
      <c r="R1751" t="s">
        <v>11945</v>
      </c>
      <c r="S1751" s="1" t="e">
        <f>VLOOKUP(H1751,'[1]Base JI SMP'!$C:$F,4,FALSE)</f>
        <v>#N/A</v>
      </c>
      <c r="T1751" t="e">
        <f>VLOOKUP(H1751,'[2]Base JI SMP'!$C:$J,8,FALSE)</f>
        <v>#N/A</v>
      </c>
      <c r="U1751" t="e">
        <f>VLOOKUP(H1751,'[2]Base JI SMP'!$C:$M,11,FALSE)</f>
        <v>#N/A</v>
      </c>
      <c r="V1751" t="e">
        <f>VLOOKUP(H1751,'[2]Base JI SMP'!$C:$R,12,FALSE)</f>
        <v>#N/A</v>
      </c>
      <c r="W1751" s="1" t="e">
        <f>VLOOKUP(H1751,'[1]Base JI SMP'!$C:$R,13,FALSE)</f>
        <v>#N/A</v>
      </c>
      <c r="X1751" s="1" t="e">
        <f>VLOOKUP(H1751,'[1]Base JI SMP'!$C:$P,14,FALSE)</f>
        <v>#N/A</v>
      </c>
      <c r="Y1751" t="s">
        <v>136</v>
      </c>
      <c r="Z1751" t="s">
        <v>137</v>
      </c>
      <c r="AA1751" t="s">
        <v>166</v>
      </c>
      <c r="AG1751">
        <v>0</v>
      </c>
      <c r="AH1751" t="s">
        <v>141</v>
      </c>
      <c r="AJ1751" t="s">
        <v>129</v>
      </c>
      <c r="AL1751" t="s">
        <v>129</v>
      </c>
      <c r="AN1751" t="s">
        <v>350</v>
      </c>
      <c r="AP1751" t="s">
        <v>129</v>
      </c>
      <c r="AQ1751" t="s">
        <v>129</v>
      </c>
      <c r="AS1751">
        <v>12</v>
      </c>
      <c r="AT1751" t="s">
        <v>844</v>
      </c>
      <c r="AU1751" t="s">
        <v>144</v>
      </c>
      <c r="CZ1751" t="s">
        <v>171</v>
      </c>
      <c r="DA1751" t="s">
        <v>18397</v>
      </c>
      <c r="DB1751" t="s">
        <v>210</v>
      </c>
      <c r="DC1751" t="s">
        <v>146</v>
      </c>
      <c r="DE1751" t="s">
        <v>148</v>
      </c>
      <c r="DF1751" t="s">
        <v>399</v>
      </c>
      <c r="DG1751" t="s">
        <v>399</v>
      </c>
      <c r="DI1751" t="s">
        <v>149</v>
      </c>
      <c r="DJ1751" t="s">
        <v>129</v>
      </c>
      <c r="DK1751" t="s">
        <v>141</v>
      </c>
      <c r="DL1751" t="s">
        <v>141</v>
      </c>
      <c r="DM1751" t="s">
        <v>141</v>
      </c>
      <c r="DN1751" t="s">
        <v>141</v>
      </c>
      <c r="DO1751" t="s">
        <v>141</v>
      </c>
      <c r="DQ1751" t="s">
        <v>150</v>
      </c>
      <c r="DS1751" t="s">
        <v>18235</v>
      </c>
      <c r="DU1751" t="s">
        <v>953</v>
      </c>
      <c r="DV1751" t="e">
        <f>VLOOKUP(H1751,'[3]Merge Gagner assez d''argent'!$A:$B,2,FALSE)</f>
        <v>#N/A</v>
      </c>
      <c r="DX1751" t="s">
        <v>129</v>
      </c>
      <c r="DY1751" t="s">
        <v>167</v>
      </c>
      <c r="DZ1751" t="s">
        <v>141</v>
      </c>
      <c r="EB1751" t="s">
        <v>141</v>
      </c>
      <c r="ED1751" t="s">
        <v>141</v>
      </c>
      <c r="EF1751" t="s">
        <v>129</v>
      </c>
      <c r="EH1751" t="s">
        <v>141</v>
      </c>
      <c r="EI1751" t="s">
        <v>156</v>
      </c>
      <c r="EJ1751" t="s">
        <v>157</v>
      </c>
      <c r="EK1751" t="s">
        <v>158</v>
      </c>
      <c r="EM1751" t="s">
        <v>215</v>
      </c>
      <c r="EN1751" t="s">
        <v>141</v>
      </c>
      <c r="EO1751" t="s">
        <v>129</v>
      </c>
      <c r="EP1751" t="s">
        <v>141</v>
      </c>
      <c r="EQ1751" t="s">
        <v>141</v>
      </c>
      <c r="ER1751" t="s">
        <v>141</v>
      </c>
      <c r="ES1751" t="s">
        <v>141</v>
      </c>
      <c r="ET1751" t="s">
        <v>141</v>
      </c>
      <c r="EU1751" t="s">
        <v>18398</v>
      </c>
      <c r="EV1751" t="s">
        <v>18399</v>
      </c>
    </row>
    <row r="1752" spans="1:154" hidden="1" x14ac:dyDescent="0.35">
      <c r="A1752" t="s">
        <v>18400</v>
      </c>
      <c r="B1752" t="s">
        <v>18401</v>
      </c>
      <c r="D1752" t="s">
        <v>17933</v>
      </c>
      <c r="E1752" t="s">
        <v>129</v>
      </c>
      <c r="F1752" t="s">
        <v>13006</v>
      </c>
      <c r="G1752" t="s">
        <v>18402</v>
      </c>
      <c r="H1752" t="s">
        <v>18402</v>
      </c>
      <c r="I1752" s="1">
        <v>44799</v>
      </c>
      <c r="J1752" t="s">
        <v>207</v>
      </c>
      <c r="K1752" t="s">
        <v>18403</v>
      </c>
      <c r="L1752" t="s">
        <v>18404</v>
      </c>
      <c r="M1752" t="s">
        <v>18405</v>
      </c>
      <c r="N1752" t="s">
        <v>18406</v>
      </c>
      <c r="O1752" t="s">
        <v>18407</v>
      </c>
      <c r="P1752" t="s">
        <v>133</v>
      </c>
      <c r="R1752" t="s">
        <v>11945</v>
      </c>
      <c r="S1752" s="1" t="s">
        <v>135</v>
      </c>
      <c r="T1752" t="s">
        <v>135</v>
      </c>
      <c r="U1752" t="s">
        <v>135</v>
      </c>
      <c r="V1752" t="s">
        <v>135</v>
      </c>
      <c r="W1752" t="s">
        <v>135</v>
      </c>
      <c r="X1752" t="s">
        <v>135</v>
      </c>
      <c r="Y1752" t="s">
        <v>188</v>
      </c>
      <c r="Z1752" t="s">
        <v>137</v>
      </c>
      <c r="AA1752" t="s">
        <v>166</v>
      </c>
      <c r="AG1752" t="s">
        <v>320</v>
      </c>
      <c r="AH1752" t="s">
        <v>129</v>
      </c>
      <c r="AI1752" t="s">
        <v>18408</v>
      </c>
      <c r="AJ1752" t="s">
        <v>350</v>
      </c>
      <c r="AL1752" t="s">
        <v>129</v>
      </c>
      <c r="AN1752" t="s">
        <v>141</v>
      </c>
      <c r="AO1752" t="s">
        <v>18409</v>
      </c>
      <c r="AP1752" t="s">
        <v>129</v>
      </c>
      <c r="AQ1752" t="s">
        <v>141</v>
      </c>
      <c r="AR1752" t="s">
        <v>18410</v>
      </c>
      <c r="AS1752" t="s">
        <v>349</v>
      </c>
      <c r="AT1752" t="s">
        <v>844</v>
      </c>
      <c r="AU1752" t="s">
        <v>144</v>
      </c>
      <c r="CZ1752" t="s">
        <v>209</v>
      </c>
      <c r="DB1752" t="s">
        <v>210</v>
      </c>
      <c r="DC1752" t="s">
        <v>146</v>
      </c>
      <c r="DD1752" t="s">
        <v>18073</v>
      </c>
      <c r="DE1752" t="s">
        <v>11136</v>
      </c>
      <c r="DF1752" t="s">
        <v>399</v>
      </c>
      <c r="DG1752" t="s">
        <v>399</v>
      </c>
      <c r="DI1752" t="s">
        <v>196</v>
      </c>
      <c r="DJ1752" t="s">
        <v>141</v>
      </c>
      <c r="DK1752" t="s">
        <v>129</v>
      </c>
      <c r="DL1752" t="s">
        <v>141</v>
      </c>
      <c r="DM1752" t="s">
        <v>141</v>
      </c>
      <c r="DN1752" t="s">
        <v>141</v>
      </c>
      <c r="DO1752" t="s">
        <v>141</v>
      </c>
      <c r="DQ1752" t="s">
        <v>225</v>
      </c>
      <c r="DS1752" t="s">
        <v>18411</v>
      </c>
      <c r="DT1752" t="s">
        <v>18412</v>
      </c>
      <c r="DV1752" t="str">
        <f>VLOOKUP(H1752,'[3]Merge Gagner assez d''argent'!$A:$B,2,FALSE)</f>
        <v>Non</v>
      </c>
      <c r="DW1752" t="s">
        <v>18413</v>
      </c>
      <c r="DX1752" t="s">
        <v>129</v>
      </c>
      <c r="DY1752" t="s">
        <v>167</v>
      </c>
      <c r="DZ1752" t="s">
        <v>141</v>
      </c>
      <c r="EB1752" t="s">
        <v>686</v>
      </c>
      <c r="EC1752" t="s">
        <v>135</v>
      </c>
      <c r="ED1752" t="s">
        <v>686</v>
      </c>
      <c r="EF1752" t="s">
        <v>129</v>
      </c>
      <c r="EG1752" t="s">
        <v>18414</v>
      </c>
      <c r="EH1752" t="s">
        <v>2424</v>
      </c>
      <c r="EI1752" t="s">
        <v>253</v>
      </c>
      <c r="EJ1752" t="s">
        <v>157</v>
      </c>
      <c r="EK1752" t="s">
        <v>384</v>
      </c>
      <c r="EM1752" t="s">
        <v>2172</v>
      </c>
      <c r="EN1752" t="s">
        <v>129</v>
      </c>
      <c r="EO1752" t="s">
        <v>141</v>
      </c>
      <c r="EP1752" t="s">
        <v>141</v>
      </c>
      <c r="EQ1752" t="s">
        <v>141</v>
      </c>
      <c r="ER1752" t="s">
        <v>141</v>
      </c>
      <c r="ES1752" t="s">
        <v>141</v>
      </c>
      <c r="ET1752" t="s">
        <v>129</v>
      </c>
      <c r="EU1752" t="s">
        <v>18415</v>
      </c>
      <c r="EV1752" t="s">
        <v>17420</v>
      </c>
    </row>
    <row r="1753" spans="1:154" hidden="1" x14ac:dyDescent="0.35">
      <c r="A1753" t="s">
        <v>18416</v>
      </c>
      <c r="B1753" t="s">
        <v>18417</v>
      </c>
      <c r="D1753" t="s">
        <v>13944</v>
      </c>
      <c r="E1753" t="s">
        <v>129</v>
      </c>
      <c r="F1753" t="s">
        <v>13006</v>
      </c>
      <c r="G1753" t="s">
        <v>18418</v>
      </c>
      <c r="H1753" t="s">
        <v>18418</v>
      </c>
      <c r="I1753" s="1">
        <v>44800</v>
      </c>
      <c r="J1753" t="s">
        <v>207</v>
      </c>
      <c r="K1753" t="s">
        <v>18419</v>
      </c>
      <c r="L1753" t="s">
        <v>18420</v>
      </c>
      <c r="M1753" t="s">
        <v>18421</v>
      </c>
      <c r="N1753" t="s">
        <v>320</v>
      </c>
      <c r="O1753" t="s">
        <v>3078</v>
      </c>
      <c r="P1753" t="s">
        <v>133</v>
      </c>
      <c r="R1753" t="s">
        <v>11945</v>
      </c>
      <c r="S1753" s="1">
        <f>VLOOKUP(H1753,'[1]Base JI SMP'!$C:$F,4,FALSE)</f>
        <v>44649</v>
      </c>
      <c r="T1753" t="str">
        <f>VLOOKUP(H1753,'[2]Base JI SMP'!$C:$J,8,FALSE)</f>
        <v>Individual</v>
      </c>
      <c r="U1753" t="s">
        <v>135</v>
      </c>
      <c r="V1753" t="s">
        <v>135</v>
      </c>
      <c r="W1753" t="s">
        <v>135</v>
      </c>
      <c r="X1753" t="s">
        <v>135</v>
      </c>
      <c r="Y1753" t="s">
        <v>136</v>
      </c>
      <c r="Z1753" t="s">
        <v>189</v>
      </c>
      <c r="AA1753" t="s">
        <v>319</v>
      </c>
      <c r="AG1753" t="s">
        <v>1152</v>
      </c>
      <c r="AH1753" t="s">
        <v>129</v>
      </c>
      <c r="AJ1753" t="s">
        <v>141</v>
      </c>
      <c r="AK1753" t="s">
        <v>18422</v>
      </c>
      <c r="AL1753" t="s">
        <v>129</v>
      </c>
      <c r="AN1753" t="s">
        <v>129</v>
      </c>
      <c r="AP1753" t="s">
        <v>129</v>
      </c>
      <c r="AQ1753" t="s">
        <v>129</v>
      </c>
      <c r="AT1753" t="s">
        <v>143</v>
      </c>
      <c r="AU1753" t="s">
        <v>144</v>
      </c>
      <c r="CZ1753" t="s">
        <v>1001</v>
      </c>
      <c r="DB1753" t="s">
        <v>286</v>
      </c>
      <c r="DC1753" t="s">
        <v>146</v>
      </c>
      <c r="DF1753" t="s">
        <v>399</v>
      </c>
      <c r="DG1753" t="s">
        <v>399</v>
      </c>
      <c r="DI1753" t="s">
        <v>196</v>
      </c>
      <c r="DJ1753" t="s">
        <v>141</v>
      </c>
      <c r="DK1753" t="s">
        <v>129</v>
      </c>
      <c r="DL1753" t="s">
        <v>141</v>
      </c>
      <c r="DM1753" t="s">
        <v>141</v>
      </c>
      <c r="DN1753" t="s">
        <v>141</v>
      </c>
      <c r="DO1753" t="s">
        <v>141</v>
      </c>
      <c r="DQ1753" t="s">
        <v>683</v>
      </c>
      <c r="DS1753" t="s">
        <v>18423</v>
      </c>
      <c r="DV1753" t="str">
        <f>VLOOKUP(H1753,'[3]Merge Gagner assez d''argent'!$A:$B,2,FALSE)</f>
        <v>Non</v>
      </c>
      <c r="DW1753" t="s">
        <v>18424</v>
      </c>
      <c r="DX1753" t="s">
        <v>141</v>
      </c>
      <c r="DZ1753" t="s">
        <v>141</v>
      </c>
      <c r="EB1753" t="s">
        <v>686</v>
      </c>
      <c r="EC1753" t="s">
        <v>135</v>
      </c>
      <c r="ED1753" t="s">
        <v>686</v>
      </c>
      <c r="EF1753" t="s">
        <v>129</v>
      </c>
      <c r="EG1753" t="s">
        <v>18425</v>
      </c>
      <c r="EH1753" t="s">
        <v>141</v>
      </c>
      <c r="EI1753" t="s">
        <v>253</v>
      </c>
      <c r="EJ1753" t="s">
        <v>157</v>
      </c>
      <c r="EK1753" t="s">
        <v>158</v>
      </c>
      <c r="EM1753" t="s">
        <v>171</v>
      </c>
      <c r="EN1753" t="s">
        <v>141</v>
      </c>
      <c r="EO1753" t="s">
        <v>141</v>
      </c>
      <c r="EP1753" t="s">
        <v>141</v>
      </c>
      <c r="EQ1753" t="s">
        <v>141</v>
      </c>
      <c r="ER1753" t="s">
        <v>141</v>
      </c>
      <c r="ES1753" t="s">
        <v>141</v>
      </c>
      <c r="ET1753" t="s">
        <v>129</v>
      </c>
      <c r="EU1753" t="s">
        <v>135</v>
      </c>
      <c r="EV1753" t="s">
        <v>18426</v>
      </c>
    </row>
    <row r="1754" spans="1:154" hidden="1" x14ac:dyDescent="0.35">
      <c r="A1754" t="s">
        <v>18427</v>
      </c>
      <c r="B1754" t="s">
        <v>18428</v>
      </c>
      <c r="D1754" t="s">
        <v>14827</v>
      </c>
      <c r="E1754" t="s">
        <v>129</v>
      </c>
      <c r="F1754" t="s">
        <v>10188</v>
      </c>
      <c r="G1754" t="s">
        <v>18429</v>
      </c>
      <c r="H1754" t="s">
        <v>18429</v>
      </c>
      <c r="I1754" s="1">
        <v>44801</v>
      </c>
      <c r="J1754" t="s">
        <v>132</v>
      </c>
      <c r="P1754" t="s">
        <v>11945</v>
      </c>
      <c r="R1754" t="s">
        <v>11945</v>
      </c>
      <c r="S1754" s="1" t="s">
        <v>135</v>
      </c>
      <c r="T1754" t="s">
        <v>135</v>
      </c>
      <c r="U1754" t="s">
        <v>135</v>
      </c>
      <c r="V1754" t="s">
        <v>135</v>
      </c>
      <c r="W1754" t="s">
        <v>135</v>
      </c>
      <c r="X1754" t="s">
        <v>135</v>
      </c>
      <c r="Y1754" t="s">
        <v>136</v>
      </c>
      <c r="Z1754" t="s">
        <v>137</v>
      </c>
      <c r="AA1754" t="s">
        <v>166</v>
      </c>
      <c r="AG1754">
        <v>2</v>
      </c>
      <c r="AH1754" t="s">
        <v>141</v>
      </c>
      <c r="AJ1754" t="s">
        <v>129</v>
      </c>
      <c r="AL1754" t="s">
        <v>129</v>
      </c>
      <c r="AN1754" t="s">
        <v>129</v>
      </c>
      <c r="AP1754" t="s">
        <v>129</v>
      </c>
      <c r="AQ1754" t="s">
        <v>129</v>
      </c>
      <c r="AS1754">
        <v>4</v>
      </c>
      <c r="AT1754" t="s">
        <v>143</v>
      </c>
      <c r="AU1754" t="s">
        <v>144</v>
      </c>
      <c r="CZ1754" t="s">
        <v>171</v>
      </c>
      <c r="DA1754" t="s">
        <v>14907</v>
      </c>
      <c r="DB1754" t="s">
        <v>592</v>
      </c>
      <c r="DC1754" t="s">
        <v>146</v>
      </c>
      <c r="DD1754" t="s">
        <v>18430</v>
      </c>
      <c r="DE1754" t="s">
        <v>10255</v>
      </c>
      <c r="DF1754" t="s">
        <v>399</v>
      </c>
      <c r="DG1754" t="s">
        <v>399</v>
      </c>
      <c r="DI1754" t="s">
        <v>149</v>
      </c>
      <c r="DJ1754" t="s">
        <v>129</v>
      </c>
      <c r="DK1754" t="s">
        <v>141</v>
      </c>
      <c r="DL1754" t="s">
        <v>141</v>
      </c>
      <c r="DM1754" t="s">
        <v>141</v>
      </c>
      <c r="DN1754" t="s">
        <v>141</v>
      </c>
      <c r="DO1754" t="s">
        <v>141</v>
      </c>
      <c r="DQ1754" t="s">
        <v>150</v>
      </c>
      <c r="DS1754" t="s">
        <v>18431</v>
      </c>
      <c r="DT1754" t="s">
        <v>18432</v>
      </c>
      <c r="DV1754" t="str">
        <f>VLOOKUP(H1754,'[3]Merge Gagner assez d''argent'!$A:$B,2,FALSE)</f>
        <v>Oui</v>
      </c>
      <c r="DX1754" t="s">
        <v>141</v>
      </c>
      <c r="DZ1754" t="s">
        <v>141</v>
      </c>
      <c r="EB1754" t="s">
        <v>129</v>
      </c>
      <c r="EC1754" t="s">
        <v>18433</v>
      </c>
      <c r="ED1754" t="s">
        <v>141</v>
      </c>
      <c r="EF1754" t="s">
        <v>129</v>
      </c>
      <c r="EG1754" t="s">
        <v>18434</v>
      </c>
      <c r="EH1754" t="s">
        <v>141</v>
      </c>
      <c r="EI1754" t="s">
        <v>156</v>
      </c>
      <c r="EJ1754" t="s">
        <v>157</v>
      </c>
      <c r="EK1754" t="s">
        <v>158</v>
      </c>
      <c r="EM1754" t="s">
        <v>2455</v>
      </c>
      <c r="EN1754" t="s">
        <v>129</v>
      </c>
      <c r="EO1754" t="s">
        <v>141</v>
      </c>
      <c r="EP1754" t="s">
        <v>141</v>
      </c>
      <c r="EQ1754" t="s">
        <v>141</v>
      </c>
      <c r="ER1754" t="s">
        <v>141</v>
      </c>
      <c r="ES1754" t="s">
        <v>129</v>
      </c>
      <c r="ET1754" t="s">
        <v>141</v>
      </c>
      <c r="EU1754" t="s">
        <v>14913</v>
      </c>
      <c r="EV1754" t="s">
        <v>18435</v>
      </c>
    </row>
    <row r="1755" spans="1:154" hidden="1" x14ac:dyDescent="0.35">
      <c r="A1755" t="s">
        <v>18436</v>
      </c>
      <c r="B1755" t="s">
        <v>18437</v>
      </c>
      <c r="D1755" t="s">
        <v>13170</v>
      </c>
      <c r="E1755" t="s">
        <v>129</v>
      </c>
      <c r="F1755" t="s">
        <v>1163</v>
      </c>
      <c r="G1755" t="s">
        <v>18438</v>
      </c>
      <c r="H1755" t="s">
        <v>18438</v>
      </c>
      <c r="I1755" s="1">
        <v>44801</v>
      </c>
      <c r="J1755" t="s">
        <v>207</v>
      </c>
      <c r="P1755" t="s">
        <v>133</v>
      </c>
      <c r="R1755" t="s">
        <v>11945</v>
      </c>
      <c r="S1755" s="1" t="s">
        <v>135</v>
      </c>
      <c r="T1755" t="s">
        <v>135</v>
      </c>
      <c r="U1755" t="s">
        <v>135</v>
      </c>
      <c r="V1755" t="s">
        <v>135</v>
      </c>
      <c r="W1755" t="s">
        <v>135</v>
      </c>
      <c r="X1755" t="s">
        <v>135</v>
      </c>
      <c r="Y1755" t="s">
        <v>136</v>
      </c>
      <c r="Z1755" t="s">
        <v>137</v>
      </c>
      <c r="AA1755" t="s">
        <v>348</v>
      </c>
      <c r="AG1755" t="s">
        <v>320</v>
      </c>
      <c r="AH1755" t="s">
        <v>141</v>
      </c>
      <c r="AJ1755" t="s">
        <v>129</v>
      </c>
      <c r="AL1755" t="s">
        <v>129</v>
      </c>
      <c r="AN1755" t="s">
        <v>129</v>
      </c>
      <c r="AP1755" t="s">
        <v>129</v>
      </c>
      <c r="AQ1755" t="s">
        <v>141</v>
      </c>
      <c r="AR1755" t="s">
        <v>18439</v>
      </c>
      <c r="AS1755" t="s">
        <v>349</v>
      </c>
      <c r="AT1755" t="s">
        <v>143</v>
      </c>
      <c r="AU1755" t="s">
        <v>144</v>
      </c>
      <c r="CZ1755" t="s">
        <v>209</v>
      </c>
      <c r="DB1755" t="s">
        <v>210</v>
      </c>
      <c r="DC1755" t="s">
        <v>146</v>
      </c>
      <c r="DD1755" t="s">
        <v>18440</v>
      </c>
      <c r="DE1755" t="s">
        <v>13455</v>
      </c>
      <c r="DF1755" t="s">
        <v>399</v>
      </c>
      <c r="DG1755" t="s">
        <v>399</v>
      </c>
      <c r="DI1755" t="s">
        <v>2167</v>
      </c>
      <c r="DJ1755" t="s">
        <v>141</v>
      </c>
      <c r="DK1755" t="s">
        <v>129</v>
      </c>
      <c r="DL1755" t="s">
        <v>141</v>
      </c>
      <c r="DM1755" t="s">
        <v>141</v>
      </c>
      <c r="DN1755" t="s">
        <v>141</v>
      </c>
      <c r="DO1755" t="s">
        <v>129</v>
      </c>
      <c r="DP1755" t="s">
        <v>18441</v>
      </c>
      <c r="DQ1755" t="s">
        <v>225</v>
      </c>
      <c r="DS1755" t="s">
        <v>18442</v>
      </c>
      <c r="DV1755" t="str">
        <f>VLOOKUP(H1755,'[3]Merge Gagner assez d''argent'!$A:$B,2,FALSE)</f>
        <v>Oui</v>
      </c>
      <c r="DX1755" t="s">
        <v>141</v>
      </c>
      <c r="DZ1755" t="s">
        <v>141</v>
      </c>
      <c r="EB1755" t="s">
        <v>141</v>
      </c>
      <c r="ED1755" t="s">
        <v>141</v>
      </c>
      <c r="EF1755" t="s">
        <v>129</v>
      </c>
      <c r="EH1755" t="s">
        <v>141</v>
      </c>
      <c r="EI1755" t="s">
        <v>156</v>
      </c>
      <c r="EJ1755" t="s">
        <v>157</v>
      </c>
      <c r="EK1755" t="s">
        <v>181</v>
      </c>
      <c r="EM1755" t="s">
        <v>182</v>
      </c>
      <c r="EN1755" t="s">
        <v>129</v>
      </c>
      <c r="EO1755" t="s">
        <v>141</v>
      </c>
      <c r="EP1755" t="s">
        <v>141</v>
      </c>
      <c r="EQ1755" t="s">
        <v>141</v>
      </c>
      <c r="ER1755" t="s">
        <v>129</v>
      </c>
      <c r="ES1755" t="s">
        <v>141</v>
      </c>
      <c r="ET1755" t="s">
        <v>141</v>
      </c>
      <c r="EU1755" t="s">
        <v>18443</v>
      </c>
      <c r="EV1755" t="s">
        <v>18444</v>
      </c>
    </row>
    <row r="1756" spans="1:154" hidden="1" x14ac:dyDescent="0.35">
      <c r="A1756" t="s">
        <v>18445</v>
      </c>
      <c r="B1756" t="s">
        <v>18446</v>
      </c>
      <c r="D1756" t="s">
        <v>18447</v>
      </c>
      <c r="E1756" t="s">
        <v>129</v>
      </c>
      <c r="F1756" t="s">
        <v>1163</v>
      </c>
      <c r="G1756" t="s">
        <v>18448</v>
      </c>
      <c r="H1756" t="s">
        <v>18448</v>
      </c>
      <c r="I1756" s="1">
        <v>44802</v>
      </c>
      <c r="J1756" t="s">
        <v>207</v>
      </c>
      <c r="K1756" t="s">
        <v>16052</v>
      </c>
      <c r="L1756" t="s">
        <v>16053</v>
      </c>
      <c r="M1756" t="s">
        <v>16054</v>
      </c>
      <c r="N1756" t="s">
        <v>320</v>
      </c>
      <c r="O1756" t="s">
        <v>16055</v>
      </c>
      <c r="P1756" t="s">
        <v>133</v>
      </c>
      <c r="R1756" t="s">
        <v>11945</v>
      </c>
      <c r="S1756" s="1">
        <f>VLOOKUP(H1756,'[1]Base JI SMP'!$C:$F,4,FALSE)</f>
        <v>44764</v>
      </c>
      <c r="T1756" t="str">
        <f>VLOOKUP(H1756,'[2]Base JI SMP'!$C:$J,8,FALSE)</f>
        <v>Individual</v>
      </c>
      <c r="U1756" t="s">
        <v>135</v>
      </c>
      <c r="V1756" t="s">
        <v>135</v>
      </c>
      <c r="W1756" t="s">
        <v>135</v>
      </c>
      <c r="X1756" t="s">
        <v>135</v>
      </c>
      <c r="Y1756" t="s">
        <v>136</v>
      </c>
      <c r="Z1756" t="s">
        <v>137</v>
      </c>
      <c r="AA1756" t="s">
        <v>171</v>
      </c>
      <c r="AF1756" t="s">
        <v>18449</v>
      </c>
      <c r="AG1756">
        <v>3</v>
      </c>
      <c r="AH1756" t="s">
        <v>141</v>
      </c>
      <c r="AJ1756" t="s">
        <v>129</v>
      </c>
      <c r="AN1756" t="s">
        <v>129</v>
      </c>
      <c r="AP1756" t="s">
        <v>141</v>
      </c>
      <c r="AQ1756" t="s">
        <v>129</v>
      </c>
      <c r="AS1756" t="s">
        <v>262</v>
      </c>
      <c r="AT1756" t="s">
        <v>143</v>
      </c>
      <c r="AU1756" t="s">
        <v>144</v>
      </c>
      <c r="CZ1756" t="s">
        <v>296</v>
      </c>
      <c r="DB1756" t="s">
        <v>210</v>
      </c>
      <c r="DC1756" t="s">
        <v>146</v>
      </c>
      <c r="DD1756" t="s">
        <v>18450</v>
      </c>
      <c r="DE1756" t="s">
        <v>13455</v>
      </c>
      <c r="DF1756" t="s">
        <v>399</v>
      </c>
      <c r="DG1756" t="s">
        <v>399</v>
      </c>
      <c r="DI1756" t="s">
        <v>149</v>
      </c>
      <c r="DJ1756" t="s">
        <v>129</v>
      </c>
      <c r="DK1756" t="s">
        <v>141</v>
      </c>
      <c r="DL1756" t="s">
        <v>141</v>
      </c>
      <c r="DM1756" t="s">
        <v>141</v>
      </c>
      <c r="DN1756" t="s">
        <v>141</v>
      </c>
      <c r="DO1756" t="s">
        <v>141</v>
      </c>
      <c r="DQ1756" t="s">
        <v>225</v>
      </c>
      <c r="DS1756" t="s">
        <v>18451</v>
      </c>
      <c r="DU1756" t="s">
        <v>198</v>
      </c>
      <c r="DV1756" t="str">
        <f>VLOOKUP(H1756,'[3]Merge Gagner assez d''argent'!$A:$B,2,FALSE)</f>
        <v>Partiellement</v>
      </c>
      <c r="DX1756" t="s">
        <v>141</v>
      </c>
      <c r="DZ1756" t="s">
        <v>141</v>
      </c>
      <c r="EB1756" t="s">
        <v>141</v>
      </c>
      <c r="EC1756" t="s">
        <v>18452</v>
      </c>
      <c r="ED1756" t="s">
        <v>141</v>
      </c>
      <c r="EF1756" t="s">
        <v>141</v>
      </c>
      <c r="EG1756" t="s">
        <v>18453</v>
      </c>
      <c r="EH1756" t="s">
        <v>468</v>
      </c>
      <c r="EI1756" t="s">
        <v>253</v>
      </c>
      <c r="EJ1756" t="s">
        <v>2217</v>
      </c>
      <c r="EK1756" t="s">
        <v>158</v>
      </c>
      <c r="EM1756" t="s">
        <v>5282</v>
      </c>
      <c r="EN1756" t="s">
        <v>141</v>
      </c>
      <c r="EO1756" t="s">
        <v>129</v>
      </c>
      <c r="EP1756" t="s">
        <v>129</v>
      </c>
      <c r="EQ1756" t="s">
        <v>141</v>
      </c>
      <c r="ER1756" t="s">
        <v>129</v>
      </c>
      <c r="ES1756" t="s">
        <v>141</v>
      </c>
      <c r="ET1756" t="s">
        <v>141</v>
      </c>
      <c r="EU1756" t="s">
        <v>18454</v>
      </c>
      <c r="EX1756" t="s">
        <v>18455</v>
      </c>
    </row>
    <row r="1757" spans="1:154" hidden="1" x14ac:dyDescent="0.35">
      <c r="A1757" t="s">
        <v>18456</v>
      </c>
      <c r="B1757" t="s">
        <v>18457</v>
      </c>
      <c r="D1757" t="s">
        <v>18447</v>
      </c>
      <c r="E1757" t="s">
        <v>129</v>
      </c>
      <c r="F1757" t="s">
        <v>1163</v>
      </c>
      <c r="G1757" t="s">
        <v>18458</v>
      </c>
      <c r="H1757" t="s">
        <v>18458</v>
      </c>
      <c r="I1757" s="1">
        <v>44802</v>
      </c>
      <c r="J1757" t="s">
        <v>207</v>
      </c>
      <c r="K1757" t="s">
        <v>16052</v>
      </c>
      <c r="L1757" t="s">
        <v>16053</v>
      </c>
      <c r="M1757" t="s">
        <v>16054</v>
      </c>
      <c r="N1757" t="s">
        <v>320</v>
      </c>
      <c r="O1757" t="s">
        <v>16055</v>
      </c>
      <c r="P1757" t="s">
        <v>133</v>
      </c>
      <c r="R1757" t="s">
        <v>11945</v>
      </c>
      <c r="S1757" s="1">
        <f>VLOOKUP(H1757,'[1]Base JI SMP'!$C:$F,4,FALSE)</f>
        <v>44732</v>
      </c>
      <c r="T1757" t="str">
        <f>VLOOKUP(H1757,'[2]Base JI SMP'!$C:$J,8,FALSE)</f>
        <v>Individual</v>
      </c>
      <c r="U1757" t="s">
        <v>135</v>
      </c>
      <c r="V1757" t="s">
        <v>135</v>
      </c>
      <c r="W1757" t="s">
        <v>135</v>
      </c>
      <c r="X1757" t="s">
        <v>135</v>
      </c>
      <c r="Y1757" t="s">
        <v>136</v>
      </c>
      <c r="Z1757" t="s">
        <v>137</v>
      </c>
      <c r="AA1757" t="s">
        <v>171</v>
      </c>
      <c r="AF1757" t="s">
        <v>14622</v>
      </c>
      <c r="AG1757">
        <v>3</v>
      </c>
      <c r="AH1757" t="s">
        <v>141</v>
      </c>
      <c r="AJ1757" t="s">
        <v>129</v>
      </c>
      <c r="AN1757" t="s">
        <v>141</v>
      </c>
      <c r="AO1757" t="s">
        <v>18459</v>
      </c>
      <c r="AP1757" t="s">
        <v>141</v>
      </c>
      <c r="AQ1757" t="s">
        <v>129</v>
      </c>
      <c r="AS1757" t="s">
        <v>236</v>
      </c>
      <c r="AT1757" t="s">
        <v>143</v>
      </c>
      <c r="AU1757" t="s">
        <v>144</v>
      </c>
      <c r="CZ1757" t="s">
        <v>171</v>
      </c>
      <c r="DA1757" t="s">
        <v>18460</v>
      </c>
      <c r="DB1757" t="s">
        <v>210</v>
      </c>
      <c r="DC1757" t="s">
        <v>146</v>
      </c>
      <c r="DD1757" t="s">
        <v>18461</v>
      </c>
      <c r="DE1757" t="s">
        <v>13455</v>
      </c>
      <c r="DF1757" t="s">
        <v>399</v>
      </c>
      <c r="DG1757" t="s">
        <v>399</v>
      </c>
      <c r="DI1757" t="s">
        <v>149</v>
      </c>
      <c r="DJ1757" t="s">
        <v>129</v>
      </c>
      <c r="DK1757" t="s">
        <v>141</v>
      </c>
      <c r="DL1757" t="s">
        <v>141</v>
      </c>
      <c r="DM1757" t="s">
        <v>141</v>
      </c>
      <c r="DN1757" t="s">
        <v>141</v>
      </c>
      <c r="DO1757" t="s">
        <v>141</v>
      </c>
      <c r="DQ1757" t="s">
        <v>225</v>
      </c>
      <c r="DS1757" t="s">
        <v>18462</v>
      </c>
      <c r="DU1757" t="s">
        <v>953</v>
      </c>
      <c r="DV1757" t="str">
        <f>VLOOKUP(H1757,'[3]Merge Gagner assez d''argent'!$A:$B,2,FALSE)</f>
        <v>Partiellement</v>
      </c>
      <c r="DX1757" t="s">
        <v>141</v>
      </c>
      <c r="DZ1757" t="s">
        <v>141</v>
      </c>
      <c r="EB1757" t="s">
        <v>141</v>
      </c>
      <c r="ED1757" t="s">
        <v>141</v>
      </c>
      <c r="EF1757" t="s">
        <v>407</v>
      </c>
      <c r="EG1757" t="s">
        <v>18463</v>
      </c>
      <c r="EH1757" t="s">
        <v>468</v>
      </c>
      <c r="EI1757" t="s">
        <v>253</v>
      </c>
      <c r="EJ1757" t="s">
        <v>2217</v>
      </c>
      <c r="EK1757" t="s">
        <v>158</v>
      </c>
      <c r="EM1757" t="s">
        <v>4655</v>
      </c>
      <c r="EN1757" t="s">
        <v>129</v>
      </c>
      <c r="EO1757" t="s">
        <v>141</v>
      </c>
      <c r="EP1757" t="s">
        <v>129</v>
      </c>
      <c r="EQ1757" t="s">
        <v>129</v>
      </c>
      <c r="ER1757" t="s">
        <v>141</v>
      </c>
      <c r="ES1757" t="s">
        <v>141</v>
      </c>
      <c r="ET1757" t="s">
        <v>141</v>
      </c>
      <c r="EU1757" t="s">
        <v>18464</v>
      </c>
      <c r="EX1757" t="s">
        <v>18465</v>
      </c>
    </row>
    <row r="1758" spans="1:154" hidden="1" x14ac:dyDescent="0.35">
      <c r="A1758" t="s">
        <v>18466</v>
      </c>
      <c r="B1758" t="s">
        <v>18467</v>
      </c>
      <c r="D1758" t="s">
        <v>18447</v>
      </c>
      <c r="E1758" t="s">
        <v>129</v>
      </c>
      <c r="F1758" t="s">
        <v>1163</v>
      </c>
      <c r="G1758" t="s">
        <v>18468</v>
      </c>
      <c r="H1758" t="s">
        <v>18468</v>
      </c>
      <c r="I1758" s="1">
        <v>44802</v>
      </c>
      <c r="J1758" t="s">
        <v>207</v>
      </c>
      <c r="K1758" t="s">
        <v>16052</v>
      </c>
      <c r="L1758" t="s">
        <v>16053</v>
      </c>
      <c r="M1758" t="s">
        <v>16054</v>
      </c>
      <c r="N1758" t="s">
        <v>320</v>
      </c>
      <c r="O1758" t="s">
        <v>16055</v>
      </c>
      <c r="P1758" t="s">
        <v>133</v>
      </c>
      <c r="R1758" t="s">
        <v>11945</v>
      </c>
      <c r="S1758" s="1">
        <f>VLOOKUP(H1758,'[1]Base JI SMP'!$C:$F,4,FALSE)</f>
        <v>44746</v>
      </c>
      <c r="T1758" t="str">
        <f>VLOOKUP(H1758,'[2]Base JI SMP'!$C:$J,8,FALSE)</f>
        <v>Individual</v>
      </c>
      <c r="U1758" t="s">
        <v>135</v>
      </c>
      <c r="V1758" t="s">
        <v>135</v>
      </c>
      <c r="W1758" t="s">
        <v>135</v>
      </c>
      <c r="X1758" t="s">
        <v>135</v>
      </c>
      <c r="Y1758" t="s">
        <v>136</v>
      </c>
      <c r="Z1758" t="s">
        <v>137</v>
      </c>
      <c r="AA1758" t="s">
        <v>171</v>
      </c>
      <c r="AF1758" t="s">
        <v>14622</v>
      </c>
      <c r="AG1758">
        <v>3</v>
      </c>
      <c r="AH1758" t="s">
        <v>141</v>
      </c>
      <c r="AJ1758" t="s">
        <v>129</v>
      </c>
      <c r="AN1758" t="s">
        <v>129</v>
      </c>
      <c r="AP1758" t="s">
        <v>141</v>
      </c>
      <c r="AQ1758" t="s">
        <v>129</v>
      </c>
      <c r="AS1758" t="s">
        <v>190</v>
      </c>
      <c r="AT1758" t="s">
        <v>143</v>
      </c>
      <c r="AU1758" t="s">
        <v>144</v>
      </c>
      <c r="CZ1758" t="s">
        <v>171</v>
      </c>
      <c r="DA1758" t="s">
        <v>18469</v>
      </c>
      <c r="DB1758" t="s">
        <v>210</v>
      </c>
      <c r="DC1758" t="s">
        <v>146</v>
      </c>
      <c r="DD1758" t="s">
        <v>18469</v>
      </c>
      <c r="DE1758" t="s">
        <v>18470</v>
      </c>
      <c r="DF1758" t="s">
        <v>399</v>
      </c>
      <c r="DG1758" t="s">
        <v>399</v>
      </c>
      <c r="DI1758" t="s">
        <v>149</v>
      </c>
      <c r="DJ1758" t="s">
        <v>129</v>
      </c>
      <c r="DK1758" t="s">
        <v>141</v>
      </c>
      <c r="DL1758" t="s">
        <v>141</v>
      </c>
      <c r="DM1758" t="s">
        <v>141</v>
      </c>
      <c r="DN1758" t="s">
        <v>141</v>
      </c>
      <c r="DO1758" t="s">
        <v>141</v>
      </c>
      <c r="DQ1758" t="s">
        <v>356</v>
      </c>
      <c r="DS1758" t="s">
        <v>18471</v>
      </c>
      <c r="DU1758" t="s">
        <v>198</v>
      </c>
      <c r="DV1758" t="str">
        <f>VLOOKUP(H1758,'[3]Merge Gagner assez d''argent'!$A:$B,2,FALSE)</f>
        <v>Non</v>
      </c>
      <c r="DW1758" t="s">
        <v>4530</v>
      </c>
      <c r="DX1758" t="s">
        <v>141</v>
      </c>
      <c r="DZ1758" t="s">
        <v>141</v>
      </c>
      <c r="EB1758" t="s">
        <v>141</v>
      </c>
      <c r="ED1758" t="s">
        <v>141</v>
      </c>
      <c r="EF1758" t="s">
        <v>141</v>
      </c>
      <c r="EH1758" t="s">
        <v>468</v>
      </c>
      <c r="EI1758" t="s">
        <v>253</v>
      </c>
      <c r="EJ1758" t="s">
        <v>2217</v>
      </c>
      <c r="EK1758" t="s">
        <v>181</v>
      </c>
      <c r="EM1758" t="s">
        <v>171</v>
      </c>
      <c r="EN1758" t="s">
        <v>141</v>
      </c>
      <c r="EO1758" t="s">
        <v>141</v>
      </c>
      <c r="EP1758" t="s">
        <v>141</v>
      </c>
      <c r="EQ1758" t="s">
        <v>141</v>
      </c>
      <c r="ER1758" t="s">
        <v>141</v>
      </c>
      <c r="ES1758" t="s">
        <v>141</v>
      </c>
      <c r="ET1758" t="s">
        <v>129</v>
      </c>
      <c r="EU1758" t="s">
        <v>18465</v>
      </c>
      <c r="EX1758" t="s">
        <v>18472</v>
      </c>
    </row>
    <row r="1759" spans="1:154" hidden="1" x14ac:dyDescent="0.35">
      <c r="A1759" t="s">
        <v>18473</v>
      </c>
      <c r="B1759" t="s">
        <v>18474</v>
      </c>
      <c r="D1759" t="s">
        <v>18475</v>
      </c>
      <c r="E1759" t="s">
        <v>129</v>
      </c>
      <c r="F1759" t="s">
        <v>1163</v>
      </c>
      <c r="G1759" t="s">
        <v>18476</v>
      </c>
      <c r="H1759" t="s">
        <v>18476</v>
      </c>
      <c r="I1759" s="1">
        <v>44802</v>
      </c>
      <c r="J1759" t="s">
        <v>132</v>
      </c>
      <c r="P1759" t="s">
        <v>133</v>
      </c>
      <c r="R1759" t="s">
        <v>11945</v>
      </c>
      <c r="S1759" s="1">
        <f>VLOOKUP(H1759,'[1]Base JI SMP'!$C:$F,4,FALSE)</f>
        <v>44746</v>
      </c>
      <c r="T1759" t="str">
        <f>VLOOKUP(H1759,'[2]Base JI SMP'!$C:$J,8,FALSE)</f>
        <v>Individual</v>
      </c>
      <c r="U1759" t="s">
        <v>135</v>
      </c>
      <c r="V1759" t="s">
        <v>135</v>
      </c>
      <c r="W1759" t="s">
        <v>135</v>
      </c>
      <c r="X1759" t="s">
        <v>135</v>
      </c>
      <c r="Y1759" t="s">
        <v>136</v>
      </c>
      <c r="Z1759" t="s">
        <v>137</v>
      </c>
      <c r="AA1759" t="s">
        <v>166</v>
      </c>
      <c r="AG1759">
        <v>3</v>
      </c>
      <c r="AH1759" t="s">
        <v>141</v>
      </c>
      <c r="AJ1759" t="s">
        <v>129</v>
      </c>
      <c r="AN1759" t="s">
        <v>141</v>
      </c>
      <c r="AP1759" t="s">
        <v>129</v>
      </c>
      <c r="AQ1759" t="s">
        <v>129</v>
      </c>
      <c r="AS1759" t="s">
        <v>190</v>
      </c>
      <c r="AT1759" t="s">
        <v>143</v>
      </c>
      <c r="AU1759" t="s">
        <v>144</v>
      </c>
      <c r="CZ1759" t="s">
        <v>296</v>
      </c>
      <c r="DB1759" t="s">
        <v>210</v>
      </c>
      <c r="DC1759" t="s">
        <v>146</v>
      </c>
      <c r="DD1759" t="s">
        <v>18469</v>
      </c>
      <c r="DE1759" t="s">
        <v>13455</v>
      </c>
      <c r="DF1759" t="s">
        <v>399</v>
      </c>
      <c r="DG1759" t="s">
        <v>399</v>
      </c>
      <c r="DI1759" t="s">
        <v>149</v>
      </c>
      <c r="DJ1759" t="s">
        <v>129</v>
      </c>
      <c r="DK1759" t="s">
        <v>141</v>
      </c>
      <c r="DL1759" t="s">
        <v>141</v>
      </c>
      <c r="DM1759" t="s">
        <v>141</v>
      </c>
      <c r="DN1759" t="s">
        <v>141</v>
      </c>
      <c r="DO1759" t="s">
        <v>141</v>
      </c>
      <c r="DQ1759" t="s">
        <v>225</v>
      </c>
      <c r="DS1759" t="s">
        <v>18477</v>
      </c>
      <c r="DU1759" t="s">
        <v>198</v>
      </c>
      <c r="DV1759" t="str">
        <f>VLOOKUP(H1759,'[3]Merge Gagner assez d''argent'!$A:$B,2,FALSE)</f>
        <v>Partiellement</v>
      </c>
      <c r="DX1759" t="s">
        <v>141</v>
      </c>
      <c r="DZ1759" t="s">
        <v>141</v>
      </c>
      <c r="EB1759" t="s">
        <v>141</v>
      </c>
      <c r="EC1759" t="s">
        <v>135</v>
      </c>
      <c r="ED1759" t="s">
        <v>141</v>
      </c>
      <c r="EF1759" t="s">
        <v>129</v>
      </c>
      <c r="EG1759" t="s">
        <v>18478</v>
      </c>
      <c r="EH1759" t="s">
        <v>468</v>
      </c>
      <c r="EI1759" t="s">
        <v>253</v>
      </c>
      <c r="EJ1759" t="s">
        <v>2217</v>
      </c>
      <c r="EK1759" t="s">
        <v>158</v>
      </c>
      <c r="EM1759" t="s">
        <v>171</v>
      </c>
      <c r="EN1759" t="s">
        <v>141</v>
      </c>
      <c r="EO1759" t="s">
        <v>141</v>
      </c>
      <c r="EP1759" t="s">
        <v>141</v>
      </c>
      <c r="EQ1759" t="s">
        <v>141</v>
      </c>
      <c r="ER1759" t="s">
        <v>141</v>
      </c>
      <c r="ES1759" t="s">
        <v>141</v>
      </c>
      <c r="ET1759" t="s">
        <v>129</v>
      </c>
      <c r="EU1759" t="s">
        <v>18479</v>
      </c>
      <c r="EX1759" t="s">
        <v>18465</v>
      </c>
    </row>
    <row r="1760" spans="1:154" hidden="1" x14ac:dyDescent="0.35">
      <c r="A1760" t="s">
        <v>18480</v>
      </c>
      <c r="B1760" t="s">
        <v>18481</v>
      </c>
      <c r="D1760" t="s">
        <v>18447</v>
      </c>
      <c r="E1760" t="s">
        <v>129</v>
      </c>
      <c r="F1760" t="s">
        <v>1163</v>
      </c>
      <c r="G1760" t="s">
        <v>18482</v>
      </c>
      <c r="H1760" t="s">
        <v>18482</v>
      </c>
      <c r="I1760" s="1">
        <v>44802</v>
      </c>
      <c r="J1760" t="s">
        <v>132</v>
      </c>
      <c r="P1760" t="s">
        <v>133</v>
      </c>
      <c r="R1760" t="s">
        <v>11945</v>
      </c>
      <c r="S1760" s="1">
        <f>VLOOKUP(H1760,'[1]Base JI SMP'!$C:$F,4,FALSE)</f>
        <v>44741</v>
      </c>
      <c r="T1760" t="str">
        <f>VLOOKUP(H1760,'[2]Base JI SMP'!$C:$J,8,FALSE)</f>
        <v>Collective</v>
      </c>
      <c r="U1760" t="s">
        <v>135</v>
      </c>
      <c r="V1760" t="s">
        <v>135</v>
      </c>
      <c r="W1760" t="s">
        <v>135</v>
      </c>
      <c r="X1760" t="s">
        <v>135</v>
      </c>
      <c r="Y1760" t="s">
        <v>136</v>
      </c>
      <c r="Z1760" t="s">
        <v>7146</v>
      </c>
      <c r="AA1760" t="s">
        <v>166</v>
      </c>
      <c r="AG1760" t="s">
        <v>236</v>
      </c>
      <c r="AH1760" t="s">
        <v>141</v>
      </c>
      <c r="AJ1760" t="s">
        <v>129</v>
      </c>
      <c r="AN1760" t="s">
        <v>129</v>
      </c>
      <c r="AP1760" t="s">
        <v>129</v>
      </c>
      <c r="AQ1760" t="s">
        <v>129</v>
      </c>
      <c r="AS1760" t="s">
        <v>236</v>
      </c>
      <c r="AT1760" t="s">
        <v>143</v>
      </c>
      <c r="AU1760" t="s">
        <v>144</v>
      </c>
      <c r="CZ1760" t="s">
        <v>171</v>
      </c>
      <c r="DA1760" t="s">
        <v>18483</v>
      </c>
      <c r="DB1760" t="s">
        <v>3195</v>
      </c>
      <c r="DC1760" t="s">
        <v>173</v>
      </c>
      <c r="DD1760" t="s">
        <v>18484</v>
      </c>
      <c r="DE1760" t="s">
        <v>13455</v>
      </c>
      <c r="DF1760" t="s">
        <v>399</v>
      </c>
      <c r="DG1760" t="s">
        <v>399</v>
      </c>
      <c r="DI1760" t="s">
        <v>149</v>
      </c>
      <c r="DJ1760" t="s">
        <v>129</v>
      </c>
      <c r="DK1760" t="s">
        <v>141</v>
      </c>
      <c r="DL1760" t="s">
        <v>141</v>
      </c>
      <c r="DM1760" t="s">
        <v>141</v>
      </c>
      <c r="DN1760" t="s">
        <v>141</v>
      </c>
      <c r="DO1760" t="s">
        <v>141</v>
      </c>
      <c r="DQ1760" t="s">
        <v>225</v>
      </c>
      <c r="DS1760" t="s">
        <v>18485</v>
      </c>
      <c r="DU1760" t="s">
        <v>198</v>
      </c>
      <c r="DV1760" t="str">
        <f>VLOOKUP(H1760,'[3]Merge Gagner assez d''argent'!$A:$B,2,FALSE)</f>
        <v>Partiellement</v>
      </c>
      <c r="DX1760" t="s">
        <v>141</v>
      </c>
      <c r="DZ1760" t="s">
        <v>141</v>
      </c>
      <c r="EB1760" t="s">
        <v>686</v>
      </c>
      <c r="EC1760" t="s">
        <v>18486</v>
      </c>
      <c r="ED1760" t="s">
        <v>141</v>
      </c>
      <c r="EF1760" t="s">
        <v>129</v>
      </c>
      <c r="EG1760" t="s">
        <v>18487</v>
      </c>
      <c r="EH1760" t="s">
        <v>468</v>
      </c>
      <c r="EI1760" t="s">
        <v>253</v>
      </c>
      <c r="EJ1760" t="s">
        <v>2217</v>
      </c>
      <c r="EK1760" t="s">
        <v>158</v>
      </c>
      <c r="EM1760" t="s">
        <v>171</v>
      </c>
      <c r="EN1760" t="s">
        <v>141</v>
      </c>
      <c r="EO1760" t="s">
        <v>141</v>
      </c>
      <c r="EP1760" t="s">
        <v>141</v>
      </c>
      <c r="EQ1760" t="s">
        <v>141</v>
      </c>
      <c r="ER1760" t="s">
        <v>141</v>
      </c>
      <c r="ES1760" t="s">
        <v>141</v>
      </c>
      <c r="ET1760" t="s">
        <v>129</v>
      </c>
      <c r="EU1760" t="s">
        <v>18488</v>
      </c>
      <c r="EX1760" t="s">
        <v>18465</v>
      </c>
    </row>
    <row r="1761" spans="1:154" hidden="1" x14ac:dyDescent="0.35">
      <c r="A1761" t="s">
        <v>18489</v>
      </c>
      <c r="B1761" t="s">
        <v>18490</v>
      </c>
      <c r="D1761" t="s">
        <v>14747</v>
      </c>
      <c r="E1761" t="s">
        <v>129</v>
      </c>
      <c r="F1761" t="s">
        <v>10188</v>
      </c>
      <c r="G1761" t="s">
        <v>18491</v>
      </c>
      <c r="H1761" t="s">
        <v>18491</v>
      </c>
      <c r="I1761" s="1">
        <v>44802</v>
      </c>
      <c r="J1761" t="s">
        <v>1498</v>
      </c>
      <c r="P1761" t="s">
        <v>11945</v>
      </c>
      <c r="R1761" t="s">
        <v>11945</v>
      </c>
      <c r="S1761" s="1">
        <f>VLOOKUP(H1761,'[1]Base JI SMP'!$C:$F,4,FALSE)</f>
        <v>44708</v>
      </c>
      <c r="T1761" t="str">
        <f>VLOOKUP(H1761,'[2]Base JI SMP'!$C:$J,8,FALSE)</f>
        <v>Individual</v>
      </c>
      <c r="U1761" t="str">
        <f>VLOOKUP(H1761,'[2]Base JI SMP'!$C:$M,11,FALSE)</f>
        <v>Other</v>
      </c>
      <c r="V1761" t="str">
        <f>VLOOKUP(H1761,'[2]Base JI SMP'!$C:$R,12,FALSE)</f>
        <v>Individual</v>
      </c>
      <c r="W1761" s="1">
        <f>VLOOKUP(H1761,'[1]Base JI SMP'!$C:$R,13,FALSE)</f>
        <v>44704</v>
      </c>
      <c r="X1761" s="1">
        <f>VLOOKUP(H1761,'[1]Base JI SMP'!$C:$P,14,FALSE)</f>
        <v>44706</v>
      </c>
      <c r="Y1761" t="s">
        <v>136</v>
      </c>
      <c r="Z1761" t="s">
        <v>137</v>
      </c>
      <c r="AA1761" t="s">
        <v>348</v>
      </c>
      <c r="AG1761">
        <v>1</v>
      </c>
      <c r="AH1761" t="s">
        <v>141</v>
      </c>
      <c r="AJ1761" t="s">
        <v>129</v>
      </c>
      <c r="AL1761" t="s">
        <v>129</v>
      </c>
      <c r="AN1761" t="s">
        <v>129</v>
      </c>
      <c r="AP1761" t="s">
        <v>129</v>
      </c>
      <c r="AQ1761" t="s">
        <v>129</v>
      </c>
      <c r="AS1761" t="s">
        <v>349</v>
      </c>
      <c r="AT1761" t="s">
        <v>679</v>
      </c>
      <c r="AU1761" t="s">
        <v>144</v>
      </c>
      <c r="CZ1761" t="s">
        <v>171</v>
      </c>
      <c r="DA1761" t="s">
        <v>237</v>
      </c>
      <c r="DB1761" t="s">
        <v>592</v>
      </c>
      <c r="DC1761" t="s">
        <v>146</v>
      </c>
      <c r="DD1761" t="s">
        <v>17991</v>
      </c>
      <c r="DE1761" t="s">
        <v>4731</v>
      </c>
      <c r="DF1761" t="s">
        <v>399</v>
      </c>
      <c r="DG1761" t="s">
        <v>399</v>
      </c>
      <c r="DI1761" t="s">
        <v>149</v>
      </c>
      <c r="DJ1761" t="s">
        <v>129</v>
      </c>
      <c r="DK1761" t="s">
        <v>141</v>
      </c>
      <c r="DL1761" t="s">
        <v>141</v>
      </c>
      <c r="DM1761" t="s">
        <v>141</v>
      </c>
      <c r="DN1761" t="s">
        <v>141</v>
      </c>
      <c r="DO1761" t="s">
        <v>141</v>
      </c>
      <c r="DQ1761" t="s">
        <v>150</v>
      </c>
      <c r="DS1761" t="s">
        <v>18492</v>
      </c>
      <c r="DT1761" t="s">
        <v>18493</v>
      </c>
      <c r="DV1761" t="str">
        <f>VLOOKUP(H1761,'[3]Merge Gagner assez d''argent'!$A:$B,2,FALSE)</f>
        <v>Oui</v>
      </c>
      <c r="DX1761" t="s">
        <v>141</v>
      </c>
      <c r="DZ1761" t="s">
        <v>141</v>
      </c>
      <c r="EB1761" t="s">
        <v>141</v>
      </c>
      <c r="EC1761" t="s">
        <v>18494</v>
      </c>
      <c r="ED1761" t="s">
        <v>129</v>
      </c>
      <c r="EE1761" t="s">
        <v>15401</v>
      </c>
      <c r="EF1761" t="s">
        <v>129</v>
      </c>
      <c r="EG1761" t="s">
        <v>18495</v>
      </c>
      <c r="EH1761" t="s">
        <v>2424</v>
      </c>
      <c r="EI1761" t="s">
        <v>156</v>
      </c>
      <c r="EJ1761" t="s">
        <v>157</v>
      </c>
      <c r="EK1761" t="s">
        <v>158</v>
      </c>
      <c r="EM1761" t="s">
        <v>241</v>
      </c>
      <c r="EN1761" t="s">
        <v>129</v>
      </c>
      <c r="EO1761" t="s">
        <v>141</v>
      </c>
      <c r="EP1761" t="s">
        <v>141</v>
      </c>
      <c r="EQ1761" t="s">
        <v>141</v>
      </c>
      <c r="ER1761" t="s">
        <v>141</v>
      </c>
      <c r="ES1761" t="s">
        <v>141</v>
      </c>
      <c r="ET1761" t="s">
        <v>141</v>
      </c>
      <c r="EU1761" t="s">
        <v>15139</v>
      </c>
      <c r="EV1761" t="s">
        <v>2233</v>
      </c>
    </row>
    <row r="1762" spans="1:154" hidden="1" x14ac:dyDescent="0.35">
      <c r="A1762" t="s">
        <v>18496</v>
      </c>
      <c r="B1762" t="s">
        <v>18497</v>
      </c>
      <c r="D1762" t="s">
        <v>18447</v>
      </c>
      <c r="E1762" t="s">
        <v>129</v>
      </c>
      <c r="F1762" t="s">
        <v>1163</v>
      </c>
      <c r="G1762" t="s">
        <v>18498</v>
      </c>
      <c r="H1762" t="s">
        <v>18498</v>
      </c>
      <c r="I1762" s="1">
        <v>44802</v>
      </c>
      <c r="J1762" t="s">
        <v>132</v>
      </c>
      <c r="P1762" t="s">
        <v>133</v>
      </c>
      <c r="R1762" t="s">
        <v>11945</v>
      </c>
      <c r="S1762" s="1">
        <f>VLOOKUP(H1762,'[1]Base JI SMP'!$C:$F,4,FALSE)</f>
        <v>44741</v>
      </c>
      <c r="T1762" t="str">
        <f>VLOOKUP(H1762,'[2]Base JI SMP'!$C:$J,8,FALSE)</f>
        <v>Collective</v>
      </c>
      <c r="U1762" t="s">
        <v>135</v>
      </c>
      <c r="V1762" t="s">
        <v>135</v>
      </c>
      <c r="W1762" t="s">
        <v>135</v>
      </c>
      <c r="X1762" t="s">
        <v>135</v>
      </c>
      <c r="Y1762" t="s">
        <v>136</v>
      </c>
      <c r="Z1762" t="s">
        <v>137</v>
      </c>
      <c r="AA1762" t="s">
        <v>166</v>
      </c>
      <c r="AG1762" t="s">
        <v>250</v>
      </c>
      <c r="AH1762" t="s">
        <v>141</v>
      </c>
      <c r="AJ1762" t="s">
        <v>129</v>
      </c>
      <c r="AN1762" t="s">
        <v>129</v>
      </c>
      <c r="AP1762" t="s">
        <v>129</v>
      </c>
      <c r="AQ1762" t="s">
        <v>129</v>
      </c>
      <c r="AS1762" t="s">
        <v>236</v>
      </c>
      <c r="AT1762" t="s">
        <v>143</v>
      </c>
      <c r="AU1762" t="s">
        <v>144</v>
      </c>
      <c r="CZ1762" t="s">
        <v>171</v>
      </c>
      <c r="DA1762" t="s">
        <v>18499</v>
      </c>
      <c r="DB1762" t="s">
        <v>3195</v>
      </c>
      <c r="DC1762" t="s">
        <v>173</v>
      </c>
      <c r="DD1762" t="s">
        <v>18484</v>
      </c>
      <c r="DE1762" t="s">
        <v>18470</v>
      </c>
      <c r="DF1762" t="s">
        <v>399</v>
      </c>
      <c r="DG1762" t="s">
        <v>399</v>
      </c>
      <c r="DI1762" t="s">
        <v>149</v>
      </c>
      <c r="DJ1762" t="s">
        <v>129</v>
      </c>
      <c r="DK1762" t="s">
        <v>141</v>
      </c>
      <c r="DL1762" t="s">
        <v>141</v>
      </c>
      <c r="DM1762" t="s">
        <v>141</v>
      </c>
      <c r="DN1762" t="s">
        <v>141</v>
      </c>
      <c r="DO1762" t="s">
        <v>141</v>
      </c>
      <c r="DQ1762" t="s">
        <v>225</v>
      </c>
      <c r="DS1762" t="s">
        <v>18500</v>
      </c>
      <c r="DU1762" t="s">
        <v>198</v>
      </c>
      <c r="DV1762" t="str">
        <f>VLOOKUP(H1762,'[3]Merge Gagner assez d''argent'!$A:$B,2,FALSE)</f>
        <v>Partiellement</v>
      </c>
      <c r="DX1762" t="s">
        <v>141</v>
      </c>
      <c r="DZ1762" t="s">
        <v>141</v>
      </c>
      <c r="EB1762" t="s">
        <v>141</v>
      </c>
      <c r="EC1762" t="s">
        <v>18501</v>
      </c>
      <c r="ED1762" t="s">
        <v>141</v>
      </c>
      <c r="EF1762" t="s">
        <v>129</v>
      </c>
      <c r="EG1762" t="s">
        <v>18502</v>
      </c>
      <c r="EH1762" t="s">
        <v>141</v>
      </c>
      <c r="EI1762" t="s">
        <v>253</v>
      </c>
      <c r="EJ1762" t="s">
        <v>2217</v>
      </c>
      <c r="EK1762" t="s">
        <v>181</v>
      </c>
      <c r="EM1762" t="s">
        <v>171</v>
      </c>
      <c r="EN1762" t="s">
        <v>141</v>
      </c>
      <c r="EO1762" t="s">
        <v>141</v>
      </c>
      <c r="EP1762" t="s">
        <v>141</v>
      </c>
      <c r="EQ1762" t="s">
        <v>141</v>
      </c>
      <c r="ER1762" t="s">
        <v>141</v>
      </c>
      <c r="ES1762" t="s">
        <v>141</v>
      </c>
      <c r="ET1762" t="s">
        <v>129</v>
      </c>
      <c r="EU1762" t="s">
        <v>18503</v>
      </c>
      <c r="EX1762" t="s">
        <v>18465</v>
      </c>
    </row>
    <row r="1763" spans="1:154" hidden="1" x14ac:dyDescent="0.35">
      <c r="A1763" t="s">
        <v>18504</v>
      </c>
      <c r="B1763" t="s">
        <v>18505</v>
      </c>
      <c r="D1763" t="s">
        <v>18506</v>
      </c>
      <c r="E1763" t="s">
        <v>129</v>
      </c>
      <c r="F1763" t="s">
        <v>10188</v>
      </c>
      <c r="G1763" t="s">
        <v>18507</v>
      </c>
      <c r="H1763" t="s">
        <v>18507</v>
      </c>
      <c r="I1763" s="1">
        <v>44802</v>
      </c>
      <c r="J1763" t="s">
        <v>132</v>
      </c>
      <c r="P1763" t="s">
        <v>11945</v>
      </c>
      <c r="R1763" t="s">
        <v>11945</v>
      </c>
      <c r="S1763" s="1" t="s">
        <v>135</v>
      </c>
      <c r="T1763" t="s">
        <v>135</v>
      </c>
      <c r="U1763" t="s">
        <v>135</v>
      </c>
      <c r="V1763" t="s">
        <v>135</v>
      </c>
      <c r="W1763" t="s">
        <v>135</v>
      </c>
      <c r="X1763" t="s">
        <v>135</v>
      </c>
      <c r="Y1763" t="s">
        <v>136</v>
      </c>
      <c r="Z1763" t="s">
        <v>137</v>
      </c>
      <c r="AA1763" t="s">
        <v>348</v>
      </c>
      <c r="AG1763" t="s">
        <v>167</v>
      </c>
      <c r="AH1763" t="s">
        <v>141</v>
      </c>
      <c r="AJ1763" t="s">
        <v>129</v>
      </c>
      <c r="AL1763" t="s">
        <v>129</v>
      </c>
      <c r="AN1763" t="s">
        <v>129</v>
      </c>
      <c r="AP1763" t="s">
        <v>129</v>
      </c>
      <c r="AQ1763" t="s">
        <v>253</v>
      </c>
      <c r="AS1763" t="s">
        <v>5266</v>
      </c>
      <c r="AT1763" t="s">
        <v>143</v>
      </c>
      <c r="AU1763" t="s">
        <v>144</v>
      </c>
      <c r="CZ1763" t="s">
        <v>209</v>
      </c>
      <c r="DB1763" t="s">
        <v>210</v>
      </c>
      <c r="DC1763" t="s">
        <v>146</v>
      </c>
      <c r="DD1763" t="s">
        <v>18508</v>
      </c>
      <c r="DE1763" t="s">
        <v>4731</v>
      </c>
      <c r="DF1763" t="s">
        <v>253</v>
      </c>
      <c r="DI1763" t="s">
        <v>196</v>
      </c>
      <c r="DJ1763" t="s">
        <v>141</v>
      </c>
      <c r="DK1763" t="s">
        <v>129</v>
      </c>
      <c r="DL1763" t="s">
        <v>141</v>
      </c>
      <c r="DM1763" t="s">
        <v>141</v>
      </c>
      <c r="DN1763" t="s">
        <v>141</v>
      </c>
      <c r="DO1763" t="s">
        <v>141</v>
      </c>
      <c r="DQ1763" t="s">
        <v>225</v>
      </c>
      <c r="DS1763" t="s">
        <v>18509</v>
      </c>
      <c r="DU1763" t="s">
        <v>198</v>
      </c>
      <c r="DV1763" t="str">
        <f>VLOOKUP(H1763,'[3]Merge Gagner assez d''argent'!$A:$B,2,FALSE)</f>
        <v>Souhaite ne pas répondre</v>
      </c>
      <c r="DX1763" t="s">
        <v>141</v>
      </c>
      <c r="DZ1763" t="s">
        <v>141</v>
      </c>
      <c r="EB1763" t="s">
        <v>686</v>
      </c>
      <c r="EC1763" t="s">
        <v>18510</v>
      </c>
      <c r="ED1763" t="s">
        <v>141</v>
      </c>
      <c r="EF1763" t="s">
        <v>129</v>
      </c>
      <c r="EG1763" t="s">
        <v>18511</v>
      </c>
      <c r="EH1763" t="s">
        <v>141</v>
      </c>
      <c r="EI1763" t="s">
        <v>253</v>
      </c>
      <c r="EJ1763" t="s">
        <v>2217</v>
      </c>
      <c r="EK1763" t="s">
        <v>253</v>
      </c>
      <c r="EM1763" t="s">
        <v>6952</v>
      </c>
      <c r="EN1763" t="s">
        <v>129</v>
      </c>
      <c r="EO1763" t="s">
        <v>129</v>
      </c>
      <c r="EP1763" t="s">
        <v>129</v>
      </c>
      <c r="EQ1763" t="s">
        <v>141</v>
      </c>
      <c r="ER1763" t="s">
        <v>141</v>
      </c>
      <c r="ES1763" t="s">
        <v>141</v>
      </c>
      <c r="ET1763" t="s">
        <v>141</v>
      </c>
      <c r="EU1763" t="s">
        <v>18512</v>
      </c>
      <c r="EV1763" t="s">
        <v>18513</v>
      </c>
    </row>
    <row r="1764" spans="1:154" hidden="1" x14ac:dyDescent="0.35">
      <c r="A1764" t="s">
        <v>18514</v>
      </c>
      <c r="B1764" t="s">
        <v>18515</v>
      </c>
      <c r="D1764" t="s">
        <v>17367</v>
      </c>
      <c r="E1764" t="s">
        <v>129</v>
      </c>
      <c r="F1764" t="s">
        <v>10188</v>
      </c>
      <c r="G1764" t="s">
        <v>18516</v>
      </c>
      <c r="H1764" t="s">
        <v>18516</v>
      </c>
      <c r="I1764" s="1">
        <v>44803</v>
      </c>
      <c r="J1764" t="s">
        <v>132</v>
      </c>
      <c r="P1764" t="s">
        <v>11945</v>
      </c>
      <c r="R1764" t="s">
        <v>11945</v>
      </c>
      <c r="S1764" s="1">
        <f>VLOOKUP(H1764,'[1]Base JI SMP'!$C:$F,4,FALSE)</f>
        <v>44803</v>
      </c>
      <c r="T1764" t="str">
        <f>VLOOKUP(H1764,'[2]Base JI SMP'!$C:$J,8,FALSE)</f>
        <v>Individual</v>
      </c>
      <c r="U1764" t="s">
        <v>135</v>
      </c>
      <c r="V1764" t="s">
        <v>135</v>
      </c>
      <c r="W1764" t="s">
        <v>135</v>
      </c>
      <c r="X1764" t="s">
        <v>135</v>
      </c>
      <c r="Y1764" t="s">
        <v>136</v>
      </c>
      <c r="Z1764" t="s">
        <v>137</v>
      </c>
      <c r="AA1764" t="s">
        <v>319</v>
      </c>
      <c r="AG1764" t="s">
        <v>190</v>
      </c>
      <c r="AH1764" t="s">
        <v>141</v>
      </c>
      <c r="AJ1764" t="s">
        <v>129</v>
      </c>
      <c r="AL1764" t="s">
        <v>129</v>
      </c>
      <c r="AN1764" t="s">
        <v>129</v>
      </c>
      <c r="AP1764" t="s">
        <v>129</v>
      </c>
      <c r="AQ1764" t="s">
        <v>129</v>
      </c>
      <c r="AS1764" t="s">
        <v>221</v>
      </c>
      <c r="AT1764" t="s">
        <v>143</v>
      </c>
      <c r="AU1764" t="s">
        <v>144</v>
      </c>
      <c r="CZ1764" t="s">
        <v>209</v>
      </c>
      <c r="DB1764" t="s">
        <v>210</v>
      </c>
      <c r="DC1764" t="s">
        <v>146</v>
      </c>
      <c r="DD1764" t="s">
        <v>18517</v>
      </c>
      <c r="DE1764" t="s">
        <v>2721</v>
      </c>
      <c r="DF1764" t="s">
        <v>141</v>
      </c>
      <c r="DI1764" t="s">
        <v>149</v>
      </c>
      <c r="DJ1764" t="s">
        <v>129</v>
      </c>
      <c r="DK1764" t="s">
        <v>141</v>
      </c>
      <c r="DL1764" t="s">
        <v>141</v>
      </c>
      <c r="DM1764" t="s">
        <v>141</v>
      </c>
      <c r="DN1764" t="s">
        <v>141</v>
      </c>
      <c r="DO1764" t="s">
        <v>141</v>
      </c>
      <c r="DQ1764" t="s">
        <v>150</v>
      </c>
      <c r="DS1764" t="s">
        <v>18518</v>
      </c>
      <c r="DT1764" t="s">
        <v>18519</v>
      </c>
      <c r="DV1764" t="str">
        <f>VLOOKUP(H1764,'[3]Merge Gagner assez d''argent'!$A:$B,2,FALSE)</f>
        <v>Oui</v>
      </c>
      <c r="DX1764" t="s">
        <v>141</v>
      </c>
      <c r="DZ1764" t="s">
        <v>141</v>
      </c>
      <c r="EB1764" t="s">
        <v>129</v>
      </c>
      <c r="EC1764" t="s">
        <v>18520</v>
      </c>
      <c r="ED1764" t="s">
        <v>141</v>
      </c>
      <c r="EF1764" t="s">
        <v>129</v>
      </c>
      <c r="EG1764" t="s">
        <v>18521</v>
      </c>
      <c r="EH1764" t="s">
        <v>141</v>
      </c>
      <c r="EI1764" t="s">
        <v>156</v>
      </c>
      <c r="EJ1764" t="s">
        <v>157</v>
      </c>
      <c r="EK1764" t="s">
        <v>158</v>
      </c>
      <c r="EM1764" t="s">
        <v>159</v>
      </c>
      <c r="EN1764" t="s">
        <v>141</v>
      </c>
      <c r="EO1764" t="s">
        <v>141</v>
      </c>
      <c r="EP1764" t="s">
        <v>141</v>
      </c>
      <c r="EQ1764" t="s">
        <v>141</v>
      </c>
      <c r="ER1764" t="s">
        <v>129</v>
      </c>
      <c r="ES1764" t="s">
        <v>141</v>
      </c>
      <c r="ET1764" t="s">
        <v>141</v>
      </c>
      <c r="EU1764" t="s">
        <v>18522</v>
      </c>
      <c r="EV1764" t="s">
        <v>18523</v>
      </c>
    </row>
    <row r="1765" spans="1:154" hidden="1" x14ac:dyDescent="0.35">
      <c r="A1765" t="s">
        <v>18524</v>
      </c>
      <c r="B1765" t="s">
        <v>18525</v>
      </c>
      <c r="D1765" t="s">
        <v>14747</v>
      </c>
      <c r="E1765" t="s">
        <v>129</v>
      </c>
      <c r="F1765" t="s">
        <v>10188</v>
      </c>
      <c r="G1765" t="s">
        <v>18526</v>
      </c>
      <c r="H1765" t="s">
        <v>18526</v>
      </c>
      <c r="I1765" s="1">
        <v>44803</v>
      </c>
      <c r="J1765" t="s">
        <v>132</v>
      </c>
      <c r="P1765" t="s">
        <v>11945</v>
      </c>
      <c r="R1765" t="s">
        <v>11945</v>
      </c>
      <c r="S1765" s="1">
        <f>VLOOKUP(H1765,'[1]Base JI SMP'!$C:$F,4,FALSE)</f>
        <v>44708</v>
      </c>
      <c r="T1765" t="str">
        <f>VLOOKUP(H1765,'[2]Base JI SMP'!$C:$J,8,FALSE)</f>
        <v>Individual</v>
      </c>
      <c r="U1765" t="str">
        <f>VLOOKUP(H1765,'[2]Base JI SMP'!$C:$M,11,FALSE)</f>
        <v>Other</v>
      </c>
      <c r="V1765" t="str">
        <f>VLOOKUP(H1765,'[2]Base JI SMP'!$C:$R,12,FALSE)</f>
        <v>Individual</v>
      </c>
      <c r="W1765" s="1">
        <f>VLOOKUP(H1765,'[1]Base JI SMP'!$C:$R,13,FALSE)</f>
        <v>44704</v>
      </c>
      <c r="X1765" s="1">
        <f>VLOOKUP(H1765,'[1]Base JI SMP'!$C:$P,14,FALSE)</f>
        <v>44706</v>
      </c>
      <c r="Y1765" t="s">
        <v>136</v>
      </c>
      <c r="Z1765" t="s">
        <v>137</v>
      </c>
      <c r="AA1765" t="s">
        <v>348</v>
      </c>
      <c r="AG1765" t="s">
        <v>320</v>
      </c>
      <c r="AH1765" t="s">
        <v>141</v>
      </c>
      <c r="AJ1765" t="s">
        <v>129</v>
      </c>
      <c r="AL1765" t="s">
        <v>129</v>
      </c>
      <c r="AN1765" t="s">
        <v>129</v>
      </c>
      <c r="AP1765" t="s">
        <v>129</v>
      </c>
      <c r="AQ1765" t="s">
        <v>129</v>
      </c>
      <c r="AS1765">
        <v>24</v>
      </c>
      <c r="AT1765" t="s">
        <v>679</v>
      </c>
      <c r="AU1765" t="s">
        <v>144</v>
      </c>
      <c r="CZ1765" t="s">
        <v>171</v>
      </c>
      <c r="DA1765" t="s">
        <v>237</v>
      </c>
      <c r="DB1765" t="s">
        <v>592</v>
      </c>
      <c r="DC1765" t="s">
        <v>146</v>
      </c>
      <c r="DD1765" t="s">
        <v>16376</v>
      </c>
      <c r="DE1765" t="s">
        <v>4731</v>
      </c>
      <c r="DF1765" t="s">
        <v>399</v>
      </c>
      <c r="DG1765" t="s">
        <v>399</v>
      </c>
      <c r="DI1765" t="s">
        <v>149</v>
      </c>
      <c r="DJ1765" t="s">
        <v>129</v>
      </c>
      <c r="DK1765" t="s">
        <v>141</v>
      </c>
      <c r="DL1765" t="s">
        <v>141</v>
      </c>
      <c r="DM1765" t="s">
        <v>141</v>
      </c>
      <c r="DN1765" t="s">
        <v>141</v>
      </c>
      <c r="DO1765" t="s">
        <v>141</v>
      </c>
      <c r="DQ1765" t="s">
        <v>150</v>
      </c>
      <c r="DS1765" t="s">
        <v>18527</v>
      </c>
      <c r="DU1765" t="s">
        <v>198</v>
      </c>
      <c r="DV1765" t="str">
        <f>VLOOKUP(H1765,'[3]Merge Gagner assez d''argent'!$A:$B,2,FALSE)</f>
        <v>Oui</v>
      </c>
      <c r="DX1765" t="s">
        <v>141</v>
      </c>
      <c r="DZ1765" t="s">
        <v>141</v>
      </c>
      <c r="EB1765" t="s">
        <v>141</v>
      </c>
      <c r="ED1765" t="s">
        <v>129</v>
      </c>
      <c r="EE1765" t="s">
        <v>17984</v>
      </c>
      <c r="EF1765" t="s">
        <v>129</v>
      </c>
      <c r="EH1765" t="s">
        <v>141</v>
      </c>
      <c r="EI1765" t="s">
        <v>156</v>
      </c>
      <c r="EJ1765" t="s">
        <v>157</v>
      </c>
      <c r="EK1765" t="s">
        <v>158</v>
      </c>
      <c r="EM1765" t="s">
        <v>241</v>
      </c>
      <c r="EN1765" t="s">
        <v>129</v>
      </c>
      <c r="EO1765" t="s">
        <v>141</v>
      </c>
      <c r="EP1765" t="s">
        <v>141</v>
      </c>
      <c r="EQ1765" t="s">
        <v>141</v>
      </c>
      <c r="ER1765" t="s">
        <v>141</v>
      </c>
      <c r="ES1765" t="s">
        <v>141</v>
      </c>
      <c r="ET1765" t="s">
        <v>141</v>
      </c>
      <c r="EU1765" t="s">
        <v>15139</v>
      </c>
      <c r="EV1765" t="s">
        <v>18528</v>
      </c>
    </row>
    <row r="1766" spans="1:154" hidden="1" x14ac:dyDescent="0.35">
      <c r="A1766" t="s">
        <v>18529</v>
      </c>
      <c r="B1766" t="s">
        <v>18530</v>
      </c>
      <c r="D1766" t="s">
        <v>18531</v>
      </c>
      <c r="E1766" t="s">
        <v>129</v>
      </c>
      <c r="F1766" t="s">
        <v>1163</v>
      </c>
      <c r="G1766" t="s">
        <v>18532</v>
      </c>
      <c r="H1766" t="s">
        <v>18532</v>
      </c>
      <c r="I1766" s="1">
        <v>44803</v>
      </c>
      <c r="J1766" t="s">
        <v>132</v>
      </c>
      <c r="P1766" t="s">
        <v>133</v>
      </c>
      <c r="R1766" t="s">
        <v>11945</v>
      </c>
      <c r="S1766" s="1">
        <f>VLOOKUP(H1766,'[1]Base JI SMP'!$C:$F,4,FALSE)</f>
        <v>44746</v>
      </c>
      <c r="T1766" t="str">
        <f>VLOOKUP(H1766,'[2]Base JI SMP'!$C:$J,8,FALSE)</f>
        <v>Individual</v>
      </c>
      <c r="U1766" t="s">
        <v>135</v>
      </c>
      <c r="V1766" t="s">
        <v>135</v>
      </c>
      <c r="W1766" t="s">
        <v>135</v>
      </c>
      <c r="X1766" t="s">
        <v>135</v>
      </c>
      <c r="Y1766" t="s">
        <v>136</v>
      </c>
      <c r="Z1766" t="s">
        <v>137</v>
      </c>
      <c r="AA1766" t="s">
        <v>171</v>
      </c>
      <c r="AF1766" t="s">
        <v>14622</v>
      </c>
      <c r="AG1766" t="s">
        <v>208</v>
      </c>
      <c r="AH1766" t="s">
        <v>129</v>
      </c>
      <c r="AJ1766" t="s">
        <v>129</v>
      </c>
      <c r="AN1766" t="s">
        <v>129</v>
      </c>
      <c r="AP1766" t="s">
        <v>129</v>
      </c>
      <c r="AQ1766" t="s">
        <v>129</v>
      </c>
      <c r="AS1766" t="s">
        <v>236</v>
      </c>
      <c r="AT1766" t="s">
        <v>143</v>
      </c>
      <c r="AU1766" t="s">
        <v>144</v>
      </c>
      <c r="CZ1766" t="s">
        <v>145</v>
      </c>
      <c r="DB1766" t="s">
        <v>145</v>
      </c>
      <c r="DC1766" t="s">
        <v>146</v>
      </c>
      <c r="DD1766" t="s">
        <v>18533</v>
      </c>
      <c r="DE1766" t="s">
        <v>13455</v>
      </c>
      <c r="DF1766" t="s">
        <v>399</v>
      </c>
      <c r="DG1766" t="s">
        <v>399</v>
      </c>
      <c r="DI1766" t="s">
        <v>149</v>
      </c>
      <c r="DJ1766" t="s">
        <v>129</v>
      </c>
      <c r="DK1766" t="s">
        <v>141</v>
      </c>
      <c r="DL1766" t="s">
        <v>141</v>
      </c>
      <c r="DM1766" t="s">
        <v>141</v>
      </c>
      <c r="DN1766" t="s">
        <v>141</v>
      </c>
      <c r="DO1766" t="s">
        <v>141</v>
      </c>
      <c r="DQ1766" t="s">
        <v>683</v>
      </c>
      <c r="DS1766" t="s">
        <v>18534</v>
      </c>
      <c r="DU1766" t="s">
        <v>198</v>
      </c>
      <c r="DV1766" t="str">
        <f>VLOOKUP(H1766,'[3]Merge Gagner assez d''argent'!$A:$B,2,FALSE)</f>
        <v>Non</v>
      </c>
      <c r="DW1766" t="s">
        <v>18535</v>
      </c>
      <c r="DX1766" t="s">
        <v>141</v>
      </c>
      <c r="DZ1766" t="s">
        <v>141</v>
      </c>
      <c r="EB1766" t="s">
        <v>141</v>
      </c>
      <c r="ED1766" t="s">
        <v>141</v>
      </c>
      <c r="EF1766" t="s">
        <v>141</v>
      </c>
      <c r="EG1766" t="s">
        <v>18463</v>
      </c>
      <c r="EH1766" t="s">
        <v>468</v>
      </c>
      <c r="EI1766" t="s">
        <v>253</v>
      </c>
      <c r="EJ1766" t="s">
        <v>2217</v>
      </c>
      <c r="EK1766" t="s">
        <v>158</v>
      </c>
      <c r="EM1766" t="s">
        <v>8492</v>
      </c>
      <c r="EN1766" t="s">
        <v>141</v>
      </c>
      <c r="EO1766" t="s">
        <v>129</v>
      </c>
      <c r="EP1766" t="s">
        <v>129</v>
      </c>
      <c r="EQ1766" t="s">
        <v>141</v>
      </c>
      <c r="ER1766" t="s">
        <v>141</v>
      </c>
      <c r="ES1766" t="s">
        <v>141</v>
      </c>
      <c r="ET1766" t="s">
        <v>141</v>
      </c>
      <c r="EU1766" t="s">
        <v>18536</v>
      </c>
      <c r="EX1766" t="s">
        <v>18465</v>
      </c>
    </row>
    <row r="1767" spans="1:154" hidden="1" x14ac:dyDescent="0.35">
      <c r="A1767" t="s">
        <v>18537</v>
      </c>
      <c r="B1767" t="s">
        <v>18538</v>
      </c>
      <c r="D1767" t="s">
        <v>18447</v>
      </c>
      <c r="E1767" t="s">
        <v>129</v>
      </c>
      <c r="F1767" t="s">
        <v>1163</v>
      </c>
      <c r="G1767" t="s">
        <v>18539</v>
      </c>
      <c r="H1767" t="s">
        <v>18539</v>
      </c>
      <c r="I1767" s="1">
        <v>44803</v>
      </c>
      <c r="J1767" t="s">
        <v>207</v>
      </c>
      <c r="K1767" t="s">
        <v>18540</v>
      </c>
      <c r="L1767" t="s">
        <v>18541</v>
      </c>
      <c r="M1767" t="s">
        <v>18542</v>
      </c>
      <c r="N1767" t="s">
        <v>320</v>
      </c>
      <c r="O1767" t="s">
        <v>18543</v>
      </c>
      <c r="P1767" t="s">
        <v>133</v>
      </c>
      <c r="R1767" t="s">
        <v>11945</v>
      </c>
      <c r="S1767" s="1">
        <f>VLOOKUP(H1767,'[1]Base JI SMP'!$C:$F,4,FALSE)</f>
        <v>44746</v>
      </c>
      <c r="T1767" t="str">
        <f>VLOOKUP(H1767,'[2]Base JI SMP'!$C:$J,8,FALSE)</f>
        <v>Individual</v>
      </c>
      <c r="U1767" t="s">
        <v>135</v>
      </c>
      <c r="V1767" t="s">
        <v>135</v>
      </c>
      <c r="W1767" t="s">
        <v>135</v>
      </c>
      <c r="X1767" t="s">
        <v>135</v>
      </c>
      <c r="Y1767" t="s">
        <v>136</v>
      </c>
      <c r="Z1767" t="s">
        <v>137</v>
      </c>
      <c r="AA1767" t="s">
        <v>1403</v>
      </c>
      <c r="AG1767" t="s">
        <v>320</v>
      </c>
      <c r="AH1767" t="s">
        <v>141</v>
      </c>
      <c r="AJ1767" t="s">
        <v>129</v>
      </c>
      <c r="AN1767" t="s">
        <v>129</v>
      </c>
      <c r="AP1767" t="s">
        <v>141</v>
      </c>
      <c r="AQ1767" t="s">
        <v>141</v>
      </c>
      <c r="AR1767" t="s">
        <v>18544</v>
      </c>
      <c r="AS1767" t="s">
        <v>221</v>
      </c>
      <c r="AT1767" t="s">
        <v>143</v>
      </c>
      <c r="AU1767" t="s">
        <v>144</v>
      </c>
      <c r="CZ1767" t="s">
        <v>145</v>
      </c>
      <c r="DB1767" t="s">
        <v>145</v>
      </c>
      <c r="DC1767" t="s">
        <v>146</v>
      </c>
      <c r="DD1767" t="s">
        <v>18545</v>
      </c>
      <c r="DE1767" t="s">
        <v>13455</v>
      </c>
      <c r="DF1767" t="s">
        <v>399</v>
      </c>
      <c r="DG1767" t="s">
        <v>141</v>
      </c>
      <c r="DI1767" t="s">
        <v>149</v>
      </c>
      <c r="DJ1767" t="s">
        <v>129</v>
      </c>
      <c r="DK1767" t="s">
        <v>141</v>
      </c>
      <c r="DL1767" t="s">
        <v>141</v>
      </c>
      <c r="DM1767" t="s">
        <v>141</v>
      </c>
      <c r="DN1767" t="s">
        <v>141</v>
      </c>
      <c r="DO1767" t="s">
        <v>141</v>
      </c>
      <c r="DQ1767" t="s">
        <v>683</v>
      </c>
      <c r="DS1767" t="s">
        <v>18546</v>
      </c>
      <c r="DU1767" t="s">
        <v>953</v>
      </c>
      <c r="DV1767" t="str">
        <f>VLOOKUP(H1767,'[3]Merge Gagner assez d''argent'!$A:$B,2,FALSE)</f>
        <v>Non</v>
      </c>
      <c r="DW1767" t="s">
        <v>18547</v>
      </c>
      <c r="DX1767" t="s">
        <v>141</v>
      </c>
      <c r="DZ1767" t="s">
        <v>141</v>
      </c>
      <c r="EB1767" t="s">
        <v>141</v>
      </c>
      <c r="EC1767" t="s">
        <v>18452</v>
      </c>
      <c r="ED1767" t="s">
        <v>141</v>
      </c>
      <c r="EF1767" t="s">
        <v>129</v>
      </c>
      <c r="EG1767" t="s">
        <v>18548</v>
      </c>
      <c r="EH1767" t="s">
        <v>468</v>
      </c>
      <c r="EI1767" t="s">
        <v>253</v>
      </c>
      <c r="EJ1767" t="s">
        <v>2217</v>
      </c>
      <c r="EK1767" t="s">
        <v>158</v>
      </c>
      <c r="EM1767" t="s">
        <v>8492</v>
      </c>
      <c r="EN1767" t="s">
        <v>141</v>
      </c>
      <c r="EO1767" t="s">
        <v>129</v>
      </c>
      <c r="EP1767" t="s">
        <v>129</v>
      </c>
      <c r="EQ1767" t="s">
        <v>141</v>
      </c>
      <c r="ER1767" t="s">
        <v>141</v>
      </c>
      <c r="ES1767" t="s">
        <v>141</v>
      </c>
      <c r="ET1767" t="s">
        <v>141</v>
      </c>
      <c r="EU1767" t="s">
        <v>18549</v>
      </c>
      <c r="EX1767" t="s">
        <v>18465</v>
      </c>
    </row>
    <row r="1768" spans="1:154" hidden="1" x14ac:dyDescent="0.35">
      <c r="A1768" t="s">
        <v>18550</v>
      </c>
      <c r="B1768" t="s">
        <v>18551</v>
      </c>
      <c r="D1768" t="s">
        <v>18447</v>
      </c>
      <c r="E1768" t="s">
        <v>129</v>
      </c>
      <c r="F1768" t="s">
        <v>1163</v>
      </c>
      <c r="G1768" t="s">
        <v>18552</v>
      </c>
      <c r="H1768" t="s">
        <v>18552</v>
      </c>
      <c r="I1768" s="1">
        <v>44803</v>
      </c>
      <c r="J1768" t="s">
        <v>207</v>
      </c>
      <c r="K1768" t="s">
        <v>18540</v>
      </c>
      <c r="L1768" t="s">
        <v>18541</v>
      </c>
      <c r="M1768" t="s">
        <v>18542</v>
      </c>
      <c r="N1768" t="s">
        <v>320</v>
      </c>
      <c r="O1768" t="s">
        <v>18543</v>
      </c>
      <c r="P1768" t="s">
        <v>133</v>
      </c>
      <c r="R1768" t="s">
        <v>11945</v>
      </c>
      <c r="S1768" s="1">
        <f>VLOOKUP(H1768,'[1]Base JI SMP'!$C:$F,4,FALSE)</f>
        <v>44690</v>
      </c>
      <c r="T1768" t="str">
        <f>VLOOKUP(H1768,'[2]Base JI SMP'!$C:$J,8,FALSE)</f>
        <v>Individual</v>
      </c>
      <c r="U1768" t="s">
        <v>135</v>
      </c>
      <c r="V1768" t="s">
        <v>135</v>
      </c>
      <c r="W1768" t="s">
        <v>135</v>
      </c>
      <c r="X1768" t="s">
        <v>135</v>
      </c>
      <c r="Y1768" t="s">
        <v>136</v>
      </c>
      <c r="Z1768" t="s">
        <v>137</v>
      </c>
      <c r="AA1768" t="s">
        <v>319</v>
      </c>
      <c r="AG1768" t="s">
        <v>250</v>
      </c>
      <c r="AH1768" t="s">
        <v>141</v>
      </c>
      <c r="AJ1768" t="s">
        <v>129</v>
      </c>
      <c r="AN1768" t="s">
        <v>129</v>
      </c>
      <c r="AP1768" t="s">
        <v>129</v>
      </c>
      <c r="AQ1768" t="s">
        <v>129</v>
      </c>
      <c r="AS1768" t="s">
        <v>262</v>
      </c>
      <c r="AT1768" t="s">
        <v>143</v>
      </c>
      <c r="AU1768" t="s">
        <v>144</v>
      </c>
      <c r="CZ1768" t="s">
        <v>296</v>
      </c>
      <c r="DB1768" t="s">
        <v>210</v>
      </c>
      <c r="DC1768" t="s">
        <v>146</v>
      </c>
      <c r="DD1768" t="s">
        <v>18469</v>
      </c>
      <c r="DE1768" t="s">
        <v>13455</v>
      </c>
      <c r="DF1768" t="s">
        <v>399</v>
      </c>
      <c r="DG1768" t="s">
        <v>399</v>
      </c>
      <c r="DI1768" t="s">
        <v>149</v>
      </c>
      <c r="DJ1768" t="s">
        <v>129</v>
      </c>
      <c r="DK1768" t="s">
        <v>141</v>
      </c>
      <c r="DL1768" t="s">
        <v>141</v>
      </c>
      <c r="DM1768" t="s">
        <v>141</v>
      </c>
      <c r="DN1768" t="s">
        <v>141</v>
      </c>
      <c r="DO1768" t="s">
        <v>141</v>
      </c>
      <c r="DQ1768" t="s">
        <v>225</v>
      </c>
      <c r="DS1768" t="s">
        <v>18553</v>
      </c>
      <c r="DU1768" t="s">
        <v>198</v>
      </c>
      <c r="DV1768" t="str">
        <f>VLOOKUP(H1768,'[3]Merge Gagner assez d''argent'!$A:$B,2,FALSE)</f>
        <v>Partiellement</v>
      </c>
      <c r="DX1768" t="s">
        <v>141</v>
      </c>
      <c r="DZ1768" t="s">
        <v>141</v>
      </c>
      <c r="EB1768" t="s">
        <v>141</v>
      </c>
      <c r="ED1768" t="s">
        <v>141</v>
      </c>
      <c r="EF1768" t="s">
        <v>129</v>
      </c>
      <c r="EH1768" t="s">
        <v>468</v>
      </c>
      <c r="EI1768" t="s">
        <v>253</v>
      </c>
      <c r="EJ1768" t="s">
        <v>2217</v>
      </c>
      <c r="EK1768" t="s">
        <v>158</v>
      </c>
      <c r="EM1768" t="s">
        <v>2570</v>
      </c>
      <c r="EN1768" t="s">
        <v>141</v>
      </c>
      <c r="EO1768" t="s">
        <v>141</v>
      </c>
      <c r="EP1768" t="s">
        <v>129</v>
      </c>
      <c r="EQ1768" t="s">
        <v>141</v>
      </c>
      <c r="ER1768" t="s">
        <v>141</v>
      </c>
      <c r="ES1768" t="s">
        <v>141</v>
      </c>
      <c r="ET1768" t="s">
        <v>141</v>
      </c>
      <c r="EU1768" t="s">
        <v>18554</v>
      </c>
      <c r="EX1768" t="s">
        <v>18465</v>
      </c>
    </row>
    <row r="1769" spans="1:154" hidden="1" x14ac:dyDescent="0.35">
      <c r="A1769" t="s">
        <v>18555</v>
      </c>
      <c r="B1769" t="s">
        <v>18556</v>
      </c>
      <c r="D1769" t="s">
        <v>14747</v>
      </c>
      <c r="E1769" t="s">
        <v>129</v>
      </c>
      <c r="F1769" t="s">
        <v>10188</v>
      </c>
      <c r="G1769" t="s">
        <v>18557</v>
      </c>
      <c r="H1769" t="s">
        <v>18557</v>
      </c>
      <c r="I1769" s="1">
        <v>44803</v>
      </c>
      <c r="J1769" t="s">
        <v>132</v>
      </c>
      <c r="P1769" t="s">
        <v>11945</v>
      </c>
      <c r="R1769" t="s">
        <v>11945</v>
      </c>
      <c r="S1769" s="1">
        <f>VLOOKUP(H1769,'[1]Base JI SMP'!$C:$F,4,FALSE)</f>
        <v>44706</v>
      </c>
      <c r="T1769" t="str">
        <f>VLOOKUP(H1769,'[2]Base JI SMP'!$C:$J,8,FALSE)</f>
        <v>Individual</v>
      </c>
      <c r="U1769" t="str">
        <f>VLOOKUP(H1769,'[2]Base JI SMP'!$C:$M,11,FALSE)</f>
        <v>Other</v>
      </c>
      <c r="V1769" t="str">
        <f>VLOOKUP(H1769,'[2]Base JI SMP'!$C:$R,12,FALSE)</f>
        <v>Individual</v>
      </c>
      <c r="W1769" s="1">
        <f>VLOOKUP(H1769,'[1]Base JI SMP'!$C:$R,13,FALSE)</f>
        <v>44704</v>
      </c>
      <c r="X1769" s="1">
        <f>VLOOKUP(H1769,'[1]Base JI SMP'!$C:$P,14,FALSE)</f>
        <v>44706</v>
      </c>
      <c r="Y1769" t="s">
        <v>188</v>
      </c>
      <c r="Z1769" t="s">
        <v>137</v>
      </c>
      <c r="AA1769" t="s">
        <v>138</v>
      </c>
      <c r="AB1769" t="s">
        <v>141</v>
      </c>
      <c r="AG1769" t="s">
        <v>320</v>
      </c>
      <c r="AH1769" t="s">
        <v>141</v>
      </c>
      <c r="AJ1769" t="s">
        <v>129</v>
      </c>
      <c r="AL1769" t="s">
        <v>129</v>
      </c>
      <c r="AN1769" t="s">
        <v>129</v>
      </c>
      <c r="AP1769" t="s">
        <v>129</v>
      </c>
      <c r="AQ1769" t="s">
        <v>141</v>
      </c>
      <c r="AR1769" t="s">
        <v>12727</v>
      </c>
      <c r="AS1769">
        <v>20</v>
      </c>
      <c r="AT1769" t="s">
        <v>679</v>
      </c>
      <c r="AU1769" t="s">
        <v>144</v>
      </c>
      <c r="CZ1769" t="s">
        <v>171</v>
      </c>
      <c r="DA1769" t="s">
        <v>237</v>
      </c>
      <c r="DB1769" t="s">
        <v>592</v>
      </c>
      <c r="DC1769" t="s">
        <v>901</v>
      </c>
      <c r="DD1769" t="s">
        <v>18558</v>
      </c>
      <c r="DE1769" t="s">
        <v>4731</v>
      </c>
      <c r="DF1769" t="s">
        <v>399</v>
      </c>
      <c r="DG1769" t="s">
        <v>399</v>
      </c>
      <c r="DI1769" t="s">
        <v>5451</v>
      </c>
      <c r="DJ1769" t="s">
        <v>129</v>
      </c>
      <c r="DK1769" t="s">
        <v>141</v>
      </c>
      <c r="DL1769" t="s">
        <v>141</v>
      </c>
      <c r="DM1769" t="s">
        <v>141</v>
      </c>
      <c r="DN1769" t="s">
        <v>141</v>
      </c>
      <c r="DO1769" t="s">
        <v>129</v>
      </c>
      <c r="DP1769" t="s">
        <v>18559</v>
      </c>
      <c r="DQ1769" t="s">
        <v>225</v>
      </c>
      <c r="DS1769" t="s">
        <v>18560</v>
      </c>
      <c r="DU1769" t="s">
        <v>198</v>
      </c>
      <c r="DV1769" t="str">
        <f>VLOOKUP(H1769,'[3]Merge Gagner assez d''argent'!$A:$B,2,FALSE)</f>
        <v>Partiellement</v>
      </c>
      <c r="DX1769" t="s">
        <v>129</v>
      </c>
      <c r="DY1769" t="s">
        <v>167</v>
      </c>
      <c r="DZ1769" t="s">
        <v>141</v>
      </c>
      <c r="EB1769" t="s">
        <v>141</v>
      </c>
      <c r="ED1769" t="s">
        <v>129</v>
      </c>
      <c r="EE1769" t="s">
        <v>18561</v>
      </c>
      <c r="EF1769" t="s">
        <v>129</v>
      </c>
      <c r="EH1769" t="s">
        <v>468</v>
      </c>
      <c r="EI1769" t="s">
        <v>156</v>
      </c>
      <c r="EJ1769" t="s">
        <v>157</v>
      </c>
      <c r="EK1769" t="s">
        <v>158</v>
      </c>
      <c r="EM1769" t="s">
        <v>182</v>
      </c>
      <c r="EN1769" t="s">
        <v>129</v>
      </c>
      <c r="EO1769" t="s">
        <v>141</v>
      </c>
      <c r="EP1769" t="s">
        <v>141</v>
      </c>
      <c r="EQ1769" t="s">
        <v>141</v>
      </c>
      <c r="ER1769" t="s">
        <v>129</v>
      </c>
      <c r="ES1769" t="s">
        <v>141</v>
      </c>
      <c r="ET1769" t="s">
        <v>141</v>
      </c>
      <c r="EU1769" t="s">
        <v>15139</v>
      </c>
      <c r="EV1769" t="s">
        <v>18562</v>
      </c>
    </row>
    <row r="1770" spans="1:154" hidden="1" x14ac:dyDescent="0.35">
      <c r="A1770" t="s">
        <v>18563</v>
      </c>
      <c r="B1770" t="s">
        <v>18564</v>
      </c>
      <c r="D1770" t="s">
        <v>14747</v>
      </c>
      <c r="E1770" t="s">
        <v>129</v>
      </c>
      <c r="F1770" t="s">
        <v>10188</v>
      </c>
      <c r="G1770" t="s">
        <v>18565</v>
      </c>
      <c r="H1770" t="s">
        <v>18565</v>
      </c>
      <c r="I1770" s="1">
        <v>44803</v>
      </c>
      <c r="J1770" t="s">
        <v>132</v>
      </c>
      <c r="P1770" t="s">
        <v>11945</v>
      </c>
      <c r="R1770" t="s">
        <v>11945</v>
      </c>
      <c r="S1770" s="1">
        <f>VLOOKUP(H1770,'[1]Base JI SMP'!$C:$F,4,FALSE)</f>
        <v>44722</v>
      </c>
      <c r="T1770" t="str">
        <f>VLOOKUP(H1770,'[2]Base JI SMP'!$C:$J,8,FALSE)</f>
        <v>Individual</v>
      </c>
      <c r="U1770" t="str">
        <f>VLOOKUP(H1770,'[2]Base JI SMP'!$C:$M,11,FALSE)</f>
        <v>Business development/management training</v>
      </c>
      <c r="V1770" t="str">
        <f>VLOOKUP(H1770,'[2]Base JI SMP'!$C:$R,12,FALSE)</f>
        <v>Individual</v>
      </c>
      <c r="W1770" s="1">
        <f>VLOOKUP(H1770,'[1]Base JI SMP'!$C:$R,13,FALSE)</f>
        <v>44704</v>
      </c>
      <c r="X1770" s="1">
        <f>VLOOKUP(H1770,'[1]Base JI SMP'!$C:$P,14,FALSE)</f>
        <v>44706</v>
      </c>
      <c r="Y1770" t="s">
        <v>136</v>
      </c>
      <c r="Z1770" t="s">
        <v>137</v>
      </c>
      <c r="AA1770" t="s">
        <v>319</v>
      </c>
      <c r="AG1770" t="s">
        <v>320</v>
      </c>
      <c r="AH1770" t="s">
        <v>141</v>
      </c>
      <c r="AJ1770" t="s">
        <v>129</v>
      </c>
      <c r="AL1770" t="s">
        <v>129</v>
      </c>
      <c r="AN1770" t="s">
        <v>129</v>
      </c>
      <c r="AP1770" t="s">
        <v>129</v>
      </c>
      <c r="AQ1770" t="s">
        <v>141</v>
      </c>
      <c r="AR1770" t="s">
        <v>18566</v>
      </c>
      <c r="AS1770" t="s">
        <v>236</v>
      </c>
      <c r="AT1770" t="s">
        <v>679</v>
      </c>
      <c r="AU1770" t="s">
        <v>144</v>
      </c>
      <c r="CZ1770" t="s">
        <v>171</v>
      </c>
      <c r="DA1770" t="s">
        <v>18567</v>
      </c>
      <c r="DB1770" t="s">
        <v>297</v>
      </c>
      <c r="DC1770" t="s">
        <v>901</v>
      </c>
      <c r="DD1770" t="s">
        <v>18568</v>
      </c>
      <c r="DE1770" t="s">
        <v>4731</v>
      </c>
      <c r="DF1770" t="s">
        <v>399</v>
      </c>
      <c r="DG1770" t="s">
        <v>399</v>
      </c>
      <c r="DI1770" t="s">
        <v>2906</v>
      </c>
      <c r="DJ1770" t="s">
        <v>129</v>
      </c>
      <c r="DK1770" t="s">
        <v>129</v>
      </c>
      <c r="DL1770" t="s">
        <v>141</v>
      </c>
      <c r="DM1770" t="s">
        <v>141</v>
      </c>
      <c r="DN1770" t="s">
        <v>141</v>
      </c>
      <c r="DO1770" t="s">
        <v>141</v>
      </c>
      <c r="DQ1770" t="s">
        <v>150</v>
      </c>
      <c r="DS1770" t="s">
        <v>18569</v>
      </c>
      <c r="DU1770" t="s">
        <v>198</v>
      </c>
      <c r="DV1770" t="str">
        <f>VLOOKUP(H1770,'[3]Merge Gagner assez d''argent'!$A:$B,2,FALSE)</f>
        <v>Oui</v>
      </c>
      <c r="DX1770" t="s">
        <v>141</v>
      </c>
      <c r="DZ1770" t="s">
        <v>141</v>
      </c>
      <c r="EB1770" t="s">
        <v>141</v>
      </c>
      <c r="ED1770" t="s">
        <v>141</v>
      </c>
      <c r="EF1770" t="s">
        <v>129</v>
      </c>
      <c r="EG1770" t="s">
        <v>18570</v>
      </c>
      <c r="EH1770" t="s">
        <v>141</v>
      </c>
      <c r="EI1770" t="s">
        <v>156</v>
      </c>
      <c r="EJ1770" t="s">
        <v>157</v>
      </c>
      <c r="EK1770" t="s">
        <v>158</v>
      </c>
      <c r="EM1770" t="s">
        <v>241</v>
      </c>
      <c r="EN1770" t="s">
        <v>129</v>
      </c>
      <c r="EO1770" t="s">
        <v>141</v>
      </c>
      <c r="EP1770" t="s">
        <v>141</v>
      </c>
      <c r="EQ1770" t="s">
        <v>141</v>
      </c>
      <c r="ER1770" t="s">
        <v>141</v>
      </c>
      <c r="ES1770" t="s">
        <v>141</v>
      </c>
      <c r="ET1770" t="s">
        <v>141</v>
      </c>
      <c r="EU1770" t="s">
        <v>18571</v>
      </c>
      <c r="EV1770" t="s">
        <v>18572</v>
      </c>
    </row>
    <row r="1771" spans="1:154" hidden="1" x14ac:dyDescent="0.35">
      <c r="A1771" t="s">
        <v>18573</v>
      </c>
      <c r="B1771" t="s">
        <v>18574</v>
      </c>
      <c r="D1771" t="s">
        <v>18447</v>
      </c>
      <c r="E1771" t="s">
        <v>129</v>
      </c>
      <c r="F1771" t="s">
        <v>1163</v>
      </c>
      <c r="G1771" t="s">
        <v>18575</v>
      </c>
      <c r="H1771" t="s">
        <v>18575</v>
      </c>
      <c r="I1771" s="1">
        <v>44803</v>
      </c>
      <c r="J1771" t="s">
        <v>132</v>
      </c>
      <c r="P1771" t="s">
        <v>133</v>
      </c>
      <c r="R1771" t="s">
        <v>11945</v>
      </c>
      <c r="S1771" s="1">
        <f>VLOOKUP(H1771,'[1]Base JI SMP'!$C:$F,4,FALSE)</f>
        <v>44718</v>
      </c>
      <c r="T1771" t="str">
        <f>VLOOKUP(H1771,'[2]Base JI SMP'!$C:$J,8,FALSE)</f>
        <v>Individual</v>
      </c>
      <c r="U1771" t="s">
        <v>135</v>
      </c>
      <c r="V1771" t="s">
        <v>135</v>
      </c>
      <c r="W1771" t="s">
        <v>135</v>
      </c>
      <c r="X1771" t="s">
        <v>135</v>
      </c>
      <c r="Y1771" t="s">
        <v>136</v>
      </c>
      <c r="Z1771" t="s">
        <v>137</v>
      </c>
      <c r="AA1771" t="s">
        <v>171</v>
      </c>
      <c r="AF1771" t="s">
        <v>14622</v>
      </c>
      <c r="AG1771">
        <v>6</v>
      </c>
      <c r="AH1771" t="s">
        <v>141</v>
      </c>
      <c r="AJ1771" t="s">
        <v>129</v>
      </c>
      <c r="AN1771" t="s">
        <v>141</v>
      </c>
      <c r="AO1771" t="s">
        <v>18576</v>
      </c>
      <c r="AP1771" t="s">
        <v>141</v>
      </c>
      <c r="AQ1771" t="s">
        <v>129</v>
      </c>
      <c r="AS1771" t="s">
        <v>190</v>
      </c>
      <c r="AT1771" t="s">
        <v>143</v>
      </c>
      <c r="AU1771" t="s">
        <v>144</v>
      </c>
      <c r="CZ1771" t="s">
        <v>641</v>
      </c>
      <c r="DB1771" t="s">
        <v>210</v>
      </c>
      <c r="DC1771" t="s">
        <v>146</v>
      </c>
      <c r="DD1771" t="s">
        <v>18577</v>
      </c>
      <c r="DE1771" t="s">
        <v>13455</v>
      </c>
      <c r="DF1771" t="s">
        <v>399</v>
      </c>
      <c r="DG1771" t="s">
        <v>399</v>
      </c>
      <c r="DI1771" t="s">
        <v>149</v>
      </c>
      <c r="DJ1771" t="s">
        <v>129</v>
      </c>
      <c r="DK1771" t="s">
        <v>141</v>
      </c>
      <c r="DL1771" t="s">
        <v>141</v>
      </c>
      <c r="DM1771" t="s">
        <v>141</v>
      </c>
      <c r="DN1771" t="s">
        <v>141</v>
      </c>
      <c r="DO1771" t="s">
        <v>141</v>
      </c>
      <c r="DQ1771" t="s">
        <v>225</v>
      </c>
      <c r="DS1771" t="s">
        <v>18578</v>
      </c>
      <c r="DU1771" t="s">
        <v>198</v>
      </c>
      <c r="DV1771" t="str">
        <f>VLOOKUP(H1771,'[3]Merge Gagner assez d''argent'!$A:$B,2,FALSE)</f>
        <v>Partiellement</v>
      </c>
      <c r="DX1771" t="s">
        <v>141</v>
      </c>
      <c r="DZ1771" t="s">
        <v>141</v>
      </c>
      <c r="EB1771" t="s">
        <v>141</v>
      </c>
      <c r="EC1771" t="s">
        <v>18579</v>
      </c>
      <c r="ED1771" t="s">
        <v>141</v>
      </c>
      <c r="EF1771" t="s">
        <v>129</v>
      </c>
      <c r="EG1771" t="s">
        <v>18580</v>
      </c>
      <c r="EH1771" t="s">
        <v>141</v>
      </c>
      <c r="EI1771" t="s">
        <v>253</v>
      </c>
      <c r="EJ1771" t="s">
        <v>2217</v>
      </c>
      <c r="EK1771" t="s">
        <v>158</v>
      </c>
      <c r="EM1771" t="s">
        <v>171</v>
      </c>
      <c r="EN1771" t="s">
        <v>141</v>
      </c>
      <c r="EO1771" t="s">
        <v>141</v>
      </c>
      <c r="EP1771" t="s">
        <v>141</v>
      </c>
      <c r="EQ1771" t="s">
        <v>141</v>
      </c>
      <c r="ER1771" t="s">
        <v>141</v>
      </c>
      <c r="ES1771" t="s">
        <v>141</v>
      </c>
      <c r="ET1771" t="s">
        <v>129</v>
      </c>
      <c r="EU1771" t="s">
        <v>18554</v>
      </c>
      <c r="EX1771" t="s">
        <v>18465</v>
      </c>
    </row>
    <row r="1772" spans="1:154" hidden="1" x14ac:dyDescent="0.35">
      <c r="A1772" t="s">
        <v>18581</v>
      </c>
      <c r="B1772" t="s">
        <v>18582</v>
      </c>
      <c r="D1772" t="s">
        <v>18447</v>
      </c>
      <c r="E1772" t="s">
        <v>129</v>
      </c>
      <c r="F1772" t="s">
        <v>1163</v>
      </c>
      <c r="G1772" t="s">
        <v>18583</v>
      </c>
      <c r="H1772" t="s">
        <v>18583</v>
      </c>
      <c r="I1772" s="1">
        <v>44803</v>
      </c>
      <c r="J1772" t="s">
        <v>132</v>
      </c>
      <c r="P1772" t="s">
        <v>133</v>
      </c>
      <c r="R1772" t="s">
        <v>11945</v>
      </c>
      <c r="S1772" s="1">
        <f>VLOOKUP(H1772,'[1]Base JI SMP'!$C:$F,4,FALSE)</f>
        <v>44740</v>
      </c>
      <c r="T1772" t="str">
        <f>VLOOKUP(H1772,'[2]Base JI SMP'!$C:$J,8,FALSE)</f>
        <v>Individual</v>
      </c>
      <c r="U1772" t="s">
        <v>135</v>
      </c>
      <c r="V1772" t="s">
        <v>135</v>
      </c>
      <c r="W1772" t="s">
        <v>135</v>
      </c>
      <c r="X1772" t="s">
        <v>135</v>
      </c>
      <c r="Y1772" t="s">
        <v>136</v>
      </c>
      <c r="Z1772" t="s">
        <v>137</v>
      </c>
      <c r="AA1772" t="s">
        <v>171</v>
      </c>
      <c r="AF1772" t="s">
        <v>18584</v>
      </c>
      <c r="AG1772" t="s">
        <v>190</v>
      </c>
      <c r="AH1772" t="s">
        <v>141</v>
      </c>
      <c r="AJ1772" t="s">
        <v>129</v>
      </c>
      <c r="AN1772" t="s">
        <v>141</v>
      </c>
      <c r="AO1772" t="s">
        <v>18585</v>
      </c>
      <c r="AP1772" t="s">
        <v>141</v>
      </c>
      <c r="AQ1772" t="s">
        <v>141</v>
      </c>
      <c r="AS1772" t="s">
        <v>1512</v>
      </c>
      <c r="AT1772" t="s">
        <v>143</v>
      </c>
      <c r="AU1772" t="s">
        <v>144</v>
      </c>
      <c r="CZ1772" t="s">
        <v>296</v>
      </c>
      <c r="DB1772" t="s">
        <v>210</v>
      </c>
      <c r="DC1772" t="s">
        <v>146</v>
      </c>
      <c r="DD1772" t="s">
        <v>18577</v>
      </c>
      <c r="DE1772" t="s">
        <v>13455</v>
      </c>
      <c r="DF1772" t="s">
        <v>399</v>
      </c>
      <c r="DG1772" t="s">
        <v>399</v>
      </c>
      <c r="DI1772" t="s">
        <v>149</v>
      </c>
      <c r="DJ1772" t="s">
        <v>129</v>
      </c>
      <c r="DK1772" t="s">
        <v>141</v>
      </c>
      <c r="DL1772" t="s">
        <v>141</v>
      </c>
      <c r="DM1772" t="s">
        <v>141</v>
      </c>
      <c r="DN1772" t="s">
        <v>141</v>
      </c>
      <c r="DO1772" t="s">
        <v>141</v>
      </c>
      <c r="DQ1772" t="s">
        <v>356</v>
      </c>
      <c r="DS1772" t="s">
        <v>18586</v>
      </c>
      <c r="DU1772" t="s">
        <v>198</v>
      </c>
      <c r="DV1772" t="str">
        <f>VLOOKUP(H1772,'[3]Merge Gagner assez d''argent'!$A:$B,2,FALSE)</f>
        <v>Non</v>
      </c>
      <c r="DW1772" t="s">
        <v>18587</v>
      </c>
      <c r="DX1772" t="s">
        <v>141</v>
      </c>
      <c r="DZ1772" t="s">
        <v>141</v>
      </c>
      <c r="EB1772" t="s">
        <v>686</v>
      </c>
      <c r="EC1772" t="s">
        <v>18588</v>
      </c>
      <c r="ED1772" t="s">
        <v>141</v>
      </c>
      <c r="EF1772" t="s">
        <v>141</v>
      </c>
      <c r="EG1772" t="s">
        <v>18589</v>
      </c>
      <c r="EH1772" t="s">
        <v>141</v>
      </c>
      <c r="EI1772" t="s">
        <v>253</v>
      </c>
      <c r="EJ1772" t="s">
        <v>2217</v>
      </c>
      <c r="EK1772" t="s">
        <v>181</v>
      </c>
      <c r="EM1772" t="s">
        <v>6952</v>
      </c>
      <c r="EN1772" t="s">
        <v>129</v>
      </c>
      <c r="EO1772" t="s">
        <v>129</v>
      </c>
      <c r="EP1772" t="s">
        <v>129</v>
      </c>
      <c r="EQ1772" t="s">
        <v>141</v>
      </c>
      <c r="ER1772" t="s">
        <v>141</v>
      </c>
      <c r="ES1772" t="s">
        <v>141</v>
      </c>
      <c r="ET1772" t="s">
        <v>141</v>
      </c>
      <c r="EU1772" t="s">
        <v>18554</v>
      </c>
      <c r="EX1772" t="s">
        <v>18465</v>
      </c>
    </row>
    <row r="1773" spans="1:154" hidden="1" x14ac:dyDescent="0.35">
      <c r="A1773" t="s">
        <v>18590</v>
      </c>
      <c r="B1773" t="s">
        <v>18591</v>
      </c>
      <c r="D1773" t="s">
        <v>17367</v>
      </c>
      <c r="E1773" t="s">
        <v>129</v>
      </c>
      <c r="F1773" t="s">
        <v>10188</v>
      </c>
      <c r="G1773" t="s">
        <v>18592</v>
      </c>
      <c r="H1773" t="s">
        <v>18592</v>
      </c>
      <c r="I1773" s="1">
        <v>44803</v>
      </c>
      <c r="J1773" t="s">
        <v>132</v>
      </c>
      <c r="P1773" t="s">
        <v>11945</v>
      </c>
      <c r="R1773" t="s">
        <v>11945</v>
      </c>
      <c r="S1773" s="1">
        <f>VLOOKUP(H1773,'[1]Base JI SMP'!$C:$F,4,FALSE)</f>
        <v>44790</v>
      </c>
      <c r="T1773" t="str">
        <f>VLOOKUP(H1773,'[2]Base JI SMP'!$C:$J,8,FALSE)</f>
        <v>Individual</v>
      </c>
      <c r="U1773" t="s">
        <v>135</v>
      </c>
      <c r="V1773" t="s">
        <v>135</v>
      </c>
      <c r="W1773" t="s">
        <v>135</v>
      </c>
      <c r="X1773" t="s">
        <v>135</v>
      </c>
      <c r="Y1773" t="s">
        <v>136</v>
      </c>
      <c r="Z1773" t="s">
        <v>137</v>
      </c>
      <c r="AA1773" t="s">
        <v>319</v>
      </c>
      <c r="AG1773" t="s">
        <v>320</v>
      </c>
      <c r="AH1773" t="s">
        <v>141</v>
      </c>
      <c r="AJ1773" t="s">
        <v>129</v>
      </c>
      <c r="AL1773" t="s">
        <v>129</v>
      </c>
      <c r="AN1773" t="s">
        <v>129</v>
      </c>
      <c r="AP1773" t="s">
        <v>129</v>
      </c>
      <c r="AQ1773" t="s">
        <v>129</v>
      </c>
      <c r="AS1773" t="s">
        <v>221</v>
      </c>
      <c r="AT1773" t="s">
        <v>143</v>
      </c>
      <c r="AU1773" t="s">
        <v>144</v>
      </c>
      <c r="CZ1773" t="s">
        <v>641</v>
      </c>
      <c r="DB1773" t="s">
        <v>297</v>
      </c>
      <c r="DC1773" t="s">
        <v>901</v>
      </c>
      <c r="DD1773" t="s">
        <v>7729</v>
      </c>
      <c r="DE1773" t="s">
        <v>2721</v>
      </c>
      <c r="DF1773" t="s">
        <v>141</v>
      </c>
      <c r="DI1773" t="s">
        <v>149</v>
      </c>
      <c r="DJ1773" t="s">
        <v>129</v>
      </c>
      <c r="DK1773" t="s">
        <v>141</v>
      </c>
      <c r="DL1773" t="s">
        <v>141</v>
      </c>
      <c r="DM1773" t="s">
        <v>141</v>
      </c>
      <c r="DN1773" t="s">
        <v>141</v>
      </c>
      <c r="DO1773" t="s">
        <v>141</v>
      </c>
      <c r="DQ1773" t="s">
        <v>150</v>
      </c>
      <c r="DS1773" t="s">
        <v>18593</v>
      </c>
      <c r="DU1773" t="s">
        <v>198</v>
      </c>
      <c r="DV1773" t="str">
        <f>VLOOKUP(H1773,'[3]Merge Gagner assez d''argent'!$A:$B,2,FALSE)</f>
        <v>Oui</v>
      </c>
      <c r="DX1773" t="s">
        <v>129</v>
      </c>
      <c r="DY1773" t="s">
        <v>167</v>
      </c>
      <c r="DZ1773" t="s">
        <v>141</v>
      </c>
      <c r="EB1773" t="s">
        <v>129</v>
      </c>
      <c r="EC1773" t="s">
        <v>18594</v>
      </c>
      <c r="ED1773" t="s">
        <v>141</v>
      </c>
      <c r="EF1773" t="s">
        <v>129</v>
      </c>
      <c r="EG1773" t="s">
        <v>18595</v>
      </c>
      <c r="EH1773" t="s">
        <v>141</v>
      </c>
      <c r="EI1773" t="s">
        <v>156</v>
      </c>
      <c r="EJ1773" t="s">
        <v>157</v>
      </c>
      <c r="EK1773" t="s">
        <v>158</v>
      </c>
      <c r="EM1773" t="s">
        <v>159</v>
      </c>
      <c r="EN1773" t="s">
        <v>141</v>
      </c>
      <c r="EO1773" t="s">
        <v>141</v>
      </c>
      <c r="EP1773" t="s">
        <v>141</v>
      </c>
      <c r="EQ1773" t="s">
        <v>141</v>
      </c>
      <c r="ER1773" t="s">
        <v>129</v>
      </c>
      <c r="ES1773" t="s">
        <v>141</v>
      </c>
      <c r="ET1773" t="s">
        <v>141</v>
      </c>
      <c r="EU1773" t="s">
        <v>18596</v>
      </c>
      <c r="EV1773" t="s">
        <v>18597</v>
      </c>
    </row>
    <row r="1774" spans="1:154" hidden="1" x14ac:dyDescent="0.35">
      <c r="A1774" t="s">
        <v>18598</v>
      </c>
      <c r="B1774" t="s">
        <v>18599</v>
      </c>
      <c r="D1774" t="s">
        <v>18447</v>
      </c>
      <c r="E1774" t="s">
        <v>129</v>
      </c>
      <c r="F1774" t="s">
        <v>1163</v>
      </c>
      <c r="G1774" t="s">
        <v>18600</v>
      </c>
      <c r="H1774" t="s">
        <v>18600</v>
      </c>
      <c r="I1774" s="1">
        <v>44803</v>
      </c>
      <c r="J1774" t="s">
        <v>207</v>
      </c>
      <c r="K1774" t="s">
        <v>18540</v>
      </c>
      <c r="L1774" t="s">
        <v>18541</v>
      </c>
      <c r="M1774" t="s">
        <v>18542</v>
      </c>
      <c r="N1774" t="s">
        <v>320</v>
      </c>
      <c r="O1774" t="s">
        <v>18543</v>
      </c>
      <c r="P1774" t="s">
        <v>133</v>
      </c>
      <c r="R1774" t="s">
        <v>11945</v>
      </c>
      <c r="S1774" s="1">
        <f>VLOOKUP(H1774,'[1]Base JI SMP'!$C:$F,4,FALSE)</f>
        <v>44760</v>
      </c>
      <c r="T1774" t="str">
        <f>VLOOKUP(H1774,'[2]Base JI SMP'!$C:$J,8,FALSE)</f>
        <v>Individual</v>
      </c>
      <c r="U1774" t="s">
        <v>135</v>
      </c>
      <c r="V1774" t="s">
        <v>135</v>
      </c>
      <c r="W1774" t="s">
        <v>135</v>
      </c>
      <c r="X1774" t="s">
        <v>135</v>
      </c>
      <c r="Y1774" t="s">
        <v>136</v>
      </c>
      <c r="Z1774" t="s">
        <v>137</v>
      </c>
      <c r="AA1774" t="s">
        <v>166</v>
      </c>
      <c r="AG1774">
        <v>3</v>
      </c>
      <c r="AH1774" t="s">
        <v>129</v>
      </c>
      <c r="AI1774" t="s">
        <v>18601</v>
      </c>
      <c r="AJ1774" t="s">
        <v>129</v>
      </c>
      <c r="AN1774" t="s">
        <v>141</v>
      </c>
      <c r="AP1774" t="s">
        <v>129</v>
      </c>
      <c r="AQ1774" t="s">
        <v>141</v>
      </c>
      <c r="AS1774" t="s">
        <v>221</v>
      </c>
      <c r="AT1774" t="s">
        <v>143</v>
      </c>
      <c r="AU1774" t="s">
        <v>144</v>
      </c>
      <c r="CZ1774" t="s">
        <v>296</v>
      </c>
      <c r="DB1774" t="s">
        <v>296</v>
      </c>
      <c r="DC1774" t="s">
        <v>146</v>
      </c>
      <c r="DD1774" t="s">
        <v>18602</v>
      </c>
      <c r="DE1774" t="s">
        <v>13455</v>
      </c>
      <c r="DF1774" t="s">
        <v>399</v>
      </c>
      <c r="DG1774" t="s">
        <v>399</v>
      </c>
      <c r="DI1774" t="s">
        <v>149</v>
      </c>
      <c r="DJ1774" t="s">
        <v>129</v>
      </c>
      <c r="DK1774" t="s">
        <v>141</v>
      </c>
      <c r="DL1774" t="s">
        <v>141</v>
      </c>
      <c r="DM1774" t="s">
        <v>141</v>
      </c>
      <c r="DN1774" t="s">
        <v>141</v>
      </c>
      <c r="DO1774" t="s">
        <v>141</v>
      </c>
      <c r="DQ1774" t="s">
        <v>225</v>
      </c>
      <c r="DS1774" t="s">
        <v>18603</v>
      </c>
      <c r="DU1774" t="s">
        <v>1004</v>
      </c>
      <c r="DV1774" t="str">
        <f>VLOOKUP(H1774,'[3]Merge Gagner assez d''argent'!$A:$B,2,FALSE)</f>
        <v>Partiellement</v>
      </c>
      <c r="DX1774" t="s">
        <v>141</v>
      </c>
      <c r="DZ1774" t="s">
        <v>141</v>
      </c>
      <c r="EB1774" t="s">
        <v>141</v>
      </c>
      <c r="EC1774" t="s">
        <v>18604</v>
      </c>
      <c r="ED1774" t="s">
        <v>141</v>
      </c>
      <c r="EF1774" t="s">
        <v>129</v>
      </c>
      <c r="EH1774" t="s">
        <v>468</v>
      </c>
      <c r="EI1774" t="s">
        <v>253</v>
      </c>
      <c r="EJ1774" t="s">
        <v>2217</v>
      </c>
      <c r="EK1774" t="s">
        <v>158</v>
      </c>
      <c r="EM1774" t="s">
        <v>8492</v>
      </c>
      <c r="EN1774" t="s">
        <v>141</v>
      </c>
      <c r="EO1774" t="s">
        <v>129</v>
      </c>
      <c r="EP1774" t="s">
        <v>129</v>
      </c>
      <c r="EQ1774" t="s">
        <v>141</v>
      </c>
      <c r="ER1774" t="s">
        <v>141</v>
      </c>
      <c r="ES1774" t="s">
        <v>141</v>
      </c>
      <c r="ET1774" t="s">
        <v>141</v>
      </c>
      <c r="EU1774" t="s">
        <v>18605</v>
      </c>
      <c r="EX1774" t="s">
        <v>18465</v>
      </c>
    </row>
    <row r="1775" spans="1:154" hidden="1" x14ac:dyDescent="0.35">
      <c r="A1775" t="s">
        <v>18606</v>
      </c>
      <c r="B1775" t="s">
        <v>18607</v>
      </c>
      <c r="D1775" t="s">
        <v>18447</v>
      </c>
      <c r="E1775" t="s">
        <v>129</v>
      </c>
      <c r="F1775" t="s">
        <v>1163</v>
      </c>
      <c r="G1775" t="s">
        <v>18608</v>
      </c>
      <c r="H1775" t="s">
        <v>18608</v>
      </c>
      <c r="I1775" s="1">
        <v>44803</v>
      </c>
      <c r="J1775" t="s">
        <v>207</v>
      </c>
      <c r="K1775" t="s">
        <v>18609</v>
      </c>
      <c r="L1775" t="s">
        <v>18610</v>
      </c>
      <c r="M1775" t="s">
        <v>18611</v>
      </c>
      <c r="N1775" t="s">
        <v>320</v>
      </c>
      <c r="O1775" t="s">
        <v>18612</v>
      </c>
      <c r="P1775" t="s">
        <v>133</v>
      </c>
      <c r="R1775" t="s">
        <v>11945</v>
      </c>
      <c r="S1775" s="1">
        <f>VLOOKUP(H1775,'[1]Base JI SMP'!$C:$F,4,FALSE)</f>
        <v>44767</v>
      </c>
      <c r="T1775" t="str">
        <f>VLOOKUP(H1775,'[2]Base JI SMP'!$C:$J,8,FALSE)</f>
        <v>Individual</v>
      </c>
      <c r="U1775" t="s">
        <v>135</v>
      </c>
      <c r="V1775" t="s">
        <v>135</v>
      </c>
      <c r="W1775" t="s">
        <v>135</v>
      </c>
      <c r="X1775" t="s">
        <v>135</v>
      </c>
      <c r="Y1775" t="s">
        <v>136</v>
      </c>
      <c r="Z1775" t="s">
        <v>137</v>
      </c>
      <c r="AA1775" t="s">
        <v>166</v>
      </c>
      <c r="AG1775">
        <v>3</v>
      </c>
      <c r="AH1775" t="s">
        <v>141</v>
      </c>
      <c r="AJ1775" t="s">
        <v>129</v>
      </c>
      <c r="AN1775" t="s">
        <v>129</v>
      </c>
      <c r="AP1775" t="s">
        <v>129</v>
      </c>
      <c r="AQ1775" t="s">
        <v>141</v>
      </c>
      <c r="AS1775" t="s">
        <v>190</v>
      </c>
      <c r="AT1775" t="s">
        <v>143</v>
      </c>
      <c r="AU1775" t="s">
        <v>144</v>
      </c>
      <c r="CZ1775" t="s">
        <v>171</v>
      </c>
      <c r="DA1775" t="s">
        <v>18460</v>
      </c>
      <c r="DB1775" t="s">
        <v>210</v>
      </c>
      <c r="DC1775" t="s">
        <v>146</v>
      </c>
      <c r="DD1775" t="s">
        <v>18460</v>
      </c>
      <c r="DE1775" t="s">
        <v>13455</v>
      </c>
      <c r="DF1775" t="s">
        <v>399</v>
      </c>
      <c r="DG1775" t="s">
        <v>399</v>
      </c>
      <c r="DI1775" t="s">
        <v>149</v>
      </c>
      <c r="DJ1775" t="s">
        <v>129</v>
      </c>
      <c r="DK1775" t="s">
        <v>141</v>
      </c>
      <c r="DL1775" t="s">
        <v>141</v>
      </c>
      <c r="DM1775" t="s">
        <v>141</v>
      </c>
      <c r="DN1775" t="s">
        <v>141</v>
      </c>
      <c r="DO1775" t="s">
        <v>141</v>
      </c>
      <c r="DQ1775" t="s">
        <v>225</v>
      </c>
      <c r="DS1775" t="s">
        <v>18613</v>
      </c>
      <c r="DV1775" t="str">
        <f>VLOOKUP(H1775,'[3]Merge Gagner assez d''argent'!$A:$B,2,FALSE)</f>
        <v>Partiellement</v>
      </c>
      <c r="DX1775" t="s">
        <v>141</v>
      </c>
      <c r="DZ1775" t="s">
        <v>141</v>
      </c>
      <c r="EB1775" t="s">
        <v>141</v>
      </c>
      <c r="EC1775" t="s">
        <v>18614</v>
      </c>
      <c r="ED1775" t="s">
        <v>141</v>
      </c>
      <c r="EF1775" t="s">
        <v>129</v>
      </c>
      <c r="EH1775" t="s">
        <v>468</v>
      </c>
      <c r="EI1775" t="s">
        <v>253</v>
      </c>
      <c r="EJ1775" t="s">
        <v>2217</v>
      </c>
      <c r="EK1775" t="s">
        <v>158</v>
      </c>
      <c r="EM1775" t="s">
        <v>8492</v>
      </c>
      <c r="EN1775" t="s">
        <v>141</v>
      </c>
      <c r="EO1775" t="s">
        <v>129</v>
      </c>
      <c r="EP1775" t="s">
        <v>129</v>
      </c>
      <c r="EQ1775" t="s">
        <v>141</v>
      </c>
      <c r="ER1775" t="s">
        <v>141</v>
      </c>
      <c r="ES1775" t="s">
        <v>141</v>
      </c>
      <c r="ET1775" t="s">
        <v>141</v>
      </c>
      <c r="EU1775" t="s">
        <v>18615</v>
      </c>
      <c r="EX1775" t="s">
        <v>18616</v>
      </c>
    </row>
    <row r="1776" spans="1:154" hidden="1" x14ac:dyDescent="0.35">
      <c r="A1776" t="s">
        <v>18617</v>
      </c>
      <c r="B1776" t="s">
        <v>18618</v>
      </c>
      <c r="D1776" t="s">
        <v>18447</v>
      </c>
      <c r="E1776" t="s">
        <v>129</v>
      </c>
      <c r="F1776" t="s">
        <v>1163</v>
      </c>
      <c r="G1776" t="s">
        <v>18619</v>
      </c>
      <c r="H1776" t="s">
        <v>18619</v>
      </c>
      <c r="I1776" s="1">
        <v>44803</v>
      </c>
      <c r="J1776" t="s">
        <v>207</v>
      </c>
      <c r="K1776" t="s">
        <v>18540</v>
      </c>
      <c r="L1776" t="s">
        <v>18541</v>
      </c>
      <c r="M1776" t="s">
        <v>18542</v>
      </c>
      <c r="N1776" t="s">
        <v>320</v>
      </c>
      <c r="O1776" t="s">
        <v>18543</v>
      </c>
      <c r="P1776" t="s">
        <v>133</v>
      </c>
      <c r="R1776" t="s">
        <v>11945</v>
      </c>
      <c r="S1776" s="1">
        <f>VLOOKUP(H1776,'[1]Base JI SMP'!$C:$F,4,FALSE)</f>
        <v>44761</v>
      </c>
      <c r="T1776" t="str">
        <f>VLOOKUP(H1776,'[2]Base JI SMP'!$C:$J,8,FALSE)</f>
        <v>Individual</v>
      </c>
      <c r="U1776" t="s">
        <v>135</v>
      </c>
      <c r="V1776" t="s">
        <v>135</v>
      </c>
      <c r="W1776" t="s">
        <v>135</v>
      </c>
      <c r="X1776" t="s">
        <v>135</v>
      </c>
      <c r="Y1776" t="s">
        <v>136</v>
      </c>
      <c r="Z1776" t="s">
        <v>137</v>
      </c>
      <c r="AA1776" t="s">
        <v>166</v>
      </c>
      <c r="AG1776">
        <v>3</v>
      </c>
      <c r="AH1776" t="s">
        <v>141</v>
      </c>
      <c r="AJ1776" t="s">
        <v>129</v>
      </c>
      <c r="AN1776" t="s">
        <v>129</v>
      </c>
      <c r="AP1776" t="s">
        <v>141</v>
      </c>
      <c r="AQ1776" t="s">
        <v>141</v>
      </c>
      <c r="AS1776" t="s">
        <v>262</v>
      </c>
      <c r="AT1776" t="s">
        <v>143</v>
      </c>
      <c r="AU1776" t="s">
        <v>144</v>
      </c>
      <c r="CZ1776" t="s">
        <v>194</v>
      </c>
      <c r="DB1776" t="s">
        <v>195</v>
      </c>
      <c r="DC1776" t="s">
        <v>146</v>
      </c>
      <c r="DD1776" t="s">
        <v>18620</v>
      </c>
      <c r="DE1776" t="s">
        <v>13455</v>
      </c>
      <c r="DF1776" t="s">
        <v>399</v>
      </c>
      <c r="DG1776" t="s">
        <v>399</v>
      </c>
      <c r="DI1776" t="s">
        <v>149</v>
      </c>
      <c r="DJ1776" t="s">
        <v>129</v>
      </c>
      <c r="DK1776" t="s">
        <v>141</v>
      </c>
      <c r="DL1776" t="s">
        <v>141</v>
      </c>
      <c r="DM1776" t="s">
        <v>141</v>
      </c>
      <c r="DN1776" t="s">
        <v>141</v>
      </c>
      <c r="DO1776" t="s">
        <v>141</v>
      </c>
      <c r="DQ1776" t="s">
        <v>225</v>
      </c>
      <c r="DS1776" t="s">
        <v>18621</v>
      </c>
      <c r="DV1776" t="str">
        <f>VLOOKUP(H1776,'[3]Merge Gagner assez d''argent'!$A:$B,2,FALSE)</f>
        <v>Partiellement</v>
      </c>
      <c r="DX1776" t="s">
        <v>141</v>
      </c>
      <c r="DZ1776" t="s">
        <v>141</v>
      </c>
      <c r="EB1776" t="s">
        <v>141</v>
      </c>
      <c r="ED1776" t="s">
        <v>141</v>
      </c>
      <c r="EF1776" t="s">
        <v>129</v>
      </c>
      <c r="EG1776" t="s">
        <v>18622</v>
      </c>
      <c r="EH1776" t="s">
        <v>141</v>
      </c>
      <c r="EI1776" t="s">
        <v>253</v>
      </c>
      <c r="EJ1776" t="s">
        <v>2217</v>
      </c>
      <c r="EK1776" t="s">
        <v>158</v>
      </c>
      <c r="EM1776" t="s">
        <v>6952</v>
      </c>
      <c r="EN1776" t="s">
        <v>129</v>
      </c>
      <c r="EO1776" t="s">
        <v>129</v>
      </c>
      <c r="EP1776" t="s">
        <v>129</v>
      </c>
      <c r="EQ1776" t="s">
        <v>141</v>
      </c>
      <c r="ER1776" t="s">
        <v>141</v>
      </c>
      <c r="ES1776" t="s">
        <v>141</v>
      </c>
      <c r="ET1776" t="s">
        <v>141</v>
      </c>
      <c r="EU1776" t="s">
        <v>18623</v>
      </c>
      <c r="EX1776" t="s">
        <v>18465</v>
      </c>
    </row>
    <row r="1777" spans="1:154" hidden="1" x14ac:dyDescent="0.35">
      <c r="A1777" t="s">
        <v>18624</v>
      </c>
      <c r="B1777" t="s">
        <v>18625</v>
      </c>
      <c r="D1777" t="s">
        <v>18447</v>
      </c>
      <c r="E1777" t="s">
        <v>129</v>
      </c>
      <c r="F1777" t="s">
        <v>1163</v>
      </c>
      <c r="G1777" t="s">
        <v>18626</v>
      </c>
      <c r="H1777" t="s">
        <v>18626</v>
      </c>
      <c r="I1777" s="1">
        <v>44803</v>
      </c>
      <c r="J1777" t="s">
        <v>207</v>
      </c>
      <c r="K1777" t="s">
        <v>18540</v>
      </c>
      <c r="L1777" t="s">
        <v>18541</v>
      </c>
      <c r="M1777" t="s">
        <v>18542</v>
      </c>
      <c r="N1777" t="s">
        <v>320</v>
      </c>
      <c r="O1777" t="s">
        <v>18543</v>
      </c>
      <c r="P1777" t="s">
        <v>133</v>
      </c>
      <c r="R1777" t="s">
        <v>11945</v>
      </c>
      <c r="S1777" s="1">
        <f>VLOOKUP(H1777,'[1]Base JI SMP'!$C:$F,4,FALSE)</f>
        <v>44742</v>
      </c>
      <c r="T1777" t="str">
        <f>VLOOKUP(H1777,'[2]Base JI SMP'!$C:$J,8,FALSE)</f>
        <v>Individual</v>
      </c>
      <c r="U1777" t="s">
        <v>135</v>
      </c>
      <c r="V1777" t="s">
        <v>135</v>
      </c>
      <c r="W1777" t="s">
        <v>135</v>
      </c>
      <c r="X1777" t="s">
        <v>135</v>
      </c>
      <c r="Y1777" t="s">
        <v>136</v>
      </c>
      <c r="Z1777" t="s">
        <v>137</v>
      </c>
      <c r="AA1777" t="s">
        <v>319</v>
      </c>
      <c r="AG1777" t="s">
        <v>250</v>
      </c>
      <c r="AH1777" t="s">
        <v>141</v>
      </c>
      <c r="AJ1777" t="s">
        <v>129</v>
      </c>
      <c r="AN1777" t="s">
        <v>129</v>
      </c>
      <c r="AP1777" t="s">
        <v>141</v>
      </c>
      <c r="AQ1777" t="s">
        <v>129</v>
      </c>
      <c r="AS1777" t="s">
        <v>236</v>
      </c>
      <c r="AT1777" t="s">
        <v>143</v>
      </c>
      <c r="AU1777" t="s">
        <v>144</v>
      </c>
      <c r="CZ1777" t="s">
        <v>296</v>
      </c>
      <c r="DB1777" t="s">
        <v>210</v>
      </c>
      <c r="DC1777" t="s">
        <v>146</v>
      </c>
      <c r="DD1777" t="s">
        <v>18627</v>
      </c>
      <c r="DE1777" t="s">
        <v>13455</v>
      </c>
      <c r="DF1777" t="s">
        <v>399</v>
      </c>
      <c r="DG1777" t="s">
        <v>399</v>
      </c>
      <c r="DI1777" t="s">
        <v>149</v>
      </c>
      <c r="DJ1777" t="s">
        <v>129</v>
      </c>
      <c r="DK1777" t="s">
        <v>141</v>
      </c>
      <c r="DL1777" t="s">
        <v>141</v>
      </c>
      <c r="DM1777" t="s">
        <v>141</v>
      </c>
      <c r="DN1777" t="s">
        <v>141</v>
      </c>
      <c r="DO1777" t="s">
        <v>141</v>
      </c>
      <c r="DQ1777" t="s">
        <v>225</v>
      </c>
      <c r="DS1777" t="s">
        <v>18621</v>
      </c>
      <c r="DV1777" t="str">
        <f>VLOOKUP(H1777,'[3]Merge Gagner assez d''argent'!$A:$B,2,FALSE)</f>
        <v>Partiellement</v>
      </c>
      <c r="DX1777" t="s">
        <v>141</v>
      </c>
      <c r="DZ1777" t="s">
        <v>141</v>
      </c>
      <c r="EB1777" t="s">
        <v>686</v>
      </c>
      <c r="ED1777" t="s">
        <v>141</v>
      </c>
      <c r="EF1777" t="s">
        <v>129</v>
      </c>
      <c r="EH1777" t="s">
        <v>141</v>
      </c>
      <c r="EI1777" t="s">
        <v>253</v>
      </c>
      <c r="EJ1777" t="s">
        <v>2217</v>
      </c>
      <c r="EK1777" t="s">
        <v>158</v>
      </c>
      <c r="EM1777" t="s">
        <v>2570</v>
      </c>
      <c r="EN1777" t="s">
        <v>141</v>
      </c>
      <c r="EO1777" t="s">
        <v>141</v>
      </c>
      <c r="EP1777" t="s">
        <v>129</v>
      </c>
      <c r="EQ1777" t="s">
        <v>141</v>
      </c>
      <c r="ER1777" t="s">
        <v>141</v>
      </c>
      <c r="ES1777" t="s">
        <v>141</v>
      </c>
      <c r="ET1777" t="s">
        <v>141</v>
      </c>
      <c r="EU1777" t="s">
        <v>18628</v>
      </c>
      <c r="EX1777" t="s">
        <v>18465</v>
      </c>
    </row>
    <row r="1778" spans="1:154" hidden="1" x14ac:dyDescent="0.35">
      <c r="A1778" t="s">
        <v>18629</v>
      </c>
      <c r="B1778" t="s">
        <v>18630</v>
      </c>
      <c r="D1778" t="s">
        <v>18447</v>
      </c>
      <c r="E1778" t="s">
        <v>129</v>
      </c>
      <c r="F1778" t="s">
        <v>1163</v>
      </c>
      <c r="G1778" t="s">
        <v>18631</v>
      </c>
      <c r="H1778" t="s">
        <v>18631</v>
      </c>
      <c r="I1778" s="1">
        <v>44803</v>
      </c>
      <c r="J1778" t="s">
        <v>207</v>
      </c>
      <c r="K1778" t="s">
        <v>18540</v>
      </c>
      <c r="L1778" t="s">
        <v>18541</v>
      </c>
      <c r="M1778" t="s">
        <v>18542</v>
      </c>
      <c r="N1778" t="s">
        <v>320</v>
      </c>
      <c r="O1778" t="s">
        <v>18543</v>
      </c>
      <c r="P1778" t="s">
        <v>133</v>
      </c>
      <c r="R1778" t="s">
        <v>11945</v>
      </c>
      <c r="S1778" s="1">
        <f>VLOOKUP(H1778,'[1]Base JI SMP'!$C:$F,4,FALSE)</f>
        <v>44748</v>
      </c>
      <c r="T1778" t="str">
        <f>VLOOKUP(H1778,'[2]Base JI SMP'!$C:$J,8,FALSE)</f>
        <v>Individual</v>
      </c>
      <c r="U1778" t="s">
        <v>135</v>
      </c>
      <c r="V1778" t="s">
        <v>135</v>
      </c>
      <c r="W1778" t="s">
        <v>135</v>
      </c>
      <c r="X1778" t="s">
        <v>135</v>
      </c>
      <c r="Y1778" t="s">
        <v>136</v>
      </c>
      <c r="Z1778" t="s">
        <v>137</v>
      </c>
      <c r="AA1778" t="s">
        <v>166</v>
      </c>
      <c r="AG1778" t="s">
        <v>250</v>
      </c>
      <c r="AH1778" t="s">
        <v>141</v>
      </c>
      <c r="AJ1778" t="s">
        <v>129</v>
      </c>
      <c r="AN1778" t="s">
        <v>141</v>
      </c>
      <c r="AO1778" t="s">
        <v>18632</v>
      </c>
      <c r="AP1778" t="s">
        <v>141</v>
      </c>
      <c r="AQ1778" t="s">
        <v>141</v>
      </c>
      <c r="AS1778" t="s">
        <v>1512</v>
      </c>
      <c r="AT1778" t="s">
        <v>143</v>
      </c>
      <c r="AU1778" t="s">
        <v>144</v>
      </c>
      <c r="CZ1778" t="s">
        <v>171</v>
      </c>
      <c r="DA1778" t="s">
        <v>18633</v>
      </c>
      <c r="DB1778" t="s">
        <v>210</v>
      </c>
      <c r="DC1778" t="s">
        <v>146</v>
      </c>
      <c r="DD1778" t="s">
        <v>18634</v>
      </c>
      <c r="DE1778" t="s">
        <v>18470</v>
      </c>
      <c r="DF1778" t="s">
        <v>399</v>
      </c>
      <c r="DG1778" t="s">
        <v>399</v>
      </c>
      <c r="DI1778" t="s">
        <v>149</v>
      </c>
      <c r="DJ1778" t="s">
        <v>129</v>
      </c>
      <c r="DK1778" t="s">
        <v>141</v>
      </c>
      <c r="DL1778" t="s">
        <v>141</v>
      </c>
      <c r="DM1778" t="s">
        <v>141</v>
      </c>
      <c r="DN1778" t="s">
        <v>141</v>
      </c>
      <c r="DO1778" t="s">
        <v>141</v>
      </c>
      <c r="DQ1778" t="s">
        <v>225</v>
      </c>
      <c r="DS1778" t="s">
        <v>18635</v>
      </c>
      <c r="DV1778" t="str">
        <f>VLOOKUP(H1778,'[3]Merge Gagner assez d''argent'!$A:$B,2,FALSE)</f>
        <v>Partiellement</v>
      </c>
      <c r="DX1778" t="s">
        <v>141</v>
      </c>
      <c r="DZ1778" t="s">
        <v>141</v>
      </c>
      <c r="EB1778" t="s">
        <v>141</v>
      </c>
      <c r="ED1778" t="s">
        <v>141</v>
      </c>
      <c r="EF1778" t="s">
        <v>129</v>
      </c>
      <c r="EH1778" t="s">
        <v>468</v>
      </c>
      <c r="EI1778" t="s">
        <v>253</v>
      </c>
      <c r="EJ1778" t="s">
        <v>2217</v>
      </c>
      <c r="EK1778" t="s">
        <v>158</v>
      </c>
      <c r="EM1778" t="s">
        <v>6952</v>
      </c>
      <c r="EN1778" t="s">
        <v>129</v>
      </c>
      <c r="EO1778" t="s">
        <v>129</v>
      </c>
      <c r="EP1778" t="s">
        <v>129</v>
      </c>
      <c r="EQ1778" t="s">
        <v>141</v>
      </c>
      <c r="ER1778" t="s">
        <v>141</v>
      </c>
      <c r="ES1778" t="s">
        <v>141</v>
      </c>
      <c r="ET1778" t="s">
        <v>141</v>
      </c>
      <c r="EU1778" t="s">
        <v>18636</v>
      </c>
      <c r="EX1778" t="s">
        <v>18465</v>
      </c>
    </row>
    <row r="1779" spans="1:154" hidden="1" x14ac:dyDescent="0.35">
      <c r="A1779" t="s">
        <v>18637</v>
      </c>
      <c r="B1779" t="s">
        <v>18638</v>
      </c>
      <c r="D1779" t="s">
        <v>14827</v>
      </c>
      <c r="E1779" t="s">
        <v>129</v>
      </c>
      <c r="F1779" t="s">
        <v>10188</v>
      </c>
      <c r="G1779" t="s">
        <v>18639</v>
      </c>
      <c r="H1779" t="s">
        <v>18639</v>
      </c>
      <c r="I1779" s="1">
        <v>44804</v>
      </c>
      <c r="J1779" t="s">
        <v>207</v>
      </c>
      <c r="K1779" t="s">
        <v>16052</v>
      </c>
      <c r="L1779" t="s">
        <v>16053</v>
      </c>
      <c r="M1779" t="s">
        <v>16054</v>
      </c>
      <c r="N1779" t="s">
        <v>320</v>
      </c>
      <c r="O1779" t="s">
        <v>16055</v>
      </c>
      <c r="P1779" t="s">
        <v>133</v>
      </c>
      <c r="R1779" t="s">
        <v>11945</v>
      </c>
      <c r="S1779" s="1" t="s">
        <v>135</v>
      </c>
      <c r="T1779" t="s">
        <v>135</v>
      </c>
      <c r="U1779" t="s">
        <v>135</v>
      </c>
      <c r="V1779" t="s">
        <v>135</v>
      </c>
      <c r="W1779" t="s">
        <v>135</v>
      </c>
      <c r="X1779" t="s">
        <v>135</v>
      </c>
      <c r="Y1779" t="s">
        <v>136</v>
      </c>
      <c r="Z1779" t="s">
        <v>137</v>
      </c>
      <c r="AA1779" t="s">
        <v>348</v>
      </c>
      <c r="AG1779">
        <v>2</v>
      </c>
      <c r="AH1779" t="s">
        <v>141</v>
      </c>
      <c r="AJ1779" t="s">
        <v>129</v>
      </c>
      <c r="AL1779" t="s">
        <v>129</v>
      </c>
      <c r="AN1779" t="s">
        <v>129</v>
      </c>
      <c r="AP1779" t="s">
        <v>129</v>
      </c>
      <c r="AQ1779" t="s">
        <v>129</v>
      </c>
      <c r="AS1779">
        <v>2</v>
      </c>
      <c r="AT1779" t="s">
        <v>844</v>
      </c>
      <c r="AU1779" t="s">
        <v>144</v>
      </c>
      <c r="CZ1779" t="s">
        <v>209</v>
      </c>
      <c r="DB1779" t="s">
        <v>210</v>
      </c>
      <c r="DC1779" t="s">
        <v>146</v>
      </c>
      <c r="DD1779" t="s">
        <v>18640</v>
      </c>
      <c r="DE1779" t="s">
        <v>10314</v>
      </c>
      <c r="DF1779" t="s">
        <v>399</v>
      </c>
      <c r="DG1779" t="s">
        <v>399</v>
      </c>
      <c r="DI1779" t="s">
        <v>149</v>
      </c>
      <c r="DJ1779" t="s">
        <v>129</v>
      </c>
      <c r="DK1779" t="s">
        <v>141</v>
      </c>
      <c r="DL1779" t="s">
        <v>141</v>
      </c>
      <c r="DM1779" t="s">
        <v>141</v>
      </c>
      <c r="DN1779" t="s">
        <v>141</v>
      </c>
      <c r="DO1779" t="s">
        <v>141</v>
      </c>
      <c r="DQ1779" t="s">
        <v>150</v>
      </c>
      <c r="DS1779" t="s">
        <v>18641</v>
      </c>
      <c r="DT1779" t="s">
        <v>18642</v>
      </c>
      <c r="DV1779" t="str">
        <f>VLOOKUP(H1779,'[3]Merge Gagner assez d''argent'!$A:$B,2,FALSE)</f>
        <v>Oui</v>
      </c>
      <c r="DX1779" t="s">
        <v>141</v>
      </c>
      <c r="DZ1779" t="s">
        <v>141</v>
      </c>
      <c r="EB1779" t="s">
        <v>129</v>
      </c>
      <c r="EC1779" t="s">
        <v>18643</v>
      </c>
      <c r="ED1779" t="s">
        <v>141</v>
      </c>
      <c r="EF1779" t="s">
        <v>129</v>
      </c>
      <c r="EG1779" t="s">
        <v>18644</v>
      </c>
      <c r="EH1779" t="s">
        <v>141</v>
      </c>
      <c r="EI1779" t="s">
        <v>156</v>
      </c>
      <c r="EJ1779" t="s">
        <v>157</v>
      </c>
      <c r="EK1779" t="s">
        <v>158</v>
      </c>
      <c r="EM1779" t="s">
        <v>300</v>
      </c>
      <c r="EN1779" t="s">
        <v>129</v>
      </c>
      <c r="EO1779" t="s">
        <v>141</v>
      </c>
      <c r="EP1779" t="s">
        <v>141</v>
      </c>
      <c r="EQ1779" t="s">
        <v>141</v>
      </c>
      <c r="ER1779" t="s">
        <v>129</v>
      </c>
      <c r="ES1779" t="s">
        <v>129</v>
      </c>
      <c r="ET1779" t="s">
        <v>141</v>
      </c>
      <c r="EU1779" t="s">
        <v>18645</v>
      </c>
      <c r="EV1779" t="s">
        <v>18646</v>
      </c>
    </row>
    <row r="1780" spans="1:154" hidden="1" x14ac:dyDescent="0.35">
      <c r="A1780" t="s">
        <v>18647</v>
      </c>
      <c r="B1780" t="s">
        <v>18648</v>
      </c>
      <c r="D1780" t="s">
        <v>17271</v>
      </c>
      <c r="E1780" t="s">
        <v>129</v>
      </c>
      <c r="F1780" t="s">
        <v>10188</v>
      </c>
      <c r="G1780" t="s">
        <v>18649</v>
      </c>
      <c r="H1780" t="s">
        <v>18649</v>
      </c>
      <c r="I1780" s="1">
        <v>44787</v>
      </c>
      <c r="J1780" t="s">
        <v>132</v>
      </c>
      <c r="P1780" t="s">
        <v>133</v>
      </c>
      <c r="R1780" t="s">
        <v>11945</v>
      </c>
      <c r="S1780" s="1" t="s">
        <v>135</v>
      </c>
      <c r="T1780" t="s">
        <v>135</v>
      </c>
      <c r="U1780" t="s">
        <v>135</v>
      </c>
      <c r="V1780" t="s">
        <v>135</v>
      </c>
      <c r="W1780" t="s">
        <v>135</v>
      </c>
      <c r="X1780" t="s">
        <v>135</v>
      </c>
      <c r="Y1780" t="s">
        <v>136</v>
      </c>
      <c r="Z1780" t="s">
        <v>137</v>
      </c>
      <c r="AA1780" t="s">
        <v>319</v>
      </c>
      <c r="AG1780" t="s">
        <v>208</v>
      </c>
      <c r="AH1780" t="s">
        <v>141</v>
      </c>
      <c r="AJ1780" t="s">
        <v>129</v>
      </c>
      <c r="AL1780" t="s">
        <v>129</v>
      </c>
      <c r="AN1780" t="s">
        <v>129</v>
      </c>
      <c r="AP1780" t="s">
        <v>129</v>
      </c>
      <c r="AQ1780" t="s">
        <v>129</v>
      </c>
      <c r="AT1780" t="s">
        <v>844</v>
      </c>
      <c r="AU1780" t="s">
        <v>144</v>
      </c>
      <c r="CZ1780" t="s">
        <v>209</v>
      </c>
      <c r="DB1780" t="s">
        <v>210</v>
      </c>
      <c r="DC1780" t="s">
        <v>146</v>
      </c>
      <c r="DD1780" t="s">
        <v>18650</v>
      </c>
      <c r="DE1780" t="s">
        <v>4731</v>
      </c>
      <c r="DF1780" t="s">
        <v>399</v>
      </c>
      <c r="DG1780" t="s">
        <v>399</v>
      </c>
      <c r="DI1780" t="s">
        <v>149</v>
      </c>
      <c r="DJ1780" t="s">
        <v>129</v>
      </c>
      <c r="DK1780" t="s">
        <v>141</v>
      </c>
      <c r="DL1780" t="s">
        <v>141</v>
      </c>
      <c r="DM1780" t="s">
        <v>141</v>
      </c>
      <c r="DN1780" t="s">
        <v>141</v>
      </c>
      <c r="DO1780" t="s">
        <v>141</v>
      </c>
      <c r="DQ1780" t="s">
        <v>150</v>
      </c>
      <c r="DS1780" t="s">
        <v>17276</v>
      </c>
      <c r="DT1780" t="s">
        <v>18651</v>
      </c>
      <c r="DU1780" t="s">
        <v>198</v>
      </c>
      <c r="DV1780" t="str">
        <f>VLOOKUP(H1780,'[3]Merge Gagner assez d''argent'!$A:$B,2,FALSE)</f>
        <v>Oui</v>
      </c>
      <c r="DX1780" t="s">
        <v>141</v>
      </c>
      <c r="DZ1780" t="s">
        <v>141</v>
      </c>
      <c r="EB1780" t="s">
        <v>141</v>
      </c>
      <c r="ED1780" t="s">
        <v>141</v>
      </c>
      <c r="EF1780" t="s">
        <v>129</v>
      </c>
      <c r="EG1780" t="s">
        <v>18652</v>
      </c>
      <c r="EH1780" t="s">
        <v>141</v>
      </c>
      <c r="EI1780" t="s">
        <v>156</v>
      </c>
      <c r="EJ1780" t="s">
        <v>157</v>
      </c>
      <c r="EK1780" t="s">
        <v>181</v>
      </c>
      <c r="EM1780" t="s">
        <v>4576</v>
      </c>
      <c r="EN1780" t="s">
        <v>129</v>
      </c>
      <c r="EO1780" t="s">
        <v>141</v>
      </c>
      <c r="EP1780" t="s">
        <v>129</v>
      </c>
      <c r="EQ1780" t="s">
        <v>129</v>
      </c>
      <c r="ER1780" t="s">
        <v>129</v>
      </c>
      <c r="ES1780" t="s">
        <v>141</v>
      </c>
      <c r="ET1780" t="s">
        <v>141</v>
      </c>
      <c r="EU1780" t="s">
        <v>18653</v>
      </c>
      <c r="EV1780" t="s">
        <v>18654</v>
      </c>
    </row>
    <row r="1781" spans="1:154" hidden="1" x14ac:dyDescent="0.35">
      <c r="A1781" t="s">
        <v>18655</v>
      </c>
      <c r="B1781" t="s">
        <v>18656</v>
      </c>
      <c r="D1781" t="s">
        <v>17271</v>
      </c>
      <c r="E1781" t="s">
        <v>129</v>
      </c>
      <c r="F1781" t="s">
        <v>10188</v>
      </c>
      <c r="G1781" t="s">
        <v>18657</v>
      </c>
      <c r="H1781" t="s">
        <v>18657</v>
      </c>
      <c r="I1781" s="1">
        <v>44783</v>
      </c>
      <c r="J1781" t="s">
        <v>132</v>
      </c>
      <c r="P1781" t="s">
        <v>11945</v>
      </c>
      <c r="R1781" t="s">
        <v>11945</v>
      </c>
      <c r="S1781" s="1">
        <f>VLOOKUP(H1781,'[1]Base JI SMP'!$C:$F,4,FALSE)</f>
        <v>44733</v>
      </c>
      <c r="T1781" t="str">
        <f>VLOOKUP(H1781,'[2]Base JI SMP'!$C:$J,8,FALSE)</f>
        <v>Individual</v>
      </c>
      <c r="U1781" t="str">
        <f>VLOOKUP(H1781,'[2]Base JI SMP'!$C:$M,11,FALSE)</f>
        <v>Business development/management training</v>
      </c>
      <c r="V1781" t="str">
        <f>VLOOKUP(H1781,'[2]Base JI SMP'!$C:$R,12,FALSE)</f>
        <v>Individual</v>
      </c>
      <c r="W1781" s="1">
        <f>VLOOKUP(H1781,'[1]Base JI SMP'!$C:$R,13,FALSE)</f>
        <v>44704</v>
      </c>
      <c r="X1781" s="1">
        <f>VLOOKUP(H1781,'[1]Base JI SMP'!$C:$P,14,FALSE)</f>
        <v>44706</v>
      </c>
      <c r="Y1781" t="s">
        <v>136</v>
      </c>
      <c r="Z1781" t="s">
        <v>137</v>
      </c>
      <c r="AA1781" t="s">
        <v>319</v>
      </c>
      <c r="AG1781" t="s">
        <v>208</v>
      </c>
      <c r="AH1781" t="s">
        <v>141</v>
      </c>
      <c r="AJ1781" t="s">
        <v>129</v>
      </c>
      <c r="AL1781" t="s">
        <v>129</v>
      </c>
      <c r="AN1781" t="s">
        <v>129</v>
      </c>
      <c r="AP1781" t="s">
        <v>129</v>
      </c>
      <c r="AQ1781" t="s">
        <v>129</v>
      </c>
      <c r="AT1781" t="s">
        <v>679</v>
      </c>
      <c r="AU1781" t="s">
        <v>144</v>
      </c>
      <c r="CZ1781" t="s">
        <v>171</v>
      </c>
      <c r="DA1781" t="s">
        <v>15384</v>
      </c>
      <c r="DB1781" t="s">
        <v>592</v>
      </c>
      <c r="DC1781" t="s">
        <v>146</v>
      </c>
      <c r="DD1781" t="s">
        <v>18658</v>
      </c>
      <c r="DE1781" t="s">
        <v>4731</v>
      </c>
      <c r="DF1781" t="s">
        <v>399</v>
      </c>
      <c r="DG1781" t="s">
        <v>399</v>
      </c>
      <c r="DI1781" t="s">
        <v>149</v>
      </c>
      <c r="DJ1781" t="s">
        <v>129</v>
      </c>
      <c r="DK1781" t="s">
        <v>141</v>
      </c>
      <c r="DL1781" t="s">
        <v>141</v>
      </c>
      <c r="DM1781" t="s">
        <v>141</v>
      </c>
      <c r="DN1781" t="s">
        <v>141</v>
      </c>
      <c r="DO1781" t="s">
        <v>141</v>
      </c>
      <c r="DQ1781" t="s">
        <v>150</v>
      </c>
      <c r="DS1781" t="s">
        <v>18659</v>
      </c>
      <c r="DU1781" t="s">
        <v>198</v>
      </c>
      <c r="DV1781" t="str">
        <f>VLOOKUP(H1781,'[3]Merge Gagner assez d''argent'!$A:$B,2,FALSE)</f>
        <v>Oui</v>
      </c>
      <c r="DX1781" t="s">
        <v>141</v>
      </c>
      <c r="DZ1781" t="s">
        <v>141</v>
      </c>
      <c r="EB1781" t="s">
        <v>141</v>
      </c>
      <c r="ED1781" t="s">
        <v>141</v>
      </c>
      <c r="EF1781" t="s">
        <v>129</v>
      </c>
      <c r="EG1781" t="s">
        <v>17276</v>
      </c>
      <c r="EH1781" t="s">
        <v>141</v>
      </c>
      <c r="EI1781" t="s">
        <v>156</v>
      </c>
      <c r="EJ1781" t="s">
        <v>157</v>
      </c>
      <c r="EK1781" t="s">
        <v>158</v>
      </c>
      <c r="EM1781" t="s">
        <v>3445</v>
      </c>
      <c r="EN1781" t="s">
        <v>129</v>
      </c>
      <c r="EO1781" t="s">
        <v>129</v>
      </c>
      <c r="EP1781" t="s">
        <v>129</v>
      </c>
      <c r="EQ1781" t="s">
        <v>129</v>
      </c>
      <c r="ER1781" t="s">
        <v>129</v>
      </c>
      <c r="ES1781" t="s">
        <v>129</v>
      </c>
      <c r="ET1781" t="s">
        <v>141</v>
      </c>
      <c r="EU1781" t="s">
        <v>17276</v>
      </c>
      <c r="EV1781" t="s">
        <v>18660</v>
      </c>
    </row>
    <row r="1782" spans="1:154" hidden="1" x14ac:dyDescent="0.35">
      <c r="A1782" t="s">
        <v>18661</v>
      </c>
      <c r="B1782" t="s">
        <v>18662</v>
      </c>
      <c r="D1782" t="s">
        <v>17271</v>
      </c>
      <c r="E1782" t="s">
        <v>129</v>
      </c>
      <c r="F1782" t="s">
        <v>10188</v>
      </c>
      <c r="G1782" t="s">
        <v>18663</v>
      </c>
      <c r="H1782" t="s">
        <v>18663</v>
      </c>
      <c r="I1782" s="1">
        <v>44787</v>
      </c>
      <c r="J1782" t="s">
        <v>132</v>
      </c>
      <c r="P1782" t="s">
        <v>133</v>
      </c>
      <c r="R1782" t="s">
        <v>11945</v>
      </c>
      <c r="S1782" s="1" t="s">
        <v>135</v>
      </c>
      <c r="T1782" t="s">
        <v>135</v>
      </c>
      <c r="U1782" t="s">
        <v>135</v>
      </c>
      <c r="V1782" t="s">
        <v>135</v>
      </c>
      <c r="W1782" t="s">
        <v>135</v>
      </c>
      <c r="X1782" t="s">
        <v>135</v>
      </c>
      <c r="Y1782" t="s">
        <v>136</v>
      </c>
      <c r="Z1782" t="s">
        <v>137</v>
      </c>
      <c r="AA1782" t="s">
        <v>319</v>
      </c>
      <c r="AG1782" t="s">
        <v>208</v>
      </c>
      <c r="AH1782" t="s">
        <v>141</v>
      </c>
      <c r="AJ1782" t="s">
        <v>129</v>
      </c>
      <c r="AL1782" t="s">
        <v>129</v>
      </c>
      <c r="AN1782" t="s">
        <v>129</v>
      </c>
      <c r="AP1782" t="s">
        <v>129</v>
      </c>
      <c r="AQ1782" t="s">
        <v>129</v>
      </c>
      <c r="AT1782" t="s">
        <v>844</v>
      </c>
      <c r="AU1782" t="s">
        <v>144</v>
      </c>
      <c r="CZ1782" t="s">
        <v>209</v>
      </c>
      <c r="DB1782" t="s">
        <v>210</v>
      </c>
      <c r="DC1782" t="s">
        <v>146</v>
      </c>
      <c r="DD1782" t="s">
        <v>18664</v>
      </c>
      <c r="DE1782" t="s">
        <v>4731</v>
      </c>
      <c r="DF1782" t="s">
        <v>399</v>
      </c>
      <c r="DG1782" t="s">
        <v>399</v>
      </c>
      <c r="DI1782" t="s">
        <v>149</v>
      </c>
      <c r="DJ1782" t="s">
        <v>129</v>
      </c>
      <c r="DK1782" t="s">
        <v>141</v>
      </c>
      <c r="DL1782" t="s">
        <v>141</v>
      </c>
      <c r="DM1782" t="s">
        <v>141</v>
      </c>
      <c r="DN1782" t="s">
        <v>141</v>
      </c>
      <c r="DO1782" t="s">
        <v>141</v>
      </c>
      <c r="DQ1782" t="s">
        <v>150</v>
      </c>
      <c r="DS1782" t="s">
        <v>17318</v>
      </c>
      <c r="DT1782" t="s">
        <v>18665</v>
      </c>
      <c r="DU1782" t="s">
        <v>953</v>
      </c>
      <c r="DV1782" t="str">
        <f>VLOOKUP(H1782,'[3]Merge Gagner assez d''argent'!$A:$B,2,FALSE)</f>
        <v>Oui</v>
      </c>
      <c r="DX1782" t="s">
        <v>141</v>
      </c>
      <c r="DZ1782" t="s">
        <v>141</v>
      </c>
      <c r="EB1782" t="s">
        <v>141</v>
      </c>
      <c r="ED1782" t="s">
        <v>141</v>
      </c>
      <c r="EF1782" t="s">
        <v>129</v>
      </c>
      <c r="EG1782" t="s">
        <v>17276</v>
      </c>
      <c r="EH1782" t="s">
        <v>141</v>
      </c>
      <c r="EI1782" t="s">
        <v>156</v>
      </c>
      <c r="EJ1782" t="s">
        <v>157</v>
      </c>
      <c r="EK1782" t="s">
        <v>158</v>
      </c>
      <c r="EM1782" t="s">
        <v>954</v>
      </c>
      <c r="EN1782" t="s">
        <v>129</v>
      </c>
      <c r="EO1782" t="s">
        <v>141</v>
      </c>
      <c r="EP1782" t="s">
        <v>129</v>
      </c>
      <c r="EQ1782" t="s">
        <v>129</v>
      </c>
      <c r="ER1782" t="s">
        <v>129</v>
      </c>
      <c r="ES1782" t="s">
        <v>129</v>
      </c>
      <c r="ET1782" t="s">
        <v>141</v>
      </c>
      <c r="EU1782" t="s">
        <v>18666</v>
      </c>
      <c r="EV1782" t="s">
        <v>18667</v>
      </c>
    </row>
    <row r="1783" spans="1:154" hidden="1" x14ac:dyDescent="0.35">
      <c r="A1783" t="s">
        <v>18668</v>
      </c>
      <c r="B1783" t="s">
        <v>18669</v>
      </c>
      <c r="D1783" t="s">
        <v>17271</v>
      </c>
      <c r="E1783" t="s">
        <v>129</v>
      </c>
      <c r="F1783" t="s">
        <v>10188</v>
      </c>
      <c r="G1783" t="s">
        <v>18670</v>
      </c>
      <c r="H1783" t="s">
        <v>18670</v>
      </c>
      <c r="I1783" s="1">
        <v>44803</v>
      </c>
      <c r="J1783" t="s">
        <v>132</v>
      </c>
      <c r="P1783" t="s">
        <v>11945</v>
      </c>
      <c r="R1783" t="s">
        <v>11945</v>
      </c>
      <c r="S1783" s="1">
        <f>VLOOKUP(H1783,'[1]Base JI SMP'!$C:$F,4,FALSE)</f>
        <v>44803</v>
      </c>
      <c r="T1783" t="str">
        <f>VLOOKUP(H1783,'[2]Base JI SMP'!$C:$J,8,FALSE)</f>
        <v>Individual</v>
      </c>
      <c r="U1783" t="s">
        <v>135</v>
      </c>
      <c r="V1783" t="s">
        <v>135</v>
      </c>
      <c r="W1783" t="s">
        <v>135</v>
      </c>
      <c r="X1783" t="s">
        <v>135</v>
      </c>
      <c r="Y1783" t="s">
        <v>136</v>
      </c>
      <c r="Z1783" t="s">
        <v>137</v>
      </c>
      <c r="AA1783" t="s">
        <v>319</v>
      </c>
      <c r="AH1783" t="s">
        <v>141</v>
      </c>
      <c r="AJ1783" t="s">
        <v>129</v>
      </c>
      <c r="AL1783" t="s">
        <v>129</v>
      </c>
      <c r="AN1783" t="s">
        <v>129</v>
      </c>
      <c r="AP1783" t="s">
        <v>129</v>
      </c>
      <c r="AQ1783" t="s">
        <v>129</v>
      </c>
      <c r="AT1783" t="s">
        <v>679</v>
      </c>
      <c r="AU1783" t="s">
        <v>144</v>
      </c>
      <c r="CZ1783" t="s">
        <v>209</v>
      </c>
      <c r="DB1783" t="s">
        <v>210</v>
      </c>
      <c r="DC1783" t="s">
        <v>146</v>
      </c>
      <c r="DD1783" t="s">
        <v>18671</v>
      </c>
      <c r="DE1783" t="s">
        <v>4731</v>
      </c>
      <c r="DF1783" t="s">
        <v>399</v>
      </c>
      <c r="DI1783" t="s">
        <v>149</v>
      </c>
      <c r="DJ1783" t="s">
        <v>129</v>
      </c>
      <c r="DK1783" t="s">
        <v>141</v>
      </c>
      <c r="DL1783" t="s">
        <v>141</v>
      </c>
      <c r="DM1783" t="s">
        <v>141</v>
      </c>
      <c r="DN1783" t="s">
        <v>141</v>
      </c>
      <c r="DO1783" t="s">
        <v>141</v>
      </c>
      <c r="DQ1783" t="s">
        <v>150</v>
      </c>
      <c r="DS1783" t="s">
        <v>18672</v>
      </c>
      <c r="DT1783" t="s">
        <v>18673</v>
      </c>
      <c r="DV1783" t="str">
        <f>VLOOKUP(H1783,'[3]Merge Gagner assez d''argent'!$A:$B,2,FALSE)</f>
        <v>Oui</v>
      </c>
      <c r="DX1783" t="s">
        <v>141</v>
      </c>
      <c r="DZ1783" t="s">
        <v>141</v>
      </c>
      <c r="EB1783" t="s">
        <v>141</v>
      </c>
      <c r="ED1783" t="s">
        <v>141</v>
      </c>
      <c r="EF1783" t="s">
        <v>129</v>
      </c>
      <c r="EG1783" t="s">
        <v>17276</v>
      </c>
      <c r="EH1783" t="s">
        <v>141</v>
      </c>
      <c r="EI1783" t="s">
        <v>156</v>
      </c>
      <c r="EJ1783" t="s">
        <v>156</v>
      </c>
      <c r="EK1783" t="s">
        <v>158</v>
      </c>
      <c r="EM1783" t="s">
        <v>954</v>
      </c>
      <c r="EN1783" t="s">
        <v>129</v>
      </c>
      <c r="EO1783" t="s">
        <v>141</v>
      </c>
      <c r="EP1783" t="s">
        <v>129</v>
      </c>
      <c r="EQ1783" t="s">
        <v>129</v>
      </c>
      <c r="ER1783" t="s">
        <v>129</v>
      </c>
      <c r="ES1783" t="s">
        <v>129</v>
      </c>
      <c r="ET1783" t="s">
        <v>141</v>
      </c>
      <c r="EU1783" t="s">
        <v>17402</v>
      </c>
      <c r="EV1783" t="s">
        <v>18674</v>
      </c>
    </row>
    <row r="1784" spans="1:154" hidden="1" x14ac:dyDescent="0.35">
      <c r="A1784" t="s">
        <v>18675</v>
      </c>
      <c r="B1784" t="s">
        <v>18676</v>
      </c>
      <c r="D1784" t="s">
        <v>17271</v>
      </c>
      <c r="E1784" t="s">
        <v>129</v>
      </c>
      <c r="F1784" t="s">
        <v>10188</v>
      </c>
      <c r="G1784" t="s">
        <v>18677</v>
      </c>
      <c r="H1784" t="s">
        <v>18677</v>
      </c>
      <c r="I1784" s="1">
        <v>44803</v>
      </c>
      <c r="J1784" t="s">
        <v>132</v>
      </c>
      <c r="P1784" t="s">
        <v>11945</v>
      </c>
      <c r="R1784" t="s">
        <v>11945</v>
      </c>
      <c r="S1784" s="1">
        <f>VLOOKUP(H1784,'[1]Base JI SMP'!$C:$F,4,FALSE)</f>
        <v>44803</v>
      </c>
      <c r="T1784" t="str">
        <f>VLOOKUP(H1784,'[2]Base JI SMP'!$C:$J,8,FALSE)</f>
        <v>Individual</v>
      </c>
      <c r="U1784" t="s">
        <v>135</v>
      </c>
      <c r="V1784" t="s">
        <v>135</v>
      </c>
      <c r="W1784" t="s">
        <v>135</v>
      </c>
      <c r="X1784" t="s">
        <v>135</v>
      </c>
      <c r="Y1784" t="s">
        <v>136</v>
      </c>
      <c r="Z1784" t="s">
        <v>137</v>
      </c>
      <c r="AA1784" t="s">
        <v>319</v>
      </c>
      <c r="AG1784" t="s">
        <v>250</v>
      </c>
      <c r="AH1784" t="s">
        <v>141</v>
      </c>
      <c r="AJ1784" t="s">
        <v>129</v>
      </c>
      <c r="AL1784" t="s">
        <v>129</v>
      </c>
      <c r="AN1784" t="s">
        <v>129</v>
      </c>
      <c r="AP1784" t="s">
        <v>129</v>
      </c>
      <c r="AQ1784" t="s">
        <v>129</v>
      </c>
      <c r="AT1784" t="s">
        <v>679</v>
      </c>
      <c r="AU1784" t="s">
        <v>144</v>
      </c>
      <c r="CZ1784" t="s">
        <v>209</v>
      </c>
      <c r="DB1784" t="s">
        <v>210</v>
      </c>
      <c r="DC1784" t="s">
        <v>146</v>
      </c>
      <c r="DD1784" t="s">
        <v>18678</v>
      </c>
      <c r="DE1784" t="s">
        <v>4731</v>
      </c>
      <c r="DF1784" t="s">
        <v>399</v>
      </c>
      <c r="DG1784" t="s">
        <v>399</v>
      </c>
      <c r="DI1784" t="s">
        <v>149</v>
      </c>
      <c r="DJ1784" t="s">
        <v>129</v>
      </c>
      <c r="DK1784" t="s">
        <v>141</v>
      </c>
      <c r="DL1784" t="s">
        <v>141</v>
      </c>
      <c r="DM1784" t="s">
        <v>141</v>
      </c>
      <c r="DN1784" t="s">
        <v>141</v>
      </c>
      <c r="DO1784" t="s">
        <v>141</v>
      </c>
      <c r="DQ1784" t="s">
        <v>150</v>
      </c>
      <c r="DS1784" t="s">
        <v>18679</v>
      </c>
      <c r="DT1784" t="s">
        <v>18680</v>
      </c>
      <c r="DV1784" t="str">
        <f>VLOOKUP(H1784,'[3]Merge Gagner assez d''argent'!$A:$B,2,FALSE)</f>
        <v>Oui</v>
      </c>
      <c r="DX1784" t="s">
        <v>141</v>
      </c>
      <c r="DZ1784" t="s">
        <v>141</v>
      </c>
      <c r="EB1784" t="s">
        <v>141</v>
      </c>
      <c r="ED1784" t="s">
        <v>141</v>
      </c>
      <c r="EF1784" t="s">
        <v>129</v>
      </c>
      <c r="EH1784" t="s">
        <v>141</v>
      </c>
      <c r="EI1784" t="s">
        <v>156</v>
      </c>
      <c r="EJ1784" t="s">
        <v>157</v>
      </c>
      <c r="EK1784" t="s">
        <v>158</v>
      </c>
      <c r="EM1784" t="s">
        <v>954</v>
      </c>
      <c r="EN1784" t="s">
        <v>129</v>
      </c>
      <c r="EO1784" t="s">
        <v>141</v>
      </c>
      <c r="EP1784" t="s">
        <v>129</v>
      </c>
      <c r="EQ1784" t="s">
        <v>129</v>
      </c>
      <c r="ER1784" t="s">
        <v>129</v>
      </c>
      <c r="ES1784" t="s">
        <v>129</v>
      </c>
      <c r="ET1784" t="s">
        <v>141</v>
      </c>
      <c r="EU1784" t="s">
        <v>18681</v>
      </c>
      <c r="EV1784" t="s">
        <v>18682</v>
      </c>
    </row>
    <row r="1785" spans="1:154" hidden="1" x14ac:dyDescent="0.35">
      <c r="A1785" t="s">
        <v>18683</v>
      </c>
      <c r="B1785" t="s">
        <v>18684</v>
      </c>
      <c r="D1785" t="s">
        <v>17271</v>
      </c>
      <c r="E1785" t="s">
        <v>129</v>
      </c>
      <c r="F1785" t="s">
        <v>10188</v>
      </c>
      <c r="G1785" t="s">
        <v>18685</v>
      </c>
      <c r="H1785" t="s">
        <v>18685</v>
      </c>
      <c r="I1785" s="1">
        <v>44787</v>
      </c>
      <c r="J1785" t="s">
        <v>132</v>
      </c>
      <c r="P1785" t="s">
        <v>133</v>
      </c>
      <c r="R1785" t="s">
        <v>11945</v>
      </c>
      <c r="S1785" s="1" t="s">
        <v>135</v>
      </c>
      <c r="T1785" t="s">
        <v>135</v>
      </c>
      <c r="U1785" t="s">
        <v>135</v>
      </c>
      <c r="V1785" t="s">
        <v>135</v>
      </c>
      <c r="W1785" t="s">
        <v>135</v>
      </c>
      <c r="X1785" t="s">
        <v>135</v>
      </c>
      <c r="Y1785" t="s">
        <v>136</v>
      </c>
      <c r="Z1785" t="s">
        <v>137</v>
      </c>
      <c r="AA1785" t="s">
        <v>166</v>
      </c>
      <c r="AG1785" t="s">
        <v>208</v>
      </c>
      <c r="AH1785" t="s">
        <v>141</v>
      </c>
      <c r="AJ1785" t="s">
        <v>129</v>
      </c>
      <c r="AL1785" t="s">
        <v>129</v>
      </c>
      <c r="AN1785" t="s">
        <v>129</v>
      </c>
      <c r="AP1785" t="s">
        <v>129</v>
      </c>
      <c r="AQ1785" t="s">
        <v>129</v>
      </c>
      <c r="AT1785" t="s">
        <v>844</v>
      </c>
      <c r="AU1785" t="s">
        <v>144</v>
      </c>
      <c r="CZ1785" t="s">
        <v>209</v>
      </c>
      <c r="DB1785" t="s">
        <v>210</v>
      </c>
      <c r="DC1785" t="s">
        <v>146</v>
      </c>
      <c r="DD1785" t="s">
        <v>18686</v>
      </c>
      <c r="DE1785" t="s">
        <v>4731</v>
      </c>
      <c r="DF1785" t="s">
        <v>399</v>
      </c>
      <c r="DG1785" t="s">
        <v>399</v>
      </c>
      <c r="DI1785" t="s">
        <v>149</v>
      </c>
      <c r="DJ1785" t="s">
        <v>129</v>
      </c>
      <c r="DK1785" t="s">
        <v>141</v>
      </c>
      <c r="DL1785" t="s">
        <v>141</v>
      </c>
      <c r="DM1785" t="s">
        <v>141</v>
      </c>
      <c r="DN1785" t="s">
        <v>141</v>
      </c>
      <c r="DO1785" t="s">
        <v>141</v>
      </c>
      <c r="DQ1785" t="s">
        <v>150</v>
      </c>
      <c r="DS1785" t="s">
        <v>18687</v>
      </c>
      <c r="DU1785" t="s">
        <v>198</v>
      </c>
      <c r="DV1785" t="str">
        <f>VLOOKUP(H1785,'[3]Merge Gagner assez d''argent'!$A:$B,2,FALSE)</f>
        <v>Oui</v>
      </c>
      <c r="DX1785" t="s">
        <v>141</v>
      </c>
      <c r="DZ1785" t="s">
        <v>141</v>
      </c>
      <c r="EB1785" t="s">
        <v>141</v>
      </c>
      <c r="ED1785" t="s">
        <v>141</v>
      </c>
      <c r="EF1785" t="s">
        <v>129</v>
      </c>
      <c r="EG1785" t="s">
        <v>18688</v>
      </c>
      <c r="EH1785" t="s">
        <v>141</v>
      </c>
      <c r="EI1785" t="s">
        <v>156</v>
      </c>
      <c r="EJ1785" t="s">
        <v>157</v>
      </c>
      <c r="EK1785" t="s">
        <v>158</v>
      </c>
      <c r="EM1785" t="s">
        <v>954</v>
      </c>
      <c r="EN1785" t="s">
        <v>129</v>
      </c>
      <c r="EO1785" t="s">
        <v>141</v>
      </c>
      <c r="EP1785" t="s">
        <v>129</v>
      </c>
      <c r="EQ1785" t="s">
        <v>129</v>
      </c>
      <c r="ER1785" t="s">
        <v>129</v>
      </c>
      <c r="ES1785" t="s">
        <v>129</v>
      </c>
      <c r="ET1785" t="s">
        <v>141</v>
      </c>
      <c r="EU1785" t="s">
        <v>17276</v>
      </c>
      <c r="EV1785" t="s">
        <v>18689</v>
      </c>
    </row>
    <row r="1786" spans="1:154" hidden="1" x14ac:dyDescent="0.35">
      <c r="A1786" t="s">
        <v>18690</v>
      </c>
      <c r="B1786" t="s">
        <v>18691</v>
      </c>
      <c r="D1786" t="s">
        <v>17271</v>
      </c>
      <c r="E1786" t="s">
        <v>129</v>
      </c>
      <c r="F1786" t="s">
        <v>10188</v>
      </c>
      <c r="G1786" t="s">
        <v>18692</v>
      </c>
      <c r="H1786" t="s">
        <v>18692</v>
      </c>
      <c r="I1786" s="1">
        <v>44787</v>
      </c>
      <c r="J1786" t="s">
        <v>132</v>
      </c>
      <c r="P1786" t="s">
        <v>133</v>
      </c>
      <c r="R1786" t="s">
        <v>11945</v>
      </c>
      <c r="S1786" s="1" t="s">
        <v>135</v>
      </c>
      <c r="T1786" t="s">
        <v>135</v>
      </c>
      <c r="U1786" t="s">
        <v>135</v>
      </c>
      <c r="V1786" t="s">
        <v>135</v>
      </c>
      <c r="W1786" t="s">
        <v>135</v>
      </c>
      <c r="X1786" t="s">
        <v>135</v>
      </c>
      <c r="Y1786" t="s">
        <v>136</v>
      </c>
      <c r="Z1786" t="s">
        <v>137</v>
      </c>
      <c r="AA1786" t="s">
        <v>319</v>
      </c>
      <c r="AG1786" t="s">
        <v>208</v>
      </c>
      <c r="AH1786" t="s">
        <v>141</v>
      </c>
      <c r="AJ1786" t="s">
        <v>129</v>
      </c>
      <c r="AL1786" t="s">
        <v>129</v>
      </c>
      <c r="AN1786" t="s">
        <v>129</v>
      </c>
      <c r="AP1786" t="s">
        <v>129</v>
      </c>
      <c r="AQ1786" t="s">
        <v>129</v>
      </c>
      <c r="AT1786" t="s">
        <v>679</v>
      </c>
      <c r="AU1786" t="s">
        <v>144</v>
      </c>
      <c r="CZ1786" t="s">
        <v>209</v>
      </c>
      <c r="DB1786" t="s">
        <v>210</v>
      </c>
      <c r="DC1786" t="s">
        <v>146</v>
      </c>
      <c r="DE1786" t="s">
        <v>4731</v>
      </c>
      <c r="DF1786" t="s">
        <v>399</v>
      </c>
      <c r="DG1786" t="s">
        <v>399</v>
      </c>
      <c r="DI1786" t="s">
        <v>149</v>
      </c>
      <c r="DJ1786" t="s">
        <v>129</v>
      </c>
      <c r="DK1786" t="s">
        <v>141</v>
      </c>
      <c r="DL1786" t="s">
        <v>141</v>
      </c>
      <c r="DM1786" t="s">
        <v>141</v>
      </c>
      <c r="DN1786" t="s">
        <v>141</v>
      </c>
      <c r="DO1786" t="s">
        <v>141</v>
      </c>
      <c r="DQ1786" t="s">
        <v>150</v>
      </c>
      <c r="DS1786" t="s">
        <v>18693</v>
      </c>
      <c r="DU1786" t="s">
        <v>198</v>
      </c>
      <c r="DV1786" t="str">
        <f>VLOOKUP(H1786,'[3]Merge Gagner assez d''argent'!$A:$B,2,FALSE)</f>
        <v>Oui</v>
      </c>
      <c r="DX1786" t="s">
        <v>141</v>
      </c>
      <c r="DZ1786" t="s">
        <v>141</v>
      </c>
      <c r="EB1786" t="s">
        <v>141</v>
      </c>
      <c r="ED1786" t="s">
        <v>141</v>
      </c>
      <c r="EF1786" t="s">
        <v>129</v>
      </c>
      <c r="EH1786" t="s">
        <v>141</v>
      </c>
      <c r="EI1786" t="s">
        <v>156</v>
      </c>
      <c r="EJ1786" t="s">
        <v>157</v>
      </c>
      <c r="EK1786" t="s">
        <v>158</v>
      </c>
      <c r="EM1786" t="s">
        <v>954</v>
      </c>
      <c r="EN1786" t="s">
        <v>129</v>
      </c>
      <c r="EO1786" t="s">
        <v>141</v>
      </c>
      <c r="EP1786" t="s">
        <v>129</v>
      </c>
      <c r="EQ1786" t="s">
        <v>129</v>
      </c>
      <c r="ER1786" t="s">
        <v>129</v>
      </c>
      <c r="ES1786" t="s">
        <v>129</v>
      </c>
      <c r="ET1786" t="s">
        <v>141</v>
      </c>
      <c r="EU1786" t="s">
        <v>17276</v>
      </c>
      <c r="EV1786" t="s">
        <v>18694</v>
      </c>
    </row>
    <row r="1787" spans="1:154" hidden="1" x14ac:dyDescent="0.35">
      <c r="A1787" t="s">
        <v>18695</v>
      </c>
      <c r="B1787" t="s">
        <v>18696</v>
      </c>
      <c r="D1787" t="s">
        <v>17271</v>
      </c>
      <c r="E1787" t="s">
        <v>129</v>
      </c>
      <c r="F1787" t="s">
        <v>10188</v>
      </c>
      <c r="G1787" t="s">
        <v>18697</v>
      </c>
      <c r="H1787" s="2"/>
      <c r="I1787" s="1">
        <v>44786</v>
      </c>
      <c r="J1787" t="s">
        <v>132</v>
      </c>
      <c r="P1787" t="s">
        <v>133</v>
      </c>
      <c r="R1787" t="s">
        <v>11945</v>
      </c>
      <c r="S1787" s="1" t="s">
        <v>135</v>
      </c>
      <c r="T1787" t="s">
        <v>135</v>
      </c>
      <c r="U1787" t="s">
        <v>135</v>
      </c>
      <c r="V1787" t="s">
        <v>135</v>
      </c>
      <c r="W1787" t="s">
        <v>135</v>
      </c>
      <c r="X1787" t="s">
        <v>135</v>
      </c>
      <c r="Y1787" t="s">
        <v>136</v>
      </c>
      <c r="Z1787" t="s">
        <v>137</v>
      </c>
      <c r="AA1787" t="s">
        <v>1036</v>
      </c>
      <c r="AG1787" t="s">
        <v>208</v>
      </c>
      <c r="AH1787" t="s">
        <v>141</v>
      </c>
      <c r="AJ1787" t="s">
        <v>129</v>
      </c>
      <c r="AL1787" t="s">
        <v>129</v>
      </c>
      <c r="AN1787" t="s">
        <v>129</v>
      </c>
      <c r="AP1787" t="s">
        <v>129</v>
      </c>
      <c r="AQ1787" t="s">
        <v>129</v>
      </c>
      <c r="AT1787" t="s">
        <v>844</v>
      </c>
      <c r="AU1787" t="s">
        <v>144</v>
      </c>
      <c r="CZ1787" t="s">
        <v>209</v>
      </c>
      <c r="DB1787" t="s">
        <v>210</v>
      </c>
      <c r="DC1787" t="s">
        <v>146</v>
      </c>
      <c r="DD1787" t="s">
        <v>18698</v>
      </c>
      <c r="DE1787" t="s">
        <v>4731</v>
      </c>
      <c r="DF1787" t="s">
        <v>399</v>
      </c>
      <c r="DG1787" t="s">
        <v>399</v>
      </c>
      <c r="DI1787" t="s">
        <v>149</v>
      </c>
      <c r="DJ1787" t="s">
        <v>129</v>
      </c>
      <c r="DK1787" t="s">
        <v>141</v>
      </c>
      <c r="DL1787" t="s">
        <v>141</v>
      </c>
      <c r="DM1787" t="s">
        <v>141</v>
      </c>
      <c r="DN1787" t="s">
        <v>141</v>
      </c>
      <c r="DO1787" t="s">
        <v>141</v>
      </c>
      <c r="DQ1787" t="s">
        <v>150</v>
      </c>
      <c r="DS1787" t="s">
        <v>18699</v>
      </c>
      <c r="DU1787" t="s">
        <v>198</v>
      </c>
      <c r="DV1787" t="e">
        <f>VLOOKUP(H1787,'[3]Merge Gagner assez d''argent'!$A:$B,2,FALSE)</f>
        <v>#N/A</v>
      </c>
      <c r="DX1787" t="s">
        <v>141</v>
      </c>
      <c r="DZ1787" t="s">
        <v>141</v>
      </c>
      <c r="EB1787" t="s">
        <v>141</v>
      </c>
      <c r="ED1787" t="s">
        <v>141</v>
      </c>
      <c r="EF1787" t="s">
        <v>129</v>
      </c>
      <c r="EG1787" t="s">
        <v>18700</v>
      </c>
      <c r="EH1787" t="s">
        <v>141</v>
      </c>
      <c r="EI1787" t="s">
        <v>156</v>
      </c>
      <c r="EJ1787" t="s">
        <v>157</v>
      </c>
      <c r="EK1787" t="s">
        <v>181</v>
      </c>
      <c r="EM1787" t="s">
        <v>954</v>
      </c>
      <c r="EN1787" t="s">
        <v>129</v>
      </c>
      <c r="EO1787" t="s">
        <v>141</v>
      </c>
      <c r="EP1787" t="s">
        <v>129</v>
      </c>
      <c r="EQ1787" t="s">
        <v>129</v>
      </c>
      <c r="ER1787" t="s">
        <v>129</v>
      </c>
      <c r="ES1787" t="s">
        <v>129</v>
      </c>
      <c r="ET1787" t="s">
        <v>141</v>
      </c>
      <c r="EU1787" t="s">
        <v>17276</v>
      </c>
      <c r="EV1787" t="s">
        <v>18701</v>
      </c>
    </row>
    <row r="1788" spans="1:154" hidden="1" x14ac:dyDescent="0.35">
      <c r="A1788" t="s">
        <v>18702</v>
      </c>
      <c r="B1788" t="s">
        <v>18703</v>
      </c>
      <c r="D1788" t="s">
        <v>17271</v>
      </c>
      <c r="E1788" t="s">
        <v>129</v>
      </c>
      <c r="F1788" t="s">
        <v>10188</v>
      </c>
      <c r="G1788" t="s">
        <v>18704</v>
      </c>
      <c r="H1788" t="s">
        <v>18704</v>
      </c>
      <c r="I1788" s="1">
        <v>44786</v>
      </c>
      <c r="J1788" t="s">
        <v>132</v>
      </c>
      <c r="P1788" t="s">
        <v>11945</v>
      </c>
      <c r="R1788" t="s">
        <v>11945</v>
      </c>
      <c r="S1788" s="1">
        <f>VLOOKUP(H1788,'[1]Base JI SMP'!$C:$F,4,FALSE)</f>
        <v>44681</v>
      </c>
      <c r="T1788" t="s">
        <v>135</v>
      </c>
      <c r="U1788" t="s">
        <v>135</v>
      </c>
      <c r="V1788" t="s">
        <v>135</v>
      </c>
      <c r="W1788" t="s">
        <v>135</v>
      </c>
      <c r="X1788" t="s">
        <v>135</v>
      </c>
      <c r="Y1788" t="s">
        <v>136</v>
      </c>
      <c r="Z1788" t="s">
        <v>137</v>
      </c>
      <c r="AA1788" t="s">
        <v>319</v>
      </c>
      <c r="AG1788" t="s">
        <v>208</v>
      </c>
      <c r="AH1788" t="s">
        <v>141</v>
      </c>
      <c r="AJ1788" t="s">
        <v>129</v>
      </c>
      <c r="AL1788" t="s">
        <v>129</v>
      </c>
      <c r="AN1788" t="s">
        <v>129</v>
      </c>
      <c r="AP1788" t="s">
        <v>129</v>
      </c>
      <c r="AQ1788" t="s">
        <v>129</v>
      </c>
      <c r="AT1788" t="s">
        <v>679</v>
      </c>
      <c r="AU1788" t="s">
        <v>144</v>
      </c>
      <c r="CZ1788" t="s">
        <v>171</v>
      </c>
      <c r="DA1788" t="s">
        <v>15384</v>
      </c>
      <c r="DB1788" t="s">
        <v>592</v>
      </c>
      <c r="DC1788" t="s">
        <v>146</v>
      </c>
      <c r="DD1788" t="s">
        <v>18705</v>
      </c>
      <c r="DE1788" t="s">
        <v>4731</v>
      </c>
      <c r="DF1788" t="s">
        <v>399</v>
      </c>
      <c r="DG1788" t="s">
        <v>399</v>
      </c>
      <c r="DI1788" t="s">
        <v>149</v>
      </c>
      <c r="DJ1788" t="s">
        <v>129</v>
      </c>
      <c r="DK1788" t="s">
        <v>141</v>
      </c>
      <c r="DL1788" t="s">
        <v>141</v>
      </c>
      <c r="DM1788" t="s">
        <v>141</v>
      </c>
      <c r="DN1788" t="s">
        <v>141</v>
      </c>
      <c r="DO1788" t="s">
        <v>141</v>
      </c>
      <c r="DQ1788" t="s">
        <v>150</v>
      </c>
      <c r="DS1788" t="s">
        <v>17276</v>
      </c>
      <c r="DT1788" t="s">
        <v>18706</v>
      </c>
      <c r="DU1788" t="s">
        <v>198</v>
      </c>
      <c r="DV1788" t="str">
        <f>VLOOKUP(H1788,'[3]Merge Gagner assez d''argent'!$A:$B,2,FALSE)</f>
        <v>Oui</v>
      </c>
      <c r="DX1788" t="s">
        <v>141</v>
      </c>
      <c r="DZ1788" t="s">
        <v>141</v>
      </c>
      <c r="EB1788" t="s">
        <v>141</v>
      </c>
      <c r="ED1788" t="s">
        <v>141</v>
      </c>
      <c r="EF1788" t="s">
        <v>129</v>
      </c>
      <c r="EG1788" t="s">
        <v>18707</v>
      </c>
      <c r="EH1788" t="s">
        <v>141</v>
      </c>
      <c r="EI1788" t="s">
        <v>156</v>
      </c>
      <c r="EJ1788" t="s">
        <v>157</v>
      </c>
      <c r="EK1788" t="s">
        <v>158</v>
      </c>
      <c r="EM1788" t="s">
        <v>954</v>
      </c>
      <c r="EN1788" t="s">
        <v>129</v>
      </c>
      <c r="EO1788" t="s">
        <v>141</v>
      </c>
      <c r="EP1788" t="s">
        <v>129</v>
      </c>
      <c r="EQ1788" t="s">
        <v>129</v>
      </c>
      <c r="ER1788" t="s">
        <v>129</v>
      </c>
      <c r="ES1788" t="s">
        <v>129</v>
      </c>
      <c r="ET1788" t="s">
        <v>141</v>
      </c>
      <c r="EU1788" t="s">
        <v>18708</v>
      </c>
      <c r="EV1788" t="s">
        <v>18709</v>
      </c>
    </row>
    <row r="1789" spans="1:154" hidden="1" x14ac:dyDescent="0.35">
      <c r="A1789" t="s">
        <v>18710</v>
      </c>
      <c r="B1789" t="s">
        <v>18711</v>
      </c>
      <c r="D1789" t="s">
        <v>17271</v>
      </c>
      <c r="E1789" t="s">
        <v>129</v>
      </c>
      <c r="F1789" t="s">
        <v>10188</v>
      </c>
      <c r="G1789" t="s">
        <v>18712</v>
      </c>
      <c r="H1789" t="s">
        <v>18712</v>
      </c>
      <c r="I1789" s="1">
        <v>44786</v>
      </c>
      <c r="J1789" t="s">
        <v>132</v>
      </c>
      <c r="P1789" t="s">
        <v>11945</v>
      </c>
      <c r="R1789" t="s">
        <v>11945</v>
      </c>
      <c r="S1789" s="1">
        <f>VLOOKUP(H1789,'[1]Base JI SMP'!$C:$F,4,FALSE)</f>
        <v>44722</v>
      </c>
      <c r="T1789" t="str">
        <f>VLOOKUP(H1789,'[2]Base JI SMP'!$C:$J,8,FALSE)</f>
        <v>Individual</v>
      </c>
      <c r="U1789" t="str">
        <f>VLOOKUP(H1789,'[2]Base JI SMP'!$C:$M,11,FALSE)</f>
        <v>Business development/management training</v>
      </c>
      <c r="V1789" t="str">
        <f>VLOOKUP(H1789,'[2]Base JI SMP'!$C:$R,12,FALSE)</f>
        <v>Individual</v>
      </c>
      <c r="W1789" s="1">
        <f>VLOOKUP(H1789,'[1]Base JI SMP'!$C:$R,13,FALSE)</f>
        <v>44704</v>
      </c>
      <c r="X1789" s="1">
        <f>VLOOKUP(H1789,'[1]Base JI SMP'!$C:$P,14,FALSE)</f>
        <v>44706</v>
      </c>
      <c r="Y1789" t="s">
        <v>136</v>
      </c>
      <c r="Z1789" t="s">
        <v>137</v>
      </c>
      <c r="AA1789" t="s">
        <v>348</v>
      </c>
      <c r="AG1789" t="s">
        <v>208</v>
      </c>
      <c r="AH1789" t="s">
        <v>141</v>
      </c>
      <c r="AJ1789" t="s">
        <v>129</v>
      </c>
      <c r="AL1789" t="s">
        <v>129</v>
      </c>
      <c r="AN1789" t="s">
        <v>129</v>
      </c>
      <c r="AP1789" t="s">
        <v>129</v>
      </c>
      <c r="AQ1789" t="s">
        <v>129</v>
      </c>
      <c r="AT1789" t="s">
        <v>679</v>
      </c>
      <c r="AU1789" t="s">
        <v>144</v>
      </c>
      <c r="CZ1789" t="s">
        <v>171</v>
      </c>
      <c r="DA1789" t="s">
        <v>15384</v>
      </c>
      <c r="DB1789" t="s">
        <v>592</v>
      </c>
      <c r="DC1789" t="s">
        <v>146</v>
      </c>
      <c r="DD1789" t="s">
        <v>18713</v>
      </c>
      <c r="DE1789" t="s">
        <v>4731</v>
      </c>
      <c r="DF1789" t="s">
        <v>399</v>
      </c>
      <c r="DG1789" t="s">
        <v>399</v>
      </c>
      <c r="DI1789" t="s">
        <v>149</v>
      </c>
      <c r="DJ1789" t="s">
        <v>129</v>
      </c>
      <c r="DK1789" t="s">
        <v>141</v>
      </c>
      <c r="DL1789" t="s">
        <v>141</v>
      </c>
      <c r="DM1789" t="s">
        <v>141</v>
      </c>
      <c r="DN1789" t="s">
        <v>141</v>
      </c>
      <c r="DO1789" t="s">
        <v>141</v>
      </c>
      <c r="DQ1789" t="s">
        <v>150</v>
      </c>
      <c r="DS1789" t="s">
        <v>18714</v>
      </c>
      <c r="DU1789" t="s">
        <v>198</v>
      </c>
      <c r="DV1789" t="str">
        <f>VLOOKUP(H1789,'[3]Merge Gagner assez d''argent'!$A:$B,2,FALSE)</f>
        <v>Oui</v>
      </c>
      <c r="DX1789" t="s">
        <v>141</v>
      </c>
      <c r="DZ1789" t="s">
        <v>141</v>
      </c>
      <c r="EB1789" t="s">
        <v>141</v>
      </c>
      <c r="ED1789" t="s">
        <v>141</v>
      </c>
      <c r="EF1789" t="s">
        <v>129</v>
      </c>
      <c r="EG1789" t="s">
        <v>18715</v>
      </c>
      <c r="EH1789" t="s">
        <v>141</v>
      </c>
      <c r="EI1789" t="s">
        <v>156</v>
      </c>
      <c r="EJ1789" t="s">
        <v>157</v>
      </c>
      <c r="EK1789" t="s">
        <v>158</v>
      </c>
      <c r="EM1789" t="s">
        <v>954</v>
      </c>
      <c r="EN1789" t="s">
        <v>129</v>
      </c>
      <c r="EO1789" t="s">
        <v>141</v>
      </c>
      <c r="EP1789" t="s">
        <v>129</v>
      </c>
      <c r="EQ1789" t="s">
        <v>129</v>
      </c>
      <c r="ER1789" t="s">
        <v>129</v>
      </c>
      <c r="ES1789" t="s">
        <v>129</v>
      </c>
      <c r="ET1789" t="s">
        <v>141</v>
      </c>
      <c r="EU1789" t="s">
        <v>18666</v>
      </c>
      <c r="EV1789" t="s">
        <v>18716</v>
      </c>
    </row>
    <row r="1790" spans="1:154" hidden="1" x14ac:dyDescent="0.35">
      <c r="A1790" t="s">
        <v>18717</v>
      </c>
      <c r="B1790" t="s">
        <v>18718</v>
      </c>
      <c r="D1790" t="s">
        <v>17271</v>
      </c>
      <c r="E1790" t="s">
        <v>129</v>
      </c>
      <c r="F1790" t="s">
        <v>10188</v>
      </c>
      <c r="G1790" t="s">
        <v>18697</v>
      </c>
      <c r="H1790" s="2"/>
      <c r="I1790" s="1">
        <v>44786</v>
      </c>
      <c r="J1790" t="s">
        <v>132</v>
      </c>
      <c r="P1790" t="s">
        <v>133</v>
      </c>
      <c r="R1790" t="s">
        <v>11945</v>
      </c>
      <c r="S1790" s="1" t="s">
        <v>135</v>
      </c>
      <c r="T1790" t="s">
        <v>135</v>
      </c>
      <c r="U1790" t="s">
        <v>135</v>
      </c>
      <c r="V1790" t="s">
        <v>135</v>
      </c>
      <c r="W1790" t="s">
        <v>135</v>
      </c>
      <c r="X1790" t="s">
        <v>135</v>
      </c>
      <c r="Y1790" t="s">
        <v>136</v>
      </c>
      <c r="Z1790" t="s">
        <v>137</v>
      </c>
      <c r="AA1790" t="s">
        <v>1036</v>
      </c>
      <c r="AG1790" t="s">
        <v>208</v>
      </c>
      <c r="AH1790" t="s">
        <v>141</v>
      </c>
      <c r="AJ1790" t="s">
        <v>129</v>
      </c>
      <c r="AL1790" t="s">
        <v>129</v>
      </c>
      <c r="AN1790" t="s">
        <v>129</v>
      </c>
      <c r="AP1790" t="s">
        <v>129</v>
      </c>
      <c r="AQ1790" t="s">
        <v>129</v>
      </c>
      <c r="AT1790" t="s">
        <v>844</v>
      </c>
      <c r="AU1790" t="s">
        <v>144</v>
      </c>
      <c r="CZ1790" t="s">
        <v>171</v>
      </c>
      <c r="DA1790" t="s">
        <v>18719</v>
      </c>
      <c r="DB1790" t="s">
        <v>210</v>
      </c>
      <c r="DC1790" t="s">
        <v>146</v>
      </c>
      <c r="DD1790" t="s">
        <v>18720</v>
      </c>
      <c r="DE1790" t="s">
        <v>4731</v>
      </c>
      <c r="DF1790" t="s">
        <v>399</v>
      </c>
      <c r="DG1790" t="s">
        <v>399</v>
      </c>
      <c r="DI1790" t="s">
        <v>149</v>
      </c>
      <c r="DJ1790" t="s">
        <v>129</v>
      </c>
      <c r="DK1790" t="s">
        <v>141</v>
      </c>
      <c r="DL1790" t="s">
        <v>141</v>
      </c>
      <c r="DM1790" t="s">
        <v>141</v>
      </c>
      <c r="DN1790" t="s">
        <v>141</v>
      </c>
      <c r="DO1790" t="s">
        <v>141</v>
      </c>
      <c r="DQ1790" t="s">
        <v>150</v>
      </c>
      <c r="DS1790" t="s">
        <v>17276</v>
      </c>
      <c r="DT1790" t="s">
        <v>18721</v>
      </c>
      <c r="DV1790" t="e">
        <f>VLOOKUP(H1790,'[3]Merge Gagner assez d''argent'!$A:$B,2,FALSE)</f>
        <v>#N/A</v>
      </c>
      <c r="DX1790" t="s">
        <v>141</v>
      </c>
      <c r="DZ1790" t="s">
        <v>141</v>
      </c>
      <c r="EB1790" t="s">
        <v>141</v>
      </c>
      <c r="ED1790" t="s">
        <v>141</v>
      </c>
      <c r="EF1790" t="s">
        <v>129</v>
      </c>
      <c r="EG1790" t="s">
        <v>18722</v>
      </c>
      <c r="EH1790" t="s">
        <v>141</v>
      </c>
      <c r="EI1790" t="s">
        <v>156</v>
      </c>
      <c r="EJ1790" t="s">
        <v>157</v>
      </c>
      <c r="EK1790" t="s">
        <v>158</v>
      </c>
      <c r="EM1790" t="s">
        <v>954</v>
      </c>
      <c r="EN1790" t="s">
        <v>129</v>
      </c>
      <c r="EO1790" t="s">
        <v>141</v>
      </c>
      <c r="EP1790" t="s">
        <v>129</v>
      </c>
      <c r="EQ1790" t="s">
        <v>129</v>
      </c>
      <c r="ER1790" t="s">
        <v>129</v>
      </c>
      <c r="ES1790" t="s">
        <v>129</v>
      </c>
      <c r="ET1790" t="s">
        <v>141</v>
      </c>
      <c r="EU1790" t="s">
        <v>18723</v>
      </c>
      <c r="EV1790" t="s">
        <v>18724</v>
      </c>
    </row>
    <row r="1791" spans="1:154" hidden="1" x14ac:dyDescent="0.35">
      <c r="A1791" t="s">
        <v>18725</v>
      </c>
      <c r="B1791" t="s">
        <v>18726</v>
      </c>
      <c r="D1791" t="s">
        <v>18447</v>
      </c>
      <c r="E1791" t="s">
        <v>129</v>
      </c>
      <c r="F1791" t="s">
        <v>1163</v>
      </c>
      <c r="G1791" t="s">
        <v>18727</v>
      </c>
      <c r="H1791" t="s">
        <v>18727</v>
      </c>
      <c r="I1791" s="1">
        <v>44804</v>
      </c>
      <c r="J1791" t="s">
        <v>132</v>
      </c>
      <c r="P1791" t="s">
        <v>133</v>
      </c>
      <c r="R1791" t="s">
        <v>11945</v>
      </c>
      <c r="S1791" s="1">
        <f>VLOOKUP(H1791,'[1]Base JI SMP'!$C:$F,4,FALSE)</f>
        <v>44767</v>
      </c>
      <c r="T1791" t="str">
        <f>VLOOKUP(H1791,'[2]Base JI SMP'!$C:$J,8,FALSE)</f>
        <v>Individual</v>
      </c>
      <c r="U1791" t="s">
        <v>135</v>
      </c>
      <c r="V1791" t="s">
        <v>135</v>
      </c>
      <c r="W1791" t="s">
        <v>135</v>
      </c>
      <c r="X1791" t="s">
        <v>135</v>
      </c>
      <c r="Y1791" t="s">
        <v>136</v>
      </c>
      <c r="Z1791" t="s">
        <v>137</v>
      </c>
      <c r="AA1791" t="s">
        <v>319</v>
      </c>
      <c r="AG1791" t="s">
        <v>320</v>
      </c>
      <c r="AH1791" t="s">
        <v>141</v>
      </c>
      <c r="AJ1791" t="s">
        <v>129</v>
      </c>
      <c r="AN1791" t="s">
        <v>129</v>
      </c>
      <c r="AP1791" t="s">
        <v>129</v>
      </c>
      <c r="AQ1791" t="s">
        <v>141</v>
      </c>
      <c r="AR1791" t="s">
        <v>18728</v>
      </c>
      <c r="AS1791" t="s">
        <v>1512</v>
      </c>
      <c r="AT1791" t="s">
        <v>143</v>
      </c>
      <c r="AU1791" t="s">
        <v>144</v>
      </c>
      <c r="CZ1791" t="s">
        <v>145</v>
      </c>
      <c r="DB1791" t="s">
        <v>145</v>
      </c>
      <c r="DC1791" t="s">
        <v>146</v>
      </c>
      <c r="DD1791" t="s">
        <v>18729</v>
      </c>
      <c r="DE1791" t="s">
        <v>13455</v>
      </c>
      <c r="DF1791" t="s">
        <v>399</v>
      </c>
      <c r="DG1791" t="s">
        <v>399</v>
      </c>
      <c r="DI1791" t="s">
        <v>149</v>
      </c>
      <c r="DJ1791" t="s">
        <v>129</v>
      </c>
      <c r="DK1791" t="s">
        <v>141</v>
      </c>
      <c r="DL1791" t="s">
        <v>141</v>
      </c>
      <c r="DM1791" t="s">
        <v>141</v>
      </c>
      <c r="DN1791" t="s">
        <v>141</v>
      </c>
      <c r="DO1791" t="s">
        <v>141</v>
      </c>
      <c r="DQ1791" t="s">
        <v>225</v>
      </c>
      <c r="DS1791" t="s">
        <v>18730</v>
      </c>
      <c r="DV1791" t="str">
        <f>VLOOKUP(H1791,'[3]Merge Gagner assez d''argent'!$A:$B,2,FALSE)</f>
        <v>Partiellement</v>
      </c>
      <c r="DX1791" t="s">
        <v>141</v>
      </c>
      <c r="DZ1791" t="s">
        <v>141</v>
      </c>
      <c r="EB1791" t="s">
        <v>141</v>
      </c>
      <c r="EC1791" t="s">
        <v>18731</v>
      </c>
      <c r="ED1791" t="s">
        <v>141</v>
      </c>
      <c r="EF1791" t="s">
        <v>129</v>
      </c>
      <c r="EG1791" t="s">
        <v>18732</v>
      </c>
      <c r="EH1791" t="s">
        <v>141</v>
      </c>
      <c r="EI1791" t="s">
        <v>253</v>
      </c>
      <c r="EJ1791" t="s">
        <v>2217</v>
      </c>
      <c r="EK1791" t="s">
        <v>158</v>
      </c>
      <c r="EM1791" t="s">
        <v>8492</v>
      </c>
      <c r="EN1791" t="s">
        <v>141</v>
      </c>
      <c r="EO1791" t="s">
        <v>129</v>
      </c>
      <c r="EP1791" t="s">
        <v>129</v>
      </c>
      <c r="EQ1791" t="s">
        <v>141</v>
      </c>
      <c r="ER1791" t="s">
        <v>141</v>
      </c>
      <c r="ES1791" t="s">
        <v>141</v>
      </c>
      <c r="ET1791" t="s">
        <v>141</v>
      </c>
      <c r="EU1791" t="s">
        <v>18733</v>
      </c>
      <c r="EX1791" t="s">
        <v>18465</v>
      </c>
    </row>
    <row r="1792" spans="1:154" hidden="1" x14ac:dyDescent="0.35">
      <c r="A1792" t="s">
        <v>18734</v>
      </c>
      <c r="B1792" t="s">
        <v>18735</v>
      </c>
      <c r="D1792" t="s">
        <v>18447</v>
      </c>
      <c r="E1792" t="s">
        <v>129</v>
      </c>
      <c r="F1792" t="s">
        <v>1163</v>
      </c>
      <c r="G1792" t="s">
        <v>18736</v>
      </c>
      <c r="H1792" t="s">
        <v>18736</v>
      </c>
      <c r="I1792" s="1">
        <v>44804</v>
      </c>
      <c r="J1792" t="s">
        <v>132</v>
      </c>
      <c r="P1792" t="s">
        <v>133</v>
      </c>
      <c r="R1792" t="s">
        <v>11945</v>
      </c>
      <c r="S1792" s="1">
        <f>VLOOKUP(H1792,'[1]Base JI SMP'!$C:$F,4,FALSE)</f>
        <v>44746</v>
      </c>
      <c r="T1792" t="str">
        <f>VLOOKUP(H1792,'[2]Base JI SMP'!$C:$J,8,FALSE)</f>
        <v>Individual</v>
      </c>
      <c r="U1792" t="s">
        <v>135</v>
      </c>
      <c r="V1792" t="s">
        <v>135</v>
      </c>
      <c r="W1792" t="s">
        <v>135</v>
      </c>
      <c r="X1792" t="s">
        <v>135</v>
      </c>
      <c r="Y1792" t="s">
        <v>136</v>
      </c>
      <c r="Z1792" t="s">
        <v>137</v>
      </c>
      <c r="AA1792" t="s">
        <v>319</v>
      </c>
      <c r="AG1792" t="s">
        <v>250</v>
      </c>
      <c r="AH1792" t="s">
        <v>141</v>
      </c>
      <c r="AJ1792" t="s">
        <v>129</v>
      </c>
      <c r="AN1792" t="s">
        <v>129</v>
      </c>
      <c r="AP1792" t="s">
        <v>129</v>
      </c>
      <c r="AQ1792" t="s">
        <v>129</v>
      </c>
      <c r="AS1792" t="s">
        <v>236</v>
      </c>
      <c r="AT1792" t="s">
        <v>143</v>
      </c>
      <c r="AU1792" t="s">
        <v>144</v>
      </c>
      <c r="CZ1792" t="s">
        <v>145</v>
      </c>
      <c r="DB1792" t="s">
        <v>145</v>
      </c>
      <c r="DC1792" t="s">
        <v>146</v>
      </c>
      <c r="DD1792" t="s">
        <v>18737</v>
      </c>
      <c r="DE1792" t="s">
        <v>13455</v>
      </c>
      <c r="DF1792" t="s">
        <v>399</v>
      </c>
      <c r="DG1792" t="s">
        <v>399</v>
      </c>
      <c r="DI1792" t="s">
        <v>149</v>
      </c>
      <c r="DJ1792" t="s">
        <v>129</v>
      </c>
      <c r="DK1792" t="s">
        <v>141</v>
      </c>
      <c r="DL1792" t="s">
        <v>141</v>
      </c>
      <c r="DM1792" t="s">
        <v>141</v>
      </c>
      <c r="DN1792" t="s">
        <v>141</v>
      </c>
      <c r="DO1792" t="s">
        <v>141</v>
      </c>
      <c r="DQ1792" t="s">
        <v>225</v>
      </c>
      <c r="DS1792" t="s">
        <v>18738</v>
      </c>
      <c r="DV1792" t="str">
        <f>VLOOKUP(H1792,'[3]Merge Gagner assez d''argent'!$A:$B,2,FALSE)</f>
        <v>Partiellement</v>
      </c>
      <c r="DX1792" t="s">
        <v>141</v>
      </c>
      <c r="DZ1792" t="s">
        <v>141</v>
      </c>
      <c r="EB1792" t="s">
        <v>686</v>
      </c>
      <c r="ED1792" t="s">
        <v>686</v>
      </c>
      <c r="EF1792" t="s">
        <v>129</v>
      </c>
      <c r="EH1792" t="s">
        <v>141</v>
      </c>
      <c r="EI1792" t="s">
        <v>253</v>
      </c>
      <c r="EJ1792" t="s">
        <v>253</v>
      </c>
      <c r="EK1792" t="s">
        <v>158</v>
      </c>
      <c r="EM1792" t="s">
        <v>2570</v>
      </c>
      <c r="EN1792" t="s">
        <v>141</v>
      </c>
      <c r="EO1792" t="s">
        <v>141</v>
      </c>
      <c r="EP1792" t="s">
        <v>129</v>
      </c>
      <c r="EQ1792" t="s">
        <v>141</v>
      </c>
      <c r="ER1792" t="s">
        <v>141</v>
      </c>
      <c r="ES1792" t="s">
        <v>141</v>
      </c>
      <c r="ET1792" t="s">
        <v>141</v>
      </c>
      <c r="EU1792" t="s">
        <v>18739</v>
      </c>
      <c r="EX1792" t="s">
        <v>18465</v>
      </c>
    </row>
    <row r="1793" spans="1:154" hidden="1" x14ac:dyDescent="0.35">
      <c r="A1793" t="s">
        <v>18740</v>
      </c>
      <c r="B1793" t="s">
        <v>18741</v>
      </c>
      <c r="D1793" t="s">
        <v>18447</v>
      </c>
      <c r="E1793" t="s">
        <v>129</v>
      </c>
      <c r="F1793" t="s">
        <v>1163</v>
      </c>
      <c r="G1793" t="s">
        <v>18742</v>
      </c>
      <c r="H1793" t="s">
        <v>18742</v>
      </c>
      <c r="I1793" s="1">
        <v>44804</v>
      </c>
      <c r="J1793" t="s">
        <v>132</v>
      </c>
      <c r="P1793" t="s">
        <v>133</v>
      </c>
      <c r="R1793" t="s">
        <v>11945</v>
      </c>
      <c r="S1793" s="1">
        <f>VLOOKUP(H1793,'[1]Base JI SMP'!$C:$F,4,FALSE)</f>
        <v>44732</v>
      </c>
      <c r="T1793" t="str">
        <f>VLOOKUP(H1793,'[2]Base JI SMP'!$C:$J,8,FALSE)</f>
        <v>Individual</v>
      </c>
      <c r="U1793" t="s">
        <v>135</v>
      </c>
      <c r="V1793" t="s">
        <v>135</v>
      </c>
      <c r="W1793" t="s">
        <v>135</v>
      </c>
      <c r="X1793" t="s">
        <v>135</v>
      </c>
      <c r="Y1793" t="s">
        <v>136</v>
      </c>
      <c r="Z1793" t="s">
        <v>137</v>
      </c>
      <c r="AA1793" t="s">
        <v>319</v>
      </c>
      <c r="AG1793" t="s">
        <v>320</v>
      </c>
      <c r="AH1793" t="s">
        <v>141</v>
      </c>
      <c r="AJ1793" t="s">
        <v>129</v>
      </c>
      <c r="AN1793" t="s">
        <v>129</v>
      </c>
      <c r="AP1793" t="s">
        <v>129</v>
      </c>
      <c r="AQ1793" t="s">
        <v>129</v>
      </c>
      <c r="AS1793" t="s">
        <v>262</v>
      </c>
      <c r="AT1793" t="s">
        <v>143</v>
      </c>
      <c r="AU1793" t="s">
        <v>144</v>
      </c>
      <c r="CZ1793" t="s">
        <v>552</v>
      </c>
      <c r="DB1793" t="s">
        <v>552</v>
      </c>
      <c r="DC1793" t="s">
        <v>146</v>
      </c>
      <c r="DD1793" t="s">
        <v>18743</v>
      </c>
      <c r="DE1793" t="s">
        <v>13455</v>
      </c>
      <c r="DF1793" t="s">
        <v>399</v>
      </c>
      <c r="DG1793" t="s">
        <v>399</v>
      </c>
      <c r="DI1793" t="s">
        <v>149</v>
      </c>
      <c r="DJ1793" t="s">
        <v>129</v>
      </c>
      <c r="DK1793" t="s">
        <v>141</v>
      </c>
      <c r="DL1793" t="s">
        <v>141</v>
      </c>
      <c r="DM1793" t="s">
        <v>141</v>
      </c>
      <c r="DN1793" t="s">
        <v>141</v>
      </c>
      <c r="DO1793" t="s">
        <v>141</v>
      </c>
      <c r="DQ1793" t="s">
        <v>225</v>
      </c>
      <c r="DS1793" t="s">
        <v>18621</v>
      </c>
      <c r="DV1793" t="str">
        <f>VLOOKUP(H1793,'[3]Merge Gagner assez d''argent'!$A:$B,2,FALSE)</f>
        <v>Partiellement</v>
      </c>
      <c r="DX1793" t="s">
        <v>129</v>
      </c>
      <c r="DY1793" t="s">
        <v>250</v>
      </c>
      <c r="DZ1793" t="s">
        <v>141</v>
      </c>
      <c r="EB1793" t="s">
        <v>686</v>
      </c>
      <c r="EC1793" t="s">
        <v>18744</v>
      </c>
      <c r="ED1793" t="s">
        <v>686</v>
      </c>
      <c r="EF1793" t="s">
        <v>129</v>
      </c>
      <c r="EG1793" t="s">
        <v>18745</v>
      </c>
      <c r="EH1793" t="s">
        <v>141</v>
      </c>
      <c r="EI1793" t="s">
        <v>253</v>
      </c>
      <c r="EJ1793" t="s">
        <v>2217</v>
      </c>
      <c r="EK1793" t="s">
        <v>158</v>
      </c>
      <c r="EM1793" t="s">
        <v>2570</v>
      </c>
      <c r="EN1793" t="s">
        <v>141</v>
      </c>
      <c r="EO1793" t="s">
        <v>141</v>
      </c>
      <c r="EP1793" t="s">
        <v>129</v>
      </c>
      <c r="EQ1793" t="s">
        <v>141</v>
      </c>
      <c r="ER1793" t="s">
        <v>141</v>
      </c>
      <c r="ES1793" t="s">
        <v>141</v>
      </c>
      <c r="ET1793" t="s">
        <v>141</v>
      </c>
      <c r="EU1793" t="s">
        <v>18746</v>
      </c>
      <c r="EX1793" t="s">
        <v>18465</v>
      </c>
    </row>
    <row r="1794" spans="1:154" hidden="1" x14ac:dyDescent="0.35">
      <c r="A1794" t="s">
        <v>18747</v>
      </c>
      <c r="B1794" t="s">
        <v>18748</v>
      </c>
      <c r="D1794" t="s">
        <v>14827</v>
      </c>
      <c r="E1794" t="s">
        <v>129</v>
      </c>
      <c r="F1794" t="s">
        <v>10188</v>
      </c>
      <c r="G1794" t="s">
        <v>18749</v>
      </c>
      <c r="H1794" t="s">
        <v>18749</v>
      </c>
      <c r="I1794" s="1">
        <v>44805</v>
      </c>
      <c r="J1794" t="s">
        <v>1498</v>
      </c>
      <c r="P1794" t="s">
        <v>133</v>
      </c>
      <c r="R1794" t="s">
        <v>11945</v>
      </c>
      <c r="S1794" s="1" t="s">
        <v>135</v>
      </c>
      <c r="T1794" t="s">
        <v>135</v>
      </c>
      <c r="U1794" t="s">
        <v>135</v>
      </c>
      <c r="V1794" t="s">
        <v>135</v>
      </c>
      <c r="W1794" t="s">
        <v>135</v>
      </c>
      <c r="X1794" t="s">
        <v>135</v>
      </c>
      <c r="Y1794" t="s">
        <v>136</v>
      </c>
      <c r="Z1794" t="s">
        <v>137</v>
      </c>
      <c r="AA1794" t="s">
        <v>348</v>
      </c>
      <c r="AG1794" t="s">
        <v>320</v>
      </c>
      <c r="AH1794" t="s">
        <v>141</v>
      </c>
      <c r="AJ1794" t="s">
        <v>129</v>
      </c>
      <c r="AL1794" t="s">
        <v>129</v>
      </c>
      <c r="AN1794" t="s">
        <v>129</v>
      </c>
      <c r="AP1794" t="s">
        <v>129</v>
      </c>
      <c r="AQ1794" t="s">
        <v>129</v>
      </c>
      <c r="AS1794">
        <v>4</v>
      </c>
      <c r="AT1794" t="s">
        <v>844</v>
      </c>
      <c r="AU1794" t="s">
        <v>144</v>
      </c>
      <c r="CZ1794" t="s">
        <v>171</v>
      </c>
      <c r="DA1794" t="s">
        <v>18750</v>
      </c>
      <c r="DB1794" t="s">
        <v>592</v>
      </c>
      <c r="DC1794" t="s">
        <v>146</v>
      </c>
      <c r="DD1794" t="s">
        <v>18751</v>
      </c>
      <c r="DE1794" t="s">
        <v>10314</v>
      </c>
      <c r="DF1794" t="s">
        <v>399</v>
      </c>
      <c r="DG1794" t="s">
        <v>399</v>
      </c>
      <c r="DI1794" t="s">
        <v>149</v>
      </c>
      <c r="DJ1794" t="s">
        <v>129</v>
      </c>
      <c r="DK1794" t="s">
        <v>141</v>
      </c>
      <c r="DL1794" t="s">
        <v>141</v>
      </c>
      <c r="DM1794" t="s">
        <v>141</v>
      </c>
      <c r="DN1794" t="s">
        <v>141</v>
      </c>
      <c r="DO1794" t="s">
        <v>141</v>
      </c>
      <c r="DQ1794" t="s">
        <v>150</v>
      </c>
      <c r="DS1794" t="s">
        <v>14842</v>
      </c>
      <c r="DT1794" t="s">
        <v>18752</v>
      </c>
      <c r="DV1794" t="str">
        <f>VLOOKUP(H1794,'[3]Merge Gagner assez d''argent'!$A:$B,2,FALSE)</f>
        <v>Oui</v>
      </c>
      <c r="DX1794" t="s">
        <v>141</v>
      </c>
      <c r="DZ1794" t="s">
        <v>141</v>
      </c>
      <c r="EB1794" t="s">
        <v>129</v>
      </c>
      <c r="EC1794" t="s">
        <v>18753</v>
      </c>
      <c r="ED1794" t="s">
        <v>141</v>
      </c>
      <c r="EF1794" t="s">
        <v>129</v>
      </c>
      <c r="EG1794" t="s">
        <v>18754</v>
      </c>
      <c r="EH1794" t="s">
        <v>141</v>
      </c>
      <c r="EI1794" t="s">
        <v>156</v>
      </c>
      <c r="EJ1794" t="s">
        <v>157</v>
      </c>
      <c r="EK1794" t="s">
        <v>158</v>
      </c>
      <c r="EM1794" t="s">
        <v>300</v>
      </c>
      <c r="EN1794" t="s">
        <v>129</v>
      </c>
      <c r="EO1794" t="s">
        <v>141</v>
      </c>
      <c r="EP1794" t="s">
        <v>141</v>
      </c>
      <c r="EQ1794" t="s">
        <v>141</v>
      </c>
      <c r="ER1794" t="s">
        <v>129</v>
      </c>
      <c r="ES1794" t="s">
        <v>129</v>
      </c>
      <c r="ET1794" t="s">
        <v>141</v>
      </c>
      <c r="EU1794" t="s">
        <v>18755</v>
      </c>
      <c r="EV1794" t="s">
        <v>18756</v>
      </c>
    </row>
    <row r="1795" spans="1:154" hidden="1" x14ac:dyDescent="0.35">
      <c r="A1795" t="s">
        <v>18757</v>
      </c>
      <c r="B1795" t="s">
        <v>18758</v>
      </c>
      <c r="D1795" t="s">
        <v>13959</v>
      </c>
      <c r="E1795" t="s">
        <v>129</v>
      </c>
      <c r="F1795" t="s">
        <v>13006</v>
      </c>
      <c r="G1795" t="s">
        <v>18759</v>
      </c>
      <c r="H1795" t="s">
        <v>18759</v>
      </c>
      <c r="I1795" s="1">
        <v>44806</v>
      </c>
      <c r="J1795" t="s">
        <v>207</v>
      </c>
      <c r="K1795" t="s">
        <v>18760</v>
      </c>
      <c r="L1795" t="s">
        <v>18761</v>
      </c>
      <c r="M1795" t="s">
        <v>18762</v>
      </c>
      <c r="N1795" t="s">
        <v>18763</v>
      </c>
      <c r="O1795" t="s">
        <v>18764</v>
      </c>
      <c r="P1795" t="s">
        <v>133</v>
      </c>
      <c r="R1795" t="s">
        <v>11945</v>
      </c>
      <c r="S1795" s="1">
        <f>VLOOKUP(H1795,'[1]Base JI SMP'!$C:$F,4,FALSE)</f>
        <v>44651</v>
      </c>
      <c r="T1795" t="str">
        <f>VLOOKUP(H1795,'[2]Base JI SMP'!$C:$J,8,FALSE)</f>
        <v>Individual</v>
      </c>
      <c r="U1795" t="str">
        <f>VLOOKUP(H1795,'[2]Base JI SMP'!$C:$M,11,FALSE)</f>
        <v>Business development/management training</v>
      </c>
      <c r="V1795" t="str">
        <f>VLOOKUP(H1795,'[2]Base JI SMP'!$C:$R,12,FALSE)</f>
        <v>Individual</v>
      </c>
      <c r="W1795" s="1">
        <f>VLOOKUP(H1795,'[1]Base JI SMP'!$C:$R,13,FALSE)</f>
        <v>44585</v>
      </c>
      <c r="X1795" s="1">
        <f>VLOOKUP(H1795,'[1]Base JI SMP'!$C:$P,14,FALSE)</f>
        <v>44588</v>
      </c>
      <c r="Y1795" t="s">
        <v>136</v>
      </c>
      <c r="Z1795" t="s">
        <v>137</v>
      </c>
      <c r="AA1795" t="s">
        <v>348</v>
      </c>
      <c r="AG1795" t="s">
        <v>250</v>
      </c>
      <c r="AH1795" t="s">
        <v>141</v>
      </c>
      <c r="AJ1795" t="s">
        <v>129</v>
      </c>
      <c r="AL1795" t="s">
        <v>129</v>
      </c>
      <c r="AN1795" t="s">
        <v>129</v>
      </c>
      <c r="AP1795" t="s">
        <v>129</v>
      </c>
      <c r="AQ1795" t="s">
        <v>129</v>
      </c>
      <c r="AS1795" t="s">
        <v>208</v>
      </c>
      <c r="AT1795" t="s">
        <v>143</v>
      </c>
      <c r="AU1795" t="s">
        <v>144</v>
      </c>
      <c r="CZ1795" t="s">
        <v>1001</v>
      </c>
      <c r="DB1795" t="s">
        <v>286</v>
      </c>
      <c r="DC1795" t="s">
        <v>146</v>
      </c>
      <c r="DD1795" t="s">
        <v>18765</v>
      </c>
      <c r="DE1795" t="s">
        <v>2923</v>
      </c>
      <c r="DF1795" t="s">
        <v>399</v>
      </c>
      <c r="DG1795" t="s">
        <v>399</v>
      </c>
      <c r="DI1795" t="s">
        <v>149</v>
      </c>
      <c r="DJ1795" t="s">
        <v>129</v>
      </c>
      <c r="DK1795" t="s">
        <v>141</v>
      </c>
      <c r="DL1795" t="s">
        <v>141</v>
      </c>
      <c r="DM1795" t="s">
        <v>141</v>
      </c>
      <c r="DN1795" t="s">
        <v>141</v>
      </c>
      <c r="DO1795" t="s">
        <v>141</v>
      </c>
      <c r="DQ1795" t="s">
        <v>150</v>
      </c>
      <c r="DS1795" t="s">
        <v>14211</v>
      </c>
      <c r="DT1795" t="s">
        <v>18766</v>
      </c>
      <c r="DV1795" t="str">
        <f>VLOOKUP(H1795,'[3]Merge Gagner assez d''argent'!$A:$B,2,FALSE)</f>
        <v>Oui</v>
      </c>
      <c r="DX1795" t="s">
        <v>141</v>
      </c>
      <c r="DZ1795" t="s">
        <v>141</v>
      </c>
      <c r="EB1795" t="s">
        <v>141</v>
      </c>
      <c r="ED1795" t="s">
        <v>141</v>
      </c>
      <c r="EF1795" t="s">
        <v>129</v>
      </c>
      <c r="EH1795" t="s">
        <v>141</v>
      </c>
      <c r="EI1795" t="s">
        <v>156</v>
      </c>
      <c r="EJ1795" t="s">
        <v>157</v>
      </c>
      <c r="EK1795" t="s">
        <v>158</v>
      </c>
      <c r="EM1795" t="s">
        <v>159</v>
      </c>
      <c r="EN1795" t="s">
        <v>141</v>
      </c>
      <c r="EO1795" t="s">
        <v>141</v>
      </c>
      <c r="EP1795" t="s">
        <v>141</v>
      </c>
      <c r="EQ1795" t="s">
        <v>141</v>
      </c>
      <c r="ER1795" t="s">
        <v>129</v>
      </c>
      <c r="ES1795" t="s">
        <v>141</v>
      </c>
      <c r="ET1795" t="s">
        <v>141</v>
      </c>
      <c r="EU1795" t="s">
        <v>14370</v>
      </c>
      <c r="EV1795" t="s">
        <v>18767</v>
      </c>
    </row>
    <row r="1796" spans="1:154" hidden="1" x14ac:dyDescent="0.35">
      <c r="A1796" t="s">
        <v>18768</v>
      </c>
      <c r="B1796" t="s">
        <v>18769</v>
      </c>
      <c r="D1796" t="s">
        <v>13959</v>
      </c>
      <c r="E1796" t="s">
        <v>129</v>
      </c>
      <c r="F1796" t="s">
        <v>13006</v>
      </c>
      <c r="G1796" t="s">
        <v>18770</v>
      </c>
      <c r="H1796" s="2"/>
      <c r="I1796" s="1">
        <v>44808</v>
      </c>
      <c r="J1796" t="s">
        <v>207</v>
      </c>
      <c r="K1796" t="s">
        <v>18771</v>
      </c>
      <c r="L1796" t="s">
        <v>18772</v>
      </c>
      <c r="M1796" t="s">
        <v>18773</v>
      </c>
      <c r="N1796" t="s">
        <v>18774</v>
      </c>
      <c r="O1796" t="s">
        <v>18775</v>
      </c>
      <c r="P1796" t="s">
        <v>133</v>
      </c>
      <c r="R1796" t="s">
        <v>11945</v>
      </c>
      <c r="S1796" s="1" t="e">
        <f>VLOOKUP(H1796,'[1]Base JI SMP'!$C:$F,4,FALSE)</f>
        <v>#N/A</v>
      </c>
      <c r="T1796" t="e">
        <f>VLOOKUP(H1796,'[2]Base JI SMP'!$C:$J,8,FALSE)</f>
        <v>#N/A</v>
      </c>
      <c r="U1796" t="e">
        <f>VLOOKUP(H1796,'[2]Base JI SMP'!$C:$M,11,FALSE)</f>
        <v>#N/A</v>
      </c>
      <c r="V1796" t="e">
        <f>VLOOKUP(H1796,'[2]Base JI SMP'!$C:$R,12,FALSE)</f>
        <v>#N/A</v>
      </c>
      <c r="W1796" s="1" t="e">
        <f>VLOOKUP(H1796,'[1]Base JI SMP'!$C:$R,13,FALSE)</f>
        <v>#N/A</v>
      </c>
      <c r="X1796" s="1" t="e">
        <f>VLOOKUP(H1796,'[1]Base JI SMP'!$C:$P,14,FALSE)</f>
        <v>#N/A</v>
      </c>
      <c r="Y1796" t="s">
        <v>188</v>
      </c>
      <c r="Z1796" t="s">
        <v>137</v>
      </c>
      <c r="AA1796" t="s">
        <v>5787</v>
      </c>
      <c r="AG1796" t="s">
        <v>236</v>
      </c>
      <c r="AH1796" t="s">
        <v>129</v>
      </c>
      <c r="AI1796" t="s">
        <v>18776</v>
      </c>
      <c r="AJ1796" t="s">
        <v>129</v>
      </c>
      <c r="AL1796" t="s">
        <v>129</v>
      </c>
      <c r="AN1796" t="s">
        <v>129</v>
      </c>
      <c r="AP1796" t="s">
        <v>129</v>
      </c>
      <c r="AQ1796" t="s">
        <v>129</v>
      </c>
      <c r="AS1796" t="s">
        <v>208</v>
      </c>
      <c r="AT1796" t="s">
        <v>143</v>
      </c>
      <c r="AU1796" t="s">
        <v>144</v>
      </c>
      <c r="CZ1796" t="s">
        <v>209</v>
      </c>
      <c r="DB1796" t="s">
        <v>210</v>
      </c>
      <c r="DC1796" t="s">
        <v>146</v>
      </c>
      <c r="DD1796" t="s">
        <v>18777</v>
      </c>
      <c r="DE1796" t="s">
        <v>10147</v>
      </c>
      <c r="DF1796" t="s">
        <v>399</v>
      </c>
      <c r="DG1796" t="s">
        <v>399</v>
      </c>
      <c r="DI1796" t="s">
        <v>149</v>
      </c>
      <c r="DJ1796" t="s">
        <v>129</v>
      </c>
      <c r="DK1796" t="s">
        <v>141</v>
      </c>
      <c r="DL1796" t="s">
        <v>141</v>
      </c>
      <c r="DM1796" t="s">
        <v>141</v>
      </c>
      <c r="DN1796" t="s">
        <v>141</v>
      </c>
      <c r="DO1796" t="s">
        <v>141</v>
      </c>
      <c r="DQ1796" t="s">
        <v>150</v>
      </c>
      <c r="DS1796" t="s">
        <v>14211</v>
      </c>
      <c r="DT1796" t="s">
        <v>18778</v>
      </c>
      <c r="DV1796" t="e">
        <f>VLOOKUP(H1796,'[3]Merge Gagner assez d''argent'!$A:$B,2,FALSE)</f>
        <v>#N/A</v>
      </c>
      <c r="DX1796" t="s">
        <v>141</v>
      </c>
      <c r="DZ1796" t="s">
        <v>141</v>
      </c>
      <c r="EB1796" t="s">
        <v>141</v>
      </c>
      <c r="EC1796" t="s">
        <v>18779</v>
      </c>
      <c r="ED1796" t="s">
        <v>141</v>
      </c>
      <c r="EF1796" t="s">
        <v>129</v>
      </c>
      <c r="EG1796" t="s">
        <v>18780</v>
      </c>
      <c r="EH1796" t="s">
        <v>141</v>
      </c>
      <c r="EI1796" t="s">
        <v>156</v>
      </c>
      <c r="EJ1796" t="s">
        <v>157</v>
      </c>
      <c r="EK1796" t="s">
        <v>181</v>
      </c>
      <c r="EM1796" t="s">
        <v>159</v>
      </c>
      <c r="EN1796" t="s">
        <v>141</v>
      </c>
      <c r="EO1796" t="s">
        <v>141</v>
      </c>
      <c r="EP1796" t="s">
        <v>141</v>
      </c>
      <c r="EQ1796" t="s">
        <v>141</v>
      </c>
      <c r="ER1796" t="s">
        <v>129</v>
      </c>
      <c r="ES1796" t="s">
        <v>141</v>
      </c>
      <c r="ET1796" t="s">
        <v>141</v>
      </c>
      <c r="EU1796" t="s">
        <v>18781</v>
      </c>
      <c r="EV1796" t="s">
        <v>14370</v>
      </c>
    </row>
    <row r="1797" spans="1:154" hidden="1" x14ac:dyDescent="0.35">
      <c r="A1797" t="s">
        <v>18782</v>
      </c>
      <c r="B1797" t="s">
        <v>18783</v>
      </c>
      <c r="D1797" t="s">
        <v>13959</v>
      </c>
      <c r="E1797" t="s">
        <v>129</v>
      </c>
      <c r="F1797" t="s">
        <v>13006</v>
      </c>
      <c r="G1797" t="s">
        <v>18784</v>
      </c>
      <c r="H1797" t="s">
        <v>18784</v>
      </c>
      <c r="I1797" s="1">
        <v>44809</v>
      </c>
      <c r="J1797" t="s">
        <v>207</v>
      </c>
      <c r="K1797" t="s">
        <v>18785</v>
      </c>
      <c r="L1797" t="s">
        <v>18786</v>
      </c>
      <c r="M1797" t="s">
        <v>18787</v>
      </c>
      <c r="N1797" t="s">
        <v>18788</v>
      </c>
      <c r="O1797" t="s">
        <v>18789</v>
      </c>
      <c r="P1797" t="s">
        <v>133</v>
      </c>
      <c r="R1797" t="s">
        <v>11945</v>
      </c>
      <c r="S1797" s="1">
        <f>VLOOKUP(H1797,'[1]Base JI SMP'!$C:$F,4,FALSE)</f>
        <v>44665</v>
      </c>
      <c r="T1797" t="str">
        <f>VLOOKUP(H1797,'[2]Base JI SMP'!$C:$J,8,FALSE)</f>
        <v>Individual</v>
      </c>
      <c r="U1797" t="str">
        <f>VLOOKUP(H1797,'[2]Base JI SMP'!$C:$M,11,FALSE)</f>
        <v>Business development/management training</v>
      </c>
      <c r="V1797" t="str">
        <f>VLOOKUP(H1797,'[2]Base JI SMP'!$C:$R,12,FALSE)</f>
        <v>Individual</v>
      </c>
      <c r="W1797" s="1">
        <f>VLOOKUP(H1797,'[1]Base JI SMP'!$C:$R,13,FALSE)</f>
        <v>44620</v>
      </c>
      <c r="X1797" s="1">
        <f>VLOOKUP(H1797,'[1]Base JI SMP'!$C:$P,14,FALSE)</f>
        <v>44623</v>
      </c>
      <c r="Y1797" t="s">
        <v>136</v>
      </c>
      <c r="Z1797" t="s">
        <v>137</v>
      </c>
      <c r="AA1797" t="s">
        <v>348</v>
      </c>
      <c r="AG1797" t="s">
        <v>167</v>
      </c>
      <c r="AH1797" t="s">
        <v>141</v>
      </c>
      <c r="AJ1797" t="s">
        <v>129</v>
      </c>
      <c r="AL1797" t="s">
        <v>129</v>
      </c>
      <c r="AN1797" t="s">
        <v>129</v>
      </c>
      <c r="AP1797" t="s">
        <v>129</v>
      </c>
      <c r="AQ1797" t="s">
        <v>129</v>
      </c>
      <c r="AS1797" t="s">
        <v>870</v>
      </c>
      <c r="AT1797" t="s">
        <v>143</v>
      </c>
      <c r="AU1797" t="s">
        <v>144</v>
      </c>
      <c r="CZ1797" t="s">
        <v>171</v>
      </c>
      <c r="DA1797" t="s">
        <v>18790</v>
      </c>
      <c r="DB1797" t="s">
        <v>592</v>
      </c>
      <c r="DC1797" t="s">
        <v>146</v>
      </c>
      <c r="DD1797" t="s">
        <v>18790</v>
      </c>
      <c r="DE1797" t="s">
        <v>11643</v>
      </c>
      <c r="DF1797" t="s">
        <v>399</v>
      </c>
      <c r="DG1797" t="s">
        <v>399</v>
      </c>
      <c r="DI1797" t="s">
        <v>149</v>
      </c>
      <c r="DJ1797" t="s">
        <v>129</v>
      </c>
      <c r="DK1797" t="s">
        <v>141</v>
      </c>
      <c r="DL1797" t="s">
        <v>141</v>
      </c>
      <c r="DM1797" t="s">
        <v>141</v>
      </c>
      <c r="DN1797" t="s">
        <v>141</v>
      </c>
      <c r="DO1797" t="s">
        <v>141</v>
      </c>
      <c r="DQ1797" t="s">
        <v>150</v>
      </c>
      <c r="DS1797" t="s">
        <v>18791</v>
      </c>
      <c r="DT1797" t="s">
        <v>18792</v>
      </c>
      <c r="DV1797" t="str">
        <f>VLOOKUP(H1797,'[3]Merge Gagner assez d''argent'!$A:$B,2,FALSE)</f>
        <v>Oui</v>
      </c>
      <c r="DX1797" t="s">
        <v>141</v>
      </c>
      <c r="DZ1797" t="s">
        <v>141</v>
      </c>
      <c r="EB1797" t="s">
        <v>141</v>
      </c>
      <c r="EC1797" t="s">
        <v>18793</v>
      </c>
      <c r="ED1797" t="s">
        <v>141</v>
      </c>
      <c r="EF1797" t="s">
        <v>129</v>
      </c>
      <c r="EH1797" t="s">
        <v>141</v>
      </c>
      <c r="EI1797" t="s">
        <v>156</v>
      </c>
      <c r="EJ1797" t="s">
        <v>157</v>
      </c>
      <c r="EK1797" t="s">
        <v>181</v>
      </c>
      <c r="EM1797" t="s">
        <v>159</v>
      </c>
      <c r="EN1797" t="s">
        <v>141</v>
      </c>
      <c r="EO1797" t="s">
        <v>141</v>
      </c>
      <c r="EP1797" t="s">
        <v>141</v>
      </c>
      <c r="EQ1797" t="s">
        <v>141</v>
      </c>
      <c r="ER1797" t="s">
        <v>129</v>
      </c>
      <c r="ES1797" t="s">
        <v>141</v>
      </c>
      <c r="ET1797" t="s">
        <v>141</v>
      </c>
      <c r="EU1797" t="s">
        <v>18781</v>
      </c>
      <c r="EV1797" t="s">
        <v>18794</v>
      </c>
    </row>
    <row r="1798" spans="1:154" hidden="1" x14ac:dyDescent="0.35">
      <c r="A1798" t="s">
        <v>18795</v>
      </c>
      <c r="B1798" t="s">
        <v>18796</v>
      </c>
      <c r="D1798" t="s">
        <v>13959</v>
      </c>
      <c r="E1798" t="s">
        <v>129</v>
      </c>
      <c r="F1798" t="s">
        <v>13006</v>
      </c>
      <c r="G1798" t="s">
        <v>18797</v>
      </c>
      <c r="H1798" t="s">
        <v>18797</v>
      </c>
      <c r="I1798" s="1">
        <v>44809</v>
      </c>
      <c r="J1798" t="s">
        <v>207</v>
      </c>
      <c r="K1798" t="s">
        <v>18798</v>
      </c>
      <c r="L1798" t="s">
        <v>18799</v>
      </c>
      <c r="M1798" t="s">
        <v>18800</v>
      </c>
      <c r="N1798" t="s">
        <v>18801</v>
      </c>
      <c r="O1798" t="s">
        <v>2846</v>
      </c>
      <c r="P1798" t="s">
        <v>133</v>
      </c>
      <c r="R1798" t="s">
        <v>11945</v>
      </c>
      <c r="S1798" s="1" t="s">
        <v>135</v>
      </c>
      <c r="T1798" t="s">
        <v>135</v>
      </c>
      <c r="U1798" t="s">
        <v>135</v>
      </c>
      <c r="V1798" t="s">
        <v>135</v>
      </c>
      <c r="W1798" t="s">
        <v>135</v>
      </c>
      <c r="X1798" t="s">
        <v>135</v>
      </c>
      <c r="Y1798" t="s">
        <v>136</v>
      </c>
      <c r="Z1798" t="s">
        <v>137</v>
      </c>
      <c r="AA1798" t="s">
        <v>348</v>
      </c>
      <c r="AG1798" t="s">
        <v>167</v>
      </c>
      <c r="AH1798" t="s">
        <v>141</v>
      </c>
      <c r="AJ1798" t="s">
        <v>129</v>
      </c>
      <c r="AL1798" t="s">
        <v>129</v>
      </c>
      <c r="AN1798" t="s">
        <v>129</v>
      </c>
      <c r="AP1798" t="s">
        <v>141</v>
      </c>
      <c r="AQ1798" t="s">
        <v>129</v>
      </c>
      <c r="AS1798" t="s">
        <v>349</v>
      </c>
      <c r="AT1798" t="s">
        <v>143</v>
      </c>
      <c r="AU1798" t="s">
        <v>144</v>
      </c>
      <c r="CZ1798" t="s">
        <v>209</v>
      </c>
      <c r="DB1798" t="s">
        <v>210</v>
      </c>
      <c r="DC1798" t="s">
        <v>146</v>
      </c>
      <c r="DD1798" t="s">
        <v>18802</v>
      </c>
      <c r="DE1798" t="s">
        <v>2923</v>
      </c>
      <c r="DF1798" t="s">
        <v>399</v>
      </c>
      <c r="DG1798" t="s">
        <v>399</v>
      </c>
      <c r="DI1798" t="s">
        <v>149</v>
      </c>
      <c r="DJ1798" t="s">
        <v>129</v>
      </c>
      <c r="DK1798" t="s">
        <v>141</v>
      </c>
      <c r="DL1798" t="s">
        <v>141</v>
      </c>
      <c r="DM1798" t="s">
        <v>141</v>
      </c>
      <c r="DN1798" t="s">
        <v>141</v>
      </c>
      <c r="DO1798" t="s">
        <v>141</v>
      </c>
      <c r="DQ1798" t="s">
        <v>150</v>
      </c>
      <c r="DS1798" t="s">
        <v>14211</v>
      </c>
      <c r="DU1798" t="s">
        <v>953</v>
      </c>
      <c r="DV1798" t="str">
        <f>VLOOKUP(H1798,'[3]Merge Gagner assez d''argent'!$A:$B,2,FALSE)</f>
        <v>Oui</v>
      </c>
      <c r="DX1798" t="s">
        <v>141</v>
      </c>
      <c r="DZ1798" t="s">
        <v>141</v>
      </c>
      <c r="EB1798" t="s">
        <v>141</v>
      </c>
      <c r="EC1798" t="s">
        <v>18803</v>
      </c>
      <c r="ED1798" t="s">
        <v>141</v>
      </c>
      <c r="EF1798" t="s">
        <v>129</v>
      </c>
      <c r="EH1798" t="s">
        <v>141</v>
      </c>
      <c r="EI1798" t="s">
        <v>156</v>
      </c>
      <c r="EJ1798" t="s">
        <v>157</v>
      </c>
      <c r="EK1798" t="s">
        <v>158</v>
      </c>
      <c r="EM1798" t="s">
        <v>159</v>
      </c>
      <c r="EN1798" t="s">
        <v>141</v>
      </c>
      <c r="EO1798" t="s">
        <v>141</v>
      </c>
      <c r="EP1798" t="s">
        <v>141</v>
      </c>
      <c r="EQ1798" t="s">
        <v>141</v>
      </c>
      <c r="ER1798" t="s">
        <v>129</v>
      </c>
      <c r="ES1798" t="s">
        <v>141</v>
      </c>
      <c r="ET1798" t="s">
        <v>141</v>
      </c>
      <c r="EU1798" t="s">
        <v>18804</v>
      </c>
      <c r="EV1798" t="s">
        <v>18767</v>
      </c>
    </row>
    <row r="1799" spans="1:154" hidden="1" x14ac:dyDescent="0.35">
      <c r="A1799" t="s">
        <v>18805</v>
      </c>
      <c r="B1799" t="s">
        <v>18806</v>
      </c>
      <c r="D1799" t="s">
        <v>13959</v>
      </c>
      <c r="E1799" t="s">
        <v>129</v>
      </c>
      <c r="F1799" t="s">
        <v>13006</v>
      </c>
      <c r="G1799" t="s">
        <v>18770</v>
      </c>
      <c r="H1799" s="2"/>
      <c r="I1799" s="1">
        <v>44808</v>
      </c>
      <c r="J1799" t="s">
        <v>207</v>
      </c>
      <c r="K1799" t="s">
        <v>18807</v>
      </c>
      <c r="L1799" t="s">
        <v>18808</v>
      </c>
      <c r="M1799" t="s">
        <v>18809</v>
      </c>
      <c r="N1799" t="s">
        <v>18810</v>
      </c>
      <c r="O1799" t="s">
        <v>18811</v>
      </c>
      <c r="P1799" t="s">
        <v>133</v>
      </c>
      <c r="R1799" t="s">
        <v>11945</v>
      </c>
      <c r="S1799" s="1" t="e">
        <f>VLOOKUP(H1799,'[1]Base JI SMP'!$C:$F,4,FALSE)</f>
        <v>#N/A</v>
      </c>
      <c r="T1799" t="e">
        <f>VLOOKUP(H1799,'[2]Base JI SMP'!$C:$J,8,FALSE)</f>
        <v>#N/A</v>
      </c>
      <c r="U1799" t="e">
        <f>VLOOKUP(H1799,'[2]Base JI SMP'!$C:$M,11,FALSE)</f>
        <v>#N/A</v>
      </c>
      <c r="V1799" t="e">
        <f>VLOOKUP(H1799,'[2]Base JI SMP'!$C:$R,12,FALSE)</f>
        <v>#N/A</v>
      </c>
      <c r="W1799" s="1" t="e">
        <f>VLOOKUP(H1799,'[1]Base JI SMP'!$C:$R,13,FALSE)</f>
        <v>#N/A</v>
      </c>
      <c r="X1799" s="1" t="e">
        <f>VLOOKUP(H1799,'[1]Base JI SMP'!$C:$P,14,FALSE)</f>
        <v>#N/A</v>
      </c>
      <c r="Y1799" t="s">
        <v>136</v>
      </c>
      <c r="Z1799" t="s">
        <v>137</v>
      </c>
      <c r="AA1799" t="s">
        <v>348</v>
      </c>
      <c r="AG1799" t="s">
        <v>167</v>
      </c>
      <c r="AH1799" t="s">
        <v>141</v>
      </c>
      <c r="AJ1799" t="s">
        <v>129</v>
      </c>
      <c r="AL1799" t="s">
        <v>129</v>
      </c>
      <c r="AN1799" t="s">
        <v>129</v>
      </c>
      <c r="AP1799" t="s">
        <v>129</v>
      </c>
      <c r="AQ1799" t="s">
        <v>129</v>
      </c>
      <c r="AT1799" t="s">
        <v>143</v>
      </c>
      <c r="AU1799" t="s">
        <v>144</v>
      </c>
      <c r="CZ1799" t="s">
        <v>1001</v>
      </c>
      <c r="DB1799" t="s">
        <v>210</v>
      </c>
      <c r="DC1799" t="s">
        <v>146</v>
      </c>
      <c r="DD1799" t="s">
        <v>18812</v>
      </c>
      <c r="DE1799" t="s">
        <v>18813</v>
      </c>
      <c r="DF1799" t="s">
        <v>399</v>
      </c>
      <c r="DG1799" t="s">
        <v>399</v>
      </c>
      <c r="DI1799" t="s">
        <v>149</v>
      </c>
      <c r="DJ1799" t="s">
        <v>129</v>
      </c>
      <c r="DK1799" t="s">
        <v>141</v>
      </c>
      <c r="DL1799" t="s">
        <v>141</v>
      </c>
      <c r="DM1799" t="s">
        <v>141</v>
      </c>
      <c r="DN1799" t="s">
        <v>141</v>
      </c>
      <c r="DO1799" t="s">
        <v>141</v>
      </c>
      <c r="DQ1799" t="s">
        <v>150</v>
      </c>
      <c r="DS1799" t="s">
        <v>18812</v>
      </c>
      <c r="DT1799" t="s">
        <v>18814</v>
      </c>
      <c r="DV1799" t="e">
        <f>VLOOKUP(H1799,'[3]Merge Gagner assez d''argent'!$A:$B,2,FALSE)</f>
        <v>#N/A</v>
      </c>
      <c r="DX1799" t="s">
        <v>141</v>
      </c>
      <c r="DZ1799" t="s">
        <v>141</v>
      </c>
      <c r="EB1799" t="s">
        <v>141</v>
      </c>
      <c r="EC1799" t="s">
        <v>18815</v>
      </c>
      <c r="ED1799" t="s">
        <v>141</v>
      </c>
      <c r="EF1799" t="s">
        <v>129</v>
      </c>
      <c r="EH1799" t="s">
        <v>141</v>
      </c>
      <c r="EI1799" t="s">
        <v>157</v>
      </c>
      <c r="EJ1799" t="s">
        <v>157</v>
      </c>
      <c r="EK1799" t="s">
        <v>181</v>
      </c>
      <c r="EM1799" t="s">
        <v>159</v>
      </c>
      <c r="EN1799" t="s">
        <v>141</v>
      </c>
      <c r="EO1799" t="s">
        <v>141</v>
      </c>
      <c r="EP1799" t="s">
        <v>141</v>
      </c>
      <c r="EQ1799" t="s">
        <v>141</v>
      </c>
      <c r="ER1799" t="s">
        <v>129</v>
      </c>
      <c r="ES1799" t="s">
        <v>141</v>
      </c>
      <c r="ET1799" t="s">
        <v>141</v>
      </c>
      <c r="EU1799" t="s">
        <v>18816</v>
      </c>
      <c r="EV1799" t="s">
        <v>14370</v>
      </c>
    </row>
    <row r="1800" spans="1:154" hidden="1" x14ac:dyDescent="0.35">
      <c r="A1800" t="s">
        <v>18817</v>
      </c>
      <c r="B1800" t="s">
        <v>18818</v>
      </c>
      <c r="D1800" t="s">
        <v>13170</v>
      </c>
      <c r="E1800" t="s">
        <v>129</v>
      </c>
      <c r="F1800" t="s">
        <v>1163</v>
      </c>
      <c r="G1800" t="s">
        <v>18819</v>
      </c>
      <c r="H1800" t="s">
        <v>18819</v>
      </c>
      <c r="I1800" s="1">
        <v>44798</v>
      </c>
      <c r="J1800" t="s">
        <v>207</v>
      </c>
      <c r="P1800" t="s">
        <v>133</v>
      </c>
      <c r="R1800" t="s">
        <v>11945</v>
      </c>
      <c r="S1800" s="1">
        <f>VLOOKUP(H1800,'[1]Base JI SMP'!$C:$F,4,FALSE)</f>
        <v>44706</v>
      </c>
      <c r="T1800" t="str">
        <f>VLOOKUP(H1800,'[2]Base JI SMP'!$C:$J,8,FALSE)</f>
        <v>Individual</v>
      </c>
      <c r="U1800" t="s">
        <v>135</v>
      </c>
      <c r="V1800" t="s">
        <v>135</v>
      </c>
      <c r="W1800" t="s">
        <v>135</v>
      </c>
      <c r="X1800" t="s">
        <v>135</v>
      </c>
      <c r="Y1800" t="s">
        <v>136</v>
      </c>
      <c r="Z1800" t="s">
        <v>137</v>
      </c>
      <c r="AA1800" t="s">
        <v>166</v>
      </c>
      <c r="AG1800" t="s">
        <v>167</v>
      </c>
      <c r="AH1800" t="s">
        <v>141</v>
      </c>
      <c r="AJ1800" t="s">
        <v>129</v>
      </c>
      <c r="AL1800" t="s">
        <v>129</v>
      </c>
      <c r="AN1800" t="s">
        <v>129</v>
      </c>
      <c r="AP1800" t="s">
        <v>129</v>
      </c>
      <c r="AQ1800" t="s">
        <v>141</v>
      </c>
      <c r="AR1800" t="s">
        <v>18820</v>
      </c>
      <c r="AS1800" t="s">
        <v>349</v>
      </c>
      <c r="AT1800" t="s">
        <v>143</v>
      </c>
      <c r="AU1800" t="s">
        <v>144</v>
      </c>
      <c r="CZ1800" t="s">
        <v>1001</v>
      </c>
      <c r="DB1800" t="s">
        <v>1001</v>
      </c>
      <c r="DC1800" t="s">
        <v>146</v>
      </c>
      <c r="DD1800" t="s">
        <v>18821</v>
      </c>
      <c r="DE1800" t="s">
        <v>18822</v>
      </c>
      <c r="DF1800" t="s">
        <v>399</v>
      </c>
      <c r="DG1800" t="s">
        <v>399</v>
      </c>
      <c r="DI1800" t="s">
        <v>2552</v>
      </c>
      <c r="DJ1800" t="s">
        <v>141</v>
      </c>
      <c r="DK1800" t="s">
        <v>129</v>
      </c>
      <c r="DL1800" t="s">
        <v>141</v>
      </c>
      <c r="DM1800" t="s">
        <v>129</v>
      </c>
      <c r="DN1800" t="s">
        <v>141</v>
      </c>
      <c r="DO1800" t="s">
        <v>141</v>
      </c>
      <c r="DQ1800" t="s">
        <v>225</v>
      </c>
      <c r="DS1800" t="s">
        <v>18823</v>
      </c>
      <c r="DV1800" t="str">
        <f>VLOOKUP(H1800,'[3]Merge Gagner assez d''argent'!$A:$B,2,FALSE)</f>
        <v>Non</v>
      </c>
      <c r="DW1800" t="s">
        <v>18824</v>
      </c>
      <c r="DX1800" t="s">
        <v>141</v>
      </c>
      <c r="DZ1800" t="s">
        <v>141</v>
      </c>
      <c r="EB1800" t="s">
        <v>141</v>
      </c>
      <c r="ED1800" t="s">
        <v>141</v>
      </c>
      <c r="EF1800" t="s">
        <v>407</v>
      </c>
      <c r="EH1800" t="s">
        <v>141</v>
      </c>
      <c r="EI1800" t="s">
        <v>157</v>
      </c>
      <c r="EJ1800" t="s">
        <v>214</v>
      </c>
      <c r="EK1800" t="s">
        <v>384</v>
      </c>
      <c r="EM1800" t="s">
        <v>2438</v>
      </c>
      <c r="EN1800" t="s">
        <v>129</v>
      </c>
      <c r="EO1800" t="s">
        <v>129</v>
      </c>
      <c r="EP1800" t="s">
        <v>141</v>
      </c>
      <c r="EQ1800" t="s">
        <v>141</v>
      </c>
      <c r="ER1800" t="s">
        <v>141</v>
      </c>
      <c r="ES1800" t="s">
        <v>129</v>
      </c>
      <c r="ET1800" t="s">
        <v>141</v>
      </c>
      <c r="EU1800" t="s">
        <v>18825</v>
      </c>
      <c r="EV1800" t="s">
        <v>18826</v>
      </c>
    </row>
    <row r="1801" spans="1:154" hidden="1" x14ac:dyDescent="0.35">
      <c r="A1801" t="s">
        <v>18827</v>
      </c>
      <c r="B1801" t="s">
        <v>18828</v>
      </c>
      <c r="D1801" t="s">
        <v>14747</v>
      </c>
      <c r="E1801" t="s">
        <v>129</v>
      </c>
      <c r="F1801" t="s">
        <v>10188</v>
      </c>
      <c r="G1801" t="s">
        <v>18829</v>
      </c>
      <c r="H1801" t="s">
        <v>18829</v>
      </c>
      <c r="I1801" s="1">
        <v>44804</v>
      </c>
      <c r="J1801" t="s">
        <v>132</v>
      </c>
      <c r="P1801" t="s">
        <v>11945</v>
      </c>
      <c r="R1801" t="s">
        <v>11945</v>
      </c>
      <c r="S1801" s="1">
        <f>VLOOKUP(H1801,'[1]Base JI SMP'!$C:$F,4,FALSE)</f>
        <v>44722</v>
      </c>
      <c r="T1801" t="str">
        <f>VLOOKUP(H1801,'[2]Base JI SMP'!$C:$J,8,FALSE)</f>
        <v>Individual</v>
      </c>
      <c r="U1801" t="str">
        <f>VLOOKUP(H1801,'[2]Base JI SMP'!$C:$M,11,FALSE)</f>
        <v>Business development/management training</v>
      </c>
      <c r="V1801" t="str">
        <f>VLOOKUP(H1801,'[2]Base JI SMP'!$C:$R,12,FALSE)</f>
        <v>Individual</v>
      </c>
      <c r="W1801" s="1">
        <f>VLOOKUP(H1801,'[1]Base JI SMP'!$C:$R,13,FALSE)</f>
        <v>44704</v>
      </c>
      <c r="X1801" s="1">
        <f>VLOOKUP(H1801,'[1]Base JI SMP'!$C:$P,14,FALSE)</f>
        <v>44706</v>
      </c>
      <c r="Y1801" t="s">
        <v>136</v>
      </c>
      <c r="Z1801" t="s">
        <v>137</v>
      </c>
      <c r="AA1801" t="s">
        <v>348</v>
      </c>
      <c r="AG1801">
        <v>1</v>
      </c>
      <c r="AH1801" t="s">
        <v>141</v>
      </c>
      <c r="AJ1801" t="s">
        <v>129</v>
      </c>
      <c r="AL1801" t="s">
        <v>129</v>
      </c>
      <c r="AN1801" t="s">
        <v>129</v>
      </c>
      <c r="AP1801" t="s">
        <v>129</v>
      </c>
      <c r="AQ1801" t="s">
        <v>129</v>
      </c>
      <c r="AS1801">
        <v>2</v>
      </c>
      <c r="AT1801" t="s">
        <v>679</v>
      </c>
      <c r="AU1801" t="s">
        <v>144</v>
      </c>
      <c r="CZ1801" t="s">
        <v>171</v>
      </c>
      <c r="DA1801" t="s">
        <v>237</v>
      </c>
      <c r="DB1801" t="s">
        <v>592</v>
      </c>
      <c r="DC1801" t="s">
        <v>901</v>
      </c>
      <c r="DD1801" t="s">
        <v>18558</v>
      </c>
      <c r="DE1801" t="s">
        <v>4731</v>
      </c>
      <c r="DF1801" t="s">
        <v>399</v>
      </c>
      <c r="DG1801" t="s">
        <v>399</v>
      </c>
      <c r="DI1801" t="s">
        <v>149</v>
      </c>
      <c r="DJ1801" t="s">
        <v>129</v>
      </c>
      <c r="DK1801" t="s">
        <v>141</v>
      </c>
      <c r="DL1801" t="s">
        <v>141</v>
      </c>
      <c r="DM1801" t="s">
        <v>141</v>
      </c>
      <c r="DN1801" t="s">
        <v>141</v>
      </c>
      <c r="DO1801" t="s">
        <v>141</v>
      </c>
      <c r="DQ1801" t="s">
        <v>150</v>
      </c>
      <c r="DS1801" t="s">
        <v>18830</v>
      </c>
      <c r="DU1801" t="s">
        <v>1004</v>
      </c>
      <c r="DV1801" t="str">
        <f>VLOOKUP(H1801,'[3]Merge Gagner assez d''argent'!$A:$B,2,FALSE)</f>
        <v>Partiellement</v>
      </c>
      <c r="DX1801" t="s">
        <v>129</v>
      </c>
      <c r="DY1801" t="s">
        <v>167</v>
      </c>
      <c r="DZ1801" t="s">
        <v>141</v>
      </c>
      <c r="EB1801" t="s">
        <v>141</v>
      </c>
      <c r="ED1801" t="s">
        <v>129</v>
      </c>
      <c r="EE1801" t="s">
        <v>18831</v>
      </c>
      <c r="EF1801" t="s">
        <v>129</v>
      </c>
      <c r="EH1801" t="s">
        <v>141</v>
      </c>
      <c r="EI1801" t="s">
        <v>156</v>
      </c>
      <c r="EJ1801" t="s">
        <v>157</v>
      </c>
      <c r="EK1801" t="s">
        <v>158</v>
      </c>
      <c r="EM1801" t="s">
        <v>241</v>
      </c>
      <c r="EN1801" t="s">
        <v>129</v>
      </c>
      <c r="EO1801" t="s">
        <v>141</v>
      </c>
      <c r="EP1801" t="s">
        <v>141</v>
      </c>
      <c r="EQ1801" t="s">
        <v>141</v>
      </c>
      <c r="ER1801" t="s">
        <v>141</v>
      </c>
      <c r="ES1801" t="s">
        <v>141</v>
      </c>
      <c r="ET1801" t="s">
        <v>141</v>
      </c>
      <c r="EU1801" t="s">
        <v>15139</v>
      </c>
      <c r="EV1801" t="s">
        <v>2233</v>
      </c>
    </row>
    <row r="1802" spans="1:154" hidden="1" x14ac:dyDescent="0.35">
      <c r="A1802" t="s">
        <v>18832</v>
      </c>
      <c r="B1802" t="s">
        <v>18833</v>
      </c>
      <c r="D1802" t="s">
        <v>14747</v>
      </c>
      <c r="E1802" t="s">
        <v>129</v>
      </c>
      <c r="F1802" t="s">
        <v>10188</v>
      </c>
      <c r="G1802" t="s">
        <v>18834</v>
      </c>
      <c r="H1802" t="s">
        <v>18834</v>
      </c>
      <c r="I1802" s="1">
        <v>44798</v>
      </c>
      <c r="J1802" t="s">
        <v>1498</v>
      </c>
      <c r="P1802" t="s">
        <v>11945</v>
      </c>
      <c r="R1802" t="s">
        <v>11945</v>
      </c>
      <c r="S1802" s="1">
        <f>VLOOKUP(H1802,'[1]Base JI SMP'!$C:$F,4,FALSE)</f>
        <v>44708</v>
      </c>
      <c r="T1802" t="str">
        <f>VLOOKUP(H1802,'[2]Base JI SMP'!$C:$J,8,FALSE)</f>
        <v>Individual</v>
      </c>
      <c r="U1802" t="str">
        <f>VLOOKUP(H1802,'[2]Base JI SMP'!$C:$M,11,FALSE)</f>
        <v>Other</v>
      </c>
      <c r="V1802" t="str">
        <f>VLOOKUP(H1802,'[2]Base JI SMP'!$C:$R,12,FALSE)</f>
        <v>Individual</v>
      </c>
      <c r="W1802" s="1">
        <f>VLOOKUP(H1802,'[1]Base JI SMP'!$C:$R,13,FALSE)</f>
        <v>44704</v>
      </c>
      <c r="X1802" s="1">
        <f>VLOOKUP(H1802,'[1]Base JI SMP'!$C:$P,14,FALSE)</f>
        <v>44706</v>
      </c>
      <c r="Y1802" t="s">
        <v>136</v>
      </c>
      <c r="Z1802" t="s">
        <v>137</v>
      </c>
      <c r="AA1802" t="s">
        <v>348</v>
      </c>
      <c r="AG1802" t="s">
        <v>320</v>
      </c>
      <c r="AH1802" t="s">
        <v>141</v>
      </c>
      <c r="AJ1802" t="s">
        <v>129</v>
      </c>
      <c r="AL1802" t="s">
        <v>129</v>
      </c>
      <c r="AN1802" t="s">
        <v>129</v>
      </c>
      <c r="AP1802" t="s">
        <v>141</v>
      </c>
      <c r="AQ1802" t="s">
        <v>129</v>
      </c>
      <c r="AS1802">
        <v>3</v>
      </c>
      <c r="AT1802" t="s">
        <v>679</v>
      </c>
      <c r="AU1802" t="s">
        <v>144</v>
      </c>
      <c r="CZ1802" t="s">
        <v>171</v>
      </c>
      <c r="DA1802" t="s">
        <v>237</v>
      </c>
      <c r="DB1802" t="s">
        <v>592</v>
      </c>
      <c r="DC1802" t="s">
        <v>901</v>
      </c>
      <c r="DD1802" t="s">
        <v>18558</v>
      </c>
      <c r="DE1802" t="s">
        <v>4731</v>
      </c>
      <c r="DF1802" t="s">
        <v>399</v>
      </c>
      <c r="DG1802" t="s">
        <v>399</v>
      </c>
      <c r="DI1802" t="s">
        <v>149</v>
      </c>
      <c r="DJ1802" t="s">
        <v>129</v>
      </c>
      <c r="DK1802" t="s">
        <v>141</v>
      </c>
      <c r="DL1802" t="s">
        <v>141</v>
      </c>
      <c r="DM1802" t="s">
        <v>141</v>
      </c>
      <c r="DN1802" t="s">
        <v>141</v>
      </c>
      <c r="DO1802" t="s">
        <v>141</v>
      </c>
      <c r="DQ1802" t="s">
        <v>150</v>
      </c>
      <c r="DS1802" t="s">
        <v>18835</v>
      </c>
      <c r="DU1802" t="s">
        <v>1004</v>
      </c>
      <c r="DV1802" t="str">
        <f>VLOOKUP(H1802,'[3]Merge Gagner assez d''argent'!$A:$B,2,FALSE)</f>
        <v>Oui</v>
      </c>
      <c r="DX1802" t="s">
        <v>129</v>
      </c>
      <c r="DY1802" t="s">
        <v>167</v>
      </c>
      <c r="DZ1802" t="s">
        <v>141</v>
      </c>
      <c r="EB1802" t="s">
        <v>141</v>
      </c>
      <c r="ED1802" t="s">
        <v>129</v>
      </c>
      <c r="EE1802" t="s">
        <v>17984</v>
      </c>
      <c r="EF1802" t="s">
        <v>129</v>
      </c>
      <c r="EG1802" t="s">
        <v>18836</v>
      </c>
      <c r="EH1802" t="s">
        <v>141</v>
      </c>
      <c r="EI1802" t="s">
        <v>156</v>
      </c>
      <c r="EJ1802" t="s">
        <v>157</v>
      </c>
      <c r="EK1802" t="s">
        <v>158</v>
      </c>
      <c r="EM1802" t="s">
        <v>241</v>
      </c>
      <c r="EN1802" t="s">
        <v>129</v>
      </c>
      <c r="EO1802" t="s">
        <v>141</v>
      </c>
      <c r="EP1802" t="s">
        <v>141</v>
      </c>
      <c r="EQ1802" t="s">
        <v>141</v>
      </c>
      <c r="ER1802" t="s">
        <v>141</v>
      </c>
      <c r="ES1802" t="s">
        <v>141</v>
      </c>
      <c r="ET1802" t="s">
        <v>141</v>
      </c>
      <c r="EU1802" t="s">
        <v>15139</v>
      </c>
      <c r="EV1802" t="s">
        <v>18837</v>
      </c>
    </row>
    <row r="1803" spans="1:154" hidden="1" x14ac:dyDescent="0.35">
      <c r="A1803" t="s">
        <v>18838</v>
      </c>
      <c r="B1803" t="s">
        <v>18839</v>
      </c>
      <c r="D1803" t="s">
        <v>14747</v>
      </c>
      <c r="E1803" t="s">
        <v>129</v>
      </c>
      <c r="F1803" t="s">
        <v>10188</v>
      </c>
      <c r="G1803" t="s">
        <v>18840</v>
      </c>
      <c r="H1803" t="s">
        <v>18840</v>
      </c>
      <c r="I1803" s="1">
        <v>44796</v>
      </c>
      <c r="J1803" t="s">
        <v>1498</v>
      </c>
      <c r="P1803" t="s">
        <v>11945</v>
      </c>
      <c r="R1803" t="s">
        <v>11945</v>
      </c>
      <c r="S1803" s="1">
        <f>VLOOKUP(H1803,'[1]Base JI SMP'!$C:$F,4,FALSE)</f>
        <v>44722</v>
      </c>
      <c r="T1803" t="str">
        <f>VLOOKUP(H1803,'[2]Base JI SMP'!$C:$J,8,FALSE)</f>
        <v>Individual</v>
      </c>
      <c r="U1803" t="str">
        <f>VLOOKUP(H1803,'[2]Base JI SMP'!$C:$M,11,FALSE)</f>
        <v>Business development/management training</v>
      </c>
      <c r="V1803" t="str">
        <f>VLOOKUP(H1803,'[2]Base JI SMP'!$C:$R,12,FALSE)</f>
        <v>Individual</v>
      </c>
      <c r="W1803" s="1">
        <f>VLOOKUP(H1803,'[1]Base JI SMP'!$C:$R,13,FALSE)</f>
        <v>44704</v>
      </c>
      <c r="X1803" s="1">
        <f>VLOOKUP(H1803,'[1]Base JI SMP'!$C:$P,14,FALSE)</f>
        <v>44706</v>
      </c>
      <c r="Y1803" t="s">
        <v>136</v>
      </c>
      <c r="Z1803" t="s">
        <v>137</v>
      </c>
      <c r="AA1803" t="s">
        <v>348</v>
      </c>
      <c r="AG1803" t="s">
        <v>320</v>
      </c>
      <c r="AH1803" t="s">
        <v>141</v>
      </c>
      <c r="AJ1803" t="s">
        <v>129</v>
      </c>
      <c r="AL1803" t="s">
        <v>129</v>
      </c>
      <c r="AN1803" t="s">
        <v>129</v>
      </c>
      <c r="AP1803" t="s">
        <v>141</v>
      </c>
      <c r="AQ1803" t="s">
        <v>129</v>
      </c>
      <c r="AS1803" t="s">
        <v>250</v>
      </c>
      <c r="AT1803" t="s">
        <v>679</v>
      </c>
      <c r="AU1803" t="s">
        <v>144</v>
      </c>
      <c r="CZ1803" t="s">
        <v>171</v>
      </c>
      <c r="DA1803" t="s">
        <v>15426</v>
      </c>
      <c r="DB1803" t="s">
        <v>592</v>
      </c>
      <c r="DC1803" t="s">
        <v>901</v>
      </c>
      <c r="DD1803" t="s">
        <v>18841</v>
      </c>
      <c r="DE1803" t="s">
        <v>10255</v>
      </c>
      <c r="DF1803" t="s">
        <v>399</v>
      </c>
      <c r="DG1803" t="s">
        <v>399</v>
      </c>
      <c r="DI1803" t="s">
        <v>149</v>
      </c>
      <c r="DJ1803" t="s">
        <v>129</v>
      </c>
      <c r="DK1803" t="s">
        <v>141</v>
      </c>
      <c r="DL1803" t="s">
        <v>141</v>
      </c>
      <c r="DM1803" t="s">
        <v>141</v>
      </c>
      <c r="DN1803" t="s">
        <v>141</v>
      </c>
      <c r="DO1803" t="s">
        <v>141</v>
      </c>
      <c r="DQ1803" t="s">
        <v>150</v>
      </c>
      <c r="DS1803" t="s">
        <v>18842</v>
      </c>
      <c r="DU1803" t="s">
        <v>198</v>
      </c>
      <c r="DV1803" t="str">
        <f>VLOOKUP(H1803,'[3]Merge Gagner assez d''argent'!$A:$B,2,FALSE)</f>
        <v>Oui</v>
      </c>
      <c r="DX1803" t="s">
        <v>141</v>
      </c>
      <c r="DZ1803" t="s">
        <v>141</v>
      </c>
      <c r="EB1803" t="s">
        <v>141</v>
      </c>
      <c r="EC1803" t="s">
        <v>18843</v>
      </c>
      <c r="ED1803" t="s">
        <v>129</v>
      </c>
      <c r="EE1803" t="s">
        <v>18844</v>
      </c>
      <c r="EF1803" t="s">
        <v>129</v>
      </c>
      <c r="EG1803" t="s">
        <v>18845</v>
      </c>
      <c r="EH1803" t="s">
        <v>141</v>
      </c>
      <c r="EI1803" t="s">
        <v>156</v>
      </c>
      <c r="EJ1803" t="s">
        <v>157</v>
      </c>
      <c r="EK1803" t="s">
        <v>158</v>
      </c>
      <c r="EM1803" t="s">
        <v>241</v>
      </c>
      <c r="EN1803" t="s">
        <v>129</v>
      </c>
      <c r="EO1803" t="s">
        <v>141</v>
      </c>
      <c r="EP1803" t="s">
        <v>141</v>
      </c>
      <c r="EQ1803" t="s">
        <v>141</v>
      </c>
      <c r="ER1803" t="s">
        <v>141</v>
      </c>
      <c r="ES1803" t="s">
        <v>141</v>
      </c>
      <c r="ET1803" t="s">
        <v>141</v>
      </c>
      <c r="EU1803" t="s">
        <v>18846</v>
      </c>
      <c r="EV1803" t="s">
        <v>18847</v>
      </c>
    </row>
    <row r="1804" spans="1:154" hidden="1" x14ac:dyDescent="0.35">
      <c r="A1804" t="s">
        <v>18848</v>
      </c>
      <c r="B1804" t="s">
        <v>18849</v>
      </c>
      <c r="D1804" t="s">
        <v>13170</v>
      </c>
      <c r="E1804" t="s">
        <v>129</v>
      </c>
      <c r="F1804" t="s">
        <v>1163</v>
      </c>
      <c r="G1804" t="s">
        <v>18850</v>
      </c>
      <c r="H1804" t="s">
        <v>18850</v>
      </c>
      <c r="I1804" s="1">
        <v>44799</v>
      </c>
      <c r="J1804" t="s">
        <v>132</v>
      </c>
      <c r="P1804" t="s">
        <v>133</v>
      </c>
      <c r="R1804" t="s">
        <v>11945</v>
      </c>
      <c r="S1804" s="1">
        <f>VLOOKUP(H1804,'[1]Base JI SMP'!$C:$F,4,FALSE)</f>
        <v>44676</v>
      </c>
      <c r="T1804" t="str">
        <f>VLOOKUP(H1804,'[2]Base JI SMP'!$C:$J,8,FALSE)</f>
        <v>Individual</v>
      </c>
      <c r="U1804" t="s">
        <v>135</v>
      </c>
      <c r="V1804" t="s">
        <v>135</v>
      </c>
      <c r="W1804" t="s">
        <v>135</v>
      </c>
      <c r="X1804" t="s">
        <v>135</v>
      </c>
      <c r="Y1804" t="s">
        <v>136</v>
      </c>
      <c r="Z1804" t="s">
        <v>137</v>
      </c>
      <c r="AA1804" t="s">
        <v>319</v>
      </c>
      <c r="AG1804" t="s">
        <v>167</v>
      </c>
      <c r="AH1804" t="s">
        <v>141</v>
      </c>
      <c r="AJ1804" t="s">
        <v>129</v>
      </c>
      <c r="AL1804" t="s">
        <v>129</v>
      </c>
      <c r="AN1804" t="s">
        <v>141</v>
      </c>
      <c r="AP1804" t="s">
        <v>141</v>
      </c>
      <c r="AQ1804" t="s">
        <v>141</v>
      </c>
      <c r="AS1804" t="s">
        <v>208</v>
      </c>
      <c r="AT1804" t="s">
        <v>143</v>
      </c>
      <c r="AU1804" t="s">
        <v>144</v>
      </c>
      <c r="CZ1804" t="s">
        <v>171</v>
      </c>
      <c r="DA1804" t="s">
        <v>15327</v>
      </c>
      <c r="DB1804" t="s">
        <v>210</v>
      </c>
      <c r="DC1804" t="s">
        <v>146</v>
      </c>
      <c r="DD1804" t="s">
        <v>14623</v>
      </c>
      <c r="DE1804" t="s">
        <v>13432</v>
      </c>
      <c r="DF1804" t="s">
        <v>399</v>
      </c>
      <c r="DG1804" t="s">
        <v>399</v>
      </c>
      <c r="DI1804" t="s">
        <v>3783</v>
      </c>
      <c r="DJ1804" t="s">
        <v>141</v>
      </c>
      <c r="DK1804" t="s">
        <v>141</v>
      </c>
      <c r="DL1804" t="s">
        <v>141</v>
      </c>
      <c r="DM1804" t="s">
        <v>129</v>
      </c>
      <c r="DN1804" t="s">
        <v>129</v>
      </c>
      <c r="DO1804" t="s">
        <v>141</v>
      </c>
      <c r="DQ1804" t="s">
        <v>225</v>
      </c>
      <c r="DS1804" t="s">
        <v>18851</v>
      </c>
      <c r="DV1804" t="str">
        <f>VLOOKUP(H1804,'[3]Merge Gagner assez d''argent'!$A:$B,2,FALSE)</f>
        <v>Partiellement</v>
      </c>
      <c r="DX1804" t="s">
        <v>141</v>
      </c>
      <c r="DZ1804" t="s">
        <v>141</v>
      </c>
      <c r="EB1804" t="s">
        <v>141</v>
      </c>
      <c r="ED1804" t="s">
        <v>141</v>
      </c>
      <c r="EF1804" t="s">
        <v>129</v>
      </c>
      <c r="EG1804" t="s">
        <v>18852</v>
      </c>
      <c r="EH1804" t="s">
        <v>141</v>
      </c>
      <c r="EI1804" t="s">
        <v>214</v>
      </c>
      <c r="EJ1804" t="s">
        <v>157</v>
      </c>
      <c r="EK1804" t="s">
        <v>181</v>
      </c>
      <c r="EM1804" t="s">
        <v>182</v>
      </c>
      <c r="EN1804" t="s">
        <v>129</v>
      </c>
      <c r="EO1804" t="s">
        <v>141</v>
      </c>
      <c r="EP1804" t="s">
        <v>141</v>
      </c>
      <c r="EQ1804" t="s">
        <v>141</v>
      </c>
      <c r="ER1804" t="s">
        <v>129</v>
      </c>
      <c r="ES1804" t="s">
        <v>141</v>
      </c>
      <c r="ET1804" t="s">
        <v>141</v>
      </c>
      <c r="EU1804" t="s">
        <v>18853</v>
      </c>
      <c r="EV1804" t="s">
        <v>13539</v>
      </c>
    </row>
    <row r="1805" spans="1:154" hidden="1" x14ac:dyDescent="0.35">
      <c r="A1805" t="s">
        <v>18854</v>
      </c>
      <c r="B1805" t="s">
        <v>18855</v>
      </c>
      <c r="D1805" t="s">
        <v>13170</v>
      </c>
      <c r="E1805" t="s">
        <v>129</v>
      </c>
      <c r="F1805" t="s">
        <v>1163</v>
      </c>
      <c r="G1805" t="s">
        <v>18856</v>
      </c>
      <c r="H1805" t="s">
        <v>18856</v>
      </c>
      <c r="I1805" s="1">
        <v>44799</v>
      </c>
      <c r="J1805" t="s">
        <v>207</v>
      </c>
      <c r="P1805" t="s">
        <v>133</v>
      </c>
      <c r="R1805" t="s">
        <v>11945</v>
      </c>
      <c r="S1805" s="1">
        <f>VLOOKUP(H1805,'[1]Base JI SMP'!$C:$F,4,FALSE)</f>
        <v>44785</v>
      </c>
      <c r="T1805" t="str">
        <f>VLOOKUP(H1805,'[2]Base JI SMP'!$C:$J,8,FALSE)</f>
        <v>Community</v>
      </c>
      <c r="U1805" t="str">
        <f>VLOOKUP(H1805,'[2]Base JI SMP'!$C:$M,11,FALSE)</f>
        <v>Business development/management training</v>
      </c>
      <c r="V1805" t="str">
        <f>VLOOKUP(H1805,'[2]Base JI SMP'!$C:$R,12,FALSE)</f>
        <v>Individual</v>
      </c>
      <c r="W1805" s="1">
        <f>VLOOKUP(H1805,'[1]Base JI SMP'!$C:$R,13,FALSE)</f>
        <v>44575</v>
      </c>
      <c r="X1805" s="1">
        <f>VLOOKUP(H1805,'[1]Base JI SMP'!$C:$P,14,FALSE)</f>
        <v>44581</v>
      </c>
      <c r="Y1805" t="s">
        <v>136</v>
      </c>
      <c r="Z1805" t="s">
        <v>137</v>
      </c>
      <c r="AA1805" t="s">
        <v>319</v>
      </c>
      <c r="AG1805">
        <v>3</v>
      </c>
      <c r="AH1805" t="s">
        <v>141</v>
      </c>
      <c r="AJ1805" t="s">
        <v>129</v>
      </c>
      <c r="AL1805" t="s">
        <v>129</v>
      </c>
      <c r="AN1805" t="s">
        <v>129</v>
      </c>
      <c r="AP1805" t="s">
        <v>129</v>
      </c>
      <c r="AQ1805" t="s">
        <v>141</v>
      </c>
      <c r="AR1805" t="s">
        <v>18857</v>
      </c>
      <c r="AS1805" t="s">
        <v>678</v>
      </c>
      <c r="AT1805" t="s">
        <v>143</v>
      </c>
      <c r="AU1805" t="s">
        <v>144</v>
      </c>
      <c r="CZ1805" t="s">
        <v>171</v>
      </c>
      <c r="DA1805" t="s">
        <v>18858</v>
      </c>
      <c r="DB1805" t="s">
        <v>592</v>
      </c>
      <c r="DC1805" t="s">
        <v>901</v>
      </c>
      <c r="DD1805" t="s">
        <v>18858</v>
      </c>
      <c r="DE1805" t="s">
        <v>958</v>
      </c>
      <c r="DF1805" t="s">
        <v>399</v>
      </c>
      <c r="DG1805" t="s">
        <v>399</v>
      </c>
      <c r="DI1805" t="s">
        <v>2831</v>
      </c>
      <c r="DJ1805" t="s">
        <v>141</v>
      </c>
      <c r="DK1805" t="s">
        <v>141</v>
      </c>
      <c r="DL1805" t="s">
        <v>141</v>
      </c>
      <c r="DM1805" t="s">
        <v>141</v>
      </c>
      <c r="DN1805" t="s">
        <v>129</v>
      </c>
      <c r="DO1805" t="s">
        <v>141</v>
      </c>
      <c r="DQ1805" t="s">
        <v>225</v>
      </c>
      <c r="DS1805" t="s">
        <v>18859</v>
      </c>
      <c r="DV1805" t="str">
        <f>VLOOKUP(H1805,'[3]Merge Gagner assez d''argent'!$A:$B,2,FALSE)</f>
        <v>Non</v>
      </c>
      <c r="DW1805" t="s">
        <v>18860</v>
      </c>
      <c r="DX1805" t="s">
        <v>129</v>
      </c>
      <c r="DY1805" t="s">
        <v>167</v>
      </c>
      <c r="DZ1805" t="s">
        <v>141</v>
      </c>
      <c r="EB1805" t="s">
        <v>141</v>
      </c>
      <c r="ED1805" t="s">
        <v>141</v>
      </c>
      <c r="EF1805" t="s">
        <v>129</v>
      </c>
      <c r="EG1805" t="s">
        <v>14634</v>
      </c>
      <c r="EH1805" t="s">
        <v>141</v>
      </c>
      <c r="EI1805" t="s">
        <v>156</v>
      </c>
      <c r="EJ1805" t="s">
        <v>157</v>
      </c>
      <c r="EK1805" t="s">
        <v>181</v>
      </c>
      <c r="EM1805" t="s">
        <v>182</v>
      </c>
      <c r="EN1805" t="s">
        <v>129</v>
      </c>
      <c r="EO1805" t="s">
        <v>141</v>
      </c>
      <c r="EP1805" t="s">
        <v>141</v>
      </c>
      <c r="EQ1805" t="s">
        <v>141</v>
      </c>
      <c r="ER1805" t="s">
        <v>129</v>
      </c>
      <c r="ES1805" t="s">
        <v>141</v>
      </c>
      <c r="ET1805" t="s">
        <v>141</v>
      </c>
      <c r="EU1805" t="s">
        <v>18853</v>
      </c>
      <c r="EV1805" t="s">
        <v>18861</v>
      </c>
    </row>
    <row r="1806" spans="1:154" hidden="1" x14ac:dyDescent="0.35">
      <c r="A1806" t="s">
        <v>18862</v>
      </c>
      <c r="B1806" t="s">
        <v>18863</v>
      </c>
      <c r="D1806" t="s">
        <v>13170</v>
      </c>
      <c r="E1806" t="s">
        <v>129</v>
      </c>
      <c r="F1806" t="s">
        <v>1163</v>
      </c>
      <c r="G1806" t="s">
        <v>18864</v>
      </c>
      <c r="H1806" t="s">
        <v>18864</v>
      </c>
      <c r="I1806" s="1">
        <v>44799</v>
      </c>
      <c r="J1806" t="s">
        <v>207</v>
      </c>
      <c r="P1806" t="s">
        <v>133</v>
      </c>
      <c r="R1806" t="s">
        <v>11945</v>
      </c>
      <c r="S1806" s="1">
        <f>VLOOKUP(H1806,'[1]Base JI SMP'!$C:$F,4,FALSE)</f>
        <v>44747</v>
      </c>
      <c r="T1806" t="str">
        <f>VLOOKUP(H1806,'[2]Base JI SMP'!$C:$J,8,FALSE)</f>
        <v>Individual</v>
      </c>
      <c r="U1806" t="s">
        <v>135</v>
      </c>
      <c r="V1806" t="s">
        <v>135</v>
      </c>
      <c r="W1806" t="s">
        <v>135</v>
      </c>
      <c r="X1806" t="s">
        <v>135</v>
      </c>
      <c r="Y1806" t="s">
        <v>136</v>
      </c>
      <c r="Z1806" t="s">
        <v>137</v>
      </c>
      <c r="AA1806" t="s">
        <v>319</v>
      </c>
      <c r="AG1806" t="s">
        <v>320</v>
      </c>
      <c r="AH1806" t="s">
        <v>141</v>
      </c>
      <c r="AJ1806" t="s">
        <v>129</v>
      </c>
      <c r="AL1806" t="s">
        <v>129</v>
      </c>
      <c r="AN1806" t="s">
        <v>350</v>
      </c>
      <c r="AP1806" t="s">
        <v>141</v>
      </c>
      <c r="AQ1806" t="s">
        <v>141</v>
      </c>
      <c r="AS1806" t="s">
        <v>349</v>
      </c>
      <c r="AT1806" t="s">
        <v>143</v>
      </c>
      <c r="AU1806" t="s">
        <v>144</v>
      </c>
      <c r="CZ1806" t="s">
        <v>641</v>
      </c>
      <c r="DB1806" t="s">
        <v>210</v>
      </c>
      <c r="DC1806" t="s">
        <v>146</v>
      </c>
      <c r="DD1806" t="s">
        <v>18865</v>
      </c>
      <c r="DE1806" t="s">
        <v>18866</v>
      </c>
      <c r="DF1806" t="s">
        <v>399</v>
      </c>
      <c r="DG1806" t="s">
        <v>399</v>
      </c>
      <c r="DI1806" t="s">
        <v>5186</v>
      </c>
      <c r="DJ1806" t="s">
        <v>129</v>
      </c>
      <c r="DK1806" t="s">
        <v>141</v>
      </c>
      <c r="DL1806" t="s">
        <v>141</v>
      </c>
      <c r="DM1806" t="s">
        <v>141</v>
      </c>
      <c r="DN1806" t="s">
        <v>129</v>
      </c>
      <c r="DO1806" t="s">
        <v>141</v>
      </c>
      <c r="DQ1806" t="s">
        <v>225</v>
      </c>
      <c r="DS1806" t="s">
        <v>18867</v>
      </c>
      <c r="DV1806" t="str">
        <f>VLOOKUP(H1806,'[3]Merge Gagner assez d''argent'!$A:$B,2,FALSE)</f>
        <v>Oui</v>
      </c>
      <c r="DX1806" t="s">
        <v>141</v>
      </c>
      <c r="DZ1806" t="s">
        <v>141</v>
      </c>
      <c r="EB1806" t="s">
        <v>141</v>
      </c>
      <c r="ED1806" t="s">
        <v>141</v>
      </c>
      <c r="EF1806" t="s">
        <v>129</v>
      </c>
      <c r="EG1806" t="s">
        <v>18868</v>
      </c>
      <c r="EH1806" t="s">
        <v>141</v>
      </c>
      <c r="EI1806" t="s">
        <v>156</v>
      </c>
      <c r="EJ1806" t="s">
        <v>157</v>
      </c>
      <c r="EK1806" t="s">
        <v>181</v>
      </c>
      <c r="EM1806" t="s">
        <v>2438</v>
      </c>
      <c r="EN1806" t="s">
        <v>129</v>
      </c>
      <c r="EO1806" t="s">
        <v>129</v>
      </c>
      <c r="EP1806" t="s">
        <v>141</v>
      </c>
      <c r="EQ1806" t="s">
        <v>141</v>
      </c>
      <c r="ER1806" t="s">
        <v>141</v>
      </c>
      <c r="ES1806" t="s">
        <v>129</v>
      </c>
      <c r="ET1806" t="s">
        <v>141</v>
      </c>
      <c r="EU1806" t="s">
        <v>18853</v>
      </c>
      <c r="EV1806" t="s">
        <v>18869</v>
      </c>
    </row>
    <row r="1807" spans="1:154" hidden="1" x14ac:dyDescent="0.35">
      <c r="A1807" t="s">
        <v>18870</v>
      </c>
      <c r="B1807" t="s">
        <v>18871</v>
      </c>
      <c r="D1807" t="s">
        <v>13170</v>
      </c>
      <c r="E1807" t="s">
        <v>129</v>
      </c>
      <c r="F1807" t="s">
        <v>1163</v>
      </c>
      <c r="G1807" t="s">
        <v>18872</v>
      </c>
      <c r="H1807" t="s">
        <v>18872</v>
      </c>
      <c r="I1807" s="1">
        <v>44799</v>
      </c>
      <c r="J1807" t="s">
        <v>207</v>
      </c>
      <c r="P1807" t="s">
        <v>133</v>
      </c>
      <c r="R1807" t="s">
        <v>11945</v>
      </c>
      <c r="S1807" s="1">
        <f>VLOOKUP(H1807,'[1]Base JI SMP'!$C:$F,4,FALSE)</f>
        <v>44783</v>
      </c>
      <c r="T1807" t="str">
        <f>VLOOKUP(H1807,'[2]Base JI SMP'!$C:$J,8,FALSE)</f>
        <v>Individual</v>
      </c>
      <c r="U1807" t="s">
        <v>135</v>
      </c>
      <c r="V1807" t="s">
        <v>135</v>
      </c>
      <c r="W1807" t="s">
        <v>135</v>
      </c>
      <c r="X1807" t="s">
        <v>135</v>
      </c>
      <c r="Y1807" t="s">
        <v>136</v>
      </c>
      <c r="Z1807" t="s">
        <v>137</v>
      </c>
      <c r="AA1807" t="s">
        <v>166</v>
      </c>
      <c r="AG1807" t="s">
        <v>250</v>
      </c>
      <c r="AH1807" t="s">
        <v>141</v>
      </c>
      <c r="AJ1807" t="s">
        <v>129</v>
      </c>
      <c r="AL1807" t="s">
        <v>129</v>
      </c>
      <c r="AN1807" t="s">
        <v>141</v>
      </c>
      <c r="AP1807" t="s">
        <v>129</v>
      </c>
      <c r="AQ1807" t="s">
        <v>141</v>
      </c>
      <c r="AR1807" t="s">
        <v>18873</v>
      </c>
      <c r="AS1807" t="s">
        <v>349</v>
      </c>
      <c r="AT1807" t="s">
        <v>143</v>
      </c>
      <c r="AU1807" t="s">
        <v>144</v>
      </c>
      <c r="CZ1807" t="s">
        <v>1001</v>
      </c>
      <c r="DB1807" t="s">
        <v>1001</v>
      </c>
      <c r="DC1807" t="s">
        <v>146</v>
      </c>
      <c r="DD1807" t="s">
        <v>18874</v>
      </c>
      <c r="DE1807" t="s">
        <v>18875</v>
      </c>
      <c r="DF1807" t="s">
        <v>399</v>
      </c>
      <c r="DG1807" t="s">
        <v>399</v>
      </c>
      <c r="DI1807" t="s">
        <v>149</v>
      </c>
      <c r="DJ1807" t="s">
        <v>129</v>
      </c>
      <c r="DK1807" t="s">
        <v>141</v>
      </c>
      <c r="DL1807" t="s">
        <v>141</v>
      </c>
      <c r="DM1807" t="s">
        <v>141</v>
      </c>
      <c r="DN1807" t="s">
        <v>141</v>
      </c>
      <c r="DO1807" t="s">
        <v>141</v>
      </c>
      <c r="DQ1807" t="s">
        <v>150</v>
      </c>
      <c r="DS1807" t="s">
        <v>18876</v>
      </c>
      <c r="DV1807" t="str">
        <f>VLOOKUP(H1807,'[3]Merge Gagner assez d''argent'!$A:$B,2,FALSE)</f>
        <v>Non</v>
      </c>
      <c r="DX1807" t="s">
        <v>141</v>
      </c>
      <c r="DZ1807" t="s">
        <v>141</v>
      </c>
      <c r="EB1807" t="s">
        <v>141</v>
      </c>
      <c r="EF1807" t="s">
        <v>129</v>
      </c>
      <c r="EH1807" t="s">
        <v>141</v>
      </c>
      <c r="EI1807" t="s">
        <v>214</v>
      </c>
      <c r="EJ1807" t="s">
        <v>157</v>
      </c>
      <c r="EK1807" t="s">
        <v>181</v>
      </c>
      <c r="EM1807" t="s">
        <v>2455</v>
      </c>
      <c r="EN1807" t="s">
        <v>129</v>
      </c>
      <c r="EO1807" t="s">
        <v>141</v>
      </c>
      <c r="EP1807" t="s">
        <v>141</v>
      </c>
      <c r="EQ1807" t="s">
        <v>141</v>
      </c>
      <c r="ER1807" t="s">
        <v>141</v>
      </c>
      <c r="ES1807" t="s">
        <v>129</v>
      </c>
      <c r="ET1807" t="s">
        <v>141</v>
      </c>
      <c r="EU1807" t="s">
        <v>18877</v>
      </c>
      <c r="EV1807" t="s">
        <v>13539</v>
      </c>
    </row>
    <row r="1808" spans="1:154" hidden="1" x14ac:dyDescent="0.35">
      <c r="A1808" t="s">
        <v>18878</v>
      </c>
      <c r="B1808" t="s">
        <v>18879</v>
      </c>
      <c r="D1808" t="s">
        <v>13170</v>
      </c>
      <c r="E1808" t="s">
        <v>129</v>
      </c>
      <c r="F1808" t="s">
        <v>1163</v>
      </c>
      <c r="G1808" t="s">
        <v>18880</v>
      </c>
      <c r="H1808" t="s">
        <v>18880</v>
      </c>
      <c r="I1808" s="1">
        <v>44799</v>
      </c>
      <c r="J1808" t="s">
        <v>207</v>
      </c>
      <c r="P1808" t="s">
        <v>133</v>
      </c>
      <c r="R1808" t="s">
        <v>11945</v>
      </c>
      <c r="S1808" s="1">
        <f>VLOOKUP(H1808,'[1]Base JI SMP'!$C:$F,4,FALSE)</f>
        <v>44615</v>
      </c>
      <c r="T1808" t="str">
        <f>VLOOKUP(H1808,'[2]Base JI SMP'!$C:$J,8,FALSE)</f>
        <v>Individual</v>
      </c>
      <c r="U1808" t="str">
        <f>VLOOKUP(H1808,'[2]Base JI SMP'!$C:$M,11,FALSE)</f>
        <v>Business development/management training</v>
      </c>
      <c r="V1808" t="str">
        <f>VLOOKUP(H1808,'[2]Base JI SMP'!$C:$R,12,FALSE)</f>
        <v>Individual</v>
      </c>
      <c r="W1808" s="1">
        <f>VLOOKUP(H1808,'[1]Base JI SMP'!$C:$R,13,FALSE)</f>
        <v>44575</v>
      </c>
      <c r="X1808" s="1">
        <f>VLOOKUP(H1808,'[1]Base JI SMP'!$C:$P,14,FALSE)</f>
        <v>44581</v>
      </c>
      <c r="Y1808" t="s">
        <v>136</v>
      </c>
      <c r="Z1808" t="s">
        <v>137</v>
      </c>
      <c r="AA1808" t="s">
        <v>348</v>
      </c>
      <c r="AG1808">
        <v>3</v>
      </c>
      <c r="AH1808" t="s">
        <v>141</v>
      </c>
      <c r="AJ1808" t="s">
        <v>129</v>
      </c>
      <c r="AL1808" t="s">
        <v>129</v>
      </c>
      <c r="AN1808" t="s">
        <v>141</v>
      </c>
      <c r="AO1808" t="s">
        <v>18881</v>
      </c>
      <c r="AP1808" t="s">
        <v>129</v>
      </c>
      <c r="AQ1808" t="s">
        <v>141</v>
      </c>
      <c r="AS1808" t="s">
        <v>208</v>
      </c>
      <c r="AT1808" t="s">
        <v>143</v>
      </c>
      <c r="AU1808" t="s">
        <v>144</v>
      </c>
      <c r="CZ1808" t="s">
        <v>296</v>
      </c>
      <c r="DB1808" t="s">
        <v>210</v>
      </c>
      <c r="DC1808" t="s">
        <v>901</v>
      </c>
      <c r="DD1808" t="s">
        <v>18882</v>
      </c>
      <c r="DE1808" t="s">
        <v>18883</v>
      </c>
      <c r="DF1808" t="s">
        <v>399</v>
      </c>
      <c r="DG1808" t="s">
        <v>399</v>
      </c>
      <c r="DI1808" t="s">
        <v>2831</v>
      </c>
      <c r="DJ1808" t="s">
        <v>141</v>
      </c>
      <c r="DK1808" t="s">
        <v>141</v>
      </c>
      <c r="DL1808" t="s">
        <v>141</v>
      </c>
      <c r="DM1808" t="s">
        <v>141</v>
      </c>
      <c r="DN1808" t="s">
        <v>129</v>
      </c>
      <c r="DO1808" t="s">
        <v>141</v>
      </c>
      <c r="DQ1808" t="s">
        <v>171</v>
      </c>
      <c r="DR1808" t="s">
        <v>18884</v>
      </c>
      <c r="DS1808" t="s">
        <v>18885</v>
      </c>
      <c r="DV1808" t="str">
        <f>VLOOKUP(H1808,'[3]Merge Gagner assez d''argent'!$A:$B,2,FALSE)</f>
        <v>Partiellement</v>
      </c>
      <c r="DX1808" t="s">
        <v>141</v>
      </c>
      <c r="DZ1808" t="s">
        <v>141</v>
      </c>
      <c r="EB1808" t="s">
        <v>141</v>
      </c>
      <c r="ED1808" t="s">
        <v>141</v>
      </c>
      <c r="EF1808" t="s">
        <v>129</v>
      </c>
      <c r="EH1808" t="s">
        <v>141</v>
      </c>
      <c r="EI1808" t="s">
        <v>156</v>
      </c>
      <c r="EJ1808" t="s">
        <v>157</v>
      </c>
      <c r="EK1808" t="s">
        <v>181</v>
      </c>
      <c r="EM1808" t="s">
        <v>2438</v>
      </c>
      <c r="EN1808" t="s">
        <v>129</v>
      </c>
      <c r="EO1808" t="s">
        <v>129</v>
      </c>
      <c r="EP1808" t="s">
        <v>141</v>
      </c>
      <c r="EQ1808" t="s">
        <v>141</v>
      </c>
      <c r="ER1808" t="s">
        <v>141</v>
      </c>
      <c r="ES1808" t="s">
        <v>129</v>
      </c>
      <c r="ET1808" t="s">
        <v>141</v>
      </c>
      <c r="EU1808" t="s">
        <v>18886</v>
      </c>
      <c r="EV1808" t="s">
        <v>13539</v>
      </c>
    </row>
    <row r="1809" spans="1:152" hidden="1" x14ac:dyDescent="0.35">
      <c r="A1809" t="s">
        <v>18887</v>
      </c>
      <c r="B1809" t="s">
        <v>18888</v>
      </c>
      <c r="D1809" t="s">
        <v>13170</v>
      </c>
      <c r="E1809" t="s">
        <v>129</v>
      </c>
      <c r="F1809" t="s">
        <v>1163</v>
      </c>
      <c r="G1809" t="s">
        <v>18889</v>
      </c>
      <c r="H1809" t="s">
        <v>18889</v>
      </c>
      <c r="I1809" s="1">
        <v>44799</v>
      </c>
      <c r="J1809" t="s">
        <v>132</v>
      </c>
      <c r="P1809" t="s">
        <v>133</v>
      </c>
      <c r="R1809" t="s">
        <v>11945</v>
      </c>
      <c r="S1809" s="1">
        <f>VLOOKUP(H1809,'[1]Base JI SMP'!$C:$F,4,FALSE)</f>
        <v>44896</v>
      </c>
      <c r="T1809" t="str">
        <f>VLOOKUP(H1809,'[2]Base JI SMP'!$C:$J,8,FALSE)</f>
        <v>Individual</v>
      </c>
      <c r="U1809" t="str">
        <f>VLOOKUP(H1809,'[2]Base JI SMP'!$C:$M,11,FALSE)</f>
        <v>Business development/management training</v>
      </c>
      <c r="V1809" t="str">
        <f>VLOOKUP(H1809,'[2]Base JI SMP'!$C:$R,12,FALSE)</f>
        <v>Individual</v>
      </c>
      <c r="W1809" s="1">
        <f>VLOOKUP(H1809,'[1]Base JI SMP'!$C:$R,13,FALSE)</f>
        <v>44512</v>
      </c>
      <c r="X1809" s="1">
        <f>VLOOKUP(H1809,'[1]Base JI SMP'!$C:$P,14,FALSE)</f>
        <v>44517</v>
      </c>
      <c r="Y1809" t="s">
        <v>136</v>
      </c>
      <c r="Z1809" t="s">
        <v>137</v>
      </c>
      <c r="AA1809" t="s">
        <v>166</v>
      </c>
      <c r="AG1809" t="s">
        <v>167</v>
      </c>
      <c r="AH1809" t="s">
        <v>141</v>
      </c>
      <c r="AJ1809" t="s">
        <v>129</v>
      </c>
      <c r="AL1809" t="s">
        <v>129</v>
      </c>
      <c r="AN1809" t="s">
        <v>141</v>
      </c>
      <c r="AO1809" t="s">
        <v>18890</v>
      </c>
      <c r="AP1809" t="s">
        <v>141</v>
      </c>
      <c r="AQ1809" t="s">
        <v>141</v>
      </c>
      <c r="AS1809" t="s">
        <v>236</v>
      </c>
      <c r="AT1809" t="s">
        <v>143</v>
      </c>
      <c r="AU1809" t="s">
        <v>144</v>
      </c>
      <c r="CZ1809" t="s">
        <v>209</v>
      </c>
      <c r="DB1809" t="s">
        <v>210</v>
      </c>
      <c r="DC1809" t="s">
        <v>901</v>
      </c>
      <c r="DD1809" t="s">
        <v>18891</v>
      </c>
      <c r="DE1809" t="s">
        <v>5255</v>
      </c>
      <c r="DF1809" t="s">
        <v>399</v>
      </c>
      <c r="DG1809" t="s">
        <v>399</v>
      </c>
      <c r="DI1809" t="s">
        <v>2831</v>
      </c>
      <c r="DJ1809" t="s">
        <v>141</v>
      </c>
      <c r="DK1809" t="s">
        <v>141</v>
      </c>
      <c r="DL1809" t="s">
        <v>141</v>
      </c>
      <c r="DM1809" t="s">
        <v>141</v>
      </c>
      <c r="DN1809" t="s">
        <v>129</v>
      </c>
      <c r="DO1809" t="s">
        <v>141</v>
      </c>
      <c r="DQ1809" t="s">
        <v>150</v>
      </c>
      <c r="DS1809" t="s">
        <v>18892</v>
      </c>
      <c r="DV1809" t="str">
        <f>VLOOKUP(H1809,'[3]Merge Gagner assez d''argent'!$A:$B,2,FALSE)</f>
        <v>Partiellement</v>
      </c>
      <c r="DX1809" t="s">
        <v>141</v>
      </c>
      <c r="DZ1809" t="s">
        <v>141</v>
      </c>
      <c r="EB1809" t="s">
        <v>141</v>
      </c>
      <c r="ED1809" t="s">
        <v>141</v>
      </c>
      <c r="EF1809" t="s">
        <v>129</v>
      </c>
      <c r="EG1809" t="s">
        <v>18893</v>
      </c>
      <c r="EH1809" t="s">
        <v>141</v>
      </c>
      <c r="EI1809" t="s">
        <v>156</v>
      </c>
      <c r="EJ1809" t="s">
        <v>157</v>
      </c>
      <c r="EK1809" t="s">
        <v>181</v>
      </c>
      <c r="EM1809" t="s">
        <v>300</v>
      </c>
      <c r="EN1809" t="s">
        <v>129</v>
      </c>
      <c r="EO1809" t="s">
        <v>141</v>
      </c>
      <c r="EP1809" t="s">
        <v>141</v>
      </c>
      <c r="EQ1809" t="s">
        <v>141</v>
      </c>
      <c r="ER1809" t="s">
        <v>129</v>
      </c>
      <c r="ES1809" t="s">
        <v>129</v>
      </c>
      <c r="ET1809" t="s">
        <v>141</v>
      </c>
      <c r="EU1809" t="s">
        <v>18886</v>
      </c>
      <c r="EV1809" t="s">
        <v>18894</v>
      </c>
    </row>
    <row r="1810" spans="1:152" hidden="1" x14ac:dyDescent="0.35">
      <c r="A1810" t="s">
        <v>18895</v>
      </c>
      <c r="B1810" t="s">
        <v>18896</v>
      </c>
      <c r="D1810" t="s">
        <v>13170</v>
      </c>
      <c r="E1810" t="s">
        <v>129</v>
      </c>
      <c r="F1810" t="s">
        <v>1163</v>
      </c>
      <c r="G1810" t="s">
        <v>18864</v>
      </c>
      <c r="H1810" s="2"/>
      <c r="I1810" s="1">
        <v>44799</v>
      </c>
      <c r="J1810" t="s">
        <v>207</v>
      </c>
      <c r="P1810" t="s">
        <v>133</v>
      </c>
      <c r="R1810" t="s">
        <v>11945</v>
      </c>
      <c r="S1810" s="1" t="e">
        <f>VLOOKUP(H1810,'[1]Base JI SMP'!$C:$F,4,FALSE)</f>
        <v>#N/A</v>
      </c>
      <c r="T1810" t="e">
        <f>VLOOKUP(H1810,'[2]Base JI SMP'!$C:$J,8,FALSE)</f>
        <v>#N/A</v>
      </c>
      <c r="U1810" t="s">
        <v>135</v>
      </c>
      <c r="V1810" t="s">
        <v>135</v>
      </c>
      <c r="W1810" t="s">
        <v>135</v>
      </c>
      <c r="X1810" t="s">
        <v>135</v>
      </c>
      <c r="Y1810" t="s">
        <v>136</v>
      </c>
      <c r="Z1810" t="s">
        <v>137</v>
      </c>
      <c r="AA1810" t="s">
        <v>166</v>
      </c>
      <c r="AG1810">
        <v>3</v>
      </c>
      <c r="AH1810" t="s">
        <v>141</v>
      </c>
      <c r="AJ1810" t="s">
        <v>129</v>
      </c>
      <c r="AL1810" t="s">
        <v>129</v>
      </c>
      <c r="AN1810" t="s">
        <v>141</v>
      </c>
      <c r="AO1810" t="s">
        <v>18897</v>
      </c>
      <c r="AP1810" t="s">
        <v>129</v>
      </c>
      <c r="AQ1810" t="s">
        <v>141</v>
      </c>
      <c r="AS1810" t="s">
        <v>349</v>
      </c>
      <c r="AT1810" t="s">
        <v>143</v>
      </c>
      <c r="AU1810" t="s">
        <v>144</v>
      </c>
      <c r="CZ1810" t="s">
        <v>171</v>
      </c>
      <c r="DA1810" t="s">
        <v>18898</v>
      </c>
      <c r="DB1810" t="s">
        <v>210</v>
      </c>
      <c r="DC1810" t="s">
        <v>146</v>
      </c>
      <c r="DD1810" t="s">
        <v>18891</v>
      </c>
      <c r="DE1810" t="s">
        <v>5255</v>
      </c>
      <c r="DF1810" t="s">
        <v>399</v>
      </c>
      <c r="DG1810" t="s">
        <v>399</v>
      </c>
      <c r="DI1810" t="s">
        <v>13698</v>
      </c>
      <c r="DJ1810" t="s">
        <v>141</v>
      </c>
      <c r="DK1810" t="s">
        <v>129</v>
      </c>
      <c r="DL1810" t="s">
        <v>141</v>
      </c>
      <c r="DM1810" t="s">
        <v>141</v>
      </c>
      <c r="DN1810" t="s">
        <v>129</v>
      </c>
      <c r="DO1810" t="s">
        <v>129</v>
      </c>
      <c r="DP1810" t="s">
        <v>18899</v>
      </c>
      <c r="DQ1810" t="s">
        <v>150</v>
      </c>
      <c r="DS1810" t="s">
        <v>18900</v>
      </c>
      <c r="DV1810" t="e">
        <f>VLOOKUP(H1810,'[3]Merge Gagner assez d''argent'!$A:$B,2,FALSE)</f>
        <v>#N/A</v>
      </c>
      <c r="DX1810" t="s">
        <v>141</v>
      </c>
      <c r="DZ1810" t="s">
        <v>141</v>
      </c>
      <c r="EB1810" t="s">
        <v>141</v>
      </c>
      <c r="ED1810" t="s">
        <v>141</v>
      </c>
      <c r="EF1810" t="s">
        <v>129</v>
      </c>
      <c r="EG1810" t="s">
        <v>14634</v>
      </c>
      <c r="EH1810" t="s">
        <v>141</v>
      </c>
      <c r="EI1810" t="s">
        <v>156</v>
      </c>
      <c r="EJ1810" t="s">
        <v>157</v>
      </c>
      <c r="EK1810" t="s">
        <v>181</v>
      </c>
      <c r="EM1810" t="s">
        <v>300</v>
      </c>
      <c r="EN1810" t="s">
        <v>129</v>
      </c>
      <c r="EO1810" t="s">
        <v>141</v>
      </c>
      <c r="EP1810" t="s">
        <v>141</v>
      </c>
      <c r="EQ1810" t="s">
        <v>141</v>
      </c>
      <c r="ER1810" t="s">
        <v>129</v>
      </c>
      <c r="ES1810" t="s">
        <v>129</v>
      </c>
      <c r="ET1810" t="s">
        <v>141</v>
      </c>
      <c r="EU1810" t="s">
        <v>18886</v>
      </c>
      <c r="EV1810" t="s">
        <v>18901</v>
      </c>
    </row>
    <row r="1811" spans="1:152" hidden="1" x14ac:dyDescent="0.35">
      <c r="A1811" t="s">
        <v>18902</v>
      </c>
      <c r="B1811" t="s">
        <v>18903</v>
      </c>
      <c r="D1811" t="s">
        <v>13170</v>
      </c>
      <c r="E1811" t="s">
        <v>129</v>
      </c>
      <c r="F1811" t="s">
        <v>1163</v>
      </c>
      <c r="G1811" t="s">
        <v>18904</v>
      </c>
      <c r="H1811" t="s">
        <v>18904</v>
      </c>
      <c r="I1811" s="1">
        <v>44800</v>
      </c>
      <c r="J1811" t="s">
        <v>207</v>
      </c>
      <c r="P1811" t="s">
        <v>133</v>
      </c>
      <c r="R1811" t="s">
        <v>11945</v>
      </c>
      <c r="S1811" s="1">
        <f>VLOOKUP(H1811,'[1]Base JI SMP'!$C:$F,4,FALSE)</f>
        <v>44773</v>
      </c>
      <c r="T1811" t="str">
        <f>VLOOKUP(H1811,'[2]Base JI SMP'!$C:$J,8,FALSE)</f>
        <v>Individual</v>
      </c>
      <c r="U1811" t="s">
        <v>135</v>
      </c>
      <c r="V1811" t="s">
        <v>135</v>
      </c>
      <c r="W1811" t="s">
        <v>135</v>
      </c>
      <c r="X1811" t="s">
        <v>135</v>
      </c>
      <c r="Y1811" t="s">
        <v>136</v>
      </c>
      <c r="Z1811" t="s">
        <v>137</v>
      </c>
      <c r="AA1811" t="s">
        <v>166</v>
      </c>
      <c r="AG1811" t="s">
        <v>167</v>
      </c>
      <c r="AH1811" t="s">
        <v>141</v>
      </c>
      <c r="AJ1811" t="s">
        <v>129</v>
      </c>
      <c r="AL1811" t="s">
        <v>129</v>
      </c>
      <c r="AN1811" t="s">
        <v>141</v>
      </c>
      <c r="AO1811" t="s">
        <v>18905</v>
      </c>
      <c r="AP1811" t="s">
        <v>141</v>
      </c>
      <c r="AQ1811" t="s">
        <v>141</v>
      </c>
      <c r="AR1811" t="s">
        <v>14683</v>
      </c>
      <c r="AS1811" t="s">
        <v>349</v>
      </c>
      <c r="AT1811" t="s">
        <v>143</v>
      </c>
      <c r="AU1811" t="s">
        <v>144</v>
      </c>
      <c r="CZ1811" t="s">
        <v>1001</v>
      </c>
      <c r="DB1811" t="s">
        <v>145</v>
      </c>
      <c r="DC1811" t="s">
        <v>901</v>
      </c>
      <c r="DD1811" t="s">
        <v>18906</v>
      </c>
      <c r="DE1811" t="s">
        <v>18875</v>
      </c>
      <c r="DF1811" t="s">
        <v>399</v>
      </c>
      <c r="DG1811" t="s">
        <v>399</v>
      </c>
      <c r="DI1811" t="s">
        <v>171</v>
      </c>
      <c r="DJ1811" t="s">
        <v>141</v>
      </c>
      <c r="DK1811" t="s">
        <v>141</v>
      </c>
      <c r="DL1811" t="s">
        <v>141</v>
      </c>
      <c r="DM1811" t="s">
        <v>141</v>
      </c>
      <c r="DN1811" t="s">
        <v>141</v>
      </c>
      <c r="DO1811" t="s">
        <v>129</v>
      </c>
      <c r="DP1811" t="s">
        <v>18907</v>
      </c>
      <c r="DQ1811" t="s">
        <v>150</v>
      </c>
      <c r="DS1811" t="s">
        <v>18908</v>
      </c>
      <c r="DV1811" t="str">
        <f>VLOOKUP(H1811,'[3]Merge Gagner assez d''argent'!$A:$B,2,FALSE)</f>
        <v>Non</v>
      </c>
      <c r="DW1811" t="s">
        <v>18909</v>
      </c>
      <c r="DX1811" t="s">
        <v>141</v>
      </c>
      <c r="DZ1811" t="s">
        <v>141</v>
      </c>
      <c r="EB1811" t="s">
        <v>141</v>
      </c>
      <c r="ED1811" t="s">
        <v>141</v>
      </c>
      <c r="EF1811" t="s">
        <v>129</v>
      </c>
      <c r="EH1811" t="s">
        <v>141</v>
      </c>
      <c r="EI1811" t="s">
        <v>214</v>
      </c>
      <c r="EJ1811" t="s">
        <v>157</v>
      </c>
      <c r="EK1811" t="s">
        <v>181</v>
      </c>
      <c r="EM1811" t="s">
        <v>837</v>
      </c>
      <c r="EN1811" t="s">
        <v>129</v>
      </c>
      <c r="EO1811" t="s">
        <v>129</v>
      </c>
      <c r="EP1811" t="s">
        <v>141</v>
      </c>
      <c r="EQ1811" t="s">
        <v>141</v>
      </c>
      <c r="ER1811" t="s">
        <v>129</v>
      </c>
      <c r="ES1811" t="s">
        <v>141</v>
      </c>
      <c r="ET1811" t="s">
        <v>141</v>
      </c>
      <c r="EU1811" t="s">
        <v>18886</v>
      </c>
      <c r="EV1811" t="s">
        <v>18910</v>
      </c>
    </row>
    <row r="1812" spans="1:152" hidden="1" x14ac:dyDescent="0.35">
      <c r="A1812" t="s">
        <v>18911</v>
      </c>
      <c r="B1812" t="s">
        <v>18912</v>
      </c>
      <c r="D1812" t="s">
        <v>13170</v>
      </c>
      <c r="E1812" t="s">
        <v>129</v>
      </c>
      <c r="F1812" t="s">
        <v>1163</v>
      </c>
      <c r="G1812" t="s">
        <v>18913</v>
      </c>
      <c r="H1812" t="s">
        <v>18913</v>
      </c>
      <c r="I1812" s="1">
        <v>44800</v>
      </c>
      <c r="J1812" t="s">
        <v>207</v>
      </c>
      <c r="P1812" t="s">
        <v>133</v>
      </c>
      <c r="R1812" t="s">
        <v>11945</v>
      </c>
      <c r="S1812" s="1">
        <f>VLOOKUP(H1812,'[1]Base JI SMP'!$C:$F,4,FALSE)</f>
        <v>44771</v>
      </c>
      <c r="T1812" t="str">
        <f>VLOOKUP(H1812,'[2]Base JI SMP'!$C:$J,8,FALSE)</f>
        <v>Individual</v>
      </c>
      <c r="U1812" t="s">
        <v>135</v>
      </c>
      <c r="V1812" t="s">
        <v>135</v>
      </c>
      <c r="W1812" t="s">
        <v>135</v>
      </c>
      <c r="X1812" t="s">
        <v>135</v>
      </c>
      <c r="Y1812" t="s">
        <v>136</v>
      </c>
      <c r="Z1812" t="s">
        <v>137</v>
      </c>
      <c r="AA1812" t="s">
        <v>166</v>
      </c>
      <c r="AG1812" t="s">
        <v>167</v>
      </c>
      <c r="AH1812" t="s">
        <v>141</v>
      </c>
      <c r="AJ1812" t="s">
        <v>129</v>
      </c>
      <c r="AL1812" t="s">
        <v>129</v>
      </c>
      <c r="AN1812" t="s">
        <v>141</v>
      </c>
      <c r="AP1812" t="s">
        <v>141</v>
      </c>
      <c r="AQ1812" t="s">
        <v>141</v>
      </c>
      <c r="AR1812" t="s">
        <v>18914</v>
      </c>
      <c r="AS1812" t="s">
        <v>349</v>
      </c>
      <c r="AT1812" t="s">
        <v>143</v>
      </c>
      <c r="AU1812" t="s">
        <v>144</v>
      </c>
      <c r="CZ1812" t="s">
        <v>1001</v>
      </c>
      <c r="DB1812" t="s">
        <v>145</v>
      </c>
      <c r="DC1812" t="s">
        <v>146</v>
      </c>
      <c r="DD1812" t="s">
        <v>18874</v>
      </c>
      <c r="DE1812" t="s">
        <v>18915</v>
      </c>
      <c r="DF1812" t="s">
        <v>399</v>
      </c>
      <c r="DG1812" t="s">
        <v>399</v>
      </c>
      <c r="DI1812" t="s">
        <v>377</v>
      </c>
      <c r="DJ1812" t="s">
        <v>141</v>
      </c>
      <c r="DK1812" t="s">
        <v>141</v>
      </c>
      <c r="DL1812" t="s">
        <v>141</v>
      </c>
      <c r="DM1812" t="s">
        <v>129</v>
      </c>
      <c r="DN1812" t="s">
        <v>141</v>
      </c>
      <c r="DO1812" t="s">
        <v>129</v>
      </c>
      <c r="DP1812" t="s">
        <v>18916</v>
      </c>
      <c r="DQ1812" t="s">
        <v>225</v>
      </c>
      <c r="DS1812" t="s">
        <v>18917</v>
      </c>
      <c r="DV1812" t="str">
        <f>VLOOKUP(H1812,'[3]Merge Gagner assez d''argent'!$A:$B,2,FALSE)</f>
        <v>Non</v>
      </c>
      <c r="DW1812" t="s">
        <v>18918</v>
      </c>
      <c r="DX1812" t="s">
        <v>141</v>
      </c>
      <c r="DZ1812" t="s">
        <v>141</v>
      </c>
      <c r="EB1812" t="s">
        <v>141</v>
      </c>
      <c r="ED1812" t="s">
        <v>141</v>
      </c>
      <c r="EF1812" t="s">
        <v>129</v>
      </c>
      <c r="EG1812" t="s">
        <v>18919</v>
      </c>
      <c r="EH1812" t="s">
        <v>141</v>
      </c>
      <c r="EI1812" t="s">
        <v>214</v>
      </c>
      <c r="EJ1812" t="s">
        <v>157</v>
      </c>
      <c r="EK1812" t="s">
        <v>181</v>
      </c>
      <c r="EM1812" t="s">
        <v>4724</v>
      </c>
      <c r="EN1812" t="s">
        <v>129</v>
      </c>
      <c r="EO1812" t="s">
        <v>141</v>
      </c>
      <c r="EP1812" t="s">
        <v>129</v>
      </c>
      <c r="EQ1812" t="s">
        <v>141</v>
      </c>
      <c r="ER1812" t="s">
        <v>141</v>
      </c>
      <c r="ES1812" t="s">
        <v>129</v>
      </c>
      <c r="ET1812" t="s">
        <v>141</v>
      </c>
      <c r="EU1812" t="s">
        <v>18886</v>
      </c>
      <c r="EV1812" t="s">
        <v>18920</v>
      </c>
    </row>
    <row r="1813" spans="1:152" hidden="1" x14ac:dyDescent="0.35">
      <c r="A1813" t="s">
        <v>18921</v>
      </c>
      <c r="B1813" t="s">
        <v>18922</v>
      </c>
      <c r="D1813" t="s">
        <v>13170</v>
      </c>
      <c r="E1813" t="s">
        <v>129</v>
      </c>
      <c r="F1813" t="s">
        <v>1163</v>
      </c>
      <c r="G1813" t="s">
        <v>18923</v>
      </c>
      <c r="H1813" t="s">
        <v>18923</v>
      </c>
      <c r="I1813" s="1">
        <v>44800</v>
      </c>
      <c r="J1813" t="s">
        <v>207</v>
      </c>
      <c r="P1813" t="s">
        <v>133</v>
      </c>
      <c r="R1813" t="s">
        <v>11945</v>
      </c>
      <c r="S1813" s="1">
        <f>VLOOKUP(H1813,'[1]Base JI SMP'!$C:$F,4,FALSE)</f>
        <v>44704</v>
      </c>
      <c r="T1813" t="str">
        <f>VLOOKUP(H1813,'[2]Base JI SMP'!$C:$J,8,FALSE)</f>
        <v>Individual</v>
      </c>
      <c r="U1813" t="s">
        <v>135</v>
      </c>
      <c r="V1813" t="s">
        <v>135</v>
      </c>
      <c r="W1813" t="s">
        <v>135</v>
      </c>
      <c r="X1813" t="s">
        <v>135</v>
      </c>
      <c r="Y1813" t="s">
        <v>136</v>
      </c>
      <c r="Z1813" t="s">
        <v>137</v>
      </c>
      <c r="AA1813" t="s">
        <v>166</v>
      </c>
      <c r="AG1813" t="s">
        <v>236</v>
      </c>
      <c r="AH1813" t="s">
        <v>141</v>
      </c>
      <c r="AJ1813" t="s">
        <v>129</v>
      </c>
      <c r="AL1813" t="s">
        <v>129</v>
      </c>
      <c r="AN1813" t="s">
        <v>141</v>
      </c>
      <c r="AO1813" t="s">
        <v>18924</v>
      </c>
      <c r="AP1813" t="s">
        <v>129</v>
      </c>
      <c r="AQ1813" t="s">
        <v>141</v>
      </c>
      <c r="AR1813" t="s">
        <v>18925</v>
      </c>
      <c r="AS1813" t="s">
        <v>349</v>
      </c>
      <c r="AT1813" t="s">
        <v>143</v>
      </c>
      <c r="AU1813" t="s">
        <v>144</v>
      </c>
      <c r="CZ1813" t="s">
        <v>1001</v>
      </c>
      <c r="DB1813" t="s">
        <v>1001</v>
      </c>
      <c r="DC1813" t="s">
        <v>146</v>
      </c>
      <c r="DD1813" t="s">
        <v>18926</v>
      </c>
      <c r="DE1813" t="s">
        <v>14668</v>
      </c>
      <c r="DF1813" t="s">
        <v>399</v>
      </c>
      <c r="DG1813" t="s">
        <v>399</v>
      </c>
      <c r="DI1813" t="s">
        <v>3783</v>
      </c>
      <c r="DJ1813" t="s">
        <v>141</v>
      </c>
      <c r="DK1813" t="s">
        <v>141</v>
      </c>
      <c r="DL1813" t="s">
        <v>141</v>
      </c>
      <c r="DM1813" t="s">
        <v>129</v>
      </c>
      <c r="DN1813" t="s">
        <v>129</v>
      </c>
      <c r="DO1813" t="s">
        <v>141</v>
      </c>
      <c r="DQ1813" t="s">
        <v>356</v>
      </c>
      <c r="DS1813" t="s">
        <v>18927</v>
      </c>
      <c r="DV1813" t="str">
        <f>VLOOKUP(H1813,'[3]Merge Gagner assez d''argent'!$A:$B,2,FALSE)</f>
        <v>Non</v>
      </c>
      <c r="DW1813" t="s">
        <v>13503</v>
      </c>
      <c r="DX1813" t="s">
        <v>141</v>
      </c>
      <c r="DZ1813" t="s">
        <v>141</v>
      </c>
      <c r="EB1813" t="s">
        <v>141</v>
      </c>
      <c r="ED1813" t="s">
        <v>141</v>
      </c>
      <c r="EF1813" t="s">
        <v>2217</v>
      </c>
      <c r="EH1813" t="s">
        <v>141</v>
      </c>
      <c r="EI1813" t="s">
        <v>214</v>
      </c>
      <c r="EJ1813" t="s">
        <v>157</v>
      </c>
      <c r="EK1813" t="s">
        <v>181</v>
      </c>
      <c r="EM1813" t="s">
        <v>159</v>
      </c>
      <c r="EN1813" t="s">
        <v>141</v>
      </c>
      <c r="EO1813" t="s">
        <v>141</v>
      </c>
      <c r="EP1813" t="s">
        <v>141</v>
      </c>
      <c r="EQ1813" t="s">
        <v>141</v>
      </c>
      <c r="ER1813" t="s">
        <v>129</v>
      </c>
      <c r="ES1813" t="s">
        <v>141</v>
      </c>
      <c r="ET1813" t="s">
        <v>141</v>
      </c>
      <c r="EU1813" t="s">
        <v>18877</v>
      </c>
      <c r="EV1813" t="s">
        <v>13539</v>
      </c>
    </row>
    <row r="1814" spans="1:152" hidden="1" x14ac:dyDescent="0.35">
      <c r="A1814" t="s">
        <v>18928</v>
      </c>
      <c r="B1814" t="s">
        <v>18929</v>
      </c>
      <c r="D1814" t="s">
        <v>13170</v>
      </c>
      <c r="E1814" t="s">
        <v>129</v>
      </c>
      <c r="F1814" t="s">
        <v>1163</v>
      </c>
      <c r="G1814" t="s">
        <v>18930</v>
      </c>
      <c r="H1814" t="s">
        <v>18930</v>
      </c>
      <c r="I1814" s="1">
        <v>44800</v>
      </c>
      <c r="J1814" t="s">
        <v>207</v>
      </c>
      <c r="P1814" t="s">
        <v>133</v>
      </c>
      <c r="R1814" t="s">
        <v>11945</v>
      </c>
      <c r="S1814" s="1">
        <f>VLOOKUP(H1814,'[1]Base JI SMP'!$C:$F,4,FALSE)</f>
        <v>44687</v>
      </c>
      <c r="T1814" t="str">
        <f>VLOOKUP(H1814,'[2]Base JI SMP'!$C:$J,8,FALSE)</f>
        <v>Individual</v>
      </c>
      <c r="U1814" t="s">
        <v>135</v>
      </c>
      <c r="V1814" t="s">
        <v>135</v>
      </c>
      <c r="W1814" t="s">
        <v>135</v>
      </c>
      <c r="X1814" t="s">
        <v>135</v>
      </c>
      <c r="Y1814" t="s">
        <v>136</v>
      </c>
      <c r="Z1814" t="s">
        <v>137</v>
      </c>
      <c r="AA1814" t="s">
        <v>166</v>
      </c>
      <c r="AG1814" t="s">
        <v>1152</v>
      </c>
      <c r="AH1814" t="s">
        <v>141</v>
      </c>
      <c r="AJ1814" t="s">
        <v>129</v>
      </c>
      <c r="AL1814" t="s">
        <v>129</v>
      </c>
      <c r="AN1814" t="s">
        <v>129</v>
      </c>
      <c r="AP1814" t="s">
        <v>141</v>
      </c>
      <c r="AQ1814" t="s">
        <v>141</v>
      </c>
      <c r="AR1814" t="s">
        <v>18931</v>
      </c>
      <c r="AS1814" t="s">
        <v>208</v>
      </c>
      <c r="AT1814" t="s">
        <v>143</v>
      </c>
      <c r="AU1814" t="s">
        <v>144</v>
      </c>
      <c r="CZ1814" t="s">
        <v>209</v>
      </c>
      <c r="DB1814" t="s">
        <v>210</v>
      </c>
      <c r="DC1814" t="s">
        <v>146</v>
      </c>
      <c r="DD1814" t="s">
        <v>18891</v>
      </c>
      <c r="DE1814" t="s">
        <v>15112</v>
      </c>
      <c r="DF1814" t="s">
        <v>399</v>
      </c>
      <c r="DG1814" t="s">
        <v>399</v>
      </c>
      <c r="DI1814" t="s">
        <v>18932</v>
      </c>
      <c r="DJ1814" t="s">
        <v>141</v>
      </c>
      <c r="DK1814" t="s">
        <v>141</v>
      </c>
      <c r="DL1814" t="s">
        <v>129</v>
      </c>
      <c r="DM1814" t="s">
        <v>141</v>
      </c>
      <c r="DN1814" t="s">
        <v>141</v>
      </c>
      <c r="DO1814" t="s">
        <v>129</v>
      </c>
      <c r="DP1814" t="s">
        <v>18933</v>
      </c>
      <c r="DQ1814" t="s">
        <v>225</v>
      </c>
      <c r="DS1814" t="s">
        <v>18934</v>
      </c>
      <c r="DV1814" t="str">
        <f>VLOOKUP(H1814,'[3]Merge Gagner assez d''argent'!$A:$B,2,FALSE)</f>
        <v>Partiellement</v>
      </c>
      <c r="DX1814" t="s">
        <v>141</v>
      </c>
      <c r="DZ1814" t="s">
        <v>141</v>
      </c>
      <c r="EB1814" t="s">
        <v>141</v>
      </c>
      <c r="ED1814" t="s">
        <v>141</v>
      </c>
      <c r="EF1814" t="s">
        <v>129</v>
      </c>
      <c r="EG1814" t="s">
        <v>18919</v>
      </c>
      <c r="EH1814" t="s">
        <v>141</v>
      </c>
      <c r="EI1814" t="s">
        <v>156</v>
      </c>
      <c r="EJ1814" t="s">
        <v>157</v>
      </c>
      <c r="EK1814" t="s">
        <v>181</v>
      </c>
      <c r="EM1814" t="s">
        <v>159</v>
      </c>
      <c r="EN1814" t="s">
        <v>141</v>
      </c>
      <c r="EO1814" t="s">
        <v>141</v>
      </c>
      <c r="EP1814" t="s">
        <v>141</v>
      </c>
      <c r="EQ1814" t="s">
        <v>141</v>
      </c>
      <c r="ER1814" t="s">
        <v>129</v>
      </c>
      <c r="ES1814" t="s">
        <v>141</v>
      </c>
      <c r="ET1814" t="s">
        <v>141</v>
      </c>
      <c r="EU1814" t="s">
        <v>18935</v>
      </c>
      <c r="EV1814" t="s">
        <v>18936</v>
      </c>
    </row>
    <row r="1815" spans="1:152" hidden="1" x14ac:dyDescent="0.35">
      <c r="A1815" t="s">
        <v>18937</v>
      </c>
      <c r="B1815" t="s">
        <v>18938</v>
      </c>
      <c r="D1815" t="s">
        <v>13170</v>
      </c>
      <c r="E1815" t="s">
        <v>129</v>
      </c>
      <c r="F1815" t="s">
        <v>1163</v>
      </c>
      <c r="G1815" t="s">
        <v>15102</v>
      </c>
      <c r="H1815" s="2"/>
      <c r="I1815" s="1">
        <v>44736</v>
      </c>
      <c r="J1815" t="s">
        <v>207</v>
      </c>
      <c r="P1815" t="s">
        <v>133</v>
      </c>
      <c r="R1815" t="s">
        <v>11945</v>
      </c>
      <c r="S1815" s="1" t="e">
        <f>VLOOKUP(H1815,'[1]Base JI SMP'!$C:$F,4,FALSE)</f>
        <v>#N/A</v>
      </c>
      <c r="T1815" t="e">
        <f>VLOOKUP(H1815,'[2]Base JI SMP'!$C:$J,8,FALSE)</f>
        <v>#N/A</v>
      </c>
      <c r="U1815" t="s">
        <v>135</v>
      </c>
      <c r="V1815" t="s">
        <v>135</v>
      </c>
      <c r="W1815" t="s">
        <v>135</v>
      </c>
      <c r="X1815" t="s">
        <v>135</v>
      </c>
      <c r="Y1815" t="s">
        <v>136</v>
      </c>
      <c r="Z1815" t="s">
        <v>137</v>
      </c>
      <c r="AA1815" t="s">
        <v>166</v>
      </c>
      <c r="AG1815" t="s">
        <v>236</v>
      </c>
      <c r="AH1815" t="s">
        <v>141</v>
      </c>
      <c r="AJ1815" t="s">
        <v>129</v>
      </c>
      <c r="AL1815" t="s">
        <v>129</v>
      </c>
      <c r="AN1815" t="s">
        <v>350</v>
      </c>
      <c r="AP1815" t="s">
        <v>141</v>
      </c>
      <c r="AQ1815" t="s">
        <v>141</v>
      </c>
      <c r="AS1815" t="s">
        <v>349</v>
      </c>
      <c r="AT1815" t="s">
        <v>143</v>
      </c>
      <c r="AU1815" t="s">
        <v>144</v>
      </c>
      <c r="CZ1815" t="s">
        <v>209</v>
      </c>
      <c r="DB1815" t="s">
        <v>210</v>
      </c>
      <c r="DC1815" t="s">
        <v>901</v>
      </c>
      <c r="DD1815" t="s">
        <v>18939</v>
      </c>
      <c r="DF1815" t="s">
        <v>399</v>
      </c>
      <c r="DG1815" t="s">
        <v>399</v>
      </c>
      <c r="DI1815" t="s">
        <v>2167</v>
      </c>
      <c r="DJ1815" t="s">
        <v>141</v>
      </c>
      <c r="DK1815" t="s">
        <v>129</v>
      </c>
      <c r="DL1815" t="s">
        <v>141</v>
      </c>
      <c r="DM1815" t="s">
        <v>141</v>
      </c>
      <c r="DN1815" t="s">
        <v>141</v>
      </c>
      <c r="DO1815" t="s">
        <v>129</v>
      </c>
      <c r="DP1815" t="s">
        <v>18940</v>
      </c>
      <c r="DQ1815" t="s">
        <v>225</v>
      </c>
      <c r="DS1815" t="s">
        <v>18941</v>
      </c>
      <c r="DV1815" t="e">
        <f>VLOOKUP(H1815,'[3]Merge Gagner assez d''argent'!$A:$B,2,FALSE)</f>
        <v>#N/A</v>
      </c>
      <c r="DX1815" t="s">
        <v>141</v>
      </c>
      <c r="DZ1815" t="s">
        <v>141</v>
      </c>
      <c r="EB1815" t="s">
        <v>141</v>
      </c>
      <c r="ED1815" t="s">
        <v>141</v>
      </c>
      <c r="EF1815" t="s">
        <v>129</v>
      </c>
      <c r="EG1815" t="s">
        <v>18942</v>
      </c>
      <c r="EH1815" t="s">
        <v>468</v>
      </c>
      <c r="EI1815" t="s">
        <v>156</v>
      </c>
      <c r="EJ1815" t="s">
        <v>2217</v>
      </c>
      <c r="EK1815" t="s">
        <v>181</v>
      </c>
      <c r="EM1815" t="s">
        <v>182</v>
      </c>
      <c r="EN1815" t="s">
        <v>129</v>
      </c>
      <c r="EO1815" t="s">
        <v>141</v>
      </c>
      <c r="EP1815" t="s">
        <v>141</v>
      </c>
      <c r="EQ1815" t="s">
        <v>141</v>
      </c>
      <c r="ER1815" t="s">
        <v>129</v>
      </c>
      <c r="ES1815" t="s">
        <v>141</v>
      </c>
      <c r="ET1815" t="s">
        <v>141</v>
      </c>
      <c r="EU1815" t="s">
        <v>18943</v>
      </c>
      <c r="EV1815" t="s">
        <v>18944</v>
      </c>
    </row>
    <row r="1816" spans="1:152" hidden="1" x14ac:dyDescent="0.35">
      <c r="A1816" t="s">
        <v>18945</v>
      </c>
      <c r="B1816" t="s">
        <v>18946</v>
      </c>
      <c r="D1816" t="s">
        <v>13170</v>
      </c>
      <c r="E1816" t="s">
        <v>129</v>
      </c>
      <c r="F1816" t="s">
        <v>1163</v>
      </c>
      <c r="G1816" t="s">
        <v>18947</v>
      </c>
      <c r="H1816" t="s">
        <v>18947</v>
      </c>
      <c r="I1816" s="1">
        <v>44802</v>
      </c>
      <c r="J1816" t="s">
        <v>207</v>
      </c>
      <c r="P1816" t="s">
        <v>133</v>
      </c>
      <c r="R1816" t="s">
        <v>11945</v>
      </c>
      <c r="S1816" s="1" t="s">
        <v>135</v>
      </c>
      <c r="T1816" t="s">
        <v>135</v>
      </c>
      <c r="U1816" t="s">
        <v>135</v>
      </c>
      <c r="V1816" t="s">
        <v>135</v>
      </c>
      <c r="W1816" t="s">
        <v>135</v>
      </c>
      <c r="X1816" t="s">
        <v>135</v>
      </c>
      <c r="Y1816" t="s">
        <v>136</v>
      </c>
      <c r="Z1816" t="s">
        <v>137</v>
      </c>
      <c r="AA1816" t="s">
        <v>319</v>
      </c>
      <c r="AG1816" t="s">
        <v>167</v>
      </c>
      <c r="AH1816" t="s">
        <v>141</v>
      </c>
      <c r="AJ1816" t="s">
        <v>129</v>
      </c>
      <c r="AL1816" t="s">
        <v>129</v>
      </c>
      <c r="AN1816" t="s">
        <v>141</v>
      </c>
      <c r="AO1816" t="s">
        <v>18948</v>
      </c>
      <c r="AP1816" t="s">
        <v>129</v>
      </c>
      <c r="AQ1816" t="s">
        <v>141</v>
      </c>
      <c r="AS1816" t="s">
        <v>247</v>
      </c>
      <c r="AT1816" t="s">
        <v>143</v>
      </c>
      <c r="AU1816" t="s">
        <v>144</v>
      </c>
      <c r="CZ1816" t="s">
        <v>1001</v>
      </c>
      <c r="DB1816" t="s">
        <v>1001</v>
      </c>
      <c r="DC1816" t="s">
        <v>146</v>
      </c>
      <c r="DD1816" t="s">
        <v>18874</v>
      </c>
      <c r="DE1816" t="s">
        <v>5255</v>
      </c>
      <c r="DF1816" t="s">
        <v>141</v>
      </c>
      <c r="DI1816" t="s">
        <v>3125</v>
      </c>
      <c r="DJ1816" t="s">
        <v>141</v>
      </c>
      <c r="DK1816" t="s">
        <v>141</v>
      </c>
      <c r="DL1816" t="s">
        <v>141</v>
      </c>
      <c r="DM1816" t="s">
        <v>129</v>
      </c>
      <c r="DN1816" t="s">
        <v>141</v>
      </c>
      <c r="DO1816" t="s">
        <v>141</v>
      </c>
      <c r="DQ1816" t="s">
        <v>225</v>
      </c>
      <c r="DS1816" t="s">
        <v>18949</v>
      </c>
      <c r="DV1816" t="str">
        <f>VLOOKUP(H1816,'[3]Merge Gagner assez d''argent'!$A:$B,2,FALSE)</f>
        <v>Non</v>
      </c>
      <c r="DX1816" t="s">
        <v>141</v>
      </c>
      <c r="DZ1816" t="s">
        <v>141</v>
      </c>
      <c r="EB1816" t="s">
        <v>141</v>
      </c>
      <c r="ED1816" t="s">
        <v>141</v>
      </c>
      <c r="EF1816" t="s">
        <v>129</v>
      </c>
      <c r="EH1816" t="s">
        <v>468</v>
      </c>
      <c r="EI1816" t="s">
        <v>214</v>
      </c>
      <c r="EJ1816" t="s">
        <v>157</v>
      </c>
      <c r="EK1816" t="s">
        <v>181</v>
      </c>
      <c r="EM1816" t="s">
        <v>182</v>
      </c>
      <c r="EN1816" t="s">
        <v>129</v>
      </c>
      <c r="EO1816" t="s">
        <v>141</v>
      </c>
      <c r="EP1816" t="s">
        <v>141</v>
      </c>
      <c r="EQ1816" t="s">
        <v>141</v>
      </c>
      <c r="ER1816" t="s">
        <v>129</v>
      </c>
      <c r="ES1816" t="s">
        <v>141</v>
      </c>
      <c r="ET1816" t="s">
        <v>141</v>
      </c>
      <c r="EU1816" t="s">
        <v>18950</v>
      </c>
      <c r="EV1816" t="s">
        <v>18951</v>
      </c>
    </row>
    <row r="1817" spans="1:152" hidden="1" x14ac:dyDescent="0.35">
      <c r="A1817" t="s">
        <v>18952</v>
      </c>
      <c r="B1817" t="s">
        <v>18953</v>
      </c>
      <c r="D1817" t="s">
        <v>13170</v>
      </c>
      <c r="E1817" t="s">
        <v>129</v>
      </c>
      <c r="F1817" t="s">
        <v>1163</v>
      </c>
      <c r="G1817" t="s">
        <v>18954</v>
      </c>
      <c r="H1817" t="s">
        <v>18954</v>
      </c>
      <c r="I1817" s="1">
        <v>44802</v>
      </c>
      <c r="J1817" t="s">
        <v>207</v>
      </c>
      <c r="P1817" t="s">
        <v>133</v>
      </c>
      <c r="R1817" t="s">
        <v>11945</v>
      </c>
      <c r="S1817" s="1" t="s">
        <v>135</v>
      </c>
      <c r="T1817" t="s">
        <v>135</v>
      </c>
      <c r="U1817" t="s">
        <v>135</v>
      </c>
      <c r="V1817" t="s">
        <v>135</v>
      </c>
      <c r="W1817" t="s">
        <v>135</v>
      </c>
      <c r="X1817" t="s">
        <v>135</v>
      </c>
      <c r="Y1817" t="s">
        <v>136</v>
      </c>
      <c r="Z1817" t="s">
        <v>137</v>
      </c>
      <c r="AA1817" t="s">
        <v>319</v>
      </c>
      <c r="AG1817" t="s">
        <v>320</v>
      </c>
      <c r="AH1817" t="s">
        <v>141</v>
      </c>
      <c r="AJ1817" t="s">
        <v>129</v>
      </c>
      <c r="AL1817" t="s">
        <v>129</v>
      </c>
      <c r="AN1817" t="s">
        <v>141</v>
      </c>
      <c r="AO1817" t="s">
        <v>18955</v>
      </c>
      <c r="AP1817" t="s">
        <v>141</v>
      </c>
      <c r="AQ1817" t="s">
        <v>141</v>
      </c>
      <c r="AR1817" t="s">
        <v>18956</v>
      </c>
      <c r="AS1817">
        <v>14</v>
      </c>
      <c r="AT1817" t="s">
        <v>143</v>
      </c>
      <c r="AU1817" t="s">
        <v>144</v>
      </c>
      <c r="CZ1817" t="s">
        <v>209</v>
      </c>
      <c r="DB1817" t="s">
        <v>210</v>
      </c>
      <c r="DC1817" t="s">
        <v>146</v>
      </c>
      <c r="DD1817" t="s">
        <v>18891</v>
      </c>
      <c r="DE1817" t="s">
        <v>13323</v>
      </c>
      <c r="DF1817" t="s">
        <v>399</v>
      </c>
      <c r="DG1817" t="s">
        <v>399</v>
      </c>
      <c r="DI1817" t="s">
        <v>18932</v>
      </c>
      <c r="DJ1817" t="s">
        <v>141</v>
      </c>
      <c r="DK1817" t="s">
        <v>141</v>
      </c>
      <c r="DL1817" t="s">
        <v>129</v>
      </c>
      <c r="DM1817" t="s">
        <v>141</v>
      </c>
      <c r="DN1817" t="s">
        <v>141</v>
      </c>
      <c r="DO1817" t="s">
        <v>129</v>
      </c>
      <c r="DP1817" t="s">
        <v>18957</v>
      </c>
      <c r="DQ1817" t="s">
        <v>150</v>
      </c>
      <c r="DS1817" t="s">
        <v>18958</v>
      </c>
      <c r="DV1817" t="str">
        <f>VLOOKUP(H1817,'[3]Merge Gagner assez d''argent'!$A:$B,2,FALSE)</f>
        <v>Partiellement</v>
      </c>
      <c r="DX1817" t="s">
        <v>141</v>
      </c>
      <c r="DZ1817" t="s">
        <v>141</v>
      </c>
      <c r="EB1817" t="s">
        <v>141</v>
      </c>
      <c r="ED1817" t="s">
        <v>141</v>
      </c>
      <c r="EF1817" t="s">
        <v>129</v>
      </c>
      <c r="EG1817" t="s">
        <v>14634</v>
      </c>
      <c r="EH1817" t="s">
        <v>141</v>
      </c>
      <c r="EI1817" t="s">
        <v>156</v>
      </c>
      <c r="EJ1817" t="s">
        <v>157</v>
      </c>
      <c r="EK1817" t="s">
        <v>181</v>
      </c>
      <c r="EM1817" t="s">
        <v>182</v>
      </c>
      <c r="EN1817" t="s">
        <v>129</v>
      </c>
      <c r="EO1817" t="s">
        <v>141</v>
      </c>
      <c r="EP1817" t="s">
        <v>141</v>
      </c>
      <c r="EQ1817" t="s">
        <v>141</v>
      </c>
      <c r="ER1817" t="s">
        <v>129</v>
      </c>
      <c r="ES1817" t="s">
        <v>141</v>
      </c>
      <c r="ET1817" t="s">
        <v>141</v>
      </c>
      <c r="EU1817" t="s">
        <v>18959</v>
      </c>
      <c r="EV1817" t="s">
        <v>18960</v>
      </c>
    </row>
    <row r="1818" spans="1:152" hidden="1" x14ac:dyDescent="0.35">
      <c r="A1818" t="s">
        <v>18961</v>
      </c>
      <c r="B1818" t="s">
        <v>18962</v>
      </c>
      <c r="D1818" t="s">
        <v>13170</v>
      </c>
      <c r="E1818" t="s">
        <v>129</v>
      </c>
      <c r="F1818" t="s">
        <v>1163</v>
      </c>
      <c r="G1818" t="s">
        <v>18963</v>
      </c>
      <c r="H1818" t="s">
        <v>18963</v>
      </c>
      <c r="I1818" s="1">
        <v>44802</v>
      </c>
      <c r="J1818" t="s">
        <v>207</v>
      </c>
      <c r="P1818" t="s">
        <v>133</v>
      </c>
      <c r="R1818" t="s">
        <v>11945</v>
      </c>
      <c r="S1818" s="1" t="s">
        <v>135</v>
      </c>
      <c r="T1818" t="s">
        <v>135</v>
      </c>
      <c r="U1818" t="s">
        <v>135</v>
      </c>
      <c r="V1818" t="s">
        <v>135</v>
      </c>
      <c r="W1818" t="s">
        <v>135</v>
      </c>
      <c r="X1818" t="s">
        <v>135</v>
      </c>
      <c r="Y1818" t="s">
        <v>136</v>
      </c>
      <c r="Z1818" t="s">
        <v>137</v>
      </c>
      <c r="AA1818" t="s">
        <v>166</v>
      </c>
      <c r="AG1818" t="s">
        <v>320</v>
      </c>
      <c r="AH1818" t="s">
        <v>141</v>
      </c>
      <c r="AJ1818" t="s">
        <v>129</v>
      </c>
      <c r="AL1818" t="s">
        <v>129</v>
      </c>
      <c r="AN1818" t="s">
        <v>129</v>
      </c>
      <c r="AP1818" t="s">
        <v>129</v>
      </c>
      <c r="AQ1818" t="s">
        <v>141</v>
      </c>
      <c r="AR1818" t="s">
        <v>14683</v>
      </c>
      <c r="AS1818" t="s">
        <v>740</v>
      </c>
      <c r="AT1818" t="s">
        <v>143</v>
      </c>
      <c r="AU1818" t="s">
        <v>144</v>
      </c>
      <c r="CZ1818" t="s">
        <v>1001</v>
      </c>
      <c r="DB1818" t="s">
        <v>1001</v>
      </c>
      <c r="DC1818" t="s">
        <v>146</v>
      </c>
      <c r="DD1818" t="s">
        <v>18964</v>
      </c>
      <c r="DE1818" t="s">
        <v>18965</v>
      </c>
      <c r="DF1818" t="s">
        <v>399</v>
      </c>
      <c r="DG1818" t="s">
        <v>399</v>
      </c>
      <c r="DI1818" t="s">
        <v>377</v>
      </c>
      <c r="DJ1818" t="s">
        <v>141</v>
      </c>
      <c r="DK1818" t="s">
        <v>141</v>
      </c>
      <c r="DL1818" t="s">
        <v>141</v>
      </c>
      <c r="DM1818" t="s">
        <v>129</v>
      </c>
      <c r="DN1818" t="s">
        <v>141</v>
      </c>
      <c r="DO1818" t="s">
        <v>129</v>
      </c>
      <c r="DP1818" t="s">
        <v>18966</v>
      </c>
      <c r="DQ1818" t="s">
        <v>150</v>
      </c>
      <c r="DS1818" t="s">
        <v>18967</v>
      </c>
      <c r="DV1818" t="str">
        <f>VLOOKUP(H1818,'[3]Merge Gagner assez d''argent'!$A:$B,2,FALSE)</f>
        <v>Partiellement</v>
      </c>
      <c r="DX1818" t="s">
        <v>141</v>
      </c>
      <c r="DZ1818" t="s">
        <v>141</v>
      </c>
      <c r="EB1818" t="s">
        <v>141</v>
      </c>
      <c r="ED1818" t="s">
        <v>141</v>
      </c>
      <c r="EF1818" t="s">
        <v>129</v>
      </c>
      <c r="EG1818" t="s">
        <v>14634</v>
      </c>
      <c r="EH1818" t="s">
        <v>468</v>
      </c>
      <c r="EI1818" t="s">
        <v>156</v>
      </c>
      <c r="EJ1818" t="s">
        <v>157</v>
      </c>
      <c r="EK1818" t="s">
        <v>181</v>
      </c>
      <c r="EM1818" t="s">
        <v>182</v>
      </c>
      <c r="EN1818" t="s">
        <v>129</v>
      </c>
      <c r="EO1818" t="s">
        <v>141</v>
      </c>
      <c r="EP1818" t="s">
        <v>141</v>
      </c>
      <c r="EQ1818" t="s">
        <v>141</v>
      </c>
      <c r="ER1818" t="s">
        <v>129</v>
      </c>
      <c r="ES1818" t="s">
        <v>141</v>
      </c>
      <c r="ET1818" t="s">
        <v>141</v>
      </c>
      <c r="EU1818" t="s">
        <v>18877</v>
      </c>
      <c r="EV1818" t="s">
        <v>18968</v>
      </c>
    </row>
    <row r="1819" spans="1:152" hidden="1" x14ac:dyDescent="0.35">
      <c r="A1819" t="s">
        <v>18969</v>
      </c>
      <c r="B1819" t="s">
        <v>18970</v>
      </c>
      <c r="D1819" t="s">
        <v>13170</v>
      </c>
      <c r="E1819" t="s">
        <v>129</v>
      </c>
      <c r="F1819" t="s">
        <v>1163</v>
      </c>
      <c r="G1819" t="s">
        <v>18971</v>
      </c>
      <c r="H1819" t="s">
        <v>18971</v>
      </c>
      <c r="I1819" s="1">
        <v>44802</v>
      </c>
      <c r="J1819" t="s">
        <v>207</v>
      </c>
      <c r="P1819" t="s">
        <v>133</v>
      </c>
      <c r="R1819" t="s">
        <v>11945</v>
      </c>
      <c r="S1819" s="1">
        <f>VLOOKUP(H1819,'[1]Base JI SMP'!$C:$F,4,FALSE)</f>
        <v>44826</v>
      </c>
      <c r="T1819" t="str">
        <f>VLOOKUP(H1819,'[2]Base JI SMP'!$C:$J,8,FALSE)</f>
        <v>Individual</v>
      </c>
      <c r="U1819" t="s">
        <v>135</v>
      </c>
      <c r="V1819" t="s">
        <v>135</v>
      </c>
      <c r="W1819" t="s">
        <v>135</v>
      </c>
      <c r="X1819" t="s">
        <v>135</v>
      </c>
      <c r="Y1819" t="s">
        <v>136</v>
      </c>
      <c r="Z1819" t="s">
        <v>137</v>
      </c>
      <c r="AA1819" t="s">
        <v>166</v>
      </c>
      <c r="AG1819">
        <v>3</v>
      </c>
      <c r="AH1819" t="s">
        <v>141</v>
      </c>
      <c r="AJ1819" t="s">
        <v>129</v>
      </c>
      <c r="AL1819" t="s">
        <v>129</v>
      </c>
      <c r="AN1819" t="s">
        <v>141</v>
      </c>
      <c r="AO1819" t="s">
        <v>18972</v>
      </c>
      <c r="AP1819" t="s">
        <v>129</v>
      </c>
      <c r="AQ1819" t="s">
        <v>141</v>
      </c>
      <c r="AR1819" t="s">
        <v>14683</v>
      </c>
      <c r="AS1819" t="s">
        <v>349</v>
      </c>
      <c r="AT1819" t="s">
        <v>143</v>
      </c>
      <c r="AU1819" t="s">
        <v>144</v>
      </c>
      <c r="CZ1819" t="s">
        <v>209</v>
      </c>
      <c r="DB1819" t="s">
        <v>592</v>
      </c>
      <c r="DC1819" t="s">
        <v>146</v>
      </c>
      <c r="DD1819" t="s">
        <v>18891</v>
      </c>
      <c r="DE1819" t="s">
        <v>15086</v>
      </c>
      <c r="DF1819" t="s">
        <v>399</v>
      </c>
      <c r="DG1819" t="s">
        <v>399</v>
      </c>
      <c r="DI1819" t="s">
        <v>11240</v>
      </c>
      <c r="DJ1819" t="s">
        <v>141</v>
      </c>
      <c r="DK1819" t="s">
        <v>141</v>
      </c>
      <c r="DL1819" t="s">
        <v>129</v>
      </c>
      <c r="DM1819" t="s">
        <v>141</v>
      </c>
      <c r="DN1819" t="s">
        <v>129</v>
      </c>
      <c r="DO1819" t="s">
        <v>141</v>
      </c>
      <c r="DQ1819" t="s">
        <v>225</v>
      </c>
      <c r="DS1819" t="s">
        <v>18973</v>
      </c>
      <c r="DV1819" t="str">
        <f>VLOOKUP(H1819,'[3]Merge Gagner assez d''argent'!$A:$B,2,FALSE)</f>
        <v>Partiellement</v>
      </c>
      <c r="DX1819" t="s">
        <v>141</v>
      </c>
      <c r="DZ1819" t="s">
        <v>141</v>
      </c>
      <c r="EB1819" t="s">
        <v>141</v>
      </c>
      <c r="ED1819" t="s">
        <v>141</v>
      </c>
      <c r="EF1819" t="s">
        <v>129</v>
      </c>
      <c r="EG1819" t="s">
        <v>18974</v>
      </c>
      <c r="EH1819" t="s">
        <v>141</v>
      </c>
      <c r="EI1819" t="s">
        <v>156</v>
      </c>
      <c r="EJ1819" t="s">
        <v>157</v>
      </c>
      <c r="EK1819" t="s">
        <v>181</v>
      </c>
      <c r="EM1819" t="s">
        <v>182</v>
      </c>
      <c r="EN1819" t="s">
        <v>129</v>
      </c>
      <c r="EO1819" t="s">
        <v>141</v>
      </c>
      <c r="EP1819" t="s">
        <v>141</v>
      </c>
      <c r="EQ1819" t="s">
        <v>141</v>
      </c>
      <c r="ER1819" t="s">
        <v>129</v>
      </c>
      <c r="ES1819" t="s">
        <v>141</v>
      </c>
      <c r="ET1819" t="s">
        <v>141</v>
      </c>
      <c r="EU1819" t="s">
        <v>18975</v>
      </c>
      <c r="EV1819" t="s">
        <v>18976</v>
      </c>
    </row>
    <row r="1820" spans="1:152" hidden="1" x14ac:dyDescent="0.35">
      <c r="A1820" t="s">
        <v>18977</v>
      </c>
      <c r="B1820" t="s">
        <v>18978</v>
      </c>
      <c r="D1820" t="s">
        <v>13170</v>
      </c>
      <c r="E1820" t="s">
        <v>129</v>
      </c>
      <c r="F1820" t="s">
        <v>1163</v>
      </c>
      <c r="G1820" t="s">
        <v>18979</v>
      </c>
      <c r="H1820" t="s">
        <v>18979</v>
      </c>
      <c r="I1820" s="1">
        <v>44802</v>
      </c>
      <c r="J1820" t="s">
        <v>207</v>
      </c>
      <c r="P1820" t="s">
        <v>133</v>
      </c>
      <c r="R1820" t="s">
        <v>11945</v>
      </c>
      <c r="S1820" s="1">
        <f>VLOOKUP(H1820,'[1]Base JI SMP'!$C:$F,4,FALSE)</f>
        <v>44691</v>
      </c>
      <c r="T1820" t="str">
        <f>VLOOKUP(H1820,'[2]Base JI SMP'!$C:$J,8,FALSE)</f>
        <v>Individual</v>
      </c>
      <c r="U1820" t="s">
        <v>135</v>
      </c>
      <c r="V1820" t="s">
        <v>135</v>
      </c>
      <c r="W1820" t="s">
        <v>135</v>
      </c>
      <c r="X1820" t="s">
        <v>135</v>
      </c>
      <c r="Y1820" t="s">
        <v>136</v>
      </c>
      <c r="Z1820" t="s">
        <v>137</v>
      </c>
      <c r="AA1820" t="s">
        <v>319</v>
      </c>
      <c r="AG1820" t="s">
        <v>320</v>
      </c>
      <c r="AH1820" t="s">
        <v>141</v>
      </c>
      <c r="AJ1820" t="s">
        <v>129</v>
      </c>
      <c r="AL1820" t="s">
        <v>129</v>
      </c>
      <c r="AN1820" t="s">
        <v>129</v>
      </c>
      <c r="AP1820" t="s">
        <v>129</v>
      </c>
      <c r="AQ1820" t="s">
        <v>129</v>
      </c>
      <c r="AS1820" t="s">
        <v>208</v>
      </c>
      <c r="AT1820" t="s">
        <v>143</v>
      </c>
      <c r="AU1820" t="s">
        <v>144</v>
      </c>
      <c r="CZ1820" t="s">
        <v>1001</v>
      </c>
      <c r="DB1820" t="s">
        <v>145</v>
      </c>
      <c r="DC1820" t="s">
        <v>146</v>
      </c>
      <c r="DD1820" t="s">
        <v>18737</v>
      </c>
      <c r="DE1820" t="s">
        <v>13455</v>
      </c>
      <c r="DF1820" t="s">
        <v>399</v>
      </c>
      <c r="DG1820" t="s">
        <v>399</v>
      </c>
      <c r="DI1820" t="s">
        <v>3783</v>
      </c>
      <c r="DJ1820" t="s">
        <v>141</v>
      </c>
      <c r="DK1820" t="s">
        <v>141</v>
      </c>
      <c r="DL1820" t="s">
        <v>141</v>
      </c>
      <c r="DM1820" t="s">
        <v>129</v>
      </c>
      <c r="DN1820" t="s">
        <v>129</v>
      </c>
      <c r="DO1820" t="s">
        <v>141</v>
      </c>
      <c r="DQ1820" t="s">
        <v>225</v>
      </c>
      <c r="DS1820" t="s">
        <v>18980</v>
      </c>
      <c r="DV1820" t="str">
        <f>VLOOKUP(H1820,'[3]Merge Gagner assez d''argent'!$A:$B,2,FALSE)</f>
        <v>Non</v>
      </c>
      <c r="DW1820" t="s">
        <v>18981</v>
      </c>
      <c r="DX1820" t="s">
        <v>141</v>
      </c>
      <c r="DZ1820" t="s">
        <v>141</v>
      </c>
      <c r="EB1820" t="s">
        <v>141</v>
      </c>
      <c r="ED1820" t="s">
        <v>141</v>
      </c>
      <c r="EF1820" t="s">
        <v>2217</v>
      </c>
      <c r="EH1820" t="s">
        <v>468</v>
      </c>
      <c r="EI1820" t="s">
        <v>214</v>
      </c>
      <c r="EJ1820" t="s">
        <v>157</v>
      </c>
      <c r="EK1820" t="s">
        <v>181</v>
      </c>
      <c r="EM1820" t="s">
        <v>182</v>
      </c>
      <c r="EN1820" t="s">
        <v>129</v>
      </c>
      <c r="EO1820" t="s">
        <v>141</v>
      </c>
      <c r="EP1820" t="s">
        <v>141</v>
      </c>
      <c r="EQ1820" t="s">
        <v>141</v>
      </c>
      <c r="ER1820" t="s">
        <v>129</v>
      </c>
      <c r="ES1820" t="s">
        <v>141</v>
      </c>
      <c r="ET1820" t="s">
        <v>141</v>
      </c>
      <c r="EU1820" t="s">
        <v>13519</v>
      </c>
      <c r="EV1820" t="s">
        <v>18982</v>
      </c>
    </row>
    <row r="1821" spans="1:152" hidden="1" x14ac:dyDescent="0.35">
      <c r="A1821" t="s">
        <v>18991</v>
      </c>
      <c r="B1821" t="s">
        <v>18992</v>
      </c>
      <c r="D1821" t="s">
        <v>17367</v>
      </c>
      <c r="E1821" t="s">
        <v>129</v>
      </c>
      <c r="F1821" t="s">
        <v>10188</v>
      </c>
      <c r="G1821" t="s">
        <v>18993</v>
      </c>
      <c r="H1821" t="s">
        <v>18993</v>
      </c>
      <c r="I1821" s="1">
        <v>44811</v>
      </c>
      <c r="J1821" t="s">
        <v>132</v>
      </c>
      <c r="P1821" t="s">
        <v>11945</v>
      </c>
      <c r="R1821" t="s">
        <v>11945</v>
      </c>
      <c r="S1821" s="1">
        <f>VLOOKUP(H1821,'[1]Base JI SMP'!$C:$F,4,FALSE)</f>
        <v>44722</v>
      </c>
      <c r="T1821" t="str">
        <f>VLOOKUP(H1821,'[2]Base JI SMP'!$C:$J,8,FALSE)</f>
        <v>Individual</v>
      </c>
      <c r="U1821" t="str">
        <f>VLOOKUP(H1821,'[2]Base JI SMP'!$C:$M,11,FALSE)</f>
        <v>Business development/management training</v>
      </c>
      <c r="V1821" t="str">
        <f>VLOOKUP(H1821,'[2]Base JI SMP'!$C:$R,12,FALSE)</f>
        <v>Individual</v>
      </c>
      <c r="W1821" s="1">
        <f>VLOOKUP(H1821,'[1]Base JI SMP'!$C:$R,13,FALSE)</f>
        <v>44704</v>
      </c>
      <c r="X1821" s="1">
        <f>VLOOKUP(H1821,'[1]Base JI SMP'!$C:$P,14,FALSE)</f>
        <v>44706</v>
      </c>
      <c r="Y1821" t="s">
        <v>136</v>
      </c>
      <c r="Z1821" t="s">
        <v>137</v>
      </c>
      <c r="AA1821" t="s">
        <v>319</v>
      </c>
      <c r="AG1821" t="s">
        <v>167</v>
      </c>
      <c r="AH1821" t="s">
        <v>141</v>
      </c>
      <c r="AJ1821" t="s">
        <v>129</v>
      </c>
      <c r="AL1821" t="s">
        <v>129</v>
      </c>
      <c r="AN1821" t="s">
        <v>129</v>
      </c>
      <c r="AP1821" t="s">
        <v>129</v>
      </c>
      <c r="AQ1821" t="s">
        <v>129</v>
      </c>
      <c r="AS1821" t="s">
        <v>221</v>
      </c>
      <c r="AT1821" t="s">
        <v>143</v>
      </c>
      <c r="AU1821" t="s">
        <v>144</v>
      </c>
      <c r="CZ1821" t="s">
        <v>171</v>
      </c>
      <c r="DA1821" t="s">
        <v>14514</v>
      </c>
      <c r="DB1821" t="s">
        <v>592</v>
      </c>
      <c r="DC1821" t="s">
        <v>901</v>
      </c>
      <c r="DE1821" t="s">
        <v>2721</v>
      </c>
      <c r="DF1821" t="s">
        <v>399</v>
      </c>
      <c r="DG1821" t="s">
        <v>399</v>
      </c>
      <c r="DI1821" t="s">
        <v>149</v>
      </c>
      <c r="DJ1821" t="s">
        <v>129</v>
      </c>
      <c r="DK1821" t="s">
        <v>141</v>
      </c>
      <c r="DL1821" t="s">
        <v>141</v>
      </c>
      <c r="DM1821" t="s">
        <v>141</v>
      </c>
      <c r="DN1821" t="s">
        <v>141</v>
      </c>
      <c r="DO1821" t="s">
        <v>141</v>
      </c>
      <c r="DQ1821" t="s">
        <v>150</v>
      </c>
      <c r="DS1821" t="s">
        <v>18994</v>
      </c>
      <c r="DU1821" t="s">
        <v>198</v>
      </c>
      <c r="DV1821" t="str">
        <f>VLOOKUP(H1821,'[3]Merge Gagner assez d''argent'!$A:$B,2,FALSE)</f>
        <v>Oui</v>
      </c>
      <c r="DX1821" t="s">
        <v>129</v>
      </c>
      <c r="DY1821" t="s">
        <v>167</v>
      </c>
      <c r="DZ1821" t="s">
        <v>141</v>
      </c>
      <c r="EB1821" t="s">
        <v>129</v>
      </c>
      <c r="EC1821" t="s">
        <v>18995</v>
      </c>
      <c r="ED1821" t="s">
        <v>141</v>
      </c>
      <c r="EF1821" t="s">
        <v>129</v>
      </c>
      <c r="EG1821" t="s">
        <v>18996</v>
      </c>
      <c r="EH1821" t="s">
        <v>141</v>
      </c>
      <c r="EI1821" t="s">
        <v>156</v>
      </c>
      <c r="EJ1821" t="s">
        <v>157</v>
      </c>
      <c r="EK1821" t="s">
        <v>158</v>
      </c>
      <c r="EM1821" t="s">
        <v>866</v>
      </c>
      <c r="EN1821" t="s">
        <v>141</v>
      </c>
      <c r="EO1821" t="s">
        <v>141</v>
      </c>
      <c r="EP1821" t="s">
        <v>141</v>
      </c>
      <c r="EQ1821" t="s">
        <v>141</v>
      </c>
      <c r="ER1821" t="s">
        <v>141</v>
      </c>
      <c r="ES1821" t="s">
        <v>129</v>
      </c>
      <c r="ET1821" t="s">
        <v>141</v>
      </c>
      <c r="EU1821" t="s">
        <v>18997</v>
      </c>
      <c r="EV1821" t="s">
        <v>18998</v>
      </c>
    </row>
    <row r="1822" spans="1:152" hidden="1" x14ac:dyDescent="0.35">
      <c r="A1822" t="s">
        <v>18999</v>
      </c>
      <c r="B1822" t="s">
        <v>19000</v>
      </c>
      <c r="D1822" t="s">
        <v>13170</v>
      </c>
      <c r="E1822" t="s">
        <v>129</v>
      </c>
      <c r="F1822" t="s">
        <v>1163</v>
      </c>
      <c r="G1822" t="s">
        <v>19001</v>
      </c>
      <c r="H1822" t="s">
        <v>19001</v>
      </c>
      <c r="I1822" s="1">
        <v>44798</v>
      </c>
      <c r="J1822" t="s">
        <v>207</v>
      </c>
      <c r="K1822" t="s">
        <v>14661</v>
      </c>
      <c r="L1822" t="s">
        <v>14662</v>
      </c>
      <c r="M1822" t="s">
        <v>14663</v>
      </c>
      <c r="N1822" t="s">
        <v>320</v>
      </c>
      <c r="O1822" t="s">
        <v>14664</v>
      </c>
      <c r="P1822" t="s">
        <v>133</v>
      </c>
      <c r="R1822" t="s">
        <v>11945</v>
      </c>
      <c r="S1822" s="1">
        <f>VLOOKUP(H1822,'[1]Base JI SMP'!$C:$F,4,FALSE)</f>
        <v>44710</v>
      </c>
      <c r="T1822" t="str">
        <f>VLOOKUP(H1822,'[2]Base JI SMP'!$C:$J,8,FALSE)</f>
        <v>Individual</v>
      </c>
      <c r="U1822" t="s">
        <v>135</v>
      </c>
      <c r="V1822" t="s">
        <v>135</v>
      </c>
      <c r="W1822" t="s">
        <v>135</v>
      </c>
      <c r="X1822" t="s">
        <v>135</v>
      </c>
      <c r="Y1822" t="s">
        <v>136</v>
      </c>
      <c r="Z1822" t="s">
        <v>137</v>
      </c>
      <c r="AA1822" t="s">
        <v>138</v>
      </c>
      <c r="AB1822" t="s">
        <v>141</v>
      </c>
      <c r="AG1822" t="s">
        <v>320</v>
      </c>
      <c r="AH1822" t="s">
        <v>141</v>
      </c>
      <c r="AJ1822" t="s">
        <v>129</v>
      </c>
      <c r="AL1822" t="s">
        <v>129</v>
      </c>
      <c r="AN1822" t="s">
        <v>141</v>
      </c>
      <c r="AO1822" t="s">
        <v>19002</v>
      </c>
      <c r="AP1822" t="s">
        <v>129</v>
      </c>
      <c r="AQ1822" t="s">
        <v>141</v>
      </c>
      <c r="AS1822" t="s">
        <v>349</v>
      </c>
      <c r="AT1822" t="s">
        <v>143</v>
      </c>
      <c r="AU1822" t="s">
        <v>144</v>
      </c>
      <c r="CZ1822" t="s">
        <v>209</v>
      </c>
      <c r="DB1822" t="s">
        <v>210</v>
      </c>
      <c r="DC1822" t="s">
        <v>146</v>
      </c>
      <c r="DD1822" t="s">
        <v>18891</v>
      </c>
      <c r="DE1822" t="s">
        <v>5255</v>
      </c>
      <c r="DF1822" t="s">
        <v>399</v>
      </c>
      <c r="DG1822" t="s">
        <v>399</v>
      </c>
      <c r="DI1822" t="s">
        <v>2831</v>
      </c>
      <c r="DJ1822" t="s">
        <v>141</v>
      </c>
      <c r="DK1822" t="s">
        <v>141</v>
      </c>
      <c r="DL1822" t="s">
        <v>141</v>
      </c>
      <c r="DM1822" t="s">
        <v>141</v>
      </c>
      <c r="DN1822" t="s">
        <v>129</v>
      </c>
      <c r="DO1822" t="s">
        <v>141</v>
      </c>
      <c r="DQ1822" t="s">
        <v>225</v>
      </c>
      <c r="DS1822" t="s">
        <v>19003</v>
      </c>
      <c r="DV1822" t="str">
        <f>VLOOKUP(H1822,'[3]Merge Gagner assez d''argent'!$A:$B,2,FALSE)</f>
        <v>Non</v>
      </c>
      <c r="DX1822" t="s">
        <v>141</v>
      </c>
      <c r="DZ1822" t="s">
        <v>141</v>
      </c>
      <c r="EB1822" t="s">
        <v>141</v>
      </c>
      <c r="ED1822" t="s">
        <v>141</v>
      </c>
      <c r="EF1822" t="s">
        <v>2217</v>
      </c>
      <c r="EH1822" t="s">
        <v>468</v>
      </c>
      <c r="EI1822" t="s">
        <v>156</v>
      </c>
      <c r="EJ1822" t="s">
        <v>157</v>
      </c>
      <c r="EK1822" t="s">
        <v>384</v>
      </c>
      <c r="EM1822" t="s">
        <v>182</v>
      </c>
      <c r="EN1822" t="s">
        <v>129</v>
      </c>
      <c r="EO1822" t="s">
        <v>141</v>
      </c>
      <c r="EP1822" t="s">
        <v>141</v>
      </c>
      <c r="EQ1822" t="s">
        <v>141</v>
      </c>
      <c r="ER1822" t="s">
        <v>129</v>
      </c>
      <c r="ES1822" t="s">
        <v>141</v>
      </c>
      <c r="ET1822" t="s">
        <v>141</v>
      </c>
      <c r="EU1822" t="s">
        <v>18886</v>
      </c>
      <c r="EV1822" t="s">
        <v>19004</v>
      </c>
    </row>
    <row r="1823" spans="1:152" hidden="1" x14ac:dyDescent="0.35">
      <c r="A1823" t="s">
        <v>19005</v>
      </c>
      <c r="B1823" t="s">
        <v>19006</v>
      </c>
      <c r="D1823" t="s">
        <v>17367</v>
      </c>
      <c r="E1823" t="s">
        <v>129</v>
      </c>
      <c r="F1823" t="s">
        <v>10188</v>
      </c>
      <c r="G1823" t="s">
        <v>18226</v>
      </c>
      <c r="H1823" s="2"/>
      <c r="I1823" s="1">
        <v>44798</v>
      </c>
      <c r="J1823" t="s">
        <v>132</v>
      </c>
      <c r="P1823" t="s">
        <v>11945</v>
      </c>
      <c r="R1823" t="s">
        <v>11945</v>
      </c>
      <c r="S1823" s="1" t="e">
        <f>VLOOKUP(H1823,'[1]Base JI SMP'!$C:$F,4,FALSE)</f>
        <v>#N/A</v>
      </c>
      <c r="T1823" t="e">
        <f>VLOOKUP(H1823,'[2]Base JI SMP'!$C:$J,8,FALSE)</f>
        <v>#N/A</v>
      </c>
      <c r="U1823" t="e">
        <f>VLOOKUP(H1823,'[2]Base JI SMP'!$C:$M,11,FALSE)</f>
        <v>#N/A</v>
      </c>
      <c r="V1823" t="e">
        <f>VLOOKUP(H1823,'[2]Base JI SMP'!$C:$R,12,FALSE)</f>
        <v>#N/A</v>
      </c>
      <c r="W1823" s="1" t="e">
        <f>VLOOKUP(H1823,'[1]Base JI SMP'!$C:$R,13,FALSE)</f>
        <v>#N/A</v>
      </c>
      <c r="X1823" s="1" t="e">
        <f>VLOOKUP(H1823,'[1]Base JI SMP'!$C:$P,14,FALSE)</f>
        <v>#N/A</v>
      </c>
      <c r="Y1823" t="s">
        <v>136</v>
      </c>
      <c r="Z1823" t="s">
        <v>137</v>
      </c>
      <c r="AA1823" t="s">
        <v>319</v>
      </c>
      <c r="AG1823" t="s">
        <v>250</v>
      </c>
      <c r="AH1823" t="s">
        <v>141</v>
      </c>
      <c r="AJ1823" t="s">
        <v>129</v>
      </c>
      <c r="AL1823" t="s">
        <v>129</v>
      </c>
      <c r="AN1823" t="s">
        <v>129</v>
      </c>
      <c r="AP1823" t="s">
        <v>129</v>
      </c>
      <c r="AQ1823" t="s">
        <v>129</v>
      </c>
      <c r="AS1823" t="s">
        <v>221</v>
      </c>
      <c r="AT1823" t="s">
        <v>143</v>
      </c>
      <c r="AU1823" t="s">
        <v>144</v>
      </c>
      <c r="CZ1823" t="s">
        <v>171</v>
      </c>
      <c r="DA1823" t="s">
        <v>237</v>
      </c>
      <c r="DB1823" t="s">
        <v>592</v>
      </c>
      <c r="DC1823" t="s">
        <v>901</v>
      </c>
      <c r="DD1823" t="s">
        <v>19007</v>
      </c>
      <c r="DE1823" t="s">
        <v>2721</v>
      </c>
      <c r="DF1823" t="s">
        <v>399</v>
      </c>
      <c r="DG1823" t="s">
        <v>399</v>
      </c>
      <c r="DI1823" t="s">
        <v>149</v>
      </c>
      <c r="DJ1823" t="s">
        <v>129</v>
      </c>
      <c r="DK1823" t="s">
        <v>141</v>
      </c>
      <c r="DL1823" t="s">
        <v>141</v>
      </c>
      <c r="DM1823" t="s">
        <v>141</v>
      </c>
      <c r="DN1823" t="s">
        <v>141</v>
      </c>
      <c r="DO1823" t="s">
        <v>141</v>
      </c>
      <c r="DQ1823" t="s">
        <v>150</v>
      </c>
      <c r="DS1823" t="s">
        <v>19008</v>
      </c>
      <c r="DU1823" t="s">
        <v>198</v>
      </c>
      <c r="DV1823" t="e">
        <f>VLOOKUP(H1823,'[3]Merge Gagner assez d''argent'!$A:$B,2,FALSE)</f>
        <v>#N/A</v>
      </c>
      <c r="DX1823" t="s">
        <v>129</v>
      </c>
      <c r="DY1823" t="s">
        <v>167</v>
      </c>
      <c r="DZ1823" t="s">
        <v>141</v>
      </c>
      <c r="EB1823" t="s">
        <v>129</v>
      </c>
      <c r="EC1823" t="s">
        <v>19009</v>
      </c>
      <c r="ED1823" t="s">
        <v>141</v>
      </c>
      <c r="EF1823" t="s">
        <v>129</v>
      </c>
      <c r="EG1823" t="s">
        <v>19010</v>
      </c>
      <c r="EH1823" t="s">
        <v>141</v>
      </c>
      <c r="EI1823" t="s">
        <v>156</v>
      </c>
      <c r="EJ1823" t="s">
        <v>157</v>
      </c>
      <c r="EK1823" t="s">
        <v>158</v>
      </c>
      <c r="EM1823" t="s">
        <v>159</v>
      </c>
      <c r="EN1823" t="s">
        <v>141</v>
      </c>
      <c r="EO1823" t="s">
        <v>141</v>
      </c>
      <c r="EP1823" t="s">
        <v>141</v>
      </c>
      <c r="EQ1823" t="s">
        <v>141</v>
      </c>
      <c r="ER1823" t="s">
        <v>129</v>
      </c>
      <c r="ES1823" t="s">
        <v>141</v>
      </c>
      <c r="ET1823" t="s">
        <v>141</v>
      </c>
      <c r="EU1823" t="s">
        <v>19011</v>
      </c>
      <c r="EV1823" t="s">
        <v>19012</v>
      </c>
    </row>
    <row r="1824" spans="1:152" hidden="1" x14ac:dyDescent="0.35">
      <c r="A1824" t="s">
        <v>19013</v>
      </c>
      <c r="B1824" t="s">
        <v>19014</v>
      </c>
      <c r="D1824" t="s">
        <v>17367</v>
      </c>
      <c r="E1824" t="s">
        <v>129</v>
      </c>
      <c r="F1824" t="s">
        <v>10188</v>
      </c>
      <c r="G1824" t="s">
        <v>17368</v>
      </c>
      <c r="H1824" s="2"/>
      <c r="I1824" s="1">
        <v>44783</v>
      </c>
      <c r="J1824" t="s">
        <v>132</v>
      </c>
      <c r="P1824" t="s">
        <v>11945</v>
      </c>
      <c r="R1824" t="s">
        <v>11945</v>
      </c>
      <c r="S1824" s="1" t="e">
        <f>VLOOKUP(H1824,'[1]Base JI SMP'!$C:$F,4,FALSE)</f>
        <v>#N/A</v>
      </c>
      <c r="T1824" t="e">
        <f>VLOOKUP(H1824,'[2]Base JI SMP'!$C:$J,8,FALSE)</f>
        <v>#N/A</v>
      </c>
      <c r="U1824" t="s">
        <v>135</v>
      </c>
      <c r="V1824" t="s">
        <v>135</v>
      </c>
      <c r="W1824" t="s">
        <v>135</v>
      </c>
      <c r="X1824" t="s">
        <v>135</v>
      </c>
      <c r="Y1824" t="s">
        <v>136</v>
      </c>
      <c r="Z1824" t="s">
        <v>137</v>
      </c>
      <c r="AA1824" t="s">
        <v>319</v>
      </c>
      <c r="AG1824" t="s">
        <v>250</v>
      </c>
      <c r="AH1824" t="s">
        <v>141</v>
      </c>
      <c r="AJ1824" t="s">
        <v>129</v>
      </c>
      <c r="AL1824" t="s">
        <v>129</v>
      </c>
      <c r="AN1824" t="s">
        <v>129</v>
      </c>
      <c r="AP1824" t="s">
        <v>129</v>
      </c>
      <c r="AQ1824" t="s">
        <v>129</v>
      </c>
      <c r="AS1824" t="s">
        <v>190</v>
      </c>
      <c r="AT1824" t="s">
        <v>143</v>
      </c>
      <c r="AU1824" t="s">
        <v>144</v>
      </c>
      <c r="CZ1824" t="s">
        <v>209</v>
      </c>
      <c r="DB1824" t="s">
        <v>210</v>
      </c>
      <c r="DC1824" t="s">
        <v>146</v>
      </c>
      <c r="DE1824" t="s">
        <v>2721</v>
      </c>
      <c r="DF1824" t="s">
        <v>141</v>
      </c>
      <c r="DI1824" t="s">
        <v>149</v>
      </c>
      <c r="DJ1824" t="s">
        <v>129</v>
      </c>
      <c r="DK1824" t="s">
        <v>141</v>
      </c>
      <c r="DL1824" t="s">
        <v>141</v>
      </c>
      <c r="DM1824" t="s">
        <v>141</v>
      </c>
      <c r="DN1824" t="s">
        <v>141</v>
      </c>
      <c r="DO1824" t="s">
        <v>141</v>
      </c>
      <c r="DQ1824" t="s">
        <v>150</v>
      </c>
      <c r="DS1824" t="s">
        <v>19015</v>
      </c>
      <c r="DU1824" t="s">
        <v>198</v>
      </c>
      <c r="DV1824" t="e">
        <f>VLOOKUP(H1824,'[3]Merge Gagner assez d''argent'!$A:$B,2,FALSE)</f>
        <v>#N/A</v>
      </c>
      <c r="DX1824" t="s">
        <v>141</v>
      </c>
      <c r="DZ1824" t="s">
        <v>141</v>
      </c>
      <c r="EB1824" t="s">
        <v>129</v>
      </c>
      <c r="EC1824" t="s">
        <v>19016</v>
      </c>
      <c r="ED1824" t="s">
        <v>141</v>
      </c>
      <c r="EF1824" t="s">
        <v>129</v>
      </c>
      <c r="EG1824" t="s">
        <v>19017</v>
      </c>
      <c r="EH1824" t="s">
        <v>141</v>
      </c>
      <c r="EI1824" t="s">
        <v>156</v>
      </c>
      <c r="EJ1824" t="s">
        <v>157</v>
      </c>
      <c r="EK1824" t="s">
        <v>158</v>
      </c>
      <c r="EM1824" t="s">
        <v>159</v>
      </c>
      <c r="EN1824" t="s">
        <v>141</v>
      </c>
      <c r="EO1824" t="s">
        <v>141</v>
      </c>
      <c r="EP1824" t="s">
        <v>141</v>
      </c>
      <c r="EQ1824" t="s">
        <v>141</v>
      </c>
      <c r="ER1824" t="s">
        <v>129</v>
      </c>
      <c r="ES1824" t="s">
        <v>141</v>
      </c>
      <c r="ET1824" t="s">
        <v>141</v>
      </c>
      <c r="EU1824" t="s">
        <v>19018</v>
      </c>
      <c r="EV1824" t="s">
        <v>19019</v>
      </c>
    </row>
    <row r="1825" spans="1:152" hidden="1" x14ac:dyDescent="0.35">
      <c r="A1825" t="s">
        <v>19020</v>
      </c>
      <c r="B1825" t="s">
        <v>19021</v>
      </c>
      <c r="D1825" t="s">
        <v>14827</v>
      </c>
      <c r="E1825" t="s">
        <v>129</v>
      </c>
      <c r="F1825" t="s">
        <v>10188</v>
      </c>
      <c r="G1825" t="s">
        <v>19022</v>
      </c>
      <c r="H1825" t="s">
        <v>19022</v>
      </c>
      <c r="I1825" s="1">
        <v>44816</v>
      </c>
      <c r="J1825" t="s">
        <v>207</v>
      </c>
      <c r="K1825" t="s">
        <v>19023</v>
      </c>
      <c r="L1825" t="s">
        <v>19024</v>
      </c>
      <c r="M1825" t="s">
        <v>18542</v>
      </c>
      <c r="N1825" t="s">
        <v>320</v>
      </c>
      <c r="O1825" t="s">
        <v>19025</v>
      </c>
      <c r="P1825" t="s">
        <v>11945</v>
      </c>
      <c r="R1825" t="s">
        <v>11945</v>
      </c>
      <c r="S1825" s="1" t="s">
        <v>135</v>
      </c>
      <c r="T1825" t="s">
        <v>135</v>
      </c>
      <c r="U1825" t="s">
        <v>135</v>
      </c>
      <c r="V1825" t="s">
        <v>135</v>
      </c>
      <c r="W1825" t="s">
        <v>135</v>
      </c>
      <c r="X1825" t="s">
        <v>135</v>
      </c>
      <c r="Y1825" t="s">
        <v>136</v>
      </c>
      <c r="Z1825" t="s">
        <v>137</v>
      </c>
      <c r="AA1825" t="s">
        <v>348</v>
      </c>
      <c r="AG1825" t="s">
        <v>320</v>
      </c>
      <c r="AH1825" t="s">
        <v>141</v>
      </c>
      <c r="AJ1825" t="s">
        <v>129</v>
      </c>
      <c r="AL1825" t="s">
        <v>129</v>
      </c>
      <c r="AN1825" t="s">
        <v>129</v>
      </c>
      <c r="AP1825" t="s">
        <v>129</v>
      </c>
      <c r="AQ1825" t="s">
        <v>129</v>
      </c>
      <c r="AS1825" t="s">
        <v>349</v>
      </c>
      <c r="AT1825" t="s">
        <v>143</v>
      </c>
      <c r="AU1825" t="s">
        <v>144</v>
      </c>
      <c r="CZ1825" t="s">
        <v>171</v>
      </c>
      <c r="DA1825" t="s">
        <v>14434</v>
      </c>
      <c r="DB1825" t="s">
        <v>592</v>
      </c>
      <c r="DC1825" t="s">
        <v>146</v>
      </c>
      <c r="DD1825" t="s">
        <v>19026</v>
      </c>
      <c r="DE1825" t="s">
        <v>19027</v>
      </c>
      <c r="DF1825" t="s">
        <v>399</v>
      </c>
      <c r="DG1825" t="s">
        <v>399</v>
      </c>
      <c r="DI1825" t="s">
        <v>149</v>
      </c>
      <c r="DJ1825" t="s">
        <v>129</v>
      </c>
      <c r="DK1825" t="s">
        <v>141</v>
      </c>
      <c r="DL1825" t="s">
        <v>141</v>
      </c>
      <c r="DM1825" t="s">
        <v>141</v>
      </c>
      <c r="DN1825" t="s">
        <v>141</v>
      </c>
      <c r="DO1825" t="s">
        <v>141</v>
      </c>
      <c r="DQ1825" t="s">
        <v>150</v>
      </c>
      <c r="DS1825" t="s">
        <v>19028</v>
      </c>
      <c r="DT1825" t="s">
        <v>19029</v>
      </c>
      <c r="DV1825" t="str">
        <f>VLOOKUP(H1825,'[3]Merge Gagner assez d''argent'!$A:$B,2,FALSE)</f>
        <v>Oui</v>
      </c>
      <c r="DX1825" t="s">
        <v>141</v>
      </c>
      <c r="DZ1825" t="s">
        <v>141</v>
      </c>
      <c r="EB1825" t="s">
        <v>141</v>
      </c>
      <c r="ED1825" t="s">
        <v>141</v>
      </c>
      <c r="EF1825" t="s">
        <v>129</v>
      </c>
      <c r="EG1825" t="s">
        <v>19030</v>
      </c>
      <c r="EH1825" t="s">
        <v>141</v>
      </c>
      <c r="EI1825" t="s">
        <v>157</v>
      </c>
      <c r="EJ1825" t="s">
        <v>157</v>
      </c>
      <c r="EK1825" t="s">
        <v>158</v>
      </c>
      <c r="EM1825" t="s">
        <v>300</v>
      </c>
      <c r="EN1825" t="s">
        <v>129</v>
      </c>
      <c r="EO1825" t="s">
        <v>141</v>
      </c>
      <c r="EP1825" t="s">
        <v>141</v>
      </c>
      <c r="EQ1825" t="s">
        <v>141</v>
      </c>
      <c r="ER1825" t="s">
        <v>129</v>
      </c>
      <c r="ES1825" t="s">
        <v>129</v>
      </c>
      <c r="ET1825" t="s">
        <v>141</v>
      </c>
      <c r="EU1825" t="s">
        <v>19031</v>
      </c>
      <c r="EV1825" t="s">
        <v>19032</v>
      </c>
    </row>
    <row r="1826" spans="1:152" hidden="1" x14ac:dyDescent="0.35">
      <c r="A1826" t="s">
        <v>19033</v>
      </c>
      <c r="B1826" t="s">
        <v>19034</v>
      </c>
      <c r="D1826" t="s">
        <v>12104</v>
      </c>
      <c r="E1826" t="s">
        <v>129</v>
      </c>
      <c r="F1826" t="s">
        <v>130</v>
      </c>
      <c r="G1826" t="s">
        <v>19035</v>
      </c>
      <c r="H1826" t="s">
        <v>19035</v>
      </c>
      <c r="I1826" s="1">
        <v>44823</v>
      </c>
      <c r="J1826" t="s">
        <v>132</v>
      </c>
      <c r="P1826" t="s">
        <v>133</v>
      </c>
      <c r="R1826" t="s">
        <v>11945</v>
      </c>
      <c r="S1826" s="1">
        <f>VLOOKUP(H1826,'[1]Base JI SMP'!$C:$F,4,FALSE)</f>
        <v>44783</v>
      </c>
      <c r="T1826" t="str">
        <f>VLOOKUP(H1826,'[2]Base JI SMP'!$C:$J,8,FALSE)</f>
        <v>Individual</v>
      </c>
      <c r="U1826" t="s">
        <v>135</v>
      </c>
      <c r="V1826" t="s">
        <v>135</v>
      </c>
      <c r="W1826" t="s">
        <v>135</v>
      </c>
      <c r="X1826" t="s">
        <v>135</v>
      </c>
      <c r="Y1826" t="s">
        <v>136</v>
      </c>
      <c r="Z1826" t="s">
        <v>137</v>
      </c>
      <c r="AA1826" t="s">
        <v>166</v>
      </c>
      <c r="AG1826" t="s">
        <v>167</v>
      </c>
      <c r="AH1826" t="s">
        <v>141</v>
      </c>
      <c r="AJ1826" t="s">
        <v>141</v>
      </c>
      <c r="AK1826" t="s">
        <v>19036</v>
      </c>
      <c r="AL1826" t="s">
        <v>129</v>
      </c>
      <c r="AN1826" t="s">
        <v>129</v>
      </c>
      <c r="AP1826" t="s">
        <v>129</v>
      </c>
      <c r="AQ1826" t="s">
        <v>141</v>
      </c>
      <c r="AR1826" t="s">
        <v>19037</v>
      </c>
      <c r="AS1826" t="s">
        <v>247</v>
      </c>
      <c r="AT1826" t="s">
        <v>143</v>
      </c>
      <c r="AU1826" t="s">
        <v>144</v>
      </c>
      <c r="CZ1826" t="s">
        <v>209</v>
      </c>
      <c r="DB1826" t="s">
        <v>145</v>
      </c>
      <c r="DC1826" t="s">
        <v>146</v>
      </c>
      <c r="DD1826" t="s">
        <v>19038</v>
      </c>
      <c r="DE1826" t="s">
        <v>148</v>
      </c>
      <c r="DF1826" t="s">
        <v>141</v>
      </c>
      <c r="DI1826" t="s">
        <v>196</v>
      </c>
      <c r="DJ1826" t="s">
        <v>141</v>
      </c>
      <c r="DK1826" t="s">
        <v>129</v>
      </c>
      <c r="DL1826" t="s">
        <v>141</v>
      </c>
      <c r="DM1826" t="s">
        <v>141</v>
      </c>
      <c r="DN1826" t="s">
        <v>141</v>
      </c>
      <c r="DO1826" t="s">
        <v>141</v>
      </c>
      <c r="DQ1826" t="s">
        <v>150</v>
      </c>
      <c r="DS1826" t="s">
        <v>19039</v>
      </c>
      <c r="DV1826" t="str">
        <f>VLOOKUP(H1826,'[3]Merge Gagner assez d''argent'!$A:$B,2,FALSE)</f>
        <v>Partiellement</v>
      </c>
      <c r="DX1826" t="s">
        <v>141</v>
      </c>
      <c r="DZ1826" t="s">
        <v>141</v>
      </c>
      <c r="EB1826" t="s">
        <v>141</v>
      </c>
      <c r="EC1826" t="s">
        <v>135</v>
      </c>
      <c r="ED1826" t="s">
        <v>129</v>
      </c>
      <c r="EE1826" t="s">
        <v>19040</v>
      </c>
      <c r="EF1826" t="s">
        <v>129</v>
      </c>
      <c r="EG1826" t="s">
        <v>19041</v>
      </c>
      <c r="EH1826" t="s">
        <v>141</v>
      </c>
      <c r="EI1826" t="s">
        <v>157</v>
      </c>
      <c r="EJ1826" t="s">
        <v>157</v>
      </c>
      <c r="EK1826" t="s">
        <v>181</v>
      </c>
      <c r="EM1826" t="s">
        <v>171</v>
      </c>
      <c r="EN1826" t="s">
        <v>141</v>
      </c>
      <c r="EO1826" t="s">
        <v>141</v>
      </c>
      <c r="EP1826" t="s">
        <v>141</v>
      </c>
      <c r="EQ1826" t="s">
        <v>141</v>
      </c>
      <c r="ER1826" t="s">
        <v>141</v>
      </c>
      <c r="ES1826" t="s">
        <v>141</v>
      </c>
      <c r="ET1826" t="s">
        <v>129</v>
      </c>
      <c r="EU1826" t="s">
        <v>19042</v>
      </c>
      <c r="EV1826" t="s">
        <v>19043</v>
      </c>
    </row>
    <row r="1827" spans="1:152" hidden="1" x14ac:dyDescent="0.35">
      <c r="A1827" t="s">
        <v>19044</v>
      </c>
      <c r="B1827" t="s">
        <v>19045</v>
      </c>
      <c r="D1827" t="s">
        <v>12104</v>
      </c>
      <c r="E1827" t="s">
        <v>129</v>
      </c>
      <c r="F1827" t="s">
        <v>130</v>
      </c>
      <c r="G1827" t="s">
        <v>19046</v>
      </c>
      <c r="H1827" t="s">
        <v>19046</v>
      </c>
      <c r="I1827" s="1">
        <v>44824</v>
      </c>
      <c r="J1827" t="s">
        <v>132</v>
      </c>
      <c r="P1827" t="s">
        <v>133</v>
      </c>
      <c r="R1827" t="s">
        <v>11945</v>
      </c>
      <c r="S1827" s="1">
        <f>VLOOKUP(H1827,'[1]Base JI SMP'!$C:$F,4,FALSE)</f>
        <v>44742</v>
      </c>
      <c r="T1827" t="str">
        <f>VLOOKUP(H1827,'[2]Base JI SMP'!$C:$J,8,FALSE)</f>
        <v>Individual</v>
      </c>
      <c r="U1827" t="str">
        <f>VLOOKUP(H1827,'[2]Base JI SMP'!$C:$M,11,FALSE)</f>
        <v>Business development/management training</v>
      </c>
      <c r="V1827" t="str">
        <f>VLOOKUP(H1827,'[2]Base JI SMP'!$C:$R,12,FALSE)</f>
        <v>Individual</v>
      </c>
      <c r="W1827" s="1">
        <f>VLOOKUP(H1827,'[1]Base JI SMP'!$C:$R,13,FALSE)</f>
        <v>44670</v>
      </c>
      <c r="X1827" s="1">
        <f>VLOOKUP(H1827,'[1]Base JI SMP'!$C:$P,14,FALSE)</f>
        <v>44670</v>
      </c>
      <c r="Y1827" t="s">
        <v>188</v>
      </c>
      <c r="Z1827" t="s">
        <v>137</v>
      </c>
      <c r="AA1827" t="s">
        <v>166</v>
      </c>
      <c r="AG1827" t="s">
        <v>5266</v>
      </c>
      <c r="AH1827" t="s">
        <v>141</v>
      </c>
      <c r="AJ1827" t="s">
        <v>129</v>
      </c>
      <c r="AL1827" t="s">
        <v>129</v>
      </c>
      <c r="AN1827" t="s">
        <v>129</v>
      </c>
      <c r="AP1827" t="s">
        <v>129</v>
      </c>
      <c r="AQ1827" t="s">
        <v>129</v>
      </c>
      <c r="AS1827" t="s">
        <v>349</v>
      </c>
      <c r="AT1827" t="s">
        <v>143</v>
      </c>
      <c r="AU1827" t="s">
        <v>144</v>
      </c>
      <c r="CZ1827" t="s">
        <v>552</v>
      </c>
      <c r="DB1827" t="s">
        <v>210</v>
      </c>
      <c r="DC1827" t="s">
        <v>173</v>
      </c>
      <c r="DD1827" t="s">
        <v>19047</v>
      </c>
      <c r="DE1827" t="s">
        <v>11804</v>
      </c>
      <c r="DF1827" t="s">
        <v>399</v>
      </c>
      <c r="DG1827" t="s">
        <v>399</v>
      </c>
      <c r="DI1827" t="s">
        <v>149</v>
      </c>
      <c r="DJ1827" t="s">
        <v>129</v>
      </c>
      <c r="DK1827" t="s">
        <v>141</v>
      </c>
      <c r="DL1827" t="s">
        <v>141</v>
      </c>
      <c r="DM1827" t="s">
        <v>141</v>
      </c>
      <c r="DN1827" t="s">
        <v>141</v>
      </c>
      <c r="DO1827" t="s">
        <v>141</v>
      </c>
      <c r="DQ1827" t="s">
        <v>150</v>
      </c>
      <c r="DS1827" t="s">
        <v>19048</v>
      </c>
      <c r="DV1827" t="str">
        <f>VLOOKUP(H1827,'[3]Merge Gagner assez d''argent'!$A:$B,2,FALSE)</f>
        <v>Oui</v>
      </c>
      <c r="DX1827" t="s">
        <v>129</v>
      </c>
      <c r="DY1827" t="s">
        <v>250</v>
      </c>
      <c r="DZ1827" t="s">
        <v>141</v>
      </c>
      <c r="EB1827" t="s">
        <v>141</v>
      </c>
      <c r="ED1827" t="s">
        <v>129</v>
      </c>
      <c r="EE1827" t="s">
        <v>19049</v>
      </c>
      <c r="EF1827" t="s">
        <v>129</v>
      </c>
      <c r="EG1827" t="s">
        <v>19050</v>
      </c>
      <c r="EH1827" t="s">
        <v>141</v>
      </c>
      <c r="EI1827" t="s">
        <v>156</v>
      </c>
      <c r="EJ1827" t="s">
        <v>157</v>
      </c>
      <c r="EK1827" t="s">
        <v>158</v>
      </c>
      <c r="EM1827" t="s">
        <v>6418</v>
      </c>
      <c r="EN1827" t="s">
        <v>141</v>
      </c>
      <c r="EO1827" t="s">
        <v>129</v>
      </c>
      <c r="EP1827" t="s">
        <v>129</v>
      </c>
      <c r="EQ1827" t="s">
        <v>141</v>
      </c>
      <c r="ER1827" t="s">
        <v>141</v>
      </c>
      <c r="ES1827" t="s">
        <v>141</v>
      </c>
      <c r="ET1827" t="s">
        <v>129</v>
      </c>
      <c r="EU1827" t="s">
        <v>19051</v>
      </c>
      <c r="EV1827" t="s">
        <v>19052</v>
      </c>
    </row>
    <row r="1828" spans="1:152" hidden="1" x14ac:dyDescent="0.35">
      <c r="A1828" t="s">
        <v>19053</v>
      </c>
      <c r="B1828" t="s">
        <v>19054</v>
      </c>
      <c r="D1828" t="s">
        <v>12104</v>
      </c>
      <c r="E1828" t="s">
        <v>129</v>
      </c>
      <c r="F1828" t="s">
        <v>130</v>
      </c>
      <c r="G1828" t="s">
        <v>19055</v>
      </c>
      <c r="H1828" t="s">
        <v>19055</v>
      </c>
      <c r="I1828" s="1">
        <v>44824</v>
      </c>
      <c r="J1828" t="s">
        <v>132</v>
      </c>
      <c r="P1828" t="s">
        <v>133</v>
      </c>
      <c r="R1828" t="s">
        <v>11945</v>
      </c>
      <c r="S1828" s="1">
        <f>VLOOKUP(H1828,'[1]Base JI SMP'!$C:$F,4,FALSE)</f>
        <v>44778</v>
      </c>
      <c r="T1828" t="str">
        <f>VLOOKUP(H1828,'[2]Base JI SMP'!$C:$J,8,FALSE)</f>
        <v>Individual</v>
      </c>
      <c r="U1828" t="str">
        <f>VLOOKUP(H1828,'[2]Base JI SMP'!$C:$M,11,FALSE)</f>
        <v>Business development/management training</v>
      </c>
      <c r="V1828" t="str">
        <f>VLOOKUP(H1828,'[2]Base JI SMP'!$C:$R,12,FALSE)</f>
        <v>Individual</v>
      </c>
      <c r="W1828" s="1">
        <f>VLOOKUP(H1828,'[1]Base JI SMP'!$C:$R,13,FALSE)</f>
        <v>44699</v>
      </c>
      <c r="X1828" s="1">
        <f>VLOOKUP(H1828,'[1]Base JI SMP'!$C:$P,14,FALSE)</f>
        <v>44699</v>
      </c>
      <c r="Y1828" t="s">
        <v>136</v>
      </c>
      <c r="Z1828" t="s">
        <v>137</v>
      </c>
      <c r="AA1828" t="s">
        <v>138</v>
      </c>
      <c r="AB1828" t="s">
        <v>141</v>
      </c>
      <c r="AG1828" t="s">
        <v>236</v>
      </c>
      <c r="AH1828" t="s">
        <v>141</v>
      </c>
      <c r="AJ1828" t="s">
        <v>129</v>
      </c>
      <c r="AL1828" t="s">
        <v>129</v>
      </c>
      <c r="AN1828" t="s">
        <v>129</v>
      </c>
      <c r="AP1828" t="s">
        <v>129</v>
      </c>
      <c r="AQ1828" t="s">
        <v>141</v>
      </c>
      <c r="AR1828" t="s">
        <v>19056</v>
      </c>
      <c r="AS1828" t="s">
        <v>1049</v>
      </c>
      <c r="AT1828" t="s">
        <v>143</v>
      </c>
      <c r="AU1828" t="s">
        <v>144</v>
      </c>
      <c r="CZ1828" t="s">
        <v>171</v>
      </c>
      <c r="DA1828" t="s">
        <v>14146</v>
      </c>
      <c r="DB1828" t="s">
        <v>592</v>
      </c>
      <c r="DC1828" t="s">
        <v>146</v>
      </c>
      <c r="DD1828" t="s">
        <v>19057</v>
      </c>
      <c r="DE1828" t="s">
        <v>148</v>
      </c>
      <c r="DF1828" t="s">
        <v>141</v>
      </c>
      <c r="DI1828" t="s">
        <v>196</v>
      </c>
      <c r="DJ1828" t="s">
        <v>141</v>
      </c>
      <c r="DK1828" t="s">
        <v>129</v>
      </c>
      <c r="DL1828" t="s">
        <v>141</v>
      </c>
      <c r="DM1828" t="s">
        <v>141</v>
      </c>
      <c r="DN1828" t="s">
        <v>141</v>
      </c>
      <c r="DO1828" t="s">
        <v>141</v>
      </c>
      <c r="DQ1828" t="s">
        <v>150</v>
      </c>
      <c r="DS1828" t="s">
        <v>19058</v>
      </c>
      <c r="DV1828" t="str">
        <f>VLOOKUP(H1828,'[3]Merge Gagner assez d''argent'!$A:$B,2,FALSE)</f>
        <v>Non</v>
      </c>
      <c r="DW1828" t="s">
        <v>19059</v>
      </c>
      <c r="DX1828" t="s">
        <v>141</v>
      </c>
      <c r="DZ1828" t="s">
        <v>141</v>
      </c>
      <c r="EB1828" t="s">
        <v>141</v>
      </c>
      <c r="ED1828" t="s">
        <v>129</v>
      </c>
      <c r="EE1828" t="s">
        <v>19040</v>
      </c>
      <c r="EF1828" t="s">
        <v>407</v>
      </c>
      <c r="EG1828" t="s">
        <v>19060</v>
      </c>
      <c r="EH1828" t="s">
        <v>2424</v>
      </c>
      <c r="EI1828" t="s">
        <v>157</v>
      </c>
      <c r="EJ1828" t="s">
        <v>157</v>
      </c>
      <c r="EK1828" t="s">
        <v>158</v>
      </c>
      <c r="EM1828" t="s">
        <v>171</v>
      </c>
      <c r="EN1828" t="s">
        <v>141</v>
      </c>
      <c r="EO1828" t="s">
        <v>141</v>
      </c>
      <c r="EP1828" t="s">
        <v>141</v>
      </c>
      <c r="EQ1828" t="s">
        <v>141</v>
      </c>
      <c r="ER1828" t="s">
        <v>141</v>
      </c>
      <c r="ES1828" t="s">
        <v>141</v>
      </c>
      <c r="ET1828" t="s">
        <v>129</v>
      </c>
      <c r="EU1828" t="s">
        <v>19061</v>
      </c>
      <c r="EV1828" t="s">
        <v>19062</v>
      </c>
    </row>
    <row r="1829" spans="1:152" hidden="1" x14ac:dyDescent="0.35">
      <c r="A1829" t="s">
        <v>19063</v>
      </c>
      <c r="B1829" t="s">
        <v>19064</v>
      </c>
      <c r="D1829" t="s">
        <v>19065</v>
      </c>
      <c r="E1829" t="s">
        <v>129</v>
      </c>
      <c r="F1829" t="s">
        <v>1036</v>
      </c>
      <c r="G1829" t="s">
        <v>19066</v>
      </c>
      <c r="H1829" t="s">
        <v>19066</v>
      </c>
      <c r="I1829" s="1">
        <v>44825</v>
      </c>
      <c r="J1829" t="s">
        <v>132</v>
      </c>
      <c r="P1829" t="s">
        <v>11945</v>
      </c>
      <c r="R1829" t="s">
        <v>11945</v>
      </c>
      <c r="S1829" s="1">
        <f>VLOOKUP(H1829,'[1]Base JI SMP'!$C:$F,4,FALSE)</f>
        <v>44770</v>
      </c>
      <c r="T1829" t="str">
        <f>VLOOKUP(H1829,'[2]Base JI SMP'!$C:$J,8,FALSE)</f>
        <v>Individual</v>
      </c>
      <c r="U1829" t="str">
        <f>VLOOKUP(H1829,'[2]Base JI SMP'!$C:$M,11,FALSE)</f>
        <v>Business development/management training</v>
      </c>
      <c r="V1829" t="str">
        <f>VLOOKUP(H1829,'[2]Base JI SMP'!$C:$R,12,FALSE)</f>
        <v>Individual</v>
      </c>
      <c r="W1829" s="1">
        <f>VLOOKUP(H1829,'[1]Base JI SMP'!$C:$R,13,FALSE)</f>
        <v>44725</v>
      </c>
      <c r="X1829" s="1">
        <f>VLOOKUP(H1829,'[1]Base JI SMP'!$C:$P,14,FALSE)</f>
        <v>44730</v>
      </c>
      <c r="Y1829" t="s">
        <v>136</v>
      </c>
      <c r="Z1829" t="s">
        <v>137</v>
      </c>
      <c r="AA1829" t="s">
        <v>348</v>
      </c>
      <c r="AG1829" t="s">
        <v>320</v>
      </c>
      <c r="AH1829" t="s">
        <v>141</v>
      </c>
      <c r="AJ1829" t="s">
        <v>129</v>
      </c>
      <c r="AL1829" t="s">
        <v>129</v>
      </c>
      <c r="AN1829" t="s">
        <v>129</v>
      </c>
      <c r="AP1829" t="s">
        <v>129</v>
      </c>
      <c r="AQ1829" t="s">
        <v>141</v>
      </c>
      <c r="AR1829" t="s">
        <v>19067</v>
      </c>
      <c r="AS1829" t="s">
        <v>236</v>
      </c>
      <c r="AT1829" t="s">
        <v>143</v>
      </c>
      <c r="AU1829" t="s">
        <v>144</v>
      </c>
      <c r="CZ1829" t="s">
        <v>209</v>
      </c>
      <c r="DB1829" t="s">
        <v>210</v>
      </c>
      <c r="DC1829" t="s">
        <v>901</v>
      </c>
      <c r="DD1829" t="s">
        <v>19068</v>
      </c>
      <c r="DE1829" t="s">
        <v>19069</v>
      </c>
      <c r="DF1829" t="s">
        <v>399</v>
      </c>
      <c r="DG1829" t="s">
        <v>399</v>
      </c>
      <c r="DI1829" t="s">
        <v>171</v>
      </c>
      <c r="DJ1829" t="s">
        <v>141</v>
      </c>
      <c r="DK1829" t="s">
        <v>141</v>
      </c>
      <c r="DL1829" t="s">
        <v>141</v>
      </c>
      <c r="DM1829" t="s">
        <v>141</v>
      </c>
      <c r="DN1829" t="s">
        <v>141</v>
      </c>
      <c r="DO1829" t="s">
        <v>129</v>
      </c>
      <c r="DP1829" t="s">
        <v>19070</v>
      </c>
      <c r="DQ1829" t="s">
        <v>150</v>
      </c>
      <c r="DS1829" t="s">
        <v>19071</v>
      </c>
      <c r="DU1829" t="s">
        <v>198</v>
      </c>
      <c r="DV1829" t="str">
        <f>VLOOKUP(H1829,'[3]Merge Gagner assez d''argent'!$A:$B,2,FALSE)</f>
        <v>Oui</v>
      </c>
      <c r="DX1829" t="s">
        <v>129</v>
      </c>
      <c r="DY1829" t="s">
        <v>167</v>
      </c>
      <c r="DZ1829" t="s">
        <v>141</v>
      </c>
      <c r="EB1829" t="s">
        <v>141</v>
      </c>
      <c r="EC1829" t="s">
        <v>19072</v>
      </c>
      <c r="ED1829" t="s">
        <v>141</v>
      </c>
      <c r="EF1829" t="s">
        <v>129</v>
      </c>
      <c r="EG1829" t="s">
        <v>19073</v>
      </c>
      <c r="EH1829" t="s">
        <v>141</v>
      </c>
      <c r="EI1829" t="s">
        <v>156</v>
      </c>
      <c r="EJ1829" t="s">
        <v>157</v>
      </c>
      <c r="EK1829" t="s">
        <v>158</v>
      </c>
      <c r="EM1829" t="s">
        <v>689</v>
      </c>
      <c r="EN1829" t="s">
        <v>141</v>
      </c>
      <c r="EO1829" t="s">
        <v>141</v>
      </c>
      <c r="EP1829" t="s">
        <v>129</v>
      </c>
      <c r="EQ1829" t="s">
        <v>141</v>
      </c>
      <c r="ER1829" t="s">
        <v>129</v>
      </c>
      <c r="ES1829" t="s">
        <v>141</v>
      </c>
      <c r="ET1829" t="s">
        <v>141</v>
      </c>
      <c r="EU1829" t="s">
        <v>19074</v>
      </c>
      <c r="EV1829" t="s">
        <v>19075</v>
      </c>
    </row>
    <row r="1830" spans="1:152" hidden="1" x14ac:dyDescent="0.35">
      <c r="A1830" t="s">
        <v>19076</v>
      </c>
      <c r="B1830" t="s">
        <v>19077</v>
      </c>
      <c r="D1830" t="s">
        <v>19065</v>
      </c>
      <c r="E1830" t="s">
        <v>129</v>
      </c>
      <c r="F1830" t="s">
        <v>1036</v>
      </c>
      <c r="G1830" t="s">
        <v>19078</v>
      </c>
      <c r="H1830" t="s">
        <v>19078</v>
      </c>
      <c r="I1830" s="1">
        <v>44825</v>
      </c>
      <c r="J1830" t="s">
        <v>132</v>
      </c>
      <c r="P1830" t="s">
        <v>11945</v>
      </c>
      <c r="R1830" t="s">
        <v>11945</v>
      </c>
      <c r="S1830" s="1">
        <f>VLOOKUP(H1830,'[1]Base JI SMP'!$C:$F,4,FALSE)</f>
        <v>44781</v>
      </c>
      <c r="T1830" t="str">
        <f>VLOOKUP(H1830,'[2]Base JI SMP'!$C:$J,8,FALSE)</f>
        <v>Individual</v>
      </c>
      <c r="U1830" t="str">
        <f>VLOOKUP(H1830,'[2]Base JI SMP'!$C:$M,11,FALSE)</f>
        <v>Business development/management training</v>
      </c>
      <c r="V1830" t="str">
        <f>VLOOKUP(H1830,'[2]Base JI SMP'!$C:$R,12,FALSE)</f>
        <v>Individual</v>
      </c>
      <c r="W1830" s="1">
        <f>VLOOKUP(H1830,'[1]Base JI SMP'!$C:$R,13,FALSE)</f>
        <v>44775</v>
      </c>
      <c r="X1830" s="1">
        <f>VLOOKUP(H1830,'[1]Base JI SMP'!$C:$P,14,FALSE)</f>
        <v>44780</v>
      </c>
      <c r="Y1830" t="s">
        <v>136</v>
      </c>
      <c r="Z1830" t="s">
        <v>189</v>
      </c>
      <c r="AA1830" t="s">
        <v>348</v>
      </c>
      <c r="AG1830" t="s">
        <v>320</v>
      </c>
      <c r="AH1830" t="s">
        <v>141</v>
      </c>
      <c r="AJ1830" t="s">
        <v>129</v>
      </c>
      <c r="AL1830" t="s">
        <v>129</v>
      </c>
      <c r="AN1830" t="s">
        <v>129</v>
      </c>
      <c r="AP1830" t="s">
        <v>141</v>
      </c>
      <c r="AQ1830" t="s">
        <v>129</v>
      </c>
      <c r="AS1830" t="s">
        <v>221</v>
      </c>
      <c r="AT1830" t="s">
        <v>143</v>
      </c>
      <c r="AU1830" t="s">
        <v>144</v>
      </c>
      <c r="CZ1830" t="s">
        <v>209</v>
      </c>
      <c r="DB1830" t="s">
        <v>210</v>
      </c>
      <c r="DC1830" t="s">
        <v>146</v>
      </c>
      <c r="DD1830" t="s">
        <v>19079</v>
      </c>
      <c r="DE1830" t="s">
        <v>19080</v>
      </c>
      <c r="DF1830" t="s">
        <v>399</v>
      </c>
      <c r="DG1830" t="s">
        <v>399</v>
      </c>
      <c r="DI1830" t="s">
        <v>149</v>
      </c>
      <c r="DJ1830" t="s">
        <v>129</v>
      </c>
      <c r="DK1830" t="s">
        <v>141</v>
      </c>
      <c r="DL1830" t="s">
        <v>141</v>
      </c>
      <c r="DM1830" t="s">
        <v>141</v>
      </c>
      <c r="DN1830" t="s">
        <v>141</v>
      </c>
      <c r="DO1830" t="s">
        <v>141</v>
      </c>
      <c r="DQ1830" t="s">
        <v>225</v>
      </c>
      <c r="DS1830" t="s">
        <v>19081</v>
      </c>
      <c r="DU1830" t="s">
        <v>198</v>
      </c>
      <c r="DV1830" t="str">
        <f>VLOOKUP(H1830,'[3]Merge Gagner assez d''argent'!$A:$B,2,FALSE)</f>
        <v>Partiellement</v>
      </c>
      <c r="DX1830" t="s">
        <v>141</v>
      </c>
      <c r="DZ1830" t="s">
        <v>141</v>
      </c>
      <c r="EB1830" t="s">
        <v>141</v>
      </c>
      <c r="EC1830" t="s">
        <v>19082</v>
      </c>
      <c r="ED1830" t="s">
        <v>141</v>
      </c>
      <c r="EF1830" t="s">
        <v>407</v>
      </c>
      <c r="EG1830" t="s">
        <v>19083</v>
      </c>
      <c r="EH1830" t="s">
        <v>468</v>
      </c>
      <c r="EI1830" t="s">
        <v>214</v>
      </c>
      <c r="EJ1830" t="s">
        <v>157</v>
      </c>
      <c r="EK1830" t="s">
        <v>181</v>
      </c>
      <c r="EM1830" t="s">
        <v>689</v>
      </c>
      <c r="EN1830" t="s">
        <v>141</v>
      </c>
      <c r="EO1830" t="s">
        <v>141</v>
      </c>
      <c r="EP1830" t="s">
        <v>129</v>
      </c>
      <c r="EQ1830" t="s">
        <v>141</v>
      </c>
      <c r="ER1830" t="s">
        <v>129</v>
      </c>
      <c r="ES1830" t="s">
        <v>141</v>
      </c>
      <c r="ET1830" t="s">
        <v>141</v>
      </c>
      <c r="EU1830" t="s">
        <v>19084</v>
      </c>
      <c r="EV1830" t="s">
        <v>19085</v>
      </c>
    </row>
    <row r="1831" spans="1:152" hidden="1" x14ac:dyDescent="0.35">
      <c r="A1831" t="s">
        <v>19086</v>
      </c>
      <c r="B1831" t="s">
        <v>19087</v>
      </c>
      <c r="D1831" t="s">
        <v>19065</v>
      </c>
      <c r="E1831" t="s">
        <v>129</v>
      </c>
      <c r="F1831" t="s">
        <v>1036</v>
      </c>
      <c r="G1831" t="s">
        <v>19088</v>
      </c>
      <c r="H1831" t="s">
        <v>19088</v>
      </c>
      <c r="I1831" s="1">
        <v>44825</v>
      </c>
      <c r="J1831" t="s">
        <v>132</v>
      </c>
      <c r="P1831" t="s">
        <v>11945</v>
      </c>
      <c r="R1831" t="s">
        <v>11945</v>
      </c>
      <c r="S1831" s="1">
        <f>VLOOKUP(H1831,'[1]Base JI SMP'!$C:$F,4,FALSE)</f>
        <v>44797</v>
      </c>
      <c r="T1831" t="str">
        <f>VLOOKUP(H1831,'[2]Base JI SMP'!$C:$J,8,FALSE)</f>
        <v>Individual</v>
      </c>
      <c r="U1831" t="str">
        <f>VLOOKUP(H1831,'[2]Base JI SMP'!$C:$M,11,FALSE)</f>
        <v>Business development/management training</v>
      </c>
      <c r="V1831" t="str">
        <f>VLOOKUP(H1831,'[2]Base JI SMP'!$C:$R,12,FALSE)</f>
        <v>Individual</v>
      </c>
      <c r="W1831" s="1">
        <f>VLOOKUP(H1831,'[1]Base JI SMP'!$C:$R,13,FALSE)</f>
        <v>44725</v>
      </c>
      <c r="X1831" s="1">
        <f>VLOOKUP(H1831,'[1]Base JI SMP'!$C:$P,14,FALSE)</f>
        <v>44730</v>
      </c>
      <c r="Y1831" t="s">
        <v>136</v>
      </c>
      <c r="Z1831" t="s">
        <v>137</v>
      </c>
      <c r="AA1831" t="s">
        <v>348</v>
      </c>
      <c r="AG1831">
        <v>6</v>
      </c>
      <c r="AH1831" t="s">
        <v>141</v>
      </c>
      <c r="AJ1831" t="s">
        <v>129</v>
      </c>
      <c r="AL1831" t="s">
        <v>129</v>
      </c>
      <c r="AN1831" t="s">
        <v>129</v>
      </c>
      <c r="AP1831" t="s">
        <v>129</v>
      </c>
      <c r="AQ1831" t="s">
        <v>141</v>
      </c>
      <c r="AS1831" t="s">
        <v>349</v>
      </c>
      <c r="AT1831" t="s">
        <v>143</v>
      </c>
      <c r="AU1831" t="s">
        <v>144</v>
      </c>
      <c r="CZ1831" t="s">
        <v>209</v>
      </c>
      <c r="DB1831" t="s">
        <v>210</v>
      </c>
      <c r="DC1831" t="s">
        <v>146</v>
      </c>
      <c r="DD1831" t="s">
        <v>19089</v>
      </c>
      <c r="DE1831" t="s">
        <v>148</v>
      </c>
      <c r="DF1831" t="s">
        <v>141</v>
      </c>
      <c r="DI1831" t="s">
        <v>196</v>
      </c>
      <c r="DJ1831" t="s">
        <v>141</v>
      </c>
      <c r="DK1831" t="s">
        <v>129</v>
      </c>
      <c r="DL1831" t="s">
        <v>141</v>
      </c>
      <c r="DM1831" t="s">
        <v>141</v>
      </c>
      <c r="DN1831" t="s">
        <v>141</v>
      </c>
      <c r="DO1831" t="s">
        <v>141</v>
      </c>
      <c r="DQ1831" t="s">
        <v>150</v>
      </c>
      <c r="DS1831" t="s">
        <v>19090</v>
      </c>
      <c r="DU1831" t="s">
        <v>198</v>
      </c>
      <c r="DV1831" t="str">
        <f>VLOOKUP(H1831,'[3]Merge Gagner assez d''argent'!$A:$B,2,FALSE)</f>
        <v>Partiellement</v>
      </c>
      <c r="DX1831" t="s">
        <v>141</v>
      </c>
      <c r="DZ1831" t="s">
        <v>141</v>
      </c>
      <c r="EB1831" t="s">
        <v>141</v>
      </c>
      <c r="EC1831" t="s">
        <v>19091</v>
      </c>
      <c r="ED1831" t="s">
        <v>141</v>
      </c>
      <c r="EF1831" t="s">
        <v>129</v>
      </c>
      <c r="EG1831" t="s">
        <v>19092</v>
      </c>
      <c r="EH1831" t="s">
        <v>468</v>
      </c>
      <c r="EI1831" t="s">
        <v>214</v>
      </c>
      <c r="EJ1831" t="s">
        <v>157</v>
      </c>
      <c r="EK1831" t="s">
        <v>181</v>
      </c>
      <c r="EM1831" t="s">
        <v>159</v>
      </c>
      <c r="EN1831" t="s">
        <v>141</v>
      </c>
      <c r="EO1831" t="s">
        <v>141</v>
      </c>
      <c r="EP1831" t="s">
        <v>141</v>
      </c>
      <c r="EQ1831" t="s">
        <v>141</v>
      </c>
      <c r="ER1831" t="s">
        <v>129</v>
      </c>
      <c r="ES1831" t="s">
        <v>141</v>
      </c>
      <c r="ET1831" t="s">
        <v>141</v>
      </c>
      <c r="EU1831" t="s">
        <v>19093</v>
      </c>
      <c r="EV1831" t="s">
        <v>19094</v>
      </c>
    </row>
    <row r="1832" spans="1:152" hidden="1" x14ac:dyDescent="0.35">
      <c r="A1832" t="s">
        <v>19095</v>
      </c>
      <c r="B1832" t="s">
        <v>19096</v>
      </c>
      <c r="D1832" t="s">
        <v>19065</v>
      </c>
      <c r="E1832" t="s">
        <v>129</v>
      </c>
      <c r="F1832" t="s">
        <v>1036</v>
      </c>
      <c r="G1832" t="s">
        <v>19097</v>
      </c>
      <c r="H1832" t="s">
        <v>19097</v>
      </c>
      <c r="I1832" s="1">
        <v>44825</v>
      </c>
      <c r="J1832" t="s">
        <v>132</v>
      </c>
      <c r="P1832" t="s">
        <v>11945</v>
      </c>
      <c r="R1832" t="s">
        <v>11945</v>
      </c>
      <c r="S1832" s="1">
        <f>VLOOKUP(H1832,'[1]Base JI SMP'!$C:$F,4,FALSE)</f>
        <v>44721</v>
      </c>
      <c r="T1832" t="s">
        <v>135</v>
      </c>
      <c r="U1832" t="str">
        <f>VLOOKUP(H1832,'[2]Base JI SMP'!$C:$M,11,FALSE)</f>
        <v>Business development/management training</v>
      </c>
      <c r="V1832" t="str">
        <f>VLOOKUP(H1832,'[2]Base JI SMP'!$C:$R,12,FALSE)</f>
        <v>Individual</v>
      </c>
      <c r="W1832" s="1">
        <f>VLOOKUP(H1832,'[1]Base JI SMP'!$C:$R,13,FALSE)</f>
        <v>44725</v>
      </c>
      <c r="X1832" s="1">
        <f>VLOOKUP(H1832,'[1]Base JI SMP'!$C:$P,14,FALSE)</f>
        <v>44730</v>
      </c>
      <c r="Y1832" t="s">
        <v>136</v>
      </c>
      <c r="Z1832" t="s">
        <v>137</v>
      </c>
      <c r="AA1832" t="s">
        <v>348</v>
      </c>
      <c r="AG1832" t="s">
        <v>167</v>
      </c>
      <c r="AH1832" t="s">
        <v>141</v>
      </c>
      <c r="AJ1832" t="s">
        <v>129</v>
      </c>
      <c r="AL1832" t="s">
        <v>129</v>
      </c>
      <c r="AN1832" t="s">
        <v>129</v>
      </c>
      <c r="AP1832" t="s">
        <v>129</v>
      </c>
      <c r="AQ1832" t="s">
        <v>129</v>
      </c>
      <c r="AS1832" t="s">
        <v>236</v>
      </c>
      <c r="AT1832" t="s">
        <v>143</v>
      </c>
      <c r="AU1832" t="s">
        <v>144</v>
      </c>
      <c r="CZ1832" t="s">
        <v>209</v>
      </c>
      <c r="DB1832" t="s">
        <v>210</v>
      </c>
      <c r="DC1832" t="s">
        <v>901</v>
      </c>
      <c r="DD1832" t="s">
        <v>19098</v>
      </c>
      <c r="DE1832" t="s">
        <v>1916</v>
      </c>
      <c r="DF1832" t="s">
        <v>399</v>
      </c>
      <c r="DG1832" t="s">
        <v>399</v>
      </c>
      <c r="DI1832" t="s">
        <v>149</v>
      </c>
      <c r="DJ1832" t="s">
        <v>129</v>
      </c>
      <c r="DK1832" t="s">
        <v>141</v>
      </c>
      <c r="DL1832" t="s">
        <v>141</v>
      </c>
      <c r="DM1832" t="s">
        <v>141</v>
      </c>
      <c r="DN1832" t="s">
        <v>141</v>
      </c>
      <c r="DO1832" t="s">
        <v>141</v>
      </c>
      <c r="DQ1832" t="s">
        <v>150</v>
      </c>
      <c r="DS1832" t="s">
        <v>19099</v>
      </c>
      <c r="DU1832" t="s">
        <v>198</v>
      </c>
      <c r="DV1832" t="str">
        <f>VLOOKUP(H1832,'[3]Merge Gagner assez d''argent'!$A:$B,2,FALSE)</f>
        <v>Oui</v>
      </c>
      <c r="DX1832" t="s">
        <v>129</v>
      </c>
      <c r="DY1832" t="s">
        <v>167</v>
      </c>
      <c r="DZ1832" t="s">
        <v>141</v>
      </c>
      <c r="EB1832" t="s">
        <v>141</v>
      </c>
      <c r="EC1832" t="s">
        <v>19100</v>
      </c>
      <c r="ED1832" t="s">
        <v>129</v>
      </c>
      <c r="EE1832" t="s">
        <v>19101</v>
      </c>
      <c r="EF1832" t="s">
        <v>129</v>
      </c>
      <c r="EG1832" t="s">
        <v>19102</v>
      </c>
      <c r="EH1832" t="s">
        <v>141</v>
      </c>
      <c r="EI1832" t="s">
        <v>214</v>
      </c>
      <c r="EJ1832" t="s">
        <v>157</v>
      </c>
      <c r="EK1832" t="s">
        <v>181</v>
      </c>
      <c r="EM1832" t="s">
        <v>689</v>
      </c>
      <c r="EN1832" t="s">
        <v>141</v>
      </c>
      <c r="EO1832" t="s">
        <v>141</v>
      </c>
      <c r="EP1832" t="s">
        <v>129</v>
      </c>
      <c r="EQ1832" t="s">
        <v>141</v>
      </c>
      <c r="ER1832" t="s">
        <v>129</v>
      </c>
      <c r="ES1832" t="s">
        <v>141</v>
      </c>
      <c r="ET1832" t="s">
        <v>141</v>
      </c>
      <c r="EU1832" t="s">
        <v>19103</v>
      </c>
      <c r="EV1832" t="s">
        <v>19104</v>
      </c>
    </row>
    <row r="1833" spans="1:152" hidden="1" x14ac:dyDescent="0.35">
      <c r="A1833" t="s">
        <v>19105</v>
      </c>
      <c r="B1833" t="s">
        <v>19106</v>
      </c>
      <c r="D1833" t="s">
        <v>19065</v>
      </c>
      <c r="E1833" t="s">
        <v>129</v>
      </c>
      <c r="F1833" t="s">
        <v>1036</v>
      </c>
      <c r="G1833" t="s">
        <v>19107</v>
      </c>
      <c r="H1833" t="s">
        <v>19107</v>
      </c>
      <c r="I1833" s="1">
        <v>44825</v>
      </c>
      <c r="J1833" t="s">
        <v>132</v>
      </c>
      <c r="P1833" t="s">
        <v>11945</v>
      </c>
      <c r="R1833" t="s">
        <v>11945</v>
      </c>
      <c r="S1833" s="1">
        <f>VLOOKUP(H1833,'[1]Base JI SMP'!$C:$F,4,FALSE)</f>
        <v>44770</v>
      </c>
      <c r="T1833" t="str">
        <f>VLOOKUP(H1833,'[2]Base JI SMP'!$C:$J,8,FALSE)</f>
        <v>Individual</v>
      </c>
      <c r="U1833" t="str">
        <f>VLOOKUP(H1833,'[2]Base JI SMP'!$C:$M,11,FALSE)</f>
        <v>Business development/management training</v>
      </c>
      <c r="V1833" t="str">
        <f>VLOOKUP(H1833,'[2]Base JI SMP'!$C:$R,12,FALSE)</f>
        <v>Individual</v>
      </c>
      <c r="W1833" s="1">
        <f>VLOOKUP(H1833,'[1]Base JI SMP'!$C:$R,13,FALSE)</f>
        <v>44725</v>
      </c>
      <c r="X1833" s="1">
        <f>VLOOKUP(H1833,'[1]Base JI SMP'!$C:$P,14,FALSE)</f>
        <v>44730</v>
      </c>
      <c r="Y1833" t="s">
        <v>136</v>
      </c>
      <c r="Z1833" t="s">
        <v>137</v>
      </c>
      <c r="AA1833" t="s">
        <v>348</v>
      </c>
      <c r="AG1833" t="s">
        <v>320</v>
      </c>
      <c r="AH1833" t="s">
        <v>141</v>
      </c>
      <c r="AJ1833" t="s">
        <v>129</v>
      </c>
      <c r="AL1833" t="s">
        <v>129</v>
      </c>
      <c r="AN1833" t="s">
        <v>129</v>
      </c>
      <c r="AP1833" t="s">
        <v>129</v>
      </c>
      <c r="AQ1833" t="s">
        <v>129</v>
      </c>
      <c r="AS1833" t="s">
        <v>236</v>
      </c>
      <c r="AT1833" t="s">
        <v>143</v>
      </c>
      <c r="AU1833" t="s">
        <v>144</v>
      </c>
      <c r="CZ1833" t="s">
        <v>209</v>
      </c>
      <c r="DB1833" t="s">
        <v>210</v>
      </c>
      <c r="DC1833" t="s">
        <v>146</v>
      </c>
      <c r="DD1833" t="s">
        <v>19089</v>
      </c>
      <c r="DE1833" t="s">
        <v>11353</v>
      </c>
      <c r="DF1833" t="s">
        <v>399</v>
      </c>
      <c r="DG1833" t="s">
        <v>399</v>
      </c>
      <c r="DI1833" t="s">
        <v>149</v>
      </c>
      <c r="DJ1833" t="s">
        <v>129</v>
      </c>
      <c r="DK1833" t="s">
        <v>141</v>
      </c>
      <c r="DL1833" t="s">
        <v>141</v>
      </c>
      <c r="DM1833" t="s">
        <v>141</v>
      </c>
      <c r="DN1833" t="s">
        <v>141</v>
      </c>
      <c r="DO1833" t="s">
        <v>141</v>
      </c>
      <c r="DQ1833" t="s">
        <v>150</v>
      </c>
      <c r="DS1833" t="s">
        <v>19108</v>
      </c>
      <c r="DT1833" t="s">
        <v>19109</v>
      </c>
      <c r="DU1833" t="s">
        <v>198</v>
      </c>
      <c r="DV1833" t="str">
        <f>VLOOKUP(H1833,'[3]Merge Gagner assez d''argent'!$A:$B,2,FALSE)</f>
        <v>Oui</v>
      </c>
      <c r="DX1833" t="s">
        <v>141</v>
      </c>
      <c r="DZ1833" t="s">
        <v>141</v>
      </c>
      <c r="EB1833" t="s">
        <v>141</v>
      </c>
      <c r="EC1833" t="s">
        <v>19091</v>
      </c>
      <c r="ED1833" t="s">
        <v>129</v>
      </c>
      <c r="EE1833" t="s">
        <v>19110</v>
      </c>
      <c r="EF1833" t="s">
        <v>129</v>
      </c>
      <c r="EG1833" t="s">
        <v>19111</v>
      </c>
      <c r="EH1833" t="s">
        <v>141</v>
      </c>
      <c r="EI1833" t="s">
        <v>214</v>
      </c>
      <c r="EJ1833" t="s">
        <v>157</v>
      </c>
      <c r="EK1833" t="s">
        <v>181</v>
      </c>
      <c r="EM1833" t="s">
        <v>689</v>
      </c>
      <c r="EN1833" t="s">
        <v>141</v>
      </c>
      <c r="EO1833" t="s">
        <v>141</v>
      </c>
      <c r="EP1833" t="s">
        <v>129</v>
      </c>
      <c r="EQ1833" t="s">
        <v>141</v>
      </c>
      <c r="ER1833" t="s">
        <v>129</v>
      </c>
      <c r="ES1833" t="s">
        <v>141</v>
      </c>
      <c r="ET1833" t="s">
        <v>141</v>
      </c>
      <c r="EU1833" t="s">
        <v>19112</v>
      </c>
      <c r="EV1833" t="s">
        <v>19113</v>
      </c>
    </row>
    <row r="1834" spans="1:152" hidden="1" x14ac:dyDescent="0.35">
      <c r="A1834" t="s">
        <v>19114</v>
      </c>
      <c r="B1834" t="s">
        <v>19115</v>
      </c>
      <c r="D1834" t="s">
        <v>19065</v>
      </c>
      <c r="E1834" t="s">
        <v>129</v>
      </c>
      <c r="F1834" t="s">
        <v>1036</v>
      </c>
      <c r="G1834" t="s">
        <v>19116</v>
      </c>
      <c r="H1834" t="s">
        <v>19116</v>
      </c>
      <c r="I1834" s="1">
        <v>44825</v>
      </c>
      <c r="J1834" t="s">
        <v>132</v>
      </c>
      <c r="P1834" t="s">
        <v>11945</v>
      </c>
      <c r="R1834" t="s">
        <v>11945</v>
      </c>
      <c r="S1834" s="1">
        <f>VLOOKUP(H1834,'[1]Base JI SMP'!$C:$F,4,FALSE)</f>
        <v>44770</v>
      </c>
      <c r="T1834" t="str">
        <f>VLOOKUP(H1834,'[2]Base JI SMP'!$C:$J,8,FALSE)</f>
        <v>Individual</v>
      </c>
      <c r="U1834" t="str">
        <f>VLOOKUP(H1834,'[2]Base JI SMP'!$C:$M,11,FALSE)</f>
        <v>Business development/management training</v>
      </c>
      <c r="V1834" t="str">
        <f>VLOOKUP(H1834,'[2]Base JI SMP'!$C:$R,12,FALSE)</f>
        <v>Individual</v>
      </c>
      <c r="W1834" s="1">
        <f>VLOOKUP(H1834,'[1]Base JI SMP'!$C:$R,13,FALSE)</f>
        <v>44725</v>
      </c>
      <c r="X1834" s="1">
        <f>VLOOKUP(H1834,'[1]Base JI SMP'!$C:$P,14,FALSE)</f>
        <v>44730</v>
      </c>
      <c r="Y1834" t="s">
        <v>136</v>
      </c>
      <c r="Z1834" t="s">
        <v>137</v>
      </c>
      <c r="AA1834" t="s">
        <v>348</v>
      </c>
      <c r="AG1834">
        <v>3</v>
      </c>
      <c r="AH1834" t="s">
        <v>141</v>
      </c>
      <c r="AJ1834" t="s">
        <v>129</v>
      </c>
      <c r="AL1834" t="s">
        <v>129</v>
      </c>
      <c r="AN1834" t="s">
        <v>129</v>
      </c>
      <c r="AP1834" t="s">
        <v>129</v>
      </c>
      <c r="AQ1834" t="s">
        <v>129</v>
      </c>
      <c r="AS1834" t="s">
        <v>236</v>
      </c>
      <c r="AT1834" t="s">
        <v>143</v>
      </c>
      <c r="AU1834" t="s">
        <v>144</v>
      </c>
      <c r="CZ1834" t="s">
        <v>209</v>
      </c>
      <c r="DB1834" t="s">
        <v>210</v>
      </c>
      <c r="DC1834" t="s">
        <v>901</v>
      </c>
      <c r="DD1834" t="s">
        <v>19117</v>
      </c>
      <c r="DE1834" t="s">
        <v>19118</v>
      </c>
      <c r="DF1834" t="s">
        <v>399</v>
      </c>
      <c r="DG1834" t="s">
        <v>399</v>
      </c>
      <c r="DI1834" t="s">
        <v>149</v>
      </c>
      <c r="DJ1834" t="s">
        <v>129</v>
      </c>
      <c r="DK1834" t="s">
        <v>141</v>
      </c>
      <c r="DL1834" t="s">
        <v>141</v>
      </c>
      <c r="DM1834" t="s">
        <v>141</v>
      </c>
      <c r="DN1834" t="s">
        <v>141</v>
      </c>
      <c r="DO1834" t="s">
        <v>141</v>
      </c>
      <c r="DQ1834" t="s">
        <v>150</v>
      </c>
      <c r="DS1834" t="s">
        <v>19119</v>
      </c>
      <c r="DV1834" t="str">
        <f>VLOOKUP(H1834,'[3]Merge Gagner assez d''argent'!$A:$B,2,FALSE)</f>
        <v>Oui</v>
      </c>
      <c r="DX1834" t="s">
        <v>129</v>
      </c>
      <c r="DY1834" t="s">
        <v>250</v>
      </c>
      <c r="DZ1834" t="s">
        <v>141</v>
      </c>
      <c r="EB1834" t="s">
        <v>141</v>
      </c>
      <c r="EC1834" t="s">
        <v>19091</v>
      </c>
      <c r="ED1834" t="s">
        <v>129</v>
      </c>
      <c r="EE1834" t="s">
        <v>19120</v>
      </c>
      <c r="EF1834" t="s">
        <v>129</v>
      </c>
      <c r="EG1834" t="s">
        <v>19121</v>
      </c>
      <c r="EH1834" t="s">
        <v>141</v>
      </c>
      <c r="EI1834" t="s">
        <v>157</v>
      </c>
      <c r="EJ1834" t="s">
        <v>157</v>
      </c>
      <c r="EK1834" t="s">
        <v>181</v>
      </c>
      <c r="EM1834" t="s">
        <v>689</v>
      </c>
      <c r="EN1834" t="s">
        <v>141</v>
      </c>
      <c r="EO1834" t="s">
        <v>141</v>
      </c>
      <c r="EP1834" t="s">
        <v>129</v>
      </c>
      <c r="EQ1834" t="s">
        <v>141</v>
      </c>
      <c r="ER1834" t="s">
        <v>129</v>
      </c>
      <c r="ES1834" t="s">
        <v>141</v>
      </c>
      <c r="ET1834" t="s">
        <v>141</v>
      </c>
      <c r="EU1834" t="s">
        <v>19122</v>
      </c>
      <c r="EV1834" t="s">
        <v>19123</v>
      </c>
    </row>
    <row r="1835" spans="1:152" hidden="1" x14ac:dyDescent="0.35">
      <c r="A1835" t="s">
        <v>19124</v>
      </c>
      <c r="B1835" t="s">
        <v>19125</v>
      </c>
      <c r="D1835" t="s">
        <v>12104</v>
      </c>
      <c r="E1835" t="s">
        <v>129</v>
      </c>
      <c r="F1835" t="s">
        <v>130</v>
      </c>
      <c r="G1835" t="s">
        <v>19126</v>
      </c>
      <c r="H1835" t="s">
        <v>19126</v>
      </c>
      <c r="I1835" s="1">
        <v>44825</v>
      </c>
      <c r="J1835" t="s">
        <v>132</v>
      </c>
      <c r="P1835" t="s">
        <v>133</v>
      </c>
      <c r="R1835" t="s">
        <v>11945</v>
      </c>
      <c r="S1835" s="1">
        <f>VLOOKUP(H1835,'[1]Base JI SMP'!$C:$F,4,FALSE)</f>
        <v>44683</v>
      </c>
      <c r="T1835" t="str">
        <f>VLOOKUP(H1835,'[2]Base JI SMP'!$C:$J,8,FALSE)</f>
        <v>Individual</v>
      </c>
      <c r="U1835" t="s">
        <v>135</v>
      </c>
      <c r="V1835" t="s">
        <v>135</v>
      </c>
      <c r="W1835" t="s">
        <v>135</v>
      </c>
      <c r="X1835" t="s">
        <v>135</v>
      </c>
      <c r="Y1835" t="s">
        <v>136</v>
      </c>
      <c r="Z1835" t="s">
        <v>137</v>
      </c>
      <c r="AA1835" t="s">
        <v>319</v>
      </c>
      <c r="AG1835" t="s">
        <v>320</v>
      </c>
      <c r="AH1835" t="s">
        <v>129</v>
      </c>
      <c r="AI1835" t="s">
        <v>19127</v>
      </c>
      <c r="AJ1835" t="s">
        <v>129</v>
      </c>
      <c r="AL1835" t="s">
        <v>129</v>
      </c>
      <c r="AN1835" t="s">
        <v>129</v>
      </c>
      <c r="AP1835" t="s">
        <v>129</v>
      </c>
      <c r="AQ1835" t="s">
        <v>129</v>
      </c>
      <c r="AS1835" t="s">
        <v>190</v>
      </c>
      <c r="AT1835" t="s">
        <v>143</v>
      </c>
      <c r="AU1835" t="s">
        <v>144</v>
      </c>
      <c r="CZ1835" t="s">
        <v>209</v>
      </c>
      <c r="DB1835" t="s">
        <v>210</v>
      </c>
      <c r="DC1835" t="s">
        <v>146</v>
      </c>
      <c r="DE1835" t="s">
        <v>148</v>
      </c>
      <c r="DF1835" t="s">
        <v>141</v>
      </c>
      <c r="DI1835" t="s">
        <v>149</v>
      </c>
      <c r="DJ1835" t="s">
        <v>129</v>
      </c>
      <c r="DK1835" t="s">
        <v>141</v>
      </c>
      <c r="DL1835" t="s">
        <v>141</v>
      </c>
      <c r="DM1835" t="s">
        <v>141</v>
      </c>
      <c r="DN1835" t="s">
        <v>141</v>
      </c>
      <c r="DO1835" t="s">
        <v>141</v>
      </c>
      <c r="DQ1835" t="s">
        <v>150</v>
      </c>
      <c r="DS1835" t="s">
        <v>19128</v>
      </c>
      <c r="DV1835" t="str">
        <f>VLOOKUP(H1835,'[3]Merge Gagner assez d''argent'!$A:$B,2,FALSE)</f>
        <v>Non</v>
      </c>
      <c r="DW1835" t="s">
        <v>19129</v>
      </c>
      <c r="DX1835" t="s">
        <v>141</v>
      </c>
      <c r="DZ1835" t="s">
        <v>141</v>
      </c>
      <c r="EB1835" t="s">
        <v>141</v>
      </c>
      <c r="ED1835" t="s">
        <v>129</v>
      </c>
      <c r="EE1835" t="s">
        <v>19040</v>
      </c>
      <c r="EF1835" t="s">
        <v>129</v>
      </c>
      <c r="EG1835" t="s">
        <v>19130</v>
      </c>
      <c r="EH1835" t="s">
        <v>141</v>
      </c>
      <c r="EI1835" t="s">
        <v>157</v>
      </c>
      <c r="EJ1835" t="s">
        <v>157</v>
      </c>
      <c r="EK1835" t="s">
        <v>158</v>
      </c>
      <c r="EM1835" t="s">
        <v>171</v>
      </c>
      <c r="EN1835" t="s">
        <v>141</v>
      </c>
      <c r="EO1835" t="s">
        <v>141</v>
      </c>
      <c r="EP1835" t="s">
        <v>141</v>
      </c>
      <c r="EQ1835" t="s">
        <v>141</v>
      </c>
      <c r="ER1835" t="s">
        <v>141</v>
      </c>
      <c r="ES1835" t="s">
        <v>141</v>
      </c>
      <c r="ET1835" t="s">
        <v>129</v>
      </c>
      <c r="EU1835" t="s">
        <v>19131</v>
      </c>
      <c r="EV1835" t="s">
        <v>19132</v>
      </c>
    </row>
    <row r="1836" spans="1:152" hidden="1" x14ac:dyDescent="0.35">
      <c r="A1836" t="s">
        <v>19133</v>
      </c>
      <c r="B1836" t="s">
        <v>19134</v>
      </c>
      <c r="D1836" t="s">
        <v>12128</v>
      </c>
      <c r="E1836" t="s">
        <v>129</v>
      </c>
      <c r="F1836" t="s">
        <v>130</v>
      </c>
      <c r="G1836" t="s">
        <v>19135</v>
      </c>
      <c r="H1836" t="s">
        <v>19135</v>
      </c>
      <c r="I1836" s="1">
        <v>44826</v>
      </c>
      <c r="J1836" t="s">
        <v>132</v>
      </c>
      <c r="P1836" t="s">
        <v>133</v>
      </c>
      <c r="R1836" t="s">
        <v>11945</v>
      </c>
      <c r="S1836" s="1">
        <f>VLOOKUP(H1836,'[1]Base JI SMP'!$C:$F,4,FALSE)</f>
        <v>44749</v>
      </c>
      <c r="T1836" t="str">
        <f>VLOOKUP(H1836,'[2]Base JI SMP'!$C:$J,8,FALSE)</f>
        <v>Individual</v>
      </c>
      <c r="U1836" t="s">
        <v>135</v>
      </c>
      <c r="V1836" t="s">
        <v>135</v>
      </c>
      <c r="W1836" t="s">
        <v>135</v>
      </c>
      <c r="X1836" t="s">
        <v>135</v>
      </c>
      <c r="Y1836" t="s">
        <v>188</v>
      </c>
      <c r="Z1836" t="s">
        <v>189</v>
      </c>
      <c r="AA1836" t="s">
        <v>1403</v>
      </c>
      <c r="AG1836" t="s">
        <v>1781</v>
      </c>
      <c r="AH1836" t="s">
        <v>141</v>
      </c>
      <c r="AJ1836" t="s">
        <v>129</v>
      </c>
      <c r="AL1836" t="s">
        <v>129</v>
      </c>
      <c r="AN1836" t="s">
        <v>129</v>
      </c>
      <c r="AP1836" t="s">
        <v>129</v>
      </c>
      <c r="AQ1836" t="s">
        <v>141</v>
      </c>
      <c r="AR1836" t="s">
        <v>19136</v>
      </c>
      <c r="AS1836">
        <v>14</v>
      </c>
      <c r="AT1836" t="s">
        <v>143</v>
      </c>
      <c r="AU1836" t="s">
        <v>144</v>
      </c>
      <c r="CZ1836" t="s">
        <v>209</v>
      </c>
      <c r="DB1836" t="s">
        <v>210</v>
      </c>
      <c r="DC1836" t="s">
        <v>173</v>
      </c>
      <c r="DD1836" t="s">
        <v>19137</v>
      </c>
      <c r="DE1836" t="s">
        <v>3010</v>
      </c>
      <c r="DF1836" t="s">
        <v>141</v>
      </c>
      <c r="DI1836" t="s">
        <v>149</v>
      </c>
      <c r="DJ1836" t="s">
        <v>129</v>
      </c>
      <c r="DK1836" t="s">
        <v>141</v>
      </c>
      <c r="DL1836" t="s">
        <v>141</v>
      </c>
      <c r="DM1836" t="s">
        <v>141</v>
      </c>
      <c r="DN1836" t="s">
        <v>141</v>
      </c>
      <c r="DO1836" t="s">
        <v>141</v>
      </c>
      <c r="DQ1836" t="s">
        <v>150</v>
      </c>
      <c r="DS1836" t="s">
        <v>19138</v>
      </c>
      <c r="DV1836" t="str">
        <f>VLOOKUP(H1836,'[3]Merge Gagner assez d''argent'!$A:$B,2,FALSE)</f>
        <v>Partiellement</v>
      </c>
      <c r="DX1836" t="s">
        <v>141</v>
      </c>
      <c r="DZ1836" t="s">
        <v>141</v>
      </c>
      <c r="EB1836" t="s">
        <v>141</v>
      </c>
      <c r="ED1836" t="s">
        <v>129</v>
      </c>
      <c r="EE1836" t="s">
        <v>19040</v>
      </c>
      <c r="EF1836" t="s">
        <v>129</v>
      </c>
      <c r="EG1836" t="s">
        <v>19139</v>
      </c>
      <c r="EH1836" t="s">
        <v>141</v>
      </c>
      <c r="EI1836" t="s">
        <v>156</v>
      </c>
      <c r="EJ1836" t="s">
        <v>157</v>
      </c>
      <c r="EK1836" t="s">
        <v>158</v>
      </c>
      <c r="EM1836" t="s">
        <v>2203</v>
      </c>
      <c r="EN1836" t="s">
        <v>141</v>
      </c>
      <c r="EO1836" t="s">
        <v>141</v>
      </c>
      <c r="EP1836" t="s">
        <v>141</v>
      </c>
      <c r="EQ1836" t="s">
        <v>129</v>
      </c>
      <c r="ER1836" t="s">
        <v>141</v>
      </c>
      <c r="ES1836" t="s">
        <v>141</v>
      </c>
      <c r="ET1836" t="s">
        <v>129</v>
      </c>
      <c r="EU1836" t="s">
        <v>19140</v>
      </c>
      <c r="EV1836" t="s">
        <v>19141</v>
      </c>
    </row>
    <row r="1837" spans="1:152" hidden="1" x14ac:dyDescent="0.35">
      <c r="A1837" t="s">
        <v>19142</v>
      </c>
      <c r="B1837" t="s">
        <v>19143</v>
      </c>
      <c r="D1837" t="s">
        <v>19065</v>
      </c>
      <c r="E1837" t="s">
        <v>129</v>
      </c>
      <c r="F1837" t="s">
        <v>1036</v>
      </c>
      <c r="G1837" t="s">
        <v>19144</v>
      </c>
      <c r="H1837" t="s">
        <v>19144</v>
      </c>
      <c r="I1837" s="1">
        <v>44827</v>
      </c>
      <c r="J1837" t="s">
        <v>132</v>
      </c>
      <c r="P1837" t="s">
        <v>11945</v>
      </c>
      <c r="R1837" t="s">
        <v>11945</v>
      </c>
      <c r="S1837" s="1">
        <f>VLOOKUP(H1837,'[1]Base JI SMP'!$C:$F,4,FALSE)</f>
        <v>44816</v>
      </c>
      <c r="T1837" t="str">
        <f>VLOOKUP(H1837,'[2]Base JI SMP'!$C:$J,8,FALSE)</f>
        <v>Individual</v>
      </c>
      <c r="U1837" t="str">
        <f>VLOOKUP(H1837,'[2]Base JI SMP'!$C:$M,11,FALSE)</f>
        <v>Business development/management training</v>
      </c>
      <c r="V1837" t="str">
        <f>VLOOKUP(H1837,'[2]Base JI SMP'!$C:$R,12,FALSE)</f>
        <v>Individual</v>
      </c>
      <c r="W1837" s="1">
        <f>VLOOKUP(H1837,'[1]Base JI SMP'!$C:$R,13,FALSE)</f>
        <v>44725</v>
      </c>
      <c r="X1837" s="1">
        <f>VLOOKUP(H1837,'[1]Base JI SMP'!$C:$P,14,FALSE)</f>
        <v>44730</v>
      </c>
      <c r="Y1837" t="s">
        <v>136</v>
      </c>
      <c r="Z1837" t="s">
        <v>137</v>
      </c>
      <c r="AA1837" t="s">
        <v>348</v>
      </c>
      <c r="AG1837">
        <v>6</v>
      </c>
      <c r="AH1837" t="s">
        <v>141</v>
      </c>
      <c r="AJ1837" t="s">
        <v>129</v>
      </c>
      <c r="AL1837" t="s">
        <v>129</v>
      </c>
      <c r="AN1837" t="s">
        <v>129</v>
      </c>
      <c r="AP1837" t="s">
        <v>129</v>
      </c>
      <c r="AQ1837" t="s">
        <v>129</v>
      </c>
      <c r="AS1837" t="s">
        <v>349</v>
      </c>
      <c r="AT1837" t="s">
        <v>143</v>
      </c>
      <c r="AU1837" t="s">
        <v>144</v>
      </c>
      <c r="CZ1837" t="s">
        <v>209</v>
      </c>
      <c r="DB1837" t="s">
        <v>210</v>
      </c>
      <c r="DC1837" t="s">
        <v>146</v>
      </c>
      <c r="DD1837" t="s">
        <v>19145</v>
      </c>
      <c r="DE1837" t="s">
        <v>18301</v>
      </c>
      <c r="DF1837" t="s">
        <v>399</v>
      </c>
      <c r="DG1837" t="s">
        <v>399</v>
      </c>
      <c r="DI1837" t="s">
        <v>149</v>
      </c>
      <c r="DJ1837" t="s">
        <v>129</v>
      </c>
      <c r="DK1837" t="s">
        <v>141</v>
      </c>
      <c r="DL1837" t="s">
        <v>141</v>
      </c>
      <c r="DM1837" t="s">
        <v>141</v>
      </c>
      <c r="DN1837" t="s">
        <v>141</v>
      </c>
      <c r="DO1837" t="s">
        <v>141</v>
      </c>
      <c r="DQ1837" t="s">
        <v>150</v>
      </c>
      <c r="DS1837" t="s">
        <v>19146</v>
      </c>
      <c r="DU1837" t="s">
        <v>198</v>
      </c>
      <c r="DV1837" t="str">
        <f>VLOOKUP(H1837,'[3]Merge Gagner assez d''argent'!$A:$B,2,FALSE)</f>
        <v>Oui</v>
      </c>
      <c r="DX1837" t="s">
        <v>141</v>
      </c>
      <c r="DZ1837" t="s">
        <v>141</v>
      </c>
      <c r="EB1837" t="s">
        <v>141</v>
      </c>
      <c r="EC1837" t="s">
        <v>19091</v>
      </c>
      <c r="ED1837" t="s">
        <v>129</v>
      </c>
      <c r="EE1837" t="s">
        <v>19147</v>
      </c>
      <c r="EF1837" t="s">
        <v>129</v>
      </c>
      <c r="EG1837" t="s">
        <v>19148</v>
      </c>
      <c r="EH1837" t="s">
        <v>141</v>
      </c>
      <c r="EI1837" t="s">
        <v>214</v>
      </c>
      <c r="EJ1837" t="s">
        <v>214</v>
      </c>
      <c r="EK1837" t="s">
        <v>181</v>
      </c>
      <c r="EM1837" t="s">
        <v>689</v>
      </c>
      <c r="EN1837" t="s">
        <v>141</v>
      </c>
      <c r="EO1837" t="s">
        <v>141</v>
      </c>
      <c r="EP1837" t="s">
        <v>129</v>
      </c>
      <c r="EQ1837" t="s">
        <v>141</v>
      </c>
      <c r="ER1837" t="s">
        <v>129</v>
      </c>
      <c r="ES1837" t="s">
        <v>141</v>
      </c>
      <c r="ET1837" t="s">
        <v>141</v>
      </c>
      <c r="EU1837" t="s">
        <v>19149</v>
      </c>
      <c r="EV1837" t="s">
        <v>19150</v>
      </c>
    </row>
    <row r="1838" spans="1:152" hidden="1" x14ac:dyDescent="0.35">
      <c r="A1838" t="s">
        <v>19151</v>
      </c>
      <c r="B1838" t="s">
        <v>19152</v>
      </c>
      <c r="D1838" t="s">
        <v>19065</v>
      </c>
      <c r="E1838" t="s">
        <v>129</v>
      </c>
      <c r="F1838" t="s">
        <v>1036</v>
      </c>
      <c r="G1838" t="s">
        <v>19153</v>
      </c>
      <c r="H1838" t="s">
        <v>19153</v>
      </c>
      <c r="I1838" s="1">
        <v>44827</v>
      </c>
      <c r="J1838" t="s">
        <v>132</v>
      </c>
      <c r="P1838" t="s">
        <v>11945</v>
      </c>
      <c r="R1838" t="s">
        <v>11945</v>
      </c>
      <c r="S1838" s="1">
        <f>VLOOKUP(H1838,'[1]Base JI SMP'!$C:$F,4,FALSE)</f>
        <v>44802</v>
      </c>
      <c r="T1838" t="str">
        <f>VLOOKUP(H1838,'[2]Base JI SMP'!$C:$J,8,FALSE)</f>
        <v>Individual</v>
      </c>
      <c r="U1838" t="str">
        <f>VLOOKUP(H1838,'[2]Base JI SMP'!$C:$M,11,FALSE)</f>
        <v>Business development/management training</v>
      </c>
      <c r="V1838" t="str">
        <f>VLOOKUP(H1838,'[2]Base JI SMP'!$C:$R,12,FALSE)</f>
        <v>Collective</v>
      </c>
      <c r="W1838" s="1">
        <f>VLOOKUP(H1838,'[1]Base JI SMP'!$C:$R,13,FALSE)</f>
        <v>44796</v>
      </c>
      <c r="X1838" s="1">
        <f>VLOOKUP(H1838,'[1]Base JI SMP'!$C:$P,14,FALSE)</f>
        <v>44801</v>
      </c>
      <c r="Y1838" t="s">
        <v>136</v>
      </c>
      <c r="Z1838" t="s">
        <v>137</v>
      </c>
      <c r="AA1838" t="s">
        <v>348</v>
      </c>
      <c r="AG1838">
        <v>3</v>
      </c>
      <c r="AH1838" t="s">
        <v>141</v>
      </c>
      <c r="AJ1838" t="s">
        <v>129</v>
      </c>
      <c r="AL1838" t="s">
        <v>129</v>
      </c>
      <c r="AN1838" t="s">
        <v>129</v>
      </c>
      <c r="AP1838" t="s">
        <v>129</v>
      </c>
      <c r="AQ1838" t="s">
        <v>129</v>
      </c>
      <c r="AS1838" t="s">
        <v>236</v>
      </c>
      <c r="AT1838" t="s">
        <v>143</v>
      </c>
      <c r="AU1838" t="s">
        <v>144</v>
      </c>
      <c r="CZ1838" t="s">
        <v>209</v>
      </c>
      <c r="DB1838" t="s">
        <v>210</v>
      </c>
      <c r="DC1838" t="s">
        <v>146</v>
      </c>
      <c r="DD1838" t="s">
        <v>19154</v>
      </c>
      <c r="DE1838" t="s">
        <v>958</v>
      </c>
      <c r="DF1838" t="s">
        <v>399</v>
      </c>
      <c r="DG1838" t="s">
        <v>399</v>
      </c>
      <c r="DI1838" t="s">
        <v>149</v>
      </c>
      <c r="DJ1838" t="s">
        <v>129</v>
      </c>
      <c r="DK1838" t="s">
        <v>141</v>
      </c>
      <c r="DL1838" t="s">
        <v>141</v>
      </c>
      <c r="DM1838" t="s">
        <v>141</v>
      </c>
      <c r="DN1838" t="s">
        <v>141</v>
      </c>
      <c r="DO1838" t="s">
        <v>141</v>
      </c>
      <c r="DQ1838" t="s">
        <v>150</v>
      </c>
      <c r="DS1838" t="s">
        <v>19155</v>
      </c>
      <c r="DU1838" t="s">
        <v>198</v>
      </c>
      <c r="DV1838" t="str">
        <f>VLOOKUP(H1838,'[3]Merge Gagner assez d''argent'!$A:$B,2,FALSE)</f>
        <v>Oui</v>
      </c>
      <c r="DX1838" t="s">
        <v>141</v>
      </c>
      <c r="DZ1838" t="s">
        <v>141</v>
      </c>
      <c r="EB1838" t="s">
        <v>141</v>
      </c>
      <c r="EC1838" t="s">
        <v>19156</v>
      </c>
      <c r="ED1838" t="s">
        <v>129</v>
      </c>
      <c r="EE1838" t="s">
        <v>19157</v>
      </c>
      <c r="EF1838" t="s">
        <v>129</v>
      </c>
      <c r="EG1838" t="s">
        <v>19158</v>
      </c>
      <c r="EH1838" t="s">
        <v>141</v>
      </c>
      <c r="EI1838" t="s">
        <v>214</v>
      </c>
      <c r="EJ1838" t="s">
        <v>157</v>
      </c>
      <c r="EK1838" t="s">
        <v>181</v>
      </c>
      <c r="EM1838" t="s">
        <v>689</v>
      </c>
      <c r="EN1838" t="s">
        <v>141</v>
      </c>
      <c r="EO1838" t="s">
        <v>141</v>
      </c>
      <c r="EP1838" t="s">
        <v>129</v>
      </c>
      <c r="EQ1838" t="s">
        <v>141</v>
      </c>
      <c r="ER1838" t="s">
        <v>129</v>
      </c>
      <c r="ES1838" t="s">
        <v>141</v>
      </c>
      <c r="ET1838" t="s">
        <v>141</v>
      </c>
      <c r="EU1838" t="s">
        <v>19159</v>
      </c>
      <c r="EV1838" t="s">
        <v>19160</v>
      </c>
    </row>
    <row r="1839" spans="1:152" hidden="1" x14ac:dyDescent="0.35">
      <c r="A1839" t="s">
        <v>19161</v>
      </c>
      <c r="B1839" t="s">
        <v>19162</v>
      </c>
      <c r="D1839" t="s">
        <v>19065</v>
      </c>
      <c r="E1839" t="s">
        <v>129</v>
      </c>
      <c r="F1839" t="s">
        <v>1036</v>
      </c>
      <c r="G1839" t="s">
        <v>19163</v>
      </c>
      <c r="H1839" t="s">
        <v>19163</v>
      </c>
      <c r="I1839" s="1">
        <v>44827</v>
      </c>
      <c r="J1839" t="s">
        <v>132</v>
      </c>
      <c r="P1839" t="s">
        <v>11945</v>
      </c>
      <c r="R1839" t="s">
        <v>11945</v>
      </c>
      <c r="S1839" s="1">
        <f>VLOOKUP(H1839,'[1]Base JI SMP'!$C:$F,4,FALSE)</f>
        <v>44777</v>
      </c>
      <c r="T1839" t="str">
        <f>VLOOKUP(H1839,'[2]Base JI SMP'!$C:$J,8,FALSE)</f>
        <v>Individual</v>
      </c>
      <c r="U1839" t="str">
        <f>VLOOKUP(H1839,'[2]Base JI SMP'!$C:$M,11,FALSE)</f>
        <v>Business development/management training</v>
      </c>
      <c r="V1839" t="str">
        <f>VLOOKUP(H1839,'[2]Base JI SMP'!$C:$R,12,FALSE)</f>
        <v>Individual</v>
      </c>
      <c r="W1839" s="1">
        <f>VLOOKUP(H1839,'[1]Base JI SMP'!$C:$R,13,FALSE)</f>
        <v>44725</v>
      </c>
      <c r="X1839" s="1">
        <f>VLOOKUP(H1839,'[1]Base JI SMP'!$C:$P,14,FALSE)</f>
        <v>44730</v>
      </c>
      <c r="Y1839" t="s">
        <v>136</v>
      </c>
      <c r="Z1839" t="s">
        <v>189</v>
      </c>
      <c r="AA1839" t="s">
        <v>348</v>
      </c>
      <c r="AG1839">
        <v>6</v>
      </c>
      <c r="AH1839" t="s">
        <v>141</v>
      </c>
      <c r="AJ1839" t="s">
        <v>129</v>
      </c>
      <c r="AL1839" t="s">
        <v>129</v>
      </c>
      <c r="AN1839" t="s">
        <v>129</v>
      </c>
      <c r="AP1839" t="s">
        <v>129</v>
      </c>
      <c r="AQ1839" t="s">
        <v>129</v>
      </c>
      <c r="AS1839" t="s">
        <v>208</v>
      </c>
      <c r="AT1839" t="s">
        <v>143</v>
      </c>
      <c r="AU1839" t="s">
        <v>144</v>
      </c>
      <c r="CZ1839" t="s">
        <v>209</v>
      </c>
      <c r="DB1839" t="s">
        <v>210</v>
      </c>
      <c r="DC1839" t="s">
        <v>146</v>
      </c>
      <c r="DD1839" t="s">
        <v>19164</v>
      </c>
      <c r="DE1839" t="s">
        <v>958</v>
      </c>
      <c r="DF1839" t="s">
        <v>399</v>
      </c>
      <c r="DG1839" t="s">
        <v>399</v>
      </c>
      <c r="DI1839" t="s">
        <v>171</v>
      </c>
      <c r="DJ1839" t="s">
        <v>141</v>
      </c>
      <c r="DK1839" t="s">
        <v>141</v>
      </c>
      <c r="DL1839" t="s">
        <v>141</v>
      </c>
      <c r="DM1839" t="s">
        <v>141</v>
      </c>
      <c r="DN1839" t="s">
        <v>141</v>
      </c>
      <c r="DO1839" t="s">
        <v>129</v>
      </c>
      <c r="DP1839" t="s">
        <v>19165</v>
      </c>
      <c r="DQ1839" t="s">
        <v>150</v>
      </c>
      <c r="DS1839" t="s">
        <v>19155</v>
      </c>
      <c r="DU1839" t="s">
        <v>198</v>
      </c>
      <c r="DV1839" t="str">
        <f>VLOOKUP(H1839,'[3]Merge Gagner assez d''argent'!$A:$B,2,FALSE)</f>
        <v>Non</v>
      </c>
      <c r="DW1839" t="s">
        <v>19166</v>
      </c>
      <c r="DX1839" t="s">
        <v>141</v>
      </c>
      <c r="DZ1839" t="s">
        <v>141</v>
      </c>
      <c r="EB1839" t="s">
        <v>141</v>
      </c>
      <c r="EC1839" t="s">
        <v>19091</v>
      </c>
      <c r="ED1839" t="s">
        <v>141</v>
      </c>
      <c r="EF1839" t="s">
        <v>129</v>
      </c>
      <c r="EG1839" t="s">
        <v>19167</v>
      </c>
      <c r="EH1839" t="s">
        <v>141</v>
      </c>
      <c r="EI1839" t="s">
        <v>214</v>
      </c>
      <c r="EJ1839" t="s">
        <v>157</v>
      </c>
      <c r="EK1839" t="s">
        <v>181</v>
      </c>
      <c r="EM1839" t="s">
        <v>689</v>
      </c>
      <c r="EN1839" t="s">
        <v>141</v>
      </c>
      <c r="EO1839" t="s">
        <v>141</v>
      </c>
      <c r="EP1839" t="s">
        <v>129</v>
      </c>
      <c r="EQ1839" t="s">
        <v>141</v>
      </c>
      <c r="ER1839" t="s">
        <v>129</v>
      </c>
      <c r="ES1839" t="s">
        <v>141</v>
      </c>
      <c r="ET1839" t="s">
        <v>141</v>
      </c>
      <c r="EU1839" t="s">
        <v>19168</v>
      </c>
      <c r="EV1839" t="s">
        <v>19169</v>
      </c>
    </row>
    <row r="1840" spans="1:152" hidden="1" x14ac:dyDescent="0.35">
      <c r="A1840" t="s">
        <v>19170</v>
      </c>
      <c r="B1840" t="s">
        <v>19171</v>
      </c>
      <c r="D1840" t="s">
        <v>12104</v>
      </c>
      <c r="E1840" t="s">
        <v>129</v>
      </c>
      <c r="F1840" t="s">
        <v>130</v>
      </c>
      <c r="G1840" t="s">
        <v>15041</v>
      </c>
      <c r="H1840" s="2"/>
      <c r="I1840" s="1">
        <v>44757</v>
      </c>
      <c r="J1840" t="s">
        <v>132</v>
      </c>
      <c r="P1840" t="s">
        <v>133</v>
      </c>
      <c r="R1840" t="s">
        <v>11945</v>
      </c>
      <c r="S1840" s="1" t="e">
        <f>VLOOKUP(H1840,'[1]Base JI SMP'!$C:$F,4,FALSE)</f>
        <v>#N/A</v>
      </c>
      <c r="T1840" t="e">
        <f>VLOOKUP(H1840,'[2]Base JI SMP'!$C:$J,8,FALSE)</f>
        <v>#N/A</v>
      </c>
      <c r="U1840" t="s">
        <v>135</v>
      </c>
      <c r="V1840" t="s">
        <v>135</v>
      </c>
      <c r="W1840" t="s">
        <v>135</v>
      </c>
      <c r="X1840" t="s">
        <v>135</v>
      </c>
      <c r="Y1840" t="s">
        <v>136</v>
      </c>
      <c r="Z1840" t="s">
        <v>137</v>
      </c>
      <c r="AA1840" t="s">
        <v>138</v>
      </c>
      <c r="AB1840" t="s">
        <v>129</v>
      </c>
      <c r="AC1840" t="s">
        <v>139</v>
      </c>
      <c r="AD1840" t="s">
        <v>140</v>
      </c>
      <c r="AE1840" t="s">
        <v>2233</v>
      </c>
      <c r="AG1840">
        <v>3</v>
      </c>
      <c r="AH1840" t="s">
        <v>141</v>
      </c>
      <c r="AJ1840" t="s">
        <v>129</v>
      </c>
      <c r="AL1840" t="s">
        <v>129</v>
      </c>
      <c r="AN1840" t="s">
        <v>129</v>
      </c>
      <c r="AP1840" t="s">
        <v>129</v>
      </c>
      <c r="AQ1840" t="s">
        <v>129</v>
      </c>
      <c r="AS1840" t="s">
        <v>221</v>
      </c>
      <c r="AT1840" t="s">
        <v>143</v>
      </c>
      <c r="AU1840" t="s">
        <v>144</v>
      </c>
      <c r="CZ1840" t="s">
        <v>209</v>
      </c>
      <c r="DB1840" t="s">
        <v>210</v>
      </c>
      <c r="DC1840" t="s">
        <v>146</v>
      </c>
      <c r="DD1840" t="s">
        <v>19172</v>
      </c>
      <c r="DE1840" t="s">
        <v>148</v>
      </c>
      <c r="DF1840" t="s">
        <v>399</v>
      </c>
      <c r="DG1840" t="s">
        <v>399</v>
      </c>
      <c r="DI1840" t="s">
        <v>149</v>
      </c>
      <c r="DJ1840" t="s">
        <v>129</v>
      </c>
      <c r="DK1840" t="s">
        <v>141</v>
      </c>
      <c r="DL1840" t="s">
        <v>141</v>
      </c>
      <c r="DM1840" t="s">
        <v>141</v>
      </c>
      <c r="DN1840" t="s">
        <v>141</v>
      </c>
      <c r="DO1840" t="s">
        <v>141</v>
      </c>
      <c r="DQ1840" t="s">
        <v>150</v>
      </c>
      <c r="DS1840" t="s">
        <v>19173</v>
      </c>
      <c r="DV1840" t="e">
        <f>VLOOKUP(H1840,'[3]Merge Gagner assez d''argent'!$A:$B,2,FALSE)</f>
        <v>#N/A</v>
      </c>
      <c r="DX1840" t="s">
        <v>141</v>
      </c>
      <c r="DZ1840" t="s">
        <v>141</v>
      </c>
      <c r="EB1840" t="s">
        <v>141</v>
      </c>
      <c r="ED1840" t="s">
        <v>129</v>
      </c>
      <c r="EE1840" t="s">
        <v>19040</v>
      </c>
      <c r="EF1840" t="s">
        <v>129</v>
      </c>
      <c r="EG1840" t="s">
        <v>19174</v>
      </c>
      <c r="EH1840" t="s">
        <v>141</v>
      </c>
      <c r="EI1840" t="s">
        <v>156</v>
      </c>
      <c r="EJ1840" t="s">
        <v>157</v>
      </c>
      <c r="EK1840" t="s">
        <v>158</v>
      </c>
      <c r="EM1840" t="s">
        <v>4474</v>
      </c>
      <c r="EN1840" t="s">
        <v>141</v>
      </c>
      <c r="EO1840" t="s">
        <v>141</v>
      </c>
      <c r="EP1840" t="s">
        <v>129</v>
      </c>
      <c r="EQ1840" t="s">
        <v>141</v>
      </c>
      <c r="ER1840" t="s">
        <v>141</v>
      </c>
      <c r="ES1840" t="s">
        <v>141</v>
      </c>
      <c r="ET1840" t="s">
        <v>129</v>
      </c>
      <c r="EU1840" t="s">
        <v>19175</v>
      </c>
      <c r="EV1840" t="s">
        <v>19176</v>
      </c>
    </row>
    <row r="1841" spans="1:152" hidden="1" x14ac:dyDescent="0.35">
      <c r="A1841" t="s">
        <v>19177</v>
      </c>
      <c r="B1841" t="s">
        <v>19178</v>
      </c>
      <c r="D1841" t="s">
        <v>12104</v>
      </c>
      <c r="E1841" t="s">
        <v>129</v>
      </c>
      <c r="F1841" t="s">
        <v>130</v>
      </c>
      <c r="G1841" t="s">
        <v>19179</v>
      </c>
      <c r="H1841" t="s">
        <v>19179</v>
      </c>
      <c r="I1841" s="1">
        <v>44827</v>
      </c>
      <c r="J1841" t="s">
        <v>132</v>
      </c>
      <c r="P1841" t="s">
        <v>133</v>
      </c>
      <c r="R1841" t="s">
        <v>11945</v>
      </c>
      <c r="S1841" s="1">
        <f>VLOOKUP(H1841,'[1]Base JI SMP'!$C:$F,4,FALSE)</f>
        <v>44691</v>
      </c>
      <c r="T1841" t="str">
        <f>VLOOKUP(H1841,'[2]Base JI SMP'!$C:$J,8,FALSE)</f>
        <v>Individual</v>
      </c>
      <c r="U1841" t="s">
        <v>135</v>
      </c>
      <c r="V1841" t="s">
        <v>135</v>
      </c>
      <c r="W1841" t="s">
        <v>135</v>
      </c>
      <c r="X1841" t="s">
        <v>135</v>
      </c>
      <c r="Y1841" t="s">
        <v>136</v>
      </c>
      <c r="Z1841" t="s">
        <v>137</v>
      </c>
      <c r="AA1841" t="s">
        <v>138</v>
      </c>
      <c r="AB1841" t="s">
        <v>141</v>
      </c>
      <c r="AG1841" t="s">
        <v>190</v>
      </c>
      <c r="AH1841" t="s">
        <v>141</v>
      </c>
      <c r="AJ1841" t="s">
        <v>129</v>
      </c>
      <c r="AL1841" t="s">
        <v>129</v>
      </c>
      <c r="AN1841" t="s">
        <v>129</v>
      </c>
      <c r="AP1841" t="s">
        <v>129</v>
      </c>
      <c r="AQ1841" t="s">
        <v>129</v>
      </c>
      <c r="AS1841" t="s">
        <v>221</v>
      </c>
      <c r="AT1841" t="s">
        <v>143</v>
      </c>
      <c r="AU1841" t="s">
        <v>144</v>
      </c>
      <c r="CZ1841" t="s">
        <v>1001</v>
      </c>
      <c r="DB1841" t="s">
        <v>145</v>
      </c>
      <c r="DC1841" t="s">
        <v>146</v>
      </c>
      <c r="DD1841" t="s">
        <v>19180</v>
      </c>
      <c r="DE1841" t="s">
        <v>148</v>
      </c>
      <c r="DF1841" t="s">
        <v>141</v>
      </c>
      <c r="DI1841" t="s">
        <v>149</v>
      </c>
      <c r="DJ1841" t="s">
        <v>129</v>
      </c>
      <c r="DK1841" t="s">
        <v>141</v>
      </c>
      <c r="DL1841" t="s">
        <v>141</v>
      </c>
      <c r="DM1841" t="s">
        <v>141</v>
      </c>
      <c r="DN1841" t="s">
        <v>141</v>
      </c>
      <c r="DO1841" t="s">
        <v>141</v>
      </c>
      <c r="DQ1841" t="s">
        <v>171</v>
      </c>
      <c r="DS1841" t="s">
        <v>19181</v>
      </c>
      <c r="DV1841" t="str">
        <f>VLOOKUP(H1841,'[3]Merge Gagner assez d''argent'!$A:$B,2,FALSE)</f>
        <v>Non</v>
      </c>
      <c r="DW1841" t="s">
        <v>19182</v>
      </c>
      <c r="DX1841" t="s">
        <v>141</v>
      </c>
      <c r="DZ1841" t="s">
        <v>141</v>
      </c>
      <c r="EB1841" t="s">
        <v>141</v>
      </c>
      <c r="ED1841" t="s">
        <v>686</v>
      </c>
      <c r="EF1841" t="s">
        <v>129</v>
      </c>
      <c r="EG1841" t="s">
        <v>19183</v>
      </c>
      <c r="EH1841" t="s">
        <v>141</v>
      </c>
      <c r="EI1841" t="s">
        <v>157</v>
      </c>
      <c r="EJ1841" t="s">
        <v>157</v>
      </c>
      <c r="EK1841" t="s">
        <v>181</v>
      </c>
      <c r="EM1841" t="s">
        <v>2203</v>
      </c>
      <c r="EN1841" t="s">
        <v>141</v>
      </c>
      <c r="EO1841" t="s">
        <v>141</v>
      </c>
      <c r="EP1841" t="s">
        <v>141</v>
      </c>
      <c r="EQ1841" t="s">
        <v>129</v>
      </c>
      <c r="ER1841" t="s">
        <v>141</v>
      </c>
      <c r="ES1841" t="s">
        <v>141</v>
      </c>
      <c r="ET1841" t="s">
        <v>129</v>
      </c>
      <c r="EU1841" t="s">
        <v>19184</v>
      </c>
      <c r="EV1841" t="s">
        <v>19185</v>
      </c>
    </row>
    <row r="1842" spans="1:152" hidden="1" x14ac:dyDescent="0.35">
      <c r="A1842" t="s">
        <v>19186</v>
      </c>
      <c r="B1842" t="s">
        <v>19187</v>
      </c>
      <c r="D1842" t="s">
        <v>14827</v>
      </c>
      <c r="E1842" t="s">
        <v>129</v>
      </c>
      <c r="F1842" t="s">
        <v>10188</v>
      </c>
      <c r="G1842" t="s">
        <v>19188</v>
      </c>
      <c r="H1842" t="s">
        <v>19188</v>
      </c>
      <c r="I1842" s="1">
        <v>44828</v>
      </c>
      <c r="J1842" t="s">
        <v>207</v>
      </c>
      <c r="K1842" t="s">
        <v>19189</v>
      </c>
      <c r="L1842" t="s">
        <v>19190</v>
      </c>
      <c r="M1842" t="s">
        <v>19191</v>
      </c>
      <c r="N1842" t="s">
        <v>19192</v>
      </c>
      <c r="O1842" t="s">
        <v>1128</v>
      </c>
      <c r="P1842" t="s">
        <v>11945</v>
      </c>
      <c r="R1842" t="s">
        <v>11945</v>
      </c>
      <c r="S1842" s="1" t="s">
        <v>135</v>
      </c>
      <c r="T1842" t="s">
        <v>135</v>
      </c>
      <c r="U1842" t="s">
        <v>135</v>
      </c>
      <c r="V1842" t="s">
        <v>135</v>
      </c>
      <c r="W1842" t="s">
        <v>135</v>
      </c>
      <c r="X1842" t="s">
        <v>135</v>
      </c>
      <c r="Y1842" t="s">
        <v>136</v>
      </c>
      <c r="Z1842" t="s">
        <v>189</v>
      </c>
      <c r="AA1842" t="s">
        <v>348</v>
      </c>
      <c r="AG1842" t="s">
        <v>250</v>
      </c>
      <c r="AH1842" t="s">
        <v>141</v>
      </c>
      <c r="AJ1842" t="s">
        <v>129</v>
      </c>
      <c r="AL1842" t="s">
        <v>129</v>
      </c>
      <c r="AN1842" t="s">
        <v>129</v>
      </c>
      <c r="AP1842" t="s">
        <v>129</v>
      </c>
      <c r="AQ1842" t="s">
        <v>129</v>
      </c>
      <c r="AS1842">
        <v>2</v>
      </c>
      <c r="AT1842" t="s">
        <v>143</v>
      </c>
      <c r="AU1842" t="s">
        <v>144</v>
      </c>
      <c r="CZ1842" t="s">
        <v>209</v>
      </c>
      <c r="DB1842" t="s">
        <v>210</v>
      </c>
      <c r="DC1842" t="s">
        <v>146</v>
      </c>
      <c r="DD1842" t="s">
        <v>19193</v>
      </c>
      <c r="DE1842" t="s">
        <v>10255</v>
      </c>
      <c r="DF1842" t="s">
        <v>399</v>
      </c>
      <c r="DG1842" t="s">
        <v>399</v>
      </c>
      <c r="DI1842" t="s">
        <v>149</v>
      </c>
      <c r="DJ1842" t="s">
        <v>129</v>
      </c>
      <c r="DK1842" t="s">
        <v>141</v>
      </c>
      <c r="DL1842" t="s">
        <v>141</v>
      </c>
      <c r="DM1842" t="s">
        <v>141</v>
      </c>
      <c r="DN1842" t="s">
        <v>141</v>
      </c>
      <c r="DO1842" t="s">
        <v>141</v>
      </c>
      <c r="DQ1842" t="s">
        <v>150</v>
      </c>
      <c r="DS1842" t="s">
        <v>19194</v>
      </c>
      <c r="DT1842" t="s">
        <v>19195</v>
      </c>
      <c r="DV1842" t="str">
        <f>VLOOKUP(H1842,'[3]Merge Gagner assez d''argent'!$A:$B,2,FALSE)</f>
        <v>Oui</v>
      </c>
      <c r="DX1842" t="s">
        <v>129</v>
      </c>
      <c r="DY1842" t="s">
        <v>250</v>
      </c>
      <c r="DZ1842" t="s">
        <v>141</v>
      </c>
      <c r="EB1842" t="s">
        <v>141</v>
      </c>
      <c r="ED1842" t="s">
        <v>141</v>
      </c>
      <c r="EF1842" t="s">
        <v>129</v>
      </c>
      <c r="EG1842" t="s">
        <v>19196</v>
      </c>
      <c r="EH1842" t="s">
        <v>141</v>
      </c>
      <c r="EI1842" t="s">
        <v>156</v>
      </c>
      <c r="EJ1842" t="s">
        <v>157</v>
      </c>
      <c r="EK1842" t="s">
        <v>158</v>
      </c>
      <c r="EM1842" t="s">
        <v>10966</v>
      </c>
      <c r="EN1842" t="s">
        <v>129</v>
      </c>
      <c r="EO1842" t="s">
        <v>141</v>
      </c>
      <c r="EP1842" t="s">
        <v>141</v>
      </c>
      <c r="EQ1842" t="s">
        <v>129</v>
      </c>
      <c r="ER1842" t="s">
        <v>129</v>
      </c>
      <c r="ES1842" t="s">
        <v>129</v>
      </c>
      <c r="ET1842" t="s">
        <v>141</v>
      </c>
      <c r="EU1842" t="s">
        <v>19197</v>
      </c>
      <c r="EV1842" t="s">
        <v>19198</v>
      </c>
    </row>
    <row r="1843" spans="1:152" hidden="1" x14ac:dyDescent="0.35">
      <c r="A1843" t="s">
        <v>19199</v>
      </c>
      <c r="B1843" t="s">
        <v>19200</v>
      </c>
      <c r="D1843" t="s">
        <v>14827</v>
      </c>
      <c r="E1843" t="s">
        <v>129</v>
      </c>
      <c r="F1843" t="s">
        <v>10188</v>
      </c>
      <c r="G1843" t="s">
        <v>19201</v>
      </c>
      <c r="H1843" t="s">
        <v>19201</v>
      </c>
      <c r="I1843" s="1">
        <v>44828</v>
      </c>
      <c r="J1843" t="s">
        <v>132</v>
      </c>
      <c r="P1843" t="s">
        <v>11945</v>
      </c>
      <c r="R1843" t="s">
        <v>11945</v>
      </c>
      <c r="S1843" s="1" t="s">
        <v>135</v>
      </c>
      <c r="T1843" t="s">
        <v>135</v>
      </c>
      <c r="U1843" t="s">
        <v>135</v>
      </c>
      <c r="V1843" t="s">
        <v>135</v>
      </c>
      <c r="W1843" t="s">
        <v>135</v>
      </c>
      <c r="X1843" t="s">
        <v>135</v>
      </c>
      <c r="Y1843" t="s">
        <v>136</v>
      </c>
      <c r="Z1843" t="s">
        <v>189</v>
      </c>
      <c r="AA1843" t="s">
        <v>348</v>
      </c>
      <c r="AG1843" t="s">
        <v>320</v>
      </c>
      <c r="AH1843" t="s">
        <v>141</v>
      </c>
      <c r="AJ1843" t="s">
        <v>129</v>
      </c>
      <c r="AL1843" t="s">
        <v>129</v>
      </c>
      <c r="AN1843" t="s">
        <v>129</v>
      </c>
      <c r="AP1843" t="s">
        <v>129</v>
      </c>
      <c r="AQ1843" t="s">
        <v>129</v>
      </c>
      <c r="AS1843">
        <v>8</v>
      </c>
      <c r="AT1843" t="s">
        <v>143</v>
      </c>
      <c r="AU1843" t="s">
        <v>144</v>
      </c>
      <c r="CZ1843" t="s">
        <v>171</v>
      </c>
      <c r="DA1843" t="s">
        <v>14434</v>
      </c>
      <c r="DB1843" t="s">
        <v>592</v>
      </c>
      <c r="DC1843" t="s">
        <v>146</v>
      </c>
      <c r="DD1843" t="s">
        <v>19202</v>
      </c>
      <c r="DE1843" t="s">
        <v>10255</v>
      </c>
      <c r="DF1843" t="s">
        <v>399</v>
      </c>
      <c r="DG1843" t="s">
        <v>399</v>
      </c>
      <c r="DI1843" t="s">
        <v>149</v>
      </c>
      <c r="DJ1843" t="s">
        <v>129</v>
      </c>
      <c r="DK1843" t="s">
        <v>141</v>
      </c>
      <c r="DL1843" t="s">
        <v>141</v>
      </c>
      <c r="DM1843" t="s">
        <v>141</v>
      </c>
      <c r="DN1843" t="s">
        <v>141</v>
      </c>
      <c r="DO1843" t="s">
        <v>141</v>
      </c>
      <c r="DQ1843" t="s">
        <v>150</v>
      </c>
      <c r="DS1843" t="s">
        <v>19203</v>
      </c>
      <c r="DT1843" t="s">
        <v>19204</v>
      </c>
      <c r="DV1843" t="str">
        <f>VLOOKUP(H1843,'[3]Merge Gagner assez d''argent'!$A:$B,2,FALSE)</f>
        <v>Oui</v>
      </c>
      <c r="DX1843" t="s">
        <v>141</v>
      </c>
      <c r="DZ1843" t="s">
        <v>141</v>
      </c>
      <c r="EB1843" t="s">
        <v>141</v>
      </c>
      <c r="ED1843" t="s">
        <v>141</v>
      </c>
      <c r="EF1843" t="s">
        <v>129</v>
      </c>
      <c r="EG1843" t="s">
        <v>19205</v>
      </c>
      <c r="EH1843" t="s">
        <v>141</v>
      </c>
      <c r="EI1843" t="s">
        <v>156</v>
      </c>
      <c r="EJ1843" t="s">
        <v>157</v>
      </c>
      <c r="EK1843" t="s">
        <v>158</v>
      </c>
      <c r="EM1843" t="s">
        <v>10966</v>
      </c>
      <c r="EN1843" t="s">
        <v>129</v>
      </c>
      <c r="EO1843" t="s">
        <v>141</v>
      </c>
      <c r="EP1843" t="s">
        <v>141</v>
      </c>
      <c r="EQ1843" t="s">
        <v>129</v>
      </c>
      <c r="ER1843" t="s">
        <v>129</v>
      </c>
      <c r="ES1843" t="s">
        <v>129</v>
      </c>
      <c r="ET1843" t="s">
        <v>141</v>
      </c>
      <c r="EU1843" t="s">
        <v>19206</v>
      </c>
      <c r="EV1843" t="s">
        <v>19207</v>
      </c>
    </row>
    <row r="1844" spans="1:152" hidden="1" x14ac:dyDescent="0.35">
      <c r="A1844" t="s">
        <v>19208</v>
      </c>
      <c r="B1844" t="s">
        <v>19209</v>
      </c>
      <c r="D1844" t="s">
        <v>19065</v>
      </c>
      <c r="E1844" t="s">
        <v>129</v>
      </c>
      <c r="F1844" t="s">
        <v>1036</v>
      </c>
      <c r="G1844" t="s">
        <v>19210</v>
      </c>
      <c r="H1844" t="s">
        <v>19210</v>
      </c>
      <c r="I1844" s="1">
        <v>44830</v>
      </c>
      <c r="J1844" t="s">
        <v>132</v>
      </c>
      <c r="P1844" t="s">
        <v>11945</v>
      </c>
      <c r="R1844" t="s">
        <v>11945</v>
      </c>
      <c r="S1844" s="1">
        <f>VLOOKUP(H1844,'[1]Base JI SMP'!$C:$F,4,FALSE)</f>
        <v>44770</v>
      </c>
      <c r="T1844" t="str">
        <f>VLOOKUP(H1844,'[2]Base JI SMP'!$C:$J,8,FALSE)</f>
        <v>Individual</v>
      </c>
      <c r="U1844" t="str">
        <f>VLOOKUP(H1844,'[2]Base JI SMP'!$C:$M,11,FALSE)</f>
        <v>Business development/management training</v>
      </c>
      <c r="V1844" t="str">
        <f>VLOOKUP(H1844,'[2]Base JI SMP'!$C:$R,12,FALSE)</f>
        <v>Individual</v>
      </c>
      <c r="W1844" s="1">
        <f>VLOOKUP(H1844,'[1]Base JI SMP'!$C:$R,13,FALSE)</f>
        <v>44725</v>
      </c>
      <c r="X1844" s="1">
        <f>VLOOKUP(H1844,'[1]Base JI SMP'!$C:$P,14,FALSE)</f>
        <v>44730</v>
      </c>
      <c r="Y1844" t="s">
        <v>136</v>
      </c>
      <c r="Z1844" t="s">
        <v>137</v>
      </c>
      <c r="AA1844" t="s">
        <v>348</v>
      </c>
      <c r="AG1844" t="s">
        <v>250</v>
      </c>
      <c r="AH1844" t="s">
        <v>141</v>
      </c>
      <c r="AJ1844" t="s">
        <v>129</v>
      </c>
      <c r="AL1844" t="s">
        <v>129</v>
      </c>
      <c r="AN1844" t="s">
        <v>129</v>
      </c>
      <c r="AP1844" t="s">
        <v>141</v>
      </c>
      <c r="AQ1844" t="s">
        <v>141</v>
      </c>
      <c r="AR1844" t="s">
        <v>19211</v>
      </c>
      <c r="AS1844" t="s">
        <v>236</v>
      </c>
      <c r="AT1844" t="s">
        <v>143</v>
      </c>
      <c r="AU1844" t="s">
        <v>144</v>
      </c>
      <c r="CZ1844" t="s">
        <v>209</v>
      </c>
      <c r="DB1844" t="s">
        <v>210</v>
      </c>
      <c r="DC1844" t="s">
        <v>901</v>
      </c>
      <c r="DD1844" t="s">
        <v>19212</v>
      </c>
      <c r="DE1844" t="s">
        <v>1916</v>
      </c>
      <c r="DF1844" t="s">
        <v>399</v>
      </c>
      <c r="DG1844" t="s">
        <v>399</v>
      </c>
      <c r="DI1844" t="s">
        <v>149</v>
      </c>
      <c r="DJ1844" t="s">
        <v>129</v>
      </c>
      <c r="DK1844" t="s">
        <v>141</v>
      </c>
      <c r="DL1844" t="s">
        <v>141</v>
      </c>
      <c r="DM1844" t="s">
        <v>141</v>
      </c>
      <c r="DN1844" t="s">
        <v>141</v>
      </c>
      <c r="DO1844" t="s">
        <v>141</v>
      </c>
      <c r="DQ1844" t="s">
        <v>225</v>
      </c>
      <c r="DS1844" t="s">
        <v>19213</v>
      </c>
      <c r="DU1844" t="s">
        <v>198</v>
      </c>
      <c r="DV1844" t="str">
        <f>VLOOKUP(H1844,'[3]Merge Gagner assez d''argent'!$A:$B,2,FALSE)</f>
        <v>Partiellement</v>
      </c>
      <c r="DX1844" t="s">
        <v>129</v>
      </c>
      <c r="DY1844" t="s">
        <v>167</v>
      </c>
      <c r="DZ1844" t="s">
        <v>141</v>
      </c>
      <c r="EB1844" t="s">
        <v>141</v>
      </c>
      <c r="EC1844" t="s">
        <v>19091</v>
      </c>
      <c r="ED1844" t="s">
        <v>129</v>
      </c>
      <c r="EE1844" t="s">
        <v>19214</v>
      </c>
      <c r="EF1844" t="s">
        <v>407</v>
      </c>
      <c r="EG1844" t="s">
        <v>19215</v>
      </c>
      <c r="EH1844" t="s">
        <v>141</v>
      </c>
      <c r="EI1844" t="s">
        <v>214</v>
      </c>
      <c r="EJ1844" t="s">
        <v>157</v>
      </c>
      <c r="EK1844" t="s">
        <v>181</v>
      </c>
      <c r="EM1844" t="s">
        <v>2837</v>
      </c>
      <c r="EN1844" t="s">
        <v>129</v>
      </c>
      <c r="EO1844" t="s">
        <v>141</v>
      </c>
      <c r="EP1844" t="s">
        <v>129</v>
      </c>
      <c r="EQ1844" t="s">
        <v>141</v>
      </c>
      <c r="ER1844" t="s">
        <v>129</v>
      </c>
      <c r="ES1844" t="s">
        <v>141</v>
      </c>
      <c r="ET1844" t="s">
        <v>141</v>
      </c>
      <c r="EU1844" t="s">
        <v>19216</v>
      </c>
      <c r="EV1844" t="s">
        <v>19217</v>
      </c>
    </row>
    <row r="1845" spans="1:152" hidden="1" x14ac:dyDescent="0.35">
      <c r="A1845" t="s">
        <v>19218</v>
      </c>
      <c r="B1845" t="s">
        <v>19219</v>
      </c>
      <c r="D1845" t="s">
        <v>19065</v>
      </c>
      <c r="E1845" t="s">
        <v>129</v>
      </c>
      <c r="F1845" t="s">
        <v>1036</v>
      </c>
      <c r="G1845" t="s">
        <v>19220</v>
      </c>
      <c r="H1845" t="s">
        <v>19220</v>
      </c>
      <c r="I1845" s="1">
        <v>44830</v>
      </c>
      <c r="J1845" t="s">
        <v>132</v>
      </c>
      <c r="P1845" t="s">
        <v>11945</v>
      </c>
      <c r="R1845" t="s">
        <v>11945</v>
      </c>
      <c r="S1845" s="1">
        <f>VLOOKUP(H1845,'[1]Base JI SMP'!$C:$F,4,FALSE)</f>
        <v>44770</v>
      </c>
      <c r="T1845" t="str">
        <f>VLOOKUP(H1845,'[2]Base JI SMP'!$C:$J,8,FALSE)</f>
        <v>Individual</v>
      </c>
      <c r="U1845" t="str">
        <f>VLOOKUP(H1845,'[2]Base JI SMP'!$C:$M,11,FALSE)</f>
        <v>Business development/management training</v>
      </c>
      <c r="V1845" t="str">
        <f>VLOOKUP(H1845,'[2]Base JI SMP'!$C:$R,12,FALSE)</f>
        <v>Individual</v>
      </c>
      <c r="W1845" s="1">
        <f>VLOOKUP(H1845,'[1]Base JI SMP'!$C:$R,13,FALSE)</f>
        <v>44725</v>
      </c>
      <c r="X1845" s="1">
        <f>VLOOKUP(H1845,'[1]Base JI SMP'!$C:$P,14,FALSE)</f>
        <v>44730</v>
      </c>
      <c r="Y1845" t="s">
        <v>136</v>
      </c>
      <c r="Z1845" t="s">
        <v>189</v>
      </c>
      <c r="AA1845" t="s">
        <v>348</v>
      </c>
      <c r="AG1845" t="s">
        <v>167</v>
      </c>
      <c r="AH1845" t="s">
        <v>141</v>
      </c>
      <c r="AJ1845" t="s">
        <v>129</v>
      </c>
      <c r="AL1845" t="s">
        <v>129</v>
      </c>
      <c r="AN1845" t="s">
        <v>129</v>
      </c>
      <c r="AP1845" t="s">
        <v>129</v>
      </c>
      <c r="AQ1845" t="s">
        <v>141</v>
      </c>
      <c r="AR1845" t="s">
        <v>19221</v>
      </c>
      <c r="AS1845" t="s">
        <v>208</v>
      </c>
      <c r="AT1845" t="s">
        <v>143</v>
      </c>
      <c r="AU1845" t="s">
        <v>144</v>
      </c>
      <c r="CZ1845" t="s">
        <v>209</v>
      </c>
      <c r="DB1845" t="s">
        <v>210</v>
      </c>
      <c r="DC1845" t="s">
        <v>146</v>
      </c>
      <c r="DD1845" t="s">
        <v>19222</v>
      </c>
      <c r="DE1845" t="s">
        <v>2380</v>
      </c>
      <c r="DF1845" t="s">
        <v>399</v>
      </c>
      <c r="DG1845" t="s">
        <v>399</v>
      </c>
      <c r="DI1845" t="s">
        <v>149</v>
      </c>
      <c r="DJ1845" t="s">
        <v>129</v>
      </c>
      <c r="DK1845" t="s">
        <v>141</v>
      </c>
      <c r="DL1845" t="s">
        <v>141</v>
      </c>
      <c r="DM1845" t="s">
        <v>141</v>
      </c>
      <c r="DN1845" t="s">
        <v>141</v>
      </c>
      <c r="DO1845" t="s">
        <v>141</v>
      </c>
      <c r="DQ1845" t="s">
        <v>150</v>
      </c>
      <c r="DS1845" t="s">
        <v>19223</v>
      </c>
      <c r="DT1845" t="s">
        <v>19224</v>
      </c>
      <c r="DV1845" t="str">
        <f>VLOOKUP(H1845,'[3]Merge Gagner assez d''argent'!$A:$B,2,FALSE)</f>
        <v>Partiellement</v>
      </c>
      <c r="DX1845" t="s">
        <v>141</v>
      </c>
      <c r="DZ1845" t="s">
        <v>141</v>
      </c>
      <c r="EB1845" t="s">
        <v>141</v>
      </c>
      <c r="EC1845" t="s">
        <v>19091</v>
      </c>
      <c r="ED1845" t="s">
        <v>129</v>
      </c>
      <c r="EE1845" t="s">
        <v>19225</v>
      </c>
      <c r="EF1845" t="s">
        <v>129</v>
      </c>
      <c r="EG1845" t="s">
        <v>19226</v>
      </c>
      <c r="EH1845" t="s">
        <v>141</v>
      </c>
      <c r="EI1845" t="s">
        <v>214</v>
      </c>
      <c r="EJ1845" t="s">
        <v>157</v>
      </c>
      <c r="EK1845" t="s">
        <v>181</v>
      </c>
      <c r="EM1845" t="s">
        <v>689</v>
      </c>
      <c r="EN1845" t="s">
        <v>141</v>
      </c>
      <c r="EO1845" t="s">
        <v>141</v>
      </c>
      <c r="EP1845" t="s">
        <v>129</v>
      </c>
      <c r="EQ1845" t="s">
        <v>141</v>
      </c>
      <c r="ER1845" t="s">
        <v>129</v>
      </c>
      <c r="ES1845" t="s">
        <v>141</v>
      </c>
      <c r="ET1845" t="s">
        <v>141</v>
      </c>
      <c r="EU1845" t="s">
        <v>19227</v>
      </c>
      <c r="EV1845" t="s">
        <v>19228</v>
      </c>
    </row>
    <row r="1846" spans="1:152" hidden="1" x14ac:dyDescent="0.35">
      <c r="A1846" t="s">
        <v>19229</v>
      </c>
      <c r="B1846" t="s">
        <v>19230</v>
      </c>
      <c r="D1846" t="s">
        <v>19065</v>
      </c>
      <c r="E1846" t="s">
        <v>129</v>
      </c>
      <c r="F1846" t="s">
        <v>1036</v>
      </c>
      <c r="G1846" t="s">
        <v>19231</v>
      </c>
      <c r="H1846" t="s">
        <v>19231</v>
      </c>
      <c r="I1846" s="1">
        <v>44830</v>
      </c>
      <c r="J1846" t="s">
        <v>132</v>
      </c>
      <c r="P1846" t="s">
        <v>11945</v>
      </c>
      <c r="R1846" t="s">
        <v>11945</v>
      </c>
      <c r="S1846" s="1">
        <f>VLOOKUP(H1846,'[1]Base JI SMP'!$C:$F,4,FALSE)</f>
        <v>44802</v>
      </c>
      <c r="T1846" t="str">
        <f>VLOOKUP(H1846,'[2]Base JI SMP'!$C:$J,8,FALSE)</f>
        <v>Individual</v>
      </c>
      <c r="U1846" t="str">
        <f>VLOOKUP(H1846,'[2]Base JI SMP'!$C:$M,11,FALSE)</f>
        <v>Business development/management training</v>
      </c>
      <c r="V1846" t="str">
        <f>VLOOKUP(H1846,'[2]Base JI SMP'!$C:$R,12,FALSE)</f>
        <v>Collective</v>
      </c>
      <c r="W1846" s="1">
        <f>VLOOKUP(H1846,'[1]Base JI SMP'!$C:$R,13,FALSE)</f>
        <v>44796</v>
      </c>
      <c r="X1846" s="1">
        <f>VLOOKUP(H1846,'[1]Base JI SMP'!$C:$P,14,FALSE)</f>
        <v>44801</v>
      </c>
      <c r="Y1846" t="s">
        <v>136</v>
      </c>
      <c r="Z1846" t="s">
        <v>137</v>
      </c>
      <c r="AA1846" t="s">
        <v>348</v>
      </c>
      <c r="AG1846" t="s">
        <v>167</v>
      </c>
      <c r="AH1846" t="s">
        <v>129</v>
      </c>
      <c r="AI1846" t="s">
        <v>19232</v>
      </c>
      <c r="AJ1846" t="s">
        <v>129</v>
      </c>
      <c r="AL1846" t="s">
        <v>129</v>
      </c>
      <c r="AN1846" t="s">
        <v>129</v>
      </c>
      <c r="AP1846" t="s">
        <v>129</v>
      </c>
      <c r="AQ1846" t="s">
        <v>129</v>
      </c>
      <c r="AS1846" t="s">
        <v>236</v>
      </c>
      <c r="AT1846" t="s">
        <v>143</v>
      </c>
      <c r="AU1846" t="s">
        <v>144</v>
      </c>
      <c r="CZ1846" t="s">
        <v>209</v>
      </c>
      <c r="DB1846" t="s">
        <v>210</v>
      </c>
      <c r="DC1846" t="s">
        <v>146</v>
      </c>
      <c r="DD1846" t="s">
        <v>19222</v>
      </c>
      <c r="DE1846" t="s">
        <v>1840</v>
      </c>
      <c r="DF1846" t="s">
        <v>399</v>
      </c>
      <c r="DG1846" t="s">
        <v>399</v>
      </c>
      <c r="DI1846" t="s">
        <v>149</v>
      </c>
      <c r="DJ1846" t="s">
        <v>129</v>
      </c>
      <c r="DK1846" t="s">
        <v>141</v>
      </c>
      <c r="DL1846" t="s">
        <v>141</v>
      </c>
      <c r="DM1846" t="s">
        <v>141</v>
      </c>
      <c r="DN1846" t="s">
        <v>141</v>
      </c>
      <c r="DO1846" t="s">
        <v>141</v>
      </c>
      <c r="DQ1846" t="s">
        <v>171</v>
      </c>
      <c r="DR1846" t="s">
        <v>19233</v>
      </c>
      <c r="DS1846" t="s">
        <v>19234</v>
      </c>
      <c r="DT1846" t="s">
        <v>19235</v>
      </c>
      <c r="DV1846" t="str">
        <f>VLOOKUP(H1846,'[3]Merge Gagner assez d''argent'!$A:$B,2,FALSE)</f>
        <v>Oui</v>
      </c>
      <c r="DX1846" t="s">
        <v>141</v>
      </c>
      <c r="DZ1846" t="s">
        <v>141</v>
      </c>
      <c r="EB1846" t="s">
        <v>141</v>
      </c>
      <c r="EC1846" t="s">
        <v>19091</v>
      </c>
      <c r="ED1846" t="s">
        <v>129</v>
      </c>
      <c r="EE1846" t="s">
        <v>19236</v>
      </c>
      <c r="EF1846" t="s">
        <v>407</v>
      </c>
      <c r="EG1846" t="s">
        <v>19237</v>
      </c>
      <c r="EH1846" t="s">
        <v>468</v>
      </c>
      <c r="EI1846" t="s">
        <v>156</v>
      </c>
      <c r="EJ1846" t="s">
        <v>157</v>
      </c>
      <c r="EK1846" t="s">
        <v>181</v>
      </c>
      <c r="EM1846" t="s">
        <v>689</v>
      </c>
      <c r="EN1846" t="s">
        <v>141</v>
      </c>
      <c r="EO1846" t="s">
        <v>141</v>
      </c>
      <c r="EP1846" t="s">
        <v>129</v>
      </c>
      <c r="EQ1846" t="s">
        <v>141</v>
      </c>
      <c r="ER1846" t="s">
        <v>129</v>
      </c>
      <c r="ES1846" t="s">
        <v>141</v>
      </c>
      <c r="ET1846" t="s">
        <v>141</v>
      </c>
      <c r="EU1846" t="s">
        <v>19238</v>
      </c>
      <c r="EV1846" t="s">
        <v>19239</v>
      </c>
    </row>
    <row r="1847" spans="1:152" hidden="1" x14ac:dyDescent="0.35">
      <c r="A1847" t="s">
        <v>19240</v>
      </c>
      <c r="B1847" t="s">
        <v>19241</v>
      </c>
      <c r="D1847" t="s">
        <v>19065</v>
      </c>
      <c r="E1847" t="s">
        <v>129</v>
      </c>
      <c r="F1847" t="s">
        <v>1036</v>
      </c>
      <c r="G1847" t="s">
        <v>19242</v>
      </c>
      <c r="H1847" t="s">
        <v>19242</v>
      </c>
      <c r="I1847" s="1">
        <v>44830</v>
      </c>
      <c r="J1847" t="s">
        <v>132</v>
      </c>
      <c r="P1847" t="s">
        <v>11945</v>
      </c>
      <c r="R1847" t="s">
        <v>11945</v>
      </c>
      <c r="S1847" s="1">
        <f>VLOOKUP(H1847,'[1]Base JI SMP'!$C:$F,4,FALSE)</f>
        <v>44816</v>
      </c>
      <c r="T1847" t="str">
        <f>VLOOKUP(H1847,'[2]Base JI SMP'!$C:$J,8,FALSE)</f>
        <v>Individual</v>
      </c>
      <c r="U1847" t="str">
        <f>VLOOKUP(H1847,'[2]Base JI SMP'!$C:$M,11,FALSE)</f>
        <v>Business development/management training</v>
      </c>
      <c r="V1847" t="str">
        <f>VLOOKUP(H1847,'[2]Base JI SMP'!$C:$R,12,FALSE)</f>
        <v>Individual</v>
      </c>
      <c r="W1847" s="1">
        <f>VLOOKUP(H1847,'[1]Base JI SMP'!$C:$R,13,FALSE)</f>
        <v>44725</v>
      </c>
      <c r="X1847" s="1">
        <f>VLOOKUP(H1847,'[1]Base JI SMP'!$C:$P,14,FALSE)</f>
        <v>44730</v>
      </c>
      <c r="Y1847" t="s">
        <v>136</v>
      </c>
      <c r="Z1847" t="s">
        <v>137</v>
      </c>
      <c r="AA1847" t="s">
        <v>166</v>
      </c>
      <c r="AG1847" t="s">
        <v>236</v>
      </c>
      <c r="AH1847" t="s">
        <v>141</v>
      </c>
      <c r="AJ1847" t="s">
        <v>129</v>
      </c>
      <c r="AL1847" t="s">
        <v>129</v>
      </c>
      <c r="AN1847" t="s">
        <v>129</v>
      </c>
      <c r="AP1847" t="s">
        <v>129</v>
      </c>
      <c r="AQ1847" t="s">
        <v>129</v>
      </c>
      <c r="AS1847" t="s">
        <v>247</v>
      </c>
      <c r="AT1847" t="s">
        <v>143</v>
      </c>
      <c r="AU1847" t="s">
        <v>144</v>
      </c>
      <c r="CZ1847" t="s">
        <v>209</v>
      </c>
      <c r="DB1847" t="s">
        <v>210</v>
      </c>
      <c r="DC1847" t="s">
        <v>146</v>
      </c>
      <c r="DD1847" t="s">
        <v>19243</v>
      </c>
      <c r="DE1847" t="s">
        <v>18256</v>
      </c>
      <c r="DF1847" t="s">
        <v>399</v>
      </c>
      <c r="DG1847" t="s">
        <v>399</v>
      </c>
      <c r="DI1847" t="s">
        <v>149</v>
      </c>
      <c r="DJ1847" t="s">
        <v>129</v>
      </c>
      <c r="DK1847" t="s">
        <v>141</v>
      </c>
      <c r="DL1847" t="s">
        <v>141</v>
      </c>
      <c r="DM1847" t="s">
        <v>141</v>
      </c>
      <c r="DN1847" t="s">
        <v>141</v>
      </c>
      <c r="DO1847" t="s">
        <v>141</v>
      </c>
      <c r="DQ1847" t="s">
        <v>683</v>
      </c>
      <c r="DS1847" t="s">
        <v>19244</v>
      </c>
      <c r="DT1847" t="s">
        <v>19245</v>
      </c>
      <c r="DV1847" t="str">
        <f>VLOOKUP(H1847,'[3]Merge Gagner assez d''argent'!$A:$B,2,FALSE)</f>
        <v>Oui</v>
      </c>
      <c r="DX1847" t="s">
        <v>141</v>
      </c>
      <c r="DZ1847" t="s">
        <v>141</v>
      </c>
      <c r="EB1847" t="s">
        <v>141</v>
      </c>
      <c r="EC1847" t="s">
        <v>19091</v>
      </c>
      <c r="ED1847" t="s">
        <v>129</v>
      </c>
      <c r="EE1847" t="s">
        <v>19246</v>
      </c>
      <c r="EF1847" t="s">
        <v>129</v>
      </c>
      <c r="EG1847" t="s">
        <v>19247</v>
      </c>
      <c r="EH1847" t="s">
        <v>141</v>
      </c>
      <c r="EI1847" t="s">
        <v>156</v>
      </c>
      <c r="EJ1847" t="s">
        <v>157</v>
      </c>
      <c r="EK1847" t="s">
        <v>181</v>
      </c>
      <c r="EM1847" t="s">
        <v>689</v>
      </c>
      <c r="EN1847" t="s">
        <v>141</v>
      </c>
      <c r="EO1847" t="s">
        <v>141</v>
      </c>
      <c r="EP1847" t="s">
        <v>129</v>
      </c>
      <c r="EQ1847" t="s">
        <v>141</v>
      </c>
      <c r="ER1847" t="s">
        <v>129</v>
      </c>
      <c r="ES1847" t="s">
        <v>141</v>
      </c>
      <c r="ET1847" t="s">
        <v>141</v>
      </c>
      <c r="EU1847" t="s">
        <v>19248</v>
      </c>
      <c r="EV1847" t="s">
        <v>19249</v>
      </c>
    </row>
    <row r="1848" spans="1:152" hidden="1" x14ac:dyDescent="0.35">
      <c r="A1848" t="s">
        <v>19250</v>
      </c>
      <c r="B1848" t="s">
        <v>19251</v>
      </c>
      <c r="D1848" t="s">
        <v>12435</v>
      </c>
      <c r="E1848" t="s">
        <v>129</v>
      </c>
      <c r="F1848" t="s">
        <v>130</v>
      </c>
      <c r="G1848" t="s">
        <v>19252</v>
      </c>
      <c r="H1848" t="s">
        <v>19252</v>
      </c>
      <c r="I1848" s="1">
        <v>44831</v>
      </c>
      <c r="J1848" t="s">
        <v>132</v>
      </c>
      <c r="P1848" t="s">
        <v>133</v>
      </c>
      <c r="R1848" t="s">
        <v>11945</v>
      </c>
      <c r="S1848" s="1">
        <f>VLOOKUP(H1848,'[1]Base JI SMP'!$C:$F,4,FALSE)</f>
        <v>44742</v>
      </c>
      <c r="T1848" t="str">
        <f>VLOOKUP(H1848,'[2]Base JI SMP'!$C:$J,8,FALSE)</f>
        <v>Individual</v>
      </c>
      <c r="U1848" t="s">
        <v>135</v>
      </c>
      <c r="V1848" t="s">
        <v>135</v>
      </c>
      <c r="W1848" t="s">
        <v>135</v>
      </c>
      <c r="X1848" t="s">
        <v>135</v>
      </c>
      <c r="Y1848" t="s">
        <v>136</v>
      </c>
      <c r="Z1848" t="s">
        <v>137</v>
      </c>
      <c r="AA1848" t="s">
        <v>319</v>
      </c>
      <c r="AG1848" t="s">
        <v>320</v>
      </c>
      <c r="AH1848" t="s">
        <v>141</v>
      </c>
      <c r="AJ1848" t="s">
        <v>129</v>
      </c>
      <c r="AL1848" t="s">
        <v>129</v>
      </c>
      <c r="AN1848" t="s">
        <v>129</v>
      </c>
      <c r="AP1848" t="s">
        <v>129</v>
      </c>
      <c r="AQ1848" t="s">
        <v>129</v>
      </c>
      <c r="AS1848" t="s">
        <v>247</v>
      </c>
      <c r="AT1848" t="s">
        <v>143</v>
      </c>
      <c r="AU1848" t="s">
        <v>144</v>
      </c>
      <c r="CZ1848" t="s">
        <v>171</v>
      </c>
      <c r="DA1848" t="s">
        <v>19253</v>
      </c>
      <c r="DB1848" t="s">
        <v>210</v>
      </c>
      <c r="DC1848" t="s">
        <v>146</v>
      </c>
      <c r="DD1848" t="s">
        <v>19254</v>
      </c>
      <c r="DE1848" t="s">
        <v>148</v>
      </c>
      <c r="DF1848" t="s">
        <v>399</v>
      </c>
      <c r="DG1848" t="s">
        <v>399</v>
      </c>
      <c r="DI1848" t="s">
        <v>2167</v>
      </c>
      <c r="DJ1848" t="s">
        <v>141</v>
      </c>
      <c r="DK1848" t="s">
        <v>129</v>
      </c>
      <c r="DL1848" t="s">
        <v>141</v>
      </c>
      <c r="DM1848" t="s">
        <v>141</v>
      </c>
      <c r="DN1848" t="s">
        <v>141</v>
      </c>
      <c r="DO1848" t="s">
        <v>129</v>
      </c>
      <c r="DP1848" t="s">
        <v>19255</v>
      </c>
      <c r="DQ1848" t="s">
        <v>356</v>
      </c>
      <c r="DS1848" t="s">
        <v>19256</v>
      </c>
      <c r="DU1848" t="s">
        <v>198</v>
      </c>
      <c r="DV1848" t="str">
        <f>VLOOKUP(H1848,'[3]Merge Gagner assez d''argent'!$A:$B,2,FALSE)</f>
        <v>Non</v>
      </c>
      <c r="DW1848" t="s">
        <v>19257</v>
      </c>
      <c r="DX1848" t="s">
        <v>141</v>
      </c>
      <c r="DZ1848" t="s">
        <v>141</v>
      </c>
      <c r="EB1848" t="s">
        <v>141</v>
      </c>
      <c r="EC1848" t="s">
        <v>12604</v>
      </c>
      <c r="ED1848" t="s">
        <v>141</v>
      </c>
      <c r="EF1848" t="s">
        <v>129</v>
      </c>
      <c r="EG1848" t="s">
        <v>19258</v>
      </c>
      <c r="EH1848" t="s">
        <v>468</v>
      </c>
      <c r="EI1848" t="s">
        <v>156</v>
      </c>
      <c r="EJ1848" t="s">
        <v>157</v>
      </c>
      <c r="EK1848" t="s">
        <v>181</v>
      </c>
      <c r="EM1848" t="s">
        <v>171</v>
      </c>
      <c r="EN1848" t="s">
        <v>141</v>
      </c>
      <c r="EO1848" t="s">
        <v>141</v>
      </c>
      <c r="EP1848" t="s">
        <v>141</v>
      </c>
      <c r="EQ1848" t="s">
        <v>141</v>
      </c>
      <c r="ER1848" t="s">
        <v>141</v>
      </c>
      <c r="ES1848" t="s">
        <v>141</v>
      </c>
      <c r="ET1848" t="s">
        <v>129</v>
      </c>
      <c r="EU1848" t="s">
        <v>19259</v>
      </c>
      <c r="EV1848" t="s">
        <v>19260</v>
      </c>
    </row>
    <row r="1849" spans="1:152" hidden="1" x14ac:dyDescent="0.35">
      <c r="A1849" t="s">
        <v>19261</v>
      </c>
      <c r="B1849" t="s">
        <v>19262</v>
      </c>
      <c r="D1849" t="s">
        <v>12435</v>
      </c>
      <c r="E1849" t="s">
        <v>129</v>
      </c>
      <c r="F1849" t="s">
        <v>130</v>
      </c>
      <c r="G1849" t="s">
        <v>14443</v>
      </c>
      <c r="H1849" t="s">
        <v>14443</v>
      </c>
      <c r="I1849" s="1">
        <v>44741</v>
      </c>
      <c r="J1849" t="s">
        <v>132</v>
      </c>
      <c r="P1849" t="s">
        <v>133</v>
      </c>
      <c r="R1849" t="s">
        <v>11945</v>
      </c>
      <c r="S1849" s="1">
        <f>VLOOKUP(H1849,'[1]Base JI SMP'!$C:$F,4,FALSE)</f>
        <v>44701</v>
      </c>
      <c r="T1849" t="str">
        <f>VLOOKUP(H1849,'[2]Base JI SMP'!$C:$J,8,FALSE)</f>
        <v>Individual</v>
      </c>
      <c r="U1849" t="s">
        <v>135</v>
      </c>
      <c r="V1849" t="s">
        <v>135</v>
      </c>
      <c r="W1849" t="s">
        <v>135</v>
      </c>
      <c r="X1849" t="s">
        <v>135</v>
      </c>
      <c r="Y1849" t="s">
        <v>136</v>
      </c>
      <c r="Z1849" t="s">
        <v>137</v>
      </c>
      <c r="AA1849" t="s">
        <v>319</v>
      </c>
      <c r="AG1849" t="s">
        <v>167</v>
      </c>
      <c r="AH1849" t="s">
        <v>141</v>
      </c>
      <c r="AJ1849" t="s">
        <v>129</v>
      </c>
      <c r="AL1849" t="s">
        <v>129</v>
      </c>
      <c r="AN1849" t="s">
        <v>129</v>
      </c>
      <c r="AP1849" t="s">
        <v>129</v>
      </c>
      <c r="AQ1849" t="s">
        <v>129</v>
      </c>
      <c r="AS1849" t="s">
        <v>221</v>
      </c>
      <c r="AT1849" t="s">
        <v>143</v>
      </c>
      <c r="AU1849" t="s">
        <v>144</v>
      </c>
      <c r="CZ1849" t="s">
        <v>171</v>
      </c>
      <c r="DA1849" t="s">
        <v>19263</v>
      </c>
      <c r="DB1849" t="s">
        <v>297</v>
      </c>
      <c r="DC1849" t="s">
        <v>146</v>
      </c>
      <c r="DD1849" t="s">
        <v>19264</v>
      </c>
      <c r="DE1849" t="s">
        <v>148</v>
      </c>
      <c r="DF1849" t="s">
        <v>141</v>
      </c>
      <c r="DI1849" t="s">
        <v>149</v>
      </c>
      <c r="DJ1849" t="s">
        <v>129</v>
      </c>
      <c r="DK1849" t="s">
        <v>141</v>
      </c>
      <c r="DL1849" t="s">
        <v>141</v>
      </c>
      <c r="DM1849" t="s">
        <v>141</v>
      </c>
      <c r="DN1849" t="s">
        <v>141</v>
      </c>
      <c r="DO1849" t="s">
        <v>141</v>
      </c>
      <c r="DQ1849" t="s">
        <v>225</v>
      </c>
      <c r="DS1849" t="s">
        <v>19265</v>
      </c>
      <c r="DU1849" t="s">
        <v>198</v>
      </c>
      <c r="DV1849" t="str">
        <f>VLOOKUP(H1849,'[3]Merge Gagner assez d''argent'!$A:$B,2,FALSE)</f>
        <v>Non</v>
      </c>
      <c r="DX1849" t="s">
        <v>141</v>
      </c>
      <c r="DZ1849" t="s">
        <v>141</v>
      </c>
      <c r="EB1849" t="s">
        <v>141</v>
      </c>
      <c r="EC1849" t="s">
        <v>12604</v>
      </c>
      <c r="ED1849" t="s">
        <v>129</v>
      </c>
      <c r="EE1849" t="s">
        <v>2395</v>
      </c>
      <c r="EF1849" t="s">
        <v>129</v>
      </c>
      <c r="EG1849" t="s">
        <v>19266</v>
      </c>
      <c r="EH1849" t="s">
        <v>141</v>
      </c>
      <c r="EI1849" t="s">
        <v>214</v>
      </c>
      <c r="EJ1849" t="s">
        <v>157</v>
      </c>
      <c r="EK1849" t="s">
        <v>181</v>
      </c>
      <c r="EM1849" t="s">
        <v>171</v>
      </c>
      <c r="EN1849" t="s">
        <v>141</v>
      </c>
      <c r="EO1849" t="s">
        <v>141</v>
      </c>
      <c r="EP1849" t="s">
        <v>141</v>
      </c>
      <c r="EQ1849" t="s">
        <v>141</v>
      </c>
      <c r="ER1849" t="s">
        <v>141</v>
      </c>
      <c r="ES1849" t="s">
        <v>141</v>
      </c>
      <c r="ET1849" t="s">
        <v>129</v>
      </c>
      <c r="EU1849" t="s">
        <v>19267</v>
      </c>
      <c r="EV1849" t="s">
        <v>19268</v>
      </c>
    </row>
    <row r="1850" spans="1:152" hidden="1" x14ac:dyDescent="0.35">
      <c r="A1850" t="s">
        <v>19269</v>
      </c>
      <c r="B1850" t="s">
        <v>19270</v>
      </c>
      <c r="D1850" t="s">
        <v>12435</v>
      </c>
      <c r="E1850" t="s">
        <v>129</v>
      </c>
      <c r="F1850" t="s">
        <v>130</v>
      </c>
      <c r="G1850" t="s">
        <v>19271</v>
      </c>
      <c r="H1850" t="s">
        <v>19271</v>
      </c>
      <c r="I1850" s="1">
        <v>44831</v>
      </c>
      <c r="J1850" t="s">
        <v>132</v>
      </c>
      <c r="P1850" t="s">
        <v>133</v>
      </c>
      <c r="R1850" t="s">
        <v>11945</v>
      </c>
      <c r="S1850" s="1">
        <f>VLOOKUP(H1850,'[1]Base JI SMP'!$C:$F,4,FALSE)</f>
        <v>44693</v>
      </c>
      <c r="T1850" t="str">
        <f>VLOOKUP(H1850,'[2]Base JI SMP'!$C:$J,8,FALSE)</f>
        <v>Individual</v>
      </c>
      <c r="U1850" t="s">
        <v>135</v>
      </c>
      <c r="V1850" t="s">
        <v>135</v>
      </c>
      <c r="W1850" t="s">
        <v>135</v>
      </c>
      <c r="X1850" t="s">
        <v>135</v>
      </c>
      <c r="Y1850" t="s">
        <v>136</v>
      </c>
      <c r="Z1850" t="s">
        <v>137</v>
      </c>
      <c r="AA1850" t="s">
        <v>319</v>
      </c>
      <c r="AG1850" t="s">
        <v>190</v>
      </c>
      <c r="AH1850" t="s">
        <v>141</v>
      </c>
      <c r="AJ1850" t="s">
        <v>129</v>
      </c>
      <c r="AL1850" t="s">
        <v>129</v>
      </c>
      <c r="AN1850" t="s">
        <v>129</v>
      </c>
      <c r="AP1850" t="s">
        <v>129</v>
      </c>
      <c r="AQ1850" t="s">
        <v>141</v>
      </c>
      <c r="AR1850" t="s">
        <v>19272</v>
      </c>
      <c r="AS1850" t="s">
        <v>223</v>
      </c>
      <c r="AT1850" t="s">
        <v>143</v>
      </c>
      <c r="AU1850" t="s">
        <v>144</v>
      </c>
      <c r="CZ1850" t="s">
        <v>145</v>
      </c>
      <c r="DB1850" t="s">
        <v>145</v>
      </c>
      <c r="DC1850" t="s">
        <v>146</v>
      </c>
      <c r="DD1850" t="s">
        <v>14333</v>
      </c>
      <c r="DE1850" t="s">
        <v>148</v>
      </c>
      <c r="DF1850" t="s">
        <v>399</v>
      </c>
      <c r="DG1850" t="s">
        <v>399</v>
      </c>
      <c r="DI1850" t="s">
        <v>2167</v>
      </c>
      <c r="DJ1850" t="s">
        <v>141</v>
      </c>
      <c r="DK1850" t="s">
        <v>129</v>
      </c>
      <c r="DL1850" t="s">
        <v>141</v>
      </c>
      <c r="DM1850" t="s">
        <v>141</v>
      </c>
      <c r="DN1850" t="s">
        <v>141</v>
      </c>
      <c r="DO1850" t="s">
        <v>129</v>
      </c>
      <c r="DP1850" t="s">
        <v>19273</v>
      </c>
      <c r="DQ1850" t="s">
        <v>356</v>
      </c>
      <c r="DS1850" t="s">
        <v>19274</v>
      </c>
      <c r="DU1850" t="s">
        <v>198</v>
      </c>
      <c r="DV1850" t="str">
        <f>VLOOKUP(H1850,'[3]Merge Gagner assez d''argent'!$A:$B,2,FALSE)</f>
        <v>Partiellement</v>
      </c>
      <c r="DX1850" t="s">
        <v>129</v>
      </c>
      <c r="DY1850" t="s">
        <v>167</v>
      </c>
      <c r="DZ1850" t="s">
        <v>141</v>
      </c>
      <c r="EB1850" t="s">
        <v>141</v>
      </c>
      <c r="EC1850" t="s">
        <v>12604</v>
      </c>
      <c r="ED1850" t="s">
        <v>129</v>
      </c>
      <c r="EE1850" t="s">
        <v>2395</v>
      </c>
      <c r="EF1850" t="s">
        <v>129</v>
      </c>
      <c r="EG1850" t="s">
        <v>19275</v>
      </c>
      <c r="EH1850" t="s">
        <v>141</v>
      </c>
      <c r="EI1850" t="s">
        <v>156</v>
      </c>
      <c r="EJ1850" t="s">
        <v>157</v>
      </c>
      <c r="EK1850" t="s">
        <v>181</v>
      </c>
      <c r="EM1850" t="s">
        <v>4474</v>
      </c>
      <c r="EN1850" t="s">
        <v>141</v>
      </c>
      <c r="EO1850" t="s">
        <v>141</v>
      </c>
      <c r="EP1850" t="s">
        <v>129</v>
      </c>
      <c r="EQ1850" t="s">
        <v>141</v>
      </c>
      <c r="ER1850" t="s">
        <v>141</v>
      </c>
      <c r="ES1850" t="s">
        <v>141</v>
      </c>
      <c r="ET1850" t="s">
        <v>129</v>
      </c>
      <c r="EU1850" t="s">
        <v>19276</v>
      </c>
      <c r="EV1850" t="s">
        <v>19277</v>
      </c>
    </row>
    <row r="1851" spans="1:152" hidden="1" x14ac:dyDescent="0.35">
      <c r="A1851" t="s">
        <v>19278</v>
      </c>
      <c r="B1851" t="s">
        <v>19279</v>
      </c>
      <c r="D1851" t="s">
        <v>12435</v>
      </c>
      <c r="E1851" t="s">
        <v>129</v>
      </c>
      <c r="F1851" t="s">
        <v>130</v>
      </c>
      <c r="G1851" t="s">
        <v>19280</v>
      </c>
      <c r="H1851" t="s">
        <v>19280</v>
      </c>
      <c r="I1851" s="1">
        <v>44832</v>
      </c>
      <c r="J1851" t="s">
        <v>132</v>
      </c>
      <c r="P1851" t="s">
        <v>133</v>
      </c>
      <c r="R1851" t="s">
        <v>11945</v>
      </c>
      <c r="S1851" s="1">
        <f>VLOOKUP(H1851,'[1]Base JI SMP'!$C:$F,4,FALSE)</f>
        <v>44739</v>
      </c>
      <c r="T1851" t="str">
        <f>VLOOKUP(H1851,'[2]Base JI SMP'!$C:$J,8,FALSE)</f>
        <v>Collective</v>
      </c>
      <c r="U1851" t="str">
        <f>VLOOKUP(H1851,'[2]Base JI SMP'!$C:$M,11,FALSE)</f>
        <v>Business development/management training</v>
      </c>
      <c r="V1851" t="str">
        <f>VLOOKUP(H1851,'[2]Base JI SMP'!$C:$R,12,FALSE)</f>
        <v>Individual</v>
      </c>
      <c r="W1851" s="1">
        <f>VLOOKUP(H1851,'[1]Base JI SMP'!$C:$R,13,FALSE)</f>
        <v>44699</v>
      </c>
      <c r="X1851" s="1">
        <f>VLOOKUP(H1851,'[1]Base JI SMP'!$C:$P,14,FALSE)</f>
        <v>44699</v>
      </c>
      <c r="Y1851" t="s">
        <v>188</v>
      </c>
      <c r="Z1851" t="s">
        <v>189</v>
      </c>
      <c r="AA1851" t="s">
        <v>1403</v>
      </c>
      <c r="AG1851" t="s">
        <v>236</v>
      </c>
      <c r="AH1851" t="s">
        <v>141</v>
      </c>
      <c r="AJ1851" t="s">
        <v>129</v>
      </c>
      <c r="AL1851" t="s">
        <v>129</v>
      </c>
      <c r="AN1851" t="s">
        <v>129</v>
      </c>
      <c r="AP1851" t="s">
        <v>129</v>
      </c>
      <c r="AQ1851" t="s">
        <v>141</v>
      </c>
      <c r="AR1851" t="s">
        <v>19281</v>
      </c>
      <c r="AS1851" t="s">
        <v>247</v>
      </c>
      <c r="AT1851" t="s">
        <v>143</v>
      </c>
      <c r="AU1851" t="s">
        <v>144</v>
      </c>
      <c r="CZ1851" t="s">
        <v>145</v>
      </c>
      <c r="DB1851" t="s">
        <v>145</v>
      </c>
      <c r="DC1851" t="s">
        <v>146</v>
      </c>
      <c r="DD1851" t="s">
        <v>19282</v>
      </c>
      <c r="DE1851" t="s">
        <v>148</v>
      </c>
      <c r="DF1851" t="s">
        <v>141</v>
      </c>
      <c r="DI1851" t="s">
        <v>196</v>
      </c>
      <c r="DJ1851" t="s">
        <v>141</v>
      </c>
      <c r="DK1851" t="s">
        <v>129</v>
      </c>
      <c r="DL1851" t="s">
        <v>141</v>
      </c>
      <c r="DM1851" t="s">
        <v>141</v>
      </c>
      <c r="DN1851" t="s">
        <v>141</v>
      </c>
      <c r="DO1851" t="s">
        <v>141</v>
      </c>
      <c r="DQ1851" t="s">
        <v>225</v>
      </c>
      <c r="DS1851" t="s">
        <v>19283</v>
      </c>
      <c r="DU1851" t="s">
        <v>198</v>
      </c>
      <c r="DV1851" t="str">
        <f>VLOOKUP(H1851,'[3]Merge Gagner assez d''argent'!$A:$B,2,FALSE)</f>
        <v>Non</v>
      </c>
      <c r="DW1851" t="s">
        <v>13108</v>
      </c>
      <c r="DX1851" t="s">
        <v>141</v>
      </c>
      <c r="DZ1851" t="s">
        <v>141</v>
      </c>
      <c r="EB1851" t="s">
        <v>141</v>
      </c>
      <c r="EC1851" t="s">
        <v>12604</v>
      </c>
      <c r="ED1851" t="s">
        <v>129</v>
      </c>
      <c r="EE1851" t="s">
        <v>2395</v>
      </c>
      <c r="EF1851" t="s">
        <v>129</v>
      </c>
      <c r="EG1851" t="s">
        <v>19284</v>
      </c>
      <c r="EH1851" t="s">
        <v>468</v>
      </c>
      <c r="EI1851" t="s">
        <v>156</v>
      </c>
      <c r="EJ1851" t="s">
        <v>157</v>
      </c>
      <c r="EK1851" t="s">
        <v>158</v>
      </c>
      <c r="EM1851" t="s">
        <v>171</v>
      </c>
      <c r="EN1851" t="s">
        <v>141</v>
      </c>
      <c r="EO1851" t="s">
        <v>141</v>
      </c>
      <c r="EP1851" t="s">
        <v>141</v>
      </c>
      <c r="EQ1851" t="s">
        <v>141</v>
      </c>
      <c r="ER1851" t="s">
        <v>141</v>
      </c>
      <c r="ES1851" t="s">
        <v>141</v>
      </c>
      <c r="ET1851" t="s">
        <v>129</v>
      </c>
      <c r="EU1851" t="s">
        <v>19285</v>
      </c>
      <c r="EV1851" t="s">
        <v>19286</v>
      </c>
    </row>
    <row r="1852" spans="1:152" hidden="1" x14ac:dyDescent="0.35">
      <c r="A1852" t="s">
        <v>19287</v>
      </c>
      <c r="B1852" t="s">
        <v>19288</v>
      </c>
      <c r="D1852" t="s">
        <v>12435</v>
      </c>
      <c r="E1852" t="s">
        <v>129</v>
      </c>
      <c r="F1852" t="s">
        <v>130</v>
      </c>
      <c r="G1852" t="s">
        <v>14425</v>
      </c>
      <c r="H1852" s="2"/>
      <c r="I1852" s="1">
        <v>44741</v>
      </c>
      <c r="J1852" t="s">
        <v>132</v>
      </c>
      <c r="P1852" t="s">
        <v>11945</v>
      </c>
      <c r="R1852" t="s">
        <v>11945</v>
      </c>
      <c r="S1852" s="1" t="e">
        <f>VLOOKUP(H1852,'[1]Base JI SMP'!$C:$F,4,FALSE)</f>
        <v>#N/A</v>
      </c>
      <c r="T1852" t="e">
        <f>VLOOKUP(H1852,'[2]Base JI SMP'!$C:$J,8,FALSE)</f>
        <v>#N/A</v>
      </c>
      <c r="U1852" t="s">
        <v>135</v>
      </c>
      <c r="V1852" t="s">
        <v>135</v>
      </c>
      <c r="W1852" t="s">
        <v>135</v>
      </c>
      <c r="X1852" t="s">
        <v>135</v>
      </c>
      <c r="Y1852" t="s">
        <v>136</v>
      </c>
      <c r="Z1852" t="s">
        <v>189</v>
      </c>
      <c r="AA1852" t="s">
        <v>319</v>
      </c>
      <c r="AG1852">
        <v>3</v>
      </c>
      <c r="AH1852" t="s">
        <v>141</v>
      </c>
      <c r="AJ1852" t="s">
        <v>129</v>
      </c>
      <c r="AL1852" t="s">
        <v>129</v>
      </c>
      <c r="AN1852" t="s">
        <v>129</v>
      </c>
      <c r="AP1852" t="s">
        <v>129</v>
      </c>
      <c r="AQ1852" t="s">
        <v>141</v>
      </c>
      <c r="AR1852" t="s">
        <v>19289</v>
      </c>
      <c r="AS1852" t="s">
        <v>208</v>
      </c>
      <c r="AT1852" t="s">
        <v>143</v>
      </c>
      <c r="AU1852" t="s">
        <v>144</v>
      </c>
      <c r="CZ1852" t="s">
        <v>145</v>
      </c>
      <c r="DB1852" t="s">
        <v>145</v>
      </c>
      <c r="DC1852" t="s">
        <v>146</v>
      </c>
      <c r="DD1852" t="s">
        <v>14426</v>
      </c>
      <c r="DE1852" t="s">
        <v>148</v>
      </c>
      <c r="DF1852" t="s">
        <v>399</v>
      </c>
      <c r="DG1852" t="s">
        <v>399</v>
      </c>
      <c r="DI1852" t="s">
        <v>149</v>
      </c>
      <c r="DJ1852" t="s">
        <v>129</v>
      </c>
      <c r="DK1852" t="s">
        <v>141</v>
      </c>
      <c r="DL1852" t="s">
        <v>141</v>
      </c>
      <c r="DM1852" t="s">
        <v>141</v>
      </c>
      <c r="DN1852" t="s">
        <v>141</v>
      </c>
      <c r="DO1852" t="s">
        <v>141</v>
      </c>
      <c r="DQ1852" t="s">
        <v>225</v>
      </c>
      <c r="DS1852" t="s">
        <v>19290</v>
      </c>
      <c r="DU1852" t="s">
        <v>198</v>
      </c>
      <c r="DV1852" t="e">
        <f>VLOOKUP(H1852,'[3]Merge Gagner assez d''argent'!$A:$B,2,FALSE)</f>
        <v>#N/A</v>
      </c>
      <c r="DX1852" t="s">
        <v>141</v>
      </c>
      <c r="DZ1852" t="s">
        <v>141</v>
      </c>
      <c r="EB1852" t="s">
        <v>141</v>
      </c>
      <c r="EC1852" t="s">
        <v>12604</v>
      </c>
      <c r="ED1852" t="s">
        <v>129</v>
      </c>
      <c r="EE1852" t="s">
        <v>2395</v>
      </c>
      <c r="EF1852" t="s">
        <v>129</v>
      </c>
      <c r="EG1852" t="s">
        <v>19291</v>
      </c>
      <c r="EH1852" t="s">
        <v>468</v>
      </c>
      <c r="EI1852" t="s">
        <v>156</v>
      </c>
      <c r="EJ1852" t="s">
        <v>157</v>
      </c>
      <c r="EK1852" t="s">
        <v>158</v>
      </c>
      <c r="EM1852" t="s">
        <v>171</v>
      </c>
      <c r="EN1852" t="s">
        <v>141</v>
      </c>
      <c r="EO1852" t="s">
        <v>141</v>
      </c>
      <c r="EP1852" t="s">
        <v>141</v>
      </c>
      <c r="EQ1852" t="s">
        <v>141</v>
      </c>
      <c r="ER1852" t="s">
        <v>141</v>
      </c>
      <c r="ES1852" t="s">
        <v>141</v>
      </c>
      <c r="ET1852" t="s">
        <v>129</v>
      </c>
      <c r="EU1852" t="s">
        <v>19292</v>
      </c>
      <c r="EV1852" t="s">
        <v>19293</v>
      </c>
    </row>
    <row r="1853" spans="1:152" hidden="1" x14ac:dyDescent="0.35">
      <c r="A1853" t="s">
        <v>19294</v>
      </c>
      <c r="B1853" t="s">
        <v>19295</v>
      </c>
      <c r="D1853" t="s">
        <v>19065</v>
      </c>
      <c r="E1853" t="s">
        <v>129</v>
      </c>
      <c r="F1853" t="s">
        <v>1036</v>
      </c>
      <c r="G1853" t="s">
        <v>19296</v>
      </c>
      <c r="H1853" t="s">
        <v>19296</v>
      </c>
      <c r="I1853" s="1">
        <v>44833</v>
      </c>
      <c r="J1853" t="s">
        <v>132</v>
      </c>
      <c r="P1853" t="s">
        <v>11945</v>
      </c>
      <c r="R1853" t="s">
        <v>11945</v>
      </c>
      <c r="S1853" s="1">
        <f>VLOOKUP(H1853,'[1]Base JI SMP'!$C:$F,4,FALSE)</f>
        <v>44770</v>
      </c>
      <c r="T1853" t="str">
        <f>VLOOKUP(H1853,'[2]Base JI SMP'!$C:$J,8,FALSE)</f>
        <v>Individual</v>
      </c>
      <c r="U1853" t="str">
        <f>VLOOKUP(H1853,'[2]Base JI SMP'!$C:$M,11,FALSE)</f>
        <v>Business development/management training</v>
      </c>
      <c r="V1853" t="str">
        <f>VLOOKUP(H1853,'[2]Base JI SMP'!$C:$R,12,FALSE)</f>
        <v>Individual</v>
      </c>
      <c r="W1853" s="1">
        <f>VLOOKUP(H1853,'[1]Base JI SMP'!$C:$R,13,FALSE)</f>
        <v>44725</v>
      </c>
      <c r="X1853" s="1">
        <f>VLOOKUP(H1853,'[1]Base JI SMP'!$C:$P,14,FALSE)</f>
        <v>44730</v>
      </c>
      <c r="Y1853" t="s">
        <v>136</v>
      </c>
      <c r="Z1853" t="s">
        <v>137</v>
      </c>
      <c r="AA1853" t="s">
        <v>348</v>
      </c>
      <c r="AG1853" t="s">
        <v>320</v>
      </c>
      <c r="AH1853" t="s">
        <v>141</v>
      </c>
      <c r="AJ1853" t="s">
        <v>129</v>
      </c>
      <c r="AL1853" t="s">
        <v>129</v>
      </c>
      <c r="AN1853" t="s">
        <v>141</v>
      </c>
      <c r="AO1853" t="s">
        <v>19297</v>
      </c>
      <c r="AP1853" t="s">
        <v>129</v>
      </c>
      <c r="AQ1853" t="s">
        <v>141</v>
      </c>
      <c r="AR1853" t="s">
        <v>19298</v>
      </c>
      <c r="AS1853" t="s">
        <v>349</v>
      </c>
      <c r="AT1853" t="s">
        <v>143</v>
      </c>
      <c r="AU1853" t="s">
        <v>144</v>
      </c>
      <c r="CZ1853" t="s">
        <v>209</v>
      </c>
      <c r="DB1853" t="s">
        <v>210</v>
      </c>
      <c r="DC1853" t="s">
        <v>901</v>
      </c>
      <c r="DD1853" t="s">
        <v>19299</v>
      </c>
      <c r="DE1853" t="s">
        <v>2166</v>
      </c>
      <c r="DF1853" t="s">
        <v>399</v>
      </c>
      <c r="DG1853" t="s">
        <v>399</v>
      </c>
      <c r="DI1853" t="s">
        <v>149</v>
      </c>
      <c r="DJ1853" t="s">
        <v>129</v>
      </c>
      <c r="DK1853" t="s">
        <v>141</v>
      </c>
      <c r="DL1853" t="s">
        <v>141</v>
      </c>
      <c r="DM1853" t="s">
        <v>141</v>
      </c>
      <c r="DN1853" t="s">
        <v>141</v>
      </c>
      <c r="DO1853" t="s">
        <v>141</v>
      </c>
      <c r="DQ1853" t="s">
        <v>225</v>
      </c>
      <c r="DS1853" t="s">
        <v>19300</v>
      </c>
      <c r="DU1853" t="s">
        <v>198</v>
      </c>
      <c r="DV1853" t="str">
        <f>VLOOKUP(H1853,'[3]Merge Gagner assez d''argent'!$A:$B,2,FALSE)</f>
        <v>Partiellement</v>
      </c>
      <c r="DX1853" t="s">
        <v>129</v>
      </c>
      <c r="DY1853" t="s">
        <v>167</v>
      </c>
      <c r="DZ1853" t="s">
        <v>141</v>
      </c>
      <c r="EB1853" t="s">
        <v>141</v>
      </c>
      <c r="EC1853" t="s">
        <v>19091</v>
      </c>
      <c r="ED1853" t="s">
        <v>129</v>
      </c>
      <c r="EE1853" t="s">
        <v>19301</v>
      </c>
      <c r="EF1853" t="s">
        <v>129</v>
      </c>
      <c r="EG1853" t="s">
        <v>19302</v>
      </c>
      <c r="EH1853" t="s">
        <v>141</v>
      </c>
      <c r="EI1853" t="s">
        <v>156</v>
      </c>
      <c r="EJ1853" t="s">
        <v>157</v>
      </c>
      <c r="EK1853" t="s">
        <v>181</v>
      </c>
      <c r="EM1853" t="s">
        <v>689</v>
      </c>
      <c r="EN1853" t="s">
        <v>141</v>
      </c>
      <c r="EO1853" t="s">
        <v>141</v>
      </c>
      <c r="EP1853" t="s">
        <v>129</v>
      </c>
      <c r="EQ1853" t="s">
        <v>141</v>
      </c>
      <c r="ER1853" t="s">
        <v>129</v>
      </c>
      <c r="ES1853" t="s">
        <v>141</v>
      </c>
      <c r="ET1853" t="s">
        <v>141</v>
      </c>
      <c r="EU1853" t="s">
        <v>19303</v>
      </c>
      <c r="EV1853" t="s">
        <v>19304</v>
      </c>
    </row>
    <row r="1854" spans="1:152" hidden="1" x14ac:dyDescent="0.35">
      <c r="A1854" t="s">
        <v>19305</v>
      </c>
      <c r="B1854" t="s">
        <v>19306</v>
      </c>
      <c r="D1854" t="s">
        <v>19065</v>
      </c>
      <c r="E1854" t="s">
        <v>129</v>
      </c>
      <c r="F1854" t="s">
        <v>1036</v>
      </c>
      <c r="G1854" t="s">
        <v>19307</v>
      </c>
      <c r="H1854" t="s">
        <v>19307</v>
      </c>
      <c r="I1854" s="1">
        <v>44833</v>
      </c>
      <c r="J1854" t="s">
        <v>132</v>
      </c>
      <c r="P1854" t="s">
        <v>11945</v>
      </c>
      <c r="R1854" t="s">
        <v>11945</v>
      </c>
      <c r="S1854" s="1">
        <f>VLOOKUP(H1854,'[1]Base JI SMP'!$C:$F,4,FALSE)</f>
        <v>44777</v>
      </c>
      <c r="T1854" t="str">
        <f>VLOOKUP(H1854,'[2]Base JI SMP'!$C:$J,8,FALSE)</f>
        <v>Individual</v>
      </c>
      <c r="U1854" t="str">
        <f>VLOOKUP(H1854,'[2]Base JI SMP'!$C:$M,11,FALSE)</f>
        <v>Business development/management training</v>
      </c>
      <c r="V1854" t="str">
        <f>VLOOKUP(H1854,'[2]Base JI SMP'!$C:$R,12,FALSE)</f>
        <v>Individual</v>
      </c>
      <c r="W1854" s="1">
        <f>VLOOKUP(H1854,'[1]Base JI SMP'!$C:$R,13,FALSE)</f>
        <v>44725</v>
      </c>
      <c r="X1854" s="1">
        <f>VLOOKUP(H1854,'[1]Base JI SMP'!$C:$P,14,FALSE)</f>
        <v>44730</v>
      </c>
      <c r="Y1854" t="s">
        <v>136</v>
      </c>
      <c r="Z1854" t="s">
        <v>137</v>
      </c>
      <c r="AA1854" t="s">
        <v>348</v>
      </c>
      <c r="AG1854" t="s">
        <v>250</v>
      </c>
      <c r="AH1854" t="s">
        <v>141</v>
      </c>
      <c r="AJ1854" t="s">
        <v>129</v>
      </c>
      <c r="AL1854" t="s">
        <v>129</v>
      </c>
      <c r="AN1854" t="s">
        <v>129</v>
      </c>
      <c r="AP1854" t="s">
        <v>129</v>
      </c>
      <c r="AQ1854" t="s">
        <v>129</v>
      </c>
      <c r="AS1854" t="s">
        <v>208</v>
      </c>
      <c r="AT1854" t="s">
        <v>143</v>
      </c>
      <c r="AU1854" t="s">
        <v>144</v>
      </c>
      <c r="CZ1854" t="s">
        <v>171</v>
      </c>
      <c r="DA1854" t="s">
        <v>19308</v>
      </c>
      <c r="DB1854" t="s">
        <v>210</v>
      </c>
      <c r="DC1854" t="s">
        <v>901</v>
      </c>
      <c r="DD1854" t="s">
        <v>19309</v>
      </c>
      <c r="DE1854" t="s">
        <v>19310</v>
      </c>
      <c r="DF1854" t="s">
        <v>399</v>
      </c>
      <c r="DG1854" t="s">
        <v>399</v>
      </c>
      <c r="DI1854" t="s">
        <v>149</v>
      </c>
      <c r="DJ1854" t="s">
        <v>129</v>
      </c>
      <c r="DK1854" t="s">
        <v>141</v>
      </c>
      <c r="DL1854" t="s">
        <v>141</v>
      </c>
      <c r="DM1854" t="s">
        <v>141</v>
      </c>
      <c r="DN1854" t="s">
        <v>141</v>
      </c>
      <c r="DO1854" t="s">
        <v>141</v>
      </c>
      <c r="DQ1854" t="s">
        <v>150</v>
      </c>
      <c r="DS1854" t="s">
        <v>19311</v>
      </c>
      <c r="DU1854" t="s">
        <v>198</v>
      </c>
      <c r="DV1854" t="str">
        <f>VLOOKUP(H1854,'[3]Merge Gagner assez d''argent'!$A:$B,2,FALSE)</f>
        <v>Partiellement</v>
      </c>
      <c r="DX1854" t="s">
        <v>129</v>
      </c>
      <c r="DY1854" t="s">
        <v>167</v>
      </c>
      <c r="DZ1854" t="s">
        <v>141</v>
      </c>
      <c r="EB1854" t="s">
        <v>141</v>
      </c>
      <c r="EC1854" t="s">
        <v>19091</v>
      </c>
      <c r="ED1854" t="s">
        <v>129</v>
      </c>
      <c r="EE1854" t="s">
        <v>19312</v>
      </c>
      <c r="EF1854" t="s">
        <v>129</v>
      </c>
      <c r="EG1854" t="s">
        <v>19313</v>
      </c>
      <c r="EH1854" t="s">
        <v>141</v>
      </c>
      <c r="EI1854" t="s">
        <v>214</v>
      </c>
      <c r="EJ1854" t="s">
        <v>157</v>
      </c>
      <c r="EK1854" t="s">
        <v>181</v>
      </c>
      <c r="EM1854" t="s">
        <v>689</v>
      </c>
      <c r="EN1854" t="s">
        <v>141</v>
      </c>
      <c r="EO1854" t="s">
        <v>141</v>
      </c>
      <c r="EP1854" t="s">
        <v>129</v>
      </c>
      <c r="EQ1854" t="s">
        <v>141</v>
      </c>
      <c r="ER1854" t="s">
        <v>129</v>
      </c>
      <c r="ES1854" t="s">
        <v>141</v>
      </c>
      <c r="ET1854" t="s">
        <v>141</v>
      </c>
      <c r="EU1854" t="s">
        <v>19314</v>
      </c>
      <c r="EV1854" t="s">
        <v>19315</v>
      </c>
    </row>
    <row r="1855" spans="1:152" hidden="1" x14ac:dyDescent="0.35">
      <c r="A1855" t="s">
        <v>19316</v>
      </c>
      <c r="B1855" t="s">
        <v>19317</v>
      </c>
      <c r="D1855" t="s">
        <v>19065</v>
      </c>
      <c r="E1855" t="s">
        <v>129</v>
      </c>
      <c r="F1855" t="s">
        <v>1036</v>
      </c>
      <c r="G1855" t="s">
        <v>19318</v>
      </c>
      <c r="H1855" t="s">
        <v>19318</v>
      </c>
      <c r="I1855" s="1">
        <v>44833</v>
      </c>
      <c r="J1855" t="s">
        <v>132</v>
      </c>
      <c r="P1855" t="s">
        <v>11945</v>
      </c>
      <c r="R1855" t="s">
        <v>11945</v>
      </c>
      <c r="S1855" s="1">
        <f>VLOOKUP(H1855,'[1]Base JI SMP'!$C:$F,4,FALSE)</f>
        <v>44770</v>
      </c>
      <c r="T1855" t="str">
        <f>VLOOKUP(H1855,'[2]Base JI SMP'!$C:$J,8,FALSE)</f>
        <v>Individual</v>
      </c>
      <c r="U1855" t="str">
        <f>VLOOKUP(H1855,'[2]Base JI SMP'!$C:$M,11,FALSE)</f>
        <v>Business development/management training</v>
      </c>
      <c r="V1855" t="str">
        <f>VLOOKUP(H1855,'[2]Base JI SMP'!$C:$R,12,FALSE)</f>
        <v>Individual</v>
      </c>
      <c r="W1855" s="1">
        <f>VLOOKUP(H1855,'[1]Base JI SMP'!$C:$R,13,FALSE)</f>
        <v>44725</v>
      </c>
      <c r="X1855" s="1">
        <f>VLOOKUP(H1855,'[1]Base JI SMP'!$C:$P,14,FALSE)</f>
        <v>44730</v>
      </c>
      <c r="Y1855" t="s">
        <v>136</v>
      </c>
      <c r="Z1855" t="s">
        <v>137</v>
      </c>
      <c r="AA1855" t="s">
        <v>348</v>
      </c>
      <c r="AG1855" t="s">
        <v>320</v>
      </c>
      <c r="AH1855" t="s">
        <v>141</v>
      </c>
      <c r="AJ1855" t="s">
        <v>129</v>
      </c>
      <c r="AL1855" t="s">
        <v>129</v>
      </c>
      <c r="AN1855" t="s">
        <v>129</v>
      </c>
      <c r="AP1855" t="s">
        <v>129</v>
      </c>
      <c r="AQ1855" t="s">
        <v>129</v>
      </c>
      <c r="AS1855" t="s">
        <v>221</v>
      </c>
      <c r="AT1855" t="s">
        <v>143</v>
      </c>
      <c r="AU1855" t="s">
        <v>144</v>
      </c>
      <c r="CZ1855" t="s">
        <v>209</v>
      </c>
      <c r="DB1855" t="s">
        <v>210</v>
      </c>
      <c r="DC1855" t="s">
        <v>901</v>
      </c>
      <c r="DD1855" t="s">
        <v>19319</v>
      </c>
      <c r="DE1855" t="s">
        <v>19320</v>
      </c>
      <c r="DF1855" t="s">
        <v>399</v>
      </c>
      <c r="DG1855" t="s">
        <v>399</v>
      </c>
      <c r="DI1855" t="s">
        <v>149</v>
      </c>
      <c r="DJ1855" t="s">
        <v>129</v>
      </c>
      <c r="DK1855" t="s">
        <v>141</v>
      </c>
      <c r="DL1855" t="s">
        <v>141</v>
      </c>
      <c r="DM1855" t="s">
        <v>141</v>
      </c>
      <c r="DN1855" t="s">
        <v>141</v>
      </c>
      <c r="DO1855" t="s">
        <v>141</v>
      </c>
      <c r="DQ1855" t="s">
        <v>150</v>
      </c>
      <c r="DS1855" t="s">
        <v>19321</v>
      </c>
      <c r="DV1855" t="str">
        <f>VLOOKUP(H1855,'[3]Merge Gagner assez d''argent'!$A:$B,2,FALSE)</f>
        <v>Oui</v>
      </c>
      <c r="DX1855" t="s">
        <v>129</v>
      </c>
      <c r="DY1855" t="s">
        <v>167</v>
      </c>
      <c r="DZ1855" t="s">
        <v>141</v>
      </c>
      <c r="EB1855" t="s">
        <v>141</v>
      </c>
      <c r="EC1855" t="s">
        <v>19091</v>
      </c>
      <c r="ED1855" t="s">
        <v>129</v>
      </c>
      <c r="EE1855" t="s">
        <v>19322</v>
      </c>
      <c r="EF1855" t="s">
        <v>141</v>
      </c>
      <c r="EG1855" t="s">
        <v>19323</v>
      </c>
      <c r="EH1855" t="s">
        <v>141</v>
      </c>
      <c r="EI1855" t="s">
        <v>214</v>
      </c>
      <c r="EJ1855" t="s">
        <v>157</v>
      </c>
      <c r="EK1855" t="s">
        <v>181</v>
      </c>
      <c r="EM1855" t="s">
        <v>689</v>
      </c>
      <c r="EN1855" t="s">
        <v>141</v>
      </c>
      <c r="EO1855" t="s">
        <v>141</v>
      </c>
      <c r="EP1855" t="s">
        <v>129</v>
      </c>
      <c r="EQ1855" t="s">
        <v>141</v>
      </c>
      <c r="ER1855" t="s">
        <v>129</v>
      </c>
      <c r="ES1855" t="s">
        <v>141</v>
      </c>
      <c r="ET1855" t="s">
        <v>141</v>
      </c>
      <c r="EU1855" t="s">
        <v>19324</v>
      </c>
      <c r="EV1855" t="s">
        <v>19325</v>
      </c>
    </row>
    <row r="1856" spans="1:152" hidden="1" x14ac:dyDescent="0.35">
      <c r="A1856" t="s">
        <v>19294</v>
      </c>
      <c r="B1856" t="s">
        <v>19326</v>
      </c>
      <c r="D1856" t="s">
        <v>19065</v>
      </c>
      <c r="E1856" t="s">
        <v>129</v>
      </c>
      <c r="F1856" t="s">
        <v>1036</v>
      </c>
      <c r="G1856" t="s">
        <v>19327</v>
      </c>
      <c r="H1856" t="s">
        <v>19327</v>
      </c>
      <c r="I1856" s="1">
        <v>44833</v>
      </c>
      <c r="J1856" t="s">
        <v>132</v>
      </c>
      <c r="P1856" t="s">
        <v>11945</v>
      </c>
      <c r="R1856" t="s">
        <v>11945</v>
      </c>
      <c r="S1856" s="1">
        <f>VLOOKUP(H1856,'[1]Base JI SMP'!$C:$F,4,FALSE)</f>
        <v>44777</v>
      </c>
      <c r="T1856" t="str">
        <f>VLOOKUP(H1856,'[2]Base JI SMP'!$C:$J,8,FALSE)</f>
        <v>Individual</v>
      </c>
      <c r="U1856" t="str">
        <f>VLOOKUP(H1856,'[2]Base JI SMP'!$C:$M,11,FALSE)</f>
        <v>Business development/management training</v>
      </c>
      <c r="V1856" t="str">
        <f>VLOOKUP(H1856,'[2]Base JI SMP'!$C:$R,12,FALSE)</f>
        <v>Individual</v>
      </c>
      <c r="W1856" s="1">
        <f>VLOOKUP(H1856,'[1]Base JI SMP'!$C:$R,13,FALSE)</f>
        <v>44725</v>
      </c>
      <c r="X1856" s="1">
        <f>VLOOKUP(H1856,'[1]Base JI SMP'!$C:$P,14,FALSE)</f>
        <v>44730</v>
      </c>
      <c r="Y1856" t="s">
        <v>136</v>
      </c>
      <c r="Z1856" t="s">
        <v>137</v>
      </c>
      <c r="AA1856" t="s">
        <v>348</v>
      </c>
      <c r="AG1856" t="s">
        <v>250</v>
      </c>
      <c r="AH1856" t="s">
        <v>141</v>
      </c>
      <c r="AJ1856" t="s">
        <v>129</v>
      </c>
      <c r="AL1856" t="s">
        <v>129</v>
      </c>
      <c r="AN1856" t="s">
        <v>129</v>
      </c>
      <c r="AP1856" t="s">
        <v>129</v>
      </c>
      <c r="AQ1856" t="s">
        <v>129</v>
      </c>
      <c r="AS1856" t="s">
        <v>221</v>
      </c>
      <c r="AT1856" t="s">
        <v>143</v>
      </c>
      <c r="AU1856" t="s">
        <v>144</v>
      </c>
      <c r="CZ1856" t="s">
        <v>171</v>
      </c>
      <c r="DA1856" t="s">
        <v>6684</v>
      </c>
      <c r="DB1856" t="s">
        <v>210</v>
      </c>
      <c r="DC1856" t="s">
        <v>146</v>
      </c>
      <c r="DD1856" t="s">
        <v>19328</v>
      </c>
      <c r="DE1856" t="s">
        <v>1916</v>
      </c>
      <c r="DF1856" t="s">
        <v>399</v>
      </c>
      <c r="DG1856" t="s">
        <v>399</v>
      </c>
      <c r="DI1856" t="s">
        <v>149</v>
      </c>
      <c r="DJ1856" t="s">
        <v>129</v>
      </c>
      <c r="DK1856" t="s">
        <v>141</v>
      </c>
      <c r="DL1856" t="s">
        <v>141</v>
      </c>
      <c r="DM1856" t="s">
        <v>141</v>
      </c>
      <c r="DN1856" t="s">
        <v>141</v>
      </c>
      <c r="DO1856" t="s">
        <v>141</v>
      </c>
      <c r="DQ1856" t="s">
        <v>150</v>
      </c>
      <c r="DS1856" t="s">
        <v>19329</v>
      </c>
      <c r="DU1856" t="s">
        <v>198</v>
      </c>
      <c r="DV1856" t="str">
        <f>VLOOKUP(H1856,'[3]Merge Gagner assez d''argent'!$A:$B,2,FALSE)</f>
        <v>Oui</v>
      </c>
      <c r="DX1856" t="s">
        <v>141</v>
      </c>
      <c r="DZ1856" t="s">
        <v>141</v>
      </c>
      <c r="EB1856" t="s">
        <v>141</v>
      </c>
      <c r="EC1856" t="s">
        <v>19330</v>
      </c>
      <c r="ED1856" t="s">
        <v>129</v>
      </c>
      <c r="EE1856" t="s">
        <v>19331</v>
      </c>
      <c r="EF1856" t="s">
        <v>407</v>
      </c>
      <c r="EG1856" t="s">
        <v>19332</v>
      </c>
      <c r="EH1856" t="s">
        <v>141</v>
      </c>
      <c r="EI1856" t="s">
        <v>214</v>
      </c>
      <c r="EJ1856" t="s">
        <v>157</v>
      </c>
      <c r="EK1856" t="s">
        <v>181</v>
      </c>
      <c r="EM1856" t="s">
        <v>689</v>
      </c>
      <c r="EN1856" t="s">
        <v>141</v>
      </c>
      <c r="EO1856" t="s">
        <v>141</v>
      </c>
      <c r="EP1856" t="s">
        <v>129</v>
      </c>
      <c r="EQ1856" t="s">
        <v>141</v>
      </c>
      <c r="ER1856" t="s">
        <v>129</v>
      </c>
      <c r="ES1856" t="s">
        <v>141</v>
      </c>
      <c r="ET1856" t="s">
        <v>141</v>
      </c>
      <c r="EU1856" t="s">
        <v>19333</v>
      </c>
      <c r="EV1856" t="s">
        <v>19334</v>
      </c>
    </row>
    <row r="1857" spans="1:152" hidden="1" x14ac:dyDescent="0.35">
      <c r="A1857" t="s">
        <v>19335</v>
      </c>
      <c r="B1857" t="s">
        <v>19336</v>
      </c>
      <c r="D1857" t="s">
        <v>19065</v>
      </c>
      <c r="E1857" t="s">
        <v>129</v>
      </c>
      <c r="F1857" t="s">
        <v>1036</v>
      </c>
      <c r="G1857" t="s">
        <v>19337</v>
      </c>
      <c r="H1857" t="s">
        <v>19337</v>
      </c>
      <c r="I1857" s="1">
        <v>44833</v>
      </c>
      <c r="J1857" t="s">
        <v>132</v>
      </c>
      <c r="P1857" t="s">
        <v>11945</v>
      </c>
      <c r="R1857" t="s">
        <v>11945</v>
      </c>
      <c r="S1857" s="1">
        <f>VLOOKUP(H1857,'[1]Base JI SMP'!$C:$F,4,FALSE)</f>
        <v>44770</v>
      </c>
      <c r="T1857" t="str">
        <f>VLOOKUP(H1857,'[2]Base JI SMP'!$C:$J,8,FALSE)</f>
        <v>Individual</v>
      </c>
      <c r="U1857" t="str">
        <f>VLOOKUP(H1857,'[2]Base JI SMP'!$C:$M,11,FALSE)</f>
        <v>Business development/management training</v>
      </c>
      <c r="V1857" t="str">
        <f>VLOOKUP(H1857,'[2]Base JI SMP'!$C:$R,12,FALSE)</f>
        <v>Individual</v>
      </c>
      <c r="W1857" s="1">
        <f>VLOOKUP(H1857,'[1]Base JI SMP'!$C:$R,13,FALSE)</f>
        <v>44725</v>
      </c>
      <c r="X1857" s="1">
        <f>VLOOKUP(H1857,'[1]Base JI SMP'!$C:$P,14,FALSE)</f>
        <v>44730</v>
      </c>
      <c r="Y1857" t="s">
        <v>136</v>
      </c>
      <c r="Z1857" t="s">
        <v>137</v>
      </c>
      <c r="AA1857" t="s">
        <v>348</v>
      </c>
      <c r="AG1857" t="s">
        <v>167</v>
      </c>
      <c r="AH1857" t="s">
        <v>141</v>
      </c>
      <c r="AJ1857" t="s">
        <v>129</v>
      </c>
      <c r="AL1857" t="s">
        <v>129</v>
      </c>
      <c r="AN1857" t="s">
        <v>129</v>
      </c>
      <c r="AP1857" t="s">
        <v>141</v>
      </c>
      <c r="AQ1857" t="s">
        <v>129</v>
      </c>
      <c r="AS1857" t="s">
        <v>221</v>
      </c>
      <c r="AT1857" t="s">
        <v>143</v>
      </c>
      <c r="AU1857" t="s">
        <v>144</v>
      </c>
      <c r="CZ1857" t="s">
        <v>209</v>
      </c>
      <c r="DB1857" t="s">
        <v>210</v>
      </c>
      <c r="DC1857" t="s">
        <v>146</v>
      </c>
      <c r="DD1857" t="s">
        <v>19338</v>
      </c>
      <c r="DE1857" t="s">
        <v>1840</v>
      </c>
      <c r="DF1857" t="s">
        <v>399</v>
      </c>
      <c r="DG1857" t="s">
        <v>399</v>
      </c>
      <c r="DI1857" t="s">
        <v>149</v>
      </c>
      <c r="DJ1857" t="s">
        <v>129</v>
      </c>
      <c r="DK1857" t="s">
        <v>141</v>
      </c>
      <c r="DL1857" t="s">
        <v>141</v>
      </c>
      <c r="DM1857" t="s">
        <v>141</v>
      </c>
      <c r="DN1857" t="s">
        <v>141</v>
      </c>
      <c r="DO1857" t="s">
        <v>141</v>
      </c>
      <c r="DQ1857" t="s">
        <v>150</v>
      </c>
      <c r="DS1857" t="s">
        <v>19339</v>
      </c>
      <c r="DU1857" t="s">
        <v>198</v>
      </c>
      <c r="DV1857" t="str">
        <f>VLOOKUP(H1857,'[3]Merge Gagner assez d''argent'!$A:$B,2,FALSE)</f>
        <v>Partiellement</v>
      </c>
      <c r="DX1857" t="s">
        <v>141</v>
      </c>
      <c r="DZ1857" t="s">
        <v>141</v>
      </c>
      <c r="EB1857" t="s">
        <v>141</v>
      </c>
      <c r="EC1857" t="s">
        <v>19091</v>
      </c>
      <c r="ED1857" t="s">
        <v>129</v>
      </c>
      <c r="EE1857" t="s">
        <v>19322</v>
      </c>
      <c r="EF1857" t="s">
        <v>129</v>
      </c>
      <c r="EG1857" t="s">
        <v>19340</v>
      </c>
      <c r="EH1857" t="s">
        <v>141</v>
      </c>
      <c r="EI1857" t="s">
        <v>214</v>
      </c>
      <c r="EJ1857" t="s">
        <v>157</v>
      </c>
      <c r="EK1857" t="s">
        <v>181</v>
      </c>
      <c r="EM1857" t="s">
        <v>689</v>
      </c>
      <c r="EN1857" t="s">
        <v>141</v>
      </c>
      <c r="EO1857" t="s">
        <v>141</v>
      </c>
      <c r="EP1857" t="s">
        <v>129</v>
      </c>
      <c r="EQ1857" t="s">
        <v>141</v>
      </c>
      <c r="ER1857" t="s">
        <v>129</v>
      </c>
      <c r="ES1857" t="s">
        <v>141</v>
      </c>
      <c r="ET1857" t="s">
        <v>141</v>
      </c>
      <c r="EU1857" t="s">
        <v>19341</v>
      </c>
      <c r="EV1857" t="s">
        <v>19342</v>
      </c>
    </row>
    <row r="1858" spans="1:152" hidden="1" x14ac:dyDescent="0.35">
      <c r="A1858" t="s">
        <v>19343</v>
      </c>
      <c r="B1858" t="s">
        <v>19344</v>
      </c>
      <c r="D1858" t="s">
        <v>12435</v>
      </c>
      <c r="E1858" t="s">
        <v>129</v>
      </c>
      <c r="F1858" t="s">
        <v>130</v>
      </c>
      <c r="G1858" t="s">
        <v>19345</v>
      </c>
      <c r="H1858" t="s">
        <v>19345</v>
      </c>
      <c r="I1858" s="1">
        <v>44832</v>
      </c>
      <c r="J1858" t="s">
        <v>132</v>
      </c>
      <c r="P1858" t="s">
        <v>11945</v>
      </c>
      <c r="R1858" t="s">
        <v>11945</v>
      </c>
      <c r="S1858" s="1">
        <f>VLOOKUP(H1858,'[1]Base JI SMP'!$C:$F,4,FALSE)</f>
        <v>44693</v>
      </c>
      <c r="T1858" t="str">
        <f>VLOOKUP(H1858,'[2]Base JI SMP'!$C:$J,8,FALSE)</f>
        <v>Individual</v>
      </c>
      <c r="U1858" t="s">
        <v>135</v>
      </c>
      <c r="V1858" t="s">
        <v>135</v>
      </c>
      <c r="W1858" t="s">
        <v>135</v>
      </c>
      <c r="X1858" t="s">
        <v>135</v>
      </c>
      <c r="Y1858" t="s">
        <v>136</v>
      </c>
      <c r="Z1858" t="s">
        <v>189</v>
      </c>
      <c r="AA1858" t="s">
        <v>138</v>
      </c>
      <c r="AB1858" t="s">
        <v>129</v>
      </c>
      <c r="AC1858" t="s">
        <v>139</v>
      </c>
      <c r="AD1858" t="s">
        <v>140</v>
      </c>
      <c r="AE1858" t="s">
        <v>19346</v>
      </c>
      <c r="AG1858" t="s">
        <v>250</v>
      </c>
      <c r="AH1858" t="s">
        <v>141</v>
      </c>
      <c r="AJ1858" t="s">
        <v>129</v>
      </c>
      <c r="AL1858" t="s">
        <v>129</v>
      </c>
      <c r="AN1858" t="s">
        <v>129</v>
      </c>
      <c r="AP1858" t="s">
        <v>129</v>
      </c>
      <c r="AQ1858" t="s">
        <v>141</v>
      </c>
      <c r="AR1858" t="s">
        <v>19347</v>
      </c>
      <c r="AS1858" t="s">
        <v>247</v>
      </c>
      <c r="AT1858" t="s">
        <v>143</v>
      </c>
      <c r="AU1858" t="s">
        <v>144</v>
      </c>
      <c r="CZ1858" t="s">
        <v>171</v>
      </c>
      <c r="DA1858" t="s">
        <v>286</v>
      </c>
      <c r="DB1858" t="s">
        <v>286</v>
      </c>
      <c r="DC1858" t="s">
        <v>146</v>
      </c>
      <c r="DD1858" t="s">
        <v>19348</v>
      </c>
      <c r="DE1858" t="s">
        <v>148</v>
      </c>
      <c r="DF1858" t="s">
        <v>399</v>
      </c>
      <c r="DG1858" t="s">
        <v>399</v>
      </c>
      <c r="DI1858" t="s">
        <v>196</v>
      </c>
      <c r="DJ1858" t="s">
        <v>141</v>
      </c>
      <c r="DK1858" t="s">
        <v>129</v>
      </c>
      <c r="DL1858" t="s">
        <v>141</v>
      </c>
      <c r="DM1858" t="s">
        <v>141</v>
      </c>
      <c r="DN1858" t="s">
        <v>141</v>
      </c>
      <c r="DO1858" t="s">
        <v>141</v>
      </c>
      <c r="DQ1858" t="s">
        <v>225</v>
      </c>
      <c r="DS1858" t="s">
        <v>19349</v>
      </c>
      <c r="DU1858" t="s">
        <v>198</v>
      </c>
      <c r="DV1858" t="str">
        <f>VLOOKUP(H1858,'[3]Merge Gagner assez d''argent'!$A:$B,2,FALSE)</f>
        <v>Partiellement</v>
      </c>
      <c r="DX1858" t="s">
        <v>129</v>
      </c>
      <c r="DY1858" t="s">
        <v>167</v>
      </c>
      <c r="DZ1858" t="s">
        <v>141</v>
      </c>
      <c r="EB1858" t="s">
        <v>141</v>
      </c>
      <c r="EC1858" t="s">
        <v>12604</v>
      </c>
      <c r="ED1858" t="s">
        <v>129</v>
      </c>
      <c r="EE1858" t="s">
        <v>12604</v>
      </c>
      <c r="EF1858" t="s">
        <v>129</v>
      </c>
      <c r="EG1858" t="s">
        <v>19350</v>
      </c>
      <c r="EH1858" t="s">
        <v>141</v>
      </c>
      <c r="EI1858" t="s">
        <v>156</v>
      </c>
      <c r="EJ1858" t="s">
        <v>157</v>
      </c>
      <c r="EK1858" t="s">
        <v>181</v>
      </c>
      <c r="EM1858" t="s">
        <v>171</v>
      </c>
      <c r="EN1858" t="s">
        <v>141</v>
      </c>
      <c r="EO1858" t="s">
        <v>141</v>
      </c>
      <c r="EP1858" t="s">
        <v>141</v>
      </c>
      <c r="EQ1858" t="s">
        <v>141</v>
      </c>
      <c r="ER1858" t="s">
        <v>141</v>
      </c>
      <c r="ES1858" t="s">
        <v>141</v>
      </c>
      <c r="ET1858" t="s">
        <v>129</v>
      </c>
      <c r="EU1858" t="s">
        <v>19351</v>
      </c>
      <c r="EV1858" t="s">
        <v>19352</v>
      </c>
    </row>
    <row r="1859" spans="1:152" hidden="1" x14ac:dyDescent="0.35">
      <c r="A1859" t="s">
        <v>19353</v>
      </c>
      <c r="B1859" t="s">
        <v>19354</v>
      </c>
      <c r="D1859" t="s">
        <v>19065</v>
      </c>
      <c r="E1859" t="s">
        <v>129</v>
      </c>
      <c r="F1859" t="s">
        <v>1036</v>
      </c>
      <c r="G1859" t="s">
        <v>19355</v>
      </c>
      <c r="H1859" t="s">
        <v>19355</v>
      </c>
      <c r="I1859" s="1">
        <v>44833</v>
      </c>
      <c r="J1859" t="s">
        <v>132</v>
      </c>
      <c r="P1859" t="s">
        <v>11945</v>
      </c>
      <c r="R1859" t="s">
        <v>11945</v>
      </c>
      <c r="S1859" s="1">
        <f>VLOOKUP(H1859,'[1]Base JI SMP'!$C:$F,4,FALSE)</f>
        <v>44770</v>
      </c>
      <c r="T1859" t="str">
        <f>VLOOKUP(H1859,'[2]Base JI SMP'!$C:$J,8,FALSE)</f>
        <v>Individual</v>
      </c>
      <c r="U1859" t="str">
        <f>VLOOKUP(H1859,'[2]Base JI SMP'!$C:$M,11,FALSE)</f>
        <v>Business development/management training</v>
      </c>
      <c r="V1859" t="str">
        <f>VLOOKUP(H1859,'[2]Base JI SMP'!$C:$R,12,FALSE)</f>
        <v>Individual</v>
      </c>
      <c r="W1859" s="1">
        <f>VLOOKUP(H1859,'[1]Base JI SMP'!$C:$R,13,FALSE)</f>
        <v>44725</v>
      </c>
      <c r="X1859" s="1">
        <f>VLOOKUP(H1859,'[1]Base JI SMP'!$C:$P,14,FALSE)</f>
        <v>44730</v>
      </c>
      <c r="Y1859" t="s">
        <v>136</v>
      </c>
      <c r="Z1859" t="s">
        <v>137</v>
      </c>
      <c r="AA1859" t="s">
        <v>348</v>
      </c>
      <c r="AG1859" t="s">
        <v>320</v>
      </c>
      <c r="AH1859" t="s">
        <v>141</v>
      </c>
      <c r="AJ1859" t="s">
        <v>129</v>
      </c>
      <c r="AL1859" t="s">
        <v>129</v>
      </c>
      <c r="AN1859" t="s">
        <v>129</v>
      </c>
      <c r="AP1859" t="s">
        <v>129</v>
      </c>
      <c r="AQ1859" t="s">
        <v>129</v>
      </c>
      <c r="AS1859" t="s">
        <v>236</v>
      </c>
      <c r="AT1859" t="s">
        <v>143</v>
      </c>
      <c r="AU1859" t="s">
        <v>144</v>
      </c>
      <c r="CZ1859" t="s">
        <v>209</v>
      </c>
      <c r="DB1859" t="s">
        <v>210</v>
      </c>
      <c r="DC1859" t="s">
        <v>901</v>
      </c>
      <c r="DD1859" t="s">
        <v>19356</v>
      </c>
      <c r="DE1859" t="s">
        <v>958</v>
      </c>
      <c r="DF1859" t="s">
        <v>399</v>
      </c>
      <c r="DG1859" t="s">
        <v>399</v>
      </c>
      <c r="DI1859" t="s">
        <v>149</v>
      </c>
      <c r="DJ1859" t="s">
        <v>129</v>
      </c>
      <c r="DK1859" t="s">
        <v>141</v>
      </c>
      <c r="DL1859" t="s">
        <v>141</v>
      </c>
      <c r="DM1859" t="s">
        <v>141</v>
      </c>
      <c r="DN1859" t="s">
        <v>141</v>
      </c>
      <c r="DO1859" t="s">
        <v>141</v>
      </c>
      <c r="DQ1859" t="s">
        <v>150</v>
      </c>
      <c r="DS1859" t="s">
        <v>19357</v>
      </c>
      <c r="DU1859" t="s">
        <v>953</v>
      </c>
      <c r="DV1859" t="str">
        <f>VLOOKUP(H1859,'[3]Merge Gagner assez d''argent'!$A:$B,2,FALSE)</f>
        <v>Oui</v>
      </c>
      <c r="DX1859" t="s">
        <v>129</v>
      </c>
      <c r="DY1859" t="s">
        <v>167</v>
      </c>
      <c r="DZ1859" t="s">
        <v>141</v>
      </c>
      <c r="EB1859" t="s">
        <v>141</v>
      </c>
      <c r="EC1859" t="s">
        <v>19091</v>
      </c>
      <c r="ED1859" t="s">
        <v>129</v>
      </c>
      <c r="EE1859" t="s">
        <v>19322</v>
      </c>
      <c r="EF1859" t="s">
        <v>129</v>
      </c>
      <c r="EG1859" t="s">
        <v>19358</v>
      </c>
      <c r="EH1859" t="s">
        <v>141</v>
      </c>
      <c r="EI1859" t="s">
        <v>214</v>
      </c>
      <c r="EJ1859" t="s">
        <v>157</v>
      </c>
      <c r="EK1859" t="s">
        <v>181</v>
      </c>
      <c r="EM1859" t="s">
        <v>689</v>
      </c>
      <c r="EN1859" t="s">
        <v>141</v>
      </c>
      <c r="EO1859" t="s">
        <v>141</v>
      </c>
      <c r="EP1859" t="s">
        <v>129</v>
      </c>
      <c r="EQ1859" t="s">
        <v>141</v>
      </c>
      <c r="ER1859" t="s">
        <v>129</v>
      </c>
      <c r="ES1859" t="s">
        <v>141</v>
      </c>
      <c r="ET1859" t="s">
        <v>141</v>
      </c>
      <c r="EU1859" t="s">
        <v>19359</v>
      </c>
      <c r="EV1859" t="s">
        <v>19360</v>
      </c>
    </row>
    <row r="1860" spans="1:152" hidden="1" x14ac:dyDescent="0.35">
      <c r="A1860" t="s">
        <v>19361</v>
      </c>
      <c r="B1860" t="s">
        <v>19362</v>
      </c>
      <c r="D1860" t="s">
        <v>12435</v>
      </c>
      <c r="E1860" t="s">
        <v>129</v>
      </c>
      <c r="F1860" t="s">
        <v>130</v>
      </c>
      <c r="G1860" t="s">
        <v>19363</v>
      </c>
      <c r="H1860" t="s">
        <v>19363</v>
      </c>
      <c r="I1860" s="1">
        <v>44833</v>
      </c>
      <c r="J1860" t="s">
        <v>132</v>
      </c>
      <c r="P1860" t="s">
        <v>11945</v>
      </c>
      <c r="R1860" t="s">
        <v>11945</v>
      </c>
      <c r="S1860" s="1">
        <f>VLOOKUP(H1860,'[1]Base JI SMP'!$C:$F,4,FALSE)</f>
        <v>44741</v>
      </c>
      <c r="T1860" t="str">
        <f>VLOOKUP(H1860,'[2]Base JI SMP'!$C:$J,8,FALSE)</f>
        <v>Individual</v>
      </c>
      <c r="U1860" t="s">
        <v>135</v>
      </c>
      <c r="V1860" t="s">
        <v>135</v>
      </c>
      <c r="W1860" t="s">
        <v>135</v>
      </c>
      <c r="X1860" t="s">
        <v>135</v>
      </c>
      <c r="Y1860" t="s">
        <v>188</v>
      </c>
      <c r="Z1860" t="s">
        <v>137</v>
      </c>
      <c r="AA1860" t="s">
        <v>138</v>
      </c>
      <c r="AB1860" t="s">
        <v>141</v>
      </c>
      <c r="AG1860" t="s">
        <v>320</v>
      </c>
      <c r="AH1860" t="s">
        <v>141</v>
      </c>
      <c r="AJ1860" t="s">
        <v>129</v>
      </c>
      <c r="AL1860" t="s">
        <v>129</v>
      </c>
      <c r="AN1860" t="s">
        <v>129</v>
      </c>
      <c r="AP1860" t="s">
        <v>129</v>
      </c>
      <c r="AQ1860" t="s">
        <v>129</v>
      </c>
      <c r="AS1860" t="s">
        <v>247</v>
      </c>
      <c r="AT1860" t="s">
        <v>143</v>
      </c>
      <c r="AU1860" t="s">
        <v>144</v>
      </c>
      <c r="CZ1860" t="s">
        <v>171</v>
      </c>
      <c r="DA1860" t="s">
        <v>19364</v>
      </c>
      <c r="DB1860" t="s">
        <v>210</v>
      </c>
      <c r="DC1860" t="s">
        <v>146</v>
      </c>
      <c r="DD1860" t="s">
        <v>19365</v>
      </c>
      <c r="DE1860" t="s">
        <v>148</v>
      </c>
      <c r="DF1860" t="s">
        <v>399</v>
      </c>
      <c r="DG1860" t="s">
        <v>399</v>
      </c>
      <c r="DI1860" t="s">
        <v>171</v>
      </c>
      <c r="DJ1860" t="s">
        <v>141</v>
      </c>
      <c r="DK1860" t="s">
        <v>141</v>
      </c>
      <c r="DL1860" t="s">
        <v>141</v>
      </c>
      <c r="DM1860" t="s">
        <v>141</v>
      </c>
      <c r="DN1860" t="s">
        <v>141</v>
      </c>
      <c r="DO1860" t="s">
        <v>129</v>
      </c>
      <c r="DP1860" t="s">
        <v>19366</v>
      </c>
      <c r="DQ1860" t="s">
        <v>225</v>
      </c>
      <c r="DS1860" t="s">
        <v>19367</v>
      </c>
      <c r="DU1860" t="s">
        <v>198</v>
      </c>
      <c r="DV1860" t="str">
        <f>VLOOKUP(H1860,'[3]Merge Gagner assez d''argent'!$A:$B,2,FALSE)</f>
        <v>Partiellement</v>
      </c>
      <c r="DX1860" t="s">
        <v>141</v>
      </c>
      <c r="DZ1860" t="s">
        <v>141</v>
      </c>
      <c r="EB1860" t="s">
        <v>141</v>
      </c>
      <c r="EC1860" t="s">
        <v>12604</v>
      </c>
      <c r="ED1860" t="s">
        <v>129</v>
      </c>
      <c r="EE1860" t="s">
        <v>2395</v>
      </c>
      <c r="EF1860" t="s">
        <v>129</v>
      </c>
      <c r="EG1860" t="s">
        <v>19368</v>
      </c>
      <c r="EH1860" t="s">
        <v>468</v>
      </c>
      <c r="EI1860" t="s">
        <v>156</v>
      </c>
      <c r="EJ1860" t="s">
        <v>157</v>
      </c>
      <c r="EK1860" t="s">
        <v>181</v>
      </c>
      <c r="EM1860" t="s">
        <v>171</v>
      </c>
      <c r="EN1860" t="s">
        <v>141</v>
      </c>
      <c r="EO1860" t="s">
        <v>141</v>
      </c>
      <c r="EP1860" t="s">
        <v>141</v>
      </c>
      <c r="EQ1860" t="s">
        <v>141</v>
      </c>
      <c r="ER1860" t="s">
        <v>141</v>
      </c>
      <c r="ES1860" t="s">
        <v>141</v>
      </c>
      <c r="ET1860" t="s">
        <v>129</v>
      </c>
      <c r="EU1860" t="s">
        <v>19369</v>
      </c>
      <c r="EV1860" t="s">
        <v>19370</v>
      </c>
    </row>
    <row r="1861" spans="1:152" hidden="1" x14ac:dyDescent="0.35">
      <c r="A1861" t="s">
        <v>19371</v>
      </c>
      <c r="B1861" t="s">
        <v>19372</v>
      </c>
      <c r="D1861" t="s">
        <v>19065</v>
      </c>
      <c r="E1861" t="s">
        <v>129</v>
      </c>
      <c r="F1861" t="s">
        <v>1036</v>
      </c>
      <c r="G1861" t="s">
        <v>19373</v>
      </c>
      <c r="H1861" t="s">
        <v>19373</v>
      </c>
      <c r="I1861" s="1">
        <v>44833</v>
      </c>
      <c r="J1861" t="s">
        <v>132</v>
      </c>
      <c r="P1861" t="s">
        <v>11945</v>
      </c>
      <c r="R1861" t="s">
        <v>11945</v>
      </c>
      <c r="S1861" s="1">
        <f>VLOOKUP(H1861,'[1]Base JI SMP'!$C:$F,4,FALSE)</f>
        <v>44770</v>
      </c>
      <c r="T1861" t="str">
        <f>VLOOKUP(H1861,'[2]Base JI SMP'!$C:$J,8,FALSE)</f>
        <v>Individual</v>
      </c>
      <c r="U1861" t="str">
        <f>VLOOKUP(H1861,'[2]Base JI SMP'!$C:$M,11,FALSE)</f>
        <v>Business development/management training</v>
      </c>
      <c r="V1861" t="str">
        <f>VLOOKUP(H1861,'[2]Base JI SMP'!$C:$R,12,FALSE)</f>
        <v>Individual</v>
      </c>
      <c r="W1861" s="1">
        <f>VLOOKUP(H1861,'[1]Base JI SMP'!$C:$R,13,FALSE)</f>
        <v>44725</v>
      </c>
      <c r="X1861" s="1">
        <f>VLOOKUP(H1861,'[1]Base JI SMP'!$C:$P,14,FALSE)</f>
        <v>44730</v>
      </c>
      <c r="Y1861" t="s">
        <v>136</v>
      </c>
      <c r="Z1861" t="s">
        <v>137</v>
      </c>
      <c r="AA1861" t="s">
        <v>348</v>
      </c>
      <c r="AG1861">
        <v>3</v>
      </c>
      <c r="AH1861" t="s">
        <v>141</v>
      </c>
      <c r="AJ1861" t="s">
        <v>129</v>
      </c>
      <c r="AL1861" t="s">
        <v>129</v>
      </c>
      <c r="AN1861" t="s">
        <v>129</v>
      </c>
      <c r="AP1861" t="s">
        <v>129</v>
      </c>
      <c r="AQ1861" t="s">
        <v>129</v>
      </c>
      <c r="AS1861" t="s">
        <v>349</v>
      </c>
      <c r="AT1861" t="s">
        <v>143</v>
      </c>
      <c r="AU1861" t="s">
        <v>144</v>
      </c>
      <c r="CZ1861" t="s">
        <v>209</v>
      </c>
      <c r="DB1861" t="s">
        <v>210</v>
      </c>
      <c r="DC1861" t="s">
        <v>901</v>
      </c>
      <c r="DD1861" t="s">
        <v>19374</v>
      </c>
      <c r="DE1861" t="s">
        <v>958</v>
      </c>
      <c r="DF1861" t="s">
        <v>399</v>
      </c>
      <c r="DG1861" t="s">
        <v>399</v>
      </c>
      <c r="DI1861" t="s">
        <v>149</v>
      </c>
      <c r="DJ1861" t="s">
        <v>129</v>
      </c>
      <c r="DK1861" t="s">
        <v>141</v>
      </c>
      <c r="DL1861" t="s">
        <v>141</v>
      </c>
      <c r="DM1861" t="s">
        <v>141</v>
      </c>
      <c r="DN1861" t="s">
        <v>141</v>
      </c>
      <c r="DO1861" t="s">
        <v>141</v>
      </c>
      <c r="DQ1861" t="s">
        <v>150</v>
      </c>
      <c r="DS1861" t="s">
        <v>19375</v>
      </c>
      <c r="DT1861" t="s">
        <v>19376</v>
      </c>
      <c r="DV1861" t="str">
        <f>VLOOKUP(H1861,'[3]Merge Gagner assez d''argent'!$A:$B,2,FALSE)</f>
        <v>Partiellement</v>
      </c>
      <c r="DX1861" t="s">
        <v>129</v>
      </c>
      <c r="DY1861" t="s">
        <v>167</v>
      </c>
      <c r="DZ1861" t="s">
        <v>141</v>
      </c>
      <c r="EB1861" t="s">
        <v>141</v>
      </c>
      <c r="EC1861" t="s">
        <v>19377</v>
      </c>
      <c r="ED1861" t="s">
        <v>129</v>
      </c>
      <c r="EE1861" t="s">
        <v>19378</v>
      </c>
      <c r="EF1861" t="s">
        <v>129</v>
      </c>
      <c r="EG1861" t="s">
        <v>19379</v>
      </c>
      <c r="EH1861" t="s">
        <v>141</v>
      </c>
      <c r="EI1861" t="s">
        <v>157</v>
      </c>
      <c r="EJ1861" t="s">
        <v>157</v>
      </c>
      <c r="EK1861" t="s">
        <v>181</v>
      </c>
      <c r="EM1861" t="s">
        <v>689</v>
      </c>
      <c r="EN1861" t="s">
        <v>141</v>
      </c>
      <c r="EO1861" t="s">
        <v>141</v>
      </c>
      <c r="EP1861" t="s">
        <v>129</v>
      </c>
      <c r="EQ1861" t="s">
        <v>141</v>
      </c>
      <c r="ER1861" t="s">
        <v>129</v>
      </c>
      <c r="ES1861" t="s">
        <v>141</v>
      </c>
      <c r="ET1861" t="s">
        <v>141</v>
      </c>
      <c r="EU1861" t="s">
        <v>19380</v>
      </c>
      <c r="EV1861" t="s">
        <v>19381</v>
      </c>
    </row>
    <row r="1862" spans="1:152" hidden="1" x14ac:dyDescent="0.35">
      <c r="A1862" t="s">
        <v>19382</v>
      </c>
      <c r="B1862" t="s">
        <v>19383</v>
      </c>
      <c r="D1862" t="s">
        <v>12435</v>
      </c>
      <c r="E1862" t="s">
        <v>129</v>
      </c>
      <c r="F1862" t="s">
        <v>130</v>
      </c>
      <c r="G1862" t="s">
        <v>19384</v>
      </c>
      <c r="H1862" t="s">
        <v>19384</v>
      </c>
      <c r="I1862" s="1">
        <v>44833</v>
      </c>
      <c r="J1862" t="s">
        <v>132</v>
      </c>
      <c r="P1862" t="s">
        <v>11945</v>
      </c>
      <c r="R1862" t="s">
        <v>11945</v>
      </c>
      <c r="S1862" s="1">
        <f>VLOOKUP(H1862,'[1]Base JI SMP'!$C:$F,4,FALSE)</f>
        <v>44760</v>
      </c>
      <c r="T1862" t="str">
        <f>VLOOKUP(H1862,'[2]Base JI SMP'!$C:$J,8,FALSE)</f>
        <v>Individual</v>
      </c>
      <c r="U1862" t="s">
        <v>135</v>
      </c>
      <c r="V1862" t="s">
        <v>135</v>
      </c>
      <c r="W1862" t="s">
        <v>135</v>
      </c>
      <c r="X1862" t="s">
        <v>135</v>
      </c>
      <c r="Y1862" t="s">
        <v>188</v>
      </c>
      <c r="Z1862" t="s">
        <v>137</v>
      </c>
      <c r="AA1862" t="s">
        <v>138</v>
      </c>
      <c r="AB1862" t="s">
        <v>141</v>
      </c>
      <c r="AG1862">
        <v>3</v>
      </c>
      <c r="AH1862" t="s">
        <v>141</v>
      </c>
      <c r="AJ1862" t="s">
        <v>129</v>
      </c>
      <c r="AL1862" t="s">
        <v>129</v>
      </c>
      <c r="AN1862" t="s">
        <v>129</v>
      </c>
      <c r="AP1862" t="s">
        <v>129</v>
      </c>
      <c r="AQ1862" t="s">
        <v>129</v>
      </c>
      <c r="AS1862" t="s">
        <v>1152</v>
      </c>
      <c r="AT1862" t="s">
        <v>143</v>
      </c>
      <c r="AU1862" t="s">
        <v>144</v>
      </c>
      <c r="CZ1862" t="s">
        <v>552</v>
      </c>
      <c r="DB1862" t="s">
        <v>210</v>
      </c>
      <c r="DC1862" t="s">
        <v>146</v>
      </c>
      <c r="DD1862" t="s">
        <v>19385</v>
      </c>
      <c r="DE1862" t="s">
        <v>148</v>
      </c>
      <c r="DF1862" t="s">
        <v>399</v>
      </c>
      <c r="DG1862" t="s">
        <v>399</v>
      </c>
      <c r="DI1862" t="s">
        <v>171</v>
      </c>
      <c r="DJ1862" t="s">
        <v>141</v>
      </c>
      <c r="DK1862" t="s">
        <v>141</v>
      </c>
      <c r="DL1862" t="s">
        <v>141</v>
      </c>
      <c r="DM1862" t="s">
        <v>141</v>
      </c>
      <c r="DN1862" t="s">
        <v>141</v>
      </c>
      <c r="DO1862" t="s">
        <v>129</v>
      </c>
      <c r="DP1862" t="s">
        <v>19386</v>
      </c>
      <c r="DQ1862" t="s">
        <v>225</v>
      </c>
      <c r="DS1862" t="s">
        <v>19387</v>
      </c>
      <c r="DU1862" t="s">
        <v>198</v>
      </c>
      <c r="DV1862" t="str">
        <f>VLOOKUP(H1862,'[3]Merge Gagner assez d''argent'!$A:$B,2,FALSE)</f>
        <v>Partiellement</v>
      </c>
      <c r="DX1862" t="s">
        <v>141</v>
      </c>
      <c r="DZ1862" t="s">
        <v>141</v>
      </c>
      <c r="EB1862" t="s">
        <v>141</v>
      </c>
      <c r="EC1862" t="s">
        <v>12604</v>
      </c>
      <c r="ED1862" t="s">
        <v>129</v>
      </c>
      <c r="EE1862" t="s">
        <v>2395</v>
      </c>
      <c r="EF1862" t="s">
        <v>129</v>
      </c>
      <c r="EG1862" t="s">
        <v>19388</v>
      </c>
      <c r="EH1862" t="s">
        <v>141</v>
      </c>
      <c r="EI1862" t="s">
        <v>156</v>
      </c>
      <c r="EJ1862" t="s">
        <v>157</v>
      </c>
      <c r="EK1862" t="s">
        <v>158</v>
      </c>
      <c r="EM1862" t="s">
        <v>171</v>
      </c>
      <c r="EN1862" t="s">
        <v>141</v>
      </c>
      <c r="EO1862" t="s">
        <v>141</v>
      </c>
      <c r="EP1862" t="s">
        <v>141</v>
      </c>
      <c r="EQ1862" t="s">
        <v>141</v>
      </c>
      <c r="ER1862" t="s">
        <v>141</v>
      </c>
      <c r="ES1862" t="s">
        <v>141</v>
      </c>
      <c r="ET1862" t="s">
        <v>129</v>
      </c>
      <c r="EU1862" t="s">
        <v>19389</v>
      </c>
      <c r="EV1862" t="s">
        <v>11690</v>
      </c>
    </row>
    <row r="1863" spans="1:152" hidden="1" x14ac:dyDescent="0.35">
      <c r="A1863" t="s">
        <v>19390</v>
      </c>
      <c r="B1863" t="s">
        <v>19391</v>
      </c>
      <c r="D1863" t="s">
        <v>12435</v>
      </c>
      <c r="E1863" t="s">
        <v>129</v>
      </c>
      <c r="F1863" t="s">
        <v>130</v>
      </c>
      <c r="G1863" t="s">
        <v>19392</v>
      </c>
      <c r="H1863" t="s">
        <v>19392</v>
      </c>
      <c r="I1863" s="1">
        <v>44834</v>
      </c>
      <c r="J1863" t="s">
        <v>132</v>
      </c>
      <c r="P1863" t="s">
        <v>11945</v>
      </c>
      <c r="R1863" t="s">
        <v>11945</v>
      </c>
      <c r="S1863" s="1">
        <f>VLOOKUP(H1863,'[1]Base JI SMP'!$C:$F,4,FALSE)</f>
        <v>44693</v>
      </c>
      <c r="T1863" t="str">
        <f>VLOOKUP(H1863,'[2]Base JI SMP'!$C:$J,8,FALSE)</f>
        <v>Individual</v>
      </c>
      <c r="U1863" t="str">
        <f>VLOOKUP(H1863,'[2]Base JI SMP'!$C:$M,11,FALSE)</f>
        <v>Business development/management training</v>
      </c>
      <c r="V1863" t="str">
        <f>VLOOKUP(H1863,'[2]Base JI SMP'!$C:$R,12,FALSE)</f>
        <v>Individual</v>
      </c>
      <c r="W1863" s="1">
        <f>VLOOKUP(H1863,'[1]Base JI SMP'!$C:$R,13,FALSE)</f>
        <v>44699</v>
      </c>
      <c r="X1863" s="1">
        <f>VLOOKUP(H1863,'[1]Base JI SMP'!$C:$P,14,FALSE)</f>
        <v>44699</v>
      </c>
      <c r="Y1863" t="s">
        <v>136</v>
      </c>
      <c r="Z1863" t="s">
        <v>137</v>
      </c>
      <c r="AA1863" t="s">
        <v>138</v>
      </c>
      <c r="AB1863" t="s">
        <v>129</v>
      </c>
      <c r="AC1863" t="s">
        <v>139</v>
      </c>
      <c r="AD1863" t="s">
        <v>140</v>
      </c>
      <c r="AE1863" t="s">
        <v>11690</v>
      </c>
      <c r="AG1863">
        <v>3</v>
      </c>
      <c r="AH1863" t="s">
        <v>141</v>
      </c>
      <c r="AJ1863" t="s">
        <v>129</v>
      </c>
      <c r="AL1863" t="s">
        <v>129</v>
      </c>
      <c r="AN1863" t="s">
        <v>129</v>
      </c>
      <c r="AP1863" t="s">
        <v>129</v>
      </c>
      <c r="AQ1863" t="s">
        <v>141</v>
      </c>
      <c r="AR1863" t="s">
        <v>19393</v>
      </c>
      <c r="AS1863" t="s">
        <v>349</v>
      </c>
      <c r="AT1863" t="s">
        <v>143</v>
      </c>
      <c r="AU1863" t="s">
        <v>144</v>
      </c>
      <c r="CZ1863" t="s">
        <v>171</v>
      </c>
      <c r="DA1863" t="s">
        <v>286</v>
      </c>
      <c r="DB1863" t="s">
        <v>286</v>
      </c>
      <c r="DC1863" t="s">
        <v>146</v>
      </c>
      <c r="DD1863" t="s">
        <v>19394</v>
      </c>
      <c r="DE1863" t="s">
        <v>148</v>
      </c>
      <c r="DF1863" t="s">
        <v>399</v>
      </c>
      <c r="DG1863" t="s">
        <v>399</v>
      </c>
      <c r="DI1863" t="s">
        <v>2167</v>
      </c>
      <c r="DJ1863" t="s">
        <v>141</v>
      </c>
      <c r="DK1863" t="s">
        <v>129</v>
      </c>
      <c r="DL1863" t="s">
        <v>141</v>
      </c>
      <c r="DM1863" t="s">
        <v>141</v>
      </c>
      <c r="DN1863" t="s">
        <v>141</v>
      </c>
      <c r="DO1863" t="s">
        <v>129</v>
      </c>
      <c r="DP1863" t="s">
        <v>19395</v>
      </c>
      <c r="DQ1863" t="s">
        <v>150</v>
      </c>
      <c r="DS1863" t="s">
        <v>19396</v>
      </c>
      <c r="DU1863" t="s">
        <v>198</v>
      </c>
      <c r="DV1863" t="str">
        <f>VLOOKUP(H1863,'[3]Merge Gagner assez d''argent'!$A:$B,2,FALSE)</f>
        <v>Partiellement</v>
      </c>
      <c r="DX1863" t="s">
        <v>141</v>
      </c>
      <c r="DZ1863" t="s">
        <v>141</v>
      </c>
      <c r="EB1863" t="s">
        <v>141</v>
      </c>
      <c r="EC1863" t="s">
        <v>12604</v>
      </c>
      <c r="ED1863" t="s">
        <v>129</v>
      </c>
      <c r="EE1863" t="s">
        <v>2395</v>
      </c>
      <c r="EF1863" t="s">
        <v>407</v>
      </c>
      <c r="EG1863" t="s">
        <v>19397</v>
      </c>
      <c r="EH1863" t="s">
        <v>468</v>
      </c>
      <c r="EI1863" t="s">
        <v>157</v>
      </c>
      <c r="EJ1863" t="s">
        <v>157</v>
      </c>
      <c r="EK1863" t="s">
        <v>158</v>
      </c>
      <c r="EM1863" t="s">
        <v>171</v>
      </c>
      <c r="EN1863" t="s">
        <v>141</v>
      </c>
      <c r="EO1863" t="s">
        <v>141</v>
      </c>
      <c r="EP1863" t="s">
        <v>141</v>
      </c>
      <c r="EQ1863" t="s">
        <v>141</v>
      </c>
      <c r="ER1863" t="s">
        <v>141</v>
      </c>
      <c r="ES1863" t="s">
        <v>141</v>
      </c>
      <c r="ET1863" t="s">
        <v>129</v>
      </c>
      <c r="EU1863" t="s">
        <v>19398</v>
      </c>
      <c r="EV1863" t="s">
        <v>19399</v>
      </c>
    </row>
    <row r="1864" spans="1:152" hidden="1" x14ac:dyDescent="0.35">
      <c r="A1864" t="s">
        <v>19400</v>
      </c>
      <c r="B1864" t="s">
        <v>19401</v>
      </c>
      <c r="D1864" t="s">
        <v>19065</v>
      </c>
      <c r="E1864" t="s">
        <v>129</v>
      </c>
      <c r="F1864" t="s">
        <v>1036</v>
      </c>
      <c r="G1864" t="s">
        <v>19402</v>
      </c>
      <c r="H1864" t="s">
        <v>19402</v>
      </c>
      <c r="I1864" s="1">
        <v>44834</v>
      </c>
      <c r="J1864" t="s">
        <v>132</v>
      </c>
      <c r="P1864" t="s">
        <v>11945</v>
      </c>
      <c r="R1864" t="s">
        <v>11945</v>
      </c>
      <c r="S1864" s="1">
        <f>VLOOKUP(H1864,'[1]Base JI SMP'!$C:$F,4,FALSE)</f>
        <v>44770</v>
      </c>
      <c r="T1864" t="str">
        <f>VLOOKUP(H1864,'[2]Base JI SMP'!$C:$J,8,FALSE)</f>
        <v>Individual</v>
      </c>
      <c r="U1864" t="str">
        <f>VLOOKUP(H1864,'[2]Base JI SMP'!$C:$M,11,FALSE)</f>
        <v>Business development/management training</v>
      </c>
      <c r="V1864" t="str">
        <f>VLOOKUP(H1864,'[2]Base JI SMP'!$C:$R,12,FALSE)</f>
        <v>Individual</v>
      </c>
      <c r="W1864" s="1">
        <f>VLOOKUP(H1864,'[1]Base JI SMP'!$C:$R,13,FALSE)</f>
        <v>44725</v>
      </c>
      <c r="X1864" s="1">
        <f>VLOOKUP(H1864,'[1]Base JI SMP'!$C:$P,14,FALSE)</f>
        <v>44730</v>
      </c>
      <c r="Y1864" t="s">
        <v>136</v>
      </c>
      <c r="Z1864" t="s">
        <v>137</v>
      </c>
      <c r="AA1864" t="s">
        <v>348</v>
      </c>
      <c r="AG1864" t="s">
        <v>320</v>
      </c>
      <c r="AH1864" t="s">
        <v>141</v>
      </c>
      <c r="AJ1864" t="s">
        <v>129</v>
      </c>
      <c r="AL1864" t="s">
        <v>129</v>
      </c>
      <c r="AN1864" t="s">
        <v>129</v>
      </c>
      <c r="AP1864" t="s">
        <v>129</v>
      </c>
      <c r="AQ1864" t="s">
        <v>129</v>
      </c>
      <c r="AS1864" t="s">
        <v>190</v>
      </c>
      <c r="AT1864" t="s">
        <v>143</v>
      </c>
      <c r="AU1864" t="s">
        <v>144</v>
      </c>
      <c r="CZ1864" t="s">
        <v>209</v>
      </c>
      <c r="DB1864" t="s">
        <v>210</v>
      </c>
      <c r="DC1864" t="s">
        <v>146</v>
      </c>
      <c r="DD1864" t="s">
        <v>19403</v>
      </c>
      <c r="DE1864" t="s">
        <v>1840</v>
      </c>
      <c r="DF1864" t="s">
        <v>399</v>
      </c>
      <c r="DG1864" t="s">
        <v>399</v>
      </c>
      <c r="DI1864" t="s">
        <v>149</v>
      </c>
      <c r="DJ1864" t="s">
        <v>129</v>
      </c>
      <c r="DK1864" t="s">
        <v>141</v>
      </c>
      <c r="DL1864" t="s">
        <v>141</v>
      </c>
      <c r="DM1864" t="s">
        <v>141</v>
      </c>
      <c r="DN1864" t="s">
        <v>141</v>
      </c>
      <c r="DO1864" t="s">
        <v>141</v>
      </c>
      <c r="DQ1864" t="s">
        <v>150</v>
      </c>
      <c r="DS1864" t="s">
        <v>19404</v>
      </c>
      <c r="DT1864" t="s">
        <v>19405</v>
      </c>
      <c r="DV1864" t="str">
        <f>VLOOKUP(H1864,'[3]Merge Gagner assez d''argent'!$A:$B,2,FALSE)</f>
        <v>Partiellement</v>
      </c>
      <c r="DX1864" t="s">
        <v>141</v>
      </c>
      <c r="DZ1864" t="s">
        <v>141</v>
      </c>
      <c r="EB1864" t="s">
        <v>141</v>
      </c>
      <c r="EC1864" t="s">
        <v>19091</v>
      </c>
      <c r="ED1864" t="s">
        <v>129</v>
      </c>
      <c r="EE1864" t="s">
        <v>19322</v>
      </c>
      <c r="EF1864" t="s">
        <v>407</v>
      </c>
      <c r="EG1864" t="s">
        <v>19406</v>
      </c>
      <c r="EH1864" t="s">
        <v>2424</v>
      </c>
      <c r="EI1864" t="s">
        <v>156</v>
      </c>
      <c r="EJ1864" t="s">
        <v>157</v>
      </c>
      <c r="EK1864" t="s">
        <v>181</v>
      </c>
      <c r="EM1864" t="s">
        <v>689</v>
      </c>
      <c r="EN1864" t="s">
        <v>141</v>
      </c>
      <c r="EO1864" t="s">
        <v>141</v>
      </c>
      <c r="EP1864" t="s">
        <v>129</v>
      </c>
      <c r="EQ1864" t="s">
        <v>141</v>
      </c>
      <c r="ER1864" t="s">
        <v>129</v>
      </c>
      <c r="ES1864" t="s">
        <v>141</v>
      </c>
      <c r="ET1864" t="s">
        <v>141</v>
      </c>
      <c r="EU1864" t="s">
        <v>19407</v>
      </c>
      <c r="EV1864" t="s">
        <v>19408</v>
      </c>
    </row>
    <row r="1865" spans="1:152" hidden="1" x14ac:dyDescent="0.35">
      <c r="A1865" t="s">
        <v>19409</v>
      </c>
      <c r="B1865" t="s">
        <v>19410</v>
      </c>
      <c r="D1865" t="s">
        <v>12435</v>
      </c>
      <c r="E1865" t="s">
        <v>129</v>
      </c>
      <c r="F1865" t="s">
        <v>130</v>
      </c>
      <c r="G1865" t="s">
        <v>19411</v>
      </c>
      <c r="H1865" t="s">
        <v>19411</v>
      </c>
      <c r="I1865" s="1">
        <v>44834</v>
      </c>
      <c r="J1865" t="s">
        <v>132</v>
      </c>
      <c r="P1865" t="s">
        <v>11945</v>
      </c>
      <c r="R1865" t="s">
        <v>11945</v>
      </c>
      <c r="S1865" s="1">
        <f>VLOOKUP(H1865,'[1]Base JI SMP'!$C:$F,4,FALSE)</f>
        <v>44739</v>
      </c>
      <c r="T1865" t="str">
        <f>VLOOKUP(H1865,'[2]Base JI SMP'!$C:$J,8,FALSE)</f>
        <v>Individual</v>
      </c>
      <c r="U1865" t="s">
        <v>135</v>
      </c>
      <c r="V1865" t="s">
        <v>135</v>
      </c>
      <c r="W1865" t="s">
        <v>135</v>
      </c>
      <c r="X1865" t="s">
        <v>135</v>
      </c>
      <c r="Y1865" t="s">
        <v>136</v>
      </c>
      <c r="Z1865" t="s">
        <v>189</v>
      </c>
      <c r="AA1865" t="s">
        <v>138</v>
      </c>
      <c r="AB1865" t="s">
        <v>141</v>
      </c>
      <c r="AG1865" t="s">
        <v>236</v>
      </c>
      <c r="AH1865" t="s">
        <v>141</v>
      </c>
      <c r="AJ1865" t="s">
        <v>129</v>
      </c>
      <c r="AL1865" t="s">
        <v>129</v>
      </c>
      <c r="AN1865" t="s">
        <v>129</v>
      </c>
      <c r="AP1865" t="s">
        <v>129</v>
      </c>
      <c r="AQ1865" t="s">
        <v>129</v>
      </c>
      <c r="AS1865" t="s">
        <v>247</v>
      </c>
      <c r="AT1865" t="s">
        <v>143</v>
      </c>
      <c r="AU1865" t="s">
        <v>144</v>
      </c>
      <c r="CZ1865" t="s">
        <v>209</v>
      </c>
      <c r="DB1865" t="s">
        <v>210</v>
      </c>
      <c r="DC1865" t="s">
        <v>146</v>
      </c>
      <c r="DD1865" t="s">
        <v>19412</v>
      </c>
      <c r="DE1865" t="s">
        <v>148</v>
      </c>
      <c r="DF1865" t="s">
        <v>399</v>
      </c>
      <c r="DG1865" t="s">
        <v>399</v>
      </c>
      <c r="DI1865" t="s">
        <v>171</v>
      </c>
      <c r="DJ1865" t="s">
        <v>141</v>
      </c>
      <c r="DK1865" t="s">
        <v>141</v>
      </c>
      <c r="DL1865" t="s">
        <v>141</v>
      </c>
      <c r="DM1865" t="s">
        <v>141</v>
      </c>
      <c r="DN1865" t="s">
        <v>141</v>
      </c>
      <c r="DO1865" t="s">
        <v>129</v>
      </c>
      <c r="DP1865" t="s">
        <v>19413</v>
      </c>
      <c r="DQ1865" t="s">
        <v>225</v>
      </c>
      <c r="DS1865" t="s">
        <v>19414</v>
      </c>
      <c r="DU1865" t="s">
        <v>198</v>
      </c>
      <c r="DV1865" t="str">
        <f>VLOOKUP(H1865,'[3]Merge Gagner assez d''argent'!$A:$B,2,FALSE)</f>
        <v>Partiellement</v>
      </c>
      <c r="DX1865" t="s">
        <v>141</v>
      </c>
      <c r="DZ1865" t="s">
        <v>141</v>
      </c>
      <c r="EB1865" t="s">
        <v>141</v>
      </c>
      <c r="EC1865" t="s">
        <v>12604</v>
      </c>
      <c r="ED1865" t="s">
        <v>129</v>
      </c>
      <c r="EE1865" t="s">
        <v>2395</v>
      </c>
      <c r="EF1865" t="s">
        <v>129</v>
      </c>
      <c r="EG1865" t="s">
        <v>19415</v>
      </c>
      <c r="EH1865" t="s">
        <v>141</v>
      </c>
      <c r="EI1865" t="s">
        <v>156</v>
      </c>
      <c r="EJ1865" t="s">
        <v>157</v>
      </c>
      <c r="EK1865" t="s">
        <v>158</v>
      </c>
      <c r="EM1865" t="s">
        <v>171</v>
      </c>
      <c r="EN1865" t="s">
        <v>141</v>
      </c>
      <c r="EO1865" t="s">
        <v>141</v>
      </c>
      <c r="EP1865" t="s">
        <v>141</v>
      </c>
      <c r="EQ1865" t="s">
        <v>141</v>
      </c>
      <c r="ER1865" t="s">
        <v>141</v>
      </c>
      <c r="ES1865" t="s">
        <v>141</v>
      </c>
      <c r="ET1865" t="s">
        <v>129</v>
      </c>
      <c r="EU1865" t="s">
        <v>19416</v>
      </c>
      <c r="EV1865" t="s">
        <v>19399</v>
      </c>
    </row>
    <row r="1866" spans="1:152" hidden="1" x14ac:dyDescent="0.35">
      <c r="A1866" t="s">
        <v>19417</v>
      </c>
      <c r="B1866" t="s">
        <v>19418</v>
      </c>
      <c r="D1866" t="s">
        <v>12435</v>
      </c>
      <c r="E1866" t="s">
        <v>129</v>
      </c>
      <c r="F1866" t="s">
        <v>130</v>
      </c>
      <c r="G1866" t="s">
        <v>19419</v>
      </c>
      <c r="H1866" t="s">
        <v>19419</v>
      </c>
      <c r="I1866" s="1">
        <v>44834</v>
      </c>
      <c r="J1866" t="s">
        <v>132</v>
      </c>
      <c r="P1866" t="s">
        <v>11945</v>
      </c>
      <c r="R1866" t="s">
        <v>11945</v>
      </c>
      <c r="S1866" s="1">
        <f>VLOOKUP(H1866,'[1]Base JI SMP'!$C:$F,4,FALSE)</f>
        <v>44693</v>
      </c>
      <c r="T1866" t="str">
        <f>VLOOKUP(H1866,'[2]Base JI SMP'!$C:$J,8,FALSE)</f>
        <v>Individual</v>
      </c>
      <c r="U1866" t="s">
        <v>135</v>
      </c>
      <c r="V1866" t="s">
        <v>135</v>
      </c>
      <c r="W1866" t="s">
        <v>135</v>
      </c>
      <c r="X1866" t="s">
        <v>135</v>
      </c>
      <c r="Y1866" t="s">
        <v>136</v>
      </c>
      <c r="Z1866" t="s">
        <v>137</v>
      </c>
      <c r="AA1866" t="s">
        <v>138</v>
      </c>
      <c r="AB1866" t="s">
        <v>141</v>
      </c>
      <c r="AG1866" t="s">
        <v>250</v>
      </c>
      <c r="AH1866" t="s">
        <v>141</v>
      </c>
      <c r="AJ1866" t="s">
        <v>129</v>
      </c>
      <c r="AL1866" t="s">
        <v>129</v>
      </c>
      <c r="AN1866" t="s">
        <v>129</v>
      </c>
      <c r="AP1866" t="s">
        <v>129</v>
      </c>
      <c r="AQ1866" t="s">
        <v>141</v>
      </c>
      <c r="AR1866" t="s">
        <v>19420</v>
      </c>
      <c r="AS1866" t="s">
        <v>349</v>
      </c>
      <c r="AT1866" t="s">
        <v>143</v>
      </c>
      <c r="AU1866" t="s">
        <v>144</v>
      </c>
      <c r="CZ1866" t="s">
        <v>171</v>
      </c>
      <c r="DA1866" t="s">
        <v>19421</v>
      </c>
      <c r="DB1866" t="s">
        <v>297</v>
      </c>
      <c r="DC1866" t="s">
        <v>146</v>
      </c>
      <c r="DD1866" t="s">
        <v>19422</v>
      </c>
      <c r="DE1866" t="s">
        <v>148</v>
      </c>
      <c r="DF1866" t="s">
        <v>399</v>
      </c>
      <c r="DG1866" t="s">
        <v>399</v>
      </c>
      <c r="DI1866" t="s">
        <v>196</v>
      </c>
      <c r="DJ1866" t="s">
        <v>141</v>
      </c>
      <c r="DK1866" t="s">
        <v>129</v>
      </c>
      <c r="DL1866" t="s">
        <v>141</v>
      </c>
      <c r="DM1866" t="s">
        <v>141</v>
      </c>
      <c r="DN1866" t="s">
        <v>141</v>
      </c>
      <c r="DO1866" t="s">
        <v>141</v>
      </c>
      <c r="DQ1866" t="s">
        <v>225</v>
      </c>
      <c r="DS1866" t="s">
        <v>19423</v>
      </c>
      <c r="DU1866" t="s">
        <v>198</v>
      </c>
      <c r="DV1866" t="str">
        <f>VLOOKUP(H1866,'[3]Merge Gagner assez d''argent'!$A:$B,2,FALSE)</f>
        <v>Partiellement</v>
      </c>
      <c r="DX1866" t="s">
        <v>129</v>
      </c>
      <c r="DY1866" t="s">
        <v>250</v>
      </c>
      <c r="DZ1866" t="s">
        <v>141</v>
      </c>
      <c r="EB1866" t="s">
        <v>141</v>
      </c>
      <c r="EC1866" t="s">
        <v>12604</v>
      </c>
      <c r="ED1866" t="s">
        <v>129</v>
      </c>
      <c r="EE1866" t="s">
        <v>2395</v>
      </c>
      <c r="EF1866" t="s">
        <v>129</v>
      </c>
      <c r="EG1866" t="s">
        <v>19424</v>
      </c>
      <c r="EH1866" t="s">
        <v>468</v>
      </c>
      <c r="EI1866" t="s">
        <v>157</v>
      </c>
      <c r="EJ1866" t="s">
        <v>157</v>
      </c>
      <c r="EK1866" t="s">
        <v>181</v>
      </c>
      <c r="EM1866" t="s">
        <v>171</v>
      </c>
      <c r="EN1866" t="s">
        <v>141</v>
      </c>
      <c r="EO1866" t="s">
        <v>141</v>
      </c>
      <c r="EP1866" t="s">
        <v>141</v>
      </c>
      <c r="EQ1866" t="s">
        <v>141</v>
      </c>
      <c r="ER1866" t="s">
        <v>141</v>
      </c>
      <c r="ES1866" t="s">
        <v>141</v>
      </c>
      <c r="ET1866" t="s">
        <v>129</v>
      </c>
      <c r="EU1866" t="s">
        <v>19425</v>
      </c>
      <c r="EV1866" t="s">
        <v>19426</v>
      </c>
    </row>
    <row r="1867" spans="1:152" hidden="1" x14ac:dyDescent="0.35">
      <c r="A1867" t="s">
        <v>19427</v>
      </c>
      <c r="B1867" t="s">
        <v>19428</v>
      </c>
      <c r="D1867" t="s">
        <v>16267</v>
      </c>
      <c r="E1867" t="s">
        <v>129</v>
      </c>
      <c r="F1867" t="s">
        <v>13006</v>
      </c>
      <c r="G1867" t="s">
        <v>19429</v>
      </c>
      <c r="H1867" t="s">
        <v>19429</v>
      </c>
      <c r="I1867" s="1">
        <v>44791</v>
      </c>
      <c r="J1867" t="s">
        <v>207</v>
      </c>
      <c r="P1867" t="s">
        <v>133</v>
      </c>
      <c r="R1867" t="s">
        <v>11945</v>
      </c>
      <c r="S1867" s="1" t="s">
        <v>135</v>
      </c>
      <c r="T1867" t="s">
        <v>135</v>
      </c>
      <c r="U1867" t="s">
        <v>135</v>
      </c>
      <c r="V1867" t="s">
        <v>135</v>
      </c>
      <c r="W1867" t="s">
        <v>135</v>
      </c>
      <c r="X1867" t="s">
        <v>135</v>
      </c>
      <c r="Y1867" t="s">
        <v>136</v>
      </c>
      <c r="Z1867" t="s">
        <v>137</v>
      </c>
      <c r="AA1867" t="s">
        <v>166</v>
      </c>
      <c r="AG1867" t="s">
        <v>167</v>
      </c>
      <c r="AH1867" t="s">
        <v>141</v>
      </c>
      <c r="AJ1867" t="s">
        <v>129</v>
      </c>
      <c r="AL1867" t="s">
        <v>129</v>
      </c>
      <c r="AN1867" t="s">
        <v>141</v>
      </c>
      <c r="AO1867" t="s">
        <v>19430</v>
      </c>
      <c r="AP1867" t="s">
        <v>129</v>
      </c>
      <c r="AQ1867" t="s">
        <v>141</v>
      </c>
      <c r="AR1867" t="s">
        <v>19431</v>
      </c>
      <c r="AT1867" t="s">
        <v>844</v>
      </c>
      <c r="AU1867" t="s">
        <v>144</v>
      </c>
      <c r="CZ1867" t="s">
        <v>171</v>
      </c>
      <c r="DA1867" t="s">
        <v>19432</v>
      </c>
      <c r="DB1867" t="s">
        <v>210</v>
      </c>
      <c r="DC1867" t="s">
        <v>146</v>
      </c>
      <c r="DD1867" t="s">
        <v>19433</v>
      </c>
      <c r="DE1867" t="s">
        <v>3249</v>
      </c>
      <c r="DF1867" t="s">
        <v>399</v>
      </c>
      <c r="DG1867" t="s">
        <v>399</v>
      </c>
      <c r="DI1867" t="s">
        <v>171</v>
      </c>
      <c r="DJ1867" t="s">
        <v>141</v>
      </c>
      <c r="DK1867" t="s">
        <v>141</v>
      </c>
      <c r="DL1867" t="s">
        <v>141</v>
      </c>
      <c r="DM1867" t="s">
        <v>141</v>
      </c>
      <c r="DN1867" t="s">
        <v>141</v>
      </c>
      <c r="DO1867" t="s">
        <v>129</v>
      </c>
      <c r="DP1867" t="s">
        <v>19434</v>
      </c>
      <c r="DQ1867" t="s">
        <v>171</v>
      </c>
      <c r="DR1867" t="s">
        <v>19435</v>
      </c>
      <c r="DS1867" t="s">
        <v>19435</v>
      </c>
      <c r="DV1867" t="str">
        <f>VLOOKUP(H1867,'[3]Merge Gagner assez d''argent'!$A:$B,2,FALSE)</f>
        <v>Non</v>
      </c>
      <c r="DW1867" t="s">
        <v>19436</v>
      </c>
      <c r="DX1867" t="s">
        <v>141</v>
      </c>
      <c r="DZ1867" t="s">
        <v>141</v>
      </c>
      <c r="EB1867" t="s">
        <v>141</v>
      </c>
      <c r="EC1867" t="s">
        <v>18048</v>
      </c>
      <c r="ED1867" t="s">
        <v>141</v>
      </c>
      <c r="EF1867" t="s">
        <v>129</v>
      </c>
      <c r="EG1867" t="s">
        <v>19437</v>
      </c>
      <c r="EH1867" t="s">
        <v>141</v>
      </c>
      <c r="EI1867" t="s">
        <v>214</v>
      </c>
      <c r="EJ1867" t="s">
        <v>214</v>
      </c>
      <c r="EK1867" t="s">
        <v>758</v>
      </c>
      <c r="EL1867" t="s">
        <v>19438</v>
      </c>
      <c r="EM1867" t="s">
        <v>182</v>
      </c>
      <c r="EN1867" t="s">
        <v>129</v>
      </c>
      <c r="EO1867" t="s">
        <v>141</v>
      </c>
      <c r="EP1867" t="s">
        <v>141</v>
      </c>
      <c r="EQ1867" t="s">
        <v>141</v>
      </c>
      <c r="ER1867" t="s">
        <v>129</v>
      </c>
      <c r="ES1867" t="s">
        <v>141</v>
      </c>
      <c r="ET1867" t="s">
        <v>141</v>
      </c>
      <c r="EU1867" t="s">
        <v>19439</v>
      </c>
      <c r="EV1867" t="s">
        <v>19440</v>
      </c>
    </row>
    <row r="1868" spans="1:152" hidden="1" x14ac:dyDescent="0.35">
      <c r="A1868" t="s">
        <v>19441</v>
      </c>
      <c r="B1868" t="s">
        <v>19442</v>
      </c>
      <c r="D1868" t="s">
        <v>16267</v>
      </c>
      <c r="E1868" t="s">
        <v>129</v>
      </c>
      <c r="F1868" t="s">
        <v>13006</v>
      </c>
      <c r="G1868" t="s">
        <v>19443</v>
      </c>
      <c r="H1868" t="s">
        <v>19443</v>
      </c>
      <c r="I1868" s="1">
        <v>44793</v>
      </c>
      <c r="J1868" t="s">
        <v>207</v>
      </c>
      <c r="P1868" t="s">
        <v>133</v>
      </c>
      <c r="R1868" t="s">
        <v>11945</v>
      </c>
      <c r="S1868" s="1">
        <f>VLOOKUP(H1868,'[1]Base JI SMP'!$C:$F,4,FALSE)</f>
        <v>44643</v>
      </c>
      <c r="T1868" t="str">
        <f>VLOOKUP(H1868,'[2]Base JI SMP'!$C:$J,8,FALSE)</f>
        <v>Individual</v>
      </c>
      <c r="U1868" t="str">
        <f>VLOOKUP(H1868,'[2]Base JI SMP'!$C:$M,11,FALSE)</f>
        <v>Business development/management training</v>
      </c>
      <c r="V1868" t="str">
        <f>VLOOKUP(H1868,'[2]Base JI SMP'!$C:$R,12,FALSE)</f>
        <v>Individual</v>
      </c>
      <c r="W1868" s="1">
        <f>VLOOKUP(H1868,'[1]Base JI SMP'!$C:$R,13,FALSE)</f>
        <v>44531</v>
      </c>
      <c r="X1868" s="1">
        <f>VLOOKUP(H1868,'[1]Base JI SMP'!$C:$P,14,FALSE)</f>
        <v>44534</v>
      </c>
      <c r="Y1868" t="s">
        <v>188</v>
      </c>
      <c r="Z1868" t="s">
        <v>137</v>
      </c>
      <c r="AA1868" t="s">
        <v>166</v>
      </c>
      <c r="AG1868">
        <v>6</v>
      </c>
      <c r="AH1868" t="s">
        <v>129</v>
      </c>
      <c r="AI1868" t="s">
        <v>16668</v>
      </c>
      <c r="AJ1868" t="s">
        <v>129</v>
      </c>
      <c r="AL1868" t="s">
        <v>129</v>
      </c>
      <c r="AN1868" t="s">
        <v>129</v>
      </c>
      <c r="AP1868" t="s">
        <v>129</v>
      </c>
      <c r="AQ1868" t="s">
        <v>129</v>
      </c>
      <c r="AT1868" t="s">
        <v>143</v>
      </c>
      <c r="AU1868" t="s">
        <v>144</v>
      </c>
      <c r="CZ1868" t="s">
        <v>194</v>
      </c>
      <c r="DB1868" t="s">
        <v>210</v>
      </c>
      <c r="DC1868" t="s">
        <v>146</v>
      </c>
      <c r="DD1868" t="s">
        <v>19444</v>
      </c>
      <c r="DE1868" t="s">
        <v>3344</v>
      </c>
      <c r="DF1868" t="s">
        <v>399</v>
      </c>
      <c r="DG1868" t="s">
        <v>399</v>
      </c>
      <c r="DI1868" t="s">
        <v>149</v>
      </c>
      <c r="DJ1868" t="s">
        <v>129</v>
      </c>
      <c r="DK1868" t="s">
        <v>141</v>
      </c>
      <c r="DL1868" t="s">
        <v>141</v>
      </c>
      <c r="DM1868" t="s">
        <v>141</v>
      </c>
      <c r="DN1868" t="s">
        <v>141</v>
      </c>
      <c r="DO1868" t="s">
        <v>141</v>
      </c>
      <c r="DQ1868" t="s">
        <v>225</v>
      </c>
      <c r="DS1868" t="s">
        <v>19445</v>
      </c>
      <c r="DV1868" t="str">
        <f>VLOOKUP(H1868,'[3]Merge Gagner assez d''argent'!$A:$B,2,FALSE)</f>
        <v>Partiellement</v>
      </c>
      <c r="DX1868" t="s">
        <v>129</v>
      </c>
      <c r="DY1868" t="s">
        <v>167</v>
      </c>
      <c r="DZ1868" t="s">
        <v>141</v>
      </c>
      <c r="EB1868" t="s">
        <v>141</v>
      </c>
      <c r="EC1868" t="s">
        <v>19446</v>
      </c>
      <c r="ED1868" t="s">
        <v>141</v>
      </c>
      <c r="EF1868" t="s">
        <v>129</v>
      </c>
      <c r="EG1868" t="s">
        <v>19447</v>
      </c>
      <c r="EH1868" t="s">
        <v>141</v>
      </c>
      <c r="EI1868" t="s">
        <v>214</v>
      </c>
      <c r="EJ1868" t="s">
        <v>157</v>
      </c>
      <c r="EK1868" t="s">
        <v>758</v>
      </c>
      <c r="EL1868" t="s">
        <v>19448</v>
      </c>
      <c r="EM1868" t="s">
        <v>182</v>
      </c>
      <c r="EN1868" t="s">
        <v>129</v>
      </c>
      <c r="EO1868" t="s">
        <v>141</v>
      </c>
      <c r="EP1868" t="s">
        <v>141</v>
      </c>
      <c r="EQ1868" t="s">
        <v>141</v>
      </c>
      <c r="ER1868" t="s">
        <v>129</v>
      </c>
      <c r="ES1868" t="s">
        <v>141</v>
      </c>
      <c r="ET1868" t="s">
        <v>141</v>
      </c>
      <c r="EU1868" t="s">
        <v>19449</v>
      </c>
      <c r="EV1868" t="s">
        <v>19450</v>
      </c>
    </row>
    <row r="1869" spans="1:152" hidden="1" x14ac:dyDescent="0.35">
      <c r="A1869" t="s">
        <v>19451</v>
      </c>
      <c r="B1869" t="s">
        <v>19452</v>
      </c>
      <c r="D1869" t="s">
        <v>16267</v>
      </c>
      <c r="E1869" t="s">
        <v>129</v>
      </c>
      <c r="F1869" t="s">
        <v>13006</v>
      </c>
      <c r="G1869" t="s">
        <v>19453</v>
      </c>
      <c r="H1869" t="s">
        <v>19453</v>
      </c>
      <c r="I1869" s="1">
        <v>44793</v>
      </c>
      <c r="J1869" t="s">
        <v>207</v>
      </c>
      <c r="P1869" t="s">
        <v>133</v>
      </c>
      <c r="R1869" t="s">
        <v>11945</v>
      </c>
      <c r="S1869" s="1">
        <f>VLOOKUP(H1869,'[1]Base JI SMP'!$C:$F,4,FALSE)</f>
        <v>44896</v>
      </c>
      <c r="T1869" t="str">
        <f>VLOOKUP(H1869,'[2]Base JI SMP'!$C:$J,8,FALSE)</f>
        <v>Individual</v>
      </c>
      <c r="U1869" t="str">
        <f>VLOOKUP(H1869,'[2]Base JI SMP'!$C:$M,11,FALSE)</f>
        <v>Business development/management training</v>
      </c>
      <c r="V1869" t="str">
        <f>VLOOKUP(H1869,'[2]Base JI SMP'!$C:$R,12,FALSE)</f>
        <v>Individual</v>
      </c>
      <c r="W1869" s="1">
        <f>VLOOKUP(H1869,'[1]Base JI SMP'!$C:$R,13,FALSE)</f>
        <v>44677</v>
      </c>
      <c r="X1869" s="1">
        <f>VLOOKUP(H1869,'[1]Base JI SMP'!$C:$P,14,FALSE)</f>
        <v>44680</v>
      </c>
      <c r="Y1869" t="s">
        <v>136</v>
      </c>
      <c r="Z1869" t="s">
        <v>137</v>
      </c>
      <c r="AA1869" t="s">
        <v>166</v>
      </c>
      <c r="AG1869" t="s">
        <v>250</v>
      </c>
      <c r="AH1869" t="s">
        <v>141</v>
      </c>
      <c r="AJ1869" t="s">
        <v>129</v>
      </c>
      <c r="AL1869" t="s">
        <v>129</v>
      </c>
      <c r="AN1869" t="s">
        <v>141</v>
      </c>
      <c r="AO1869" t="s">
        <v>19454</v>
      </c>
      <c r="AP1869" t="s">
        <v>141</v>
      </c>
      <c r="AQ1869" t="s">
        <v>141</v>
      </c>
      <c r="AR1869" t="s">
        <v>19455</v>
      </c>
      <c r="AT1869" t="s">
        <v>679</v>
      </c>
      <c r="AU1869" t="s">
        <v>144</v>
      </c>
      <c r="CZ1869" t="s">
        <v>171</v>
      </c>
      <c r="DA1869" t="s">
        <v>19432</v>
      </c>
      <c r="DB1869" t="s">
        <v>210</v>
      </c>
      <c r="DC1869" t="s">
        <v>146</v>
      </c>
      <c r="DD1869" t="s">
        <v>19456</v>
      </c>
      <c r="DE1869" t="s">
        <v>3344</v>
      </c>
      <c r="DF1869" t="s">
        <v>399</v>
      </c>
      <c r="DG1869" t="s">
        <v>399</v>
      </c>
      <c r="DI1869" t="s">
        <v>196</v>
      </c>
      <c r="DJ1869" t="s">
        <v>141</v>
      </c>
      <c r="DK1869" t="s">
        <v>129</v>
      </c>
      <c r="DL1869" t="s">
        <v>141</v>
      </c>
      <c r="DM1869" t="s">
        <v>141</v>
      </c>
      <c r="DN1869" t="s">
        <v>141</v>
      </c>
      <c r="DO1869" t="s">
        <v>141</v>
      </c>
      <c r="DQ1869" t="s">
        <v>683</v>
      </c>
      <c r="DS1869" t="s">
        <v>19457</v>
      </c>
      <c r="DV1869" t="str">
        <f>VLOOKUP(H1869,'[3]Merge Gagner assez d''argent'!$A:$B,2,FALSE)</f>
        <v>Non</v>
      </c>
      <c r="DW1869" t="s">
        <v>13550</v>
      </c>
      <c r="DX1869" t="s">
        <v>141</v>
      </c>
      <c r="DZ1869" t="s">
        <v>141</v>
      </c>
      <c r="EB1869" t="s">
        <v>141</v>
      </c>
      <c r="EC1869" t="s">
        <v>135</v>
      </c>
      <c r="ED1869" t="s">
        <v>141</v>
      </c>
      <c r="EF1869" t="s">
        <v>129</v>
      </c>
      <c r="EG1869" t="s">
        <v>19458</v>
      </c>
      <c r="EH1869" t="s">
        <v>141</v>
      </c>
      <c r="EI1869" t="s">
        <v>253</v>
      </c>
      <c r="EJ1869" t="s">
        <v>2217</v>
      </c>
      <c r="EK1869" t="s">
        <v>758</v>
      </c>
      <c r="EL1869" t="s">
        <v>19459</v>
      </c>
      <c r="EM1869" t="s">
        <v>182</v>
      </c>
      <c r="EN1869" t="s">
        <v>129</v>
      </c>
      <c r="EO1869" t="s">
        <v>141</v>
      </c>
      <c r="EP1869" t="s">
        <v>141</v>
      </c>
      <c r="EQ1869" t="s">
        <v>141</v>
      </c>
      <c r="ER1869" t="s">
        <v>129</v>
      </c>
      <c r="ES1869" t="s">
        <v>141</v>
      </c>
      <c r="ET1869" t="s">
        <v>141</v>
      </c>
      <c r="EU1869" t="s">
        <v>19460</v>
      </c>
      <c r="EV1869" t="s">
        <v>19461</v>
      </c>
    </row>
    <row r="1870" spans="1:152" hidden="1" x14ac:dyDescent="0.35">
      <c r="A1870" t="s">
        <v>19462</v>
      </c>
      <c r="B1870" t="s">
        <v>19463</v>
      </c>
      <c r="D1870" t="s">
        <v>16267</v>
      </c>
      <c r="E1870" t="s">
        <v>129</v>
      </c>
      <c r="F1870" t="s">
        <v>13006</v>
      </c>
      <c r="G1870" t="s">
        <v>19464</v>
      </c>
      <c r="H1870" t="s">
        <v>19464</v>
      </c>
      <c r="I1870" s="1">
        <v>44794</v>
      </c>
      <c r="J1870" t="s">
        <v>207</v>
      </c>
      <c r="P1870" t="s">
        <v>133</v>
      </c>
      <c r="R1870" t="s">
        <v>11945</v>
      </c>
      <c r="S1870" s="1">
        <f>VLOOKUP(H1870,'[1]Base JI SMP'!$C:$F,4,FALSE)</f>
        <v>44699</v>
      </c>
      <c r="T1870" t="str">
        <f>VLOOKUP(H1870,'[2]Base JI SMP'!$C:$J,8,FALSE)</f>
        <v>Individual</v>
      </c>
      <c r="U1870" t="str">
        <f>VLOOKUP(H1870,'[2]Base JI SMP'!$C:$M,11,FALSE)</f>
        <v>Business development/management training</v>
      </c>
      <c r="V1870" t="str">
        <f>VLOOKUP(H1870,'[2]Base JI SMP'!$C:$R,12,FALSE)</f>
        <v>Individual</v>
      </c>
      <c r="W1870" s="1">
        <f>VLOOKUP(H1870,'[1]Base JI SMP'!$C:$R,13,FALSE)</f>
        <v>44628</v>
      </c>
      <c r="X1870" s="1">
        <f>VLOOKUP(H1870,'[1]Base JI SMP'!$C:$P,14,FALSE)</f>
        <v>44631</v>
      </c>
      <c r="Y1870" t="s">
        <v>136</v>
      </c>
      <c r="Z1870" t="s">
        <v>137</v>
      </c>
      <c r="AA1870" t="s">
        <v>166</v>
      </c>
      <c r="AG1870" t="s">
        <v>250</v>
      </c>
      <c r="AH1870" t="s">
        <v>141</v>
      </c>
      <c r="AJ1870" t="s">
        <v>129</v>
      </c>
      <c r="AL1870" t="s">
        <v>129</v>
      </c>
      <c r="AN1870" t="s">
        <v>129</v>
      </c>
      <c r="AP1870" t="s">
        <v>129</v>
      </c>
      <c r="AQ1870" t="s">
        <v>129</v>
      </c>
      <c r="AT1870" t="s">
        <v>143</v>
      </c>
      <c r="AU1870" t="s">
        <v>144</v>
      </c>
      <c r="CZ1870" t="s">
        <v>209</v>
      </c>
      <c r="DB1870" t="s">
        <v>210</v>
      </c>
      <c r="DC1870" t="s">
        <v>146</v>
      </c>
      <c r="DD1870" t="s">
        <v>19465</v>
      </c>
      <c r="DE1870" t="s">
        <v>3344</v>
      </c>
      <c r="DF1870" t="s">
        <v>399</v>
      </c>
      <c r="DG1870" t="s">
        <v>399</v>
      </c>
      <c r="DI1870" t="s">
        <v>149</v>
      </c>
      <c r="DJ1870" t="s">
        <v>129</v>
      </c>
      <c r="DK1870" t="s">
        <v>141</v>
      </c>
      <c r="DL1870" t="s">
        <v>141</v>
      </c>
      <c r="DM1870" t="s">
        <v>141</v>
      </c>
      <c r="DN1870" t="s">
        <v>141</v>
      </c>
      <c r="DO1870" t="s">
        <v>141</v>
      </c>
      <c r="DQ1870" t="s">
        <v>150</v>
      </c>
      <c r="DS1870" t="s">
        <v>19466</v>
      </c>
      <c r="DV1870" t="str">
        <f>VLOOKUP(H1870,'[3]Merge Gagner assez d''argent'!$A:$B,2,FALSE)</f>
        <v>Oui</v>
      </c>
      <c r="DX1870" t="s">
        <v>141</v>
      </c>
      <c r="DZ1870" t="s">
        <v>141</v>
      </c>
      <c r="EB1870" t="s">
        <v>141</v>
      </c>
      <c r="EC1870" t="s">
        <v>135</v>
      </c>
      <c r="ED1870" t="s">
        <v>141</v>
      </c>
      <c r="EF1870" t="s">
        <v>129</v>
      </c>
      <c r="EG1870" t="s">
        <v>19467</v>
      </c>
      <c r="EH1870" t="s">
        <v>141</v>
      </c>
      <c r="EI1870" t="s">
        <v>156</v>
      </c>
      <c r="EJ1870" t="s">
        <v>2217</v>
      </c>
      <c r="EK1870" t="s">
        <v>384</v>
      </c>
      <c r="EM1870" t="s">
        <v>159</v>
      </c>
      <c r="EN1870" t="s">
        <v>141</v>
      </c>
      <c r="EO1870" t="s">
        <v>141</v>
      </c>
      <c r="EP1870" t="s">
        <v>141</v>
      </c>
      <c r="EQ1870" t="s">
        <v>141</v>
      </c>
      <c r="ER1870" t="s">
        <v>129</v>
      </c>
      <c r="ES1870" t="s">
        <v>141</v>
      </c>
      <c r="ET1870" t="s">
        <v>141</v>
      </c>
      <c r="EU1870" t="s">
        <v>19468</v>
      </c>
      <c r="EV1870" t="s">
        <v>135</v>
      </c>
    </row>
    <row r="1871" spans="1:152" hidden="1" x14ac:dyDescent="0.35">
      <c r="A1871" t="s">
        <v>19469</v>
      </c>
      <c r="B1871" t="s">
        <v>19470</v>
      </c>
      <c r="D1871" t="s">
        <v>16267</v>
      </c>
      <c r="E1871" t="s">
        <v>129</v>
      </c>
      <c r="F1871" t="s">
        <v>13006</v>
      </c>
      <c r="G1871" t="s">
        <v>19471</v>
      </c>
      <c r="H1871" t="s">
        <v>19471</v>
      </c>
      <c r="I1871" s="1">
        <v>44794</v>
      </c>
      <c r="J1871" t="s">
        <v>207</v>
      </c>
      <c r="P1871" t="s">
        <v>133</v>
      </c>
      <c r="R1871" t="s">
        <v>11945</v>
      </c>
      <c r="S1871" s="1">
        <f>VLOOKUP(H1871,'[1]Base JI SMP'!$C:$F,4,FALSE)</f>
        <v>44664</v>
      </c>
      <c r="T1871" t="str">
        <f>VLOOKUP(H1871,'[2]Base JI SMP'!$C:$J,8,FALSE)</f>
        <v>Individual</v>
      </c>
      <c r="U1871" t="s">
        <v>135</v>
      </c>
      <c r="V1871" t="s">
        <v>135</v>
      </c>
      <c r="W1871" t="s">
        <v>135</v>
      </c>
      <c r="X1871" t="s">
        <v>135</v>
      </c>
      <c r="Y1871" t="s">
        <v>188</v>
      </c>
      <c r="Z1871" t="s">
        <v>137</v>
      </c>
      <c r="AA1871" t="s">
        <v>166</v>
      </c>
      <c r="AG1871" t="s">
        <v>236</v>
      </c>
      <c r="AH1871" t="s">
        <v>129</v>
      </c>
      <c r="AI1871" t="s">
        <v>16668</v>
      </c>
      <c r="AJ1871" t="s">
        <v>129</v>
      </c>
      <c r="AL1871" t="s">
        <v>129</v>
      </c>
      <c r="AN1871" t="s">
        <v>129</v>
      </c>
      <c r="AP1871" t="s">
        <v>129</v>
      </c>
      <c r="AQ1871" t="s">
        <v>129</v>
      </c>
      <c r="AT1871" t="s">
        <v>143</v>
      </c>
      <c r="AU1871" t="s">
        <v>144</v>
      </c>
      <c r="CZ1871" t="s">
        <v>171</v>
      </c>
      <c r="DA1871" t="s">
        <v>4694</v>
      </c>
      <c r="DB1871" t="s">
        <v>3195</v>
      </c>
      <c r="DC1871" t="s">
        <v>146</v>
      </c>
      <c r="DD1871" t="s">
        <v>19472</v>
      </c>
      <c r="DE1871" t="s">
        <v>3344</v>
      </c>
      <c r="DF1871" t="s">
        <v>399</v>
      </c>
      <c r="DG1871" t="s">
        <v>399</v>
      </c>
      <c r="DI1871" t="s">
        <v>149</v>
      </c>
      <c r="DJ1871" t="s">
        <v>129</v>
      </c>
      <c r="DK1871" t="s">
        <v>141</v>
      </c>
      <c r="DL1871" t="s">
        <v>141</v>
      </c>
      <c r="DM1871" t="s">
        <v>141</v>
      </c>
      <c r="DN1871" t="s">
        <v>141</v>
      </c>
      <c r="DO1871" t="s">
        <v>141</v>
      </c>
      <c r="DQ1871" t="s">
        <v>356</v>
      </c>
      <c r="DS1871" t="s">
        <v>19473</v>
      </c>
      <c r="DV1871" t="str">
        <f>VLOOKUP(H1871,'[3]Merge Gagner assez d''argent'!$A:$B,2,FALSE)</f>
        <v>Non</v>
      </c>
      <c r="DW1871" t="s">
        <v>19474</v>
      </c>
      <c r="DX1871" t="s">
        <v>141</v>
      </c>
      <c r="DZ1871" t="s">
        <v>141</v>
      </c>
      <c r="EB1871" t="s">
        <v>141</v>
      </c>
      <c r="EC1871" t="s">
        <v>17919</v>
      </c>
      <c r="ED1871" t="s">
        <v>141</v>
      </c>
      <c r="EF1871" t="s">
        <v>129</v>
      </c>
      <c r="EG1871" t="s">
        <v>19475</v>
      </c>
      <c r="EH1871" t="s">
        <v>141</v>
      </c>
      <c r="EI1871" t="s">
        <v>253</v>
      </c>
      <c r="EJ1871" t="s">
        <v>157</v>
      </c>
      <c r="EK1871" t="s">
        <v>758</v>
      </c>
      <c r="EL1871" t="s">
        <v>19476</v>
      </c>
      <c r="EM1871" t="s">
        <v>159</v>
      </c>
      <c r="EN1871" t="s">
        <v>141</v>
      </c>
      <c r="EO1871" t="s">
        <v>141</v>
      </c>
      <c r="EP1871" t="s">
        <v>141</v>
      </c>
      <c r="EQ1871" t="s">
        <v>141</v>
      </c>
      <c r="ER1871" t="s">
        <v>129</v>
      </c>
      <c r="ES1871" t="s">
        <v>141</v>
      </c>
      <c r="ET1871" t="s">
        <v>141</v>
      </c>
      <c r="EU1871" t="s">
        <v>19477</v>
      </c>
      <c r="EV1871" t="s">
        <v>19478</v>
      </c>
    </row>
    <row r="1872" spans="1:152" hidden="1" x14ac:dyDescent="0.35">
      <c r="A1872" t="s">
        <v>19479</v>
      </c>
      <c r="B1872" t="s">
        <v>19480</v>
      </c>
      <c r="D1872" t="s">
        <v>16267</v>
      </c>
      <c r="E1872" t="s">
        <v>129</v>
      </c>
      <c r="F1872" t="s">
        <v>13006</v>
      </c>
      <c r="G1872" t="s">
        <v>19481</v>
      </c>
      <c r="H1872" t="s">
        <v>19481</v>
      </c>
      <c r="I1872" s="1">
        <v>44794</v>
      </c>
      <c r="J1872" t="s">
        <v>207</v>
      </c>
      <c r="P1872" t="s">
        <v>133</v>
      </c>
      <c r="R1872" t="s">
        <v>11945</v>
      </c>
      <c r="S1872" s="1">
        <f>VLOOKUP(H1872,'[1]Base JI SMP'!$C:$F,4,FALSE)</f>
        <v>44671</v>
      </c>
      <c r="T1872" t="str">
        <f>VLOOKUP(H1872,'[2]Base JI SMP'!$C:$J,8,FALSE)</f>
        <v>Individual</v>
      </c>
      <c r="U1872" t="str">
        <f>VLOOKUP(H1872,'[2]Base JI SMP'!$C:$M,11,FALSE)</f>
        <v>Business development/management training</v>
      </c>
      <c r="V1872" t="str">
        <f>VLOOKUP(H1872,'[2]Base JI SMP'!$C:$R,12,FALSE)</f>
        <v>Individual</v>
      </c>
      <c r="W1872" s="1">
        <f>VLOOKUP(H1872,'[1]Base JI SMP'!$C:$R,13,FALSE)</f>
        <v>44543</v>
      </c>
      <c r="X1872" s="1">
        <f>VLOOKUP(H1872,'[1]Base JI SMP'!$C:$P,14,FALSE)</f>
        <v>44547</v>
      </c>
      <c r="Y1872" t="s">
        <v>188</v>
      </c>
      <c r="Z1872" t="s">
        <v>137</v>
      </c>
      <c r="AA1872" t="s">
        <v>166</v>
      </c>
      <c r="AH1872" t="s">
        <v>141</v>
      </c>
      <c r="AJ1872" t="s">
        <v>129</v>
      </c>
      <c r="AL1872" t="s">
        <v>129</v>
      </c>
      <c r="AN1872" t="s">
        <v>129</v>
      </c>
      <c r="AP1872" t="s">
        <v>129</v>
      </c>
      <c r="AQ1872" t="s">
        <v>129</v>
      </c>
      <c r="AT1872" t="s">
        <v>143</v>
      </c>
      <c r="AU1872" t="s">
        <v>144</v>
      </c>
      <c r="CZ1872" t="s">
        <v>171</v>
      </c>
      <c r="DA1872" t="s">
        <v>4694</v>
      </c>
      <c r="DB1872" t="s">
        <v>3195</v>
      </c>
      <c r="DC1872" t="s">
        <v>146</v>
      </c>
      <c r="DD1872" t="s">
        <v>19482</v>
      </c>
      <c r="DE1872" t="s">
        <v>19483</v>
      </c>
      <c r="DF1872" t="s">
        <v>399</v>
      </c>
      <c r="DG1872" t="s">
        <v>399</v>
      </c>
      <c r="DI1872" t="s">
        <v>149</v>
      </c>
      <c r="DJ1872" t="s">
        <v>129</v>
      </c>
      <c r="DK1872" t="s">
        <v>141</v>
      </c>
      <c r="DL1872" t="s">
        <v>141</v>
      </c>
      <c r="DM1872" t="s">
        <v>141</v>
      </c>
      <c r="DN1872" t="s">
        <v>141</v>
      </c>
      <c r="DO1872" t="s">
        <v>141</v>
      </c>
      <c r="DQ1872" t="s">
        <v>225</v>
      </c>
      <c r="DS1872" t="s">
        <v>19484</v>
      </c>
      <c r="DV1872" t="str">
        <f>VLOOKUP(H1872,'[3]Merge Gagner assez d''argent'!$A:$B,2,FALSE)</f>
        <v>Non</v>
      </c>
      <c r="DW1872" t="s">
        <v>19485</v>
      </c>
      <c r="DX1872" t="s">
        <v>141</v>
      </c>
      <c r="DZ1872" t="s">
        <v>141</v>
      </c>
      <c r="EB1872" t="s">
        <v>141</v>
      </c>
      <c r="EC1872" t="s">
        <v>135</v>
      </c>
      <c r="ED1872" t="s">
        <v>141</v>
      </c>
      <c r="EF1872" t="s">
        <v>129</v>
      </c>
      <c r="EG1872" t="s">
        <v>19486</v>
      </c>
      <c r="EH1872" t="s">
        <v>141</v>
      </c>
      <c r="EI1872" t="s">
        <v>156</v>
      </c>
      <c r="EJ1872" t="s">
        <v>157</v>
      </c>
      <c r="EK1872" t="s">
        <v>758</v>
      </c>
      <c r="EL1872" t="s">
        <v>19487</v>
      </c>
      <c r="EM1872" t="s">
        <v>159</v>
      </c>
      <c r="EN1872" t="s">
        <v>141</v>
      </c>
      <c r="EO1872" t="s">
        <v>141</v>
      </c>
      <c r="EP1872" t="s">
        <v>141</v>
      </c>
      <c r="EQ1872" t="s">
        <v>141</v>
      </c>
      <c r="ER1872" t="s">
        <v>129</v>
      </c>
      <c r="ES1872" t="s">
        <v>141</v>
      </c>
      <c r="ET1872" t="s">
        <v>141</v>
      </c>
      <c r="EU1872" t="s">
        <v>19488</v>
      </c>
      <c r="EV1872" t="s">
        <v>19489</v>
      </c>
    </row>
    <row r="1873" spans="1:152" hidden="1" x14ac:dyDescent="0.35">
      <c r="A1873" t="s">
        <v>19490</v>
      </c>
      <c r="B1873" t="s">
        <v>19491</v>
      </c>
      <c r="D1873" t="s">
        <v>16267</v>
      </c>
      <c r="E1873" t="s">
        <v>129</v>
      </c>
      <c r="F1873" t="s">
        <v>13006</v>
      </c>
      <c r="G1873" t="s">
        <v>19492</v>
      </c>
      <c r="H1873" t="s">
        <v>19492</v>
      </c>
      <c r="I1873" s="1">
        <v>44795</v>
      </c>
      <c r="J1873" t="s">
        <v>207</v>
      </c>
      <c r="P1873" t="s">
        <v>133</v>
      </c>
      <c r="R1873" t="s">
        <v>11945</v>
      </c>
      <c r="S1873" s="1">
        <f>VLOOKUP(H1873,'[1]Base JI SMP'!$C:$F,4,FALSE)</f>
        <v>44673</v>
      </c>
      <c r="T1873" t="str">
        <f>VLOOKUP(H1873,'[2]Base JI SMP'!$C:$J,8,FALSE)</f>
        <v>Individual</v>
      </c>
      <c r="U1873" t="str">
        <f>VLOOKUP(H1873,'[2]Base JI SMP'!$C:$M,11,FALSE)</f>
        <v>Business development/management training</v>
      </c>
      <c r="V1873" t="str">
        <f>VLOOKUP(H1873,'[2]Base JI SMP'!$C:$R,12,FALSE)</f>
        <v>Individual</v>
      </c>
      <c r="W1873" s="1">
        <f>VLOOKUP(H1873,'[1]Base JI SMP'!$C:$R,13,FALSE)</f>
        <v>44508</v>
      </c>
      <c r="X1873" s="1">
        <f>VLOOKUP(H1873,'[1]Base JI SMP'!$C:$P,14,FALSE)</f>
        <v>44512</v>
      </c>
      <c r="Y1873" t="s">
        <v>136</v>
      </c>
      <c r="Z1873" t="s">
        <v>137</v>
      </c>
      <c r="AA1873" t="s">
        <v>166</v>
      </c>
      <c r="AH1873" t="s">
        <v>129</v>
      </c>
      <c r="AI1873" t="s">
        <v>19493</v>
      </c>
      <c r="AJ1873" t="s">
        <v>129</v>
      </c>
      <c r="AL1873" t="s">
        <v>129</v>
      </c>
      <c r="AN1873" t="s">
        <v>141</v>
      </c>
      <c r="AO1873" t="s">
        <v>19494</v>
      </c>
      <c r="AP1873" t="s">
        <v>129</v>
      </c>
      <c r="AQ1873" t="s">
        <v>141</v>
      </c>
      <c r="AR1873" t="s">
        <v>19495</v>
      </c>
      <c r="AT1873" t="s">
        <v>143</v>
      </c>
      <c r="AU1873" t="s">
        <v>144</v>
      </c>
      <c r="CZ1873" t="s">
        <v>296</v>
      </c>
      <c r="DB1873" t="s">
        <v>297</v>
      </c>
      <c r="DC1873" t="s">
        <v>146</v>
      </c>
      <c r="DE1873" t="s">
        <v>19483</v>
      </c>
      <c r="DF1873" t="s">
        <v>399</v>
      </c>
      <c r="DG1873" t="s">
        <v>399</v>
      </c>
      <c r="DI1873" t="s">
        <v>618</v>
      </c>
      <c r="DJ1873" t="s">
        <v>141</v>
      </c>
      <c r="DK1873" t="s">
        <v>141</v>
      </c>
      <c r="DL1873" t="s">
        <v>129</v>
      </c>
      <c r="DM1873" t="s">
        <v>141</v>
      </c>
      <c r="DN1873" t="s">
        <v>141</v>
      </c>
      <c r="DO1873" t="s">
        <v>141</v>
      </c>
      <c r="DQ1873" t="s">
        <v>683</v>
      </c>
      <c r="DS1873" t="s">
        <v>19496</v>
      </c>
      <c r="DV1873" t="str">
        <f>VLOOKUP(H1873,'[3]Merge Gagner assez d''argent'!$A:$B,2,FALSE)</f>
        <v>Non</v>
      </c>
      <c r="DW1873" t="s">
        <v>17476</v>
      </c>
      <c r="DX1873" t="s">
        <v>141</v>
      </c>
      <c r="DZ1873" t="s">
        <v>141</v>
      </c>
      <c r="EB1873" t="s">
        <v>141</v>
      </c>
      <c r="EC1873" t="s">
        <v>19497</v>
      </c>
      <c r="ED1873" t="s">
        <v>141</v>
      </c>
      <c r="EF1873" t="s">
        <v>129</v>
      </c>
      <c r="EG1873" t="s">
        <v>19498</v>
      </c>
      <c r="EH1873" t="s">
        <v>141</v>
      </c>
      <c r="EI1873" t="s">
        <v>253</v>
      </c>
      <c r="EJ1873" t="s">
        <v>2217</v>
      </c>
      <c r="EK1873" t="s">
        <v>758</v>
      </c>
      <c r="EL1873" t="s">
        <v>19499</v>
      </c>
      <c r="EM1873" t="s">
        <v>159</v>
      </c>
      <c r="EN1873" t="s">
        <v>141</v>
      </c>
      <c r="EO1873" t="s">
        <v>141</v>
      </c>
      <c r="EP1873" t="s">
        <v>141</v>
      </c>
      <c r="EQ1873" t="s">
        <v>141</v>
      </c>
      <c r="ER1873" t="s">
        <v>129</v>
      </c>
      <c r="ES1873" t="s">
        <v>141</v>
      </c>
      <c r="ET1873" t="s">
        <v>141</v>
      </c>
      <c r="EU1873" t="s">
        <v>19500</v>
      </c>
      <c r="EV1873" t="s">
        <v>19501</v>
      </c>
    </row>
    <row r="1874" spans="1:152" hidden="1" x14ac:dyDescent="0.35">
      <c r="A1874" t="s">
        <v>19502</v>
      </c>
      <c r="B1874" t="s">
        <v>19503</v>
      </c>
      <c r="D1874" t="s">
        <v>16267</v>
      </c>
      <c r="E1874" t="s">
        <v>129</v>
      </c>
      <c r="F1874" t="s">
        <v>13006</v>
      </c>
      <c r="G1874" t="s">
        <v>19504</v>
      </c>
      <c r="H1874" t="s">
        <v>19504</v>
      </c>
      <c r="I1874" s="1">
        <v>44795</v>
      </c>
      <c r="J1874" t="s">
        <v>207</v>
      </c>
      <c r="P1874" t="s">
        <v>133</v>
      </c>
      <c r="R1874" t="s">
        <v>11945</v>
      </c>
      <c r="S1874" s="1" t="s">
        <v>135</v>
      </c>
      <c r="T1874" t="s">
        <v>135</v>
      </c>
      <c r="U1874" t="s">
        <v>135</v>
      </c>
      <c r="V1874" t="str">
        <f>VLOOKUP(H1874,'[2]Base JI SMP'!$C:$R,12,FALSE)</f>
        <v>Individual</v>
      </c>
      <c r="W1874" s="1">
        <f>VLOOKUP(H1874,'[1]Base JI SMP'!$C:$R,13,FALSE)</f>
        <v>44531</v>
      </c>
      <c r="X1874" s="1">
        <f>VLOOKUP(H1874,'[1]Base JI SMP'!$C:$P,14,FALSE)</f>
        <v>44534</v>
      </c>
      <c r="Y1874" t="s">
        <v>136</v>
      </c>
      <c r="Z1874" t="s">
        <v>137</v>
      </c>
      <c r="AA1874" t="s">
        <v>166</v>
      </c>
      <c r="AH1874" t="s">
        <v>141</v>
      </c>
      <c r="AJ1874" t="s">
        <v>129</v>
      </c>
      <c r="AL1874" t="s">
        <v>129</v>
      </c>
      <c r="AN1874" t="s">
        <v>141</v>
      </c>
      <c r="AO1874" t="s">
        <v>19455</v>
      </c>
      <c r="AP1874" t="s">
        <v>141</v>
      </c>
      <c r="AQ1874" t="s">
        <v>141</v>
      </c>
      <c r="AR1874" t="s">
        <v>19505</v>
      </c>
      <c r="AT1874" t="s">
        <v>143</v>
      </c>
      <c r="AU1874" t="s">
        <v>144</v>
      </c>
      <c r="CZ1874" t="s">
        <v>296</v>
      </c>
      <c r="DB1874" t="s">
        <v>296</v>
      </c>
      <c r="DC1874" t="s">
        <v>146</v>
      </c>
      <c r="DF1874" t="s">
        <v>399</v>
      </c>
      <c r="DG1874" t="s">
        <v>399</v>
      </c>
      <c r="DI1874" t="s">
        <v>618</v>
      </c>
      <c r="DJ1874" t="s">
        <v>141</v>
      </c>
      <c r="DK1874" t="s">
        <v>141</v>
      </c>
      <c r="DL1874" t="s">
        <v>129</v>
      </c>
      <c r="DM1874" t="s">
        <v>141</v>
      </c>
      <c r="DN1874" t="s">
        <v>141</v>
      </c>
      <c r="DO1874" t="s">
        <v>141</v>
      </c>
      <c r="DQ1874" t="s">
        <v>683</v>
      </c>
      <c r="DS1874" t="s">
        <v>19438</v>
      </c>
      <c r="DV1874" t="str">
        <f>VLOOKUP(H1874,'[3]Merge Gagner assez d''argent'!$A:$B,2,FALSE)</f>
        <v>Non</v>
      </c>
      <c r="DW1874" t="s">
        <v>19506</v>
      </c>
      <c r="DX1874" t="s">
        <v>141</v>
      </c>
      <c r="DZ1874" t="s">
        <v>141</v>
      </c>
      <c r="EB1874" t="s">
        <v>141</v>
      </c>
      <c r="EC1874" t="s">
        <v>135</v>
      </c>
      <c r="ED1874" t="s">
        <v>141</v>
      </c>
      <c r="EF1874" t="s">
        <v>129</v>
      </c>
      <c r="EG1874" t="s">
        <v>19507</v>
      </c>
      <c r="EH1874" t="s">
        <v>141</v>
      </c>
      <c r="EI1874" t="s">
        <v>214</v>
      </c>
      <c r="EJ1874" t="s">
        <v>2217</v>
      </c>
      <c r="EK1874" t="s">
        <v>758</v>
      </c>
      <c r="EL1874" t="s">
        <v>19508</v>
      </c>
      <c r="EM1874" t="s">
        <v>159</v>
      </c>
      <c r="EN1874" t="s">
        <v>141</v>
      </c>
      <c r="EO1874" t="s">
        <v>141</v>
      </c>
      <c r="EP1874" t="s">
        <v>141</v>
      </c>
      <c r="EQ1874" t="s">
        <v>141</v>
      </c>
      <c r="ER1874" t="s">
        <v>129</v>
      </c>
      <c r="ES1874" t="s">
        <v>141</v>
      </c>
      <c r="ET1874" t="s">
        <v>141</v>
      </c>
      <c r="EU1874" t="s">
        <v>19509</v>
      </c>
      <c r="EV1874" t="s">
        <v>19510</v>
      </c>
    </row>
    <row r="1875" spans="1:152" hidden="1" x14ac:dyDescent="0.35">
      <c r="A1875" t="s">
        <v>19511</v>
      </c>
      <c r="B1875" t="s">
        <v>19512</v>
      </c>
      <c r="D1875" t="s">
        <v>16267</v>
      </c>
      <c r="E1875" t="s">
        <v>129</v>
      </c>
      <c r="F1875" t="s">
        <v>13006</v>
      </c>
      <c r="G1875" t="s">
        <v>19513</v>
      </c>
      <c r="H1875" t="s">
        <v>19513</v>
      </c>
      <c r="I1875" s="1">
        <v>44795</v>
      </c>
      <c r="J1875" t="s">
        <v>207</v>
      </c>
      <c r="P1875" t="s">
        <v>133</v>
      </c>
      <c r="R1875" t="s">
        <v>11945</v>
      </c>
      <c r="S1875" s="1">
        <f>VLOOKUP(H1875,'[1]Base JI SMP'!$C:$F,4,FALSE)</f>
        <v>44629</v>
      </c>
      <c r="T1875" t="str">
        <f>VLOOKUP(H1875,'[2]Base JI SMP'!$C:$J,8,FALSE)</f>
        <v>Individual</v>
      </c>
      <c r="U1875" t="str">
        <f>VLOOKUP(H1875,'[2]Base JI SMP'!$C:$M,11,FALSE)</f>
        <v>Business development/management training</v>
      </c>
      <c r="V1875" t="str">
        <f>VLOOKUP(H1875,'[2]Base JI SMP'!$C:$R,12,FALSE)</f>
        <v>Individual</v>
      </c>
      <c r="W1875" s="1">
        <f>VLOOKUP(H1875,'[1]Base JI SMP'!$C:$R,13,FALSE)</f>
        <v>44529</v>
      </c>
      <c r="X1875" s="1">
        <f>VLOOKUP(H1875,'[1]Base JI SMP'!$C:$P,14,FALSE)</f>
        <v>44533</v>
      </c>
      <c r="Y1875" t="s">
        <v>136</v>
      </c>
      <c r="Z1875" t="s">
        <v>137</v>
      </c>
      <c r="AA1875" t="s">
        <v>166</v>
      </c>
      <c r="AH1875" t="s">
        <v>141</v>
      </c>
      <c r="AJ1875" t="s">
        <v>129</v>
      </c>
      <c r="AL1875" t="s">
        <v>129</v>
      </c>
      <c r="AN1875" t="s">
        <v>129</v>
      </c>
      <c r="AP1875" t="s">
        <v>129</v>
      </c>
      <c r="AQ1875" t="s">
        <v>129</v>
      </c>
      <c r="AT1875" t="s">
        <v>143</v>
      </c>
      <c r="AU1875" t="s">
        <v>144</v>
      </c>
      <c r="CZ1875" t="s">
        <v>171</v>
      </c>
      <c r="DA1875" t="s">
        <v>19514</v>
      </c>
      <c r="DB1875" t="s">
        <v>171</v>
      </c>
      <c r="DC1875" t="s">
        <v>146</v>
      </c>
      <c r="DF1875" t="s">
        <v>399</v>
      </c>
      <c r="DG1875" t="s">
        <v>399</v>
      </c>
      <c r="DI1875" t="s">
        <v>149</v>
      </c>
      <c r="DJ1875" t="s">
        <v>129</v>
      </c>
      <c r="DK1875" t="s">
        <v>141</v>
      </c>
      <c r="DL1875" t="s">
        <v>141</v>
      </c>
      <c r="DM1875" t="s">
        <v>141</v>
      </c>
      <c r="DN1875" t="s">
        <v>141</v>
      </c>
      <c r="DO1875" t="s">
        <v>141</v>
      </c>
      <c r="DQ1875" t="s">
        <v>683</v>
      </c>
      <c r="DS1875" t="s">
        <v>19515</v>
      </c>
      <c r="DV1875" t="str">
        <f>VLOOKUP(H1875,'[3]Merge Gagner assez d''argent'!$A:$B,2,FALSE)</f>
        <v>Non</v>
      </c>
      <c r="DW1875" t="s">
        <v>19516</v>
      </c>
      <c r="DX1875" t="s">
        <v>141</v>
      </c>
      <c r="DZ1875" t="s">
        <v>141</v>
      </c>
      <c r="EB1875" t="s">
        <v>141</v>
      </c>
      <c r="EC1875" t="s">
        <v>16280</v>
      </c>
      <c r="ED1875" t="s">
        <v>141</v>
      </c>
      <c r="EF1875" t="s">
        <v>129</v>
      </c>
      <c r="EG1875" t="s">
        <v>19517</v>
      </c>
      <c r="EH1875" t="s">
        <v>141</v>
      </c>
      <c r="EI1875" t="s">
        <v>214</v>
      </c>
      <c r="EJ1875" t="s">
        <v>157</v>
      </c>
      <c r="EK1875" t="s">
        <v>758</v>
      </c>
      <c r="EL1875" t="s">
        <v>19518</v>
      </c>
      <c r="EM1875" t="s">
        <v>159</v>
      </c>
      <c r="EN1875" t="s">
        <v>141</v>
      </c>
      <c r="EO1875" t="s">
        <v>141</v>
      </c>
      <c r="EP1875" t="s">
        <v>141</v>
      </c>
      <c r="EQ1875" t="s">
        <v>141</v>
      </c>
      <c r="ER1875" t="s">
        <v>129</v>
      </c>
      <c r="ES1875" t="s">
        <v>141</v>
      </c>
      <c r="ET1875" t="s">
        <v>141</v>
      </c>
      <c r="EU1875" t="s">
        <v>19519</v>
      </c>
      <c r="EV1875" t="s">
        <v>135</v>
      </c>
    </row>
    <row r="1876" spans="1:152" hidden="1" x14ac:dyDescent="0.35">
      <c r="A1876" t="s">
        <v>19520</v>
      </c>
      <c r="B1876" t="s">
        <v>19521</v>
      </c>
      <c r="D1876" t="s">
        <v>16267</v>
      </c>
      <c r="E1876" t="s">
        <v>129</v>
      </c>
      <c r="F1876" t="s">
        <v>13006</v>
      </c>
      <c r="G1876" t="s">
        <v>19522</v>
      </c>
      <c r="H1876" t="s">
        <v>19522</v>
      </c>
      <c r="I1876" s="1">
        <v>44796</v>
      </c>
      <c r="J1876" t="s">
        <v>207</v>
      </c>
      <c r="P1876" t="s">
        <v>133</v>
      </c>
      <c r="R1876" t="s">
        <v>11945</v>
      </c>
      <c r="S1876" s="1">
        <f>VLOOKUP(H1876,'[1]Base JI SMP'!$C:$F,4,FALSE)</f>
        <v>44881</v>
      </c>
      <c r="T1876" t="s">
        <v>135</v>
      </c>
      <c r="U1876" t="str">
        <f>VLOOKUP(H1876,'[2]Base JI SMP'!$C:$M,11,FALSE)</f>
        <v>Business development/management training</v>
      </c>
      <c r="V1876" t="str">
        <f>VLOOKUP(H1876,'[2]Base JI SMP'!$C:$R,12,FALSE)</f>
        <v>Individual</v>
      </c>
      <c r="W1876" s="1">
        <f>VLOOKUP(H1876,'[1]Base JI SMP'!$C:$R,13,FALSE)</f>
        <v>44677</v>
      </c>
      <c r="X1876" s="1">
        <f>VLOOKUP(H1876,'[1]Base JI SMP'!$C:$P,14,FALSE)</f>
        <v>44680</v>
      </c>
      <c r="Y1876" t="s">
        <v>188</v>
      </c>
      <c r="Z1876" t="s">
        <v>137</v>
      </c>
      <c r="AA1876" t="s">
        <v>166</v>
      </c>
      <c r="AH1876" t="s">
        <v>141</v>
      </c>
      <c r="AJ1876" t="s">
        <v>129</v>
      </c>
      <c r="AL1876" t="s">
        <v>129</v>
      </c>
      <c r="AN1876" t="s">
        <v>141</v>
      </c>
      <c r="AO1876" t="s">
        <v>19523</v>
      </c>
      <c r="AP1876" t="s">
        <v>141</v>
      </c>
      <c r="AQ1876" t="s">
        <v>141</v>
      </c>
      <c r="AR1876" t="s">
        <v>19524</v>
      </c>
      <c r="AT1876" t="s">
        <v>143</v>
      </c>
      <c r="AU1876" t="s">
        <v>144</v>
      </c>
      <c r="CZ1876" t="s">
        <v>209</v>
      </c>
      <c r="DB1876" t="s">
        <v>210</v>
      </c>
      <c r="DC1876" t="s">
        <v>146</v>
      </c>
      <c r="DD1876" t="s">
        <v>19525</v>
      </c>
      <c r="DF1876" t="s">
        <v>399</v>
      </c>
      <c r="DG1876" t="s">
        <v>399</v>
      </c>
      <c r="DI1876" t="s">
        <v>196</v>
      </c>
      <c r="DJ1876" t="s">
        <v>141</v>
      </c>
      <c r="DK1876" t="s">
        <v>129</v>
      </c>
      <c r="DL1876" t="s">
        <v>141</v>
      </c>
      <c r="DM1876" t="s">
        <v>141</v>
      </c>
      <c r="DN1876" t="s">
        <v>141</v>
      </c>
      <c r="DO1876" t="s">
        <v>141</v>
      </c>
      <c r="DQ1876" t="s">
        <v>683</v>
      </c>
      <c r="DS1876" t="s">
        <v>19526</v>
      </c>
      <c r="DV1876" t="str">
        <f>VLOOKUP(H1876,'[3]Merge Gagner assez d''argent'!$A:$B,2,FALSE)</f>
        <v>Non</v>
      </c>
      <c r="DW1876" t="s">
        <v>19455</v>
      </c>
      <c r="DX1876" t="s">
        <v>141</v>
      </c>
      <c r="DZ1876" t="s">
        <v>141</v>
      </c>
      <c r="EB1876" t="s">
        <v>141</v>
      </c>
      <c r="EC1876" t="s">
        <v>17477</v>
      </c>
      <c r="ED1876" t="s">
        <v>141</v>
      </c>
      <c r="EF1876" t="s">
        <v>129</v>
      </c>
      <c r="EG1876" t="s">
        <v>19527</v>
      </c>
      <c r="EH1876" t="s">
        <v>141</v>
      </c>
      <c r="EI1876" t="s">
        <v>214</v>
      </c>
      <c r="EJ1876" t="s">
        <v>157</v>
      </c>
      <c r="EK1876" t="s">
        <v>758</v>
      </c>
      <c r="EL1876" t="s">
        <v>19528</v>
      </c>
      <c r="EM1876" t="s">
        <v>5583</v>
      </c>
      <c r="EN1876" t="s">
        <v>129</v>
      </c>
      <c r="EO1876" t="s">
        <v>141</v>
      </c>
      <c r="EP1876" t="s">
        <v>141</v>
      </c>
      <c r="EQ1876" t="s">
        <v>141</v>
      </c>
      <c r="ER1876" t="s">
        <v>129</v>
      </c>
      <c r="ES1876" t="s">
        <v>141</v>
      </c>
      <c r="ET1876" t="s">
        <v>129</v>
      </c>
      <c r="EU1876" t="s">
        <v>19529</v>
      </c>
      <c r="EV1876" t="s">
        <v>135</v>
      </c>
    </row>
    <row r="1877" spans="1:152" hidden="1" x14ac:dyDescent="0.35">
      <c r="A1877" t="s">
        <v>19530</v>
      </c>
      <c r="B1877" t="s">
        <v>19531</v>
      </c>
      <c r="D1877" t="s">
        <v>16267</v>
      </c>
      <c r="E1877" t="s">
        <v>129</v>
      </c>
      <c r="F1877" t="s">
        <v>13006</v>
      </c>
      <c r="G1877" t="s">
        <v>19532</v>
      </c>
      <c r="H1877" t="s">
        <v>19532</v>
      </c>
      <c r="I1877" s="1">
        <v>44796</v>
      </c>
      <c r="J1877" t="s">
        <v>207</v>
      </c>
      <c r="P1877" t="s">
        <v>133</v>
      </c>
      <c r="R1877" t="s">
        <v>11945</v>
      </c>
      <c r="S1877" s="1">
        <f>VLOOKUP(H1877,'[1]Base JI SMP'!$C:$F,4,FALSE)</f>
        <v>44701</v>
      </c>
      <c r="T1877" t="str">
        <f>VLOOKUP(H1877,'[2]Base JI SMP'!$C:$J,8,FALSE)</f>
        <v>Individual</v>
      </c>
      <c r="U1877" t="str">
        <f>VLOOKUP(H1877,'[2]Base JI SMP'!$C:$M,11,FALSE)</f>
        <v>Business development/management training</v>
      </c>
      <c r="V1877" t="str">
        <f>VLOOKUP(H1877,'[2]Base JI SMP'!$C:$R,12,FALSE)</f>
        <v>Individual</v>
      </c>
      <c r="W1877" s="1">
        <f>VLOOKUP(H1877,'[1]Base JI SMP'!$C:$R,13,FALSE)</f>
        <v>44593</v>
      </c>
      <c r="X1877" s="1">
        <f>VLOOKUP(H1877,'[1]Base JI SMP'!$C:$P,14,FALSE)</f>
        <v>44596</v>
      </c>
      <c r="Y1877" t="s">
        <v>188</v>
      </c>
      <c r="Z1877" t="s">
        <v>137</v>
      </c>
      <c r="AA1877" t="s">
        <v>166</v>
      </c>
      <c r="AH1877" t="s">
        <v>129</v>
      </c>
      <c r="AI1877" t="s">
        <v>16668</v>
      </c>
      <c r="AJ1877" t="s">
        <v>129</v>
      </c>
      <c r="AL1877" t="s">
        <v>129</v>
      </c>
      <c r="AN1877" t="s">
        <v>129</v>
      </c>
      <c r="AP1877" t="s">
        <v>129</v>
      </c>
      <c r="AQ1877" t="s">
        <v>129</v>
      </c>
      <c r="AT1877" t="s">
        <v>143</v>
      </c>
      <c r="AU1877" t="s">
        <v>144</v>
      </c>
      <c r="CZ1877" t="s">
        <v>171</v>
      </c>
      <c r="DA1877" t="s">
        <v>19533</v>
      </c>
      <c r="DB1877" t="s">
        <v>210</v>
      </c>
      <c r="DC1877" t="s">
        <v>146</v>
      </c>
      <c r="DF1877" t="s">
        <v>399</v>
      </c>
      <c r="DG1877" t="s">
        <v>399</v>
      </c>
      <c r="DI1877" t="s">
        <v>149</v>
      </c>
      <c r="DJ1877" t="s">
        <v>129</v>
      </c>
      <c r="DK1877" t="s">
        <v>141</v>
      </c>
      <c r="DL1877" t="s">
        <v>141</v>
      </c>
      <c r="DM1877" t="s">
        <v>141</v>
      </c>
      <c r="DN1877" t="s">
        <v>141</v>
      </c>
      <c r="DO1877" t="s">
        <v>141</v>
      </c>
      <c r="DQ1877" t="s">
        <v>225</v>
      </c>
      <c r="DS1877" t="s">
        <v>19534</v>
      </c>
      <c r="DV1877" t="str">
        <f>VLOOKUP(H1877,'[3]Merge Gagner assez d''argent'!$A:$B,2,FALSE)</f>
        <v>Non</v>
      </c>
      <c r="DW1877" t="s">
        <v>19535</v>
      </c>
      <c r="DX1877" t="s">
        <v>141</v>
      </c>
      <c r="DZ1877" t="s">
        <v>141</v>
      </c>
      <c r="EB1877" t="s">
        <v>141</v>
      </c>
      <c r="EC1877" t="s">
        <v>17489</v>
      </c>
      <c r="ED1877" t="s">
        <v>141</v>
      </c>
      <c r="EF1877" t="s">
        <v>129</v>
      </c>
      <c r="EG1877" t="s">
        <v>19536</v>
      </c>
      <c r="EH1877" t="s">
        <v>141</v>
      </c>
      <c r="EI1877" t="s">
        <v>156</v>
      </c>
      <c r="EJ1877" t="s">
        <v>157</v>
      </c>
      <c r="EK1877" t="s">
        <v>384</v>
      </c>
      <c r="EM1877" t="s">
        <v>182</v>
      </c>
      <c r="EN1877" t="s">
        <v>129</v>
      </c>
      <c r="EO1877" t="s">
        <v>141</v>
      </c>
      <c r="EP1877" t="s">
        <v>141</v>
      </c>
      <c r="EQ1877" t="s">
        <v>141</v>
      </c>
      <c r="ER1877" t="s">
        <v>129</v>
      </c>
      <c r="ES1877" t="s">
        <v>141</v>
      </c>
      <c r="ET1877" t="s">
        <v>141</v>
      </c>
      <c r="EU1877" t="s">
        <v>19537</v>
      </c>
      <c r="EV1877" t="s">
        <v>19538</v>
      </c>
    </row>
    <row r="1878" spans="1:152" hidden="1" x14ac:dyDescent="0.35">
      <c r="A1878" t="s">
        <v>19539</v>
      </c>
      <c r="B1878" t="s">
        <v>19540</v>
      </c>
      <c r="D1878" t="s">
        <v>16267</v>
      </c>
      <c r="E1878" t="s">
        <v>129</v>
      </c>
      <c r="F1878" t="s">
        <v>13006</v>
      </c>
      <c r="G1878" t="s">
        <v>19541</v>
      </c>
      <c r="H1878" t="s">
        <v>19541</v>
      </c>
      <c r="I1878" s="1">
        <v>44797</v>
      </c>
      <c r="J1878" t="s">
        <v>207</v>
      </c>
      <c r="P1878" t="s">
        <v>133</v>
      </c>
      <c r="R1878" t="s">
        <v>11945</v>
      </c>
      <c r="S1878" s="1">
        <f>VLOOKUP(H1878,'[1]Base JI SMP'!$C:$F,4,FALSE)</f>
        <v>44746</v>
      </c>
      <c r="T1878" t="str">
        <f>VLOOKUP(H1878,'[2]Base JI SMP'!$C:$J,8,FALSE)</f>
        <v>Individual</v>
      </c>
      <c r="U1878" t="str">
        <f>VLOOKUP(H1878,'[2]Base JI SMP'!$C:$M,11,FALSE)</f>
        <v>Business development/management training</v>
      </c>
      <c r="V1878" t="str">
        <f>VLOOKUP(H1878,'[2]Base JI SMP'!$C:$R,12,FALSE)</f>
        <v>Individual</v>
      </c>
      <c r="W1878" s="1">
        <f>VLOOKUP(H1878,'[1]Base JI SMP'!$C:$R,13,FALSE)</f>
        <v>44585</v>
      </c>
      <c r="X1878" s="1">
        <f>VLOOKUP(H1878,'[1]Base JI SMP'!$C:$P,14,FALSE)</f>
        <v>44588</v>
      </c>
      <c r="Y1878" t="s">
        <v>136</v>
      </c>
      <c r="Z1878" t="s">
        <v>189</v>
      </c>
      <c r="AA1878" t="s">
        <v>348</v>
      </c>
      <c r="AH1878" t="s">
        <v>141</v>
      </c>
      <c r="AJ1878" t="s">
        <v>129</v>
      </c>
      <c r="AL1878" t="s">
        <v>129</v>
      </c>
      <c r="AN1878" t="s">
        <v>129</v>
      </c>
      <c r="AP1878" t="s">
        <v>129</v>
      </c>
      <c r="AQ1878" t="s">
        <v>129</v>
      </c>
      <c r="AT1878" t="s">
        <v>143</v>
      </c>
      <c r="AU1878" t="s">
        <v>144</v>
      </c>
      <c r="CZ1878" t="s">
        <v>194</v>
      </c>
      <c r="DB1878" t="s">
        <v>195</v>
      </c>
      <c r="DC1878" t="s">
        <v>146</v>
      </c>
      <c r="DF1878" t="s">
        <v>399</v>
      </c>
      <c r="DG1878" t="s">
        <v>399</v>
      </c>
      <c r="DI1878" t="s">
        <v>149</v>
      </c>
      <c r="DJ1878" t="s">
        <v>129</v>
      </c>
      <c r="DK1878" t="s">
        <v>141</v>
      </c>
      <c r="DL1878" t="s">
        <v>141</v>
      </c>
      <c r="DM1878" t="s">
        <v>141</v>
      </c>
      <c r="DN1878" t="s">
        <v>141</v>
      </c>
      <c r="DO1878" t="s">
        <v>141</v>
      </c>
      <c r="DQ1878" t="s">
        <v>150</v>
      </c>
      <c r="DS1878" t="s">
        <v>19542</v>
      </c>
      <c r="DV1878" t="str">
        <f>VLOOKUP(H1878,'[3]Merge Gagner assez d''argent'!$A:$B,2,FALSE)</f>
        <v>Oui</v>
      </c>
      <c r="DX1878" t="s">
        <v>129</v>
      </c>
      <c r="DY1878" t="s">
        <v>167</v>
      </c>
      <c r="DZ1878" t="s">
        <v>141</v>
      </c>
      <c r="EB1878" t="s">
        <v>129</v>
      </c>
      <c r="EC1878" t="s">
        <v>19543</v>
      </c>
      <c r="ED1878" t="s">
        <v>141</v>
      </c>
      <c r="EF1878" t="s">
        <v>129</v>
      </c>
      <c r="EG1878" t="s">
        <v>19544</v>
      </c>
      <c r="EH1878" t="s">
        <v>141</v>
      </c>
      <c r="EI1878" t="s">
        <v>156</v>
      </c>
      <c r="EJ1878" t="s">
        <v>157</v>
      </c>
      <c r="EK1878" t="s">
        <v>384</v>
      </c>
      <c r="EM1878" t="s">
        <v>4519</v>
      </c>
      <c r="EN1878" t="s">
        <v>129</v>
      </c>
      <c r="EO1878" t="s">
        <v>129</v>
      </c>
      <c r="EP1878" t="s">
        <v>129</v>
      </c>
      <c r="EQ1878" t="s">
        <v>141</v>
      </c>
      <c r="ER1878" t="s">
        <v>129</v>
      </c>
      <c r="ES1878" t="s">
        <v>141</v>
      </c>
      <c r="ET1878" t="s">
        <v>141</v>
      </c>
      <c r="EU1878" t="s">
        <v>19545</v>
      </c>
      <c r="EV1878" t="s">
        <v>19546</v>
      </c>
    </row>
    <row r="1879" spans="1:152" hidden="1" x14ac:dyDescent="0.35">
      <c r="A1879" t="s">
        <v>19547</v>
      </c>
      <c r="B1879" t="s">
        <v>19548</v>
      </c>
      <c r="D1879" t="s">
        <v>19065</v>
      </c>
      <c r="E1879" t="s">
        <v>129</v>
      </c>
      <c r="F1879" t="s">
        <v>1036</v>
      </c>
      <c r="G1879" t="s">
        <v>19549</v>
      </c>
      <c r="H1879" t="s">
        <v>19549</v>
      </c>
      <c r="I1879" s="1">
        <v>44837</v>
      </c>
      <c r="J1879" t="s">
        <v>132</v>
      </c>
      <c r="P1879" t="s">
        <v>11945</v>
      </c>
      <c r="R1879" t="s">
        <v>11945</v>
      </c>
      <c r="S1879" s="1">
        <f>VLOOKUP(H1879,'[1]Base JI SMP'!$C:$F,4,FALSE)</f>
        <v>44770</v>
      </c>
      <c r="T1879" t="str">
        <f>VLOOKUP(H1879,'[2]Base JI SMP'!$C:$J,8,FALSE)</f>
        <v>Individual</v>
      </c>
      <c r="U1879" t="str">
        <f>VLOOKUP(H1879,'[2]Base JI SMP'!$C:$M,11,FALSE)</f>
        <v>Business development/management training</v>
      </c>
      <c r="V1879" t="str">
        <f>VLOOKUP(H1879,'[2]Base JI SMP'!$C:$R,12,FALSE)</f>
        <v>Individual</v>
      </c>
      <c r="W1879" s="1">
        <f>VLOOKUP(H1879,'[1]Base JI SMP'!$C:$R,13,FALSE)</f>
        <v>44725</v>
      </c>
      <c r="X1879" s="1">
        <f>VLOOKUP(H1879,'[1]Base JI SMP'!$C:$P,14,FALSE)</f>
        <v>44730</v>
      </c>
      <c r="Y1879" t="s">
        <v>136</v>
      </c>
      <c r="Z1879" t="s">
        <v>137</v>
      </c>
      <c r="AA1879" t="s">
        <v>348</v>
      </c>
      <c r="AG1879" t="s">
        <v>320</v>
      </c>
      <c r="AH1879" t="s">
        <v>141</v>
      </c>
      <c r="AJ1879" t="s">
        <v>129</v>
      </c>
      <c r="AL1879" t="s">
        <v>129</v>
      </c>
      <c r="AN1879" t="s">
        <v>141</v>
      </c>
      <c r="AO1879" t="s">
        <v>19550</v>
      </c>
      <c r="AP1879" t="s">
        <v>141</v>
      </c>
      <c r="AQ1879" t="s">
        <v>129</v>
      </c>
      <c r="AS1879" t="s">
        <v>221</v>
      </c>
      <c r="AT1879" t="s">
        <v>143</v>
      </c>
      <c r="AU1879" t="s">
        <v>144</v>
      </c>
      <c r="CZ1879" t="s">
        <v>209</v>
      </c>
      <c r="DB1879" t="s">
        <v>210</v>
      </c>
      <c r="DC1879" t="s">
        <v>901</v>
      </c>
      <c r="DD1879" t="s">
        <v>19551</v>
      </c>
      <c r="DE1879" t="s">
        <v>775</v>
      </c>
      <c r="DF1879" t="s">
        <v>399</v>
      </c>
      <c r="DG1879" t="s">
        <v>399</v>
      </c>
      <c r="DI1879" t="s">
        <v>149</v>
      </c>
      <c r="DJ1879" t="s">
        <v>129</v>
      </c>
      <c r="DK1879" t="s">
        <v>141</v>
      </c>
      <c r="DL1879" t="s">
        <v>141</v>
      </c>
      <c r="DM1879" t="s">
        <v>141</v>
      </c>
      <c r="DN1879" t="s">
        <v>141</v>
      </c>
      <c r="DO1879" t="s">
        <v>141</v>
      </c>
      <c r="DQ1879" t="s">
        <v>150</v>
      </c>
      <c r="DS1879" t="s">
        <v>19552</v>
      </c>
      <c r="DV1879" t="str">
        <f>VLOOKUP(H1879,'[3]Merge Gagner assez d''argent'!$A:$B,2,FALSE)</f>
        <v>Oui</v>
      </c>
      <c r="DX1879" t="s">
        <v>129</v>
      </c>
      <c r="DY1879" t="s">
        <v>167</v>
      </c>
      <c r="DZ1879" t="s">
        <v>153</v>
      </c>
      <c r="EA1879" t="s">
        <v>19553</v>
      </c>
      <c r="EB1879" t="s">
        <v>141</v>
      </c>
      <c r="EC1879" t="s">
        <v>19554</v>
      </c>
      <c r="ED1879" t="s">
        <v>129</v>
      </c>
      <c r="EE1879" t="s">
        <v>19555</v>
      </c>
      <c r="EF1879" t="s">
        <v>129</v>
      </c>
      <c r="EG1879" t="s">
        <v>19556</v>
      </c>
      <c r="EH1879" t="s">
        <v>141</v>
      </c>
      <c r="EI1879" t="s">
        <v>156</v>
      </c>
      <c r="EJ1879" t="s">
        <v>157</v>
      </c>
      <c r="EK1879" t="s">
        <v>181</v>
      </c>
      <c r="EM1879" t="s">
        <v>689</v>
      </c>
      <c r="EN1879" t="s">
        <v>141</v>
      </c>
      <c r="EO1879" t="s">
        <v>141</v>
      </c>
      <c r="EP1879" t="s">
        <v>129</v>
      </c>
      <c r="EQ1879" t="s">
        <v>141</v>
      </c>
      <c r="ER1879" t="s">
        <v>129</v>
      </c>
      <c r="ES1879" t="s">
        <v>141</v>
      </c>
      <c r="ET1879" t="s">
        <v>141</v>
      </c>
      <c r="EU1879" t="s">
        <v>19557</v>
      </c>
      <c r="EV1879" t="s">
        <v>19558</v>
      </c>
    </row>
    <row r="1880" spans="1:152" hidden="1" x14ac:dyDescent="0.35">
      <c r="A1880" t="s">
        <v>19559</v>
      </c>
      <c r="B1880" t="s">
        <v>19560</v>
      </c>
      <c r="D1880" t="s">
        <v>19065</v>
      </c>
      <c r="E1880" t="s">
        <v>129</v>
      </c>
      <c r="F1880" t="s">
        <v>1036</v>
      </c>
      <c r="G1880" t="s">
        <v>19561</v>
      </c>
      <c r="H1880" t="s">
        <v>19561</v>
      </c>
      <c r="I1880" s="1">
        <v>44837</v>
      </c>
      <c r="J1880" t="s">
        <v>132</v>
      </c>
      <c r="P1880" t="s">
        <v>11945</v>
      </c>
      <c r="R1880" t="s">
        <v>11945</v>
      </c>
      <c r="S1880" s="1">
        <f>VLOOKUP(H1880,'[1]Base JI SMP'!$C:$F,4,FALSE)</f>
        <v>44777</v>
      </c>
      <c r="T1880" t="str">
        <f>VLOOKUP(H1880,'[2]Base JI SMP'!$C:$J,8,FALSE)</f>
        <v>Individual</v>
      </c>
      <c r="U1880" t="str">
        <f>VLOOKUP(H1880,'[2]Base JI SMP'!$C:$M,11,FALSE)</f>
        <v>Business development/management training</v>
      </c>
      <c r="V1880" t="str">
        <f>VLOOKUP(H1880,'[2]Base JI SMP'!$C:$R,12,FALSE)</f>
        <v>Individual</v>
      </c>
      <c r="W1880" s="1">
        <f>VLOOKUP(H1880,'[1]Base JI SMP'!$C:$R,13,FALSE)</f>
        <v>44725</v>
      </c>
      <c r="X1880" s="1">
        <f>VLOOKUP(H1880,'[1]Base JI SMP'!$C:$P,14,FALSE)</f>
        <v>44730</v>
      </c>
      <c r="Y1880" t="s">
        <v>136</v>
      </c>
      <c r="Z1880" t="s">
        <v>137</v>
      </c>
      <c r="AA1880" t="s">
        <v>348</v>
      </c>
      <c r="AG1880" t="s">
        <v>190</v>
      </c>
      <c r="AH1880" t="s">
        <v>141</v>
      </c>
      <c r="AJ1880" t="s">
        <v>129</v>
      </c>
      <c r="AL1880" t="s">
        <v>129</v>
      </c>
      <c r="AN1880" t="s">
        <v>129</v>
      </c>
      <c r="AP1880" t="s">
        <v>129</v>
      </c>
      <c r="AQ1880" t="s">
        <v>129</v>
      </c>
      <c r="AS1880" t="s">
        <v>221</v>
      </c>
      <c r="AT1880" t="s">
        <v>143</v>
      </c>
      <c r="AU1880" t="s">
        <v>144</v>
      </c>
      <c r="CZ1880" t="s">
        <v>171</v>
      </c>
      <c r="DA1880" t="s">
        <v>6684</v>
      </c>
      <c r="DB1880" t="s">
        <v>210</v>
      </c>
      <c r="DC1880" t="s">
        <v>146</v>
      </c>
      <c r="DD1880" t="s">
        <v>19562</v>
      </c>
      <c r="DE1880" t="s">
        <v>1840</v>
      </c>
      <c r="DF1880" t="s">
        <v>399</v>
      </c>
      <c r="DG1880" t="s">
        <v>399</v>
      </c>
      <c r="DI1880" t="s">
        <v>149</v>
      </c>
      <c r="DJ1880" t="s">
        <v>129</v>
      </c>
      <c r="DK1880" t="s">
        <v>141</v>
      </c>
      <c r="DL1880" t="s">
        <v>141</v>
      </c>
      <c r="DM1880" t="s">
        <v>141</v>
      </c>
      <c r="DN1880" t="s">
        <v>141</v>
      </c>
      <c r="DO1880" t="s">
        <v>141</v>
      </c>
      <c r="DQ1880" t="s">
        <v>225</v>
      </c>
      <c r="DS1880" t="s">
        <v>19563</v>
      </c>
      <c r="DU1880" t="s">
        <v>198</v>
      </c>
      <c r="DV1880" t="str">
        <f>VLOOKUP(H1880,'[3]Merge Gagner assez d''argent'!$A:$B,2,FALSE)</f>
        <v>Non</v>
      </c>
      <c r="DW1880" t="s">
        <v>19564</v>
      </c>
      <c r="DX1880" t="s">
        <v>141</v>
      </c>
      <c r="DZ1880" t="s">
        <v>141</v>
      </c>
      <c r="EB1880" t="s">
        <v>141</v>
      </c>
      <c r="EC1880" t="s">
        <v>19554</v>
      </c>
      <c r="ED1880" t="s">
        <v>129</v>
      </c>
      <c r="EE1880" t="s">
        <v>19322</v>
      </c>
      <c r="EF1880" t="s">
        <v>129</v>
      </c>
      <c r="EG1880" t="s">
        <v>19565</v>
      </c>
      <c r="EH1880" t="s">
        <v>2424</v>
      </c>
      <c r="EI1880" t="s">
        <v>157</v>
      </c>
      <c r="EJ1880" t="s">
        <v>157</v>
      </c>
      <c r="EK1880" t="s">
        <v>384</v>
      </c>
      <c r="EM1880" t="s">
        <v>689</v>
      </c>
      <c r="EN1880" t="s">
        <v>141</v>
      </c>
      <c r="EO1880" t="s">
        <v>141</v>
      </c>
      <c r="EP1880" t="s">
        <v>129</v>
      </c>
      <c r="EQ1880" t="s">
        <v>141</v>
      </c>
      <c r="ER1880" t="s">
        <v>129</v>
      </c>
      <c r="ES1880" t="s">
        <v>141</v>
      </c>
      <c r="ET1880" t="s">
        <v>141</v>
      </c>
      <c r="EU1880" t="s">
        <v>19566</v>
      </c>
      <c r="EV1880" t="s">
        <v>19567</v>
      </c>
    </row>
    <row r="1881" spans="1:152" hidden="1" x14ac:dyDescent="0.35">
      <c r="A1881" t="s">
        <v>19568</v>
      </c>
      <c r="B1881" t="s">
        <v>19569</v>
      </c>
      <c r="D1881" t="s">
        <v>19065</v>
      </c>
      <c r="E1881" t="s">
        <v>129</v>
      </c>
      <c r="F1881" t="s">
        <v>1036</v>
      </c>
      <c r="G1881" t="s">
        <v>19570</v>
      </c>
      <c r="H1881" t="s">
        <v>19570</v>
      </c>
      <c r="I1881" s="1">
        <v>44837</v>
      </c>
      <c r="J1881" t="s">
        <v>132</v>
      </c>
      <c r="P1881" t="s">
        <v>11945</v>
      </c>
      <c r="R1881" t="s">
        <v>11945</v>
      </c>
      <c r="S1881" s="1">
        <f>VLOOKUP(H1881,'[1]Base JI SMP'!$C:$F,4,FALSE)</f>
        <v>44797</v>
      </c>
      <c r="T1881" t="str">
        <f>VLOOKUP(H1881,'[2]Base JI SMP'!$C:$J,8,FALSE)</f>
        <v>Individual</v>
      </c>
      <c r="U1881" t="str">
        <f>VLOOKUP(H1881,'[2]Base JI SMP'!$C:$M,11,FALSE)</f>
        <v>Business development/management training</v>
      </c>
      <c r="V1881" t="str">
        <f>VLOOKUP(H1881,'[2]Base JI SMP'!$C:$R,12,FALSE)</f>
        <v>Individual</v>
      </c>
      <c r="W1881" s="1">
        <f>VLOOKUP(H1881,'[1]Base JI SMP'!$C:$R,13,FALSE)</f>
        <v>44725</v>
      </c>
      <c r="X1881" s="1">
        <f>VLOOKUP(H1881,'[1]Base JI SMP'!$C:$P,14,FALSE)</f>
        <v>44730</v>
      </c>
      <c r="Y1881" t="s">
        <v>136</v>
      </c>
      <c r="Z1881" t="s">
        <v>137</v>
      </c>
      <c r="AA1881" t="s">
        <v>348</v>
      </c>
      <c r="AG1881" t="s">
        <v>167</v>
      </c>
      <c r="AH1881" t="s">
        <v>141</v>
      </c>
      <c r="AJ1881" t="s">
        <v>129</v>
      </c>
      <c r="AL1881" t="s">
        <v>129</v>
      </c>
      <c r="AN1881" t="s">
        <v>129</v>
      </c>
      <c r="AP1881" t="s">
        <v>129</v>
      </c>
      <c r="AQ1881" t="s">
        <v>129</v>
      </c>
      <c r="AS1881" t="s">
        <v>208</v>
      </c>
      <c r="AT1881" t="s">
        <v>143</v>
      </c>
      <c r="AU1881" t="s">
        <v>144</v>
      </c>
      <c r="CZ1881" t="s">
        <v>209</v>
      </c>
      <c r="DB1881" t="s">
        <v>210</v>
      </c>
      <c r="DC1881" t="s">
        <v>901</v>
      </c>
      <c r="DD1881" t="s">
        <v>19571</v>
      </c>
      <c r="DE1881" t="s">
        <v>775</v>
      </c>
      <c r="DF1881" t="s">
        <v>399</v>
      </c>
      <c r="DG1881" t="s">
        <v>399</v>
      </c>
      <c r="DI1881" t="s">
        <v>149</v>
      </c>
      <c r="DJ1881" t="s">
        <v>129</v>
      </c>
      <c r="DK1881" t="s">
        <v>141</v>
      </c>
      <c r="DL1881" t="s">
        <v>141</v>
      </c>
      <c r="DM1881" t="s">
        <v>141</v>
      </c>
      <c r="DN1881" t="s">
        <v>141</v>
      </c>
      <c r="DO1881" t="s">
        <v>141</v>
      </c>
      <c r="DQ1881" t="s">
        <v>150</v>
      </c>
      <c r="DS1881" t="s">
        <v>19404</v>
      </c>
      <c r="DT1881" t="s">
        <v>19572</v>
      </c>
      <c r="DV1881" t="str">
        <f>VLOOKUP(H1881,'[3]Merge Gagner assez d''argent'!$A:$B,2,FALSE)</f>
        <v>Oui</v>
      </c>
      <c r="DX1881" t="s">
        <v>129</v>
      </c>
      <c r="DY1881" t="s">
        <v>167</v>
      </c>
      <c r="DZ1881" t="s">
        <v>141</v>
      </c>
      <c r="EB1881" t="s">
        <v>141</v>
      </c>
      <c r="EC1881" t="s">
        <v>19573</v>
      </c>
      <c r="ED1881" t="s">
        <v>129</v>
      </c>
      <c r="EE1881" t="s">
        <v>19322</v>
      </c>
      <c r="EF1881" t="s">
        <v>129</v>
      </c>
      <c r="EG1881" t="s">
        <v>19574</v>
      </c>
      <c r="EH1881" t="s">
        <v>141</v>
      </c>
      <c r="EI1881" t="s">
        <v>156</v>
      </c>
      <c r="EJ1881" t="s">
        <v>214</v>
      </c>
      <c r="EK1881" t="s">
        <v>181</v>
      </c>
      <c r="EM1881" t="s">
        <v>824</v>
      </c>
      <c r="EN1881" t="s">
        <v>141</v>
      </c>
      <c r="EO1881" t="s">
        <v>129</v>
      </c>
      <c r="EP1881" t="s">
        <v>141</v>
      </c>
      <c r="EQ1881" t="s">
        <v>141</v>
      </c>
      <c r="ER1881" t="s">
        <v>129</v>
      </c>
      <c r="ES1881" t="s">
        <v>141</v>
      </c>
      <c r="ET1881" t="s">
        <v>141</v>
      </c>
      <c r="EU1881" t="s">
        <v>19575</v>
      </c>
      <c r="EV1881" t="s">
        <v>19576</v>
      </c>
    </row>
    <row r="1882" spans="1:152" hidden="1" x14ac:dyDescent="0.35">
      <c r="A1882" t="s">
        <v>19577</v>
      </c>
      <c r="B1882" t="s">
        <v>19578</v>
      </c>
      <c r="D1882" t="s">
        <v>19065</v>
      </c>
      <c r="E1882" t="s">
        <v>129</v>
      </c>
      <c r="F1882" t="s">
        <v>1036</v>
      </c>
      <c r="G1882" t="s">
        <v>19579</v>
      </c>
      <c r="H1882" t="s">
        <v>19579</v>
      </c>
      <c r="I1882" s="1">
        <v>44837</v>
      </c>
      <c r="J1882" t="s">
        <v>132</v>
      </c>
      <c r="P1882" t="s">
        <v>11945</v>
      </c>
      <c r="R1882" t="s">
        <v>11945</v>
      </c>
      <c r="S1882" s="1">
        <f>VLOOKUP(H1882,'[1]Base JI SMP'!$C:$F,4,FALSE)</f>
        <v>44819</v>
      </c>
      <c r="T1882" t="str">
        <f>VLOOKUP(H1882,'[2]Base JI SMP'!$C:$J,8,FALSE)</f>
        <v>Individual</v>
      </c>
      <c r="U1882" t="s">
        <v>135</v>
      </c>
      <c r="V1882" t="s">
        <v>135</v>
      </c>
      <c r="W1882" t="s">
        <v>135</v>
      </c>
      <c r="X1882" t="s">
        <v>135</v>
      </c>
      <c r="Y1882" t="s">
        <v>136</v>
      </c>
      <c r="Z1882" t="s">
        <v>137</v>
      </c>
      <c r="AA1882" t="s">
        <v>348</v>
      </c>
      <c r="AG1882" t="s">
        <v>250</v>
      </c>
      <c r="AH1882" t="s">
        <v>141</v>
      </c>
      <c r="AJ1882" t="s">
        <v>129</v>
      </c>
      <c r="AL1882" t="s">
        <v>129</v>
      </c>
      <c r="AN1882" t="s">
        <v>129</v>
      </c>
      <c r="AP1882" t="s">
        <v>141</v>
      </c>
      <c r="AQ1882" t="s">
        <v>129</v>
      </c>
      <c r="AS1882" t="s">
        <v>349</v>
      </c>
      <c r="AT1882" t="s">
        <v>143</v>
      </c>
      <c r="AU1882" t="s">
        <v>144</v>
      </c>
      <c r="CZ1882" t="s">
        <v>209</v>
      </c>
      <c r="DB1882" t="s">
        <v>210</v>
      </c>
      <c r="DC1882" t="s">
        <v>146</v>
      </c>
      <c r="DD1882" t="s">
        <v>19580</v>
      </c>
      <c r="DE1882" t="s">
        <v>4140</v>
      </c>
      <c r="DF1882" t="s">
        <v>399</v>
      </c>
      <c r="DG1882" t="s">
        <v>399</v>
      </c>
      <c r="DI1882" t="s">
        <v>149</v>
      </c>
      <c r="DJ1882" t="s">
        <v>129</v>
      </c>
      <c r="DK1882" t="s">
        <v>141</v>
      </c>
      <c r="DL1882" t="s">
        <v>141</v>
      </c>
      <c r="DM1882" t="s">
        <v>141</v>
      </c>
      <c r="DN1882" t="s">
        <v>141</v>
      </c>
      <c r="DO1882" t="s">
        <v>141</v>
      </c>
      <c r="DQ1882" t="s">
        <v>356</v>
      </c>
      <c r="DS1882" t="s">
        <v>19581</v>
      </c>
      <c r="DU1882" t="s">
        <v>1004</v>
      </c>
      <c r="DV1882" t="str">
        <f>VLOOKUP(H1882,'[3]Merge Gagner assez d''argent'!$A:$B,2,FALSE)</f>
        <v>Souhaite ne pas répondre</v>
      </c>
      <c r="DX1882" t="s">
        <v>253</v>
      </c>
      <c r="DZ1882" t="s">
        <v>141</v>
      </c>
      <c r="EB1882" t="s">
        <v>141</v>
      </c>
      <c r="EC1882" t="s">
        <v>19582</v>
      </c>
      <c r="ED1882" t="s">
        <v>129</v>
      </c>
      <c r="EE1882" t="s">
        <v>19322</v>
      </c>
      <c r="EF1882" t="s">
        <v>129</v>
      </c>
      <c r="EG1882" t="s">
        <v>19583</v>
      </c>
      <c r="EH1882" t="s">
        <v>141</v>
      </c>
      <c r="EI1882" t="s">
        <v>214</v>
      </c>
      <c r="EJ1882" t="s">
        <v>157</v>
      </c>
      <c r="EK1882" t="s">
        <v>181</v>
      </c>
      <c r="EM1882" t="s">
        <v>689</v>
      </c>
      <c r="EN1882" t="s">
        <v>141</v>
      </c>
      <c r="EO1882" t="s">
        <v>141</v>
      </c>
      <c r="EP1882" t="s">
        <v>129</v>
      </c>
      <c r="EQ1882" t="s">
        <v>141</v>
      </c>
      <c r="ER1882" t="s">
        <v>129</v>
      </c>
      <c r="ES1882" t="s">
        <v>141</v>
      </c>
      <c r="ET1882" t="s">
        <v>141</v>
      </c>
      <c r="EU1882" t="s">
        <v>19584</v>
      </c>
      <c r="EV1882" t="s">
        <v>19585</v>
      </c>
    </row>
    <row r="1883" spans="1:152" hidden="1" x14ac:dyDescent="0.35">
      <c r="A1883" t="s">
        <v>19586</v>
      </c>
      <c r="B1883" t="s">
        <v>19587</v>
      </c>
      <c r="D1883" t="s">
        <v>19065</v>
      </c>
      <c r="E1883" t="s">
        <v>129</v>
      </c>
      <c r="F1883" t="s">
        <v>1036</v>
      </c>
      <c r="G1883" t="s">
        <v>19588</v>
      </c>
      <c r="H1883" t="s">
        <v>19588</v>
      </c>
      <c r="I1883" s="1">
        <v>44837</v>
      </c>
      <c r="J1883" t="s">
        <v>132</v>
      </c>
      <c r="P1883" t="s">
        <v>11945</v>
      </c>
      <c r="R1883" t="s">
        <v>11945</v>
      </c>
      <c r="S1883" s="1">
        <f>VLOOKUP(H1883,'[1]Base JI SMP'!$C:$F,4,FALSE)</f>
        <v>44749</v>
      </c>
      <c r="T1883" t="str">
        <f>VLOOKUP(H1883,'[2]Base JI SMP'!$C:$J,8,FALSE)</f>
        <v>Individual</v>
      </c>
      <c r="U1883" t="str">
        <f>VLOOKUP(H1883,'[2]Base JI SMP'!$C:$M,11,FALSE)</f>
        <v>Business development/management training</v>
      </c>
      <c r="V1883" t="str">
        <f>VLOOKUP(H1883,'[2]Base JI SMP'!$C:$R,12,FALSE)</f>
        <v>Individual</v>
      </c>
      <c r="W1883" s="1">
        <f>VLOOKUP(H1883,'[1]Base JI SMP'!$C:$R,13,FALSE)</f>
        <v>44732</v>
      </c>
      <c r="X1883" s="1">
        <f>VLOOKUP(H1883,'[1]Base JI SMP'!$C:$P,14,FALSE)</f>
        <v>44737</v>
      </c>
      <c r="Y1883" t="s">
        <v>136</v>
      </c>
      <c r="Z1883" t="s">
        <v>137</v>
      </c>
      <c r="AA1883" t="s">
        <v>348</v>
      </c>
      <c r="AG1883" t="s">
        <v>320</v>
      </c>
      <c r="AH1883" t="s">
        <v>141</v>
      </c>
      <c r="AJ1883" t="s">
        <v>129</v>
      </c>
      <c r="AL1883" t="s">
        <v>129</v>
      </c>
      <c r="AN1883" t="s">
        <v>129</v>
      </c>
      <c r="AP1883" t="s">
        <v>129</v>
      </c>
      <c r="AQ1883" t="s">
        <v>129</v>
      </c>
      <c r="AS1883" t="s">
        <v>236</v>
      </c>
      <c r="AT1883" t="s">
        <v>143</v>
      </c>
      <c r="AU1883" t="s">
        <v>144</v>
      </c>
      <c r="CZ1883" t="s">
        <v>209</v>
      </c>
      <c r="DB1883" t="s">
        <v>210</v>
      </c>
      <c r="DC1883" t="s">
        <v>901</v>
      </c>
      <c r="DD1883" t="s">
        <v>19589</v>
      </c>
      <c r="DE1883" t="s">
        <v>11353</v>
      </c>
      <c r="DF1883" t="s">
        <v>399</v>
      </c>
      <c r="DG1883" t="s">
        <v>399</v>
      </c>
      <c r="DI1883" t="s">
        <v>149</v>
      </c>
      <c r="DJ1883" t="s">
        <v>129</v>
      </c>
      <c r="DK1883" t="s">
        <v>141</v>
      </c>
      <c r="DL1883" t="s">
        <v>141</v>
      </c>
      <c r="DM1883" t="s">
        <v>141</v>
      </c>
      <c r="DN1883" t="s">
        <v>141</v>
      </c>
      <c r="DO1883" t="s">
        <v>141</v>
      </c>
      <c r="DQ1883" t="s">
        <v>150</v>
      </c>
      <c r="DS1883" t="s">
        <v>16451</v>
      </c>
      <c r="DT1883" t="s">
        <v>19590</v>
      </c>
      <c r="DV1883" t="str">
        <f>VLOOKUP(H1883,'[3]Merge Gagner assez d''argent'!$A:$B,2,FALSE)</f>
        <v>Partiellement</v>
      </c>
      <c r="DX1883" t="s">
        <v>129</v>
      </c>
      <c r="DY1883" t="s">
        <v>167</v>
      </c>
      <c r="DZ1883" t="s">
        <v>141</v>
      </c>
      <c r="EB1883" t="s">
        <v>141</v>
      </c>
      <c r="EC1883" t="s">
        <v>19554</v>
      </c>
      <c r="ED1883" t="s">
        <v>129</v>
      </c>
      <c r="EE1883" t="s">
        <v>19591</v>
      </c>
      <c r="EF1883" t="s">
        <v>129</v>
      </c>
      <c r="EG1883" t="s">
        <v>19592</v>
      </c>
      <c r="EH1883" t="s">
        <v>141</v>
      </c>
      <c r="EI1883" t="s">
        <v>253</v>
      </c>
      <c r="EJ1883" t="s">
        <v>157</v>
      </c>
      <c r="EK1883" t="s">
        <v>181</v>
      </c>
      <c r="EM1883" t="s">
        <v>689</v>
      </c>
      <c r="EN1883" t="s">
        <v>141</v>
      </c>
      <c r="EO1883" t="s">
        <v>141</v>
      </c>
      <c r="EP1883" t="s">
        <v>129</v>
      </c>
      <c r="EQ1883" t="s">
        <v>141</v>
      </c>
      <c r="ER1883" t="s">
        <v>129</v>
      </c>
      <c r="ES1883" t="s">
        <v>141</v>
      </c>
      <c r="ET1883" t="s">
        <v>141</v>
      </c>
      <c r="EU1883" t="s">
        <v>19593</v>
      </c>
      <c r="EV1883" t="s">
        <v>19594</v>
      </c>
    </row>
    <row r="1884" spans="1:152" hidden="1" x14ac:dyDescent="0.35">
      <c r="A1884" t="s">
        <v>19595</v>
      </c>
      <c r="B1884" t="s">
        <v>19596</v>
      </c>
      <c r="D1884" t="s">
        <v>12435</v>
      </c>
      <c r="E1884" t="s">
        <v>129</v>
      </c>
      <c r="F1884" t="s">
        <v>130</v>
      </c>
      <c r="G1884" t="s">
        <v>19597</v>
      </c>
      <c r="H1884" t="s">
        <v>19597</v>
      </c>
      <c r="I1884" s="1">
        <v>44837</v>
      </c>
      <c r="J1884" t="s">
        <v>132</v>
      </c>
      <c r="P1884" t="s">
        <v>11945</v>
      </c>
      <c r="R1884" t="s">
        <v>11945</v>
      </c>
      <c r="S1884" s="1">
        <f>VLOOKUP(H1884,'[1]Base JI SMP'!$C:$F,4,FALSE)</f>
        <v>44747</v>
      </c>
      <c r="T1884" t="str">
        <f>VLOOKUP(H1884,'[2]Base JI SMP'!$C:$J,8,FALSE)</f>
        <v>Individual</v>
      </c>
      <c r="U1884" t="s">
        <v>135</v>
      </c>
      <c r="V1884" t="s">
        <v>135</v>
      </c>
      <c r="W1884" t="s">
        <v>135</v>
      </c>
      <c r="X1884" t="s">
        <v>135</v>
      </c>
      <c r="Y1884" t="s">
        <v>136</v>
      </c>
      <c r="Z1884" t="s">
        <v>189</v>
      </c>
      <c r="AA1884" t="s">
        <v>138</v>
      </c>
      <c r="AB1884" t="s">
        <v>141</v>
      </c>
      <c r="AG1884" t="s">
        <v>236</v>
      </c>
      <c r="AH1884" t="s">
        <v>141</v>
      </c>
      <c r="AJ1884" t="s">
        <v>129</v>
      </c>
      <c r="AL1884" t="s">
        <v>129</v>
      </c>
      <c r="AN1884" t="s">
        <v>129</v>
      </c>
      <c r="AP1884" t="s">
        <v>129</v>
      </c>
      <c r="AQ1884" t="s">
        <v>129</v>
      </c>
      <c r="AS1884" t="s">
        <v>208</v>
      </c>
      <c r="AT1884" t="s">
        <v>143</v>
      </c>
      <c r="AU1884" t="s">
        <v>144</v>
      </c>
      <c r="CZ1884" t="s">
        <v>171</v>
      </c>
      <c r="DA1884" t="s">
        <v>286</v>
      </c>
      <c r="DB1884" t="s">
        <v>286</v>
      </c>
      <c r="DC1884" t="s">
        <v>146</v>
      </c>
      <c r="DD1884" t="s">
        <v>19598</v>
      </c>
      <c r="DE1884" t="s">
        <v>148</v>
      </c>
      <c r="DF1884" t="s">
        <v>399</v>
      </c>
      <c r="DG1884" t="s">
        <v>399</v>
      </c>
      <c r="DI1884" t="s">
        <v>149</v>
      </c>
      <c r="DJ1884" t="s">
        <v>129</v>
      </c>
      <c r="DK1884" t="s">
        <v>141</v>
      </c>
      <c r="DL1884" t="s">
        <v>141</v>
      </c>
      <c r="DM1884" t="s">
        <v>141</v>
      </c>
      <c r="DN1884" t="s">
        <v>141</v>
      </c>
      <c r="DO1884" t="s">
        <v>141</v>
      </c>
      <c r="DQ1884" t="s">
        <v>171</v>
      </c>
      <c r="DR1884" t="s">
        <v>19599</v>
      </c>
      <c r="DS1884" t="s">
        <v>19600</v>
      </c>
      <c r="DU1884" t="s">
        <v>198</v>
      </c>
      <c r="DV1884" t="str">
        <f>VLOOKUP(H1884,'[3]Merge Gagner assez d''argent'!$A:$B,2,FALSE)</f>
        <v>Non</v>
      </c>
      <c r="DW1884" t="s">
        <v>19601</v>
      </c>
      <c r="DX1884" t="s">
        <v>141</v>
      </c>
      <c r="DZ1884" t="s">
        <v>141</v>
      </c>
      <c r="EB1884" t="s">
        <v>141</v>
      </c>
      <c r="EC1884" t="s">
        <v>12604</v>
      </c>
      <c r="ED1884" t="s">
        <v>129</v>
      </c>
      <c r="EE1884" t="s">
        <v>2395</v>
      </c>
      <c r="EF1884" t="s">
        <v>129</v>
      </c>
      <c r="EG1884" t="s">
        <v>19602</v>
      </c>
      <c r="EH1884" t="s">
        <v>141</v>
      </c>
      <c r="EI1884" t="s">
        <v>156</v>
      </c>
      <c r="EJ1884" t="s">
        <v>157</v>
      </c>
      <c r="EK1884" t="s">
        <v>158</v>
      </c>
      <c r="EM1884" t="s">
        <v>171</v>
      </c>
      <c r="EN1884" t="s">
        <v>141</v>
      </c>
      <c r="EO1884" t="s">
        <v>141</v>
      </c>
      <c r="EP1884" t="s">
        <v>141</v>
      </c>
      <c r="EQ1884" t="s">
        <v>141</v>
      </c>
      <c r="ER1884" t="s">
        <v>141</v>
      </c>
      <c r="ES1884" t="s">
        <v>141</v>
      </c>
      <c r="ET1884" t="s">
        <v>129</v>
      </c>
      <c r="EU1884" t="s">
        <v>19603</v>
      </c>
      <c r="EV1884" t="s">
        <v>19604</v>
      </c>
    </row>
    <row r="1885" spans="1:152" hidden="1" x14ac:dyDescent="0.35">
      <c r="A1885" t="s">
        <v>19605</v>
      </c>
      <c r="B1885" t="s">
        <v>19606</v>
      </c>
      <c r="D1885" t="s">
        <v>12435</v>
      </c>
      <c r="E1885" t="s">
        <v>129</v>
      </c>
      <c r="F1885" t="s">
        <v>130</v>
      </c>
      <c r="G1885" t="s">
        <v>19607</v>
      </c>
      <c r="H1885" t="s">
        <v>19607</v>
      </c>
      <c r="I1885" s="1">
        <v>44837</v>
      </c>
      <c r="J1885" t="s">
        <v>132</v>
      </c>
      <c r="P1885" t="s">
        <v>11945</v>
      </c>
      <c r="R1885" t="s">
        <v>11945</v>
      </c>
      <c r="S1885" s="1">
        <f>VLOOKUP(H1885,'[1]Base JI SMP'!$C:$F,4,FALSE)</f>
        <v>44747</v>
      </c>
      <c r="T1885" t="str">
        <f>VLOOKUP(H1885,'[2]Base JI SMP'!$C:$J,8,FALSE)</f>
        <v>Individual</v>
      </c>
      <c r="U1885" t="s">
        <v>135</v>
      </c>
      <c r="V1885" t="s">
        <v>135</v>
      </c>
      <c r="W1885" t="s">
        <v>135</v>
      </c>
      <c r="X1885" t="s">
        <v>135</v>
      </c>
      <c r="Y1885" t="s">
        <v>136</v>
      </c>
      <c r="Z1885" t="s">
        <v>137</v>
      </c>
      <c r="AA1885" t="s">
        <v>138</v>
      </c>
      <c r="AB1885" t="s">
        <v>141</v>
      </c>
      <c r="AG1885" t="s">
        <v>320</v>
      </c>
      <c r="AH1885" t="s">
        <v>141</v>
      </c>
      <c r="AJ1885" t="s">
        <v>129</v>
      </c>
      <c r="AL1885" t="s">
        <v>129</v>
      </c>
      <c r="AN1885" t="s">
        <v>129</v>
      </c>
      <c r="AP1885" t="s">
        <v>129</v>
      </c>
      <c r="AQ1885" t="s">
        <v>129</v>
      </c>
      <c r="AS1885" t="s">
        <v>208</v>
      </c>
      <c r="AT1885" t="s">
        <v>143</v>
      </c>
      <c r="AU1885" t="s">
        <v>144</v>
      </c>
      <c r="CZ1885" t="s">
        <v>171</v>
      </c>
      <c r="DA1885" t="s">
        <v>19608</v>
      </c>
      <c r="DB1885" t="s">
        <v>210</v>
      </c>
      <c r="DC1885" t="s">
        <v>146</v>
      </c>
      <c r="DD1885" t="s">
        <v>19609</v>
      </c>
      <c r="DE1885" t="s">
        <v>148</v>
      </c>
      <c r="DF1885" t="s">
        <v>399</v>
      </c>
      <c r="DG1885" t="s">
        <v>399</v>
      </c>
      <c r="DI1885" t="s">
        <v>149</v>
      </c>
      <c r="DJ1885" t="s">
        <v>129</v>
      </c>
      <c r="DK1885" t="s">
        <v>141</v>
      </c>
      <c r="DL1885" t="s">
        <v>141</v>
      </c>
      <c r="DM1885" t="s">
        <v>141</v>
      </c>
      <c r="DN1885" t="s">
        <v>141</v>
      </c>
      <c r="DO1885" t="s">
        <v>141</v>
      </c>
      <c r="DQ1885" t="s">
        <v>150</v>
      </c>
      <c r="DS1885" t="s">
        <v>19610</v>
      </c>
      <c r="DU1885" t="s">
        <v>198</v>
      </c>
      <c r="DV1885" t="str">
        <f>VLOOKUP(H1885,'[3]Merge Gagner assez d''argent'!$A:$B,2,FALSE)</f>
        <v>Oui</v>
      </c>
      <c r="DX1885" t="s">
        <v>141</v>
      </c>
      <c r="DZ1885" t="s">
        <v>141</v>
      </c>
      <c r="EB1885" t="s">
        <v>141</v>
      </c>
      <c r="EC1885" t="s">
        <v>12604</v>
      </c>
      <c r="ED1885" t="s">
        <v>129</v>
      </c>
      <c r="EE1885" t="s">
        <v>2395</v>
      </c>
      <c r="EF1885" t="s">
        <v>129</v>
      </c>
      <c r="EG1885" t="s">
        <v>19611</v>
      </c>
      <c r="EH1885" t="s">
        <v>141</v>
      </c>
      <c r="EI1885" t="s">
        <v>157</v>
      </c>
      <c r="EJ1885" t="s">
        <v>157</v>
      </c>
      <c r="EK1885" t="s">
        <v>158</v>
      </c>
      <c r="EM1885" t="s">
        <v>171</v>
      </c>
      <c r="EN1885" t="s">
        <v>141</v>
      </c>
      <c r="EO1885" t="s">
        <v>141</v>
      </c>
      <c r="EP1885" t="s">
        <v>141</v>
      </c>
      <c r="EQ1885" t="s">
        <v>141</v>
      </c>
      <c r="ER1885" t="s">
        <v>141</v>
      </c>
      <c r="ES1885" t="s">
        <v>141</v>
      </c>
      <c r="ET1885" t="s">
        <v>129</v>
      </c>
      <c r="EU1885" t="s">
        <v>19612</v>
      </c>
      <c r="EV1885" t="s">
        <v>19613</v>
      </c>
    </row>
    <row r="1886" spans="1:152" hidden="1" x14ac:dyDescent="0.35">
      <c r="A1886" t="s">
        <v>19614</v>
      </c>
      <c r="B1886" t="s">
        <v>19615</v>
      </c>
      <c r="D1886" t="s">
        <v>19065</v>
      </c>
      <c r="E1886" t="s">
        <v>129</v>
      </c>
      <c r="F1886" t="s">
        <v>1036</v>
      </c>
      <c r="G1886" t="s">
        <v>19616</v>
      </c>
      <c r="H1886" t="s">
        <v>19616</v>
      </c>
      <c r="I1886" s="1">
        <v>44837</v>
      </c>
      <c r="J1886" t="s">
        <v>132</v>
      </c>
      <c r="P1886" t="s">
        <v>11945</v>
      </c>
      <c r="R1886" t="s">
        <v>11945</v>
      </c>
      <c r="S1886" s="1">
        <f>VLOOKUP(H1886,'[1]Base JI SMP'!$C:$F,4,FALSE)</f>
        <v>44763</v>
      </c>
      <c r="T1886" t="str">
        <f>VLOOKUP(H1886,'[2]Base JI SMP'!$C:$J,8,FALSE)</f>
        <v>Individual</v>
      </c>
      <c r="U1886" t="str">
        <f>VLOOKUP(H1886,'[2]Base JI SMP'!$C:$M,11,FALSE)</f>
        <v>Business development/management training</v>
      </c>
      <c r="V1886" t="str">
        <f>VLOOKUP(H1886,'[2]Base JI SMP'!$C:$R,12,FALSE)</f>
        <v>Individual</v>
      </c>
      <c r="W1886" s="1">
        <f>VLOOKUP(H1886,'[1]Base JI SMP'!$C:$R,13,FALSE)</f>
        <v>44732</v>
      </c>
      <c r="X1886" s="1">
        <f>VLOOKUP(H1886,'[1]Base JI SMP'!$C:$P,14,FALSE)</f>
        <v>44737</v>
      </c>
      <c r="Y1886" t="s">
        <v>136</v>
      </c>
      <c r="Z1886" t="s">
        <v>137</v>
      </c>
      <c r="AA1886" t="s">
        <v>348</v>
      </c>
      <c r="AG1886" t="s">
        <v>320</v>
      </c>
      <c r="AH1886" t="s">
        <v>141</v>
      </c>
      <c r="AJ1886" t="s">
        <v>129</v>
      </c>
      <c r="AL1886" t="s">
        <v>129</v>
      </c>
      <c r="AN1886" t="s">
        <v>129</v>
      </c>
      <c r="AP1886" t="s">
        <v>129</v>
      </c>
      <c r="AQ1886" t="s">
        <v>129</v>
      </c>
      <c r="AS1886" t="s">
        <v>236</v>
      </c>
      <c r="AT1886" t="s">
        <v>143</v>
      </c>
      <c r="AU1886" t="s">
        <v>144</v>
      </c>
      <c r="CZ1886" t="s">
        <v>209</v>
      </c>
      <c r="DB1886" t="s">
        <v>210</v>
      </c>
      <c r="DC1886" t="s">
        <v>146</v>
      </c>
      <c r="DD1886" t="s">
        <v>19617</v>
      </c>
      <c r="DE1886" t="s">
        <v>2166</v>
      </c>
      <c r="DF1886" t="s">
        <v>399</v>
      </c>
      <c r="DG1886" t="s">
        <v>399</v>
      </c>
      <c r="DI1886" t="s">
        <v>149</v>
      </c>
      <c r="DJ1886" t="s">
        <v>129</v>
      </c>
      <c r="DK1886" t="s">
        <v>141</v>
      </c>
      <c r="DL1886" t="s">
        <v>141</v>
      </c>
      <c r="DM1886" t="s">
        <v>141</v>
      </c>
      <c r="DN1886" t="s">
        <v>141</v>
      </c>
      <c r="DO1886" t="s">
        <v>141</v>
      </c>
      <c r="DQ1886" t="s">
        <v>150</v>
      </c>
      <c r="DS1886" t="s">
        <v>19618</v>
      </c>
      <c r="DT1886" t="s">
        <v>19619</v>
      </c>
      <c r="DV1886" t="str">
        <f>VLOOKUP(H1886,'[3]Merge Gagner assez d''argent'!$A:$B,2,FALSE)</f>
        <v>Partiellement</v>
      </c>
      <c r="DX1886" t="s">
        <v>141</v>
      </c>
      <c r="DZ1886" t="s">
        <v>141</v>
      </c>
      <c r="EB1886" t="s">
        <v>141</v>
      </c>
      <c r="EC1886" t="s">
        <v>19620</v>
      </c>
      <c r="ED1886" t="s">
        <v>129</v>
      </c>
      <c r="EE1886" t="s">
        <v>19322</v>
      </c>
      <c r="EF1886" t="s">
        <v>129</v>
      </c>
      <c r="EG1886" t="s">
        <v>19621</v>
      </c>
      <c r="EH1886" t="s">
        <v>141</v>
      </c>
      <c r="EI1886" t="s">
        <v>156</v>
      </c>
      <c r="EJ1886" t="s">
        <v>157</v>
      </c>
      <c r="EK1886" t="s">
        <v>181</v>
      </c>
      <c r="EM1886" t="s">
        <v>689</v>
      </c>
      <c r="EN1886" t="s">
        <v>141</v>
      </c>
      <c r="EO1886" t="s">
        <v>141</v>
      </c>
      <c r="EP1886" t="s">
        <v>129</v>
      </c>
      <c r="EQ1886" t="s">
        <v>141</v>
      </c>
      <c r="ER1886" t="s">
        <v>129</v>
      </c>
      <c r="ES1886" t="s">
        <v>141</v>
      </c>
      <c r="ET1886" t="s">
        <v>141</v>
      </c>
      <c r="EU1886" t="s">
        <v>19622</v>
      </c>
      <c r="EV1886" t="s">
        <v>19623</v>
      </c>
    </row>
    <row r="1887" spans="1:152" hidden="1" x14ac:dyDescent="0.35">
      <c r="A1887" t="s">
        <v>19624</v>
      </c>
      <c r="B1887" t="s">
        <v>19625</v>
      </c>
      <c r="D1887" t="s">
        <v>19065</v>
      </c>
      <c r="E1887" t="s">
        <v>129</v>
      </c>
      <c r="F1887" t="s">
        <v>1036</v>
      </c>
      <c r="G1887" t="s">
        <v>19626</v>
      </c>
      <c r="H1887" t="s">
        <v>19626</v>
      </c>
      <c r="I1887" s="1">
        <v>44838</v>
      </c>
      <c r="J1887" t="s">
        <v>132</v>
      </c>
      <c r="P1887" t="s">
        <v>11945</v>
      </c>
      <c r="R1887" t="s">
        <v>11945</v>
      </c>
      <c r="S1887" s="1">
        <f>VLOOKUP(H1887,'[1]Base JI SMP'!$C:$F,4,FALSE)</f>
        <v>44763</v>
      </c>
      <c r="T1887" t="str">
        <f>VLOOKUP(H1887,'[2]Base JI SMP'!$C:$J,8,FALSE)</f>
        <v>Individual</v>
      </c>
      <c r="U1887" t="str">
        <f>VLOOKUP(H1887,'[2]Base JI SMP'!$C:$M,11,FALSE)</f>
        <v>Business development/management training</v>
      </c>
      <c r="V1887" t="str">
        <f>VLOOKUP(H1887,'[2]Base JI SMP'!$C:$R,12,FALSE)</f>
        <v>Individual</v>
      </c>
      <c r="W1887" s="1">
        <f>VLOOKUP(H1887,'[1]Base JI SMP'!$C:$R,13,FALSE)</f>
        <v>44732</v>
      </c>
      <c r="X1887" s="1">
        <f>VLOOKUP(H1887,'[1]Base JI SMP'!$C:$P,14,FALSE)</f>
        <v>44737</v>
      </c>
      <c r="Y1887" t="s">
        <v>136</v>
      </c>
      <c r="Z1887" t="s">
        <v>137</v>
      </c>
      <c r="AA1887" t="s">
        <v>348</v>
      </c>
      <c r="AG1887" t="s">
        <v>167</v>
      </c>
      <c r="AH1887" t="s">
        <v>141</v>
      </c>
      <c r="AJ1887" t="s">
        <v>129</v>
      </c>
      <c r="AL1887" t="s">
        <v>129</v>
      </c>
      <c r="AN1887" t="s">
        <v>129</v>
      </c>
      <c r="AP1887" t="s">
        <v>129</v>
      </c>
      <c r="AQ1887" t="s">
        <v>129</v>
      </c>
      <c r="AS1887" t="s">
        <v>221</v>
      </c>
      <c r="AT1887" t="s">
        <v>143</v>
      </c>
      <c r="AU1887" t="s">
        <v>144</v>
      </c>
      <c r="CZ1887" t="s">
        <v>209</v>
      </c>
      <c r="DB1887" t="s">
        <v>210</v>
      </c>
      <c r="DC1887" t="s">
        <v>901</v>
      </c>
      <c r="DD1887" t="s">
        <v>19627</v>
      </c>
      <c r="DE1887" t="s">
        <v>3360</v>
      </c>
      <c r="DF1887" t="s">
        <v>399</v>
      </c>
      <c r="DG1887" t="s">
        <v>399</v>
      </c>
      <c r="DI1887" t="s">
        <v>149</v>
      </c>
      <c r="DJ1887" t="s">
        <v>129</v>
      </c>
      <c r="DK1887" t="s">
        <v>141</v>
      </c>
      <c r="DL1887" t="s">
        <v>141</v>
      </c>
      <c r="DM1887" t="s">
        <v>141</v>
      </c>
      <c r="DN1887" t="s">
        <v>141</v>
      </c>
      <c r="DO1887" t="s">
        <v>141</v>
      </c>
      <c r="DQ1887" t="s">
        <v>150</v>
      </c>
      <c r="DS1887" t="s">
        <v>16746</v>
      </c>
      <c r="DT1887" t="s">
        <v>19628</v>
      </c>
      <c r="DV1887" t="str">
        <f>VLOOKUP(H1887,'[3]Merge Gagner assez d''argent'!$A:$B,2,FALSE)</f>
        <v>Partiellement</v>
      </c>
      <c r="DX1887" t="s">
        <v>141</v>
      </c>
      <c r="DZ1887" t="s">
        <v>141</v>
      </c>
      <c r="EB1887" t="s">
        <v>141</v>
      </c>
      <c r="EC1887" t="s">
        <v>19629</v>
      </c>
      <c r="ED1887" t="s">
        <v>129</v>
      </c>
      <c r="EE1887" t="s">
        <v>19630</v>
      </c>
      <c r="EF1887" t="s">
        <v>129</v>
      </c>
      <c r="EG1887" t="s">
        <v>19631</v>
      </c>
      <c r="EH1887" t="s">
        <v>141</v>
      </c>
      <c r="EI1887" t="s">
        <v>156</v>
      </c>
      <c r="EJ1887" t="s">
        <v>157</v>
      </c>
      <c r="EK1887" t="s">
        <v>181</v>
      </c>
      <c r="EM1887" t="s">
        <v>689</v>
      </c>
      <c r="EN1887" t="s">
        <v>141</v>
      </c>
      <c r="EO1887" t="s">
        <v>141</v>
      </c>
      <c r="EP1887" t="s">
        <v>129</v>
      </c>
      <c r="EQ1887" t="s">
        <v>141</v>
      </c>
      <c r="ER1887" t="s">
        <v>129</v>
      </c>
      <c r="ES1887" t="s">
        <v>141</v>
      </c>
      <c r="ET1887" t="s">
        <v>141</v>
      </c>
      <c r="EU1887" t="s">
        <v>19632</v>
      </c>
      <c r="EV1887" t="s">
        <v>19633</v>
      </c>
    </row>
    <row r="1888" spans="1:152" hidden="1" x14ac:dyDescent="0.35">
      <c r="A1888" t="s">
        <v>19634</v>
      </c>
      <c r="B1888" t="s">
        <v>19635</v>
      </c>
      <c r="D1888" t="s">
        <v>19065</v>
      </c>
      <c r="E1888" t="s">
        <v>129</v>
      </c>
      <c r="F1888" t="s">
        <v>1036</v>
      </c>
      <c r="G1888" t="s">
        <v>19636</v>
      </c>
      <c r="H1888" t="s">
        <v>19636</v>
      </c>
      <c r="I1888" s="1">
        <v>44838</v>
      </c>
      <c r="J1888" t="s">
        <v>132</v>
      </c>
      <c r="P1888" t="s">
        <v>11945</v>
      </c>
      <c r="R1888" t="s">
        <v>11945</v>
      </c>
      <c r="S1888" s="1">
        <f>VLOOKUP(H1888,'[1]Base JI SMP'!$C:$F,4,FALSE)</f>
        <v>44777</v>
      </c>
      <c r="T1888" t="str">
        <f>VLOOKUP(H1888,'[2]Base JI SMP'!$C:$J,8,FALSE)</f>
        <v>Individual</v>
      </c>
      <c r="U1888" t="str">
        <f>VLOOKUP(H1888,'[2]Base JI SMP'!$C:$M,11,FALSE)</f>
        <v>Business development/management training</v>
      </c>
      <c r="V1888" t="str">
        <f>VLOOKUP(H1888,'[2]Base JI SMP'!$C:$R,12,FALSE)</f>
        <v>Individual</v>
      </c>
      <c r="W1888" s="1">
        <f>VLOOKUP(H1888,'[1]Base JI SMP'!$C:$R,13,FALSE)</f>
        <v>44732</v>
      </c>
      <c r="X1888" s="1">
        <f>VLOOKUP(H1888,'[1]Base JI SMP'!$C:$P,14,FALSE)</f>
        <v>44737</v>
      </c>
      <c r="Y1888" t="s">
        <v>136</v>
      </c>
      <c r="Z1888" t="s">
        <v>137</v>
      </c>
      <c r="AA1888" t="s">
        <v>348</v>
      </c>
      <c r="AG1888" t="s">
        <v>320</v>
      </c>
      <c r="AH1888" t="s">
        <v>141</v>
      </c>
      <c r="AJ1888" t="s">
        <v>129</v>
      </c>
      <c r="AL1888" t="s">
        <v>129</v>
      </c>
      <c r="AN1888" t="s">
        <v>129</v>
      </c>
      <c r="AP1888" t="s">
        <v>129</v>
      </c>
      <c r="AQ1888" t="s">
        <v>129</v>
      </c>
      <c r="AS1888" t="s">
        <v>221</v>
      </c>
      <c r="AT1888" t="s">
        <v>143</v>
      </c>
      <c r="AU1888" t="s">
        <v>144</v>
      </c>
      <c r="CZ1888" t="s">
        <v>209</v>
      </c>
      <c r="DB1888" t="s">
        <v>210</v>
      </c>
      <c r="DC1888" t="s">
        <v>901</v>
      </c>
      <c r="DD1888" t="s">
        <v>19637</v>
      </c>
      <c r="DE1888" t="s">
        <v>2166</v>
      </c>
      <c r="DF1888" t="s">
        <v>399</v>
      </c>
      <c r="DG1888" t="s">
        <v>399</v>
      </c>
      <c r="DI1888" t="s">
        <v>149</v>
      </c>
      <c r="DJ1888" t="s">
        <v>129</v>
      </c>
      <c r="DK1888" t="s">
        <v>141</v>
      </c>
      <c r="DL1888" t="s">
        <v>141</v>
      </c>
      <c r="DM1888" t="s">
        <v>141</v>
      </c>
      <c r="DN1888" t="s">
        <v>141</v>
      </c>
      <c r="DO1888" t="s">
        <v>141</v>
      </c>
      <c r="DQ1888" t="s">
        <v>150</v>
      </c>
      <c r="DS1888" t="s">
        <v>19552</v>
      </c>
      <c r="DT1888" t="s">
        <v>19638</v>
      </c>
      <c r="DV1888" t="str">
        <f>VLOOKUP(H1888,'[3]Merge Gagner assez d''argent'!$A:$B,2,FALSE)</f>
        <v>Oui</v>
      </c>
      <c r="DX1888" t="s">
        <v>129</v>
      </c>
      <c r="DY1888" t="s">
        <v>167</v>
      </c>
      <c r="DZ1888" t="s">
        <v>141</v>
      </c>
      <c r="EB1888" t="s">
        <v>141</v>
      </c>
      <c r="EC1888" t="s">
        <v>19554</v>
      </c>
      <c r="ED1888" t="s">
        <v>129</v>
      </c>
      <c r="EE1888" t="s">
        <v>19322</v>
      </c>
      <c r="EF1888" t="s">
        <v>129</v>
      </c>
      <c r="EG1888" t="s">
        <v>19639</v>
      </c>
      <c r="EH1888" t="s">
        <v>141</v>
      </c>
      <c r="EI1888" t="s">
        <v>156</v>
      </c>
      <c r="EJ1888" t="s">
        <v>157</v>
      </c>
      <c r="EK1888" t="s">
        <v>181</v>
      </c>
      <c r="EM1888" t="s">
        <v>689</v>
      </c>
      <c r="EN1888" t="s">
        <v>141</v>
      </c>
      <c r="EO1888" t="s">
        <v>141</v>
      </c>
      <c r="EP1888" t="s">
        <v>129</v>
      </c>
      <c r="EQ1888" t="s">
        <v>141</v>
      </c>
      <c r="ER1888" t="s">
        <v>129</v>
      </c>
      <c r="ES1888" t="s">
        <v>141</v>
      </c>
      <c r="ET1888" t="s">
        <v>141</v>
      </c>
      <c r="EU1888" t="s">
        <v>19640</v>
      </c>
      <c r="EV1888" t="s">
        <v>19641</v>
      </c>
    </row>
    <row r="1889" spans="1:152" hidden="1" x14ac:dyDescent="0.35">
      <c r="A1889" t="s">
        <v>19642</v>
      </c>
      <c r="B1889" t="s">
        <v>19643</v>
      </c>
      <c r="D1889" t="s">
        <v>19065</v>
      </c>
      <c r="E1889" t="s">
        <v>129</v>
      </c>
      <c r="F1889" t="s">
        <v>1036</v>
      </c>
      <c r="G1889" t="s">
        <v>19644</v>
      </c>
      <c r="H1889" t="s">
        <v>19644</v>
      </c>
      <c r="I1889" s="1">
        <v>44838</v>
      </c>
      <c r="J1889" t="s">
        <v>132</v>
      </c>
      <c r="P1889" t="s">
        <v>11945</v>
      </c>
      <c r="R1889" t="s">
        <v>11945</v>
      </c>
      <c r="S1889" s="1">
        <f>VLOOKUP(H1889,'[1]Base JI SMP'!$C:$F,4,FALSE)</f>
        <v>44777</v>
      </c>
      <c r="T1889" t="str">
        <f>VLOOKUP(H1889,'[2]Base JI SMP'!$C:$J,8,FALSE)</f>
        <v>Individual</v>
      </c>
      <c r="U1889" t="str">
        <f>VLOOKUP(H1889,'[2]Base JI SMP'!$C:$M,11,FALSE)</f>
        <v>Business development/management training</v>
      </c>
      <c r="V1889" t="str">
        <f>VLOOKUP(H1889,'[2]Base JI SMP'!$C:$R,12,FALSE)</f>
        <v>Individual</v>
      </c>
      <c r="W1889" s="1">
        <f>VLOOKUP(H1889,'[1]Base JI SMP'!$C:$R,13,FALSE)</f>
        <v>44760</v>
      </c>
      <c r="X1889" s="1">
        <f>VLOOKUP(H1889,'[1]Base JI SMP'!$C:$P,14,FALSE)</f>
        <v>44765</v>
      </c>
      <c r="Y1889" t="s">
        <v>136</v>
      </c>
      <c r="Z1889" t="s">
        <v>137</v>
      </c>
      <c r="AA1889" t="s">
        <v>348</v>
      </c>
      <c r="AG1889" t="s">
        <v>167</v>
      </c>
      <c r="AH1889" t="s">
        <v>141</v>
      </c>
      <c r="AJ1889" t="s">
        <v>129</v>
      </c>
      <c r="AL1889" t="s">
        <v>129</v>
      </c>
      <c r="AN1889" t="s">
        <v>129</v>
      </c>
      <c r="AP1889" t="s">
        <v>129</v>
      </c>
      <c r="AQ1889" t="s">
        <v>129</v>
      </c>
      <c r="AS1889" t="s">
        <v>221</v>
      </c>
      <c r="AT1889" t="s">
        <v>143</v>
      </c>
      <c r="AU1889" t="s">
        <v>144</v>
      </c>
      <c r="CZ1889" t="s">
        <v>209</v>
      </c>
      <c r="DB1889" t="s">
        <v>210</v>
      </c>
      <c r="DC1889" t="s">
        <v>901</v>
      </c>
      <c r="DD1889" t="s">
        <v>19645</v>
      </c>
      <c r="DE1889" t="s">
        <v>16356</v>
      </c>
      <c r="DF1889" t="s">
        <v>399</v>
      </c>
      <c r="DG1889" t="s">
        <v>399</v>
      </c>
      <c r="DI1889" t="s">
        <v>149</v>
      </c>
      <c r="DJ1889" t="s">
        <v>129</v>
      </c>
      <c r="DK1889" t="s">
        <v>141</v>
      </c>
      <c r="DL1889" t="s">
        <v>141</v>
      </c>
      <c r="DM1889" t="s">
        <v>141</v>
      </c>
      <c r="DN1889" t="s">
        <v>141</v>
      </c>
      <c r="DO1889" t="s">
        <v>141</v>
      </c>
      <c r="DQ1889" t="s">
        <v>150</v>
      </c>
      <c r="DS1889" t="s">
        <v>19646</v>
      </c>
      <c r="DU1889" t="s">
        <v>198</v>
      </c>
      <c r="DV1889" t="str">
        <f>VLOOKUP(H1889,'[3]Merge Gagner assez d''argent'!$A:$B,2,FALSE)</f>
        <v>Oui</v>
      </c>
      <c r="DX1889" t="s">
        <v>129</v>
      </c>
      <c r="DY1889" t="s">
        <v>167</v>
      </c>
      <c r="DZ1889" t="s">
        <v>141</v>
      </c>
      <c r="EB1889" t="s">
        <v>141</v>
      </c>
      <c r="EC1889" t="s">
        <v>19647</v>
      </c>
      <c r="ED1889" t="s">
        <v>129</v>
      </c>
      <c r="EE1889" t="s">
        <v>19322</v>
      </c>
      <c r="EF1889" t="s">
        <v>407</v>
      </c>
      <c r="EG1889" t="s">
        <v>19648</v>
      </c>
      <c r="EH1889" t="s">
        <v>141</v>
      </c>
      <c r="EI1889" t="s">
        <v>156</v>
      </c>
      <c r="EJ1889" t="s">
        <v>157</v>
      </c>
      <c r="EK1889" t="s">
        <v>181</v>
      </c>
      <c r="EM1889" t="s">
        <v>689</v>
      </c>
      <c r="EN1889" t="s">
        <v>141</v>
      </c>
      <c r="EO1889" t="s">
        <v>141</v>
      </c>
      <c r="EP1889" t="s">
        <v>129</v>
      </c>
      <c r="EQ1889" t="s">
        <v>141</v>
      </c>
      <c r="ER1889" t="s">
        <v>129</v>
      </c>
      <c r="ES1889" t="s">
        <v>141</v>
      </c>
      <c r="ET1889" t="s">
        <v>141</v>
      </c>
      <c r="EU1889" t="s">
        <v>19649</v>
      </c>
      <c r="EV1889" t="s">
        <v>19650</v>
      </c>
    </row>
    <row r="1890" spans="1:152" hidden="1" x14ac:dyDescent="0.35">
      <c r="A1890" t="s">
        <v>19624</v>
      </c>
      <c r="B1890" t="s">
        <v>19651</v>
      </c>
      <c r="D1890" t="s">
        <v>19065</v>
      </c>
      <c r="E1890" t="s">
        <v>129</v>
      </c>
      <c r="F1890" t="s">
        <v>1036</v>
      </c>
      <c r="G1890" t="s">
        <v>19652</v>
      </c>
      <c r="H1890" t="s">
        <v>19652</v>
      </c>
      <c r="I1890" s="1">
        <v>44838</v>
      </c>
      <c r="J1890" t="s">
        <v>132</v>
      </c>
      <c r="P1890" t="s">
        <v>11945</v>
      </c>
      <c r="R1890" t="s">
        <v>11945</v>
      </c>
      <c r="S1890" s="1">
        <f>VLOOKUP(H1890,'[1]Base JI SMP'!$C:$F,4,FALSE)</f>
        <v>44802</v>
      </c>
      <c r="T1890" t="str">
        <f>VLOOKUP(H1890,'[2]Base JI SMP'!$C:$J,8,FALSE)</f>
        <v>Individual</v>
      </c>
      <c r="U1890" t="str">
        <f>VLOOKUP(H1890,'[2]Base JI SMP'!$C:$M,11,FALSE)</f>
        <v>Business development/management training</v>
      </c>
      <c r="V1890" t="str">
        <f>VLOOKUP(H1890,'[2]Base JI SMP'!$C:$R,12,FALSE)</f>
        <v>Collective</v>
      </c>
      <c r="W1890" s="1">
        <f>VLOOKUP(H1890,'[1]Base JI SMP'!$C:$R,13,FALSE)</f>
        <v>44796</v>
      </c>
      <c r="X1890" s="1">
        <f>VLOOKUP(H1890,'[1]Base JI SMP'!$C:$P,14,FALSE)</f>
        <v>44801</v>
      </c>
      <c r="Y1890" t="s">
        <v>136</v>
      </c>
      <c r="Z1890" t="s">
        <v>137</v>
      </c>
      <c r="AA1890" t="s">
        <v>348</v>
      </c>
      <c r="AG1890" t="s">
        <v>190</v>
      </c>
      <c r="AH1890" t="s">
        <v>141</v>
      </c>
      <c r="AJ1890" t="s">
        <v>129</v>
      </c>
      <c r="AL1890" t="s">
        <v>129</v>
      </c>
      <c r="AN1890" t="s">
        <v>129</v>
      </c>
      <c r="AP1890" t="s">
        <v>141</v>
      </c>
      <c r="AQ1890" t="s">
        <v>129</v>
      </c>
      <c r="AS1890" t="s">
        <v>221</v>
      </c>
      <c r="AT1890" t="s">
        <v>143</v>
      </c>
      <c r="AU1890" t="s">
        <v>144</v>
      </c>
      <c r="CZ1890" t="s">
        <v>209</v>
      </c>
      <c r="DB1890" t="s">
        <v>210</v>
      </c>
      <c r="DC1890" t="s">
        <v>146</v>
      </c>
      <c r="DD1890" t="s">
        <v>19653</v>
      </c>
      <c r="DE1890" t="s">
        <v>4140</v>
      </c>
      <c r="DF1890" t="s">
        <v>399</v>
      </c>
      <c r="DG1890" t="s">
        <v>399</v>
      </c>
      <c r="DI1890" t="s">
        <v>171</v>
      </c>
      <c r="DJ1890" t="s">
        <v>141</v>
      </c>
      <c r="DK1890" t="s">
        <v>141</v>
      </c>
      <c r="DL1890" t="s">
        <v>141</v>
      </c>
      <c r="DM1890" t="s">
        <v>141</v>
      </c>
      <c r="DN1890" t="s">
        <v>141</v>
      </c>
      <c r="DO1890" t="s">
        <v>129</v>
      </c>
      <c r="DP1890" t="s">
        <v>19654</v>
      </c>
      <c r="DQ1890" t="s">
        <v>150</v>
      </c>
      <c r="DS1890" t="s">
        <v>19655</v>
      </c>
      <c r="DU1890" t="s">
        <v>198</v>
      </c>
      <c r="DV1890" t="str">
        <f>VLOOKUP(H1890,'[3]Merge Gagner assez d''argent'!$A:$B,2,FALSE)</f>
        <v>Partiellement</v>
      </c>
      <c r="DX1890" t="s">
        <v>141</v>
      </c>
      <c r="DZ1890" t="s">
        <v>141</v>
      </c>
      <c r="EB1890" t="s">
        <v>141</v>
      </c>
      <c r="EC1890" t="s">
        <v>19656</v>
      </c>
      <c r="ED1890" t="s">
        <v>129</v>
      </c>
      <c r="EE1890" t="s">
        <v>19322</v>
      </c>
      <c r="EF1890" t="s">
        <v>129</v>
      </c>
      <c r="EG1890" t="s">
        <v>19657</v>
      </c>
      <c r="EH1890" t="s">
        <v>141</v>
      </c>
      <c r="EI1890" t="s">
        <v>156</v>
      </c>
      <c r="EJ1890" t="s">
        <v>157</v>
      </c>
      <c r="EK1890" t="s">
        <v>181</v>
      </c>
      <c r="EM1890" t="s">
        <v>689</v>
      </c>
      <c r="EN1890" t="s">
        <v>141</v>
      </c>
      <c r="EO1890" t="s">
        <v>141</v>
      </c>
      <c r="EP1890" t="s">
        <v>129</v>
      </c>
      <c r="EQ1890" t="s">
        <v>141</v>
      </c>
      <c r="ER1890" t="s">
        <v>129</v>
      </c>
      <c r="ES1890" t="s">
        <v>141</v>
      </c>
      <c r="ET1890" t="s">
        <v>141</v>
      </c>
      <c r="EU1890" t="s">
        <v>19658</v>
      </c>
      <c r="EV1890" t="s">
        <v>19659</v>
      </c>
    </row>
    <row r="1891" spans="1:152" hidden="1" x14ac:dyDescent="0.35">
      <c r="A1891" t="s">
        <v>19660</v>
      </c>
      <c r="B1891" t="s">
        <v>19661</v>
      </c>
      <c r="D1891" t="s">
        <v>19065</v>
      </c>
      <c r="E1891" t="s">
        <v>129</v>
      </c>
      <c r="F1891" t="s">
        <v>1036</v>
      </c>
      <c r="G1891" t="s">
        <v>19662</v>
      </c>
      <c r="H1891" t="s">
        <v>19662</v>
      </c>
      <c r="I1891" s="1">
        <v>44838</v>
      </c>
      <c r="J1891" t="s">
        <v>132</v>
      </c>
      <c r="P1891" t="s">
        <v>11945</v>
      </c>
      <c r="R1891" t="s">
        <v>11945</v>
      </c>
      <c r="S1891" s="1">
        <f>VLOOKUP(H1891,'[1]Base JI SMP'!$C:$F,4,FALSE)</f>
        <v>44749</v>
      </c>
      <c r="T1891" t="str">
        <f>VLOOKUP(H1891,'[2]Base JI SMP'!$C:$J,8,FALSE)</f>
        <v>Individual</v>
      </c>
      <c r="U1891" t="str">
        <f>VLOOKUP(H1891,'[2]Base JI SMP'!$C:$M,11,FALSE)</f>
        <v>Business development/management training</v>
      </c>
      <c r="V1891" t="str">
        <f>VLOOKUP(H1891,'[2]Base JI SMP'!$C:$R,12,FALSE)</f>
        <v>Individual</v>
      </c>
      <c r="W1891" s="1">
        <f>VLOOKUP(H1891,'[1]Base JI SMP'!$C:$R,13,FALSE)</f>
        <v>44732</v>
      </c>
      <c r="X1891" s="1">
        <f>VLOOKUP(H1891,'[1]Base JI SMP'!$C:$P,14,FALSE)</f>
        <v>44737</v>
      </c>
      <c r="Y1891" t="s">
        <v>136</v>
      </c>
      <c r="Z1891" t="s">
        <v>137</v>
      </c>
      <c r="AA1891" t="s">
        <v>348</v>
      </c>
      <c r="AG1891" t="s">
        <v>320</v>
      </c>
      <c r="AH1891" t="s">
        <v>141</v>
      </c>
      <c r="AJ1891" t="s">
        <v>129</v>
      </c>
      <c r="AL1891" t="s">
        <v>129</v>
      </c>
      <c r="AN1891" t="s">
        <v>129</v>
      </c>
      <c r="AP1891" t="s">
        <v>129</v>
      </c>
      <c r="AQ1891" t="s">
        <v>129</v>
      </c>
      <c r="AS1891" t="s">
        <v>190</v>
      </c>
      <c r="AT1891" t="s">
        <v>143</v>
      </c>
      <c r="AU1891" t="s">
        <v>144</v>
      </c>
      <c r="CZ1891" t="s">
        <v>209</v>
      </c>
      <c r="DB1891" t="s">
        <v>210</v>
      </c>
      <c r="DC1891" t="s">
        <v>901</v>
      </c>
      <c r="DD1891" t="s">
        <v>19663</v>
      </c>
      <c r="DE1891" t="s">
        <v>19080</v>
      </c>
      <c r="DF1891" t="s">
        <v>399</v>
      </c>
      <c r="DG1891" t="s">
        <v>399</v>
      </c>
      <c r="DI1891" t="s">
        <v>149</v>
      </c>
      <c r="DJ1891" t="s">
        <v>129</v>
      </c>
      <c r="DK1891" t="s">
        <v>141</v>
      </c>
      <c r="DL1891" t="s">
        <v>141</v>
      </c>
      <c r="DM1891" t="s">
        <v>141</v>
      </c>
      <c r="DN1891" t="s">
        <v>141</v>
      </c>
      <c r="DO1891" t="s">
        <v>141</v>
      </c>
      <c r="DQ1891" t="s">
        <v>150</v>
      </c>
      <c r="DS1891" t="s">
        <v>19664</v>
      </c>
      <c r="DU1891" t="s">
        <v>198</v>
      </c>
      <c r="DV1891" t="str">
        <f>VLOOKUP(H1891,'[3]Merge Gagner assez d''argent'!$A:$B,2,FALSE)</f>
        <v>Partiellement</v>
      </c>
      <c r="DX1891" t="s">
        <v>141</v>
      </c>
      <c r="DZ1891" t="s">
        <v>141</v>
      </c>
      <c r="EB1891" t="s">
        <v>141</v>
      </c>
      <c r="EC1891" t="s">
        <v>19665</v>
      </c>
      <c r="ED1891" t="s">
        <v>129</v>
      </c>
      <c r="EE1891" t="s">
        <v>775</v>
      </c>
      <c r="EF1891" t="s">
        <v>407</v>
      </c>
      <c r="EG1891" t="s">
        <v>19666</v>
      </c>
      <c r="EH1891" t="s">
        <v>141</v>
      </c>
      <c r="EI1891" t="s">
        <v>156</v>
      </c>
      <c r="EJ1891" t="s">
        <v>157</v>
      </c>
      <c r="EK1891" t="s">
        <v>181</v>
      </c>
      <c r="EM1891" t="s">
        <v>689</v>
      </c>
      <c r="EN1891" t="s">
        <v>141</v>
      </c>
      <c r="EO1891" t="s">
        <v>141</v>
      </c>
      <c r="EP1891" t="s">
        <v>129</v>
      </c>
      <c r="EQ1891" t="s">
        <v>141</v>
      </c>
      <c r="ER1891" t="s">
        <v>129</v>
      </c>
      <c r="ES1891" t="s">
        <v>141</v>
      </c>
      <c r="ET1891" t="s">
        <v>141</v>
      </c>
      <c r="EU1891" t="s">
        <v>19667</v>
      </c>
      <c r="EV1891" t="s">
        <v>19668</v>
      </c>
    </row>
    <row r="1892" spans="1:152" hidden="1" x14ac:dyDescent="0.35">
      <c r="A1892" t="s">
        <v>19669</v>
      </c>
      <c r="B1892" t="s">
        <v>19670</v>
      </c>
      <c r="D1892" t="s">
        <v>12435</v>
      </c>
      <c r="E1892" t="s">
        <v>129</v>
      </c>
      <c r="F1892" t="s">
        <v>130</v>
      </c>
      <c r="G1892" t="s">
        <v>19671</v>
      </c>
      <c r="H1892" t="s">
        <v>19671</v>
      </c>
      <c r="I1892" s="1">
        <v>44838</v>
      </c>
      <c r="J1892" t="s">
        <v>132</v>
      </c>
      <c r="P1892" t="s">
        <v>11945</v>
      </c>
      <c r="R1892" t="s">
        <v>11945</v>
      </c>
      <c r="S1892" s="1">
        <f>VLOOKUP(H1892,'[1]Base JI SMP'!$C:$F,4,FALSE)</f>
        <v>44740</v>
      </c>
      <c r="T1892" t="str">
        <f>VLOOKUP(H1892,'[2]Base JI SMP'!$C:$J,8,FALSE)</f>
        <v>Individual</v>
      </c>
      <c r="U1892" t="s">
        <v>135</v>
      </c>
      <c r="V1892" t="s">
        <v>135</v>
      </c>
      <c r="W1892" t="s">
        <v>135</v>
      </c>
      <c r="X1892" t="s">
        <v>135</v>
      </c>
      <c r="Y1892" t="s">
        <v>136</v>
      </c>
      <c r="Z1892" t="s">
        <v>137</v>
      </c>
      <c r="AA1892" t="s">
        <v>138</v>
      </c>
      <c r="AB1892" t="s">
        <v>129</v>
      </c>
      <c r="AC1892" t="s">
        <v>139</v>
      </c>
      <c r="AD1892" t="s">
        <v>140</v>
      </c>
      <c r="AE1892" t="s">
        <v>19672</v>
      </c>
      <c r="AG1892">
        <v>3</v>
      </c>
      <c r="AH1892" t="s">
        <v>141</v>
      </c>
      <c r="AJ1892" t="s">
        <v>129</v>
      </c>
      <c r="AL1892" t="s">
        <v>129</v>
      </c>
      <c r="AN1892" t="s">
        <v>129</v>
      </c>
      <c r="AP1892" t="s">
        <v>129</v>
      </c>
      <c r="AQ1892" t="s">
        <v>141</v>
      </c>
      <c r="AR1892" t="s">
        <v>19673</v>
      </c>
      <c r="AS1892" t="s">
        <v>208</v>
      </c>
      <c r="AT1892" t="s">
        <v>143</v>
      </c>
      <c r="AU1892" t="s">
        <v>144</v>
      </c>
      <c r="CZ1892" t="s">
        <v>1001</v>
      </c>
      <c r="DB1892" t="s">
        <v>286</v>
      </c>
      <c r="DC1892" t="s">
        <v>901</v>
      </c>
      <c r="DD1892" t="s">
        <v>19674</v>
      </c>
      <c r="DE1892" t="s">
        <v>148</v>
      </c>
      <c r="DF1892" t="s">
        <v>399</v>
      </c>
      <c r="DG1892" t="s">
        <v>399</v>
      </c>
      <c r="DI1892" t="s">
        <v>149</v>
      </c>
      <c r="DJ1892" t="s">
        <v>129</v>
      </c>
      <c r="DK1892" t="s">
        <v>141</v>
      </c>
      <c r="DL1892" t="s">
        <v>141</v>
      </c>
      <c r="DM1892" t="s">
        <v>141</v>
      </c>
      <c r="DN1892" t="s">
        <v>141</v>
      </c>
      <c r="DO1892" t="s">
        <v>141</v>
      </c>
      <c r="DQ1892" t="s">
        <v>150</v>
      </c>
      <c r="DS1892" t="s">
        <v>19675</v>
      </c>
      <c r="DU1892" t="s">
        <v>198</v>
      </c>
      <c r="DV1892" t="str">
        <f>VLOOKUP(H1892,'[3]Merge Gagner assez d''argent'!$A:$B,2,FALSE)</f>
        <v>Partiellement</v>
      </c>
      <c r="DX1892" t="s">
        <v>129</v>
      </c>
      <c r="DY1892" t="s">
        <v>250</v>
      </c>
      <c r="DZ1892" t="s">
        <v>141</v>
      </c>
      <c r="EB1892" t="s">
        <v>141</v>
      </c>
      <c r="EC1892" t="s">
        <v>12604</v>
      </c>
      <c r="ED1892" t="s">
        <v>129</v>
      </c>
      <c r="EE1892" t="s">
        <v>2395</v>
      </c>
      <c r="EF1892" t="s">
        <v>129</v>
      </c>
      <c r="EG1892" t="s">
        <v>19676</v>
      </c>
      <c r="EH1892" t="s">
        <v>141</v>
      </c>
      <c r="EI1892" t="s">
        <v>156</v>
      </c>
      <c r="EJ1892" t="s">
        <v>157</v>
      </c>
      <c r="EK1892" t="s">
        <v>158</v>
      </c>
      <c r="EM1892" t="s">
        <v>171</v>
      </c>
      <c r="EN1892" t="s">
        <v>141</v>
      </c>
      <c r="EO1892" t="s">
        <v>141</v>
      </c>
      <c r="EP1892" t="s">
        <v>141</v>
      </c>
      <c r="EQ1892" t="s">
        <v>141</v>
      </c>
      <c r="ER1892" t="s">
        <v>141</v>
      </c>
      <c r="ES1892" t="s">
        <v>141</v>
      </c>
      <c r="ET1892" t="s">
        <v>129</v>
      </c>
      <c r="EU1892" t="s">
        <v>19677</v>
      </c>
      <c r="EV1892" t="s">
        <v>19678</v>
      </c>
    </row>
    <row r="1893" spans="1:152" hidden="1" x14ac:dyDescent="0.35">
      <c r="A1893" t="s">
        <v>19679</v>
      </c>
      <c r="B1893" t="s">
        <v>19680</v>
      </c>
      <c r="D1893" t="s">
        <v>19681</v>
      </c>
      <c r="E1893" t="s">
        <v>129</v>
      </c>
      <c r="F1893" t="s">
        <v>13006</v>
      </c>
      <c r="G1893" t="s">
        <v>19682</v>
      </c>
      <c r="H1893" t="s">
        <v>19682</v>
      </c>
      <c r="I1893" s="1">
        <v>44838</v>
      </c>
      <c r="J1893" t="s">
        <v>132</v>
      </c>
      <c r="P1893" t="s">
        <v>133</v>
      </c>
      <c r="R1893" t="s">
        <v>11945</v>
      </c>
      <c r="S1893" s="1">
        <f>VLOOKUP(H1893,'[1]Base JI SMP'!$C:$F,4,FALSE)</f>
        <v>44676</v>
      </c>
      <c r="T1893" t="str">
        <f>VLOOKUP(H1893,'[2]Base JI SMP'!$C:$J,8,FALSE)</f>
        <v>Individual</v>
      </c>
      <c r="U1893" t="str">
        <f>VLOOKUP(H1893,'[2]Base JI SMP'!$C:$M,11,FALSE)</f>
        <v>Business development/management training</v>
      </c>
      <c r="V1893" t="str">
        <f>VLOOKUP(H1893,'[2]Base JI SMP'!$C:$R,12,FALSE)</f>
        <v>Individual</v>
      </c>
      <c r="W1893" s="1">
        <f>VLOOKUP(H1893,'[1]Base JI SMP'!$C:$R,13,FALSE)</f>
        <v>44531</v>
      </c>
      <c r="X1893" s="1">
        <f>VLOOKUP(H1893,'[1]Base JI SMP'!$C:$P,14,FALSE)</f>
        <v>44534</v>
      </c>
      <c r="Y1893" t="s">
        <v>188</v>
      </c>
      <c r="Z1893" t="s">
        <v>189</v>
      </c>
      <c r="AA1893" t="s">
        <v>166</v>
      </c>
      <c r="AG1893" t="s">
        <v>320</v>
      </c>
      <c r="AH1893" t="s">
        <v>141</v>
      </c>
      <c r="AJ1893" t="s">
        <v>129</v>
      </c>
      <c r="AL1893" t="s">
        <v>129</v>
      </c>
      <c r="AN1893" t="s">
        <v>141</v>
      </c>
      <c r="AO1893" t="s">
        <v>19683</v>
      </c>
      <c r="AP1893" t="s">
        <v>129</v>
      </c>
      <c r="AQ1893" t="s">
        <v>129</v>
      </c>
      <c r="AS1893">
        <v>24</v>
      </c>
      <c r="AT1893" t="s">
        <v>143</v>
      </c>
      <c r="AU1893" t="s">
        <v>144</v>
      </c>
      <c r="CZ1893" t="s">
        <v>194</v>
      </c>
      <c r="DB1893" t="s">
        <v>195</v>
      </c>
      <c r="DC1893" t="s">
        <v>146</v>
      </c>
      <c r="DD1893" t="s">
        <v>19684</v>
      </c>
      <c r="DE1893" t="s">
        <v>16356</v>
      </c>
      <c r="DF1893" t="s">
        <v>399</v>
      </c>
      <c r="DG1893" t="s">
        <v>399</v>
      </c>
      <c r="DI1893" t="s">
        <v>171</v>
      </c>
      <c r="DJ1893" t="s">
        <v>141</v>
      </c>
      <c r="DK1893" t="s">
        <v>141</v>
      </c>
      <c r="DL1893" t="s">
        <v>141</v>
      </c>
      <c r="DM1893" t="s">
        <v>141</v>
      </c>
      <c r="DN1893" t="s">
        <v>141</v>
      </c>
      <c r="DO1893" t="s">
        <v>129</v>
      </c>
      <c r="DP1893" t="s">
        <v>19685</v>
      </c>
      <c r="DQ1893" t="s">
        <v>171</v>
      </c>
      <c r="DR1893" t="s">
        <v>19686</v>
      </c>
      <c r="DS1893" t="s">
        <v>19687</v>
      </c>
      <c r="DU1893" t="s">
        <v>1004</v>
      </c>
      <c r="DV1893" t="str">
        <f>VLOOKUP(H1893,'[3]Merge Gagner assez d''argent'!$A:$B,2,FALSE)</f>
        <v>Partiellement</v>
      </c>
      <c r="DX1893" t="s">
        <v>141</v>
      </c>
      <c r="DZ1893" t="s">
        <v>141</v>
      </c>
      <c r="EB1893" t="s">
        <v>686</v>
      </c>
      <c r="ED1893" t="s">
        <v>686</v>
      </c>
      <c r="EF1893" t="s">
        <v>129</v>
      </c>
      <c r="EG1893" t="s">
        <v>19688</v>
      </c>
      <c r="EH1893" t="s">
        <v>141</v>
      </c>
      <c r="EI1893" t="s">
        <v>156</v>
      </c>
      <c r="EJ1893" t="s">
        <v>157</v>
      </c>
      <c r="EK1893" t="s">
        <v>181</v>
      </c>
      <c r="EM1893" t="s">
        <v>241</v>
      </c>
      <c r="EN1893" t="s">
        <v>129</v>
      </c>
      <c r="EO1893" t="s">
        <v>141</v>
      </c>
      <c r="EP1893" t="s">
        <v>141</v>
      </c>
      <c r="EQ1893" t="s">
        <v>141</v>
      </c>
      <c r="ER1893" t="s">
        <v>141</v>
      </c>
      <c r="ES1893" t="s">
        <v>141</v>
      </c>
      <c r="ET1893" t="s">
        <v>141</v>
      </c>
      <c r="EU1893" t="s">
        <v>19689</v>
      </c>
      <c r="EV1893" t="s">
        <v>19690</v>
      </c>
    </row>
    <row r="1894" spans="1:152" hidden="1" x14ac:dyDescent="0.35">
      <c r="A1894" t="s">
        <v>19691</v>
      </c>
      <c r="B1894" t="s">
        <v>19692</v>
      </c>
      <c r="D1894" t="s">
        <v>19681</v>
      </c>
      <c r="E1894" t="s">
        <v>129</v>
      </c>
      <c r="F1894" t="s">
        <v>13006</v>
      </c>
      <c r="G1894" t="s">
        <v>19693</v>
      </c>
      <c r="H1894" t="s">
        <v>19693</v>
      </c>
      <c r="I1894" s="1">
        <v>44838</v>
      </c>
      <c r="J1894" t="s">
        <v>132</v>
      </c>
      <c r="P1894" t="s">
        <v>133</v>
      </c>
      <c r="R1894" t="s">
        <v>11945</v>
      </c>
      <c r="S1894" s="1">
        <f>VLOOKUP(H1894,'[1]Base JI SMP'!$C:$F,4,FALSE)</f>
        <v>44741</v>
      </c>
      <c r="T1894" t="str">
        <f>VLOOKUP(H1894,'[2]Base JI SMP'!$C:$J,8,FALSE)</f>
        <v>Individual</v>
      </c>
      <c r="U1894" t="str">
        <f>VLOOKUP(H1894,'[2]Base JI SMP'!$C:$M,11,FALSE)</f>
        <v>Business development/management training</v>
      </c>
      <c r="V1894" t="str">
        <f>VLOOKUP(H1894,'[2]Base JI SMP'!$C:$R,12,FALSE)</f>
        <v>Individual</v>
      </c>
      <c r="W1894" s="1">
        <f>VLOOKUP(H1894,'[1]Base JI SMP'!$C:$R,13,FALSE)</f>
        <v>44621</v>
      </c>
      <c r="X1894" s="1">
        <f>VLOOKUP(H1894,'[1]Base JI SMP'!$C:$P,14,FALSE)</f>
        <v>44624</v>
      </c>
      <c r="Y1894" t="s">
        <v>188</v>
      </c>
      <c r="Z1894" t="s">
        <v>137</v>
      </c>
      <c r="AA1894" t="s">
        <v>166</v>
      </c>
      <c r="AG1894">
        <v>3</v>
      </c>
      <c r="AH1894" t="s">
        <v>141</v>
      </c>
      <c r="AJ1894" t="s">
        <v>129</v>
      </c>
      <c r="AL1894" t="s">
        <v>129</v>
      </c>
      <c r="AN1894" t="s">
        <v>141</v>
      </c>
      <c r="AO1894" t="s">
        <v>19694</v>
      </c>
      <c r="AP1894" t="s">
        <v>129</v>
      </c>
      <c r="AQ1894" t="s">
        <v>141</v>
      </c>
      <c r="AR1894" t="s">
        <v>19695</v>
      </c>
      <c r="AS1894" t="s">
        <v>870</v>
      </c>
      <c r="AT1894" t="s">
        <v>679</v>
      </c>
      <c r="AU1894" t="s">
        <v>144</v>
      </c>
      <c r="CZ1894" t="s">
        <v>209</v>
      </c>
      <c r="DB1894" t="s">
        <v>195</v>
      </c>
      <c r="DC1894" t="s">
        <v>146</v>
      </c>
      <c r="DD1894" t="s">
        <v>19696</v>
      </c>
      <c r="DE1894" t="s">
        <v>882</v>
      </c>
      <c r="DF1894" t="s">
        <v>399</v>
      </c>
      <c r="DG1894" t="s">
        <v>399</v>
      </c>
      <c r="DI1894" t="s">
        <v>2167</v>
      </c>
      <c r="DJ1894" t="s">
        <v>141</v>
      </c>
      <c r="DK1894" t="s">
        <v>129</v>
      </c>
      <c r="DL1894" t="s">
        <v>141</v>
      </c>
      <c r="DM1894" t="s">
        <v>141</v>
      </c>
      <c r="DN1894" t="s">
        <v>141</v>
      </c>
      <c r="DO1894" t="s">
        <v>129</v>
      </c>
      <c r="DP1894" t="s">
        <v>19697</v>
      </c>
      <c r="DQ1894" t="s">
        <v>225</v>
      </c>
      <c r="DS1894" t="s">
        <v>19698</v>
      </c>
      <c r="DU1894" t="s">
        <v>1004</v>
      </c>
      <c r="DV1894" t="str">
        <f>VLOOKUP(H1894,'[3]Merge Gagner assez d''argent'!$A:$B,2,FALSE)</f>
        <v>Partiellement</v>
      </c>
      <c r="DX1894" t="s">
        <v>141</v>
      </c>
      <c r="DZ1894" t="s">
        <v>141</v>
      </c>
      <c r="EB1894" t="s">
        <v>686</v>
      </c>
      <c r="ED1894" t="s">
        <v>686</v>
      </c>
      <c r="EF1894" t="s">
        <v>129</v>
      </c>
      <c r="EG1894" t="s">
        <v>19699</v>
      </c>
      <c r="EH1894" t="s">
        <v>141</v>
      </c>
      <c r="EI1894" t="s">
        <v>253</v>
      </c>
      <c r="EJ1894" t="s">
        <v>157</v>
      </c>
      <c r="EK1894" t="s">
        <v>158</v>
      </c>
      <c r="EM1894" t="s">
        <v>182</v>
      </c>
      <c r="EN1894" t="s">
        <v>129</v>
      </c>
      <c r="EO1894" t="s">
        <v>141</v>
      </c>
      <c r="EP1894" t="s">
        <v>141</v>
      </c>
      <c r="EQ1894" t="s">
        <v>141</v>
      </c>
      <c r="ER1894" t="s">
        <v>129</v>
      </c>
      <c r="ES1894" t="s">
        <v>141</v>
      </c>
      <c r="ET1894" t="s">
        <v>141</v>
      </c>
      <c r="EU1894" t="s">
        <v>19700</v>
      </c>
      <c r="EV1894" t="s">
        <v>19701</v>
      </c>
    </row>
    <row r="1895" spans="1:152" hidden="1" x14ac:dyDescent="0.35">
      <c r="A1895" t="s">
        <v>19702</v>
      </c>
      <c r="B1895" t="s">
        <v>19703</v>
      </c>
      <c r="D1895" t="s">
        <v>19065</v>
      </c>
      <c r="E1895" t="s">
        <v>129</v>
      </c>
      <c r="F1895" t="s">
        <v>1036</v>
      </c>
      <c r="G1895" t="s">
        <v>19704</v>
      </c>
      <c r="H1895" t="s">
        <v>19704</v>
      </c>
      <c r="I1895" s="1">
        <v>44838</v>
      </c>
      <c r="J1895" t="s">
        <v>132</v>
      </c>
      <c r="P1895" t="s">
        <v>11945</v>
      </c>
      <c r="R1895" t="s">
        <v>11945</v>
      </c>
      <c r="S1895" s="1">
        <f>VLOOKUP(H1895,'[1]Base JI SMP'!$C:$F,4,FALSE)</f>
        <v>44749</v>
      </c>
      <c r="T1895" t="str">
        <f>VLOOKUP(H1895,'[2]Base JI SMP'!$C:$J,8,FALSE)</f>
        <v>Individual</v>
      </c>
      <c r="U1895" t="str">
        <f>VLOOKUP(H1895,'[2]Base JI SMP'!$C:$M,11,FALSE)</f>
        <v>Business development/management training</v>
      </c>
      <c r="V1895" t="str">
        <f>VLOOKUP(H1895,'[2]Base JI SMP'!$C:$R,12,FALSE)</f>
        <v>Individual</v>
      </c>
      <c r="W1895" s="1">
        <f>VLOOKUP(H1895,'[1]Base JI SMP'!$C:$R,13,FALSE)</f>
        <v>44732</v>
      </c>
      <c r="X1895" s="1">
        <f>VLOOKUP(H1895,'[1]Base JI SMP'!$C:$P,14,FALSE)</f>
        <v>44737</v>
      </c>
      <c r="Y1895" t="s">
        <v>136</v>
      </c>
      <c r="Z1895" t="s">
        <v>137</v>
      </c>
      <c r="AA1895" t="s">
        <v>348</v>
      </c>
      <c r="AG1895" t="s">
        <v>320</v>
      </c>
      <c r="AH1895" t="s">
        <v>141</v>
      </c>
      <c r="AJ1895" t="s">
        <v>129</v>
      </c>
      <c r="AL1895" t="s">
        <v>129</v>
      </c>
      <c r="AN1895" t="s">
        <v>129</v>
      </c>
      <c r="AP1895" t="s">
        <v>129</v>
      </c>
      <c r="AQ1895" t="s">
        <v>129</v>
      </c>
      <c r="AS1895" t="s">
        <v>236</v>
      </c>
      <c r="AT1895" t="s">
        <v>143</v>
      </c>
      <c r="AU1895" t="s">
        <v>144</v>
      </c>
      <c r="CZ1895" t="s">
        <v>209</v>
      </c>
      <c r="DB1895" t="s">
        <v>210</v>
      </c>
      <c r="DC1895" t="s">
        <v>901</v>
      </c>
      <c r="DD1895" t="s">
        <v>19705</v>
      </c>
      <c r="DE1895" t="s">
        <v>2166</v>
      </c>
      <c r="DF1895" t="s">
        <v>399</v>
      </c>
      <c r="DG1895" t="s">
        <v>399</v>
      </c>
      <c r="DI1895" t="s">
        <v>149</v>
      </c>
      <c r="DJ1895" t="s">
        <v>129</v>
      </c>
      <c r="DK1895" t="s">
        <v>141</v>
      </c>
      <c r="DL1895" t="s">
        <v>141</v>
      </c>
      <c r="DM1895" t="s">
        <v>141</v>
      </c>
      <c r="DN1895" t="s">
        <v>141</v>
      </c>
      <c r="DO1895" t="s">
        <v>141</v>
      </c>
      <c r="DQ1895" t="s">
        <v>150</v>
      </c>
      <c r="DS1895" t="s">
        <v>19706</v>
      </c>
      <c r="DU1895" t="s">
        <v>198</v>
      </c>
      <c r="DV1895" t="str">
        <f>VLOOKUP(H1895,'[3]Merge Gagner assez d''argent'!$A:$B,2,FALSE)</f>
        <v>Oui</v>
      </c>
      <c r="DX1895" t="s">
        <v>141</v>
      </c>
      <c r="DZ1895" t="s">
        <v>141</v>
      </c>
      <c r="EB1895" t="s">
        <v>141</v>
      </c>
      <c r="EC1895" t="s">
        <v>19707</v>
      </c>
      <c r="ED1895" t="s">
        <v>129</v>
      </c>
      <c r="EE1895" t="s">
        <v>19301</v>
      </c>
      <c r="EF1895" t="s">
        <v>407</v>
      </c>
      <c r="EG1895" t="s">
        <v>19708</v>
      </c>
      <c r="EH1895" t="s">
        <v>141</v>
      </c>
      <c r="EI1895" t="s">
        <v>214</v>
      </c>
      <c r="EJ1895" t="s">
        <v>157</v>
      </c>
      <c r="EK1895" t="s">
        <v>181</v>
      </c>
      <c r="EM1895" t="s">
        <v>5282</v>
      </c>
      <c r="EN1895" t="s">
        <v>141</v>
      </c>
      <c r="EO1895" t="s">
        <v>129</v>
      </c>
      <c r="EP1895" t="s">
        <v>129</v>
      </c>
      <c r="EQ1895" t="s">
        <v>141</v>
      </c>
      <c r="ER1895" t="s">
        <v>129</v>
      </c>
      <c r="ES1895" t="s">
        <v>141</v>
      </c>
      <c r="ET1895" t="s">
        <v>141</v>
      </c>
      <c r="EU1895" t="s">
        <v>19709</v>
      </c>
      <c r="EV1895" t="s">
        <v>19641</v>
      </c>
    </row>
    <row r="1896" spans="1:152" hidden="1" x14ac:dyDescent="0.35">
      <c r="A1896" t="s">
        <v>19710</v>
      </c>
      <c r="B1896" t="s">
        <v>19711</v>
      </c>
      <c r="D1896" t="s">
        <v>19712</v>
      </c>
      <c r="E1896" t="s">
        <v>129</v>
      </c>
      <c r="F1896" t="s">
        <v>13006</v>
      </c>
      <c r="G1896" t="s">
        <v>19693</v>
      </c>
      <c r="H1896" s="2"/>
      <c r="I1896" s="1">
        <v>44838</v>
      </c>
      <c r="J1896" t="s">
        <v>132</v>
      </c>
      <c r="P1896" t="s">
        <v>133</v>
      </c>
      <c r="R1896" t="s">
        <v>11945</v>
      </c>
      <c r="S1896" s="1" t="e">
        <f>VLOOKUP(H1896,'[1]Base JI SMP'!$C:$F,4,FALSE)</f>
        <v>#N/A</v>
      </c>
      <c r="T1896" t="e">
        <f>VLOOKUP(H1896,'[2]Base JI SMP'!$C:$J,8,FALSE)</f>
        <v>#N/A</v>
      </c>
      <c r="U1896" t="e">
        <f>VLOOKUP(H1896,'[2]Base JI SMP'!$C:$M,11,FALSE)</f>
        <v>#N/A</v>
      </c>
      <c r="V1896" t="e">
        <f>VLOOKUP(H1896,'[2]Base JI SMP'!$C:$R,12,FALSE)</f>
        <v>#N/A</v>
      </c>
      <c r="W1896" s="1" t="e">
        <f>VLOOKUP(H1896,'[1]Base JI SMP'!$C:$R,13,FALSE)</f>
        <v>#N/A</v>
      </c>
      <c r="X1896" s="1" t="e">
        <f>VLOOKUP(H1896,'[1]Base JI SMP'!$C:$P,14,FALSE)</f>
        <v>#N/A</v>
      </c>
      <c r="Y1896" t="s">
        <v>136</v>
      </c>
      <c r="Z1896" t="s">
        <v>189</v>
      </c>
      <c r="AA1896" t="s">
        <v>166</v>
      </c>
      <c r="AG1896" t="s">
        <v>167</v>
      </c>
      <c r="AH1896" t="s">
        <v>141</v>
      </c>
      <c r="AJ1896" t="s">
        <v>129</v>
      </c>
      <c r="AL1896" t="s">
        <v>129</v>
      </c>
      <c r="AN1896" t="s">
        <v>141</v>
      </c>
      <c r="AO1896" t="s">
        <v>19713</v>
      </c>
      <c r="AP1896" t="s">
        <v>141</v>
      </c>
      <c r="AQ1896" t="s">
        <v>129</v>
      </c>
      <c r="AS1896" t="s">
        <v>740</v>
      </c>
      <c r="AT1896" t="s">
        <v>844</v>
      </c>
      <c r="AU1896" t="s">
        <v>144</v>
      </c>
      <c r="CZ1896" t="s">
        <v>171</v>
      </c>
      <c r="DA1896" t="s">
        <v>19714</v>
      </c>
      <c r="DB1896" t="s">
        <v>195</v>
      </c>
      <c r="DC1896" t="s">
        <v>146</v>
      </c>
      <c r="DD1896" t="s">
        <v>19715</v>
      </c>
      <c r="DE1896" t="s">
        <v>148</v>
      </c>
      <c r="DF1896" t="s">
        <v>399</v>
      </c>
      <c r="DG1896" t="s">
        <v>399</v>
      </c>
      <c r="DI1896" t="s">
        <v>171</v>
      </c>
      <c r="DJ1896" t="s">
        <v>141</v>
      </c>
      <c r="DK1896" t="s">
        <v>141</v>
      </c>
      <c r="DL1896" t="s">
        <v>141</v>
      </c>
      <c r="DM1896" t="s">
        <v>141</v>
      </c>
      <c r="DN1896" t="s">
        <v>141</v>
      </c>
      <c r="DO1896" t="s">
        <v>129</v>
      </c>
      <c r="DP1896" t="s">
        <v>19716</v>
      </c>
      <c r="DQ1896" t="s">
        <v>683</v>
      </c>
      <c r="DS1896" t="s">
        <v>19717</v>
      </c>
      <c r="DU1896" t="s">
        <v>1004</v>
      </c>
      <c r="DV1896" t="e">
        <f>VLOOKUP(H1896,'[3]Merge Gagner assez d''argent'!$A:$B,2,FALSE)</f>
        <v>#N/A</v>
      </c>
      <c r="DW1896" t="s">
        <v>19718</v>
      </c>
      <c r="DX1896" t="s">
        <v>141</v>
      </c>
      <c r="DZ1896" t="s">
        <v>141</v>
      </c>
      <c r="EB1896" t="s">
        <v>686</v>
      </c>
      <c r="ED1896" t="s">
        <v>686</v>
      </c>
      <c r="EF1896" t="s">
        <v>129</v>
      </c>
      <c r="EG1896" t="s">
        <v>19719</v>
      </c>
      <c r="EH1896" t="s">
        <v>141</v>
      </c>
      <c r="EI1896" t="s">
        <v>156</v>
      </c>
      <c r="EJ1896" t="s">
        <v>157</v>
      </c>
      <c r="EK1896" t="s">
        <v>181</v>
      </c>
      <c r="EM1896" t="s">
        <v>2172</v>
      </c>
      <c r="EN1896" t="s">
        <v>129</v>
      </c>
      <c r="EO1896" t="s">
        <v>141</v>
      </c>
      <c r="EP1896" t="s">
        <v>141</v>
      </c>
      <c r="EQ1896" t="s">
        <v>141</v>
      </c>
      <c r="ER1896" t="s">
        <v>141</v>
      </c>
      <c r="ES1896" t="s">
        <v>141</v>
      </c>
      <c r="ET1896" t="s">
        <v>129</v>
      </c>
      <c r="EU1896" t="s">
        <v>19720</v>
      </c>
      <c r="EV1896" t="s">
        <v>19721</v>
      </c>
    </row>
    <row r="1897" spans="1:152" hidden="1" x14ac:dyDescent="0.35">
      <c r="A1897" t="s">
        <v>19722</v>
      </c>
      <c r="B1897" t="s">
        <v>19723</v>
      </c>
      <c r="D1897" t="s">
        <v>19065</v>
      </c>
      <c r="E1897" t="s">
        <v>129</v>
      </c>
      <c r="F1897" t="s">
        <v>1036</v>
      </c>
      <c r="G1897" t="s">
        <v>19724</v>
      </c>
      <c r="H1897" t="s">
        <v>19724</v>
      </c>
      <c r="I1897" s="1">
        <v>44838</v>
      </c>
      <c r="J1897" t="s">
        <v>132</v>
      </c>
      <c r="P1897" t="s">
        <v>11945</v>
      </c>
      <c r="R1897" t="s">
        <v>11945</v>
      </c>
      <c r="S1897" s="1">
        <f>VLOOKUP(H1897,'[1]Base JI SMP'!$C:$F,4,FALSE)</f>
        <v>44781</v>
      </c>
      <c r="T1897" t="str">
        <f>VLOOKUP(H1897,'[2]Base JI SMP'!$C:$J,8,FALSE)</f>
        <v>Individual</v>
      </c>
      <c r="U1897" t="str">
        <f>VLOOKUP(H1897,'[2]Base JI SMP'!$C:$M,11,FALSE)</f>
        <v>Business development/management training</v>
      </c>
      <c r="V1897" t="str">
        <f>VLOOKUP(H1897,'[2]Base JI SMP'!$C:$R,12,FALSE)</f>
        <v>Individual</v>
      </c>
      <c r="W1897" s="1">
        <f>VLOOKUP(H1897,'[1]Base JI SMP'!$C:$R,13,FALSE)</f>
        <v>44775</v>
      </c>
      <c r="X1897" s="1">
        <f>VLOOKUP(H1897,'[1]Base JI SMP'!$C:$P,14,FALSE)</f>
        <v>44780</v>
      </c>
      <c r="Y1897" t="s">
        <v>136</v>
      </c>
      <c r="Z1897" t="s">
        <v>1019</v>
      </c>
      <c r="AA1897" t="s">
        <v>348</v>
      </c>
      <c r="AG1897" t="s">
        <v>167</v>
      </c>
      <c r="AH1897" t="s">
        <v>141</v>
      </c>
      <c r="AJ1897" t="s">
        <v>129</v>
      </c>
      <c r="AL1897" t="s">
        <v>129</v>
      </c>
      <c r="AN1897" t="s">
        <v>129</v>
      </c>
      <c r="AP1897" t="s">
        <v>129</v>
      </c>
      <c r="AQ1897" t="s">
        <v>129</v>
      </c>
      <c r="AS1897" t="s">
        <v>221</v>
      </c>
      <c r="AT1897" t="s">
        <v>143</v>
      </c>
      <c r="AU1897" t="s">
        <v>144</v>
      </c>
      <c r="CZ1897" t="s">
        <v>209</v>
      </c>
      <c r="DB1897" t="s">
        <v>210</v>
      </c>
      <c r="DC1897" t="s">
        <v>901</v>
      </c>
      <c r="DD1897" t="s">
        <v>19725</v>
      </c>
      <c r="DE1897" t="s">
        <v>775</v>
      </c>
      <c r="DF1897" t="s">
        <v>399</v>
      </c>
      <c r="DG1897" t="s">
        <v>399</v>
      </c>
      <c r="DI1897" t="s">
        <v>149</v>
      </c>
      <c r="DJ1897" t="s">
        <v>129</v>
      </c>
      <c r="DK1897" t="s">
        <v>141</v>
      </c>
      <c r="DL1897" t="s">
        <v>141</v>
      </c>
      <c r="DM1897" t="s">
        <v>141</v>
      </c>
      <c r="DN1897" t="s">
        <v>141</v>
      </c>
      <c r="DO1897" t="s">
        <v>141</v>
      </c>
      <c r="DQ1897" t="s">
        <v>150</v>
      </c>
      <c r="DS1897" t="s">
        <v>19404</v>
      </c>
      <c r="DU1897" t="s">
        <v>198</v>
      </c>
      <c r="DV1897" t="str">
        <f>VLOOKUP(H1897,'[3]Merge Gagner assez d''argent'!$A:$B,2,FALSE)</f>
        <v>Oui</v>
      </c>
      <c r="DX1897" t="s">
        <v>129</v>
      </c>
      <c r="DY1897" t="s">
        <v>167</v>
      </c>
      <c r="DZ1897" t="s">
        <v>141</v>
      </c>
      <c r="EB1897" t="s">
        <v>141</v>
      </c>
      <c r="EC1897" t="s">
        <v>19726</v>
      </c>
      <c r="ED1897" t="s">
        <v>129</v>
      </c>
      <c r="EE1897" t="s">
        <v>19322</v>
      </c>
      <c r="EF1897" t="s">
        <v>407</v>
      </c>
      <c r="EG1897" t="s">
        <v>19727</v>
      </c>
      <c r="EH1897" t="s">
        <v>468</v>
      </c>
      <c r="EI1897" t="s">
        <v>156</v>
      </c>
      <c r="EJ1897" t="s">
        <v>157</v>
      </c>
      <c r="EK1897" t="s">
        <v>181</v>
      </c>
      <c r="EM1897" t="s">
        <v>689</v>
      </c>
      <c r="EN1897" t="s">
        <v>141</v>
      </c>
      <c r="EO1897" t="s">
        <v>141</v>
      </c>
      <c r="EP1897" t="s">
        <v>129</v>
      </c>
      <c r="EQ1897" t="s">
        <v>141</v>
      </c>
      <c r="ER1897" t="s">
        <v>129</v>
      </c>
      <c r="ES1897" t="s">
        <v>141</v>
      </c>
      <c r="ET1897" t="s">
        <v>141</v>
      </c>
      <c r="EU1897" t="s">
        <v>19728</v>
      </c>
      <c r="EV1897" t="s">
        <v>19729</v>
      </c>
    </row>
    <row r="1898" spans="1:152" hidden="1" x14ac:dyDescent="0.35">
      <c r="A1898" t="s">
        <v>19730</v>
      </c>
      <c r="B1898" t="s">
        <v>19731</v>
      </c>
      <c r="D1898" t="s">
        <v>19732</v>
      </c>
      <c r="E1898" t="s">
        <v>129</v>
      </c>
      <c r="F1898" t="s">
        <v>13006</v>
      </c>
      <c r="G1898" t="s">
        <v>19733</v>
      </c>
      <c r="H1898" t="s">
        <v>19733</v>
      </c>
      <c r="I1898" s="1">
        <v>44839</v>
      </c>
      <c r="J1898" t="s">
        <v>207</v>
      </c>
      <c r="K1898" t="s">
        <v>19734</v>
      </c>
      <c r="L1898" t="s">
        <v>19735</v>
      </c>
      <c r="M1898" t="s">
        <v>19736</v>
      </c>
      <c r="N1898" t="s">
        <v>13666</v>
      </c>
      <c r="O1898" t="s">
        <v>9811</v>
      </c>
      <c r="P1898" t="s">
        <v>133</v>
      </c>
      <c r="R1898" t="s">
        <v>11945</v>
      </c>
      <c r="S1898" s="1">
        <f>VLOOKUP(H1898,'[1]Base JI SMP'!$C:$F,4,FALSE)</f>
        <v>44708</v>
      </c>
      <c r="T1898" t="str">
        <f>VLOOKUP(H1898,'[2]Base JI SMP'!$C:$J,8,FALSE)</f>
        <v>Individual</v>
      </c>
      <c r="U1898" t="str">
        <f>VLOOKUP(H1898,'[2]Base JI SMP'!$C:$M,11,FALSE)</f>
        <v>Business development/management training</v>
      </c>
      <c r="V1898" t="str">
        <f>VLOOKUP(H1898,'[2]Base JI SMP'!$C:$R,12,FALSE)</f>
        <v>Individual</v>
      </c>
      <c r="W1898" s="1">
        <f>VLOOKUP(H1898,'[1]Base JI SMP'!$C:$R,13,FALSE)</f>
        <v>44782</v>
      </c>
      <c r="X1898" s="1">
        <f>VLOOKUP(H1898,'[1]Base JI SMP'!$C:$P,14,FALSE)</f>
        <v>44785</v>
      </c>
      <c r="Y1898" t="s">
        <v>188</v>
      </c>
      <c r="Z1898" t="s">
        <v>137</v>
      </c>
      <c r="AA1898" t="s">
        <v>166</v>
      </c>
      <c r="AG1898" t="s">
        <v>250</v>
      </c>
      <c r="AH1898" t="s">
        <v>141</v>
      </c>
      <c r="AJ1898" t="s">
        <v>129</v>
      </c>
      <c r="AL1898" t="s">
        <v>129</v>
      </c>
      <c r="AN1898" t="s">
        <v>129</v>
      </c>
      <c r="AP1898" t="s">
        <v>129</v>
      </c>
      <c r="AQ1898" t="s">
        <v>129</v>
      </c>
      <c r="AS1898" t="s">
        <v>1512</v>
      </c>
      <c r="AT1898" t="s">
        <v>844</v>
      </c>
      <c r="AU1898" t="s">
        <v>144</v>
      </c>
      <c r="CZ1898" t="s">
        <v>209</v>
      </c>
      <c r="DB1898" t="s">
        <v>210</v>
      </c>
      <c r="DC1898" t="s">
        <v>146</v>
      </c>
      <c r="DD1898" t="s">
        <v>19737</v>
      </c>
      <c r="DE1898" t="s">
        <v>19738</v>
      </c>
      <c r="DF1898" t="s">
        <v>399</v>
      </c>
      <c r="DG1898" t="s">
        <v>399</v>
      </c>
      <c r="DI1898" t="s">
        <v>171</v>
      </c>
      <c r="DJ1898" t="s">
        <v>141</v>
      </c>
      <c r="DK1898" t="s">
        <v>141</v>
      </c>
      <c r="DL1898" t="s">
        <v>141</v>
      </c>
      <c r="DM1898" t="s">
        <v>141</v>
      </c>
      <c r="DN1898" t="s">
        <v>141</v>
      </c>
      <c r="DO1898" t="s">
        <v>129</v>
      </c>
      <c r="DP1898" t="s">
        <v>19739</v>
      </c>
      <c r="DQ1898" t="s">
        <v>683</v>
      </c>
      <c r="DS1898" t="s">
        <v>19740</v>
      </c>
      <c r="DV1898" t="str">
        <f>VLOOKUP(H1898,'[3]Merge Gagner assez d''argent'!$A:$B,2,FALSE)</f>
        <v>Non</v>
      </c>
      <c r="DW1898" t="s">
        <v>19741</v>
      </c>
      <c r="DX1898" t="s">
        <v>141</v>
      </c>
      <c r="DZ1898" t="s">
        <v>141</v>
      </c>
      <c r="EB1898" t="s">
        <v>686</v>
      </c>
      <c r="ED1898" t="s">
        <v>686</v>
      </c>
      <c r="EF1898" t="s">
        <v>129</v>
      </c>
      <c r="EG1898" t="s">
        <v>19742</v>
      </c>
      <c r="EH1898" t="s">
        <v>141</v>
      </c>
      <c r="EI1898" t="s">
        <v>156</v>
      </c>
      <c r="EJ1898" t="s">
        <v>157</v>
      </c>
      <c r="EK1898" t="s">
        <v>158</v>
      </c>
      <c r="EM1898" t="s">
        <v>241</v>
      </c>
      <c r="EN1898" t="s">
        <v>129</v>
      </c>
      <c r="EO1898" t="s">
        <v>141</v>
      </c>
      <c r="EP1898" t="s">
        <v>141</v>
      </c>
      <c r="EQ1898" t="s">
        <v>141</v>
      </c>
      <c r="ER1898" t="s">
        <v>141</v>
      </c>
      <c r="ES1898" t="s">
        <v>141</v>
      </c>
      <c r="ET1898" t="s">
        <v>141</v>
      </c>
      <c r="EU1898" t="s">
        <v>19743</v>
      </c>
      <c r="EV1898" t="s">
        <v>19744</v>
      </c>
    </row>
    <row r="1899" spans="1:152" hidden="1" x14ac:dyDescent="0.35">
      <c r="A1899" t="s">
        <v>19745</v>
      </c>
      <c r="B1899" t="s">
        <v>19746</v>
      </c>
      <c r="D1899" t="s">
        <v>19712</v>
      </c>
      <c r="E1899" t="s">
        <v>129</v>
      </c>
      <c r="F1899" t="s">
        <v>13006</v>
      </c>
      <c r="G1899" t="s">
        <v>19747</v>
      </c>
      <c r="H1899" s="2"/>
      <c r="I1899" s="1">
        <v>44839</v>
      </c>
      <c r="J1899" t="s">
        <v>207</v>
      </c>
      <c r="K1899" t="s">
        <v>19748</v>
      </c>
      <c r="L1899" t="s">
        <v>19749</v>
      </c>
      <c r="M1899" t="s">
        <v>19750</v>
      </c>
      <c r="N1899" t="s">
        <v>1781</v>
      </c>
      <c r="O1899" t="s">
        <v>1049</v>
      </c>
      <c r="P1899" t="s">
        <v>133</v>
      </c>
      <c r="R1899" t="s">
        <v>11945</v>
      </c>
      <c r="S1899" s="1" t="e">
        <f>VLOOKUP(H1899,'[1]Base JI SMP'!$C:$F,4,FALSE)</f>
        <v>#N/A</v>
      </c>
      <c r="T1899" t="e">
        <f>VLOOKUP(H1899,'[2]Base JI SMP'!$C:$J,8,FALSE)</f>
        <v>#N/A</v>
      </c>
      <c r="U1899" t="e">
        <f>VLOOKUP(H1899,'[2]Base JI SMP'!$C:$M,11,FALSE)</f>
        <v>#N/A</v>
      </c>
      <c r="V1899" t="e">
        <f>VLOOKUP(H1899,'[2]Base JI SMP'!$C:$R,12,FALSE)</f>
        <v>#N/A</v>
      </c>
      <c r="W1899" s="1" t="e">
        <f>VLOOKUP(H1899,'[1]Base JI SMP'!$C:$R,13,FALSE)</f>
        <v>#N/A</v>
      </c>
      <c r="X1899" s="1" t="e">
        <f>VLOOKUP(H1899,'[1]Base JI SMP'!$C:$P,14,FALSE)</f>
        <v>#N/A</v>
      </c>
      <c r="Y1899" t="s">
        <v>136</v>
      </c>
      <c r="Z1899" t="s">
        <v>189</v>
      </c>
      <c r="AA1899" t="s">
        <v>166</v>
      </c>
      <c r="AG1899" t="s">
        <v>250</v>
      </c>
      <c r="AH1899" t="s">
        <v>129</v>
      </c>
      <c r="AI1899" t="s">
        <v>19751</v>
      </c>
      <c r="AJ1899" t="s">
        <v>129</v>
      </c>
      <c r="AL1899" t="s">
        <v>129</v>
      </c>
      <c r="AN1899" t="s">
        <v>129</v>
      </c>
      <c r="AP1899" t="s">
        <v>141</v>
      </c>
      <c r="AQ1899" t="s">
        <v>129</v>
      </c>
      <c r="AS1899" t="s">
        <v>247</v>
      </c>
      <c r="AT1899" t="s">
        <v>143</v>
      </c>
      <c r="AU1899" t="s">
        <v>144</v>
      </c>
      <c r="CZ1899" t="s">
        <v>209</v>
      </c>
      <c r="DB1899" t="s">
        <v>210</v>
      </c>
      <c r="DC1899" t="s">
        <v>146</v>
      </c>
      <c r="DD1899" t="s">
        <v>19752</v>
      </c>
      <c r="DE1899" t="s">
        <v>13962</v>
      </c>
      <c r="DF1899" t="s">
        <v>399</v>
      </c>
      <c r="DG1899" t="s">
        <v>399</v>
      </c>
      <c r="DI1899" t="s">
        <v>171</v>
      </c>
      <c r="DJ1899" t="s">
        <v>141</v>
      </c>
      <c r="DK1899" t="s">
        <v>141</v>
      </c>
      <c r="DL1899" t="s">
        <v>141</v>
      </c>
      <c r="DM1899" t="s">
        <v>141</v>
      </c>
      <c r="DN1899" t="s">
        <v>141</v>
      </c>
      <c r="DO1899" t="s">
        <v>129</v>
      </c>
      <c r="DP1899" t="s">
        <v>19753</v>
      </c>
      <c r="DQ1899" t="s">
        <v>356</v>
      </c>
      <c r="DS1899" t="s">
        <v>19754</v>
      </c>
      <c r="DV1899" t="e">
        <f>VLOOKUP(H1899,'[3]Merge Gagner assez d''argent'!$A:$B,2,FALSE)</f>
        <v>#N/A</v>
      </c>
      <c r="DW1899" t="s">
        <v>19755</v>
      </c>
      <c r="DX1899" t="s">
        <v>141</v>
      </c>
      <c r="DZ1899" t="s">
        <v>141</v>
      </c>
      <c r="EB1899" t="s">
        <v>141</v>
      </c>
      <c r="EF1899" t="s">
        <v>129</v>
      </c>
      <c r="EG1899" t="s">
        <v>19756</v>
      </c>
      <c r="EH1899" t="s">
        <v>141</v>
      </c>
      <c r="EI1899" t="s">
        <v>156</v>
      </c>
      <c r="EJ1899" t="s">
        <v>157</v>
      </c>
      <c r="EK1899" t="s">
        <v>158</v>
      </c>
      <c r="EM1899" t="s">
        <v>811</v>
      </c>
      <c r="EN1899" t="s">
        <v>129</v>
      </c>
      <c r="EO1899" t="s">
        <v>129</v>
      </c>
      <c r="EP1899" t="s">
        <v>141</v>
      </c>
      <c r="EQ1899" t="s">
        <v>141</v>
      </c>
      <c r="ER1899" t="s">
        <v>141</v>
      </c>
      <c r="ES1899" t="s">
        <v>141</v>
      </c>
      <c r="ET1899" t="s">
        <v>141</v>
      </c>
      <c r="EU1899" t="s">
        <v>19757</v>
      </c>
      <c r="EV1899" t="s">
        <v>19758</v>
      </c>
    </row>
    <row r="1900" spans="1:152" hidden="1" x14ac:dyDescent="0.35">
      <c r="A1900" t="s">
        <v>19759</v>
      </c>
      <c r="B1900" t="s">
        <v>19760</v>
      </c>
      <c r="D1900" t="s">
        <v>19761</v>
      </c>
      <c r="E1900" t="s">
        <v>129</v>
      </c>
      <c r="F1900" t="s">
        <v>13006</v>
      </c>
      <c r="G1900" t="s">
        <v>19747</v>
      </c>
      <c r="H1900" t="s">
        <v>19747</v>
      </c>
      <c r="I1900" s="1">
        <v>44839</v>
      </c>
      <c r="J1900" t="s">
        <v>207</v>
      </c>
      <c r="K1900" t="s">
        <v>19762</v>
      </c>
      <c r="L1900" t="s">
        <v>19763</v>
      </c>
      <c r="M1900" t="s">
        <v>19764</v>
      </c>
      <c r="N1900" t="s">
        <v>542</v>
      </c>
      <c r="O1900" t="s">
        <v>19765</v>
      </c>
      <c r="P1900" t="s">
        <v>133</v>
      </c>
      <c r="R1900" t="s">
        <v>11945</v>
      </c>
      <c r="S1900" s="1">
        <f>VLOOKUP(H1900,'[1]Base JI SMP'!$C:$F,4,FALSE)</f>
        <v>44651</v>
      </c>
      <c r="T1900" t="str">
        <f>VLOOKUP(H1900,'[2]Base JI SMP'!$C:$J,8,FALSE)</f>
        <v>Individual</v>
      </c>
      <c r="U1900" t="str">
        <f>VLOOKUP(H1900,'[2]Base JI SMP'!$C:$M,11,FALSE)</f>
        <v>Business development/management training</v>
      </c>
      <c r="V1900" t="str">
        <f>VLOOKUP(H1900,'[2]Base JI SMP'!$C:$R,12,FALSE)</f>
        <v>Individual</v>
      </c>
      <c r="W1900" s="1">
        <f>VLOOKUP(H1900,'[1]Base JI SMP'!$C:$R,13,FALSE)</f>
        <v>44531</v>
      </c>
      <c r="X1900" s="1">
        <f>VLOOKUP(H1900,'[1]Base JI SMP'!$C:$P,14,FALSE)</f>
        <v>44534</v>
      </c>
      <c r="Y1900" t="s">
        <v>188</v>
      </c>
      <c r="Z1900" t="s">
        <v>137</v>
      </c>
      <c r="AA1900" t="s">
        <v>166</v>
      </c>
      <c r="AG1900" t="s">
        <v>250</v>
      </c>
      <c r="AH1900" t="s">
        <v>129</v>
      </c>
      <c r="AI1900" t="s">
        <v>19766</v>
      </c>
      <c r="AJ1900" t="s">
        <v>129</v>
      </c>
      <c r="AL1900" t="s">
        <v>129</v>
      </c>
      <c r="AN1900" t="s">
        <v>129</v>
      </c>
      <c r="AP1900" t="s">
        <v>141</v>
      </c>
      <c r="AQ1900" t="s">
        <v>129</v>
      </c>
      <c r="AS1900" t="s">
        <v>247</v>
      </c>
      <c r="AT1900" t="s">
        <v>143</v>
      </c>
      <c r="AU1900" t="s">
        <v>144</v>
      </c>
      <c r="CZ1900" t="s">
        <v>209</v>
      </c>
      <c r="DB1900" t="s">
        <v>210</v>
      </c>
      <c r="DC1900" t="s">
        <v>146</v>
      </c>
      <c r="DD1900" t="s">
        <v>19767</v>
      </c>
      <c r="DE1900" t="s">
        <v>13962</v>
      </c>
      <c r="DF1900" t="s">
        <v>399</v>
      </c>
      <c r="DG1900" t="s">
        <v>399</v>
      </c>
      <c r="DI1900" t="s">
        <v>2831</v>
      </c>
      <c r="DJ1900" t="s">
        <v>141</v>
      </c>
      <c r="DK1900" t="s">
        <v>141</v>
      </c>
      <c r="DL1900" t="s">
        <v>141</v>
      </c>
      <c r="DM1900" t="s">
        <v>141</v>
      </c>
      <c r="DN1900" t="s">
        <v>129</v>
      </c>
      <c r="DO1900" t="s">
        <v>141</v>
      </c>
      <c r="DQ1900" t="s">
        <v>356</v>
      </c>
      <c r="DS1900" t="s">
        <v>19768</v>
      </c>
      <c r="DV1900" t="str">
        <f>VLOOKUP(H1900,'[3]Merge Gagner assez d''argent'!$A:$B,2,FALSE)</f>
        <v>Non</v>
      </c>
      <c r="DW1900" t="s">
        <v>19769</v>
      </c>
      <c r="DX1900" t="s">
        <v>141</v>
      </c>
      <c r="DZ1900" t="s">
        <v>141</v>
      </c>
      <c r="EB1900" t="s">
        <v>686</v>
      </c>
      <c r="ED1900" t="s">
        <v>141</v>
      </c>
      <c r="EF1900" t="s">
        <v>129</v>
      </c>
      <c r="EG1900" t="s">
        <v>19770</v>
      </c>
      <c r="EH1900" t="s">
        <v>141</v>
      </c>
      <c r="EI1900" t="s">
        <v>156</v>
      </c>
      <c r="EJ1900" t="s">
        <v>157</v>
      </c>
      <c r="EK1900" t="s">
        <v>158</v>
      </c>
      <c r="EM1900" t="s">
        <v>811</v>
      </c>
      <c r="EN1900" t="s">
        <v>129</v>
      </c>
      <c r="EO1900" t="s">
        <v>129</v>
      </c>
      <c r="EP1900" t="s">
        <v>141</v>
      </c>
      <c r="EQ1900" t="s">
        <v>141</v>
      </c>
      <c r="ER1900" t="s">
        <v>141</v>
      </c>
      <c r="ES1900" t="s">
        <v>141</v>
      </c>
      <c r="ET1900" t="s">
        <v>141</v>
      </c>
      <c r="EU1900" t="s">
        <v>19771</v>
      </c>
      <c r="EV1900" t="s">
        <v>19772</v>
      </c>
    </row>
    <row r="1901" spans="1:152" hidden="1" x14ac:dyDescent="0.35">
      <c r="A1901" t="s">
        <v>19773</v>
      </c>
      <c r="B1901" t="s">
        <v>19774</v>
      </c>
      <c r="D1901" t="s">
        <v>19775</v>
      </c>
      <c r="E1901" t="s">
        <v>129</v>
      </c>
      <c r="F1901" t="s">
        <v>13006</v>
      </c>
      <c r="G1901" t="s">
        <v>15618</v>
      </c>
      <c r="H1901" s="2"/>
      <c r="I1901" s="1">
        <v>44762</v>
      </c>
      <c r="J1901" t="s">
        <v>207</v>
      </c>
      <c r="K1901" t="s">
        <v>19776</v>
      </c>
      <c r="L1901" t="s">
        <v>19777</v>
      </c>
      <c r="M1901" t="s">
        <v>19778</v>
      </c>
      <c r="N1901" t="s">
        <v>973</v>
      </c>
      <c r="O1901" t="s">
        <v>19779</v>
      </c>
      <c r="P1901" t="s">
        <v>133</v>
      </c>
      <c r="R1901" t="s">
        <v>11945</v>
      </c>
      <c r="S1901" s="1" t="e">
        <f>VLOOKUP(H1901,'[1]Base JI SMP'!$C:$F,4,FALSE)</f>
        <v>#N/A</v>
      </c>
      <c r="T1901" t="e">
        <f>VLOOKUP(H1901,'[2]Base JI SMP'!$C:$J,8,FALSE)</f>
        <v>#N/A</v>
      </c>
      <c r="U1901" t="e">
        <f>VLOOKUP(H1901,'[2]Base JI SMP'!$C:$M,11,FALSE)</f>
        <v>#N/A</v>
      </c>
      <c r="V1901" t="e">
        <f>VLOOKUP(H1901,'[2]Base JI SMP'!$C:$R,12,FALSE)</f>
        <v>#N/A</v>
      </c>
      <c r="W1901" s="1" t="e">
        <f>VLOOKUP(H1901,'[1]Base JI SMP'!$C:$R,13,FALSE)</f>
        <v>#N/A</v>
      </c>
      <c r="X1901" s="1" t="e">
        <f>VLOOKUP(H1901,'[1]Base JI SMP'!$C:$P,14,FALSE)</f>
        <v>#N/A</v>
      </c>
      <c r="Y1901" t="s">
        <v>188</v>
      </c>
      <c r="Z1901" t="s">
        <v>189</v>
      </c>
      <c r="AA1901" t="s">
        <v>166</v>
      </c>
      <c r="AG1901" t="s">
        <v>320</v>
      </c>
      <c r="AH1901" t="s">
        <v>141</v>
      </c>
      <c r="AJ1901" t="s">
        <v>129</v>
      </c>
      <c r="AL1901" t="s">
        <v>129</v>
      </c>
      <c r="AN1901" t="s">
        <v>129</v>
      </c>
      <c r="AP1901" t="s">
        <v>129</v>
      </c>
      <c r="AQ1901" t="s">
        <v>129</v>
      </c>
      <c r="AS1901" t="s">
        <v>190</v>
      </c>
      <c r="AT1901" t="s">
        <v>143</v>
      </c>
      <c r="AU1901" t="s">
        <v>144</v>
      </c>
      <c r="CZ1901" t="s">
        <v>194</v>
      </c>
      <c r="DB1901" t="s">
        <v>210</v>
      </c>
      <c r="DC1901" t="s">
        <v>146</v>
      </c>
      <c r="DD1901" t="s">
        <v>19780</v>
      </c>
      <c r="DF1901" t="s">
        <v>399</v>
      </c>
      <c r="DG1901" t="s">
        <v>399</v>
      </c>
      <c r="DI1901" t="s">
        <v>149</v>
      </c>
      <c r="DJ1901" t="s">
        <v>129</v>
      </c>
      <c r="DK1901" t="s">
        <v>141</v>
      </c>
      <c r="DL1901" t="s">
        <v>141</v>
      </c>
      <c r="DM1901" t="s">
        <v>141</v>
      </c>
      <c r="DN1901" t="s">
        <v>141</v>
      </c>
      <c r="DO1901" t="s">
        <v>141</v>
      </c>
      <c r="DQ1901" t="s">
        <v>150</v>
      </c>
      <c r="DS1901" t="s">
        <v>14211</v>
      </c>
      <c r="DT1901" t="s">
        <v>19781</v>
      </c>
      <c r="DV1901" t="e">
        <f>VLOOKUP(H1901,'[3]Merge Gagner assez d''argent'!$A:$B,2,FALSE)</f>
        <v>#N/A</v>
      </c>
      <c r="DX1901" t="s">
        <v>141</v>
      </c>
      <c r="DZ1901" t="s">
        <v>141</v>
      </c>
      <c r="EB1901" t="s">
        <v>686</v>
      </c>
      <c r="EC1901" t="s">
        <v>135</v>
      </c>
      <c r="ED1901" t="s">
        <v>686</v>
      </c>
      <c r="EF1901" t="s">
        <v>129</v>
      </c>
      <c r="EG1901" t="s">
        <v>19782</v>
      </c>
      <c r="EH1901" t="s">
        <v>141</v>
      </c>
      <c r="EI1901" t="s">
        <v>253</v>
      </c>
      <c r="EJ1901" t="s">
        <v>157</v>
      </c>
      <c r="EK1901" t="s">
        <v>158</v>
      </c>
      <c r="EM1901" t="s">
        <v>241</v>
      </c>
      <c r="EN1901" t="s">
        <v>129</v>
      </c>
      <c r="EO1901" t="s">
        <v>141</v>
      </c>
      <c r="EP1901" t="s">
        <v>141</v>
      </c>
      <c r="EQ1901" t="s">
        <v>141</v>
      </c>
      <c r="ER1901" t="s">
        <v>141</v>
      </c>
      <c r="ES1901" t="s">
        <v>141</v>
      </c>
      <c r="ET1901" t="s">
        <v>141</v>
      </c>
      <c r="EU1901" t="s">
        <v>19783</v>
      </c>
      <c r="EV1901" t="s">
        <v>19784</v>
      </c>
    </row>
    <row r="1902" spans="1:152" hidden="1" x14ac:dyDescent="0.35">
      <c r="A1902" t="s">
        <v>19785</v>
      </c>
      <c r="B1902" t="s">
        <v>19786</v>
      </c>
      <c r="D1902" t="s">
        <v>12435</v>
      </c>
      <c r="E1902" t="s">
        <v>129</v>
      </c>
      <c r="F1902" t="s">
        <v>130</v>
      </c>
      <c r="G1902" t="s">
        <v>19787</v>
      </c>
      <c r="H1902" t="s">
        <v>19787</v>
      </c>
      <c r="I1902" s="1">
        <v>44838</v>
      </c>
      <c r="J1902" t="s">
        <v>132</v>
      </c>
      <c r="P1902" t="s">
        <v>11945</v>
      </c>
      <c r="R1902" t="s">
        <v>11945</v>
      </c>
      <c r="S1902" s="1">
        <f>VLOOKUP(H1902,'[1]Base JI SMP'!$C:$F,4,FALSE)</f>
        <v>44736</v>
      </c>
      <c r="T1902" t="str">
        <f>VLOOKUP(H1902,'[2]Base JI SMP'!$C:$J,8,FALSE)</f>
        <v>Individual</v>
      </c>
      <c r="U1902" t="s">
        <v>135</v>
      </c>
      <c r="V1902" t="s">
        <v>135</v>
      </c>
      <c r="W1902" t="s">
        <v>135</v>
      </c>
      <c r="X1902" t="s">
        <v>135</v>
      </c>
      <c r="Y1902" t="s">
        <v>188</v>
      </c>
      <c r="Z1902" t="s">
        <v>137</v>
      </c>
      <c r="AA1902" t="s">
        <v>138</v>
      </c>
      <c r="AB1902" t="s">
        <v>141</v>
      </c>
      <c r="AG1902" t="s">
        <v>1512</v>
      </c>
      <c r="AH1902" t="s">
        <v>129</v>
      </c>
      <c r="AI1902" t="s">
        <v>19788</v>
      </c>
      <c r="AJ1902" t="s">
        <v>129</v>
      </c>
      <c r="AL1902" t="s">
        <v>129</v>
      </c>
      <c r="AN1902" t="s">
        <v>129</v>
      </c>
      <c r="AP1902" t="s">
        <v>129</v>
      </c>
      <c r="AQ1902" t="s">
        <v>141</v>
      </c>
      <c r="AR1902" t="s">
        <v>19789</v>
      </c>
      <c r="AS1902" t="s">
        <v>349</v>
      </c>
      <c r="AT1902" t="s">
        <v>143</v>
      </c>
      <c r="AU1902" t="s">
        <v>144</v>
      </c>
      <c r="CZ1902" t="s">
        <v>171</v>
      </c>
      <c r="DA1902" t="s">
        <v>286</v>
      </c>
      <c r="DB1902" t="s">
        <v>286</v>
      </c>
      <c r="DC1902" t="s">
        <v>146</v>
      </c>
      <c r="DD1902" t="s">
        <v>19790</v>
      </c>
      <c r="DE1902" t="s">
        <v>148</v>
      </c>
      <c r="DF1902" t="s">
        <v>141</v>
      </c>
      <c r="DI1902" t="s">
        <v>3125</v>
      </c>
      <c r="DJ1902" t="s">
        <v>141</v>
      </c>
      <c r="DK1902" t="s">
        <v>141</v>
      </c>
      <c r="DL1902" t="s">
        <v>141</v>
      </c>
      <c r="DM1902" t="s">
        <v>129</v>
      </c>
      <c r="DN1902" t="s">
        <v>141</v>
      </c>
      <c r="DO1902" t="s">
        <v>141</v>
      </c>
      <c r="DQ1902" t="s">
        <v>225</v>
      </c>
      <c r="DS1902" t="s">
        <v>19791</v>
      </c>
      <c r="DU1902" t="s">
        <v>198</v>
      </c>
      <c r="DV1902" t="str">
        <f>VLOOKUP(H1902,'[3]Merge Gagner assez d''argent'!$A:$B,2,FALSE)</f>
        <v>Non</v>
      </c>
      <c r="DW1902" t="s">
        <v>19792</v>
      </c>
      <c r="DX1902" t="s">
        <v>141</v>
      </c>
      <c r="DZ1902" t="s">
        <v>141</v>
      </c>
      <c r="EB1902" t="s">
        <v>141</v>
      </c>
      <c r="EC1902" t="s">
        <v>12604</v>
      </c>
      <c r="ED1902" t="s">
        <v>129</v>
      </c>
      <c r="EE1902" t="s">
        <v>2395</v>
      </c>
      <c r="EF1902" t="s">
        <v>129</v>
      </c>
      <c r="EG1902" t="s">
        <v>19793</v>
      </c>
      <c r="EH1902" t="s">
        <v>141</v>
      </c>
      <c r="EI1902" t="s">
        <v>157</v>
      </c>
      <c r="EJ1902" t="s">
        <v>157</v>
      </c>
      <c r="EK1902" t="s">
        <v>158</v>
      </c>
      <c r="EM1902" t="s">
        <v>171</v>
      </c>
      <c r="EN1902" t="s">
        <v>141</v>
      </c>
      <c r="EO1902" t="s">
        <v>141</v>
      </c>
      <c r="EP1902" t="s">
        <v>141</v>
      </c>
      <c r="EQ1902" t="s">
        <v>141</v>
      </c>
      <c r="ER1902" t="s">
        <v>141</v>
      </c>
      <c r="ES1902" t="s">
        <v>141</v>
      </c>
      <c r="ET1902" t="s">
        <v>129</v>
      </c>
      <c r="EU1902" t="s">
        <v>19794</v>
      </c>
      <c r="EV1902" t="s">
        <v>19795</v>
      </c>
    </row>
    <row r="1903" spans="1:152" hidden="1" x14ac:dyDescent="0.35">
      <c r="A1903" t="s">
        <v>19796</v>
      </c>
      <c r="B1903" t="s">
        <v>19797</v>
      </c>
      <c r="D1903" t="s">
        <v>12435</v>
      </c>
      <c r="E1903" t="s">
        <v>129</v>
      </c>
      <c r="F1903" t="s">
        <v>130</v>
      </c>
      <c r="G1903" t="s">
        <v>19798</v>
      </c>
      <c r="H1903" t="s">
        <v>19798</v>
      </c>
      <c r="I1903" s="1">
        <v>44840</v>
      </c>
      <c r="J1903" t="s">
        <v>132</v>
      </c>
      <c r="P1903" t="s">
        <v>11945</v>
      </c>
      <c r="R1903" t="s">
        <v>11945</v>
      </c>
      <c r="S1903" s="1">
        <f>VLOOKUP(H1903,'[1]Base JI SMP'!$C:$F,4,FALSE)</f>
        <v>44759</v>
      </c>
      <c r="T1903" t="str">
        <f>VLOOKUP(H1903,'[2]Base JI SMP'!$C:$J,8,FALSE)</f>
        <v>Individual</v>
      </c>
      <c r="U1903" t="s">
        <v>135</v>
      </c>
      <c r="V1903" t="s">
        <v>135</v>
      </c>
      <c r="W1903" t="s">
        <v>135</v>
      </c>
      <c r="X1903" t="s">
        <v>135</v>
      </c>
      <c r="Y1903" t="s">
        <v>136</v>
      </c>
      <c r="Z1903" t="s">
        <v>137</v>
      </c>
      <c r="AA1903" t="s">
        <v>138</v>
      </c>
      <c r="AB1903" t="s">
        <v>129</v>
      </c>
      <c r="AC1903" t="s">
        <v>4918</v>
      </c>
      <c r="AD1903" t="s">
        <v>140</v>
      </c>
      <c r="AE1903" t="s">
        <v>11690</v>
      </c>
      <c r="AG1903" t="s">
        <v>167</v>
      </c>
      <c r="AH1903" t="s">
        <v>129</v>
      </c>
      <c r="AI1903" t="s">
        <v>19799</v>
      </c>
      <c r="AJ1903" t="s">
        <v>129</v>
      </c>
      <c r="AL1903" t="s">
        <v>129</v>
      </c>
      <c r="AN1903" t="s">
        <v>129</v>
      </c>
      <c r="AP1903" t="s">
        <v>129</v>
      </c>
      <c r="AQ1903" t="s">
        <v>141</v>
      </c>
      <c r="AR1903" t="s">
        <v>19800</v>
      </c>
      <c r="AS1903" t="s">
        <v>247</v>
      </c>
      <c r="AT1903" t="s">
        <v>143</v>
      </c>
      <c r="AU1903" t="s">
        <v>144</v>
      </c>
      <c r="CZ1903" t="s">
        <v>145</v>
      </c>
      <c r="DB1903" t="s">
        <v>145</v>
      </c>
      <c r="DC1903" t="s">
        <v>146</v>
      </c>
      <c r="DD1903" t="s">
        <v>7123</v>
      </c>
      <c r="DE1903" t="s">
        <v>148</v>
      </c>
      <c r="DF1903" t="s">
        <v>399</v>
      </c>
      <c r="DG1903" t="s">
        <v>399</v>
      </c>
      <c r="DI1903" t="s">
        <v>171</v>
      </c>
      <c r="DJ1903" t="s">
        <v>141</v>
      </c>
      <c r="DK1903" t="s">
        <v>141</v>
      </c>
      <c r="DL1903" t="s">
        <v>141</v>
      </c>
      <c r="DM1903" t="s">
        <v>141</v>
      </c>
      <c r="DN1903" t="s">
        <v>141</v>
      </c>
      <c r="DO1903" t="s">
        <v>129</v>
      </c>
      <c r="DP1903" t="s">
        <v>19801</v>
      </c>
      <c r="DQ1903" t="s">
        <v>225</v>
      </c>
      <c r="DS1903" t="s">
        <v>19802</v>
      </c>
      <c r="DU1903" t="s">
        <v>198</v>
      </c>
      <c r="DV1903" t="str">
        <f>VLOOKUP(H1903,'[3]Merge Gagner assez d''argent'!$A:$B,2,FALSE)</f>
        <v>Partiellement</v>
      </c>
      <c r="DX1903" t="s">
        <v>141</v>
      </c>
      <c r="DZ1903" t="s">
        <v>141</v>
      </c>
      <c r="EB1903" t="s">
        <v>141</v>
      </c>
      <c r="EC1903" t="s">
        <v>12604</v>
      </c>
      <c r="ED1903" t="s">
        <v>129</v>
      </c>
      <c r="EE1903" t="s">
        <v>2395</v>
      </c>
      <c r="EF1903" t="s">
        <v>129</v>
      </c>
      <c r="EG1903" t="s">
        <v>19803</v>
      </c>
      <c r="EH1903" t="s">
        <v>141</v>
      </c>
      <c r="EI1903" t="s">
        <v>157</v>
      </c>
      <c r="EJ1903" t="s">
        <v>157</v>
      </c>
      <c r="EK1903" t="s">
        <v>158</v>
      </c>
      <c r="EM1903" t="s">
        <v>171</v>
      </c>
      <c r="EN1903" t="s">
        <v>141</v>
      </c>
      <c r="EO1903" t="s">
        <v>141</v>
      </c>
      <c r="EP1903" t="s">
        <v>141</v>
      </c>
      <c r="EQ1903" t="s">
        <v>141</v>
      </c>
      <c r="ER1903" t="s">
        <v>141</v>
      </c>
      <c r="ES1903" t="s">
        <v>141</v>
      </c>
      <c r="ET1903" t="s">
        <v>129</v>
      </c>
      <c r="EU1903" t="s">
        <v>19804</v>
      </c>
      <c r="EV1903" t="s">
        <v>19805</v>
      </c>
    </row>
    <row r="1904" spans="1:152" hidden="1" x14ac:dyDescent="0.35">
      <c r="A1904" t="s">
        <v>19806</v>
      </c>
      <c r="B1904" t="s">
        <v>19807</v>
      </c>
      <c r="D1904" t="s">
        <v>19712</v>
      </c>
      <c r="E1904" t="s">
        <v>129</v>
      </c>
      <c r="F1904" t="s">
        <v>13006</v>
      </c>
      <c r="G1904" t="s">
        <v>19808</v>
      </c>
      <c r="H1904" t="s">
        <v>19808</v>
      </c>
      <c r="I1904" s="1">
        <v>44841</v>
      </c>
      <c r="J1904" t="s">
        <v>207</v>
      </c>
      <c r="K1904" t="s">
        <v>19809</v>
      </c>
      <c r="L1904" t="s">
        <v>19810</v>
      </c>
      <c r="M1904" t="s">
        <v>19811</v>
      </c>
      <c r="N1904" t="s">
        <v>320</v>
      </c>
      <c r="O1904" t="s">
        <v>934</v>
      </c>
      <c r="P1904" t="s">
        <v>133</v>
      </c>
      <c r="R1904" t="s">
        <v>11945</v>
      </c>
      <c r="S1904" s="1">
        <f>VLOOKUP(H1904,'[1]Base JI SMP'!$C:$F,4,FALSE)</f>
        <v>44636</v>
      </c>
      <c r="T1904" t="str">
        <f>VLOOKUP(H1904,'[2]Base JI SMP'!$C:$J,8,FALSE)</f>
        <v>Individual</v>
      </c>
      <c r="U1904" t="s">
        <v>135</v>
      </c>
      <c r="V1904" t="s">
        <v>135</v>
      </c>
      <c r="W1904" t="s">
        <v>135</v>
      </c>
      <c r="X1904" t="s">
        <v>135</v>
      </c>
      <c r="Y1904" t="s">
        <v>188</v>
      </c>
      <c r="Z1904" t="s">
        <v>189</v>
      </c>
      <c r="AA1904" t="s">
        <v>166</v>
      </c>
      <c r="AG1904" t="s">
        <v>1049</v>
      </c>
      <c r="AH1904" t="s">
        <v>129</v>
      </c>
      <c r="AI1904" t="s">
        <v>19812</v>
      </c>
      <c r="AJ1904" t="s">
        <v>129</v>
      </c>
      <c r="AL1904" t="s">
        <v>129</v>
      </c>
      <c r="AN1904" t="s">
        <v>141</v>
      </c>
      <c r="AO1904" t="s">
        <v>19813</v>
      </c>
      <c r="AP1904" t="s">
        <v>129</v>
      </c>
      <c r="AQ1904" t="s">
        <v>141</v>
      </c>
      <c r="AR1904" t="s">
        <v>19814</v>
      </c>
      <c r="AS1904" t="s">
        <v>349</v>
      </c>
      <c r="AT1904" t="s">
        <v>143</v>
      </c>
      <c r="AU1904" t="s">
        <v>144</v>
      </c>
      <c r="CZ1904" t="s">
        <v>209</v>
      </c>
      <c r="DB1904" t="s">
        <v>210</v>
      </c>
      <c r="DC1904" t="s">
        <v>146</v>
      </c>
      <c r="DD1904" t="s">
        <v>19696</v>
      </c>
      <c r="DE1904" t="s">
        <v>19815</v>
      </c>
      <c r="DF1904" t="s">
        <v>399</v>
      </c>
      <c r="DG1904" t="s">
        <v>399</v>
      </c>
      <c r="DI1904" t="s">
        <v>196</v>
      </c>
      <c r="DJ1904" t="s">
        <v>141</v>
      </c>
      <c r="DK1904" t="s">
        <v>129</v>
      </c>
      <c r="DL1904" t="s">
        <v>141</v>
      </c>
      <c r="DM1904" t="s">
        <v>141</v>
      </c>
      <c r="DN1904" t="s">
        <v>141</v>
      </c>
      <c r="DO1904" t="s">
        <v>141</v>
      </c>
      <c r="DQ1904" t="s">
        <v>225</v>
      </c>
      <c r="DS1904" t="s">
        <v>19816</v>
      </c>
      <c r="DV1904" t="str">
        <f>VLOOKUP(H1904,'[3]Merge Gagner assez d''argent'!$A:$B,2,FALSE)</f>
        <v>Partiellement</v>
      </c>
      <c r="DX1904" t="s">
        <v>141</v>
      </c>
      <c r="DZ1904" t="s">
        <v>141</v>
      </c>
      <c r="EB1904" t="s">
        <v>686</v>
      </c>
      <c r="ED1904" t="s">
        <v>686</v>
      </c>
      <c r="EF1904" t="s">
        <v>129</v>
      </c>
      <c r="EG1904" t="s">
        <v>19817</v>
      </c>
      <c r="EH1904" t="s">
        <v>468</v>
      </c>
      <c r="EI1904" t="s">
        <v>156</v>
      </c>
      <c r="EJ1904" t="s">
        <v>157</v>
      </c>
      <c r="EK1904" t="s">
        <v>181</v>
      </c>
      <c r="EM1904" t="s">
        <v>811</v>
      </c>
      <c r="EN1904" t="s">
        <v>129</v>
      </c>
      <c r="EO1904" t="s">
        <v>129</v>
      </c>
      <c r="EP1904" t="s">
        <v>141</v>
      </c>
      <c r="EQ1904" t="s">
        <v>141</v>
      </c>
      <c r="ER1904" t="s">
        <v>141</v>
      </c>
      <c r="ES1904" t="s">
        <v>141</v>
      </c>
      <c r="ET1904" t="s">
        <v>141</v>
      </c>
      <c r="EU1904" t="s">
        <v>19818</v>
      </c>
      <c r="EV1904" t="s">
        <v>19819</v>
      </c>
    </row>
    <row r="1905" spans="1:154" hidden="1" x14ac:dyDescent="0.35">
      <c r="A1905" t="s">
        <v>19820</v>
      </c>
      <c r="B1905" t="s">
        <v>19821</v>
      </c>
      <c r="D1905" t="s">
        <v>13944</v>
      </c>
      <c r="E1905" t="s">
        <v>129</v>
      </c>
      <c r="F1905" t="s">
        <v>13006</v>
      </c>
      <c r="G1905" t="s">
        <v>19822</v>
      </c>
      <c r="H1905" t="s">
        <v>19822</v>
      </c>
      <c r="I1905" s="1">
        <v>44841</v>
      </c>
      <c r="J1905" t="s">
        <v>132</v>
      </c>
      <c r="P1905" t="s">
        <v>133</v>
      </c>
      <c r="R1905" t="s">
        <v>11945</v>
      </c>
      <c r="S1905" s="1">
        <f>VLOOKUP(H1905,'[1]Base JI SMP'!$C:$F,4,FALSE)</f>
        <v>44629</v>
      </c>
      <c r="T1905" t="str">
        <f>VLOOKUP(H1905,'[2]Base JI SMP'!$C:$J,8,FALSE)</f>
        <v>Individual</v>
      </c>
      <c r="U1905" t="s">
        <v>135</v>
      </c>
      <c r="V1905" t="s">
        <v>135</v>
      </c>
      <c r="W1905" t="s">
        <v>135</v>
      </c>
      <c r="X1905" t="s">
        <v>135</v>
      </c>
      <c r="Y1905" t="s">
        <v>136</v>
      </c>
      <c r="Z1905" t="s">
        <v>137</v>
      </c>
      <c r="AA1905" t="s">
        <v>348</v>
      </c>
      <c r="AG1905">
        <v>3</v>
      </c>
      <c r="AH1905" t="s">
        <v>141</v>
      </c>
      <c r="AJ1905" t="s">
        <v>129</v>
      </c>
      <c r="AL1905" t="s">
        <v>129</v>
      </c>
      <c r="AN1905" t="s">
        <v>129</v>
      </c>
      <c r="AP1905" t="s">
        <v>129</v>
      </c>
      <c r="AQ1905" t="s">
        <v>129</v>
      </c>
      <c r="AS1905" t="s">
        <v>247</v>
      </c>
      <c r="AT1905" t="s">
        <v>143</v>
      </c>
      <c r="AU1905" t="s">
        <v>144</v>
      </c>
      <c r="CZ1905" t="s">
        <v>171</v>
      </c>
      <c r="DA1905" t="s">
        <v>19823</v>
      </c>
      <c r="DB1905" t="s">
        <v>210</v>
      </c>
      <c r="DC1905" t="s">
        <v>146</v>
      </c>
      <c r="DD1905" t="s">
        <v>19823</v>
      </c>
      <c r="DE1905" t="s">
        <v>2923</v>
      </c>
      <c r="DF1905" t="s">
        <v>399</v>
      </c>
      <c r="DG1905" t="s">
        <v>399</v>
      </c>
      <c r="DI1905" t="s">
        <v>149</v>
      </c>
      <c r="DJ1905" t="s">
        <v>129</v>
      </c>
      <c r="DK1905" t="s">
        <v>141</v>
      </c>
      <c r="DL1905" t="s">
        <v>141</v>
      </c>
      <c r="DM1905" t="s">
        <v>141</v>
      </c>
      <c r="DN1905" t="s">
        <v>141</v>
      </c>
      <c r="DO1905" t="s">
        <v>141</v>
      </c>
      <c r="DQ1905" t="s">
        <v>150</v>
      </c>
      <c r="DS1905" t="s">
        <v>19824</v>
      </c>
      <c r="DV1905" t="str">
        <f>VLOOKUP(H1905,'[3]Merge Gagner assez d''argent'!$A:$B,2,FALSE)</f>
        <v>Partiellement</v>
      </c>
      <c r="DX1905" t="s">
        <v>141</v>
      </c>
      <c r="DZ1905" t="s">
        <v>141</v>
      </c>
      <c r="EB1905" t="s">
        <v>686</v>
      </c>
      <c r="EC1905" t="s">
        <v>12604</v>
      </c>
      <c r="ED1905" t="s">
        <v>686</v>
      </c>
      <c r="EF1905" t="s">
        <v>129</v>
      </c>
      <c r="EG1905" t="s">
        <v>19825</v>
      </c>
      <c r="EH1905" t="s">
        <v>141</v>
      </c>
      <c r="EI1905" t="s">
        <v>253</v>
      </c>
      <c r="EJ1905" t="s">
        <v>157</v>
      </c>
      <c r="EK1905" t="s">
        <v>158</v>
      </c>
      <c r="EM1905" t="s">
        <v>171</v>
      </c>
      <c r="EN1905" t="s">
        <v>141</v>
      </c>
      <c r="EO1905" t="s">
        <v>141</v>
      </c>
      <c r="EP1905" t="s">
        <v>141</v>
      </c>
      <c r="EQ1905" t="s">
        <v>141</v>
      </c>
      <c r="ER1905" t="s">
        <v>141</v>
      </c>
      <c r="ES1905" t="s">
        <v>141</v>
      </c>
      <c r="ET1905" t="s">
        <v>129</v>
      </c>
      <c r="EU1905" t="s">
        <v>12604</v>
      </c>
      <c r="EV1905" t="s">
        <v>19826</v>
      </c>
    </row>
    <row r="1906" spans="1:154" hidden="1" x14ac:dyDescent="0.35">
      <c r="A1906" t="s">
        <v>19827</v>
      </c>
      <c r="B1906" t="s">
        <v>19828</v>
      </c>
      <c r="D1906" t="s">
        <v>19065</v>
      </c>
      <c r="E1906" t="s">
        <v>129</v>
      </c>
      <c r="F1906" t="s">
        <v>1036</v>
      </c>
      <c r="G1906" t="s">
        <v>19829</v>
      </c>
      <c r="H1906" t="s">
        <v>19829</v>
      </c>
      <c r="I1906" s="1">
        <v>44845</v>
      </c>
      <c r="J1906" t="s">
        <v>132</v>
      </c>
      <c r="P1906" t="s">
        <v>11945</v>
      </c>
      <c r="R1906" t="s">
        <v>11945</v>
      </c>
      <c r="S1906" s="1">
        <f>VLOOKUP(H1906,'[1]Base JI SMP'!$C:$F,4,FALSE)</f>
        <v>44770</v>
      </c>
      <c r="T1906" t="str">
        <f>VLOOKUP(H1906,'[2]Base JI SMP'!$C:$J,8,FALSE)</f>
        <v>Individual</v>
      </c>
      <c r="U1906" t="str">
        <f>VLOOKUP(H1906,'[2]Base JI SMP'!$C:$M,11,FALSE)</f>
        <v>Business development/management training</v>
      </c>
      <c r="V1906" t="str">
        <f>VLOOKUP(H1906,'[2]Base JI SMP'!$C:$R,12,FALSE)</f>
        <v>Individual</v>
      </c>
      <c r="W1906" s="1">
        <f>VLOOKUP(H1906,'[1]Base JI SMP'!$C:$R,13,FALSE)</f>
        <v>44732</v>
      </c>
      <c r="X1906" s="1">
        <f>VLOOKUP(H1906,'[1]Base JI SMP'!$C:$P,14,FALSE)</f>
        <v>44737</v>
      </c>
      <c r="Y1906" t="s">
        <v>136</v>
      </c>
      <c r="Z1906" t="s">
        <v>137</v>
      </c>
      <c r="AA1906" t="s">
        <v>348</v>
      </c>
      <c r="AG1906" t="s">
        <v>167</v>
      </c>
      <c r="AH1906" t="s">
        <v>141</v>
      </c>
      <c r="AJ1906" t="s">
        <v>129</v>
      </c>
      <c r="AL1906" t="s">
        <v>129</v>
      </c>
      <c r="AN1906" t="s">
        <v>129</v>
      </c>
      <c r="AP1906" t="s">
        <v>129</v>
      </c>
      <c r="AQ1906" t="s">
        <v>129</v>
      </c>
      <c r="AS1906" t="s">
        <v>236</v>
      </c>
      <c r="AT1906" t="s">
        <v>143</v>
      </c>
      <c r="AU1906" t="s">
        <v>144</v>
      </c>
      <c r="CZ1906" t="s">
        <v>209</v>
      </c>
      <c r="DB1906" t="s">
        <v>210</v>
      </c>
      <c r="DC1906" t="s">
        <v>901</v>
      </c>
      <c r="DD1906" t="s">
        <v>19830</v>
      </c>
      <c r="DE1906" t="s">
        <v>1916</v>
      </c>
      <c r="DF1906" t="s">
        <v>399</v>
      </c>
      <c r="DG1906" t="s">
        <v>399</v>
      </c>
      <c r="DI1906" t="s">
        <v>149</v>
      </c>
      <c r="DJ1906" t="s">
        <v>129</v>
      </c>
      <c r="DK1906" t="s">
        <v>141</v>
      </c>
      <c r="DL1906" t="s">
        <v>141</v>
      </c>
      <c r="DM1906" t="s">
        <v>141</v>
      </c>
      <c r="DN1906" t="s">
        <v>141</v>
      </c>
      <c r="DO1906" t="s">
        <v>141</v>
      </c>
      <c r="DQ1906" t="s">
        <v>150</v>
      </c>
      <c r="DS1906" t="s">
        <v>19831</v>
      </c>
      <c r="DU1906" t="s">
        <v>198</v>
      </c>
      <c r="DV1906" t="str">
        <f>VLOOKUP(H1906,'[3]Merge Gagner assez d''argent'!$A:$B,2,FALSE)</f>
        <v>Oui</v>
      </c>
      <c r="DX1906" t="s">
        <v>129</v>
      </c>
      <c r="DY1906" t="s">
        <v>167</v>
      </c>
      <c r="DZ1906" t="s">
        <v>141</v>
      </c>
      <c r="EB1906" t="s">
        <v>141</v>
      </c>
      <c r="EC1906" t="s">
        <v>19832</v>
      </c>
      <c r="ED1906" t="s">
        <v>129</v>
      </c>
      <c r="EE1906" t="s">
        <v>19833</v>
      </c>
      <c r="EF1906" t="s">
        <v>129</v>
      </c>
      <c r="EG1906" t="s">
        <v>19834</v>
      </c>
      <c r="EH1906" t="s">
        <v>141</v>
      </c>
      <c r="EI1906" t="s">
        <v>214</v>
      </c>
      <c r="EJ1906" t="s">
        <v>157</v>
      </c>
      <c r="EK1906" t="s">
        <v>181</v>
      </c>
      <c r="EM1906" t="s">
        <v>689</v>
      </c>
      <c r="EN1906" t="s">
        <v>141</v>
      </c>
      <c r="EO1906" t="s">
        <v>141</v>
      </c>
      <c r="EP1906" t="s">
        <v>129</v>
      </c>
      <c r="EQ1906" t="s">
        <v>141</v>
      </c>
      <c r="ER1906" t="s">
        <v>129</v>
      </c>
      <c r="ES1906" t="s">
        <v>141</v>
      </c>
      <c r="ET1906" t="s">
        <v>141</v>
      </c>
      <c r="EU1906" t="s">
        <v>19835</v>
      </c>
      <c r="EV1906" t="s">
        <v>19836</v>
      </c>
    </row>
    <row r="1907" spans="1:154" hidden="1" x14ac:dyDescent="0.35">
      <c r="A1907" t="s">
        <v>19837</v>
      </c>
      <c r="B1907" t="s">
        <v>19838</v>
      </c>
      <c r="D1907" t="s">
        <v>19065</v>
      </c>
      <c r="E1907" t="s">
        <v>129</v>
      </c>
      <c r="F1907" t="s">
        <v>1036</v>
      </c>
      <c r="G1907" t="s">
        <v>19839</v>
      </c>
      <c r="H1907" t="s">
        <v>19839</v>
      </c>
      <c r="I1907" s="1">
        <v>44846</v>
      </c>
      <c r="J1907" t="s">
        <v>132</v>
      </c>
      <c r="P1907" t="s">
        <v>11945</v>
      </c>
      <c r="R1907" t="s">
        <v>11945</v>
      </c>
      <c r="S1907" s="1">
        <f>VLOOKUP(H1907,'[1]Base JI SMP'!$C:$F,4,FALSE)</f>
        <v>44763</v>
      </c>
      <c r="T1907" t="str">
        <f>VLOOKUP(H1907,'[2]Base JI SMP'!$C:$J,8,FALSE)</f>
        <v>Individual</v>
      </c>
      <c r="U1907" t="str">
        <f>VLOOKUP(H1907,'[2]Base JI SMP'!$C:$M,11,FALSE)</f>
        <v>Business development/management training</v>
      </c>
      <c r="V1907" t="str">
        <f>VLOOKUP(H1907,'[2]Base JI SMP'!$C:$R,12,FALSE)</f>
        <v>Individual</v>
      </c>
      <c r="W1907" s="1">
        <f>VLOOKUP(H1907,'[1]Base JI SMP'!$C:$R,13,FALSE)</f>
        <v>44732</v>
      </c>
      <c r="X1907" s="1">
        <f>VLOOKUP(H1907,'[1]Base JI SMP'!$C:$P,14,FALSE)</f>
        <v>44737</v>
      </c>
      <c r="Y1907" t="s">
        <v>136</v>
      </c>
      <c r="Z1907" t="s">
        <v>137</v>
      </c>
      <c r="AA1907" t="s">
        <v>348</v>
      </c>
      <c r="AG1907" t="s">
        <v>236</v>
      </c>
      <c r="AH1907" t="s">
        <v>141</v>
      </c>
      <c r="AJ1907" t="s">
        <v>129</v>
      </c>
      <c r="AL1907" t="s">
        <v>129</v>
      </c>
      <c r="AN1907" t="s">
        <v>129</v>
      </c>
      <c r="AP1907" t="s">
        <v>129</v>
      </c>
      <c r="AQ1907" t="s">
        <v>129</v>
      </c>
      <c r="AS1907" t="s">
        <v>236</v>
      </c>
      <c r="AT1907" t="s">
        <v>143</v>
      </c>
      <c r="AU1907" t="s">
        <v>144</v>
      </c>
      <c r="CZ1907" t="s">
        <v>209</v>
      </c>
      <c r="DB1907" t="s">
        <v>210</v>
      </c>
      <c r="DC1907" t="s">
        <v>901</v>
      </c>
      <c r="DD1907" t="s">
        <v>19840</v>
      </c>
      <c r="DE1907" t="s">
        <v>2166</v>
      </c>
      <c r="DF1907" t="s">
        <v>399</v>
      </c>
      <c r="DG1907" t="s">
        <v>399</v>
      </c>
      <c r="DI1907" t="s">
        <v>149</v>
      </c>
      <c r="DJ1907" t="s">
        <v>129</v>
      </c>
      <c r="DK1907" t="s">
        <v>141</v>
      </c>
      <c r="DL1907" t="s">
        <v>141</v>
      </c>
      <c r="DM1907" t="s">
        <v>141</v>
      </c>
      <c r="DN1907" t="s">
        <v>141</v>
      </c>
      <c r="DO1907" t="s">
        <v>141</v>
      </c>
      <c r="DQ1907" t="s">
        <v>225</v>
      </c>
      <c r="DS1907" t="s">
        <v>19841</v>
      </c>
      <c r="DU1907" t="s">
        <v>198</v>
      </c>
      <c r="DV1907" t="str">
        <f>VLOOKUP(H1907,'[3]Merge Gagner assez d''argent'!$A:$B,2,FALSE)</f>
        <v>Partiellement</v>
      </c>
      <c r="DX1907" t="s">
        <v>129</v>
      </c>
      <c r="DY1907" t="s">
        <v>167</v>
      </c>
      <c r="DZ1907" t="s">
        <v>141</v>
      </c>
      <c r="EB1907" t="s">
        <v>141</v>
      </c>
      <c r="EC1907" t="s">
        <v>19842</v>
      </c>
      <c r="ED1907" t="s">
        <v>129</v>
      </c>
      <c r="EE1907" t="s">
        <v>19843</v>
      </c>
      <c r="EF1907" t="s">
        <v>129</v>
      </c>
      <c r="EG1907" t="s">
        <v>19844</v>
      </c>
      <c r="EH1907" t="s">
        <v>141</v>
      </c>
      <c r="EI1907" t="s">
        <v>214</v>
      </c>
      <c r="EJ1907" t="s">
        <v>214</v>
      </c>
      <c r="EK1907" t="s">
        <v>181</v>
      </c>
      <c r="EM1907" t="s">
        <v>689</v>
      </c>
      <c r="EN1907" t="s">
        <v>141</v>
      </c>
      <c r="EO1907" t="s">
        <v>141</v>
      </c>
      <c r="EP1907" t="s">
        <v>129</v>
      </c>
      <c r="EQ1907" t="s">
        <v>141</v>
      </c>
      <c r="ER1907" t="s">
        <v>129</v>
      </c>
      <c r="ES1907" t="s">
        <v>141</v>
      </c>
      <c r="ET1907" t="s">
        <v>141</v>
      </c>
      <c r="EU1907" t="s">
        <v>19845</v>
      </c>
      <c r="EV1907" t="s">
        <v>19846</v>
      </c>
    </row>
    <row r="1908" spans="1:154" hidden="1" x14ac:dyDescent="0.35">
      <c r="A1908" t="s">
        <v>19847</v>
      </c>
      <c r="B1908" t="s">
        <v>19848</v>
      </c>
      <c r="D1908" t="s">
        <v>12104</v>
      </c>
      <c r="E1908" t="s">
        <v>129</v>
      </c>
      <c r="F1908" t="s">
        <v>130</v>
      </c>
      <c r="G1908" t="s">
        <v>19849</v>
      </c>
      <c r="H1908" t="s">
        <v>19849</v>
      </c>
      <c r="I1908" s="1">
        <v>44845</v>
      </c>
      <c r="J1908" t="s">
        <v>132</v>
      </c>
      <c r="P1908" t="s">
        <v>133</v>
      </c>
      <c r="R1908" t="s">
        <v>11945</v>
      </c>
      <c r="S1908" s="1">
        <f>VLOOKUP(H1908,'[1]Base JI SMP'!$C:$F,4,FALSE)</f>
        <v>44691</v>
      </c>
      <c r="T1908" t="str">
        <f>VLOOKUP(H1908,'[2]Base JI SMP'!$C:$J,8,FALSE)</f>
        <v>Individual</v>
      </c>
      <c r="U1908" t="s">
        <v>135</v>
      </c>
      <c r="V1908" t="s">
        <v>135</v>
      </c>
      <c r="W1908" t="s">
        <v>135</v>
      </c>
      <c r="X1908" t="s">
        <v>135</v>
      </c>
      <c r="Y1908" t="s">
        <v>136</v>
      </c>
      <c r="Z1908" t="s">
        <v>137</v>
      </c>
      <c r="AA1908" t="s">
        <v>138</v>
      </c>
      <c r="AB1908" t="s">
        <v>141</v>
      </c>
      <c r="AG1908">
        <v>3</v>
      </c>
      <c r="AH1908" t="s">
        <v>141</v>
      </c>
      <c r="AJ1908" t="s">
        <v>141</v>
      </c>
      <c r="AK1908" t="s">
        <v>19850</v>
      </c>
      <c r="AL1908" t="s">
        <v>129</v>
      </c>
      <c r="AN1908" t="s">
        <v>129</v>
      </c>
      <c r="AP1908" t="s">
        <v>129</v>
      </c>
      <c r="AQ1908" t="s">
        <v>129</v>
      </c>
      <c r="AS1908" t="s">
        <v>949</v>
      </c>
      <c r="AT1908" t="s">
        <v>143</v>
      </c>
      <c r="AU1908" t="s">
        <v>144</v>
      </c>
      <c r="CZ1908" t="s">
        <v>171</v>
      </c>
      <c r="DA1908" t="s">
        <v>19851</v>
      </c>
      <c r="DB1908" t="s">
        <v>210</v>
      </c>
      <c r="DC1908" t="s">
        <v>146</v>
      </c>
      <c r="DD1908" t="s">
        <v>19852</v>
      </c>
      <c r="DE1908" t="s">
        <v>19853</v>
      </c>
      <c r="DF1908" t="s">
        <v>141</v>
      </c>
      <c r="DI1908" t="s">
        <v>149</v>
      </c>
      <c r="DJ1908" t="s">
        <v>129</v>
      </c>
      <c r="DK1908" t="s">
        <v>141</v>
      </c>
      <c r="DL1908" t="s">
        <v>141</v>
      </c>
      <c r="DM1908" t="s">
        <v>141</v>
      </c>
      <c r="DN1908" t="s">
        <v>141</v>
      </c>
      <c r="DO1908" t="s">
        <v>141</v>
      </c>
      <c r="DQ1908" t="s">
        <v>171</v>
      </c>
      <c r="DR1908" t="s">
        <v>19854</v>
      </c>
      <c r="DS1908" t="s">
        <v>19855</v>
      </c>
      <c r="DV1908" t="str">
        <f>VLOOKUP(H1908,'[3]Merge Gagner assez d''argent'!$A:$B,2,FALSE)</f>
        <v>Non</v>
      </c>
      <c r="DW1908" t="s">
        <v>19856</v>
      </c>
      <c r="DX1908" t="s">
        <v>141</v>
      </c>
      <c r="DZ1908" t="s">
        <v>141</v>
      </c>
      <c r="EB1908" t="s">
        <v>141</v>
      </c>
      <c r="ED1908" t="s">
        <v>129</v>
      </c>
      <c r="EE1908" t="s">
        <v>19857</v>
      </c>
      <c r="EF1908" t="s">
        <v>129</v>
      </c>
      <c r="EG1908" t="s">
        <v>19858</v>
      </c>
      <c r="EH1908" t="s">
        <v>468</v>
      </c>
      <c r="EI1908" t="s">
        <v>156</v>
      </c>
      <c r="EJ1908" t="s">
        <v>157</v>
      </c>
      <c r="EK1908" t="s">
        <v>181</v>
      </c>
      <c r="EM1908" t="s">
        <v>2203</v>
      </c>
      <c r="EN1908" t="s">
        <v>141</v>
      </c>
      <c r="EO1908" t="s">
        <v>141</v>
      </c>
      <c r="EP1908" t="s">
        <v>141</v>
      </c>
      <c r="EQ1908" t="s">
        <v>129</v>
      </c>
      <c r="ER1908" t="s">
        <v>141</v>
      </c>
      <c r="ES1908" t="s">
        <v>141</v>
      </c>
      <c r="ET1908" t="s">
        <v>129</v>
      </c>
      <c r="EU1908" t="s">
        <v>19859</v>
      </c>
      <c r="EV1908" t="s">
        <v>2233</v>
      </c>
    </row>
    <row r="1909" spans="1:154" hidden="1" x14ac:dyDescent="0.35">
      <c r="A1909" t="s">
        <v>19860</v>
      </c>
      <c r="B1909" t="s">
        <v>19861</v>
      </c>
      <c r="D1909" t="s">
        <v>19065</v>
      </c>
      <c r="E1909" t="s">
        <v>129</v>
      </c>
      <c r="F1909" t="s">
        <v>1036</v>
      </c>
      <c r="G1909" t="s">
        <v>19862</v>
      </c>
      <c r="H1909" t="s">
        <v>19862</v>
      </c>
      <c r="I1909" s="1">
        <v>44846</v>
      </c>
      <c r="J1909" t="s">
        <v>132</v>
      </c>
      <c r="P1909" t="s">
        <v>11945</v>
      </c>
      <c r="R1909" t="s">
        <v>11945</v>
      </c>
      <c r="S1909" s="1">
        <f>VLOOKUP(H1909,'[1]Base JI SMP'!$C:$F,4,FALSE)</f>
        <v>44816</v>
      </c>
      <c r="T1909" t="str">
        <f>VLOOKUP(H1909,'[2]Base JI SMP'!$C:$J,8,FALSE)</f>
        <v>Individual</v>
      </c>
      <c r="U1909" t="str">
        <f>VLOOKUP(H1909,'[2]Base JI SMP'!$C:$M,11,FALSE)</f>
        <v>Business development/management training</v>
      </c>
      <c r="V1909" t="str">
        <f>VLOOKUP(H1909,'[2]Base JI SMP'!$C:$R,12,FALSE)</f>
        <v>Individual</v>
      </c>
      <c r="W1909" s="1">
        <f>VLOOKUP(H1909,'[1]Base JI SMP'!$C:$R,13,FALSE)</f>
        <v>44732</v>
      </c>
      <c r="X1909" s="1">
        <f>VLOOKUP(H1909,'[1]Base JI SMP'!$C:$P,14,FALSE)</f>
        <v>44737</v>
      </c>
      <c r="Y1909" t="s">
        <v>136</v>
      </c>
      <c r="Z1909" t="s">
        <v>137</v>
      </c>
      <c r="AA1909" t="s">
        <v>348</v>
      </c>
      <c r="AG1909" t="s">
        <v>167</v>
      </c>
      <c r="AH1909" t="s">
        <v>141</v>
      </c>
      <c r="AJ1909" t="s">
        <v>129</v>
      </c>
      <c r="AL1909" t="s">
        <v>129</v>
      </c>
      <c r="AN1909" t="s">
        <v>129</v>
      </c>
      <c r="AP1909" t="s">
        <v>129</v>
      </c>
      <c r="AQ1909" t="s">
        <v>129</v>
      </c>
      <c r="AS1909" t="s">
        <v>208</v>
      </c>
      <c r="AT1909" t="s">
        <v>143</v>
      </c>
      <c r="AU1909" t="s">
        <v>144</v>
      </c>
      <c r="CZ1909" t="s">
        <v>552</v>
      </c>
      <c r="DB1909" t="s">
        <v>552</v>
      </c>
      <c r="DC1909" t="s">
        <v>901</v>
      </c>
      <c r="DD1909" t="s">
        <v>19863</v>
      </c>
      <c r="DE1909" t="s">
        <v>2166</v>
      </c>
      <c r="DF1909" t="s">
        <v>399</v>
      </c>
      <c r="DG1909" t="s">
        <v>399</v>
      </c>
      <c r="DI1909" t="s">
        <v>149</v>
      </c>
      <c r="DJ1909" t="s">
        <v>129</v>
      </c>
      <c r="DK1909" t="s">
        <v>141</v>
      </c>
      <c r="DL1909" t="s">
        <v>141</v>
      </c>
      <c r="DM1909" t="s">
        <v>141</v>
      </c>
      <c r="DN1909" t="s">
        <v>141</v>
      </c>
      <c r="DO1909" t="s">
        <v>141</v>
      </c>
      <c r="DQ1909" t="s">
        <v>150</v>
      </c>
      <c r="DS1909" t="s">
        <v>19864</v>
      </c>
      <c r="DT1909" t="s">
        <v>19865</v>
      </c>
      <c r="DV1909" t="str">
        <f>VLOOKUP(H1909,'[3]Merge Gagner assez d''argent'!$A:$B,2,FALSE)</f>
        <v>Oui</v>
      </c>
      <c r="DX1909" t="s">
        <v>129</v>
      </c>
      <c r="DY1909" t="s">
        <v>167</v>
      </c>
      <c r="DZ1909" t="s">
        <v>153</v>
      </c>
      <c r="EA1909" t="s">
        <v>19866</v>
      </c>
      <c r="EB1909" t="s">
        <v>141</v>
      </c>
      <c r="EC1909" t="s">
        <v>19867</v>
      </c>
      <c r="ED1909" t="s">
        <v>129</v>
      </c>
      <c r="EE1909" t="s">
        <v>19322</v>
      </c>
      <c r="EF1909" t="s">
        <v>129</v>
      </c>
      <c r="EH1909" t="s">
        <v>141</v>
      </c>
      <c r="EI1909" t="s">
        <v>214</v>
      </c>
      <c r="EJ1909" t="s">
        <v>157</v>
      </c>
      <c r="EK1909" t="s">
        <v>181</v>
      </c>
      <c r="EM1909" t="s">
        <v>3445</v>
      </c>
      <c r="EN1909" t="s">
        <v>129</v>
      </c>
      <c r="EO1909" t="s">
        <v>129</v>
      </c>
      <c r="EP1909" t="s">
        <v>129</v>
      </c>
      <c r="EQ1909" t="s">
        <v>129</v>
      </c>
      <c r="ER1909" t="s">
        <v>129</v>
      </c>
      <c r="ES1909" t="s">
        <v>129</v>
      </c>
      <c r="ET1909" t="s">
        <v>141</v>
      </c>
      <c r="EU1909" t="s">
        <v>19868</v>
      </c>
      <c r="EV1909" t="s">
        <v>19641</v>
      </c>
    </row>
    <row r="1910" spans="1:154" hidden="1" x14ac:dyDescent="0.35">
      <c r="A1910" t="s">
        <v>19869</v>
      </c>
      <c r="B1910" t="s">
        <v>19870</v>
      </c>
      <c r="D1910" t="s">
        <v>12128</v>
      </c>
      <c r="E1910" t="s">
        <v>129</v>
      </c>
      <c r="F1910" t="s">
        <v>130</v>
      </c>
      <c r="G1910" t="s">
        <v>16478</v>
      </c>
      <c r="H1910" s="2"/>
      <c r="I1910" s="1">
        <v>44767</v>
      </c>
      <c r="J1910" t="s">
        <v>132</v>
      </c>
      <c r="P1910" t="s">
        <v>133</v>
      </c>
      <c r="R1910" t="s">
        <v>11945</v>
      </c>
      <c r="S1910" s="1" t="e">
        <f>VLOOKUP(H1910,'[1]Base JI SMP'!$C:$F,4,FALSE)</f>
        <v>#N/A</v>
      </c>
      <c r="T1910" t="e">
        <f>VLOOKUP(H1910,'[2]Base JI SMP'!$C:$J,8,FALSE)</f>
        <v>#N/A</v>
      </c>
      <c r="U1910" t="s">
        <v>135</v>
      </c>
      <c r="V1910" t="s">
        <v>135</v>
      </c>
      <c r="W1910" t="s">
        <v>135</v>
      </c>
      <c r="X1910" t="s">
        <v>135</v>
      </c>
      <c r="Y1910" t="s">
        <v>136</v>
      </c>
      <c r="Z1910" t="s">
        <v>137</v>
      </c>
      <c r="AA1910" t="s">
        <v>138</v>
      </c>
      <c r="AB1910" t="s">
        <v>129</v>
      </c>
      <c r="AC1910" t="s">
        <v>139</v>
      </c>
      <c r="AD1910" t="s">
        <v>140</v>
      </c>
      <c r="AE1910" t="s">
        <v>19871</v>
      </c>
      <c r="AG1910" t="s">
        <v>190</v>
      </c>
      <c r="AH1910" t="s">
        <v>141</v>
      </c>
      <c r="AJ1910" t="s">
        <v>129</v>
      </c>
      <c r="AL1910" t="s">
        <v>129</v>
      </c>
      <c r="AN1910" t="s">
        <v>129</v>
      </c>
      <c r="AP1910" t="s">
        <v>129</v>
      </c>
      <c r="AQ1910" t="s">
        <v>141</v>
      </c>
      <c r="AR1910" t="s">
        <v>19872</v>
      </c>
      <c r="AS1910" t="s">
        <v>208</v>
      </c>
      <c r="AT1910" t="s">
        <v>143</v>
      </c>
      <c r="AU1910" t="s">
        <v>144</v>
      </c>
      <c r="CZ1910" t="s">
        <v>209</v>
      </c>
      <c r="DB1910" t="s">
        <v>210</v>
      </c>
      <c r="DC1910" t="s">
        <v>146</v>
      </c>
      <c r="DD1910" t="s">
        <v>19873</v>
      </c>
      <c r="DE1910" t="s">
        <v>148</v>
      </c>
      <c r="DF1910" t="s">
        <v>141</v>
      </c>
      <c r="DI1910" t="s">
        <v>196</v>
      </c>
      <c r="DJ1910" t="s">
        <v>141</v>
      </c>
      <c r="DK1910" t="s">
        <v>129</v>
      </c>
      <c r="DL1910" t="s">
        <v>141</v>
      </c>
      <c r="DM1910" t="s">
        <v>141</v>
      </c>
      <c r="DN1910" t="s">
        <v>141</v>
      </c>
      <c r="DO1910" t="s">
        <v>141</v>
      </c>
      <c r="DQ1910" t="s">
        <v>150</v>
      </c>
      <c r="DS1910" t="s">
        <v>19874</v>
      </c>
      <c r="DV1910" t="e">
        <f>VLOOKUP(H1910,'[3]Merge Gagner assez d''argent'!$A:$B,2,FALSE)</f>
        <v>#N/A</v>
      </c>
      <c r="DX1910" t="s">
        <v>141</v>
      </c>
      <c r="DZ1910" t="s">
        <v>141</v>
      </c>
      <c r="EB1910" t="s">
        <v>141</v>
      </c>
      <c r="ED1910" t="s">
        <v>129</v>
      </c>
      <c r="EE1910" t="s">
        <v>2395</v>
      </c>
      <c r="EF1910" t="s">
        <v>129</v>
      </c>
      <c r="EG1910" t="s">
        <v>19875</v>
      </c>
      <c r="EH1910" t="s">
        <v>141</v>
      </c>
      <c r="EI1910" t="s">
        <v>156</v>
      </c>
      <c r="EJ1910" t="s">
        <v>157</v>
      </c>
      <c r="EK1910" t="s">
        <v>181</v>
      </c>
      <c r="EM1910" t="s">
        <v>171</v>
      </c>
      <c r="EN1910" t="s">
        <v>141</v>
      </c>
      <c r="EO1910" t="s">
        <v>141</v>
      </c>
      <c r="EP1910" t="s">
        <v>141</v>
      </c>
      <c r="EQ1910" t="s">
        <v>141</v>
      </c>
      <c r="ER1910" t="s">
        <v>141</v>
      </c>
      <c r="ES1910" t="s">
        <v>141</v>
      </c>
      <c r="ET1910" t="s">
        <v>129</v>
      </c>
      <c r="EU1910" t="s">
        <v>19876</v>
      </c>
      <c r="EV1910" t="s">
        <v>19877</v>
      </c>
    </row>
    <row r="1911" spans="1:154" hidden="1" x14ac:dyDescent="0.35">
      <c r="A1911" t="s">
        <v>19878</v>
      </c>
      <c r="B1911" t="s">
        <v>19879</v>
      </c>
      <c r="D1911" t="s">
        <v>12435</v>
      </c>
      <c r="E1911" t="s">
        <v>129</v>
      </c>
      <c r="F1911" t="s">
        <v>130</v>
      </c>
      <c r="G1911" t="s">
        <v>19880</v>
      </c>
      <c r="H1911" t="s">
        <v>19880</v>
      </c>
      <c r="I1911" s="1">
        <v>44846</v>
      </c>
      <c r="J1911" t="s">
        <v>132</v>
      </c>
      <c r="P1911" t="s">
        <v>11945</v>
      </c>
      <c r="R1911" t="s">
        <v>11945</v>
      </c>
      <c r="S1911" s="1">
        <f>VLOOKUP(H1911,'[1]Base JI SMP'!$C:$F,4,FALSE)</f>
        <v>44765</v>
      </c>
      <c r="T1911" t="str">
        <f>VLOOKUP(H1911,'[2]Base JI SMP'!$C:$J,8,FALSE)</f>
        <v>Individual</v>
      </c>
      <c r="U1911" t="s">
        <v>135</v>
      </c>
      <c r="V1911" t="s">
        <v>135</v>
      </c>
      <c r="W1911" t="s">
        <v>135</v>
      </c>
      <c r="X1911" t="s">
        <v>135</v>
      </c>
      <c r="Y1911" t="s">
        <v>136</v>
      </c>
      <c r="Z1911" t="s">
        <v>137</v>
      </c>
      <c r="AA1911" t="s">
        <v>138</v>
      </c>
      <c r="AB1911" t="s">
        <v>141</v>
      </c>
      <c r="AG1911" t="s">
        <v>320</v>
      </c>
      <c r="AH1911" t="s">
        <v>141</v>
      </c>
      <c r="AJ1911" t="s">
        <v>129</v>
      </c>
      <c r="AL1911" t="s">
        <v>129</v>
      </c>
      <c r="AN1911" t="s">
        <v>129</v>
      </c>
      <c r="AP1911" t="s">
        <v>129</v>
      </c>
      <c r="AQ1911" t="s">
        <v>129</v>
      </c>
      <c r="AS1911" t="s">
        <v>349</v>
      </c>
      <c r="AT1911" t="s">
        <v>143</v>
      </c>
      <c r="AU1911" t="s">
        <v>144</v>
      </c>
      <c r="CZ1911" t="s">
        <v>145</v>
      </c>
      <c r="DB1911" t="s">
        <v>145</v>
      </c>
      <c r="DC1911" t="s">
        <v>146</v>
      </c>
      <c r="DD1911" t="s">
        <v>19881</v>
      </c>
      <c r="DE1911" t="s">
        <v>148</v>
      </c>
      <c r="DF1911" t="s">
        <v>141</v>
      </c>
      <c r="DI1911" t="s">
        <v>149</v>
      </c>
      <c r="DJ1911" t="s">
        <v>129</v>
      </c>
      <c r="DK1911" t="s">
        <v>141</v>
      </c>
      <c r="DL1911" t="s">
        <v>141</v>
      </c>
      <c r="DM1911" t="s">
        <v>141</v>
      </c>
      <c r="DN1911" t="s">
        <v>141</v>
      </c>
      <c r="DO1911" t="s">
        <v>141</v>
      </c>
      <c r="DQ1911" t="s">
        <v>225</v>
      </c>
      <c r="DS1911" t="s">
        <v>19882</v>
      </c>
      <c r="DU1911" t="s">
        <v>953</v>
      </c>
      <c r="DV1911" t="str">
        <f>VLOOKUP(H1911,'[3]Merge Gagner assez d''argent'!$A:$B,2,FALSE)</f>
        <v>Non</v>
      </c>
      <c r="DW1911" t="s">
        <v>13069</v>
      </c>
      <c r="DX1911" t="s">
        <v>141</v>
      </c>
      <c r="DZ1911" t="s">
        <v>141</v>
      </c>
      <c r="EB1911" t="s">
        <v>141</v>
      </c>
      <c r="EC1911" t="s">
        <v>12604</v>
      </c>
      <c r="ED1911" t="s">
        <v>141</v>
      </c>
      <c r="EF1911" t="s">
        <v>129</v>
      </c>
      <c r="EG1911" t="s">
        <v>19883</v>
      </c>
      <c r="EH1911" t="s">
        <v>141</v>
      </c>
      <c r="EI1911" t="s">
        <v>157</v>
      </c>
      <c r="EJ1911" t="s">
        <v>157</v>
      </c>
      <c r="EK1911" t="s">
        <v>158</v>
      </c>
      <c r="EM1911" t="s">
        <v>1579</v>
      </c>
      <c r="EN1911" t="s">
        <v>141</v>
      </c>
      <c r="EO1911" t="s">
        <v>141</v>
      </c>
      <c r="EP1911" t="s">
        <v>141</v>
      </c>
      <c r="EQ1911" t="s">
        <v>129</v>
      </c>
      <c r="ER1911" t="s">
        <v>141</v>
      </c>
      <c r="ES1911" t="s">
        <v>141</v>
      </c>
      <c r="ET1911" t="s">
        <v>141</v>
      </c>
      <c r="EU1911" t="s">
        <v>19884</v>
      </c>
      <c r="EV1911" t="s">
        <v>19885</v>
      </c>
    </row>
    <row r="1912" spans="1:154" hidden="1" x14ac:dyDescent="0.35">
      <c r="A1912" t="s">
        <v>19860</v>
      </c>
      <c r="B1912" t="s">
        <v>19886</v>
      </c>
      <c r="D1912" t="s">
        <v>19065</v>
      </c>
      <c r="E1912" t="s">
        <v>129</v>
      </c>
      <c r="F1912" t="s">
        <v>1036</v>
      </c>
      <c r="G1912" t="s">
        <v>19887</v>
      </c>
      <c r="H1912" t="s">
        <v>19887</v>
      </c>
      <c r="I1912" s="1">
        <v>44846</v>
      </c>
      <c r="J1912" t="s">
        <v>132</v>
      </c>
      <c r="P1912" t="s">
        <v>11945</v>
      </c>
      <c r="R1912" t="s">
        <v>11945</v>
      </c>
      <c r="S1912" s="1">
        <f>VLOOKUP(H1912,'[1]Base JI SMP'!$C:$F,4,FALSE)</f>
        <v>44763</v>
      </c>
      <c r="T1912" t="str">
        <f>VLOOKUP(H1912,'[2]Base JI SMP'!$C:$J,8,FALSE)</f>
        <v>Individual</v>
      </c>
      <c r="U1912" t="str">
        <f>VLOOKUP(H1912,'[2]Base JI SMP'!$C:$M,11,FALSE)</f>
        <v>Business development/management training</v>
      </c>
      <c r="V1912" t="str">
        <f>VLOOKUP(H1912,'[2]Base JI SMP'!$C:$R,12,FALSE)</f>
        <v>Individual</v>
      </c>
      <c r="W1912" s="1">
        <f>VLOOKUP(H1912,'[1]Base JI SMP'!$C:$R,13,FALSE)</f>
        <v>44732</v>
      </c>
      <c r="X1912" s="1">
        <f>VLOOKUP(H1912,'[1]Base JI SMP'!$C:$P,14,FALSE)</f>
        <v>44737</v>
      </c>
      <c r="Y1912" t="s">
        <v>136</v>
      </c>
      <c r="Z1912" t="s">
        <v>137</v>
      </c>
      <c r="AA1912" t="s">
        <v>348</v>
      </c>
      <c r="AG1912">
        <v>3</v>
      </c>
      <c r="AH1912" t="s">
        <v>141</v>
      </c>
      <c r="AJ1912" t="s">
        <v>141</v>
      </c>
      <c r="AK1912" t="s">
        <v>19888</v>
      </c>
      <c r="AL1912" t="s">
        <v>129</v>
      </c>
      <c r="AN1912" t="s">
        <v>129</v>
      </c>
      <c r="AP1912" t="s">
        <v>129</v>
      </c>
      <c r="AQ1912" t="s">
        <v>129</v>
      </c>
      <c r="AS1912" t="s">
        <v>208</v>
      </c>
      <c r="AT1912" t="s">
        <v>143</v>
      </c>
      <c r="AU1912" t="s">
        <v>144</v>
      </c>
      <c r="CZ1912" t="s">
        <v>209</v>
      </c>
      <c r="DB1912" t="s">
        <v>210</v>
      </c>
      <c r="DC1912" t="s">
        <v>901</v>
      </c>
      <c r="DD1912" t="s">
        <v>19889</v>
      </c>
      <c r="DE1912" t="s">
        <v>2166</v>
      </c>
      <c r="DF1912" t="s">
        <v>399</v>
      </c>
      <c r="DG1912" t="s">
        <v>399</v>
      </c>
      <c r="DI1912" t="s">
        <v>149</v>
      </c>
      <c r="DJ1912" t="s">
        <v>129</v>
      </c>
      <c r="DK1912" t="s">
        <v>141</v>
      </c>
      <c r="DL1912" t="s">
        <v>141</v>
      </c>
      <c r="DM1912" t="s">
        <v>141</v>
      </c>
      <c r="DN1912" t="s">
        <v>141</v>
      </c>
      <c r="DO1912" t="s">
        <v>141</v>
      </c>
      <c r="DQ1912" t="s">
        <v>225</v>
      </c>
      <c r="DS1912" t="s">
        <v>19890</v>
      </c>
      <c r="DU1912" t="s">
        <v>198</v>
      </c>
      <c r="DV1912" t="str">
        <f>VLOOKUP(H1912,'[3]Merge Gagner assez d''argent'!$A:$B,2,FALSE)</f>
        <v>Partiellement</v>
      </c>
      <c r="DX1912" t="s">
        <v>129</v>
      </c>
      <c r="DY1912" t="s">
        <v>167</v>
      </c>
      <c r="DZ1912" t="s">
        <v>141</v>
      </c>
      <c r="EB1912" t="s">
        <v>141</v>
      </c>
      <c r="EC1912" t="s">
        <v>19891</v>
      </c>
      <c r="ED1912" t="s">
        <v>129</v>
      </c>
      <c r="EE1912" t="s">
        <v>19892</v>
      </c>
      <c r="EF1912" t="s">
        <v>129</v>
      </c>
      <c r="EG1912" t="s">
        <v>19893</v>
      </c>
      <c r="EH1912" t="s">
        <v>141</v>
      </c>
      <c r="EI1912" t="s">
        <v>156</v>
      </c>
      <c r="EJ1912" t="s">
        <v>157</v>
      </c>
      <c r="EK1912" t="s">
        <v>181</v>
      </c>
      <c r="EM1912" t="s">
        <v>15535</v>
      </c>
      <c r="EN1912" t="s">
        <v>129</v>
      </c>
      <c r="EO1912" t="s">
        <v>129</v>
      </c>
      <c r="EP1912" t="s">
        <v>129</v>
      </c>
      <c r="EQ1912" t="s">
        <v>141</v>
      </c>
      <c r="ER1912" t="s">
        <v>129</v>
      </c>
      <c r="ES1912" t="s">
        <v>129</v>
      </c>
      <c r="ET1912" t="s">
        <v>141</v>
      </c>
      <c r="EU1912" t="s">
        <v>19894</v>
      </c>
      <c r="EV1912" t="s">
        <v>19895</v>
      </c>
    </row>
    <row r="1913" spans="1:154" hidden="1" x14ac:dyDescent="0.35">
      <c r="A1913" t="s">
        <v>19896</v>
      </c>
      <c r="B1913" t="s">
        <v>19897</v>
      </c>
      <c r="D1913" t="s">
        <v>19065</v>
      </c>
      <c r="E1913" t="s">
        <v>129</v>
      </c>
      <c r="F1913" t="s">
        <v>1036</v>
      </c>
      <c r="G1913" t="s">
        <v>19898</v>
      </c>
      <c r="H1913" t="s">
        <v>19898</v>
      </c>
      <c r="I1913" s="1">
        <v>44846</v>
      </c>
      <c r="J1913" t="s">
        <v>132</v>
      </c>
      <c r="P1913" t="s">
        <v>11945</v>
      </c>
      <c r="R1913" t="s">
        <v>11945</v>
      </c>
      <c r="S1913" s="1">
        <f>VLOOKUP(H1913,'[1]Base JI SMP'!$C:$F,4,FALSE)</f>
        <v>44763</v>
      </c>
      <c r="T1913" t="str">
        <f>VLOOKUP(H1913,'[2]Base JI SMP'!$C:$J,8,FALSE)</f>
        <v>Individual</v>
      </c>
      <c r="U1913" t="str">
        <f>VLOOKUP(H1913,'[2]Base JI SMP'!$C:$M,11,FALSE)</f>
        <v>Business development/management training</v>
      </c>
      <c r="V1913" t="str">
        <f>VLOOKUP(H1913,'[2]Base JI SMP'!$C:$R,12,FALSE)</f>
        <v>Individual</v>
      </c>
      <c r="W1913" s="1">
        <f>VLOOKUP(H1913,'[1]Base JI SMP'!$C:$R,13,FALSE)</f>
        <v>44732</v>
      </c>
      <c r="X1913" s="1">
        <f>VLOOKUP(H1913,'[1]Base JI SMP'!$C:$P,14,FALSE)</f>
        <v>44737</v>
      </c>
      <c r="Y1913" t="s">
        <v>136</v>
      </c>
      <c r="Z1913" t="s">
        <v>137</v>
      </c>
      <c r="AA1913" t="s">
        <v>348</v>
      </c>
      <c r="AG1913" t="s">
        <v>167</v>
      </c>
      <c r="AH1913" t="s">
        <v>141</v>
      </c>
      <c r="AJ1913" t="s">
        <v>129</v>
      </c>
      <c r="AL1913" t="s">
        <v>129</v>
      </c>
      <c r="AN1913" t="s">
        <v>129</v>
      </c>
      <c r="AP1913" t="s">
        <v>129</v>
      </c>
      <c r="AQ1913" t="s">
        <v>129</v>
      </c>
      <c r="AS1913" t="s">
        <v>236</v>
      </c>
      <c r="AT1913" t="s">
        <v>143</v>
      </c>
      <c r="AU1913" t="s">
        <v>144</v>
      </c>
      <c r="CZ1913" t="s">
        <v>209</v>
      </c>
      <c r="DB1913" t="s">
        <v>210</v>
      </c>
      <c r="DC1913" t="s">
        <v>146</v>
      </c>
      <c r="DD1913" t="s">
        <v>19899</v>
      </c>
      <c r="DE1913" t="s">
        <v>3653</v>
      </c>
      <c r="DF1913" t="s">
        <v>399</v>
      </c>
      <c r="DG1913" t="s">
        <v>399</v>
      </c>
      <c r="DI1913" t="s">
        <v>149</v>
      </c>
      <c r="DJ1913" t="s">
        <v>129</v>
      </c>
      <c r="DK1913" t="s">
        <v>141</v>
      </c>
      <c r="DL1913" t="s">
        <v>141</v>
      </c>
      <c r="DM1913" t="s">
        <v>141</v>
      </c>
      <c r="DN1913" t="s">
        <v>141</v>
      </c>
      <c r="DO1913" t="s">
        <v>141</v>
      </c>
      <c r="DQ1913" t="s">
        <v>150</v>
      </c>
      <c r="DS1913" t="s">
        <v>19900</v>
      </c>
      <c r="DT1913" t="s">
        <v>19901</v>
      </c>
      <c r="DV1913" t="str">
        <f>VLOOKUP(H1913,'[3]Merge Gagner assez d''argent'!$A:$B,2,FALSE)</f>
        <v>Non</v>
      </c>
      <c r="DW1913" t="s">
        <v>19902</v>
      </c>
      <c r="DX1913" t="s">
        <v>141</v>
      </c>
      <c r="DZ1913" t="s">
        <v>141</v>
      </c>
      <c r="EB1913" t="s">
        <v>141</v>
      </c>
      <c r="EC1913" t="s">
        <v>19903</v>
      </c>
      <c r="ED1913" t="s">
        <v>129</v>
      </c>
      <c r="EE1913" t="s">
        <v>19892</v>
      </c>
      <c r="EF1913" t="s">
        <v>129</v>
      </c>
      <c r="EG1913" t="s">
        <v>19904</v>
      </c>
      <c r="EH1913" t="s">
        <v>141</v>
      </c>
      <c r="EI1913" t="s">
        <v>156</v>
      </c>
      <c r="EJ1913" t="s">
        <v>157</v>
      </c>
      <c r="EK1913" t="s">
        <v>181</v>
      </c>
      <c r="EM1913" t="s">
        <v>689</v>
      </c>
      <c r="EN1913" t="s">
        <v>141</v>
      </c>
      <c r="EO1913" t="s">
        <v>141</v>
      </c>
      <c r="EP1913" t="s">
        <v>129</v>
      </c>
      <c r="EQ1913" t="s">
        <v>141</v>
      </c>
      <c r="ER1913" t="s">
        <v>129</v>
      </c>
      <c r="ES1913" t="s">
        <v>141</v>
      </c>
      <c r="ET1913" t="s">
        <v>141</v>
      </c>
      <c r="EU1913" t="s">
        <v>19905</v>
      </c>
      <c r="EV1913" t="s">
        <v>19906</v>
      </c>
    </row>
    <row r="1914" spans="1:154" hidden="1" x14ac:dyDescent="0.35">
      <c r="A1914" t="s">
        <v>19907</v>
      </c>
      <c r="B1914" t="s">
        <v>19908</v>
      </c>
      <c r="D1914" t="s">
        <v>19065</v>
      </c>
      <c r="E1914" t="s">
        <v>129</v>
      </c>
      <c r="F1914" t="s">
        <v>1036</v>
      </c>
      <c r="G1914" t="s">
        <v>19909</v>
      </c>
      <c r="H1914" t="s">
        <v>19909</v>
      </c>
      <c r="I1914" s="1">
        <v>44846</v>
      </c>
      <c r="J1914" t="s">
        <v>132</v>
      </c>
      <c r="P1914" t="s">
        <v>11945</v>
      </c>
      <c r="R1914" t="s">
        <v>11945</v>
      </c>
      <c r="S1914" s="1">
        <f>VLOOKUP(H1914,'[1]Base JI SMP'!$C:$F,4,FALSE)</f>
        <v>44749</v>
      </c>
      <c r="T1914" t="str">
        <f>VLOOKUP(H1914,'[2]Base JI SMP'!$C:$J,8,FALSE)</f>
        <v>Individual</v>
      </c>
      <c r="U1914" t="str">
        <f>VLOOKUP(H1914,'[2]Base JI SMP'!$C:$M,11,FALSE)</f>
        <v>Business development/management training</v>
      </c>
      <c r="V1914" t="str">
        <f>VLOOKUP(H1914,'[2]Base JI SMP'!$C:$R,12,FALSE)</f>
        <v>Individual</v>
      </c>
      <c r="W1914" s="1">
        <f>VLOOKUP(H1914,'[1]Base JI SMP'!$C:$R,13,FALSE)</f>
        <v>44732</v>
      </c>
      <c r="X1914" s="1">
        <f>VLOOKUP(H1914,'[1]Base JI SMP'!$C:$P,14,FALSE)</f>
        <v>44737</v>
      </c>
      <c r="Y1914" t="s">
        <v>136</v>
      </c>
      <c r="Z1914" t="s">
        <v>137</v>
      </c>
      <c r="AA1914" t="s">
        <v>348</v>
      </c>
      <c r="AG1914" t="s">
        <v>320</v>
      </c>
      <c r="AH1914" t="s">
        <v>141</v>
      </c>
      <c r="AJ1914" t="s">
        <v>129</v>
      </c>
      <c r="AL1914" t="s">
        <v>129</v>
      </c>
      <c r="AN1914" t="s">
        <v>129</v>
      </c>
      <c r="AP1914" t="s">
        <v>129</v>
      </c>
      <c r="AQ1914" t="s">
        <v>129</v>
      </c>
      <c r="AS1914" t="s">
        <v>262</v>
      </c>
      <c r="AT1914" t="s">
        <v>143</v>
      </c>
      <c r="AU1914" t="s">
        <v>144</v>
      </c>
      <c r="CZ1914" t="s">
        <v>209</v>
      </c>
      <c r="DB1914" t="s">
        <v>210</v>
      </c>
      <c r="DC1914" t="s">
        <v>901</v>
      </c>
      <c r="DD1914" t="s">
        <v>19910</v>
      </c>
      <c r="DE1914" t="s">
        <v>958</v>
      </c>
      <c r="DF1914" t="s">
        <v>399</v>
      </c>
      <c r="DG1914" t="s">
        <v>399</v>
      </c>
      <c r="DI1914" t="s">
        <v>149</v>
      </c>
      <c r="DJ1914" t="s">
        <v>129</v>
      </c>
      <c r="DK1914" t="s">
        <v>141</v>
      </c>
      <c r="DL1914" t="s">
        <v>141</v>
      </c>
      <c r="DM1914" t="s">
        <v>141</v>
      </c>
      <c r="DN1914" t="s">
        <v>141</v>
      </c>
      <c r="DO1914" t="s">
        <v>141</v>
      </c>
      <c r="DQ1914" t="s">
        <v>150</v>
      </c>
      <c r="DS1914" t="s">
        <v>19911</v>
      </c>
      <c r="DU1914" t="s">
        <v>198</v>
      </c>
      <c r="DV1914" t="str">
        <f>VLOOKUP(H1914,'[3]Merge Gagner assez d''argent'!$A:$B,2,FALSE)</f>
        <v>Partiellement</v>
      </c>
      <c r="DX1914" t="s">
        <v>129</v>
      </c>
      <c r="DY1914" t="s">
        <v>167</v>
      </c>
      <c r="DZ1914" t="s">
        <v>141</v>
      </c>
      <c r="EB1914" t="s">
        <v>141</v>
      </c>
      <c r="EC1914" t="s">
        <v>19903</v>
      </c>
      <c r="ED1914" t="s">
        <v>129</v>
      </c>
      <c r="EE1914" t="s">
        <v>19892</v>
      </c>
      <c r="EF1914" t="s">
        <v>129</v>
      </c>
      <c r="EG1914" t="s">
        <v>19912</v>
      </c>
      <c r="EH1914" t="s">
        <v>141</v>
      </c>
      <c r="EI1914" t="s">
        <v>214</v>
      </c>
      <c r="EJ1914" t="s">
        <v>157</v>
      </c>
      <c r="EK1914" t="s">
        <v>181</v>
      </c>
      <c r="EM1914" t="s">
        <v>689</v>
      </c>
      <c r="EN1914" t="s">
        <v>141</v>
      </c>
      <c r="EO1914" t="s">
        <v>141</v>
      </c>
      <c r="EP1914" t="s">
        <v>129</v>
      </c>
      <c r="EQ1914" t="s">
        <v>141</v>
      </c>
      <c r="ER1914" t="s">
        <v>129</v>
      </c>
      <c r="ES1914" t="s">
        <v>141</v>
      </c>
      <c r="ET1914" t="s">
        <v>141</v>
      </c>
      <c r="EU1914" t="s">
        <v>19913</v>
      </c>
      <c r="EV1914" t="s">
        <v>19914</v>
      </c>
    </row>
    <row r="1915" spans="1:154" hidden="1" x14ac:dyDescent="0.35">
      <c r="A1915" t="s">
        <v>19915</v>
      </c>
      <c r="B1915" t="s">
        <v>19916</v>
      </c>
      <c r="D1915" t="s">
        <v>12435</v>
      </c>
      <c r="E1915" t="s">
        <v>129</v>
      </c>
      <c r="F1915" t="s">
        <v>130</v>
      </c>
      <c r="G1915" t="s">
        <v>19917</v>
      </c>
      <c r="H1915" t="s">
        <v>19917</v>
      </c>
      <c r="I1915" s="1">
        <v>44846</v>
      </c>
      <c r="J1915" t="s">
        <v>132</v>
      </c>
      <c r="P1915" t="s">
        <v>11945</v>
      </c>
      <c r="R1915" t="s">
        <v>11945</v>
      </c>
      <c r="S1915" s="1">
        <f>VLOOKUP(H1915,'[1]Base JI SMP'!$C:$F,4,FALSE)</f>
        <v>44763</v>
      </c>
      <c r="T1915" t="str">
        <f>VLOOKUP(H1915,'[2]Base JI SMP'!$C:$J,8,FALSE)</f>
        <v>Individual</v>
      </c>
      <c r="U1915" t="s">
        <v>135</v>
      </c>
      <c r="V1915" t="s">
        <v>135</v>
      </c>
      <c r="W1915" t="s">
        <v>135</v>
      </c>
      <c r="X1915" t="s">
        <v>135</v>
      </c>
      <c r="Y1915" t="s">
        <v>136</v>
      </c>
      <c r="Z1915" t="s">
        <v>137</v>
      </c>
      <c r="AA1915" t="s">
        <v>319</v>
      </c>
      <c r="AG1915" t="s">
        <v>236</v>
      </c>
      <c r="AH1915" t="s">
        <v>141</v>
      </c>
      <c r="AJ1915" t="s">
        <v>129</v>
      </c>
      <c r="AL1915" t="s">
        <v>129</v>
      </c>
      <c r="AN1915" t="s">
        <v>129</v>
      </c>
      <c r="AP1915" t="s">
        <v>129</v>
      </c>
      <c r="AQ1915" t="s">
        <v>141</v>
      </c>
      <c r="AR1915" t="s">
        <v>19918</v>
      </c>
      <c r="AS1915" t="s">
        <v>349</v>
      </c>
      <c r="AT1915" t="s">
        <v>143</v>
      </c>
      <c r="AU1915" t="s">
        <v>144</v>
      </c>
      <c r="CZ1915" t="s">
        <v>171</v>
      </c>
      <c r="DA1915" t="s">
        <v>7375</v>
      </c>
      <c r="DB1915" t="s">
        <v>210</v>
      </c>
      <c r="DC1915" t="s">
        <v>146</v>
      </c>
      <c r="DD1915" t="s">
        <v>19919</v>
      </c>
      <c r="DE1915" t="s">
        <v>148</v>
      </c>
      <c r="DF1915" t="s">
        <v>399</v>
      </c>
      <c r="DG1915" t="s">
        <v>399</v>
      </c>
      <c r="DI1915" t="s">
        <v>196</v>
      </c>
      <c r="DJ1915" t="s">
        <v>141</v>
      </c>
      <c r="DK1915" t="s">
        <v>129</v>
      </c>
      <c r="DL1915" t="s">
        <v>141</v>
      </c>
      <c r="DM1915" t="s">
        <v>141</v>
      </c>
      <c r="DN1915" t="s">
        <v>141</v>
      </c>
      <c r="DO1915" t="s">
        <v>141</v>
      </c>
      <c r="DQ1915" t="s">
        <v>225</v>
      </c>
      <c r="DS1915" t="s">
        <v>19920</v>
      </c>
      <c r="DU1915" t="s">
        <v>953</v>
      </c>
      <c r="DV1915" t="str">
        <f>VLOOKUP(H1915,'[3]Merge Gagner assez d''argent'!$A:$B,2,FALSE)</f>
        <v>Partiellement</v>
      </c>
      <c r="DX1915" t="s">
        <v>141</v>
      </c>
      <c r="DZ1915" t="s">
        <v>141</v>
      </c>
      <c r="EB1915" t="s">
        <v>141</v>
      </c>
      <c r="EC1915" t="s">
        <v>12604</v>
      </c>
      <c r="ED1915" t="s">
        <v>141</v>
      </c>
      <c r="EF1915" t="s">
        <v>129</v>
      </c>
      <c r="EG1915" t="s">
        <v>19921</v>
      </c>
      <c r="EH1915" t="s">
        <v>468</v>
      </c>
      <c r="EI1915" t="s">
        <v>157</v>
      </c>
      <c r="EJ1915" t="s">
        <v>157</v>
      </c>
      <c r="EK1915" t="s">
        <v>158</v>
      </c>
      <c r="EM1915" t="s">
        <v>1579</v>
      </c>
      <c r="EN1915" t="s">
        <v>141</v>
      </c>
      <c r="EO1915" t="s">
        <v>141</v>
      </c>
      <c r="EP1915" t="s">
        <v>141</v>
      </c>
      <c r="EQ1915" t="s">
        <v>129</v>
      </c>
      <c r="ER1915" t="s">
        <v>141</v>
      </c>
      <c r="ES1915" t="s">
        <v>141</v>
      </c>
      <c r="ET1915" t="s">
        <v>141</v>
      </c>
      <c r="EU1915" t="s">
        <v>19922</v>
      </c>
      <c r="EV1915" t="s">
        <v>19923</v>
      </c>
    </row>
    <row r="1916" spans="1:154" hidden="1" x14ac:dyDescent="0.35">
      <c r="A1916" t="s">
        <v>19924</v>
      </c>
      <c r="B1916" t="s">
        <v>19925</v>
      </c>
      <c r="D1916" t="s">
        <v>12104</v>
      </c>
      <c r="E1916" t="s">
        <v>129</v>
      </c>
      <c r="F1916" t="s">
        <v>130</v>
      </c>
      <c r="G1916" t="s">
        <v>19926</v>
      </c>
      <c r="H1916" t="s">
        <v>19926</v>
      </c>
      <c r="I1916" s="1">
        <v>44846</v>
      </c>
      <c r="J1916" t="s">
        <v>132</v>
      </c>
      <c r="P1916" t="s">
        <v>133</v>
      </c>
      <c r="R1916" t="s">
        <v>11945</v>
      </c>
      <c r="S1916" s="1">
        <f>VLOOKUP(H1916,'[1]Base JI SMP'!$C:$F,4,FALSE)</f>
        <v>44691</v>
      </c>
      <c r="T1916" t="str">
        <f>VLOOKUP(H1916,'[2]Base JI SMP'!$C:$J,8,FALSE)</f>
        <v>Individual</v>
      </c>
      <c r="U1916" t="s">
        <v>135</v>
      </c>
      <c r="V1916" t="s">
        <v>135</v>
      </c>
      <c r="W1916" t="s">
        <v>135</v>
      </c>
      <c r="X1916" t="s">
        <v>135</v>
      </c>
      <c r="Y1916" t="s">
        <v>136</v>
      </c>
      <c r="Z1916" t="s">
        <v>189</v>
      </c>
      <c r="AA1916" t="s">
        <v>138</v>
      </c>
      <c r="AB1916" t="s">
        <v>129</v>
      </c>
      <c r="AC1916" t="s">
        <v>139</v>
      </c>
      <c r="AD1916" t="s">
        <v>140</v>
      </c>
      <c r="AE1916" t="s">
        <v>19927</v>
      </c>
      <c r="AG1916" t="s">
        <v>5266</v>
      </c>
      <c r="AH1916" t="s">
        <v>141</v>
      </c>
      <c r="AJ1916" t="s">
        <v>129</v>
      </c>
      <c r="AL1916" t="s">
        <v>129</v>
      </c>
      <c r="AN1916" t="s">
        <v>129</v>
      </c>
      <c r="AP1916" t="s">
        <v>129</v>
      </c>
      <c r="AQ1916" t="s">
        <v>141</v>
      </c>
      <c r="AR1916" t="s">
        <v>19928</v>
      </c>
      <c r="AS1916" t="s">
        <v>190</v>
      </c>
      <c r="AT1916" t="s">
        <v>143</v>
      </c>
      <c r="AU1916" t="s">
        <v>144</v>
      </c>
      <c r="CZ1916" t="s">
        <v>209</v>
      </c>
      <c r="DB1916" t="s">
        <v>210</v>
      </c>
      <c r="DC1916" t="s">
        <v>146</v>
      </c>
      <c r="DD1916" t="s">
        <v>19929</v>
      </c>
      <c r="DE1916" t="s">
        <v>148</v>
      </c>
      <c r="DF1916" t="s">
        <v>141</v>
      </c>
      <c r="DI1916" t="s">
        <v>196</v>
      </c>
      <c r="DJ1916" t="s">
        <v>141</v>
      </c>
      <c r="DK1916" t="s">
        <v>129</v>
      </c>
      <c r="DL1916" t="s">
        <v>141</v>
      </c>
      <c r="DM1916" t="s">
        <v>141</v>
      </c>
      <c r="DN1916" t="s">
        <v>141</v>
      </c>
      <c r="DO1916" t="s">
        <v>141</v>
      </c>
      <c r="DQ1916" t="s">
        <v>150</v>
      </c>
      <c r="DS1916" t="s">
        <v>19930</v>
      </c>
      <c r="DV1916" t="str">
        <f>VLOOKUP(H1916,'[3]Merge Gagner assez d''argent'!$A:$B,2,FALSE)</f>
        <v>Oui</v>
      </c>
      <c r="DX1916" t="s">
        <v>141</v>
      </c>
      <c r="DZ1916" t="s">
        <v>141</v>
      </c>
      <c r="EB1916" t="s">
        <v>141</v>
      </c>
      <c r="ED1916" t="s">
        <v>129</v>
      </c>
      <c r="EE1916" t="s">
        <v>19931</v>
      </c>
      <c r="EF1916" t="s">
        <v>129</v>
      </c>
      <c r="EG1916" t="s">
        <v>19932</v>
      </c>
      <c r="EH1916" t="s">
        <v>141</v>
      </c>
      <c r="EI1916" t="s">
        <v>156</v>
      </c>
      <c r="EJ1916" t="s">
        <v>157</v>
      </c>
      <c r="EK1916" t="s">
        <v>158</v>
      </c>
      <c r="EM1916" t="s">
        <v>2570</v>
      </c>
      <c r="EN1916" t="s">
        <v>141</v>
      </c>
      <c r="EO1916" t="s">
        <v>141</v>
      </c>
      <c r="EP1916" t="s">
        <v>129</v>
      </c>
      <c r="EQ1916" t="s">
        <v>141</v>
      </c>
      <c r="ER1916" t="s">
        <v>141</v>
      </c>
      <c r="ES1916" t="s">
        <v>141</v>
      </c>
      <c r="ET1916" t="s">
        <v>141</v>
      </c>
      <c r="EU1916" t="s">
        <v>19933</v>
      </c>
      <c r="EV1916" t="s">
        <v>19934</v>
      </c>
    </row>
    <row r="1917" spans="1:154" hidden="1" x14ac:dyDescent="0.35">
      <c r="A1917" t="s">
        <v>19935</v>
      </c>
      <c r="B1917" t="s">
        <v>19936</v>
      </c>
      <c r="D1917" t="s">
        <v>19937</v>
      </c>
      <c r="E1917" t="s">
        <v>129</v>
      </c>
      <c r="F1917" t="s">
        <v>10188</v>
      </c>
      <c r="G1917" t="s">
        <v>19938</v>
      </c>
      <c r="H1917" t="s">
        <v>19938</v>
      </c>
      <c r="I1917" s="1">
        <v>44847</v>
      </c>
      <c r="J1917" t="s">
        <v>132</v>
      </c>
      <c r="P1917" t="s">
        <v>11945</v>
      </c>
      <c r="R1917" t="s">
        <v>11945</v>
      </c>
      <c r="S1917" s="1">
        <f>VLOOKUP(H1917,'[1]Base JI SMP'!$C:$F,4,FALSE)</f>
        <v>44697</v>
      </c>
      <c r="T1917" t="str">
        <f>VLOOKUP(H1917,'[2]Base JI SMP'!$C:$J,8,FALSE)</f>
        <v>Individual</v>
      </c>
      <c r="U1917" t="s">
        <v>135</v>
      </c>
      <c r="V1917" t="s">
        <v>135</v>
      </c>
      <c r="W1917" t="s">
        <v>135</v>
      </c>
      <c r="X1917" t="s">
        <v>135</v>
      </c>
      <c r="Y1917" t="s">
        <v>136</v>
      </c>
      <c r="Z1917" t="s">
        <v>137</v>
      </c>
      <c r="AA1917" t="s">
        <v>166</v>
      </c>
      <c r="AG1917">
        <v>3</v>
      </c>
      <c r="AH1917" t="s">
        <v>141</v>
      </c>
      <c r="AJ1917" t="s">
        <v>129</v>
      </c>
      <c r="AN1917" t="s">
        <v>129</v>
      </c>
      <c r="AP1917" t="s">
        <v>129</v>
      </c>
      <c r="AQ1917" t="s">
        <v>129</v>
      </c>
      <c r="AS1917" t="s">
        <v>221</v>
      </c>
      <c r="AT1917" t="s">
        <v>679</v>
      </c>
      <c r="AU1917" t="s">
        <v>144</v>
      </c>
      <c r="CZ1917" t="s">
        <v>171</v>
      </c>
      <c r="DA1917" t="s">
        <v>14514</v>
      </c>
      <c r="DB1917" t="s">
        <v>592</v>
      </c>
      <c r="DC1917" t="s">
        <v>146</v>
      </c>
      <c r="DD1917" t="s">
        <v>19939</v>
      </c>
      <c r="DE1917" t="s">
        <v>4731</v>
      </c>
      <c r="DF1917" t="s">
        <v>399</v>
      </c>
      <c r="DG1917" t="s">
        <v>399</v>
      </c>
      <c r="DI1917" t="s">
        <v>149</v>
      </c>
      <c r="DJ1917" t="s">
        <v>129</v>
      </c>
      <c r="DK1917" t="s">
        <v>141</v>
      </c>
      <c r="DL1917" t="s">
        <v>141</v>
      </c>
      <c r="DM1917" t="s">
        <v>141</v>
      </c>
      <c r="DN1917" t="s">
        <v>141</v>
      </c>
      <c r="DO1917" t="s">
        <v>141</v>
      </c>
      <c r="DQ1917" t="s">
        <v>150</v>
      </c>
      <c r="DS1917" t="s">
        <v>19940</v>
      </c>
      <c r="DU1917" t="s">
        <v>198</v>
      </c>
      <c r="DV1917" t="str">
        <f>VLOOKUP(H1917,'[3]Merge Gagner assez d''argent'!$A:$B,2,FALSE)</f>
        <v>Oui</v>
      </c>
      <c r="DX1917" t="s">
        <v>141</v>
      </c>
      <c r="DZ1917" t="s">
        <v>141</v>
      </c>
      <c r="EB1917" t="s">
        <v>141</v>
      </c>
      <c r="EC1917" t="s">
        <v>19941</v>
      </c>
      <c r="ED1917" t="s">
        <v>686</v>
      </c>
      <c r="EF1917" t="s">
        <v>129</v>
      </c>
      <c r="EG1917" t="s">
        <v>19942</v>
      </c>
      <c r="EH1917" t="s">
        <v>141</v>
      </c>
      <c r="EI1917" t="s">
        <v>156</v>
      </c>
      <c r="EJ1917" t="s">
        <v>157</v>
      </c>
      <c r="EK1917" t="s">
        <v>158</v>
      </c>
      <c r="EM1917" t="s">
        <v>159</v>
      </c>
      <c r="EN1917" t="s">
        <v>141</v>
      </c>
      <c r="EO1917" t="s">
        <v>141</v>
      </c>
      <c r="EP1917" t="s">
        <v>141</v>
      </c>
      <c r="EQ1917" t="s">
        <v>141</v>
      </c>
      <c r="ER1917" t="s">
        <v>129</v>
      </c>
      <c r="ES1917" t="s">
        <v>141</v>
      </c>
      <c r="ET1917" t="s">
        <v>141</v>
      </c>
      <c r="EU1917" t="s">
        <v>19943</v>
      </c>
      <c r="EX1917" t="s">
        <v>19944</v>
      </c>
    </row>
    <row r="1918" spans="1:154" hidden="1" x14ac:dyDescent="0.35">
      <c r="A1918" t="s">
        <v>19945</v>
      </c>
      <c r="B1918" t="s">
        <v>19946</v>
      </c>
      <c r="D1918" t="s">
        <v>19937</v>
      </c>
      <c r="E1918" t="s">
        <v>129</v>
      </c>
      <c r="F1918" t="s">
        <v>10188</v>
      </c>
      <c r="G1918" t="s">
        <v>19947</v>
      </c>
      <c r="H1918" t="s">
        <v>19947</v>
      </c>
      <c r="I1918" s="1">
        <v>44847</v>
      </c>
      <c r="J1918" t="s">
        <v>1498</v>
      </c>
      <c r="P1918" t="s">
        <v>11945</v>
      </c>
      <c r="R1918" t="s">
        <v>11945</v>
      </c>
      <c r="S1918" s="1">
        <f>VLOOKUP(H1918,'[1]Base JI SMP'!$C:$F,4,FALSE)</f>
        <v>44844</v>
      </c>
      <c r="T1918" t="str">
        <f>VLOOKUP(H1918,'[2]Base JI SMP'!$C:$J,8,FALSE)</f>
        <v>Individual</v>
      </c>
      <c r="U1918" t="str">
        <f>VLOOKUP(H1918,'[2]Base JI SMP'!$C:$M,11,FALSE)</f>
        <v>Business development/management training</v>
      </c>
      <c r="V1918" t="str">
        <f>VLOOKUP(H1918,'[2]Base JI SMP'!$C:$R,12,FALSE)</f>
        <v>Collective</v>
      </c>
      <c r="W1918" s="1">
        <f>VLOOKUP(H1918,'[1]Base JI SMP'!$C:$R,13,FALSE)</f>
        <v>44840</v>
      </c>
      <c r="X1918" s="1">
        <f>VLOOKUP(H1918,'[1]Base JI SMP'!$C:$P,14,FALSE)</f>
        <v>44843</v>
      </c>
      <c r="Y1918" t="s">
        <v>136</v>
      </c>
      <c r="Z1918" t="s">
        <v>189</v>
      </c>
      <c r="AA1918" t="s">
        <v>138</v>
      </c>
      <c r="AB1918" t="s">
        <v>141</v>
      </c>
      <c r="AG1918">
        <v>7</v>
      </c>
      <c r="AH1918" t="s">
        <v>141</v>
      </c>
      <c r="AJ1918" t="s">
        <v>129</v>
      </c>
      <c r="AN1918" t="s">
        <v>129</v>
      </c>
      <c r="AP1918" t="s">
        <v>129</v>
      </c>
      <c r="AQ1918" t="s">
        <v>129</v>
      </c>
      <c r="AS1918" t="s">
        <v>208</v>
      </c>
      <c r="AT1918" t="s">
        <v>679</v>
      </c>
      <c r="AU1918" t="s">
        <v>144</v>
      </c>
      <c r="CZ1918" t="s">
        <v>171</v>
      </c>
      <c r="DA1918" t="s">
        <v>237</v>
      </c>
      <c r="DB1918" t="s">
        <v>592</v>
      </c>
      <c r="DC1918" t="s">
        <v>146</v>
      </c>
      <c r="DD1918" t="s">
        <v>19948</v>
      </c>
      <c r="DE1918" t="s">
        <v>4731</v>
      </c>
      <c r="DF1918" t="s">
        <v>399</v>
      </c>
      <c r="DG1918" t="s">
        <v>399</v>
      </c>
      <c r="DI1918" t="s">
        <v>149</v>
      </c>
      <c r="DJ1918" t="s">
        <v>129</v>
      </c>
      <c r="DK1918" t="s">
        <v>141</v>
      </c>
      <c r="DL1918" t="s">
        <v>141</v>
      </c>
      <c r="DM1918" t="s">
        <v>141</v>
      </c>
      <c r="DN1918" t="s">
        <v>141</v>
      </c>
      <c r="DO1918" t="s">
        <v>141</v>
      </c>
      <c r="DQ1918" t="s">
        <v>150</v>
      </c>
      <c r="DS1918" t="s">
        <v>19949</v>
      </c>
      <c r="DU1918" t="s">
        <v>198</v>
      </c>
      <c r="DV1918" t="str">
        <f>VLOOKUP(H1918,'[3]Merge Gagner assez d''argent'!$A:$B,2,FALSE)</f>
        <v>Oui</v>
      </c>
      <c r="DX1918" t="s">
        <v>141</v>
      </c>
      <c r="DZ1918" t="s">
        <v>141</v>
      </c>
      <c r="EB1918" t="s">
        <v>129</v>
      </c>
      <c r="EC1918" t="s">
        <v>19950</v>
      </c>
      <c r="ED1918" t="s">
        <v>141</v>
      </c>
      <c r="EF1918" t="s">
        <v>129</v>
      </c>
      <c r="EG1918" t="s">
        <v>19951</v>
      </c>
      <c r="EH1918" t="s">
        <v>141</v>
      </c>
      <c r="EI1918" t="s">
        <v>156</v>
      </c>
      <c r="EJ1918" t="s">
        <v>157</v>
      </c>
      <c r="EK1918" t="s">
        <v>158</v>
      </c>
      <c r="EM1918" t="s">
        <v>159</v>
      </c>
      <c r="EN1918" t="s">
        <v>141</v>
      </c>
      <c r="EO1918" t="s">
        <v>141</v>
      </c>
      <c r="EP1918" t="s">
        <v>141</v>
      </c>
      <c r="EQ1918" t="s">
        <v>141</v>
      </c>
      <c r="ER1918" t="s">
        <v>129</v>
      </c>
      <c r="ES1918" t="s">
        <v>141</v>
      </c>
      <c r="ET1918" t="s">
        <v>141</v>
      </c>
      <c r="EU1918" t="s">
        <v>19952</v>
      </c>
      <c r="EX1918" t="s">
        <v>19953</v>
      </c>
    </row>
    <row r="1919" spans="1:154" hidden="1" x14ac:dyDescent="0.35">
      <c r="A1919" t="s">
        <v>19954</v>
      </c>
      <c r="B1919" t="s">
        <v>19955</v>
      </c>
      <c r="D1919" t="s">
        <v>19937</v>
      </c>
      <c r="E1919" t="s">
        <v>129</v>
      </c>
      <c r="F1919" t="s">
        <v>10188</v>
      </c>
      <c r="G1919" t="s">
        <v>19956</v>
      </c>
      <c r="H1919" t="s">
        <v>19956</v>
      </c>
      <c r="I1919" s="1">
        <v>44847</v>
      </c>
      <c r="J1919" t="s">
        <v>1498</v>
      </c>
      <c r="P1919" t="s">
        <v>11945</v>
      </c>
      <c r="R1919" t="s">
        <v>11945</v>
      </c>
      <c r="S1919" s="1">
        <f>VLOOKUP(H1919,'[1]Base JI SMP'!$C:$F,4,FALSE)</f>
        <v>44847</v>
      </c>
      <c r="T1919" t="str">
        <f>VLOOKUP(H1919,'[2]Base JI SMP'!$C:$J,8,FALSE)</f>
        <v>Individual</v>
      </c>
      <c r="U1919" t="s">
        <v>135</v>
      </c>
      <c r="V1919" t="s">
        <v>135</v>
      </c>
      <c r="W1919" t="s">
        <v>135</v>
      </c>
      <c r="X1919" t="s">
        <v>135</v>
      </c>
      <c r="Y1919" t="s">
        <v>136</v>
      </c>
      <c r="Z1919" t="s">
        <v>137</v>
      </c>
      <c r="AA1919" t="s">
        <v>319</v>
      </c>
      <c r="AG1919">
        <v>0</v>
      </c>
      <c r="AH1919" t="s">
        <v>141</v>
      </c>
      <c r="AJ1919" t="s">
        <v>129</v>
      </c>
      <c r="AN1919" t="s">
        <v>129</v>
      </c>
      <c r="AP1919" t="s">
        <v>129</v>
      </c>
      <c r="AQ1919" t="s">
        <v>129</v>
      </c>
      <c r="AS1919" t="s">
        <v>236</v>
      </c>
      <c r="AT1919" t="s">
        <v>679</v>
      </c>
      <c r="AU1919" t="s">
        <v>144</v>
      </c>
      <c r="CZ1919" t="s">
        <v>209</v>
      </c>
      <c r="DB1919" t="s">
        <v>210</v>
      </c>
      <c r="DC1919" t="s">
        <v>146</v>
      </c>
      <c r="DD1919" t="s">
        <v>19957</v>
      </c>
      <c r="DE1919" t="s">
        <v>4731</v>
      </c>
      <c r="DF1919" t="s">
        <v>141</v>
      </c>
      <c r="DI1919" t="s">
        <v>149</v>
      </c>
      <c r="DJ1919" t="s">
        <v>129</v>
      </c>
      <c r="DK1919" t="s">
        <v>141</v>
      </c>
      <c r="DL1919" t="s">
        <v>141</v>
      </c>
      <c r="DM1919" t="s">
        <v>141</v>
      </c>
      <c r="DN1919" t="s">
        <v>141</v>
      </c>
      <c r="DO1919" t="s">
        <v>141</v>
      </c>
      <c r="DQ1919" t="s">
        <v>150</v>
      </c>
      <c r="DS1919" t="s">
        <v>19958</v>
      </c>
      <c r="DU1919" t="s">
        <v>198</v>
      </c>
      <c r="DV1919" t="str">
        <f>VLOOKUP(H1919,'[3]Merge Gagner assez d''argent'!$A:$B,2,FALSE)</f>
        <v>Oui</v>
      </c>
      <c r="DX1919" t="s">
        <v>141</v>
      </c>
      <c r="DZ1919" t="s">
        <v>141</v>
      </c>
      <c r="EB1919" t="s">
        <v>141</v>
      </c>
      <c r="EC1919" t="s">
        <v>19959</v>
      </c>
      <c r="ED1919" t="s">
        <v>141</v>
      </c>
      <c r="EF1919" t="s">
        <v>129</v>
      </c>
      <c r="EG1919" t="s">
        <v>19960</v>
      </c>
      <c r="EH1919" t="s">
        <v>141</v>
      </c>
      <c r="EI1919" t="s">
        <v>156</v>
      </c>
      <c r="EJ1919" t="s">
        <v>157</v>
      </c>
      <c r="EK1919" t="s">
        <v>158</v>
      </c>
      <c r="EM1919" t="s">
        <v>159</v>
      </c>
      <c r="EN1919" t="s">
        <v>141</v>
      </c>
      <c r="EO1919" t="s">
        <v>141</v>
      </c>
      <c r="EP1919" t="s">
        <v>141</v>
      </c>
      <c r="EQ1919" t="s">
        <v>141</v>
      </c>
      <c r="ER1919" t="s">
        <v>129</v>
      </c>
      <c r="ES1919" t="s">
        <v>141</v>
      </c>
      <c r="ET1919" t="s">
        <v>141</v>
      </c>
      <c r="EU1919" t="s">
        <v>19961</v>
      </c>
      <c r="EX1919" t="s">
        <v>19962</v>
      </c>
    </row>
    <row r="1920" spans="1:154" hidden="1" x14ac:dyDescent="0.35">
      <c r="A1920" t="s">
        <v>19963</v>
      </c>
      <c r="B1920" t="s">
        <v>19964</v>
      </c>
      <c r="D1920" t="s">
        <v>19937</v>
      </c>
      <c r="E1920" t="s">
        <v>129</v>
      </c>
      <c r="F1920" t="s">
        <v>10188</v>
      </c>
      <c r="G1920" t="s">
        <v>19965</v>
      </c>
      <c r="H1920" t="s">
        <v>19965</v>
      </c>
      <c r="I1920" s="1">
        <v>44847</v>
      </c>
      <c r="J1920" t="s">
        <v>132</v>
      </c>
      <c r="P1920" t="s">
        <v>11945</v>
      </c>
      <c r="R1920" t="s">
        <v>11945</v>
      </c>
      <c r="S1920" s="1">
        <f>VLOOKUP(H1920,'[1]Base JI SMP'!$C:$F,4,FALSE)</f>
        <v>44817</v>
      </c>
      <c r="T1920" t="str">
        <f>VLOOKUP(H1920,'[2]Base JI SMP'!$C:$J,8,FALSE)</f>
        <v>Individual</v>
      </c>
      <c r="U1920" t="s">
        <v>135</v>
      </c>
      <c r="V1920" t="s">
        <v>135</v>
      </c>
      <c r="W1920" t="s">
        <v>135</v>
      </c>
      <c r="X1920" t="s">
        <v>135</v>
      </c>
      <c r="Y1920" t="s">
        <v>136</v>
      </c>
      <c r="Z1920" t="s">
        <v>137</v>
      </c>
      <c r="AA1920" t="s">
        <v>138</v>
      </c>
      <c r="AB1920" t="s">
        <v>141</v>
      </c>
      <c r="AG1920">
        <v>2</v>
      </c>
      <c r="AH1920" t="s">
        <v>141</v>
      </c>
      <c r="AJ1920" t="s">
        <v>129</v>
      </c>
      <c r="AN1920" t="s">
        <v>129</v>
      </c>
      <c r="AP1920" t="s">
        <v>129</v>
      </c>
      <c r="AQ1920" t="s">
        <v>129</v>
      </c>
      <c r="AS1920" t="s">
        <v>190</v>
      </c>
      <c r="AT1920" t="s">
        <v>679</v>
      </c>
      <c r="AU1920" t="s">
        <v>144</v>
      </c>
      <c r="CZ1920" t="s">
        <v>209</v>
      </c>
      <c r="DB1920" t="s">
        <v>210</v>
      </c>
      <c r="DC1920" t="s">
        <v>146</v>
      </c>
      <c r="DD1920" t="s">
        <v>19966</v>
      </c>
      <c r="DE1920" t="s">
        <v>4731</v>
      </c>
      <c r="DF1920" t="s">
        <v>141</v>
      </c>
      <c r="DI1920" t="s">
        <v>149</v>
      </c>
      <c r="DJ1920" t="s">
        <v>129</v>
      </c>
      <c r="DK1920" t="s">
        <v>141</v>
      </c>
      <c r="DL1920" t="s">
        <v>141</v>
      </c>
      <c r="DM1920" t="s">
        <v>141</v>
      </c>
      <c r="DN1920" t="s">
        <v>141</v>
      </c>
      <c r="DO1920" t="s">
        <v>141</v>
      </c>
      <c r="DQ1920" t="s">
        <v>150</v>
      </c>
      <c r="DS1920" t="s">
        <v>19967</v>
      </c>
      <c r="DU1920" t="s">
        <v>198</v>
      </c>
      <c r="DV1920" t="str">
        <f>VLOOKUP(H1920,'[3]Merge Gagner assez d''argent'!$A:$B,2,FALSE)</f>
        <v>Oui</v>
      </c>
      <c r="DX1920" t="s">
        <v>141</v>
      </c>
      <c r="DZ1920" t="s">
        <v>141</v>
      </c>
      <c r="EB1920" t="s">
        <v>141</v>
      </c>
      <c r="EC1920" t="s">
        <v>19968</v>
      </c>
      <c r="ED1920" t="s">
        <v>141</v>
      </c>
      <c r="EF1920" t="s">
        <v>129</v>
      </c>
      <c r="EG1920" t="s">
        <v>19969</v>
      </c>
      <c r="EH1920" t="s">
        <v>141</v>
      </c>
      <c r="EI1920" t="s">
        <v>156</v>
      </c>
      <c r="EJ1920" t="s">
        <v>157</v>
      </c>
      <c r="EK1920" t="s">
        <v>181</v>
      </c>
      <c r="EM1920" t="s">
        <v>159</v>
      </c>
      <c r="EN1920" t="s">
        <v>141</v>
      </c>
      <c r="EO1920" t="s">
        <v>141</v>
      </c>
      <c r="EP1920" t="s">
        <v>141</v>
      </c>
      <c r="EQ1920" t="s">
        <v>141</v>
      </c>
      <c r="ER1920" t="s">
        <v>129</v>
      </c>
      <c r="ES1920" t="s">
        <v>141</v>
      </c>
      <c r="ET1920" t="s">
        <v>141</v>
      </c>
      <c r="EU1920" t="s">
        <v>19970</v>
      </c>
      <c r="EX1920" t="s">
        <v>19971</v>
      </c>
    </row>
    <row r="1921" spans="1:154" hidden="1" x14ac:dyDescent="0.35">
      <c r="A1921" t="s">
        <v>19972</v>
      </c>
      <c r="B1921" t="s">
        <v>19973</v>
      </c>
      <c r="D1921" t="s">
        <v>19937</v>
      </c>
      <c r="E1921" t="s">
        <v>129</v>
      </c>
      <c r="F1921" t="s">
        <v>10188</v>
      </c>
      <c r="G1921" t="s">
        <v>19974</v>
      </c>
      <c r="H1921" t="s">
        <v>19974</v>
      </c>
      <c r="I1921" s="1">
        <v>44847</v>
      </c>
      <c r="J1921" t="s">
        <v>132</v>
      </c>
      <c r="P1921" t="s">
        <v>11945</v>
      </c>
      <c r="R1921" t="s">
        <v>11945</v>
      </c>
      <c r="S1921" s="1">
        <f>VLOOKUP(H1921,'[1]Base JI SMP'!$C:$F,4,FALSE)</f>
        <v>44778</v>
      </c>
      <c r="T1921" t="str">
        <f>VLOOKUP(H1921,'[2]Base JI SMP'!$C:$J,8,FALSE)</f>
        <v>Individual</v>
      </c>
      <c r="U1921" t="s">
        <v>135</v>
      </c>
      <c r="V1921" t="s">
        <v>135</v>
      </c>
      <c r="W1921" t="s">
        <v>135</v>
      </c>
      <c r="X1921" t="s">
        <v>135</v>
      </c>
      <c r="Y1921" t="s">
        <v>136</v>
      </c>
      <c r="Z1921" t="s">
        <v>137</v>
      </c>
      <c r="AA1921" t="s">
        <v>348</v>
      </c>
      <c r="AG1921">
        <v>2</v>
      </c>
      <c r="AH1921" t="s">
        <v>141</v>
      </c>
      <c r="AJ1921" t="s">
        <v>129</v>
      </c>
      <c r="AN1921" t="s">
        <v>129</v>
      </c>
      <c r="AP1921" t="s">
        <v>129</v>
      </c>
      <c r="AQ1921" t="s">
        <v>129</v>
      </c>
      <c r="AS1921" t="s">
        <v>236</v>
      </c>
      <c r="AT1921" t="s">
        <v>679</v>
      </c>
      <c r="AU1921" t="s">
        <v>144</v>
      </c>
      <c r="CZ1921" t="s">
        <v>209</v>
      </c>
      <c r="DB1921" t="s">
        <v>210</v>
      </c>
      <c r="DC1921" t="s">
        <v>146</v>
      </c>
      <c r="DD1921" t="s">
        <v>19975</v>
      </c>
      <c r="DE1921" t="s">
        <v>4731</v>
      </c>
      <c r="DF1921" t="s">
        <v>141</v>
      </c>
      <c r="DI1921" t="s">
        <v>149</v>
      </c>
      <c r="DJ1921" t="s">
        <v>129</v>
      </c>
      <c r="DK1921" t="s">
        <v>141</v>
      </c>
      <c r="DL1921" t="s">
        <v>141</v>
      </c>
      <c r="DM1921" t="s">
        <v>141</v>
      </c>
      <c r="DN1921" t="s">
        <v>141</v>
      </c>
      <c r="DO1921" t="s">
        <v>141</v>
      </c>
      <c r="DQ1921" t="s">
        <v>150</v>
      </c>
      <c r="DS1921" t="s">
        <v>19976</v>
      </c>
      <c r="DU1921" t="s">
        <v>198</v>
      </c>
      <c r="DV1921" t="str">
        <f>VLOOKUP(H1921,'[3]Merge Gagner assez d''argent'!$A:$B,2,FALSE)</f>
        <v>Oui</v>
      </c>
      <c r="DX1921" t="s">
        <v>141</v>
      </c>
      <c r="DZ1921" t="s">
        <v>141</v>
      </c>
      <c r="EB1921" t="s">
        <v>141</v>
      </c>
      <c r="EC1921" t="s">
        <v>19977</v>
      </c>
      <c r="ED1921" t="s">
        <v>141</v>
      </c>
      <c r="EF1921" t="s">
        <v>129</v>
      </c>
      <c r="EG1921" t="s">
        <v>19978</v>
      </c>
      <c r="EH1921" t="s">
        <v>141</v>
      </c>
      <c r="EI1921" t="s">
        <v>157</v>
      </c>
      <c r="EJ1921" t="s">
        <v>157</v>
      </c>
      <c r="EK1921" t="s">
        <v>181</v>
      </c>
      <c r="EM1921" t="s">
        <v>159</v>
      </c>
      <c r="EN1921" t="s">
        <v>141</v>
      </c>
      <c r="EO1921" t="s">
        <v>141</v>
      </c>
      <c r="EP1921" t="s">
        <v>141</v>
      </c>
      <c r="EQ1921" t="s">
        <v>141</v>
      </c>
      <c r="ER1921" t="s">
        <v>129</v>
      </c>
      <c r="ES1921" t="s">
        <v>141</v>
      </c>
      <c r="ET1921" t="s">
        <v>141</v>
      </c>
      <c r="EU1921" t="s">
        <v>19979</v>
      </c>
      <c r="EX1921" t="s">
        <v>19980</v>
      </c>
    </row>
    <row r="1922" spans="1:154" hidden="1" x14ac:dyDescent="0.35">
      <c r="A1922" t="s">
        <v>19981</v>
      </c>
      <c r="B1922" t="s">
        <v>19982</v>
      </c>
      <c r="D1922" t="s">
        <v>19937</v>
      </c>
      <c r="E1922" t="s">
        <v>129</v>
      </c>
      <c r="F1922" t="s">
        <v>10188</v>
      </c>
      <c r="G1922" t="s">
        <v>19983</v>
      </c>
      <c r="H1922" t="s">
        <v>19983</v>
      </c>
      <c r="I1922" s="1">
        <v>44851</v>
      </c>
      <c r="J1922" t="s">
        <v>132</v>
      </c>
      <c r="P1922" t="s">
        <v>11945</v>
      </c>
      <c r="R1922" t="s">
        <v>11945</v>
      </c>
      <c r="S1922" s="1">
        <f>VLOOKUP(H1922,'[1]Base JI SMP'!$C:$F,4,FALSE)</f>
        <v>44725</v>
      </c>
      <c r="T1922" t="str">
        <f>VLOOKUP(H1922,'[2]Base JI SMP'!$C:$J,8,FALSE)</f>
        <v>Individual</v>
      </c>
      <c r="U1922" t="s">
        <v>135</v>
      </c>
      <c r="V1922" t="s">
        <v>135</v>
      </c>
      <c r="W1922" t="s">
        <v>135</v>
      </c>
      <c r="X1922" t="s">
        <v>135</v>
      </c>
      <c r="Y1922" t="s">
        <v>136</v>
      </c>
      <c r="Z1922" t="s">
        <v>137</v>
      </c>
      <c r="AA1922" t="s">
        <v>1036</v>
      </c>
      <c r="AG1922">
        <v>5</v>
      </c>
      <c r="AH1922" t="s">
        <v>141</v>
      </c>
      <c r="AJ1922" t="s">
        <v>129</v>
      </c>
      <c r="AL1922" t="s">
        <v>129</v>
      </c>
      <c r="AN1922" t="s">
        <v>129</v>
      </c>
      <c r="AP1922" t="s">
        <v>129</v>
      </c>
      <c r="AQ1922" t="s">
        <v>129</v>
      </c>
      <c r="AS1922" t="s">
        <v>221</v>
      </c>
      <c r="AT1922" t="s">
        <v>679</v>
      </c>
      <c r="AU1922" t="s">
        <v>144</v>
      </c>
      <c r="CZ1922" t="s">
        <v>171</v>
      </c>
      <c r="DA1922" t="s">
        <v>237</v>
      </c>
      <c r="DB1922" t="s">
        <v>592</v>
      </c>
      <c r="DC1922" t="s">
        <v>146</v>
      </c>
      <c r="DD1922" t="s">
        <v>19984</v>
      </c>
      <c r="DE1922" t="s">
        <v>4731</v>
      </c>
      <c r="DF1922" t="s">
        <v>399</v>
      </c>
      <c r="DG1922" t="s">
        <v>399</v>
      </c>
      <c r="DI1922" t="s">
        <v>149</v>
      </c>
      <c r="DJ1922" t="s">
        <v>129</v>
      </c>
      <c r="DK1922" t="s">
        <v>141</v>
      </c>
      <c r="DL1922" t="s">
        <v>141</v>
      </c>
      <c r="DM1922" t="s">
        <v>141</v>
      </c>
      <c r="DN1922" t="s">
        <v>141</v>
      </c>
      <c r="DO1922" t="s">
        <v>141</v>
      </c>
      <c r="DQ1922" t="s">
        <v>150</v>
      </c>
      <c r="DS1922" t="s">
        <v>19985</v>
      </c>
      <c r="DU1922" t="s">
        <v>198</v>
      </c>
      <c r="DV1922" t="str">
        <f>VLOOKUP(H1922,'[3]Merge Gagner assez d''argent'!$A:$B,2,FALSE)</f>
        <v>Oui</v>
      </c>
      <c r="DX1922" t="s">
        <v>141</v>
      </c>
      <c r="DZ1922" t="s">
        <v>141</v>
      </c>
      <c r="EB1922" t="s">
        <v>141</v>
      </c>
      <c r="EC1922" t="s">
        <v>19986</v>
      </c>
      <c r="ED1922" t="s">
        <v>141</v>
      </c>
      <c r="EF1922" t="s">
        <v>129</v>
      </c>
      <c r="EG1922" t="s">
        <v>19987</v>
      </c>
      <c r="EH1922" t="s">
        <v>468</v>
      </c>
      <c r="EI1922" t="s">
        <v>156</v>
      </c>
      <c r="EJ1922" t="s">
        <v>157</v>
      </c>
      <c r="EK1922" t="s">
        <v>158</v>
      </c>
      <c r="EM1922" t="s">
        <v>1579</v>
      </c>
      <c r="EN1922" t="s">
        <v>141</v>
      </c>
      <c r="EO1922" t="s">
        <v>141</v>
      </c>
      <c r="EP1922" t="s">
        <v>141</v>
      </c>
      <c r="EQ1922" t="s">
        <v>129</v>
      </c>
      <c r="ER1922" t="s">
        <v>141</v>
      </c>
      <c r="ES1922" t="s">
        <v>141</v>
      </c>
      <c r="ET1922" t="s">
        <v>141</v>
      </c>
      <c r="EU1922" t="s">
        <v>19988</v>
      </c>
      <c r="EV1922" t="s">
        <v>19989</v>
      </c>
    </row>
    <row r="1923" spans="1:154" hidden="1" x14ac:dyDescent="0.35">
      <c r="A1923" t="s">
        <v>19990</v>
      </c>
      <c r="B1923" t="s">
        <v>19991</v>
      </c>
      <c r="D1923" t="s">
        <v>19937</v>
      </c>
      <c r="E1923" t="s">
        <v>129</v>
      </c>
      <c r="F1923" t="s">
        <v>10188</v>
      </c>
      <c r="G1923" t="s">
        <v>19992</v>
      </c>
      <c r="H1923" t="s">
        <v>19992</v>
      </c>
      <c r="I1923" s="1">
        <v>44851</v>
      </c>
      <c r="J1923" t="s">
        <v>132</v>
      </c>
      <c r="P1923" t="s">
        <v>11945</v>
      </c>
      <c r="R1923" t="s">
        <v>11945</v>
      </c>
      <c r="S1923" s="1">
        <f>VLOOKUP(H1923,'[1]Base JI SMP'!$C:$F,4,FALSE)</f>
        <v>44816</v>
      </c>
      <c r="T1923" t="str">
        <f>VLOOKUP(H1923,'[2]Base JI SMP'!$C:$J,8,FALSE)</f>
        <v>Individual</v>
      </c>
      <c r="U1923" t="s">
        <v>135</v>
      </c>
      <c r="V1923" t="s">
        <v>135</v>
      </c>
      <c r="W1923" t="s">
        <v>135</v>
      </c>
      <c r="X1923" t="s">
        <v>135</v>
      </c>
      <c r="Y1923" t="s">
        <v>136</v>
      </c>
      <c r="Z1923" t="s">
        <v>137</v>
      </c>
      <c r="AA1923" t="s">
        <v>138</v>
      </c>
      <c r="AB1923" t="s">
        <v>129</v>
      </c>
      <c r="AC1923" t="s">
        <v>139</v>
      </c>
      <c r="AD1923" t="s">
        <v>140</v>
      </c>
      <c r="AE1923" t="s">
        <v>19993</v>
      </c>
      <c r="AG1923">
        <v>2</v>
      </c>
      <c r="AH1923" t="s">
        <v>141</v>
      </c>
      <c r="AJ1923" t="s">
        <v>129</v>
      </c>
      <c r="AL1923" t="s">
        <v>129</v>
      </c>
      <c r="AN1923" t="s">
        <v>129</v>
      </c>
      <c r="AP1923" t="s">
        <v>129</v>
      </c>
      <c r="AQ1923" t="s">
        <v>129</v>
      </c>
      <c r="AS1923" t="s">
        <v>236</v>
      </c>
      <c r="AT1923" t="s">
        <v>679</v>
      </c>
      <c r="AU1923" t="s">
        <v>144</v>
      </c>
      <c r="CZ1923" t="s">
        <v>171</v>
      </c>
      <c r="DA1923" t="s">
        <v>237</v>
      </c>
      <c r="DB1923" t="s">
        <v>592</v>
      </c>
      <c r="DC1923" t="s">
        <v>146</v>
      </c>
      <c r="DD1923" t="s">
        <v>16140</v>
      </c>
      <c r="DE1923" t="s">
        <v>4731</v>
      </c>
      <c r="DF1923" t="s">
        <v>399</v>
      </c>
      <c r="DG1923" t="s">
        <v>399</v>
      </c>
      <c r="DI1923" t="s">
        <v>149</v>
      </c>
      <c r="DJ1923" t="s">
        <v>129</v>
      </c>
      <c r="DK1923" t="s">
        <v>141</v>
      </c>
      <c r="DL1923" t="s">
        <v>141</v>
      </c>
      <c r="DM1923" t="s">
        <v>141</v>
      </c>
      <c r="DN1923" t="s">
        <v>141</v>
      </c>
      <c r="DO1923" t="s">
        <v>141</v>
      </c>
      <c r="DQ1923" t="s">
        <v>150</v>
      </c>
      <c r="DS1923" t="s">
        <v>19994</v>
      </c>
      <c r="DU1923" t="s">
        <v>198</v>
      </c>
      <c r="DV1923" t="str">
        <f>VLOOKUP(H1923,'[3]Merge Gagner assez d''argent'!$A:$B,2,FALSE)</f>
        <v>Oui</v>
      </c>
      <c r="DX1923" t="s">
        <v>141</v>
      </c>
      <c r="DZ1923" t="s">
        <v>141</v>
      </c>
      <c r="EB1923" t="s">
        <v>141</v>
      </c>
      <c r="EC1923" t="s">
        <v>19995</v>
      </c>
      <c r="ED1923" t="s">
        <v>141</v>
      </c>
      <c r="EF1923" t="s">
        <v>129</v>
      </c>
      <c r="EG1923" t="s">
        <v>19996</v>
      </c>
      <c r="EH1923" t="s">
        <v>141</v>
      </c>
      <c r="EI1923" t="s">
        <v>156</v>
      </c>
      <c r="EJ1923" t="s">
        <v>157</v>
      </c>
      <c r="EK1923" t="s">
        <v>158</v>
      </c>
      <c r="EM1923" t="s">
        <v>1579</v>
      </c>
      <c r="EN1923" t="s">
        <v>141</v>
      </c>
      <c r="EO1923" t="s">
        <v>141</v>
      </c>
      <c r="EP1923" t="s">
        <v>141</v>
      </c>
      <c r="EQ1923" t="s">
        <v>129</v>
      </c>
      <c r="ER1923" t="s">
        <v>141</v>
      </c>
      <c r="ES1923" t="s">
        <v>141</v>
      </c>
      <c r="ET1923" t="s">
        <v>141</v>
      </c>
      <c r="EU1923" t="s">
        <v>19997</v>
      </c>
      <c r="EV1923" t="s">
        <v>19998</v>
      </c>
    </row>
    <row r="1924" spans="1:154" hidden="1" x14ac:dyDescent="0.35">
      <c r="A1924" t="s">
        <v>19999</v>
      </c>
      <c r="B1924" t="s">
        <v>20000</v>
      </c>
      <c r="D1924" t="s">
        <v>19937</v>
      </c>
      <c r="E1924" t="s">
        <v>129</v>
      </c>
      <c r="F1924" t="s">
        <v>10188</v>
      </c>
      <c r="G1924" t="s">
        <v>20001</v>
      </c>
      <c r="H1924" t="s">
        <v>20001</v>
      </c>
      <c r="I1924" s="1">
        <v>44851</v>
      </c>
      <c r="J1924" t="s">
        <v>132</v>
      </c>
      <c r="P1924" t="s">
        <v>11945</v>
      </c>
      <c r="R1924" t="s">
        <v>11945</v>
      </c>
      <c r="S1924" s="1">
        <f>VLOOKUP(H1924,'[1]Base JI SMP'!$C:$F,4,FALSE)</f>
        <v>44817</v>
      </c>
      <c r="T1924" t="str">
        <f>VLOOKUP(H1924,'[2]Base JI SMP'!$C:$J,8,FALSE)</f>
        <v>Individual</v>
      </c>
      <c r="U1924" t="s">
        <v>135</v>
      </c>
      <c r="V1924" t="s">
        <v>135</v>
      </c>
      <c r="W1924" t="s">
        <v>135</v>
      </c>
      <c r="X1924" t="s">
        <v>135</v>
      </c>
      <c r="Y1924" t="s">
        <v>136</v>
      </c>
      <c r="Z1924" t="s">
        <v>189</v>
      </c>
      <c r="AA1924" t="s">
        <v>166</v>
      </c>
      <c r="AG1924">
        <v>2</v>
      </c>
      <c r="AH1924" t="s">
        <v>141</v>
      </c>
      <c r="AJ1924" t="s">
        <v>129</v>
      </c>
      <c r="AL1924" t="s">
        <v>129</v>
      </c>
      <c r="AN1924" t="s">
        <v>129</v>
      </c>
      <c r="AP1924" t="s">
        <v>129</v>
      </c>
      <c r="AQ1924" t="s">
        <v>129</v>
      </c>
      <c r="AS1924" t="s">
        <v>190</v>
      </c>
      <c r="AT1924" t="s">
        <v>679</v>
      </c>
      <c r="AU1924" t="s">
        <v>144</v>
      </c>
      <c r="CZ1924" t="s">
        <v>209</v>
      </c>
      <c r="DB1924" t="s">
        <v>210</v>
      </c>
      <c r="DC1924" t="s">
        <v>146</v>
      </c>
      <c r="DD1924" t="s">
        <v>20002</v>
      </c>
      <c r="DE1924" t="s">
        <v>4731</v>
      </c>
      <c r="DF1924" t="s">
        <v>141</v>
      </c>
      <c r="DI1924" t="s">
        <v>149</v>
      </c>
      <c r="DJ1924" t="s">
        <v>129</v>
      </c>
      <c r="DK1924" t="s">
        <v>141</v>
      </c>
      <c r="DL1924" t="s">
        <v>141</v>
      </c>
      <c r="DM1924" t="s">
        <v>141</v>
      </c>
      <c r="DN1924" t="s">
        <v>141</v>
      </c>
      <c r="DO1924" t="s">
        <v>141</v>
      </c>
      <c r="DQ1924" t="s">
        <v>150</v>
      </c>
      <c r="DS1924" t="s">
        <v>20003</v>
      </c>
      <c r="DU1924" t="s">
        <v>198</v>
      </c>
      <c r="DV1924" t="str">
        <f>VLOOKUP(H1924,'[3]Merge Gagner assez d''argent'!$A:$B,2,FALSE)</f>
        <v>Oui</v>
      </c>
      <c r="DX1924" t="s">
        <v>141</v>
      </c>
      <c r="DZ1924" t="s">
        <v>141</v>
      </c>
      <c r="EB1924" t="s">
        <v>141</v>
      </c>
      <c r="EC1924" t="s">
        <v>19995</v>
      </c>
      <c r="ED1924" t="s">
        <v>141</v>
      </c>
      <c r="EF1924" t="s">
        <v>129</v>
      </c>
      <c r="EG1924" t="s">
        <v>20004</v>
      </c>
      <c r="EH1924" t="s">
        <v>141</v>
      </c>
      <c r="EI1924" t="s">
        <v>156</v>
      </c>
      <c r="EJ1924" t="s">
        <v>157</v>
      </c>
      <c r="EK1924" t="s">
        <v>181</v>
      </c>
      <c r="EM1924" t="s">
        <v>159</v>
      </c>
      <c r="EN1924" t="s">
        <v>141</v>
      </c>
      <c r="EO1924" t="s">
        <v>141</v>
      </c>
      <c r="EP1924" t="s">
        <v>141</v>
      </c>
      <c r="EQ1924" t="s">
        <v>141</v>
      </c>
      <c r="ER1924" t="s">
        <v>129</v>
      </c>
      <c r="ES1924" t="s">
        <v>141</v>
      </c>
      <c r="ET1924" t="s">
        <v>141</v>
      </c>
      <c r="EU1924" t="s">
        <v>20005</v>
      </c>
      <c r="EV1924" t="s">
        <v>20006</v>
      </c>
    </row>
    <row r="1925" spans="1:154" hidden="1" x14ac:dyDescent="0.35">
      <c r="A1925" t="s">
        <v>20007</v>
      </c>
      <c r="B1925" t="s">
        <v>20008</v>
      </c>
      <c r="D1925" t="s">
        <v>19937</v>
      </c>
      <c r="E1925" t="s">
        <v>129</v>
      </c>
      <c r="F1925" t="s">
        <v>10188</v>
      </c>
      <c r="G1925" t="s">
        <v>20009</v>
      </c>
      <c r="H1925" t="s">
        <v>20009</v>
      </c>
      <c r="I1925" s="1">
        <v>44851</v>
      </c>
      <c r="J1925" t="s">
        <v>132</v>
      </c>
      <c r="P1925" t="s">
        <v>11945</v>
      </c>
      <c r="R1925" t="s">
        <v>11945</v>
      </c>
      <c r="S1925" s="1">
        <f>VLOOKUP(H1925,'[1]Base JI SMP'!$C:$F,4,FALSE)</f>
        <v>44845</v>
      </c>
      <c r="T1925" t="str">
        <f>VLOOKUP(H1925,'[2]Base JI SMP'!$C:$J,8,FALSE)</f>
        <v>Individual</v>
      </c>
      <c r="U1925" t="s">
        <v>135</v>
      </c>
      <c r="V1925" t="s">
        <v>135</v>
      </c>
      <c r="W1925" t="s">
        <v>135</v>
      </c>
      <c r="X1925" t="s">
        <v>135</v>
      </c>
      <c r="Y1925" t="s">
        <v>136</v>
      </c>
      <c r="Z1925" t="s">
        <v>189</v>
      </c>
      <c r="AA1925" t="s">
        <v>166</v>
      </c>
      <c r="AG1925">
        <v>7</v>
      </c>
      <c r="AH1925" t="s">
        <v>141</v>
      </c>
      <c r="AJ1925" t="s">
        <v>129</v>
      </c>
      <c r="AL1925" t="s">
        <v>129</v>
      </c>
      <c r="AN1925" t="s">
        <v>129</v>
      </c>
      <c r="AP1925" t="s">
        <v>129</v>
      </c>
      <c r="AQ1925" t="s">
        <v>129</v>
      </c>
      <c r="AS1925" t="s">
        <v>236</v>
      </c>
      <c r="AT1925" t="s">
        <v>679</v>
      </c>
      <c r="AU1925" t="s">
        <v>144</v>
      </c>
      <c r="CZ1925" t="s">
        <v>171</v>
      </c>
      <c r="DA1925" t="s">
        <v>20010</v>
      </c>
      <c r="DB1925" t="s">
        <v>210</v>
      </c>
      <c r="DC1925" t="s">
        <v>146</v>
      </c>
      <c r="DD1925" t="s">
        <v>20011</v>
      </c>
      <c r="DE1925" t="s">
        <v>4731</v>
      </c>
      <c r="DF1925" t="s">
        <v>141</v>
      </c>
      <c r="DI1925" t="s">
        <v>149</v>
      </c>
      <c r="DJ1925" t="s">
        <v>129</v>
      </c>
      <c r="DK1925" t="s">
        <v>141</v>
      </c>
      <c r="DL1925" t="s">
        <v>141</v>
      </c>
      <c r="DM1925" t="s">
        <v>141</v>
      </c>
      <c r="DN1925" t="s">
        <v>141</v>
      </c>
      <c r="DO1925" t="s">
        <v>141</v>
      </c>
      <c r="DQ1925" t="s">
        <v>150</v>
      </c>
      <c r="DS1925" t="s">
        <v>20012</v>
      </c>
      <c r="DU1925" t="s">
        <v>198</v>
      </c>
      <c r="DV1925" t="str">
        <f>VLOOKUP(H1925,'[3]Merge Gagner assez d''argent'!$A:$B,2,FALSE)</f>
        <v>Oui</v>
      </c>
      <c r="DX1925" t="s">
        <v>141</v>
      </c>
      <c r="DZ1925" t="s">
        <v>141</v>
      </c>
      <c r="EB1925" t="s">
        <v>141</v>
      </c>
      <c r="EC1925" t="s">
        <v>20013</v>
      </c>
      <c r="ED1925" t="s">
        <v>141</v>
      </c>
      <c r="EF1925" t="s">
        <v>129</v>
      </c>
      <c r="EG1925" t="s">
        <v>20014</v>
      </c>
      <c r="EH1925" t="s">
        <v>141</v>
      </c>
      <c r="EI1925" t="s">
        <v>156</v>
      </c>
      <c r="EJ1925" t="s">
        <v>157</v>
      </c>
      <c r="EK1925" t="s">
        <v>158</v>
      </c>
      <c r="EM1925" t="s">
        <v>1146</v>
      </c>
      <c r="EN1925" t="s">
        <v>141</v>
      </c>
      <c r="EO1925" t="s">
        <v>141</v>
      </c>
      <c r="EP1925" t="s">
        <v>141</v>
      </c>
      <c r="EQ1925" t="s">
        <v>129</v>
      </c>
      <c r="ER1925" t="s">
        <v>129</v>
      </c>
      <c r="ES1925" t="s">
        <v>141</v>
      </c>
      <c r="ET1925" t="s">
        <v>141</v>
      </c>
      <c r="EU1925" t="s">
        <v>20015</v>
      </c>
      <c r="EV1925" t="s">
        <v>20016</v>
      </c>
    </row>
    <row r="1926" spans="1:154" hidden="1" x14ac:dyDescent="0.35">
      <c r="A1926" t="s">
        <v>20017</v>
      </c>
      <c r="B1926" t="s">
        <v>20018</v>
      </c>
      <c r="D1926" t="s">
        <v>19937</v>
      </c>
      <c r="E1926" t="s">
        <v>129</v>
      </c>
      <c r="F1926" t="s">
        <v>10188</v>
      </c>
      <c r="G1926" t="s">
        <v>20019</v>
      </c>
      <c r="H1926" t="s">
        <v>20019</v>
      </c>
      <c r="I1926" s="1">
        <v>44851</v>
      </c>
      <c r="J1926" t="s">
        <v>132</v>
      </c>
      <c r="P1926" t="s">
        <v>11945</v>
      </c>
      <c r="R1926" t="s">
        <v>11945</v>
      </c>
      <c r="S1926" s="1">
        <f>VLOOKUP(H1926,'[1]Base JI SMP'!$C:$F,4,FALSE)</f>
        <v>44844</v>
      </c>
      <c r="T1926" t="str">
        <f>VLOOKUP(H1926,'[2]Base JI SMP'!$C:$J,8,FALSE)</f>
        <v>Individual</v>
      </c>
      <c r="U1926" t="str">
        <f>VLOOKUP(H1926,'[2]Base JI SMP'!$C:$M,11,FALSE)</f>
        <v>Business development/management training</v>
      </c>
      <c r="V1926" t="str">
        <f>VLOOKUP(H1926,'[2]Base JI SMP'!$C:$R,12,FALSE)</f>
        <v>Collective</v>
      </c>
      <c r="W1926" s="1">
        <f>VLOOKUP(H1926,'[1]Base JI SMP'!$C:$R,13,FALSE)</f>
        <v>44840</v>
      </c>
      <c r="X1926" s="1">
        <f>VLOOKUP(H1926,'[1]Base JI SMP'!$C:$P,14,FALSE)</f>
        <v>44843</v>
      </c>
      <c r="Y1926" t="s">
        <v>136</v>
      </c>
      <c r="Z1926" t="s">
        <v>137</v>
      </c>
      <c r="AA1926" t="s">
        <v>319</v>
      </c>
      <c r="AG1926">
        <v>2</v>
      </c>
      <c r="AH1926" t="s">
        <v>141</v>
      </c>
      <c r="AJ1926" t="s">
        <v>129</v>
      </c>
      <c r="AL1926" t="s">
        <v>129</v>
      </c>
      <c r="AN1926" t="s">
        <v>129</v>
      </c>
      <c r="AP1926" t="s">
        <v>129</v>
      </c>
      <c r="AQ1926" t="s">
        <v>129</v>
      </c>
      <c r="AS1926" t="s">
        <v>262</v>
      </c>
      <c r="AT1926" t="s">
        <v>679</v>
      </c>
      <c r="AU1926" t="s">
        <v>144</v>
      </c>
      <c r="CZ1926" t="s">
        <v>171</v>
      </c>
      <c r="DA1926" t="s">
        <v>237</v>
      </c>
      <c r="DB1926" t="s">
        <v>592</v>
      </c>
      <c r="DC1926" t="s">
        <v>146</v>
      </c>
      <c r="DD1926" t="s">
        <v>19984</v>
      </c>
      <c r="DE1926" t="s">
        <v>4731</v>
      </c>
      <c r="DF1926" t="s">
        <v>399</v>
      </c>
      <c r="DG1926" t="s">
        <v>399</v>
      </c>
      <c r="DI1926" t="s">
        <v>149</v>
      </c>
      <c r="DJ1926" t="s">
        <v>129</v>
      </c>
      <c r="DK1926" t="s">
        <v>141</v>
      </c>
      <c r="DL1926" t="s">
        <v>141</v>
      </c>
      <c r="DM1926" t="s">
        <v>141</v>
      </c>
      <c r="DN1926" t="s">
        <v>141</v>
      </c>
      <c r="DO1926" t="s">
        <v>141</v>
      </c>
      <c r="DQ1926" t="s">
        <v>150</v>
      </c>
      <c r="DS1926" t="s">
        <v>20020</v>
      </c>
      <c r="DU1926" t="s">
        <v>198</v>
      </c>
      <c r="DV1926" t="str">
        <f>VLOOKUP(H1926,'[3]Merge Gagner assez d''argent'!$A:$B,2,FALSE)</f>
        <v>Oui</v>
      </c>
      <c r="DX1926" t="s">
        <v>141</v>
      </c>
      <c r="DZ1926" t="s">
        <v>141</v>
      </c>
      <c r="EB1926" t="s">
        <v>141</v>
      </c>
      <c r="EC1926" t="s">
        <v>20021</v>
      </c>
      <c r="ED1926" t="s">
        <v>141</v>
      </c>
      <c r="EF1926" t="s">
        <v>129</v>
      </c>
      <c r="EG1926" t="s">
        <v>20022</v>
      </c>
      <c r="EH1926" t="s">
        <v>468</v>
      </c>
      <c r="EI1926" t="s">
        <v>156</v>
      </c>
      <c r="EJ1926" t="s">
        <v>157</v>
      </c>
      <c r="EK1926" t="s">
        <v>158</v>
      </c>
      <c r="EM1926" t="s">
        <v>159</v>
      </c>
      <c r="EN1926" t="s">
        <v>141</v>
      </c>
      <c r="EO1926" t="s">
        <v>141</v>
      </c>
      <c r="EP1926" t="s">
        <v>141</v>
      </c>
      <c r="EQ1926" t="s">
        <v>141</v>
      </c>
      <c r="ER1926" t="s">
        <v>129</v>
      </c>
      <c r="ES1926" t="s">
        <v>141</v>
      </c>
      <c r="ET1926" t="s">
        <v>141</v>
      </c>
      <c r="EU1926" t="s">
        <v>20023</v>
      </c>
      <c r="EV1926" t="s">
        <v>20024</v>
      </c>
    </row>
    <row r="1927" spans="1:154" hidden="1" x14ac:dyDescent="0.35">
      <c r="A1927" t="s">
        <v>20025</v>
      </c>
      <c r="B1927" t="s">
        <v>20026</v>
      </c>
      <c r="D1927" t="s">
        <v>19937</v>
      </c>
      <c r="E1927" t="s">
        <v>129</v>
      </c>
      <c r="F1927" t="s">
        <v>10188</v>
      </c>
      <c r="G1927" t="s">
        <v>20027</v>
      </c>
      <c r="H1927" t="s">
        <v>20027</v>
      </c>
      <c r="I1927" s="1">
        <v>44852</v>
      </c>
      <c r="J1927" t="s">
        <v>132</v>
      </c>
      <c r="P1927" t="s">
        <v>11945</v>
      </c>
      <c r="R1927" t="s">
        <v>11945</v>
      </c>
      <c r="S1927" s="1">
        <f>VLOOKUP(H1927,'[1]Base JI SMP'!$C:$F,4,FALSE)</f>
        <v>44844</v>
      </c>
      <c r="T1927" t="str">
        <f>VLOOKUP(H1927,'[2]Base JI SMP'!$C:$J,8,FALSE)</f>
        <v>Individual</v>
      </c>
      <c r="U1927" t="str">
        <f>VLOOKUP(H1927,'[2]Base JI SMP'!$C:$M,11,FALSE)</f>
        <v>Business development/management training</v>
      </c>
      <c r="V1927" t="str">
        <f>VLOOKUP(H1927,'[2]Base JI SMP'!$C:$R,12,FALSE)</f>
        <v>Collective</v>
      </c>
      <c r="W1927" s="1">
        <f>VLOOKUP(H1927,'[1]Base JI SMP'!$C:$R,13,FALSE)</f>
        <v>44840</v>
      </c>
      <c r="X1927" s="1">
        <f>VLOOKUP(H1927,'[1]Base JI SMP'!$C:$P,14,FALSE)</f>
        <v>44843</v>
      </c>
      <c r="Y1927" t="s">
        <v>136</v>
      </c>
      <c r="Z1927" t="s">
        <v>137</v>
      </c>
      <c r="AA1927" t="s">
        <v>348</v>
      </c>
      <c r="AG1927">
        <v>2</v>
      </c>
      <c r="AH1927" t="s">
        <v>141</v>
      </c>
      <c r="AJ1927" t="s">
        <v>129</v>
      </c>
      <c r="AL1927" t="s">
        <v>129</v>
      </c>
      <c r="AN1927" t="s">
        <v>129</v>
      </c>
      <c r="AP1927" t="s">
        <v>129</v>
      </c>
      <c r="AQ1927" t="s">
        <v>129</v>
      </c>
      <c r="AS1927" t="s">
        <v>262</v>
      </c>
      <c r="AT1927" t="s">
        <v>679</v>
      </c>
      <c r="AU1927" t="s">
        <v>144</v>
      </c>
      <c r="CZ1927" t="s">
        <v>171</v>
      </c>
      <c r="DA1927" t="s">
        <v>237</v>
      </c>
      <c r="DB1927" t="s">
        <v>592</v>
      </c>
      <c r="DC1927" t="s">
        <v>146</v>
      </c>
      <c r="DD1927" t="s">
        <v>19984</v>
      </c>
      <c r="DE1927" t="s">
        <v>4731</v>
      </c>
      <c r="DF1927" t="s">
        <v>399</v>
      </c>
      <c r="DG1927" t="s">
        <v>399</v>
      </c>
      <c r="DI1927" t="s">
        <v>149</v>
      </c>
      <c r="DJ1927" t="s">
        <v>129</v>
      </c>
      <c r="DK1927" t="s">
        <v>141</v>
      </c>
      <c r="DL1927" t="s">
        <v>141</v>
      </c>
      <c r="DM1927" t="s">
        <v>141</v>
      </c>
      <c r="DN1927" t="s">
        <v>141</v>
      </c>
      <c r="DO1927" t="s">
        <v>141</v>
      </c>
      <c r="DQ1927" t="s">
        <v>150</v>
      </c>
      <c r="DS1927" t="s">
        <v>20028</v>
      </c>
      <c r="DU1927" t="s">
        <v>198</v>
      </c>
      <c r="DV1927" t="str">
        <f>VLOOKUP(H1927,'[3]Merge Gagner assez d''argent'!$A:$B,2,FALSE)</f>
        <v>Oui</v>
      </c>
      <c r="DX1927" t="s">
        <v>141</v>
      </c>
      <c r="DZ1927" t="s">
        <v>141</v>
      </c>
      <c r="EB1927" t="s">
        <v>141</v>
      </c>
      <c r="EC1927" t="s">
        <v>19995</v>
      </c>
      <c r="ED1927" t="s">
        <v>141</v>
      </c>
      <c r="EF1927" t="s">
        <v>129</v>
      </c>
      <c r="EG1927" t="s">
        <v>20029</v>
      </c>
      <c r="EH1927" t="s">
        <v>468</v>
      </c>
      <c r="EI1927" t="s">
        <v>156</v>
      </c>
      <c r="EJ1927" t="s">
        <v>157</v>
      </c>
      <c r="EK1927" t="s">
        <v>158</v>
      </c>
      <c r="EM1927" t="s">
        <v>159</v>
      </c>
      <c r="EN1927" t="s">
        <v>141</v>
      </c>
      <c r="EO1927" t="s">
        <v>141</v>
      </c>
      <c r="EP1927" t="s">
        <v>141</v>
      </c>
      <c r="EQ1927" t="s">
        <v>141</v>
      </c>
      <c r="ER1927" t="s">
        <v>129</v>
      </c>
      <c r="ES1927" t="s">
        <v>141</v>
      </c>
      <c r="ET1927" t="s">
        <v>141</v>
      </c>
      <c r="EU1927" t="s">
        <v>20030</v>
      </c>
      <c r="EV1927" t="s">
        <v>20031</v>
      </c>
    </row>
    <row r="1928" spans="1:154" hidden="1" x14ac:dyDescent="0.35">
      <c r="A1928" t="s">
        <v>20032</v>
      </c>
      <c r="B1928" t="s">
        <v>20033</v>
      </c>
      <c r="D1928" t="s">
        <v>19937</v>
      </c>
      <c r="E1928" t="s">
        <v>129</v>
      </c>
      <c r="F1928" t="s">
        <v>10188</v>
      </c>
      <c r="G1928" t="s">
        <v>20034</v>
      </c>
      <c r="H1928" t="s">
        <v>20034</v>
      </c>
      <c r="I1928" s="1">
        <v>44852</v>
      </c>
      <c r="J1928" t="s">
        <v>132</v>
      </c>
      <c r="P1928" t="s">
        <v>11945</v>
      </c>
      <c r="R1928" t="s">
        <v>11945</v>
      </c>
      <c r="S1928" s="1">
        <f>VLOOKUP(H1928,'[1]Base JI SMP'!$C:$F,4,FALSE)</f>
        <v>44844</v>
      </c>
      <c r="T1928" t="str">
        <f>VLOOKUP(H1928,'[2]Base JI SMP'!$C:$J,8,FALSE)</f>
        <v>Individual</v>
      </c>
      <c r="U1928" t="str">
        <f>VLOOKUP(H1928,'[2]Base JI SMP'!$C:$M,11,FALSE)</f>
        <v>Business development/management training</v>
      </c>
      <c r="V1928" t="str">
        <f>VLOOKUP(H1928,'[2]Base JI SMP'!$C:$R,12,FALSE)</f>
        <v>Collective</v>
      </c>
      <c r="W1928" s="1">
        <f>VLOOKUP(H1928,'[1]Base JI SMP'!$C:$R,13,FALSE)</f>
        <v>44840</v>
      </c>
      <c r="X1928" s="1">
        <f>VLOOKUP(H1928,'[1]Base JI SMP'!$C:$P,14,FALSE)</f>
        <v>44843</v>
      </c>
      <c r="Y1928" t="s">
        <v>136</v>
      </c>
      <c r="Z1928" t="s">
        <v>137</v>
      </c>
      <c r="AA1928" t="s">
        <v>319</v>
      </c>
      <c r="AG1928">
        <v>2</v>
      </c>
      <c r="AH1928" t="s">
        <v>141</v>
      </c>
      <c r="AJ1928" t="s">
        <v>129</v>
      </c>
      <c r="AL1928" t="s">
        <v>129</v>
      </c>
      <c r="AN1928" t="s">
        <v>129</v>
      </c>
      <c r="AP1928" t="s">
        <v>129</v>
      </c>
      <c r="AQ1928" t="s">
        <v>129</v>
      </c>
      <c r="AS1928" t="s">
        <v>320</v>
      </c>
      <c r="AT1928" t="s">
        <v>679</v>
      </c>
      <c r="AU1928" t="s">
        <v>144</v>
      </c>
      <c r="CZ1928" t="s">
        <v>171</v>
      </c>
      <c r="DA1928" t="s">
        <v>237</v>
      </c>
      <c r="DB1928" t="s">
        <v>592</v>
      </c>
      <c r="DC1928" t="s">
        <v>146</v>
      </c>
      <c r="DD1928" t="s">
        <v>19984</v>
      </c>
      <c r="DE1928" t="s">
        <v>4731</v>
      </c>
      <c r="DF1928" t="s">
        <v>399</v>
      </c>
      <c r="DG1928" t="s">
        <v>399</v>
      </c>
      <c r="DI1928" t="s">
        <v>149</v>
      </c>
      <c r="DJ1928" t="s">
        <v>129</v>
      </c>
      <c r="DK1928" t="s">
        <v>141</v>
      </c>
      <c r="DL1928" t="s">
        <v>141</v>
      </c>
      <c r="DM1928" t="s">
        <v>141</v>
      </c>
      <c r="DN1928" t="s">
        <v>141</v>
      </c>
      <c r="DO1928" t="s">
        <v>141</v>
      </c>
      <c r="DQ1928" t="s">
        <v>150</v>
      </c>
      <c r="DS1928" t="s">
        <v>20035</v>
      </c>
      <c r="DU1928" t="s">
        <v>198</v>
      </c>
      <c r="DV1928" t="str">
        <f>VLOOKUP(H1928,'[3]Merge Gagner assez d''argent'!$A:$B,2,FALSE)</f>
        <v>Oui</v>
      </c>
      <c r="DX1928" t="s">
        <v>141</v>
      </c>
      <c r="DZ1928" t="s">
        <v>141</v>
      </c>
      <c r="EB1928" t="s">
        <v>141</v>
      </c>
      <c r="EC1928" t="s">
        <v>19995</v>
      </c>
      <c r="ED1928" t="s">
        <v>141</v>
      </c>
      <c r="EF1928" t="s">
        <v>129</v>
      </c>
      <c r="EG1928" t="s">
        <v>20036</v>
      </c>
      <c r="EH1928" t="s">
        <v>141</v>
      </c>
      <c r="EI1928" t="s">
        <v>156</v>
      </c>
      <c r="EJ1928" t="s">
        <v>157</v>
      </c>
      <c r="EK1928" t="s">
        <v>158</v>
      </c>
      <c r="EM1928" t="s">
        <v>159</v>
      </c>
      <c r="EN1928" t="s">
        <v>141</v>
      </c>
      <c r="EO1928" t="s">
        <v>141</v>
      </c>
      <c r="EP1928" t="s">
        <v>141</v>
      </c>
      <c r="EQ1928" t="s">
        <v>141</v>
      </c>
      <c r="ER1928" t="s">
        <v>129</v>
      </c>
      <c r="ES1928" t="s">
        <v>141</v>
      </c>
      <c r="ET1928" t="s">
        <v>141</v>
      </c>
      <c r="EU1928" t="s">
        <v>20037</v>
      </c>
      <c r="EV1928" t="s">
        <v>20038</v>
      </c>
    </row>
    <row r="1929" spans="1:154" hidden="1" x14ac:dyDescent="0.35">
      <c r="A1929" t="s">
        <v>20039</v>
      </c>
      <c r="B1929" t="s">
        <v>20040</v>
      </c>
      <c r="D1929" t="s">
        <v>19937</v>
      </c>
      <c r="E1929" t="s">
        <v>129</v>
      </c>
      <c r="F1929" t="s">
        <v>10188</v>
      </c>
      <c r="G1929" t="s">
        <v>20041</v>
      </c>
      <c r="H1929" t="s">
        <v>20041</v>
      </c>
      <c r="I1929" s="1">
        <v>44852</v>
      </c>
      <c r="J1929" t="s">
        <v>132</v>
      </c>
      <c r="P1929" t="s">
        <v>11945</v>
      </c>
      <c r="R1929" t="s">
        <v>11945</v>
      </c>
      <c r="S1929" s="1">
        <f>VLOOKUP(H1929,'[1]Base JI SMP'!$C:$F,4,FALSE)</f>
        <v>44844</v>
      </c>
      <c r="T1929" t="str">
        <f>VLOOKUP(H1929,'[2]Base JI SMP'!$C:$J,8,FALSE)</f>
        <v>Community</v>
      </c>
      <c r="U1929" t="str">
        <f>VLOOKUP(H1929,'[2]Base JI SMP'!$C:$M,11,FALSE)</f>
        <v>Business development/management training</v>
      </c>
      <c r="V1929" t="str">
        <f>VLOOKUP(H1929,'[2]Base JI SMP'!$C:$R,12,FALSE)</f>
        <v>Collective</v>
      </c>
      <c r="W1929" s="1">
        <f>VLOOKUP(H1929,'[1]Base JI SMP'!$C:$R,13,FALSE)</f>
        <v>44840</v>
      </c>
      <c r="X1929" s="1">
        <f>VLOOKUP(H1929,'[1]Base JI SMP'!$C:$P,14,FALSE)</f>
        <v>44843</v>
      </c>
      <c r="Y1929" t="s">
        <v>136</v>
      </c>
      <c r="Z1929" t="s">
        <v>137</v>
      </c>
      <c r="AA1929" t="s">
        <v>319</v>
      </c>
      <c r="AG1929">
        <v>1</v>
      </c>
      <c r="AH1929" t="s">
        <v>141</v>
      </c>
      <c r="AJ1929" t="s">
        <v>129</v>
      </c>
      <c r="AL1929" t="s">
        <v>129</v>
      </c>
      <c r="AN1929" t="s">
        <v>129</v>
      </c>
      <c r="AP1929" t="s">
        <v>129</v>
      </c>
      <c r="AQ1929" t="s">
        <v>129</v>
      </c>
      <c r="AS1929" t="s">
        <v>320</v>
      </c>
      <c r="AT1929" t="s">
        <v>679</v>
      </c>
      <c r="AU1929" t="s">
        <v>144</v>
      </c>
      <c r="CZ1929" t="s">
        <v>171</v>
      </c>
      <c r="DA1929" t="s">
        <v>237</v>
      </c>
      <c r="DB1929" t="s">
        <v>592</v>
      </c>
      <c r="DC1929" t="s">
        <v>146</v>
      </c>
      <c r="DD1929" t="s">
        <v>20042</v>
      </c>
      <c r="DE1929" t="s">
        <v>4731</v>
      </c>
      <c r="DF1929" t="s">
        <v>399</v>
      </c>
      <c r="DG1929" t="s">
        <v>399</v>
      </c>
      <c r="DI1929" t="s">
        <v>149</v>
      </c>
      <c r="DJ1929" t="s">
        <v>129</v>
      </c>
      <c r="DK1929" t="s">
        <v>141</v>
      </c>
      <c r="DL1929" t="s">
        <v>141</v>
      </c>
      <c r="DM1929" t="s">
        <v>141</v>
      </c>
      <c r="DN1929" t="s">
        <v>141</v>
      </c>
      <c r="DO1929" t="s">
        <v>141</v>
      </c>
      <c r="DQ1929" t="s">
        <v>150</v>
      </c>
      <c r="DS1929" t="s">
        <v>20043</v>
      </c>
      <c r="DU1929" t="s">
        <v>198</v>
      </c>
      <c r="DV1929" t="str">
        <f>VLOOKUP(H1929,'[3]Merge Gagner assez d''argent'!$A:$B,2,FALSE)</f>
        <v>Oui</v>
      </c>
      <c r="DX1929" t="s">
        <v>141</v>
      </c>
      <c r="DZ1929" t="s">
        <v>141</v>
      </c>
      <c r="EB1929" t="s">
        <v>141</v>
      </c>
      <c r="EC1929" t="s">
        <v>20021</v>
      </c>
      <c r="ED1929" t="s">
        <v>141</v>
      </c>
      <c r="EF1929" t="s">
        <v>129</v>
      </c>
      <c r="EG1929" t="s">
        <v>20044</v>
      </c>
      <c r="EH1929" t="s">
        <v>141</v>
      </c>
      <c r="EI1929" t="s">
        <v>156</v>
      </c>
      <c r="EJ1929" t="s">
        <v>157</v>
      </c>
      <c r="EK1929" t="s">
        <v>158</v>
      </c>
      <c r="EM1929" t="s">
        <v>159</v>
      </c>
      <c r="EN1929" t="s">
        <v>141</v>
      </c>
      <c r="EO1929" t="s">
        <v>141</v>
      </c>
      <c r="EP1929" t="s">
        <v>141</v>
      </c>
      <c r="EQ1929" t="s">
        <v>141</v>
      </c>
      <c r="ER1929" t="s">
        <v>129</v>
      </c>
      <c r="ES1929" t="s">
        <v>141</v>
      </c>
      <c r="ET1929" t="s">
        <v>141</v>
      </c>
      <c r="EU1929" t="s">
        <v>20045</v>
      </c>
      <c r="EV1929" t="s">
        <v>20046</v>
      </c>
    </row>
    <row r="1930" spans="1:154" hidden="1" x14ac:dyDescent="0.35">
      <c r="A1930" t="s">
        <v>20047</v>
      </c>
      <c r="B1930" t="s">
        <v>20048</v>
      </c>
      <c r="D1930" t="s">
        <v>19937</v>
      </c>
      <c r="E1930" t="s">
        <v>129</v>
      </c>
      <c r="F1930" t="s">
        <v>10188</v>
      </c>
      <c r="G1930" t="s">
        <v>20049</v>
      </c>
      <c r="H1930" t="s">
        <v>20049</v>
      </c>
      <c r="I1930" s="1">
        <v>44852</v>
      </c>
      <c r="J1930" t="s">
        <v>132</v>
      </c>
      <c r="P1930" t="s">
        <v>11945</v>
      </c>
      <c r="R1930" t="s">
        <v>11945</v>
      </c>
      <c r="S1930" s="1">
        <f>VLOOKUP(H1930,'[1]Base JI SMP'!$C:$F,4,FALSE)</f>
        <v>44736</v>
      </c>
      <c r="T1930" t="str">
        <f>VLOOKUP(H1930,'[2]Base JI SMP'!$C:$J,8,FALSE)</f>
        <v>Individual</v>
      </c>
      <c r="U1930" t="s">
        <v>135</v>
      </c>
      <c r="V1930" t="s">
        <v>135</v>
      </c>
      <c r="W1930" t="s">
        <v>135</v>
      </c>
      <c r="X1930" t="s">
        <v>135</v>
      </c>
      <c r="Y1930" t="s">
        <v>136</v>
      </c>
      <c r="Z1930" t="s">
        <v>137</v>
      </c>
      <c r="AA1930" t="s">
        <v>138</v>
      </c>
      <c r="AB1930" t="s">
        <v>141</v>
      </c>
      <c r="AG1930">
        <v>2</v>
      </c>
      <c r="AH1930" t="s">
        <v>141</v>
      </c>
      <c r="AJ1930" t="s">
        <v>129</v>
      </c>
      <c r="AL1930" t="s">
        <v>129</v>
      </c>
      <c r="AN1930" t="s">
        <v>129</v>
      </c>
      <c r="AP1930" t="s">
        <v>129</v>
      </c>
      <c r="AQ1930" t="s">
        <v>129</v>
      </c>
      <c r="AS1930" t="s">
        <v>262</v>
      </c>
      <c r="AT1930" t="s">
        <v>679</v>
      </c>
      <c r="AU1930" t="s">
        <v>144</v>
      </c>
      <c r="CZ1930" t="s">
        <v>171</v>
      </c>
      <c r="DA1930" t="s">
        <v>7729</v>
      </c>
      <c r="DB1930" t="s">
        <v>297</v>
      </c>
      <c r="DC1930" t="s">
        <v>146</v>
      </c>
      <c r="DD1930" t="s">
        <v>20050</v>
      </c>
      <c r="DE1930" t="s">
        <v>4731</v>
      </c>
      <c r="DF1930" t="s">
        <v>141</v>
      </c>
      <c r="DI1930" t="s">
        <v>149</v>
      </c>
      <c r="DJ1930" t="s">
        <v>129</v>
      </c>
      <c r="DK1930" t="s">
        <v>141</v>
      </c>
      <c r="DL1930" t="s">
        <v>141</v>
      </c>
      <c r="DM1930" t="s">
        <v>141</v>
      </c>
      <c r="DN1930" t="s">
        <v>141</v>
      </c>
      <c r="DO1930" t="s">
        <v>141</v>
      </c>
      <c r="DQ1930" t="s">
        <v>225</v>
      </c>
      <c r="DS1930" t="s">
        <v>20051</v>
      </c>
      <c r="DU1930" t="s">
        <v>198</v>
      </c>
      <c r="DV1930" t="str">
        <f>VLOOKUP(H1930,'[3]Merge Gagner assez d''argent'!$A:$B,2,FALSE)</f>
        <v>Partiellement</v>
      </c>
      <c r="DX1930" t="s">
        <v>141</v>
      </c>
      <c r="DZ1930" t="s">
        <v>141</v>
      </c>
      <c r="EB1930" t="s">
        <v>141</v>
      </c>
      <c r="EC1930" t="s">
        <v>20021</v>
      </c>
      <c r="ED1930" t="s">
        <v>141</v>
      </c>
      <c r="EF1930" t="s">
        <v>129</v>
      </c>
      <c r="EG1930" t="s">
        <v>20052</v>
      </c>
      <c r="EH1930" t="s">
        <v>141</v>
      </c>
      <c r="EI1930" t="s">
        <v>156</v>
      </c>
      <c r="EJ1930" t="s">
        <v>157</v>
      </c>
      <c r="EK1930" t="s">
        <v>158</v>
      </c>
      <c r="EM1930" t="s">
        <v>2306</v>
      </c>
      <c r="EN1930" t="s">
        <v>141</v>
      </c>
      <c r="EO1930" t="s">
        <v>141</v>
      </c>
      <c r="EP1930" t="s">
        <v>129</v>
      </c>
      <c r="EQ1930" t="s">
        <v>129</v>
      </c>
      <c r="ER1930" t="s">
        <v>141</v>
      </c>
      <c r="ES1930" t="s">
        <v>141</v>
      </c>
      <c r="ET1930" t="s">
        <v>141</v>
      </c>
      <c r="EU1930" t="s">
        <v>20053</v>
      </c>
      <c r="EV1930" t="s">
        <v>20054</v>
      </c>
    </row>
    <row r="1931" spans="1:154" hidden="1" x14ac:dyDescent="0.35">
      <c r="A1931" t="s">
        <v>20055</v>
      </c>
      <c r="B1931" t="s">
        <v>20056</v>
      </c>
      <c r="D1931" t="s">
        <v>19937</v>
      </c>
      <c r="E1931" t="s">
        <v>129</v>
      </c>
      <c r="F1931" t="s">
        <v>10188</v>
      </c>
      <c r="G1931" t="s">
        <v>20057</v>
      </c>
      <c r="H1931" t="s">
        <v>20057</v>
      </c>
      <c r="I1931" s="1">
        <v>44852</v>
      </c>
      <c r="J1931" t="s">
        <v>132</v>
      </c>
      <c r="P1931" t="s">
        <v>11945</v>
      </c>
      <c r="R1931" t="s">
        <v>11945</v>
      </c>
      <c r="S1931" s="1">
        <f>VLOOKUP(H1931,'[1]Base JI SMP'!$C:$F,4,FALSE)</f>
        <v>44827</v>
      </c>
      <c r="T1931" t="str">
        <f>VLOOKUP(H1931,'[2]Base JI SMP'!$C:$J,8,FALSE)</f>
        <v>Individual</v>
      </c>
      <c r="U1931" t="s">
        <v>135</v>
      </c>
      <c r="V1931" t="s">
        <v>135</v>
      </c>
      <c r="W1931" t="s">
        <v>135</v>
      </c>
      <c r="X1931" t="s">
        <v>135</v>
      </c>
      <c r="Y1931" t="s">
        <v>136</v>
      </c>
      <c r="Z1931" t="s">
        <v>137</v>
      </c>
      <c r="AA1931" t="s">
        <v>348</v>
      </c>
      <c r="AG1931">
        <v>1</v>
      </c>
      <c r="AH1931" t="s">
        <v>141</v>
      </c>
      <c r="AJ1931" t="s">
        <v>129</v>
      </c>
      <c r="AL1931" t="s">
        <v>129</v>
      </c>
      <c r="AN1931" t="s">
        <v>129</v>
      </c>
      <c r="AP1931" t="s">
        <v>129</v>
      </c>
      <c r="AQ1931" t="s">
        <v>129</v>
      </c>
      <c r="AS1931" t="s">
        <v>236</v>
      </c>
      <c r="AT1931" t="s">
        <v>679</v>
      </c>
      <c r="AU1931" t="s">
        <v>144</v>
      </c>
      <c r="CZ1931" t="s">
        <v>209</v>
      </c>
      <c r="DB1931" t="s">
        <v>210</v>
      </c>
      <c r="DC1931" t="s">
        <v>146</v>
      </c>
      <c r="DD1931" t="s">
        <v>20058</v>
      </c>
      <c r="DE1931" t="s">
        <v>4731</v>
      </c>
      <c r="DF1931" t="s">
        <v>141</v>
      </c>
      <c r="DI1931" t="s">
        <v>149</v>
      </c>
      <c r="DJ1931" t="s">
        <v>129</v>
      </c>
      <c r="DK1931" t="s">
        <v>141</v>
      </c>
      <c r="DL1931" t="s">
        <v>141</v>
      </c>
      <c r="DM1931" t="s">
        <v>141</v>
      </c>
      <c r="DN1931" t="s">
        <v>141</v>
      </c>
      <c r="DO1931" t="s">
        <v>141</v>
      </c>
      <c r="DQ1931" t="s">
        <v>150</v>
      </c>
      <c r="DS1931" t="s">
        <v>20059</v>
      </c>
      <c r="DU1931" t="s">
        <v>198</v>
      </c>
      <c r="DV1931" t="str">
        <f>VLOOKUP(H1931,'[3]Merge Gagner assez d''argent'!$A:$B,2,FALSE)</f>
        <v>Oui</v>
      </c>
      <c r="DX1931" t="s">
        <v>141</v>
      </c>
      <c r="DZ1931" t="s">
        <v>141</v>
      </c>
      <c r="EB1931" t="s">
        <v>141</v>
      </c>
      <c r="EC1931" t="s">
        <v>19995</v>
      </c>
      <c r="ED1931" t="s">
        <v>141</v>
      </c>
      <c r="EF1931" t="s">
        <v>129</v>
      </c>
      <c r="EG1931" t="s">
        <v>20060</v>
      </c>
      <c r="EH1931" t="s">
        <v>141</v>
      </c>
      <c r="EI1931" t="s">
        <v>156</v>
      </c>
      <c r="EJ1931" t="s">
        <v>157</v>
      </c>
      <c r="EK1931" t="s">
        <v>158</v>
      </c>
      <c r="EM1931" t="s">
        <v>159</v>
      </c>
      <c r="EN1931" t="s">
        <v>141</v>
      </c>
      <c r="EO1931" t="s">
        <v>141</v>
      </c>
      <c r="EP1931" t="s">
        <v>141</v>
      </c>
      <c r="EQ1931" t="s">
        <v>141</v>
      </c>
      <c r="ER1931" t="s">
        <v>129</v>
      </c>
      <c r="ES1931" t="s">
        <v>141</v>
      </c>
      <c r="ET1931" t="s">
        <v>141</v>
      </c>
      <c r="EU1931" t="s">
        <v>20061</v>
      </c>
      <c r="EV1931" t="s">
        <v>20062</v>
      </c>
    </row>
    <row r="1932" spans="1:154" hidden="1" x14ac:dyDescent="0.35">
      <c r="A1932" t="s">
        <v>20063</v>
      </c>
      <c r="B1932" t="s">
        <v>20064</v>
      </c>
      <c r="D1932" t="s">
        <v>13170</v>
      </c>
      <c r="E1932" t="s">
        <v>129</v>
      </c>
      <c r="F1932" t="s">
        <v>1163</v>
      </c>
      <c r="G1932" t="s">
        <v>20065</v>
      </c>
      <c r="H1932" t="s">
        <v>20065</v>
      </c>
      <c r="I1932" s="1">
        <v>44798</v>
      </c>
      <c r="J1932" t="s">
        <v>207</v>
      </c>
      <c r="P1932" t="s">
        <v>133</v>
      </c>
      <c r="R1932" t="s">
        <v>11945</v>
      </c>
      <c r="S1932" s="1">
        <f>VLOOKUP(H1932,'[1]Base JI SMP'!$C:$F,4,FALSE)</f>
        <v>44690</v>
      </c>
      <c r="T1932" t="str">
        <f>VLOOKUP(H1932,'[2]Base JI SMP'!$C:$J,8,FALSE)</f>
        <v>Individual</v>
      </c>
      <c r="U1932" t="s">
        <v>135</v>
      </c>
      <c r="V1932" t="s">
        <v>135</v>
      </c>
      <c r="W1932" t="s">
        <v>135</v>
      </c>
      <c r="X1932" t="s">
        <v>135</v>
      </c>
      <c r="Y1932" t="s">
        <v>136</v>
      </c>
      <c r="Z1932" t="s">
        <v>137</v>
      </c>
      <c r="AA1932" t="s">
        <v>166</v>
      </c>
      <c r="AH1932" t="s">
        <v>141</v>
      </c>
      <c r="AJ1932" t="s">
        <v>129</v>
      </c>
      <c r="AL1932" t="s">
        <v>129</v>
      </c>
      <c r="AN1932" t="s">
        <v>129</v>
      </c>
      <c r="AP1932" t="s">
        <v>129</v>
      </c>
      <c r="AQ1932" t="s">
        <v>141</v>
      </c>
      <c r="AT1932" t="s">
        <v>143</v>
      </c>
      <c r="AU1932" t="s">
        <v>144</v>
      </c>
      <c r="CZ1932" t="s">
        <v>296</v>
      </c>
      <c r="DB1932" t="s">
        <v>210</v>
      </c>
      <c r="DC1932" t="s">
        <v>901</v>
      </c>
      <c r="DD1932" t="s">
        <v>20066</v>
      </c>
      <c r="DF1932" t="s">
        <v>399</v>
      </c>
      <c r="DG1932" t="s">
        <v>399</v>
      </c>
      <c r="DI1932" t="s">
        <v>196</v>
      </c>
      <c r="DJ1932" t="s">
        <v>141</v>
      </c>
      <c r="DK1932" t="s">
        <v>129</v>
      </c>
      <c r="DL1932" t="s">
        <v>141</v>
      </c>
      <c r="DM1932" t="s">
        <v>141</v>
      </c>
      <c r="DN1932" t="s">
        <v>141</v>
      </c>
      <c r="DO1932" t="s">
        <v>141</v>
      </c>
      <c r="DQ1932" t="s">
        <v>356</v>
      </c>
      <c r="DS1932" t="s">
        <v>20067</v>
      </c>
      <c r="DV1932" t="str">
        <f>VLOOKUP(H1932,'[3]Merge Gagner assez d''argent'!$A:$B,2,FALSE)</f>
        <v>Non</v>
      </c>
      <c r="DW1932" t="s">
        <v>20068</v>
      </c>
      <c r="DX1932" t="s">
        <v>141</v>
      </c>
      <c r="DZ1932" t="s">
        <v>141</v>
      </c>
      <c r="EB1932" t="s">
        <v>141</v>
      </c>
      <c r="ED1932" t="s">
        <v>141</v>
      </c>
      <c r="EF1932" t="s">
        <v>129</v>
      </c>
      <c r="EH1932" t="s">
        <v>468</v>
      </c>
      <c r="EI1932" t="s">
        <v>156</v>
      </c>
      <c r="EJ1932" t="s">
        <v>157</v>
      </c>
      <c r="EK1932" t="s">
        <v>181</v>
      </c>
      <c r="EM1932" t="s">
        <v>241</v>
      </c>
      <c r="EN1932" t="s">
        <v>129</v>
      </c>
      <c r="EO1932" t="s">
        <v>141</v>
      </c>
      <c r="EP1932" t="s">
        <v>141</v>
      </c>
      <c r="EQ1932" t="s">
        <v>141</v>
      </c>
      <c r="ER1932" t="s">
        <v>141</v>
      </c>
      <c r="ES1932" t="s">
        <v>141</v>
      </c>
      <c r="ET1932" t="s">
        <v>141</v>
      </c>
      <c r="EU1932" t="s">
        <v>20069</v>
      </c>
      <c r="EV1932" t="s">
        <v>20070</v>
      </c>
    </row>
    <row r="1933" spans="1:154" hidden="1" x14ac:dyDescent="0.35">
      <c r="A1933" t="s">
        <v>20071</v>
      </c>
      <c r="B1933" t="s">
        <v>20072</v>
      </c>
      <c r="D1933" t="s">
        <v>13170</v>
      </c>
      <c r="E1933" t="s">
        <v>129</v>
      </c>
      <c r="F1933" t="s">
        <v>1163</v>
      </c>
      <c r="G1933" t="s">
        <v>20073</v>
      </c>
      <c r="H1933" t="s">
        <v>20073</v>
      </c>
      <c r="I1933" s="1">
        <v>44798</v>
      </c>
      <c r="J1933" t="s">
        <v>207</v>
      </c>
      <c r="K1933" t="s">
        <v>14661</v>
      </c>
      <c r="L1933" t="s">
        <v>14662</v>
      </c>
      <c r="M1933" t="s">
        <v>14663</v>
      </c>
      <c r="N1933" t="s">
        <v>320</v>
      </c>
      <c r="O1933" t="s">
        <v>14664</v>
      </c>
      <c r="P1933" t="s">
        <v>133</v>
      </c>
      <c r="R1933" t="s">
        <v>11945</v>
      </c>
      <c r="S1933" s="1">
        <f>VLOOKUP(H1933,'[1]Base JI SMP'!$C:$F,4,FALSE)</f>
        <v>44685</v>
      </c>
      <c r="T1933" t="str">
        <f>VLOOKUP(H1933,'[2]Base JI SMP'!$C:$J,8,FALSE)</f>
        <v>Individual</v>
      </c>
      <c r="U1933" t="s">
        <v>135</v>
      </c>
      <c r="V1933" t="s">
        <v>135</v>
      </c>
      <c r="W1933" t="s">
        <v>135</v>
      </c>
      <c r="X1933" t="s">
        <v>135</v>
      </c>
      <c r="Y1933" t="s">
        <v>136</v>
      </c>
      <c r="Z1933" t="s">
        <v>189</v>
      </c>
      <c r="AA1933" t="s">
        <v>319</v>
      </c>
      <c r="AG1933" t="s">
        <v>320</v>
      </c>
      <c r="AH1933" t="s">
        <v>141</v>
      </c>
      <c r="AJ1933" t="s">
        <v>129</v>
      </c>
      <c r="AL1933" t="s">
        <v>129</v>
      </c>
      <c r="AN1933" t="s">
        <v>129</v>
      </c>
      <c r="AP1933" t="s">
        <v>129</v>
      </c>
      <c r="AQ1933" t="s">
        <v>141</v>
      </c>
      <c r="AT1933" t="s">
        <v>143</v>
      </c>
      <c r="AU1933" t="s">
        <v>144</v>
      </c>
      <c r="CZ1933" t="s">
        <v>1001</v>
      </c>
      <c r="DB1933" t="s">
        <v>145</v>
      </c>
      <c r="DC1933" t="s">
        <v>146</v>
      </c>
      <c r="DD1933" t="s">
        <v>20074</v>
      </c>
      <c r="DE1933" t="s">
        <v>13455</v>
      </c>
      <c r="DF1933" t="s">
        <v>399</v>
      </c>
      <c r="DG1933" t="s">
        <v>399</v>
      </c>
      <c r="DI1933" t="s">
        <v>4014</v>
      </c>
      <c r="DJ1933" t="s">
        <v>141</v>
      </c>
      <c r="DK1933" t="s">
        <v>129</v>
      </c>
      <c r="DL1933" t="s">
        <v>129</v>
      </c>
      <c r="DM1933" t="s">
        <v>141</v>
      </c>
      <c r="DN1933" t="s">
        <v>141</v>
      </c>
      <c r="DO1933" t="s">
        <v>129</v>
      </c>
      <c r="DP1933" t="s">
        <v>20075</v>
      </c>
      <c r="DQ1933" t="s">
        <v>150</v>
      </c>
      <c r="DS1933" t="s">
        <v>20076</v>
      </c>
      <c r="DV1933" t="str">
        <f>VLOOKUP(H1933,'[3]Merge Gagner assez d''argent'!$A:$B,2,FALSE)</f>
        <v>Partiellement</v>
      </c>
      <c r="DX1933" t="s">
        <v>141</v>
      </c>
      <c r="DZ1933" t="s">
        <v>141</v>
      </c>
      <c r="EB1933" t="s">
        <v>141</v>
      </c>
      <c r="ED1933" t="s">
        <v>141</v>
      </c>
      <c r="EF1933" t="s">
        <v>129</v>
      </c>
      <c r="EH1933" t="s">
        <v>141</v>
      </c>
      <c r="EI1933" t="s">
        <v>156</v>
      </c>
      <c r="EJ1933" t="s">
        <v>157</v>
      </c>
      <c r="EK1933" t="s">
        <v>181</v>
      </c>
      <c r="EM1933" t="s">
        <v>4519</v>
      </c>
      <c r="EN1933" t="s">
        <v>129</v>
      </c>
      <c r="EO1933" t="s">
        <v>129</v>
      </c>
      <c r="EP1933" t="s">
        <v>129</v>
      </c>
      <c r="EQ1933" t="s">
        <v>141</v>
      </c>
      <c r="ER1933" t="s">
        <v>129</v>
      </c>
      <c r="ES1933" t="s">
        <v>141</v>
      </c>
      <c r="ET1933" t="s">
        <v>141</v>
      </c>
      <c r="EU1933" t="s">
        <v>18886</v>
      </c>
      <c r="EV1933" t="s">
        <v>20077</v>
      </c>
    </row>
    <row r="1934" spans="1:154" hidden="1" x14ac:dyDescent="0.35">
      <c r="A1934" t="s">
        <v>20078</v>
      </c>
      <c r="B1934" t="s">
        <v>20079</v>
      </c>
      <c r="D1934" t="s">
        <v>14411</v>
      </c>
      <c r="E1934" t="s">
        <v>129</v>
      </c>
      <c r="F1934" t="s">
        <v>10188</v>
      </c>
      <c r="G1934" t="s">
        <v>20080</v>
      </c>
      <c r="H1934" t="s">
        <v>20080</v>
      </c>
      <c r="I1934" s="1">
        <v>44855</v>
      </c>
      <c r="J1934" t="s">
        <v>132</v>
      </c>
      <c r="P1934" t="s">
        <v>11945</v>
      </c>
      <c r="R1934" t="s">
        <v>11945</v>
      </c>
      <c r="S1934" s="1">
        <f>VLOOKUP(H1934,'[1]Base JI SMP'!$C:$F,4,FALSE)</f>
        <v>44720</v>
      </c>
      <c r="T1934" t="str">
        <f>VLOOKUP(H1934,'[2]Base JI SMP'!$C:$J,8,FALSE)</f>
        <v>Individual</v>
      </c>
      <c r="U1934" t="str">
        <f>VLOOKUP(H1934,'[2]Base JI SMP'!$C:$M,11,FALSE)</f>
        <v>Business development/management training</v>
      </c>
      <c r="V1934" t="str">
        <f>VLOOKUP(H1934,'[2]Base JI SMP'!$C:$R,12,FALSE)</f>
        <v>Individual</v>
      </c>
      <c r="W1934" s="1">
        <f>VLOOKUP(H1934,'[1]Base JI SMP'!$C:$R,13,FALSE)</f>
        <v>44687</v>
      </c>
      <c r="X1934" s="1">
        <f>VLOOKUP(H1934,'[1]Base JI SMP'!$C:$P,14,FALSE)</f>
        <v>44720</v>
      </c>
      <c r="Y1934" t="s">
        <v>136</v>
      </c>
      <c r="Z1934" t="s">
        <v>137</v>
      </c>
      <c r="AA1934" t="s">
        <v>319</v>
      </c>
      <c r="AG1934">
        <v>2</v>
      </c>
      <c r="AH1934" t="s">
        <v>141</v>
      </c>
      <c r="AJ1934" t="s">
        <v>129</v>
      </c>
      <c r="AN1934" t="s">
        <v>129</v>
      </c>
      <c r="AP1934" t="s">
        <v>129</v>
      </c>
      <c r="AQ1934" t="s">
        <v>141</v>
      </c>
      <c r="AR1934" t="s">
        <v>20081</v>
      </c>
      <c r="AS1934">
        <v>24</v>
      </c>
      <c r="AT1934" t="s">
        <v>679</v>
      </c>
      <c r="AU1934" t="s">
        <v>144</v>
      </c>
      <c r="CZ1934" t="s">
        <v>171</v>
      </c>
      <c r="DA1934" t="s">
        <v>20082</v>
      </c>
      <c r="DB1934" t="s">
        <v>592</v>
      </c>
      <c r="DC1934" t="s">
        <v>146</v>
      </c>
      <c r="DD1934" t="s">
        <v>20083</v>
      </c>
      <c r="DE1934" t="s">
        <v>4731</v>
      </c>
      <c r="DF1934" t="s">
        <v>399</v>
      </c>
      <c r="DG1934" t="s">
        <v>399</v>
      </c>
      <c r="DI1934" t="s">
        <v>149</v>
      </c>
      <c r="DJ1934" t="s">
        <v>129</v>
      </c>
      <c r="DK1934" t="s">
        <v>141</v>
      </c>
      <c r="DL1934" t="s">
        <v>141</v>
      </c>
      <c r="DM1934" t="s">
        <v>141</v>
      </c>
      <c r="DN1934" t="s">
        <v>141</v>
      </c>
      <c r="DO1934" t="s">
        <v>141</v>
      </c>
      <c r="DQ1934" t="s">
        <v>356</v>
      </c>
      <c r="DS1934" t="s">
        <v>20084</v>
      </c>
      <c r="DU1934" t="s">
        <v>198</v>
      </c>
      <c r="DV1934" t="str">
        <f>VLOOKUP(H1934,'[3]Merge Gagner assez d''argent'!$A:$B,2,FALSE)</f>
        <v>Partiellement</v>
      </c>
      <c r="DX1934" t="s">
        <v>141</v>
      </c>
      <c r="DZ1934" t="s">
        <v>141</v>
      </c>
      <c r="EB1934" t="s">
        <v>141</v>
      </c>
      <c r="ED1934" t="s">
        <v>141</v>
      </c>
      <c r="EF1934" t="s">
        <v>141</v>
      </c>
      <c r="EG1934" t="s">
        <v>20085</v>
      </c>
      <c r="EH1934" t="s">
        <v>141</v>
      </c>
      <c r="EI1934" t="s">
        <v>157</v>
      </c>
      <c r="EJ1934" t="s">
        <v>157</v>
      </c>
      <c r="EK1934" t="s">
        <v>181</v>
      </c>
      <c r="EM1934" t="s">
        <v>182</v>
      </c>
      <c r="EN1934" t="s">
        <v>129</v>
      </c>
      <c r="EO1934" t="s">
        <v>141</v>
      </c>
      <c r="EP1934" t="s">
        <v>141</v>
      </c>
      <c r="EQ1934" t="s">
        <v>141</v>
      </c>
      <c r="ER1934" t="s">
        <v>129</v>
      </c>
      <c r="ES1934" t="s">
        <v>141</v>
      </c>
      <c r="ET1934" t="s">
        <v>141</v>
      </c>
      <c r="EU1934" t="s">
        <v>20086</v>
      </c>
      <c r="EX1934" t="s">
        <v>20087</v>
      </c>
    </row>
    <row r="1935" spans="1:154" hidden="1" x14ac:dyDescent="0.35">
      <c r="A1935" t="s">
        <v>20088</v>
      </c>
      <c r="B1935" t="s">
        <v>20089</v>
      </c>
      <c r="D1935" t="s">
        <v>14411</v>
      </c>
      <c r="E1935" t="s">
        <v>129</v>
      </c>
      <c r="F1935" t="s">
        <v>10188</v>
      </c>
      <c r="G1935" t="s">
        <v>20090</v>
      </c>
      <c r="H1935" t="s">
        <v>20090</v>
      </c>
      <c r="I1935" s="1">
        <v>44855</v>
      </c>
      <c r="J1935" t="s">
        <v>132</v>
      </c>
      <c r="P1935" t="s">
        <v>11945</v>
      </c>
      <c r="R1935" t="s">
        <v>11945</v>
      </c>
      <c r="S1935" s="1">
        <f>VLOOKUP(H1935,'[1]Base JI SMP'!$C:$F,4,FALSE)</f>
        <v>44741</v>
      </c>
      <c r="T1935" t="str">
        <f>VLOOKUP(H1935,'[2]Base JI SMP'!$C:$J,8,FALSE)</f>
        <v>Individual</v>
      </c>
      <c r="U1935" t="str">
        <f>VLOOKUP(H1935,'[2]Base JI SMP'!$C:$M,11,FALSE)</f>
        <v>Business development/management training</v>
      </c>
      <c r="V1935" t="str">
        <f>VLOOKUP(H1935,'[2]Base JI SMP'!$C:$R,12,FALSE)</f>
        <v>Individual</v>
      </c>
      <c r="W1935" s="1">
        <f>VLOOKUP(H1935,'[1]Base JI SMP'!$C:$R,13,FALSE)</f>
        <v>44729</v>
      </c>
      <c r="X1935" s="1">
        <f>VLOOKUP(H1935,'[1]Base JI SMP'!$C:$P,14,FALSE)</f>
        <v>44732</v>
      </c>
      <c r="Y1935" t="s">
        <v>136</v>
      </c>
      <c r="Z1935" t="s">
        <v>137</v>
      </c>
      <c r="AA1935" t="s">
        <v>319</v>
      </c>
      <c r="AG1935">
        <v>3</v>
      </c>
      <c r="AH1935" t="s">
        <v>141</v>
      </c>
      <c r="AJ1935" t="s">
        <v>129</v>
      </c>
      <c r="AN1935" t="s">
        <v>129</v>
      </c>
      <c r="AP1935" t="s">
        <v>129</v>
      </c>
      <c r="AQ1935" t="s">
        <v>129</v>
      </c>
      <c r="AS1935">
        <v>12</v>
      </c>
      <c r="AT1935" t="s">
        <v>679</v>
      </c>
      <c r="AU1935" t="s">
        <v>144</v>
      </c>
      <c r="CZ1935" t="s">
        <v>171</v>
      </c>
      <c r="DA1935" t="s">
        <v>20082</v>
      </c>
      <c r="DB1935" t="s">
        <v>592</v>
      </c>
      <c r="DC1935" t="s">
        <v>146</v>
      </c>
      <c r="DD1935" t="s">
        <v>20091</v>
      </c>
      <c r="DE1935" t="s">
        <v>4731</v>
      </c>
      <c r="DF1935" t="s">
        <v>399</v>
      </c>
      <c r="DG1935" t="s">
        <v>399</v>
      </c>
      <c r="DI1935" t="s">
        <v>149</v>
      </c>
      <c r="DJ1935" t="s">
        <v>129</v>
      </c>
      <c r="DK1935" t="s">
        <v>141</v>
      </c>
      <c r="DL1935" t="s">
        <v>141</v>
      </c>
      <c r="DM1935" t="s">
        <v>141</v>
      </c>
      <c r="DN1935" t="s">
        <v>141</v>
      </c>
      <c r="DO1935" t="s">
        <v>141</v>
      </c>
      <c r="DQ1935" t="s">
        <v>225</v>
      </c>
      <c r="DS1935" t="s">
        <v>20092</v>
      </c>
      <c r="DU1935" t="s">
        <v>198</v>
      </c>
      <c r="DV1935" t="str">
        <f>VLOOKUP(H1935,'[3]Merge Gagner assez d''argent'!$A:$B,2,FALSE)</f>
        <v>Oui</v>
      </c>
      <c r="DX1935" t="s">
        <v>141</v>
      </c>
      <c r="DZ1935" t="s">
        <v>141</v>
      </c>
      <c r="EB1935" t="s">
        <v>141</v>
      </c>
      <c r="ED1935" t="s">
        <v>141</v>
      </c>
      <c r="EF1935" t="s">
        <v>129</v>
      </c>
      <c r="EG1935" t="s">
        <v>20093</v>
      </c>
      <c r="EH1935" t="s">
        <v>468</v>
      </c>
      <c r="EI1935" t="s">
        <v>156</v>
      </c>
      <c r="EJ1935" t="s">
        <v>157</v>
      </c>
      <c r="EK1935" t="s">
        <v>181</v>
      </c>
      <c r="EM1935" t="s">
        <v>300</v>
      </c>
      <c r="EN1935" t="s">
        <v>129</v>
      </c>
      <c r="EO1935" t="s">
        <v>141</v>
      </c>
      <c r="EP1935" t="s">
        <v>141</v>
      </c>
      <c r="EQ1935" t="s">
        <v>141</v>
      </c>
      <c r="ER1935" t="s">
        <v>129</v>
      </c>
      <c r="ES1935" t="s">
        <v>129</v>
      </c>
      <c r="ET1935" t="s">
        <v>141</v>
      </c>
      <c r="EU1935" t="s">
        <v>20094</v>
      </c>
      <c r="EX1935" t="s">
        <v>20095</v>
      </c>
    </row>
    <row r="1936" spans="1:154" hidden="1" x14ac:dyDescent="0.35">
      <c r="A1936" t="s">
        <v>20096</v>
      </c>
      <c r="B1936" t="s">
        <v>20097</v>
      </c>
      <c r="D1936" t="s">
        <v>14411</v>
      </c>
      <c r="E1936" t="s">
        <v>129</v>
      </c>
      <c r="F1936" t="s">
        <v>10188</v>
      </c>
      <c r="G1936" t="s">
        <v>20098</v>
      </c>
      <c r="H1936" t="s">
        <v>20098</v>
      </c>
      <c r="I1936" s="1">
        <v>44855</v>
      </c>
      <c r="J1936" t="s">
        <v>132</v>
      </c>
      <c r="P1936" t="s">
        <v>11945</v>
      </c>
      <c r="R1936" t="s">
        <v>11945</v>
      </c>
      <c r="S1936" s="1">
        <f>VLOOKUP(H1936,'[1]Base JI SMP'!$C:$F,4,FALSE)</f>
        <v>44694</v>
      </c>
      <c r="T1936" t="str">
        <f>VLOOKUP(H1936,'[2]Base JI SMP'!$C:$J,8,FALSE)</f>
        <v>Individual</v>
      </c>
      <c r="U1936" t="str">
        <f>VLOOKUP(H1936,'[2]Base JI SMP'!$C:$M,11,FALSE)</f>
        <v>Business development/management training</v>
      </c>
      <c r="V1936" t="str">
        <f>VLOOKUP(H1936,'[2]Base JI SMP'!$C:$R,12,FALSE)</f>
        <v>Individual</v>
      </c>
      <c r="W1936" s="1">
        <f>VLOOKUP(H1936,'[1]Base JI SMP'!$C:$R,13,FALSE)</f>
        <v>44687</v>
      </c>
      <c r="X1936" s="1">
        <f>VLOOKUP(H1936,'[1]Base JI SMP'!$C:$P,14,FALSE)</f>
        <v>44694</v>
      </c>
      <c r="Y1936" t="s">
        <v>136</v>
      </c>
      <c r="Z1936" t="s">
        <v>137</v>
      </c>
      <c r="AA1936" t="s">
        <v>348</v>
      </c>
      <c r="AG1936">
        <v>1</v>
      </c>
      <c r="AH1936" t="s">
        <v>141</v>
      </c>
      <c r="AJ1936" t="s">
        <v>129</v>
      </c>
      <c r="AN1936" t="s">
        <v>141</v>
      </c>
      <c r="AO1936" t="s">
        <v>20099</v>
      </c>
      <c r="AP1936" t="s">
        <v>129</v>
      </c>
      <c r="AQ1936" t="s">
        <v>129</v>
      </c>
      <c r="AS1936" t="s">
        <v>349</v>
      </c>
      <c r="AT1936" t="s">
        <v>679</v>
      </c>
      <c r="AU1936" t="s">
        <v>144</v>
      </c>
      <c r="CZ1936" t="s">
        <v>171</v>
      </c>
      <c r="DA1936" t="s">
        <v>20082</v>
      </c>
      <c r="DB1936" t="s">
        <v>592</v>
      </c>
      <c r="DC1936" t="s">
        <v>901</v>
      </c>
      <c r="DD1936" t="s">
        <v>20100</v>
      </c>
      <c r="DE1936" t="s">
        <v>4731</v>
      </c>
      <c r="DF1936" t="s">
        <v>399</v>
      </c>
      <c r="DG1936" t="s">
        <v>399</v>
      </c>
      <c r="DI1936" t="s">
        <v>171</v>
      </c>
      <c r="DJ1936" t="s">
        <v>141</v>
      </c>
      <c r="DK1936" t="s">
        <v>141</v>
      </c>
      <c r="DL1936" t="s">
        <v>141</v>
      </c>
      <c r="DM1936" t="s">
        <v>141</v>
      </c>
      <c r="DN1936" t="s">
        <v>141</v>
      </c>
      <c r="DO1936" t="s">
        <v>129</v>
      </c>
      <c r="DP1936" t="s">
        <v>20101</v>
      </c>
      <c r="DQ1936" t="s">
        <v>150</v>
      </c>
      <c r="DS1936" t="s">
        <v>20102</v>
      </c>
      <c r="DU1936" t="s">
        <v>198</v>
      </c>
      <c r="DV1936" t="str">
        <f>VLOOKUP(H1936,'[3]Merge Gagner assez d''argent'!$A:$B,2,FALSE)</f>
        <v>Partiellement</v>
      </c>
      <c r="DX1936" t="s">
        <v>129</v>
      </c>
      <c r="DY1936" t="s">
        <v>167</v>
      </c>
      <c r="DZ1936" t="s">
        <v>141</v>
      </c>
      <c r="EB1936" t="s">
        <v>141</v>
      </c>
      <c r="ED1936" t="s">
        <v>141</v>
      </c>
      <c r="EF1936" t="s">
        <v>129</v>
      </c>
      <c r="EH1936" t="s">
        <v>141</v>
      </c>
      <c r="EI1936" t="s">
        <v>157</v>
      </c>
      <c r="EJ1936" t="s">
        <v>157</v>
      </c>
      <c r="EK1936" t="s">
        <v>181</v>
      </c>
      <c r="EM1936" t="s">
        <v>10966</v>
      </c>
      <c r="EN1936" t="s">
        <v>129</v>
      </c>
      <c r="EO1936" t="s">
        <v>141</v>
      </c>
      <c r="EP1936" t="s">
        <v>141</v>
      </c>
      <c r="EQ1936" t="s">
        <v>129</v>
      </c>
      <c r="ER1936" t="s">
        <v>129</v>
      </c>
      <c r="ES1936" t="s">
        <v>129</v>
      </c>
      <c r="ET1936" t="s">
        <v>141</v>
      </c>
      <c r="EU1936" t="s">
        <v>20103</v>
      </c>
      <c r="EX1936" t="s">
        <v>20104</v>
      </c>
    </row>
    <row r="1937" spans="1:154" hidden="1" x14ac:dyDescent="0.35">
      <c r="A1937" t="s">
        <v>20105</v>
      </c>
      <c r="B1937" t="s">
        <v>20106</v>
      </c>
      <c r="D1937" t="s">
        <v>20107</v>
      </c>
      <c r="E1937" t="s">
        <v>129</v>
      </c>
      <c r="F1937" t="s">
        <v>10188</v>
      </c>
      <c r="G1937" t="s">
        <v>20108</v>
      </c>
      <c r="H1937" t="s">
        <v>20108</v>
      </c>
      <c r="I1937" s="1">
        <v>44855</v>
      </c>
      <c r="J1937" t="s">
        <v>1498</v>
      </c>
      <c r="P1937" t="s">
        <v>11945</v>
      </c>
      <c r="R1937" t="s">
        <v>11945</v>
      </c>
      <c r="S1937" s="1">
        <f>VLOOKUP(H1937,'[1]Base JI SMP'!$C:$F,4,FALSE)</f>
        <v>44720</v>
      </c>
      <c r="T1937" t="str">
        <f>VLOOKUP(H1937,'[2]Base JI SMP'!$C:$J,8,FALSE)</f>
        <v>Individual</v>
      </c>
      <c r="U1937" t="str">
        <f>VLOOKUP(H1937,'[2]Base JI SMP'!$C:$M,11,FALSE)</f>
        <v>Business development/management training</v>
      </c>
      <c r="V1937" t="str">
        <f>VLOOKUP(H1937,'[2]Base JI SMP'!$C:$R,12,FALSE)</f>
        <v>Individual</v>
      </c>
      <c r="W1937" s="1">
        <f>VLOOKUP(H1937,'[1]Base JI SMP'!$C:$R,13,FALSE)</f>
        <v>44687</v>
      </c>
      <c r="X1937" s="1">
        <f>VLOOKUP(H1937,'[1]Base JI SMP'!$C:$P,14,FALSE)</f>
        <v>44720</v>
      </c>
      <c r="Y1937" t="s">
        <v>136</v>
      </c>
      <c r="Z1937" t="s">
        <v>137</v>
      </c>
      <c r="AA1937" t="s">
        <v>319</v>
      </c>
      <c r="AG1937">
        <v>2</v>
      </c>
      <c r="AH1937" t="s">
        <v>141</v>
      </c>
      <c r="AJ1937" t="s">
        <v>129</v>
      </c>
      <c r="AL1937" t="s">
        <v>129</v>
      </c>
      <c r="AN1937" t="s">
        <v>129</v>
      </c>
      <c r="AP1937" t="s">
        <v>129</v>
      </c>
      <c r="AQ1937" t="s">
        <v>141</v>
      </c>
      <c r="AR1937" t="s">
        <v>20109</v>
      </c>
      <c r="AS1937">
        <v>28</v>
      </c>
      <c r="AT1937" t="s">
        <v>143</v>
      </c>
      <c r="AU1937" t="s">
        <v>144</v>
      </c>
      <c r="CZ1937" t="s">
        <v>171</v>
      </c>
      <c r="DA1937" t="s">
        <v>237</v>
      </c>
      <c r="DB1937" t="s">
        <v>592</v>
      </c>
      <c r="DC1937" t="s">
        <v>146</v>
      </c>
      <c r="DD1937" t="s">
        <v>20110</v>
      </c>
      <c r="DE1937" t="s">
        <v>4731</v>
      </c>
      <c r="DF1937" t="s">
        <v>399</v>
      </c>
      <c r="DG1937" t="s">
        <v>399</v>
      </c>
      <c r="DI1937" t="s">
        <v>196</v>
      </c>
      <c r="DJ1937" t="s">
        <v>141</v>
      </c>
      <c r="DK1937" t="s">
        <v>129</v>
      </c>
      <c r="DL1937" t="s">
        <v>141</v>
      </c>
      <c r="DM1937" t="s">
        <v>141</v>
      </c>
      <c r="DN1937" t="s">
        <v>141</v>
      </c>
      <c r="DO1937" t="s">
        <v>141</v>
      </c>
      <c r="DQ1937" t="s">
        <v>150</v>
      </c>
      <c r="DS1937" t="s">
        <v>20111</v>
      </c>
      <c r="DV1937" t="str">
        <f>VLOOKUP(H1937,'[3]Merge Gagner assez d''argent'!$A:$B,2,FALSE)</f>
        <v>Oui</v>
      </c>
      <c r="DX1937" t="s">
        <v>129</v>
      </c>
      <c r="DY1937" t="s">
        <v>167</v>
      </c>
      <c r="DZ1937" t="s">
        <v>153</v>
      </c>
      <c r="EA1937" t="s">
        <v>20112</v>
      </c>
      <c r="EB1937" t="s">
        <v>129</v>
      </c>
      <c r="EC1937" t="s">
        <v>20113</v>
      </c>
      <c r="ED1937" t="s">
        <v>141</v>
      </c>
      <c r="EF1937" t="s">
        <v>129</v>
      </c>
      <c r="EH1937" t="s">
        <v>468</v>
      </c>
      <c r="EI1937" t="s">
        <v>156</v>
      </c>
      <c r="EJ1937" t="s">
        <v>157</v>
      </c>
      <c r="EK1937" t="s">
        <v>181</v>
      </c>
      <c r="EM1937" t="s">
        <v>1579</v>
      </c>
      <c r="EN1937" t="s">
        <v>141</v>
      </c>
      <c r="EO1937" t="s">
        <v>141</v>
      </c>
      <c r="EP1937" t="s">
        <v>141</v>
      </c>
      <c r="EQ1937" t="s">
        <v>129</v>
      </c>
      <c r="ER1937" t="s">
        <v>141</v>
      </c>
      <c r="ES1937" t="s">
        <v>141</v>
      </c>
      <c r="ET1937" t="s">
        <v>141</v>
      </c>
      <c r="EU1937" t="s">
        <v>20114</v>
      </c>
      <c r="EV1937" t="s">
        <v>20115</v>
      </c>
    </row>
    <row r="1938" spans="1:154" hidden="1" x14ac:dyDescent="0.35">
      <c r="A1938" t="s">
        <v>20116</v>
      </c>
      <c r="B1938" t="s">
        <v>20117</v>
      </c>
      <c r="D1938" t="s">
        <v>14411</v>
      </c>
      <c r="E1938" t="s">
        <v>129</v>
      </c>
      <c r="F1938" t="s">
        <v>10188</v>
      </c>
      <c r="G1938" t="s">
        <v>20118</v>
      </c>
      <c r="H1938" t="s">
        <v>20118</v>
      </c>
      <c r="I1938" s="1">
        <v>44855</v>
      </c>
      <c r="J1938" t="s">
        <v>1498</v>
      </c>
      <c r="P1938" t="s">
        <v>11945</v>
      </c>
      <c r="R1938" t="s">
        <v>11945</v>
      </c>
      <c r="S1938" s="1">
        <f>VLOOKUP(H1938,'[1]Base JI SMP'!$C:$F,4,FALSE)</f>
        <v>44720</v>
      </c>
      <c r="T1938" t="str">
        <f>VLOOKUP(H1938,'[2]Base JI SMP'!$C:$J,8,FALSE)</f>
        <v>Individual</v>
      </c>
      <c r="U1938" t="str">
        <f>VLOOKUP(H1938,'[2]Base JI SMP'!$C:$M,11,FALSE)</f>
        <v>Business development/management training</v>
      </c>
      <c r="V1938" t="str">
        <f>VLOOKUP(H1938,'[2]Base JI SMP'!$C:$R,12,FALSE)</f>
        <v>Individual</v>
      </c>
      <c r="W1938" s="1">
        <f>VLOOKUP(H1938,'[1]Base JI SMP'!$C:$R,13,FALSE)</f>
        <v>44687</v>
      </c>
      <c r="X1938" s="1">
        <f>VLOOKUP(H1938,'[1]Base JI SMP'!$C:$P,14,FALSE)</f>
        <v>44720</v>
      </c>
      <c r="Y1938" t="s">
        <v>136</v>
      </c>
      <c r="Z1938" t="s">
        <v>137</v>
      </c>
      <c r="AA1938" t="s">
        <v>319</v>
      </c>
      <c r="AG1938">
        <v>4</v>
      </c>
      <c r="AH1938" t="s">
        <v>141</v>
      </c>
      <c r="AJ1938" t="s">
        <v>129</v>
      </c>
      <c r="AN1938" t="s">
        <v>129</v>
      </c>
      <c r="AP1938" t="s">
        <v>129</v>
      </c>
      <c r="AQ1938" t="s">
        <v>129</v>
      </c>
      <c r="AS1938" t="s">
        <v>349</v>
      </c>
      <c r="AT1938" t="s">
        <v>679</v>
      </c>
      <c r="AU1938" t="s">
        <v>144</v>
      </c>
      <c r="CZ1938" t="s">
        <v>171</v>
      </c>
      <c r="DA1938" t="s">
        <v>14434</v>
      </c>
      <c r="DB1938" t="s">
        <v>592</v>
      </c>
      <c r="DC1938" t="s">
        <v>146</v>
      </c>
      <c r="DD1938" t="s">
        <v>20119</v>
      </c>
      <c r="DE1938" t="s">
        <v>4731</v>
      </c>
      <c r="DF1938" t="s">
        <v>399</v>
      </c>
      <c r="DG1938" t="s">
        <v>399</v>
      </c>
      <c r="DI1938" t="s">
        <v>171</v>
      </c>
      <c r="DJ1938" t="s">
        <v>141</v>
      </c>
      <c r="DK1938" t="s">
        <v>141</v>
      </c>
      <c r="DL1938" t="s">
        <v>141</v>
      </c>
      <c r="DM1938" t="s">
        <v>141</v>
      </c>
      <c r="DN1938" t="s">
        <v>141</v>
      </c>
      <c r="DO1938" t="s">
        <v>129</v>
      </c>
      <c r="DP1938" t="s">
        <v>20120</v>
      </c>
      <c r="DQ1938" t="s">
        <v>150</v>
      </c>
      <c r="DS1938" t="s">
        <v>20121</v>
      </c>
      <c r="DT1938" t="s">
        <v>20122</v>
      </c>
      <c r="DV1938" t="str">
        <f>VLOOKUP(H1938,'[3]Merge Gagner assez d''argent'!$A:$B,2,FALSE)</f>
        <v>Partiellement</v>
      </c>
      <c r="DX1938" t="s">
        <v>141</v>
      </c>
      <c r="DZ1938" t="s">
        <v>141</v>
      </c>
      <c r="EB1938" t="s">
        <v>141</v>
      </c>
      <c r="ED1938" t="s">
        <v>141</v>
      </c>
      <c r="EF1938" t="s">
        <v>129</v>
      </c>
      <c r="EG1938" t="s">
        <v>20123</v>
      </c>
      <c r="EH1938" t="s">
        <v>468</v>
      </c>
      <c r="EI1938" t="s">
        <v>156</v>
      </c>
      <c r="EJ1938" t="s">
        <v>157</v>
      </c>
      <c r="EK1938" t="s">
        <v>158</v>
      </c>
      <c r="EM1938" t="s">
        <v>10966</v>
      </c>
      <c r="EN1938" t="s">
        <v>129</v>
      </c>
      <c r="EO1938" t="s">
        <v>141</v>
      </c>
      <c r="EP1938" t="s">
        <v>141</v>
      </c>
      <c r="EQ1938" t="s">
        <v>129</v>
      </c>
      <c r="ER1938" t="s">
        <v>129</v>
      </c>
      <c r="ES1938" t="s">
        <v>129</v>
      </c>
      <c r="ET1938" t="s">
        <v>141</v>
      </c>
      <c r="EU1938" t="s">
        <v>20124</v>
      </c>
      <c r="EX1938" t="s">
        <v>20125</v>
      </c>
    </row>
    <row r="1939" spans="1:154" hidden="1" x14ac:dyDescent="0.35">
      <c r="A1939" t="s">
        <v>20126</v>
      </c>
      <c r="B1939" t="s">
        <v>20127</v>
      </c>
      <c r="D1939" t="s">
        <v>20107</v>
      </c>
      <c r="E1939" t="s">
        <v>129</v>
      </c>
      <c r="F1939" t="s">
        <v>10188</v>
      </c>
      <c r="G1939" t="s">
        <v>20128</v>
      </c>
      <c r="H1939" t="s">
        <v>20128</v>
      </c>
      <c r="I1939" s="1">
        <v>44855</v>
      </c>
      <c r="J1939" t="s">
        <v>1498</v>
      </c>
      <c r="P1939" t="s">
        <v>11945</v>
      </c>
      <c r="R1939" t="s">
        <v>11945</v>
      </c>
      <c r="S1939" s="1">
        <f>VLOOKUP(H1939,'[1]Base JI SMP'!$C:$F,4,FALSE)</f>
        <v>44720</v>
      </c>
      <c r="T1939" t="str">
        <f>VLOOKUP(H1939,'[2]Base JI SMP'!$C:$J,8,FALSE)</f>
        <v>Individual</v>
      </c>
      <c r="U1939" t="str">
        <f>VLOOKUP(H1939,'[2]Base JI SMP'!$C:$M,11,FALSE)</f>
        <v>Business development/management training</v>
      </c>
      <c r="V1939" t="str">
        <f>VLOOKUP(H1939,'[2]Base JI SMP'!$C:$R,12,FALSE)</f>
        <v>Individual</v>
      </c>
      <c r="W1939" s="1">
        <f>VLOOKUP(H1939,'[1]Base JI SMP'!$C:$R,13,FALSE)</f>
        <v>44687</v>
      </c>
      <c r="X1939" s="1">
        <f>VLOOKUP(H1939,'[1]Base JI SMP'!$C:$P,14,FALSE)</f>
        <v>44720</v>
      </c>
      <c r="Y1939" t="s">
        <v>136</v>
      </c>
      <c r="Z1939" t="s">
        <v>137</v>
      </c>
      <c r="AA1939" t="s">
        <v>319</v>
      </c>
      <c r="AG1939">
        <v>4</v>
      </c>
      <c r="AH1939" t="s">
        <v>141</v>
      </c>
      <c r="AJ1939" t="s">
        <v>129</v>
      </c>
      <c r="AL1939" t="s">
        <v>129</v>
      </c>
      <c r="AN1939" t="s">
        <v>129</v>
      </c>
      <c r="AP1939" t="s">
        <v>129</v>
      </c>
      <c r="AQ1939" t="s">
        <v>141</v>
      </c>
      <c r="AR1939" t="s">
        <v>20129</v>
      </c>
      <c r="AS1939">
        <v>28</v>
      </c>
      <c r="AT1939" t="s">
        <v>143</v>
      </c>
      <c r="AU1939" t="s">
        <v>144</v>
      </c>
      <c r="CZ1939" t="s">
        <v>171</v>
      </c>
      <c r="DA1939" t="s">
        <v>237</v>
      </c>
      <c r="DB1939" t="s">
        <v>592</v>
      </c>
      <c r="DC1939" t="s">
        <v>901</v>
      </c>
      <c r="DD1939" t="s">
        <v>20130</v>
      </c>
      <c r="DE1939" t="s">
        <v>4731</v>
      </c>
      <c r="DF1939" t="s">
        <v>399</v>
      </c>
      <c r="DG1939" t="s">
        <v>399</v>
      </c>
      <c r="DI1939" t="s">
        <v>149</v>
      </c>
      <c r="DJ1939" t="s">
        <v>129</v>
      </c>
      <c r="DK1939" t="s">
        <v>141</v>
      </c>
      <c r="DL1939" t="s">
        <v>141</v>
      </c>
      <c r="DM1939" t="s">
        <v>141</v>
      </c>
      <c r="DN1939" t="s">
        <v>141</v>
      </c>
      <c r="DO1939" t="s">
        <v>141</v>
      </c>
      <c r="DQ1939" t="s">
        <v>225</v>
      </c>
      <c r="DS1939" t="s">
        <v>20131</v>
      </c>
      <c r="DU1939" t="s">
        <v>198</v>
      </c>
      <c r="DV1939" t="str">
        <f>VLOOKUP(H1939,'[3]Merge Gagner assez d''argent'!$A:$B,2,FALSE)</f>
        <v>Partiellement</v>
      </c>
      <c r="DX1939" t="s">
        <v>129</v>
      </c>
      <c r="DY1939" t="s">
        <v>167</v>
      </c>
      <c r="DZ1939" t="s">
        <v>153</v>
      </c>
      <c r="EA1939" t="s">
        <v>20132</v>
      </c>
      <c r="EB1939" t="s">
        <v>141</v>
      </c>
      <c r="EC1939" t="s">
        <v>8951</v>
      </c>
      <c r="ED1939" t="s">
        <v>141</v>
      </c>
      <c r="EF1939" t="s">
        <v>1820</v>
      </c>
      <c r="EH1939" t="s">
        <v>141</v>
      </c>
      <c r="EI1939" t="s">
        <v>156</v>
      </c>
      <c r="EJ1939" t="s">
        <v>157</v>
      </c>
      <c r="EK1939" t="s">
        <v>158</v>
      </c>
      <c r="EM1939" t="s">
        <v>20133</v>
      </c>
      <c r="EN1939" t="s">
        <v>129</v>
      </c>
      <c r="EO1939" t="s">
        <v>141</v>
      </c>
      <c r="EP1939" t="s">
        <v>129</v>
      </c>
      <c r="EQ1939" t="s">
        <v>141</v>
      </c>
      <c r="ER1939" t="s">
        <v>129</v>
      </c>
      <c r="ES1939" t="s">
        <v>129</v>
      </c>
      <c r="ET1939" t="s">
        <v>129</v>
      </c>
      <c r="EU1939" t="s">
        <v>20134</v>
      </c>
      <c r="EV1939" t="s">
        <v>20135</v>
      </c>
    </row>
    <row r="1940" spans="1:154" hidden="1" x14ac:dyDescent="0.35">
      <c r="A1940" t="s">
        <v>20136</v>
      </c>
      <c r="B1940" t="s">
        <v>20137</v>
      </c>
      <c r="D1940" t="s">
        <v>20138</v>
      </c>
      <c r="E1940" t="s">
        <v>129</v>
      </c>
      <c r="F1940" t="s">
        <v>10188</v>
      </c>
      <c r="G1940" t="s">
        <v>20139</v>
      </c>
      <c r="H1940" t="s">
        <v>20139</v>
      </c>
      <c r="I1940" s="1">
        <v>44855</v>
      </c>
      <c r="J1940" t="s">
        <v>132</v>
      </c>
      <c r="P1940" t="s">
        <v>11945</v>
      </c>
      <c r="R1940" t="s">
        <v>11945</v>
      </c>
      <c r="S1940" s="1">
        <f>VLOOKUP(H1940,'[1]Base JI SMP'!$C:$F,4,FALSE)</f>
        <v>44720</v>
      </c>
      <c r="T1940" t="str">
        <f>VLOOKUP(H1940,'[2]Base JI SMP'!$C:$J,8,FALSE)</f>
        <v>Individual</v>
      </c>
      <c r="U1940" t="str">
        <f>VLOOKUP(H1940,'[2]Base JI SMP'!$C:$M,11,FALSE)</f>
        <v>Business development/management training</v>
      </c>
      <c r="V1940" t="str">
        <f>VLOOKUP(H1940,'[2]Base JI SMP'!$C:$R,12,FALSE)</f>
        <v>Individual</v>
      </c>
      <c r="W1940" s="1">
        <f>VLOOKUP(H1940,'[1]Base JI SMP'!$C:$R,13,FALSE)</f>
        <v>44687</v>
      </c>
      <c r="X1940" s="1">
        <f>VLOOKUP(H1940,'[1]Base JI SMP'!$C:$P,14,FALSE)</f>
        <v>44720</v>
      </c>
      <c r="Y1940" t="s">
        <v>136</v>
      </c>
      <c r="Z1940" t="s">
        <v>137</v>
      </c>
      <c r="AA1940" t="s">
        <v>348</v>
      </c>
      <c r="AG1940" t="s">
        <v>250</v>
      </c>
      <c r="AH1940" t="s">
        <v>141</v>
      </c>
      <c r="AJ1940" t="s">
        <v>129</v>
      </c>
      <c r="AL1940" t="s">
        <v>129</v>
      </c>
      <c r="AN1940" t="s">
        <v>141</v>
      </c>
      <c r="AO1940" t="s">
        <v>20140</v>
      </c>
      <c r="AP1940" t="s">
        <v>129</v>
      </c>
      <c r="AQ1940" t="s">
        <v>141</v>
      </c>
      <c r="AR1940" t="s">
        <v>20141</v>
      </c>
      <c r="AS1940">
        <v>24</v>
      </c>
      <c r="AT1940" t="s">
        <v>143</v>
      </c>
      <c r="AU1940" t="s">
        <v>144</v>
      </c>
      <c r="CZ1940" t="s">
        <v>171</v>
      </c>
      <c r="DA1940" t="s">
        <v>20142</v>
      </c>
      <c r="DB1940" t="s">
        <v>592</v>
      </c>
      <c r="DC1940" t="s">
        <v>146</v>
      </c>
      <c r="DD1940" t="s">
        <v>20143</v>
      </c>
      <c r="DE1940" t="s">
        <v>10314</v>
      </c>
      <c r="DF1940" t="s">
        <v>399</v>
      </c>
      <c r="DG1940" t="s">
        <v>399</v>
      </c>
      <c r="DI1940" t="s">
        <v>149</v>
      </c>
      <c r="DJ1940" t="s">
        <v>129</v>
      </c>
      <c r="DK1940" t="s">
        <v>141</v>
      </c>
      <c r="DL1940" t="s">
        <v>141</v>
      </c>
      <c r="DM1940" t="s">
        <v>141</v>
      </c>
      <c r="DN1940" t="s">
        <v>141</v>
      </c>
      <c r="DO1940" t="s">
        <v>141</v>
      </c>
      <c r="DQ1940" t="s">
        <v>225</v>
      </c>
      <c r="DS1940" t="s">
        <v>20144</v>
      </c>
      <c r="DU1940" t="s">
        <v>198</v>
      </c>
      <c r="DV1940" t="str">
        <f>VLOOKUP(H1940,'[3]Merge Gagner assez d''argent'!$A:$B,2,FALSE)</f>
        <v>Oui</v>
      </c>
      <c r="DX1940" t="s">
        <v>129</v>
      </c>
      <c r="DY1940" t="s">
        <v>262</v>
      </c>
      <c r="DZ1940" t="s">
        <v>141</v>
      </c>
      <c r="EB1940" t="s">
        <v>686</v>
      </c>
      <c r="EC1940" t="s">
        <v>20145</v>
      </c>
      <c r="ED1940" t="s">
        <v>141</v>
      </c>
      <c r="EF1940" t="s">
        <v>129</v>
      </c>
      <c r="EG1940" t="s">
        <v>20146</v>
      </c>
      <c r="EH1940" t="s">
        <v>468</v>
      </c>
      <c r="EI1940" t="s">
        <v>214</v>
      </c>
      <c r="EJ1940" t="s">
        <v>157</v>
      </c>
      <c r="EK1940" t="s">
        <v>158</v>
      </c>
      <c r="EM1940" t="s">
        <v>20147</v>
      </c>
      <c r="EN1940" t="s">
        <v>141</v>
      </c>
      <c r="EO1940" t="s">
        <v>141</v>
      </c>
      <c r="EP1940" t="s">
        <v>129</v>
      </c>
      <c r="EQ1940" t="s">
        <v>141</v>
      </c>
      <c r="ER1940" t="s">
        <v>141</v>
      </c>
      <c r="ES1940" t="s">
        <v>129</v>
      </c>
      <c r="ET1940" t="s">
        <v>129</v>
      </c>
      <c r="EU1940" t="s">
        <v>20148</v>
      </c>
      <c r="EV1940" t="s">
        <v>20149</v>
      </c>
    </row>
    <row r="1941" spans="1:154" hidden="1" x14ac:dyDescent="0.35">
      <c r="A1941" t="s">
        <v>20150</v>
      </c>
      <c r="B1941" t="s">
        <v>20151</v>
      </c>
      <c r="D1941" t="s">
        <v>15406</v>
      </c>
      <c r="E1941" t="s">
        <v>129</v>
      </c>
      <c r="F1941" t="s">
        <v>10188</v>
      </c>
      <c r="G1941" t="s">
        <v>20152</v>
      </c>
      <c r="H1941" t="s">
        <v>20152</v>
      </c>
      <c r="I1941" s="1">
        <v>44856</v>
      </c>
      <c r="J1941" t="s">
        <v>132</v>
      </c>
      <c r="P1941" t="s">
        <v>11945</v>
      </c>
      <c r="R1941" t="s">
        <v>11945</v>
      </c>
      <c r="S1941" s="1" t="s">
        <v>135</v>
      </c>
      <c r="T1941" t="s">
        <v>135</v>
      </c>
      <c r="U1941" t="s">
        <v>135</v>
      </c>
      <c r="V1941" t="s">
        <v>135</v>
      </c>
      <c r="W1941" t="s">
        <v>135</v>
      </c>
      <c r="X1941" t="s">
        <v>135</v>
      </c>
      <c r="Y1941" t="s">
        <v>136</v>
      </c>
      <c r="Z1941" t="s">
        <v>137</v>
      </c>
      <c r="AA1941" t="s">
        <v>348</v>
      </c>
      <c r="AG1941" t="s">
        <v>320</v>
      </c>
      <c r="AH1941" t="s">
        <v>141</v>
      </c>
      <c r="AJ1941" t="s">
        <v>129</v>
      </c>
      <c r="AL1941" t="s">
        <v>129</v>
      </c>
      <c r="AN1941" t="s">
        <v>129</v>
      </c>
      <c r="AP1941" t="s">
        <v>141</v>
      </c>
      <c r="AQ1941" t="s">
        <v>141</v>
      </c>
      <c r="AR1941" t="s">
        <v>20153</v>
      </c>
      <c r="AS1941" t="s">
        <v>349</v>
      </c>
      <c r="AT1941" t="s">
        <v>679</v>
      </c>
      <c r="AU1941" t="s">
        <v>144</v>
      </c>
      <c r="CZ1941" t="s">
        <v>171</v>
      </c>
      <c r="DA1941" t="s">
        <v>14986</v>
      </c>
      <c r="DB1941" t="s">
        <v>592</v>
      </c>
      <c r="DC1941" t="s">
        <v>146</v>
      </c>
      <c r="DD1941" t="s">
        <v>20154</v>
      </c>
      <c r="DE1941" t="s">
        <v>4731</v>
      </c>
      <c r="DF1941" t="s">
        <v>399</v>
      </c>
      <c r="DG1941" t="s">
        <v>399</v>
      </c>
      <c r="DI1941" t="s">
        <v>149</v>
      </c>
      <c r="DJ1941" t="s">
        <v>129</v>
      </c>
      <c r="DK1941" t="s">
        <v>141</v>
      </c>
      <c r="DL1941" t="s">
        <v>141</v>
      </c>
      <c r="DM1941" t="s">
        <v>141</v>
      </c>
      <c r="DN1941" t="s">
        <v>141</v>
      </c>
      <c r="DO1941" t="s">
        <v>141</v>
      </c>
      <c r="DQ1941" t="s">
        <v>150</v>
      </c>
      <c r="DS1941" t="s">
        <v>20155</v>
      </c>
      <c r="DU1941" t="s">
        <v>1004</v>
      </c>
      <c r="DV1941" t="str">
        <f>VLOOKUP(H1941,'[3]Merge Gagner assez d''argent'!$A:$B,2,FALSE)</f>
        <v>Oui</v>
      </c>
      <c r="DX1941" t="s">
        <v>141</v>
      </c>
      <c r="DZ1941" t="s">
        <v>141</v>
      </c>
      <c r="EB1941" t="s">
        <v>141</v>
      </c>
      <c r="EC1941" t="s">
        <v>14474</v>
      </c>
      <c r="ED1941" t="s">
        <v>141</v>
      </c>
      <c r="EF1941" t="s">
        <v>129</v>
      </c>
      <c r="EG1941" t="s">
        <v>20156</v>
      </c>
      <c r="EH1941" t="s">
        <v>141</v>
      </c>
      <c r="EI1941" t="s">
        <v>156</v>
      </c>
      <c r="EJ1941" t="s">
        <v>157</v>
      </c>
      <c r="EK1941" t="s">
        <v>158</v>
      </c>
      <c r="EM1941" t="s">
        <v>20157</v>
      </c>
      <c r="EN1941" t="s">
        <v>141</v>
      </c>
      <c r="EO1941" t="s">
        <v>129</v>
      </c>
      <c r="EP1941" t="s">
        <v>141</v>
      </c>
      <c r="EQ1941" t="s">
        <v>141</v>
      </c>
      <c r="ER1941" t="s">
        <v>129</v>
      </c>
      <c r="ES1941" t="s">
        <v>129</v>
      </c>
      <c r="ET1941" t="s">
        <v>141</v>
      </c>
      <c r="EU1941" t="s">
        <v>15630</v>
      </c>
      <c r="EV1941" t="s">
        <v>20158</v>
      </c>
    </row>
    <row r="1942" spans="1:154" hidden="1" x14ac:dyDescent="0.35">
      <c r="A1942" t="s">
        <v>20159</v>
      </c>
      <c r="B1942" t="s">
        <v>20160</v>
      </c>
      <c r="D1942" t="s">
        <v>15406</v>
      </c>
      <c r="E1942" t="s">
        <v>129</v>
      </c>
      <c r="F1942" t="s">
        <v>10188</v>
      </c>
      <c r="G1942" t="s">
        <v>20161</v>
      </c>
      <c r="H1942" t="s">
        <v>20161</v>
      </c>
      <c r="I1942" s="1">
        <v>44856</v>
      </c>
      <c r="J1942" t="s">
        <v>132</v>
      </c>
      <c r="P1942" t="s">
        <v>11945</v>
      </c>
      <c r="R1942" t="s">
        <v>11945</v>
      </c>
      <c r="S1942" s="1" t="s">
        <v>135</v>
      </c>
      <c r="T1942" t="s">
        <v>135</v>
      </c>
      <c r="U1942" t="s">
        <v>135</v>
      </c>
      <c r="V1942" t="s">
        <v>135</v>
      </c>
      <c r="W1942" t="s">
        <v>135</v>
      </c>
      <c r="X1942" t="s">
        <v>135</v>
      </c>
      <c r="Y1942" t="s">
        <v>136</v>
      </c>
      <c r="Z1942" t="s">
        <v>137</v>
      </c>
      <c r="AA1942" t="s">
        <v>348</v>
      </c>
      <c r="AG1942" t="s">
        <v>167</v>
      </c>
      <c r="AH1942" t="s">
        <v>141</v>
      </c>
      <c r="AJ1942" t="s">
        <v>129</v>
      </c>
      <c r="AL1942" t="s">
        <v>129</v>
      </c>
      <c r="AN1942" t="s">
        <v>129</v>
      </c>
      <c r="AP1942" t="s">
        <v>129</v>
      </c>
      <c r="AQ1942" t="s">
        <v>141</v>
      </c>
      <c r="AR1942" t="s">
        <v>20162</v>
      </c>
      <c r="AS1942" t="s">
        <v>934</v>
      </c>
      <c r="AT1942" t="s">
        <v>679</v>
      </c>
      <c r="AU1942" t="s">
        <v>144</v>
      </c>
      <c r="CZ1942" t="s">
        <v>171</v>
      </c>
      <c r="DA1942" t="s">
        <v>14986</v>
      </c>
      <c r="DB1942" t="s">
        <v>592</v>
      </c>
      <c r="DC1942" t="s">
        <v>146</v>
      </c>
      <c r="DD1942" t="s">
        <v>20163</v>
      </c>
      <c r="DE1942" t="s">
        <v>4731</v>
      </c>
      <c r="DF1942" t="s">
        <v>141</v>
      </c>
      <c r="DI1942" t="s">
        <v>2906</v>
      </c>
      <c r="DJ1942" t="s">
        <v>129</v>
      </c>
      <c r="DK1942" t="s">
        <v>129</v>
      </c>
      <c r="DL1942" t="s">
        <v>141</v>
      </c>
      <c r="DM1942" t="s">
        <v>141</v>
      </c>
      <c r="DN1942" t="s">
        <v>141</v>
      </c>
      <c r="DO1942" t="s">
        <v>141</v>
      </c>
      <c r="DQ1942" t="s">
        <v>150</v>
      </c>
      <c r="DS1942" t="s">
        <v>20164</v>
      </c>
      <c r="DU1942" t="s">
        <v>1004</v>
      </c>
      <c r="DV1942" t="str">
        <f>VLOOKUP(H1942,'[3]Merge Gagner assez d''argent'!$A:$B,2,FALSE)</f>
        <v>Partiellement</v>
      </c>
      <c r="DX1942" t="s">
        <v>141</v>
      </c>
      <c r="DZ1942" t="s">
        <v>141</v>
      </c>
      <c r="EB1942" t="s">
        <v>141</v>
      </c>
      <c r="ED1942" t="s">
        <v>141</v>
      </c>
      <c r="EF1942" t="s">
        <v>129</v>
      </c>
      <c r="EG1942" t="s">
        <v>20165</v>
      </c>
      <c r="EH1942" t="s">
        <v>141</v>
      </c>
      <c r="EI1942" t="s">
        <v>156</v>
      </c>
      <c r="EJ1942" t="s">
        <v>157</v>
      </c>
      <c r="EK1942" t="s">
        <v>158</v>
      </c>
      <c r="EM1942" t="s">
        <v>824</v>
      </c>
      <c r="EN1942" t="s">
        <v>141</v>
      </c>
      <c r="EO1942" t="s">
        <v>129</v>
      </c>
      <c r="EP1942" t="s">
        <v>141</v>
      </c>
      <c r="EQ1942" t="s">
        <v>141</v>
      </c>
      <c r="ER1942" t="s">
        <v>129</v>
      </c>
      <c r="ES1942" t="s">
        <v>141</v>
      </c>
      <c r="ET1942" t="s">
        <v>141</v>
      </c>
      <c r="EU1942" t="s">
        <v>20166</v>
      </c>
      <c r="EV1942" t="s">
        <v>15969</v>
      </c>
    </row>
    <row r="1943" spans="1:154" hidden="1" x14ac:dyDescent="0.35">
      <c r="A1943" t="s">
        <v>20167</v>
      </c>
      <c r="B1943" t="s">
        <v>20168</v>
      </c>
      <c r="D1943" t="s">
        <v>14466</v>
      </c>
      <c r="E1943" t="s">
        <v>129</v>
      </c>
      <c r="F1943" t="s">
        <v>10188</v>
      </c>
      <c r="G1943" t="s">
        <v>20169</v>
      </c>
      <c r="H1943" t="s">
        <v>20169</v>
      </c>
      <c r="I1943" s="1">
        <v>44856</v>
      </c>
      <c r="J1943" t="s">
        <v>132</v>
      </c>
      <c r="P1943" t="s">
        <v>11945</v>
      </c>
      <c r="R1943" t="s">
        <v>11945</v>
      </c>
      <c r="S1943" s="1" t="s">
        <v>135</v>
      </c>
      <c r="T1943" t="s">
        <v>135</v>
      </c>
      <c r="U1943" t="s">
        <v>135</v>
      </c>
      <c r="V1943" t="s">
        <v>135</v>
      </c>
      <c r="W1943" t="s">
        <v>135</v>
      </c>
      <c r="X1943" t="s">
        <v>135</v>
      </c>
      <c r="Y1943" t="s">
        <v>136</v>
      </c>
      <c r="Z1943" t="s">
        <v>137</v>
      </c>
      <c r="AA1943" t="s">
        <v>348</v>
      </c>
      <c r="AG1943" t="s">
        <v>167</v>
      </c>
      <c r="AH1943" t="s">
        <v>141</v>
      </c>
      <c r="AJ1943" t="s">
        <v>129</v>
      </c>
      <c r="AL1943" t="s">
        <v>129</v>
      </c>
      <c r="AN1943" t="s">
        <v>129</v>
      </c>
      <c r="AP1943" t="s">
        <v>129</v>
      </c>
      <c r="AQ1943" t="s">
        <v>129</v>
      </c>
      <c r="AS1943" t="s">
        <v>349</v>
      </c>
      <c r="AT1943" t="s">
        <v>679</v>
      </c>
      <c r="AU1943" t="s">
        <v>144</v>
      </c>
      <c r="CZ1943" t="s">
        <v>641</v>
      </c>
      <c r="DB1943" t="s">
        <v>297</v>
      </c>
      <c r="DC1943" t="s">
        <v>146</v>
      </c>
      <c r="DE1943" t="s">
        <v>4731</v>
      </c>
      <c r="DF1943" t="s">
        <v>141</v>
      </c>
      <c r="DI1943" t="s">
        <v>196</v>
      </c>
      <c r="DJ1943" t="s">
        <v>141</v>
      </c>
      <c r="DK1943" t="s">
        <v>129</v>
      </c>
      <c r="DL1943" t="s">
        <v>141</v>
      </c>
      <c r="DM1943" t="s">
        <v>141</v>
      </c>
      <c r="DN1943" t="s">
        <v>141</v>
      </c>
      <c r="DO1943" t="s">
        <v>141</v>
      </c>
      <c r="DQ1943" t="s">
        <v>356</v>
      </c>
      <c r="DS1943" t="s">
        <v>20170</v>
      </c>
      <c r="DU1943" t="s">
        <v>1004</v>
      </c>
      <c r="DV1943" t="str">
        <f>VLOOKUP(H1943,'[3]Merge Gagner assez d''argent'!$A:$B,2,FALSE)</f>
        <v>Non</v>
      </c>
      <c r="DX1943" t="s">
        <v>141</v>
      </c>
      <c r="DZ1943" t="s">
        <v>141</v>
      </c>
      <c r="EB1943" t="s">
        <v>141</v>
      </c>
      <c r="ED1943" t="s">
        <v>141</v>
      </c>
      <c r="EF1943" t="s">
        <v>129</v>
      </c>
      <c r="EG1943" t="s">
        <v>20171</v>
      </c>
      <c r="EH1943" t="s">
        <v>141</v>
      </c>
      <c r="EI1943" t="s">
        <v>156</v>
      </c>
      <c r="EJ1943" t="s">
        <v>157</v>
      </c>
      <c r="EK1943" t="s">
        <v>158</v>
      </c>
      <c r="EM1943" t="s">
        <v>2570</v>
      </c>
      <c r="EN1943" t="s">
        <v>141</v>
      </c>
      <c r="EO1943" t="s">
        <v>141</v>
      </c>
      <c r="EP1943" t="s">
        <v>129</v>
      </c>
      <c r="EQ1943" t="s">
        <v>141</v>
      </c>
      <c r="ER1943" t="s">
        <v>141</v>
      </c>
      <c r="ES1943" t="s">
        <v>141</v>
      </c>
      <c r="ET1943" t="s">
        <v>141</v>
      </c>
      <c r="EU1943" t="s">
        <v>20172</v>
      </c>
      <c r="EV1943" t="s">
        <v>20173</v>
      </c>
    </row>
    <row r="1944" spans="1:154" hidden="1" x14ac:dyDescent="0.35">
      <c r="A1944" t="s">
        <v>20174</v>
      </c>
      <c r="B1944" t="s">
        <v>20175</v>
      </c>
      <c r="D1944" t="s">
        <v>15406</v>
      </c>
      <c r="E1944" t="s">
        <v>129</v>
      </c>
      <c r="F1944" t="s">
        <v>10188</v>
      </c>
      <c r="G1944" t="s">
        <v>20176</v>
      </c>
      <c r="H1944" t="s">
        <v>20176</v>
      </c>
      <c r="I1944" s="1">
        <v>44856</v>
      </c>
      <c r="J1944" t="s">
        <v>132</v>
      </c>
      <c r="P1944" t="s">
        <v>11945</v>
      </c>
      <c r="R1944" t="s">
        <v>11945</v>
      </c>
      <c r="S1944" s="1" t="s">
        <v>135</v>
      </c>
      <c r="T1944" t="s">
        <v>135</v>
      </c>
      <c r="U1944" t="s">
        <v>135</v>
      </c>
      <c r="V1944" t="s">
        <v>135</v>
      </c>
      <c r="W1944" t="s">
        <v>135</v>
      </c>
      <c r="X1944" t="s">
        <v>135</v>
      </c>
      <c r="Y1944" t="s">
        <v>136</v>
      </c>
      <c r="Z1944" t="s">
        <v>137</v>
      </c>
      <c r="AA1944" t="s">
        <v>348</v>
      </c>
      <c r="AG1944" t="s">
        <v>167</v>
      </c>
      <c r="AH1944" t="s">
        <v>129</v>
      </c>
      <c r="AI1944" t="s">
        <v>20177</v>
      </c>
      <c r="AJ1944" t="s">
        <v>129</v>
      </c>
      <c r="AL1944" t="s">
        <v>129</v>
      </c>
      <c r="AN1944" t="s">
        <v>129</v>
      </c>
      <c r="AP1944" t="s">
        <v>129</v>
      </c>
      <c r="AQ1944" t="s">
        <v>141</v>
      </c>
      <c r="AR1944" t="s">
        <v>15376</v>
      </c>
      <c r="AS1944" t="s">
        <v>223</v>
      </c>
      <c r="AT1944" t="s">
        <v>679</v>
      </c>
      <c r="AU1944" t="s">
        <v>144</v>
      </c>
      <c r="CZ1944" t="s">
        <v>171</v>
      </c>
      <c r="DA1944" t="s">
        <v>14986</v>
      </c>
      <c r="DB1944" t="s">
        <v>592</v>
      </c>
      <c r="DC1944" t="s">
        <v>146</v>
      </c>
      <c r="DD1944" t="s">
        <v>20178</v>
      </c>
      <c r="DE1944" t="s">
        <v>4731</v>
      </c>
      <c r="DF1944" t="s">
        <v>399</v>
      </c>
      <c r="DG1944" t="s">
        <v>141</v>
      </c>
      <c r="DI1944" t="s">
        <v>196</v>
      </c>
      <c r="DJ1944" t="s">
        <v>141</v>
      </c>
      <c r="DK1944" t="s">
        <v>129</v>
      </c>
      <c r="DL1944" t="s">
        <v>141</v>
      </c>
      <c r="DM1944" t="s">
        <v>141</v>
      </c>
      <c r="DN1944" t="s">
        <v>141</v>
      </c>
      <c r="DO1944" t="s">
        <v>141</v>
      </c>
      <c r="DQ1944" t="s">
        <v>356</v>
      </c>
      <c r="DS1944" t="s">
        <v>20179</v>
      </c>
      <c r="DU1944" t="s">
        <v>198</v>
      </c>
      <c r="DV1944" t="str">
        <f>VLOOKUP(H1944,'[3]Merge Gagner assez d''argent'!$A:$B,2,FALSE)</f>
        <v>Non</v>
      </c>
      <c r="DX1944" t="s">
        <v>141</v>
      </c>
      <c r="DZ1944" t="s">
        <v>141</v>
      </c>
      <c r="EB1944" t="s">
        <v>141</v>
      </c>
      <c r="ED1944" t="s">
        <v>141</v>
      </c>
      <c r="EF1944" t="s">
        <v>129</v>
      </c>
      <c r="EH1944" t="s">
        <v>141</v>
      </c>
      <c r="EI1944" t="s">
        <v>156</v>
      </c>
      <c r="EJ1944" t="s">
        <v>157</v>
      </c>
      <c r="EK1944" t="s">
        <v>158</v>
      </c>
      <c r="EM1944" t="s">
        <v>241</v>
      </c>
      <c r="EN1944" t="s">
        <v>129</v>
      </c>
      <c r="EO1944" t="s">
        <v>141</v>
      </c>
      <c r="EP1944" t="s">
        <v>141</v>
      </c>
      <c r="EQ1944" t="s">
        <v>141</v>
      </c>
      <c r="ER1944" t="s">
        <v>141</v>
      </c>
      <c r="ES1944" t="s">
        <v>141</v>
      </c>
      <c r="ET1944" t="s">
        <v>141</v>
      </c>
      <c r="EU1944" t="s">
        <v>20180</v>
      </c>
      <c r="EV1944" t="s">
        <v>20181</v>
      </c>
    </row>
    <row r="1945" spans="1:154" hidden="1" x14ac:dyDescent="0.35">
      <c r="A1945" t="s">
        <v>20182</v>
      </c>
      <c r="B1945" t="s">
        <v>20183</v>
      </c>
      <c r="D1945" t="s">
        <v>14747</v>
      </c>
      <c r="E1945" t="s">
        <v>129</v>
      </c>
      <c r="F1945" t="s">
        <v>10188</v>
      </c>
      <c r="G1945" t="s">
        <v>20184</v>
      </c>
      <c r="H1945" t="s">
        <v>20184</v>
      </c>
      <c r="I1945" s="1">
        <v>44858</v>
      </c>
      <c r="J1945" t="s">
        <v>132</v>
      </c>
      <c r="P1945" t="s">
        <v>11945</v>
      </c>
      <c r="R1945" t="s">
        <v>11945</v>
      </c>
      <c r="S1945" s="1">
        <f>VLOOKUP(H1945,'[1]Base JI SMP'!$C:$F,4,FALSE)</f>
        <v>44733</v>
      </c>
      <c r="T1945" t="str">
        <f>VLOOKUP(H1945,'[2]Base JI SMP'!$C:$J,8,FALSE)</f>
        <v>Individual</v>
      </c>
      <c r="U1945" t="str">
        <f>VLOOKUP(H1945,'[2]Base JI SMP'!$C:$M,11,FALSE)</f>
        <v>Business development/management training</v>
      </c>
      <c r="V1945" t="str">
        <f>VLOOKUP(H1945,'[2]Base JI SMP'!$C:$R,12,FALSE)</f>
        <v>Individual</v>
      </c>
      <c r="W1945" s="1">
        <f>VLOOKUP(H1945,'[1]Base JI SMP'!$C:$R,13,FALSE)</f>
        <v>44704</v>
      </c>
      <c r="X1945" s="1">
        <f>VLOOKUP(H1945,'[1]Base JI SMP'!$C:$P,14,FALSE)</f>
        <v>44706</v>
      </c>
      <c r="Y1945" t="s">
        <v>136</v>
      </c>
      <c r="Z1945" t="s">
        <v>137</v>
      </c>
      <c r="AA1945" t="s">
        <v>348</v>
      </c>
      <c r="AG1945" t="s">
        <v>236</v>
      </c>
      <c r="AH1945" t="s">
        <v>141</v>
      </c>
      <c r="AJ1945" t="s">
        <v>129</v>
      </c>
      <c r="AL1945" t="s">
        <v>129</v>
      </c>
      <c r="AN1945" t="s">
        <v>129</v>
      </c>
      <c r="AP1945" t="s">
        <v>141</v>
      </c>
      <c r="AQ1945" t="s">
        <v>129</v>
      </c>
      <c r="AS1945">
        <v>9</v>
      </c>
      <c r="AT1945" t="s">
        <v>143</v>
      </c>
      <c r="AU1945" t="s">
        <v>144</v>
      </c>
      <c r="CZ1945" t="s">
        <v>171</v>
      </c>
      <c r="DA1945" t="s">
        <v>237</v>
      </c>
      <c r="DB1945" t="s">
        <v>592</v>
      </c>
      <c r="DC1945" t="s">
        <v>146</v>
      </c>
      <c r="DD1945" t="s">
        <v>20185</v>
      </c>
      <c r="DE1945" t="s">
        <v>4731</v>
      </c>
      <c r="DF1945" t="s">
        <v>399</v>
      </c>
      <c r="DG1945" t="s">
        <v>399</v>
      </c>
      <c r="DI1945" t="s">
        <v>149</v>
      </c>
      <c r="DJ1945" t="s">
        <v>129</v>
      </c>
      <c r="DK1945" t="s">
        <v>141</v>
      </c>
      <c r="DL1945" t="s">
        <v>141</v>
      </c>
      <c r="DM1945" t="s">
        <v>141</v>
      </c>
      <c r="DN1945" t="s">
        <v>141</v>
      </c>
      <c r="DO1945" t="s">
        <v>141</v>
      </c>
      <c r="DQ1945" t="s">
        <v>150</v>
      </c>
      <c r="DS1945" t="s">
        <v>20186</v>
      </c>
      <c r="DU1945" t="s">
        <v>198</v>
      </c>
      <c r="DV1945" t="str">
        <f>VLOOKUP(H1945,'[3]Merge Gagner assez d''argent'!$A:$B,2,FALSE)</f>
        <v>Partiellement</v>
      </c>
      <c r="DX1945" t="s">
        <v>141</v>
      </c>
      <c r="DZ1945" t="s">
        <v>141</v>
      </c>
      <c r="EB1945" t="s">
        <v>141</v>
      </c>
      <c r="EC1945" t="s">
        <v>135</v>
      </c>
      <c r="ED1945" t="s">
        <v>141</v>
      </c>
      <c r="EF1945" t="s">
        <v>129</v>
      </c>
      <c r="EG1945" t="s">
        <v>20187</v>
      </c>
      <c r="EH1945" t="s">
        <v>141</v>
      </c>
      <c r="EI1945" t="s">
        <v>156</v>
      </c>
      <c r="EJ1945" t="s">
        <v>157</v>
      </c>
      <c r="EK1945" t="s">
        <v>181</v>
      </c>
      <c r="EM1945" t="s">
        <v>241</v>
      </c>
      <c r="EN1945" t="s">
        <v>129</v>
      </c>
      <c r="EO1945" t="s">
        <v>141</v>
      </c>
      <c r="EP1945" t="s">
        <v>141</v>
      </c>
      <c r="EQ1945" t="s">
        <v>141</v>
      </c>
      <c r="ER1945" t="s">
        <v>141</v>
      </c>
      <c r="ES1945" t="s">
        <v>141</v>
      </c>
      <c r="ET1945" t="s">
        <v>141</v>
      </c>
      <c r="EU1945" t="s">
        <v>15402</v>
      </c>
      <c r="EV1945" t="s">
        <v>20188</v>
      </c>
    </row>
    <row r="1946" spans="1:154" hidden="1" x14ac:dyDescent="0.35">
      <c r="A1946" t="s">
        <v>20189</v>
      </c>
      <c r="B1946" t="s">
        <v>20190</v>
      </c>
      <c r="D1946" t="s">
        <v>20191</v>
      </c>
      <c r="E1946" t="s">
        <v>129</v>
      </c>
      <c r="F1946" t="s">
        <v>10188</v>
      </c>
      <c r="G1946" t="s">
        <v>20192</v>
      </c>
      <c r="H1946" t="s">
        <v>20192</v>
      </c>
      <c r="I1946" s="1">
        <v>44858</v>
      </c>
      <c r="J1946" t="s">
        <v>1498</v>
      </c>
      <c r="P1946" t="s">
        <v>133</v>
      </c>
      <c r="R1946" t="s">
        <v>11945</v>
      </c>
      <c r="S1946" s="1">
        <f>VLOOKUP(H1946,'[1]Base JI SMP'!$C:$F,4,FALSE)</f>
        <v>44848</v>
      </c>
      <c r="T1946" t="str">
        <f>VLOOKUP(H1946,'[2]Base JI SMP'!$C:$J,8,FALSE)</f>
        <v>Individual</v>
      </c>
      <c r="U1946" t="s">
        <v>135</v>
      </c>
      <c r="V1946" t="s">
        <v>135</v>
      </c>
      <c r="W1946" t="s">
        <v>135</v>
      </c>
      <c r="X1946" t="s">
        <v>135</v>
      </c>
      <c r="Y1946" t="s">
        <v>136</v>
      </c>
      <c r="Z1946" t="s">
        <v>137</v>
      </c>
      <c r="AA1946" t="s">
        <v>319</v>
      </c>
      <c r="AG1946" t="s">
        <v>320</v>
      </c>
      <c r="AH1946" t="s">
        <v>141</v>
      </c>
      <c r="AJ1946" t="s">
        <v>129</v>
      </c>
      <c r="AL1946" t="s">
        <v>129</v>
      </c>
      <c r="AN1946" t="s">
        <v>129</v>
      </c>
      <c r="AP1946" t="s">
        <v>129</v>
      </c>
      <c r="AQ1946" t="s">
        <v>141</v>
      </c>
      <c r="AR1946" t="s">
        <v>20193</v>
      </c>
      <c r="AS1946">
        <v>20</v>
      </c>
      <c r="AT1946" t="s">
        <v>143</v>
      </c>
      <c r="AU1946" t="s">
        <v>144</v>
      </c>
      <c r="CZ1946" t="s">
        <v>171</v>
      </c>
      <c r="DA1946" t="s">
        <v>20194</v>
      </c>
      <c r="DB1946" t="s">
        <v>592</v>
      </c>
      <c r="DC1946" t="s">
        <v>146</v>
      </c>
      <c r="DD1946" t="s">
        <v>20195</v>
      </c>
      <c r="DE1946" t="s">
        <v>4731</v>
      </c>
      <c r="DF1946" t="s">
        <v>399</v>
      </c>
      <c r="DG1946" t="s">
        <v>399</v>
      </c>
      <c r="DI1946" t="s">
        <v>196</v>
      </c>
      <c r="DJ1946" t="s">
        <v>141</v>
      </c>
      <c r="DK1946" t="s">
        <v>129</v>
      </c>
      <c r="DL1946" t="s">
        <v>141</v>
      </c>
      <c r="DM1946" t="s">
        <v>141</v>
      </c>
      <c r="DN1946" t="s">
        <v>141</v>
      </c>
      <c r="DO1946" t="s">
        <v>141</v>
      </c>
      <c r="DQ1946" t="s">
        <v>150</v>
      </c>
      <c r="DS1946" t="s">
        <v>20196</v>
      </c>
      <c r="DU1946" t="s">
        <v>198</v>
      </c>
      <c r="DV1946" t="str">
        <f>VLOOKUP(H1946,'[3]Merge Gagner assez d''argent'!$A:$B,2,FALSE)</f>
        <v>Oui</v>
      </c>
      <c r="DX1946" t="s">
        <v>141</v>
      </c>
      <c r="DZ1946" t="s">
        <v>141</v>
      </c>
      <c r="EB1946" t="s">
        <v>129</v>
      </c>
      <c r="EC1946" t="s">
        <v>20197</v>
      </c>
      <c r="ED1946" t="s">
        <v>141</v>
      </c>
      <c r="EF1946" t="s">
        <v>129</v>
      </c>
      <c r="EG1946" t="s">
        <v>20198</v>
      </c>
      <c r="EH1946" t="s">
        <v>141</v>
      </c>
      <c r="EI1946" t="s">
        <v>156</v>
      </c>
      <c r="EJ1946" t="s">
        <v>157</v>
      </c>
      <c r="EK1946" t="s">
        <v>158</v>
      </c>
      <c r="EM1946" t="s">
        <v>954</v>
      </c>
      <c r="EN1946" t="s">
        <v>129</v>
      </c>
      <c r="EO1946" t="s">
        <v>141</v>
      </c>
      <c r="EP1946" t="s">
        <v>129</v>
      </c>
      <c r="EQ1946" t="s">
        <v>129</v>
      </c>
      <c r="ER1946" t="s">
        <v>129</v>
      </c>
      <c r="ES1946" t="s">
        <v>129</v>
      </c>
      <c r="ET1946" t="s">
        <v>141</v>
      </c>
      <c r="EU1946" t="s">
        <v>20199</v>
      </c>
      <c r="EV1946" t="s">
        <v>20200</v>
      </c>
    </row>
    <row r="1947" spans="1:154" hidden="1" x14ac:dyDescent="0.35">
      <c r="A1947" t="s">
        <v>20201</v>
      </c>
      <c r="B1947" t="s">
        <v>20202</v>
      </c>
      <c r="D1947" t="s">
        <v>14796</v>
      </c>
      <c r="E1947" t="s">
        <v>129</v>
      </c>
      <c r="F1947" t="s">
        <v>10188</v>
      </c>
      <c r="G1947" t="s">
        <v>20203</v>
      </c>
      <c r="H1947" t="s">
        <v>20203</v>
      </c>
      <c r="I1947" s="1">
        <v>44858</v>
      </c>
      <c r="J1947" t="s">
        <v>132</v>
      </c>
      <c r="P1947" t="s">
        <v>11945</v>
      </c>
      <c r="R1947" t="s">
        <v>11945</v>
      </c>
      <c r="S1947" s="1">
        <f>VLOOKUP(H1947,'[1]Base JI SMP'!$C:$F,4,FALSE)</f>
        <v>44733</v>
      </c>
      <c r="T1947" t="str">
        <f>VLOOKUP(H1947,'[2]Base JI SMP'!$C:$J,8,FALSE)</f>
        <v>Individual</v>
      </c>
      <c r="U1947" t="str">
        <f>VLOOKUP(H1947,'[2]Base JI SMP'!$C:$M,11,FALSE)</f>
        <v>Business development/management training</v>
      </c>
      <c r="V1947" t="str">
        <f>VLOOKUP(H1947,'[2]Base JI SMP'!$C:$R,12,FALSE)</f>
        <v>Individual</v>
      </c>
      <c r="W1947" s="1">
        <f>VLOOKUP(H1947,'[1]Base JI SMP'!$C:$R,13,FALSE)</f>
        <v>44704</v>
      </c>
      <c r="X1947" s="1">
        <f>VLOOKUP(H1947,'[1]Base JI SMP'!$C:$P,14,FALSE)</f>
        <v>44706</v>
      </c>
      <c r="Y1947" t="s">
        <v>136</v>
      </c>
      <c r="Z1947" t="s">
        <v>137</v>
      </c>
      <c r="AA1947" t="s">
        <v>319</v>
      </c>
      <c r="AG1947" t="s">
        <v>167</v>
      </c>
      <c r="AH1947" t="s">
        <v>141</v>
      </c>
      <c r="AJ1947" t="s">
        <v>129</v>
      </c>
      <c r="AL1947" t="s">
        <v>129</v>
      </c>
      <c r="AN1947" t="s">
        <v>129</v>
      </c>
      <c r="AP1947" t="s">
        <v>129</v>
      </c>
      <c r="AQ1947" t="s">
        <v>129</v>
      </c>
      <c r="AS1947" t="s">
        <v>1049</v>
      </c>
      <c r="AT1947" t="s">
        <v>143</v>
      </c>
      <c r="AU1947" t="s">
        <v>144</v>
      </c>
      <c r="CZ1947" t="s">
        <v>171</v>
      </c>
      <c r="DA1947" t="s">
        <v>15384</v>
      </c>
      <c r="DB1947" t="s">
        <v>592</v>
      </c>
      <c r="DC1947" t="s">
        <v>901</v>
      </c>
      <c r="DE1947" t="s">
        <v>2721</v>
      </c>
      <c r="DF1947" t="s">
        <v>399</v>
      </c>
      <c r="DG1947" t="s">
        <v>399</v>
      </c>
      <c r="DI1947" t="s">
        <v>149</v>
      </c>
      <c r="DJ1947" t="s">
        <v>129</v>
      </c>
      <c r="DK1947" t="s">
        <v>141</v>
      </c>
      <c r="DL1947" t="s">
        <v>141</v>
      </c>
      <c r="DM1947" t="s">
        <v>141</v>
      </c>
      <c r="DN1947" t="s">
        <v>141</v>
      </c>
      <c r="DO1947" t="s">
        <v>141</v>
      </c>
      <c r="DQ1947" t="s">
        <v>150</v>
      </c>
      <c r="DS1947" t="s">
        <v>20204</v>
      </c>
      <c r="DU1947" t="s">
        <v>198</v>
      </c>
      <c r="DV1947" t="str">
        <f>VLOOKUP(H1947,'[3]Merge Gagner assez d''argent'!$A:$B,2,FALSE)</f>
        <v>Oui</v>
      </c>
      <c r="DX1947" t="s">
        <v>141</v>
      </c>
      <c r="DZ1947" t="s">
        <v>141</v>
      </c>
      <c r="EB1947" t="s">
        <v>129</v>
      </c>
      <c r="ED1947" t="s">
        <v>141</v>
      </c>
      <c r="EF1947" t="s">
        <v>129</v>
      </c>
      <c r="EH1947" t="s">
        <v>141</v>
      </c>
      <c r="EI1947" t="s">
        <v>156</v>
      </c>
      <c r="EJ1947" t="s">
        <v>157</v>
      </c>
      <c r="EK1947" t="s">
        <v>158</v>
      </c>
      <c r="EM1947" t="s">
        <v>3445</v>
      </c>
      <c r="EN1947" t="s">
        <v>129</v>
      </c>
      <c r="EO1947" t="s">
        <v>129</v>
      </c>
      <c r="EP1947" t="s">
        <v>129</v>
      </c>
      <c r="EQ1947" t="s">
        <v>129</v>
      </c>
      <c r="ER1947" t="s">
        <v>129</v>
      </c>
      <c r="ES1947" t="s">
        <v>129</v>
      </c>
      <c r="ET1947" t="s">
        <v>141</v>
      </c>
      <c r="EU1947" t="s">
        <v>20205</v>
      </c>
      <c r="EV1947" t="s">
        <v>20206</v>
      </c>
    </row>
    <row r="1948" spans="1:154" hidden="1" x14ac:dyDescent="0.35">
      <c r="A1948" t="s">
        <v>20207</v>
      </c>
      <c r="B1948" t="s">
        <v>20208</v>
      </c>
      <c r="D1948" t="s">
        <v>14796</v>
      </c>
      <c r="E1948" t="s">
        <v>129</v>
      </c>
      <c r="F1948" t="s">
        <v>10188</v>
      </c>
      <c r="G1948" t="s">
        <v>20209</v>
      </c>
      <c r="H1948" t="s">
        <v>20209</v>
      </c>
      <c r="I1948" s="1">
        <v>44858</v>
      </c>
      <c r="J1948" t="s">
        <v>132</v>
      </c>
      <c r="P1948" t="s">
        <v>11945</v>
      </c>
      <c r="R1948" t="s">
        <v>11945</v>
      </c>
      <c r="S1948" s="1">
        <f>VLOOKUP(H1948,'[1]Base JI SMP'!$C:$F,4,FALSE)</f>
        <v>44708</v>
      </c>
      <c r="T1948" t="str">
        <f>VLOOKUP(H1948,'[2]Base JI SMP'!$C:$J,8,FALSE)</f>
        <v>Individual</v>
      </c>
      <c r="U1948" t="str">
        <f>VLOOKUP(H1948,'[2]Base JI SMP'!$C:$M,11,FALSE)</f>
        <v>Other</v>
      </c>
      <c r="V1948" t="str">
        <f>VLOOKUP(H1948,'[2]Base JI SMP'!$C:$R,12,FALSE)</f>
        <v>Individual</v>
      </c>
      <c r="W1948" s="1">
        <f>VLOOKUP(H1948,'[1]Base JI SMP'!$C:$R,13,FALSE)</f>
        <v>44704</v>
      </c>
      <c r="X1948" s="1">
        <f>VLOOKUP(H1948,'[1]Base JI SMP'!$C:$P,14,FALSE)</f>
        <v>44706</v>
      </c>
      <c r="Y1948" t="s">
        <v>136</v>
      </c>
      <c r="Z1948" t="s">
        <v>137</v>
      </c>
      <c r="AA1948" t="s">
        <v>171</v>
      </c>
      <c r="AF1948" t="s">
        <v>859</v>
      </c>
      <c r="AG1948">
        <v>0</v>
      </c>
      <c r="AH1948" t="s">
        <v>141</v>
      </c>
      <c r="AJ1948" t="s">
        <v>129</v>
      </c>
      <c r="AL1948" t="s">
        <v>129</v>
      </c>
      <c r="AN1948" t="s">
        <v>129</v>
      </c>
      <c r="AP1948" t="s">
        <v>129</v>
      </c>
      <c r="AQ1948" t="s">
        <v>129</v>
      </c>
      <c r="AS1948" t="s">
        <v>208</v>
      </c>
      <c r="AT1948" t="s">
        <v>143</v>
      </c>
      <c r="AU1948" t="s">
        <v>144</v>
      </c>
      <c r="CZ1948" t="s">
        <v>171</v>
      </c>
      <c r="DA1948" t="s">
        <v>14798</v>
      </c>
      <c r="DB1948" t="s">
        <v>592</v>
      </c>
      <c r="DC1948" t="s">
        <v>146</v>
      </c>
      <c r="DD1948" t="s">
        <v>20210</v>
      </c>
      <c r="DE1948" t="s">
        <v>2721</v>
      </c>
      <c r="DF1948" t="s">
        <v>399</v>
      </c>
      <c r="DG1948" t="s">
        <v>399</v>
      </c>
      <c r="DI1948" t="s">
        <v>149</v>
      </c>
      <c r="DJ1948" t="s">
        <v>129</v>
      </c>
      <c r="DK1948" t="s">
        <v>141</v>
      </c>
      <c r="DL1948" t="s">
        <v>141</v>
      </c>
      <c r="DM1948" t="s">
        <v>141</v>
      </c>
      <c r="DN1948" t="s">
        <v>141</v>
      </c>
      <c r="DO1948" t="s">
        <v>141</v>
      </c>
      <c r="DQ1948" t="s">
        <v>150</v>
      </c>
      <c r="DS1948" t="s">
        <v>20211</v>
      </c>
      <c r="DV1948" t="str">
        <f>VLOOKUP(H1948,'[3]Merge Gagner assez d''argent'!$A:$B,2,FALSE)</f>
        <v>Oui</v>
      </c>
      <c r="DX1948" t="s">
        <v>141</v>
      </c>
      <c r="DZ1948" t="s">
        <v>141</v>
      </c>
      <c r="EB1948" t="s">
        <v>686</v>
      </c>
      <c r="ED1948" t="s">
        <v>141</v>
      </c>
      <c r="EF1948" t="s">
        <v>129</v>
      </c>
      <c r="EH1948" t="s">
        <v>141</v>
      </c>
      <c r="EI1948" t="s">
        <v>156</v>
      </c>
      <c r="EJ1948" t="s">
        <v>157</v>
      </c>
      <c r="EK1948" t="s">
        <v>181</v>
      </c>
      <c r="EM1948" t="s">
        <v>1025</v>
      </c>
      <c r="EN1948" t="s">
        <v>129</v>
      </c>
      <c r="EO1948" t="s">
        <v>141</v>
      </c>
      <c r="EP1948" t="s">
        <v>129</v>
      </c>
      <c r="EQ1948" t="s">
        <v>141</v>
      </c>
      <c r="ER1948" t="s">
        <v>129</v>
      </c>
      <c r="ES1948" t="s">
        <v>129</v>
      </c>
      <c r="ET1948" t="s">
        <v>141</v>
      </c>
      <c r="EU1948" t="s">
        <v>20212</v>
      </c>
      <c r="EV1948" t="s">
        <v>20213</v>
      </c>
    </row>
    <row r="1949" spans="1:154" hidden="1" x14ac:dyDescent="0.35">
      <c r="A1949" t="s">
        <v>20214</v>
      </c>
      <c r="B1949" t="s">
        <v>20215</v>
      </c>
      <c r="D1949" t="s">
        <v>14747</v>
      </c>
      <c r="E1949" t="s">
        <v>129</v>
      </c>
      <c r="F1949" t="s">
        <v>10188</v>
      </c>
      <c r="G1949" t="s">
        <v>20216</v>
      </c>
      <c r="H1949" t="s">
        <v>20216</v>
      </c>
      <c r="I1949" s="1">
        <v>44858</v>
      </c>
      <c r="J1949" t="s">
        <v>132</v>
      </c>
      <c r="P1949" t="s">
        <v>11945</v>
      </c>
      <c r="R1949" t="s">
        <v>11945</v>
      </c>
      <c r="S1949" s="1">
        <f>VLOOKUP(H1949,'[1]Base JI SMP'!$C:$F,4,FALSE)</f>
        <v>44708</v>
      </c>
      <c r="T1949" t="str">
        <f>VLOOKUP(H1949,'[2]Base JI SMP'!$C:$J,8,FALSE)</f>
        <v>Individual</v>
      </c>
      <c r="U1949" t="str">
        <f>VLOOKUP(H1949,'[2]Base JI SMP'!$C:$M,11,FALSE)</f>
        <v>Other</v>
      </c>
      <c r="V1949" t="str">
        <f>VLOOKUP(H1949,'[2]Base JI SMP'!$C:$R,12,FALSE)</f>
        <v>Individual</v>
      </c>
      <c r="W1949" s="1">
        <f>VLOOKUP(H1949,'[1]Base JI SMP'!$C:$R,13,FALSE)</f>
        <v>44704</v>
      </c>
      <c r="X1949" s="1">
        <f>VLOOKUP(H1949,'[1]Base JI SMP'!$C:$P,14,FALSE)</f>
        <v>44706</v>
      </c>
      <c r="Y1949" t="s">
        <v>136</v>
      </c>
      <c r="Z1949" t="s">
        <v>137</v>
      </c>
      <c r="AA1949" t="s">
        <v>348</v>
      </c>
      <c r="AG1949" t="s">
        <v>250</v>
      </c>
      <c r="AH1949" t="s">
        <v>141</v>
      </c>
      <c r="AJ1949" t="s">
        <v>129</v>
      </c>
      <c r="AL1949" t="s">
        <v>129</v>
      </c>
      <c r="AN1949" t="s">
        <v>129</v>
      </c>
      <c r="AP1949" t="s">
        <v>129</v>
      </c>
      <c r="AQ1949" t="s">
        <v>141</v>
      </c>
      <c r="AR1949" t="s">
        <v>20217</v>
      </c>
      <c r="AS1949" t="s">
        <v>236</v>
      </c>
      <c r="AT1949" t="s">
        <v>679</v>
      </c>
      <c r="AU1949" t="s">
        <v>144</v>
      </c>
      <c r="CZ1949" t="s">
        <v>171</v>
      </c>
      <c r="DA1949" t="s">
        <v>237</v>
      </c>
      <c r="DB1949" t="s">
        <v>592</v>
      </c>
      <c r="DC1949" t="s">
        <v>146</v>
      </c>
      <c r="DD1949" t="s">
        <v>17991</v>
      </c>
      <c r="DE1949" t="s">
        <v>4731</v>
      </c>
      <c r="DF1949" t="s">
        <v>399</v>
      </c>
      <c r="DG1949" t="s">
        <v>399</v>
      </c>
      <c r="DI1949" t="s">
        <v>149</v>
      </c>
      <c r="DJ1949" t="s">
        <v>129</v>
      </c>
      <c r="DK1949" t="s">
        <v>141</v>
      </c>
      <c r="DL1949" t="s">
        <v>141</v>
      </c>
      <c r="DM1949" t="s">
        <v>141</v>
      </c>
      <c r="DN1949" t="s">
        <v>141</v>
      </c>
      <c r="DO1949" t="s">
        <v>141</v>
      </c>
      <c r="DQ1949" t="s">
        <v>150</v>
      </c>
      <c r="DS1949" t="s">
        <v>20218</v>
      </c>
      <c r="DU1949" t="s">
        <v>198</v>
      </c>
      <c r="DV1949" t="str">
        <f>VLOOKUP(H1949,'[3]Merge Gagner assez d''argent'!$A:$B,2,FALSE)</f>
        <v>Partiellement</v>
      </c>
      <c r="DX1949" t="s">
        <v>141</v>
      </c>
      <c r="DZ1949" t="s">
        <v>141</v>
      </c>
      <c r="EB1949" t="s">
        <v>141</v>
      </c>
      <c r="ED1949" t="s">
        <v>129</v>
      </c>
      <c r="EE1949" t="s">
        <v>20219</v>
      </c>
      <c r="EF1949" t="s">
        <v>129</v>
      </c>
      <c r="EH1949" t="s">
        <v>141</v>
      </c>
      <c r="EI1949" t="s">
        <v>156</v>
      </c>
      <c r="EJ1949" t="s">
        <v>157</v>
      </c>
      <c r="EK1949" t="s">
        <v>181</v>
      </c>
      <c r="EM1949" t="s">
        <v>241</v>
      </c>
      <c r="EN1949" t="s">
        <v>129</v>
      </c>
      <c r="EO1949" t="s">
        <v>141</v>
      </c>
      <c r="EP1949" t="s">
        <v>141</v>
      </c>
      <c r="EQ1949" t="s">
        <v>141</v>
      </c>
      <c r="ER1949" t="s">
        <v>141</v>
      </c>
      <c r="ES1949" t="s">
        <v>141</v>
      </c>
      <c r="ET1949" t="s">
        <v>141</v>
      </c>
      <c r="EU1949" t="s">
        <v>20220</v>
      </c>
      <c r="EV1949" t="s">
        <v>20221</v>
      </c>
    </row>
    <row r="1950" spans="1:154" hidden="1" x14ac:dyDescent="0.35">
      <c r="A1950" t="s">
        <v>20222</v>
      </c>
      <c r="B1950" t="s">
        <v>20223</v>
      </c>
      <c r="D1950" t="s">
        <v>17367</v>
      </c>
      <c r="E1950" t="s">
        <v>129</v>
      </c>
      <c r="F1950" t="s">
        <v>10188</v>
      </c>
      <c r="G1950" t="s">
        <v>20224</v>
      </c>
      <c r="H1950" t="s">
        <v>20224</v>
      </c>
      <c r="I1950" s="1">
        <v>44858</v>
      </c>
      <c r="J1950" t="s">
        <v>132</v>
      </c>
      <c r="P1950" t="s">
        <v>11945</v>
      </c>
      <c r="R1950" t="s">
        <v>11945</v>
      </c>
      <c r="S1950" s="1" t="s">
        <v>135</v>
      </c>
      <c r="T1950" t="s">
        <v>135</v>
      </c>
      <c r="U1950" t="s">
        <v>135</v>
      </c>
      <c r="V1950" t="s">
        <v>135</v>
      </c>
      <c r="W1950" t="s">
        <v>135</v>
      </c>
      <c r="X1950" t="s">
        <v>135</v>
      </c>
      <c r="Y1950" t="s">
        <v>136</v>
      </c>
      <c r="Z1950" t="s">
        <v>137</v>
      </c>
      <c r="AA1950" t="s">
        <v>319</v>
      </c>
      <c r="AG1950" t="s">
        <v>320</v>
      </c>
      <c r="AH1950" t="s">
        <v>141</v>
      </c>
      <c r="AJ1950" t="s">
        <v>129</v>
      </c>
      <c r="AL1950" t="s">
        <v>129</v>
      </c>
      <c r="AN1950" t="s">
        <v>129</v>
      </c>
      <c r="AP1950" t="s">
        <v>129</v>
      </c>
      <c r="AQ1950" t="s">
        <v>129</v>
      </c>
      <c r="AS1950" t="s">
        <v>262</v>
      </c>
      <c r="AT1950" t="s">
        <v>143</v>
      </c>
      <c r="AU1950" t="s">
        <v>144</v>
      </c>
      <c r="CZ1950" t="s">
        <v>171</v>
      </c>
      <c r="DA1950" t="s">
        <v>237</v>
      </c>
      <c r="DB1950" t="s">
        <v>592</v>
      </c>
      <c r="DC1950" t="s">
        <v>146</v>
      </c>
      <c r="DD1950" t="s">
        <v>20225</v>
      </c>
      <c r="DE1950" t="s">
        <v>2721</v>
      </c>
      <c r="DF1950" t="s">
        <v>399</v>
      </c>
      <c r="DG1950" t="s">
        <v>399</v>
      </c>
      <c r="DI1950" t="s">
        <v>149</v>
      </c>
      <c r="DJ1950" t="s">
        <v>129</v>
      </c>
      <c r="DK1950" t="s">
        <v>141</v>
      </c>
      <c r="DL1950" t="s">
        <v>141</v>
      </c>
      <c r="DM1950" t="s">
        <v>141</v>
      </c>
      <c r="DN1950" t="s">
        <v>141</v>
      </c>
      <c r="DO1950" t="s">
        <v>141</v>
      </c>
      <c r="DQ1950" t="s">
        <v>150</v>
      </c>
      <c r="DS1950" t="s">
        <v>20226</v>
      </c>
      <c r="DU1950" t="s">
        <v>198</v>
      </c>
      <c r="DV1950" t="str">
        <f>VLOOKUP(H1950,'[3]Merge Gagner assez d''argent'!$A:$B,2,FALSE)</f>
        <v>Oui</v>
      </c>
      <c r="DX1950" t="s">
        <v>141</v>
      </c>
      <c r="DZ1950" t="s">
        <v>141</v>
      </c>
      <c r="EB1950" t="s">
        <v>141</v>
      </c>
      <c r="EC1950" t="s">
        <v>20227</v>
      </c>
      <c r="ED1950" t="s">
        <v>141</v>
      </c>
      <c r="EF1950" t="s">
        <v>129</v>
      </c>
      <c r="EG1950" t="s">
        <v>20228</v>
      </c>
      <c r="EH1950" t="s">
        <v>141</v>
      </c>
      <c r="EI1950" t="s">
        <v>156</v>
      </c>
      <c r="EJ1950" t="s">
        <v>157</v>
      </c>
      <c r="EK1950" t="s">
        <v>158</v>
      </c>
      <c r="EM1950" t="s">
        <v>866</v>
      </c>
      <c r="EN1950" t="s">
        <v>141</v>
      </c>
      <c r="EO1950" t="s">
        <v>141</v>
      </c>
      <c r="EP1950" t="s">
        <v>141</v>
      </c>
      <c r="EQ1950" t="s">
        <v>141</v>
      </c>
      <c r="ER1950" t="s">
        <v>141</v>
      </c>
      <c r="ES1950" t="s">
        <v>129</v>
      </c>
      <c r="ET1950" t="s">
        <v>141</v>
      </c>
      <c r="EU1950" t="s">
        <v>20229</v>
      </c>
      <c r="EV1950" t="s">
        <v>20230</v>
      </c>
    </row>
    <row r="1951" spans="1:154" hidden="1" x14ac:dyDescent="0.35">
      <c r="A1951" t="s">
        <v>20231</v>
      </c>
      <c r="B1951" t="s">
        <v>20232</v>
      </c>
      <c r="D1951" t="s">
        <v>17367</v>
      </c>
      <c r="E1951" t="s">
        <v>129</v>
      </c>
      <c r="F1951" t="s">
        <v>10188</v>
      </c>
      <c r="G1951" t="s">
        <v>20233</v>
      </c>
      <c r="H1951" t="s">
        <v>20233</v>
      </c>
      <c r="I1951" s="1">
        <v>44859</v>
      </c>
      <c r="J1951" t="s">
        <v>132</v>
      </c>
      <c r="P1951" t="s">
        <v>11945</v>
      </c>
      <c r="R1951" t="s">
        <v>11945</v>
      </c>
      <c r="S1951" s="1">
        <f>VLOOKUP(H1951,'[1]Base JI SMP'!$C:$F,4,FALSE)</f>
        <v>44848</v>
      </c>
      <c r="T1951" t="str">
        <f>VLOOKUP(H1951,'[2]Base JI SMP'!$C:$J,8,FALSE)</f>
        <v>Individual</v>
      </c>
      <c r="U1951" t="s">
        <v>135</v>
      </c>
      <c r="V1951" t="s">
        <v>135</v>
      </c>
      <c r="W1951" t="s">
        <v>135</v>
      </c>
      <c r="X1951" t="s">
        <v>135</v>
      </c>
      <c r="Y1951" t="s">
        <v>136</v>
      </c>
      <c r="Z1951" t="s">
        <v>137</v>
      </c>
      <c r="AA1951" t="s">
        <v>319</v>
      </c>
      <c r="AG1951" t="s">
        <v>167</v>
      </c>
      <c r="AH1951" t="s">
        <v>141</v>
      </c>
      <c r="AJ1951" t="s">
        <v>129</v>
      </c>
      <c r="AL1951" t="s">
        <v>129</v>
      </c>
      <c r="AN1951" t="s">
        <v>129</v>
      </c>
      <c r="AP1951" t="s">
        <v>129</v>
      </c>
      <c r="AQ1951" t="s">
        <v>129</v>
      </c>
      <c r="AS1951" t="s">
        <v>236</v>
      </c>
      <c r="AT1951" t="s">
        <v>143</v>
      </c>
      <c r="AU1951" t="s">
        <v>144</v>
      </c>
      <c r="CZ1951" t="s">
        <v>171</v>
      </c>
      <c r="DA1951" t="s">
        <v>237</v>
      </c>
      <c r="DB1951" t="s">
        <v>592</v>
      </c>
      <c r="DC1951" t="s">
        <v>146</v>
      </c>
      <c r="DD1951" t="s">
        <v>20234</v>
      </c>
      <c r="DE1951" t="s">
        <v>2721</v>
      </c>
      <c r="DF1951" t="s">
        <v>399</v>
      </c>
      <c r="DG1951" t="s">
        <v>399</v>
      </c>
      <c r="DI1951" t="s">
        <v>149</v>
      </c>
      <c r="DJ1951" t="s">
        <v>129</v>
      </c>
      <c r="DK1951" t="s">
        <v>141</v>
      </c>
      <c r="DL1951" t="s">
        <v>141</v>
      </c>
      <c r="DM1951" t="s">
        <v>141</v>
      </c>
      <c r="DN1951" t="s">
        <v>141</v>
      </c>
      <c r="DO1951" t="s">
        <v>141</v>
      </c>
      <c r="DQ1951" t="s">
        <v>150</v>
      </c>
      <c r="DS1951" t="s">
        <v>20235</v>
      </c>
      <c r="DU1951" t="s">
        <v>198</v>
      </c>
      <c r="DV1951" t="str">
        <f>VLOOKUP(H1951,'[3]Merge Gagner assez d''argent'!$A:$B,2,FALSE)</f>
        <v>Oui</v>
      </c>
      <c r="DX1951" t="s">
        <v>141</v>
      </c>
      <c r="DZ1951" t="s">
        <v>141</v>
      </c>
      <c r="EB1951" t="s">
        <v>141</v>
      </c>
      <c r="EC1951" t="s">
        <v>20236</v>
      </c>
      <c r="ED1951" t="s">
        <v>141</v>
      </c>
      <c r="EF1951" t="s">
        <v>129</v>
      </c>
      <c r="EG1951" t="s">
        <v>20237</v>
      </c>
      <c r="EH1951" t="s">
        <v>141</v>
      </c>
      <c r="EI1951" t="s">
        <v>156</v>
      </c>
      <c r="EJ1951" t="s">
        <v>157</v>
      </c>
      <c r="EK1951" t="s">
        <v>158</v>
      </c>
      <c r="EM1951" t="s">
        <v>866</v>
      </c>
      <c r="EN1951" t="s">
        <v>141</v>
      </c>
      <c r="EO1951" t="s">
        <v>141</v>
      </c>
      <c r="EP1951" t="s">
        <v>141</v>
      </c>
      <c r="EQ1951" t="s">
        <v>141</v>
      </c>
      <c r="ER1951" t="s">
        <v>141</v>
      </c>
      <c r="ES1951" t="s">
        <v>129</v>
      </c>
      <c r="ET1951" t="s">
        <v>141</v>
      </c>
      <c r="EU1951" t="s">
        <v>20238</v>
      </c>
      <c r="EV1951" t="s">
        <v>20239</v>
      </c>
    </row>
    <row r="1952" spans="1:154" hidden="1" x14ac:dyDescent="0.35">
      <c r="A1952" t="s">
        <v>20240</v>
      </c>
      <c r="B1952" t="s">
        <v>20241</v>
      </c>
      <c r="D1952" t="s">
        <v>17271</v>
      </c>
      <c r="E1952" t="s">
        <v>129</v>
      </c>
      <c r="F1952" t="s">
        <v>10188</v>
      </c>
      <c r="G1952" t="s">
        <v>20242</v>
      </c>
      <c r="H1952" t="s">
        <v>20242</v>
      </c>
      <c r="I1952" s="1">
        <v>44859</v>
      </c>
      <c r="J1952" t="s">
        <v>132</v>
      </c>
      <c r="P1952" t="s">
        <v>11945</v>
      </c>
      <c r="R1952" t="s">
        <v>11945</v>
      </c>
      <c r="S1952" s="1">
        <f>VLOOKUP(H1952,'[1]Base JI SMP'!$C:$F,4,FALSE)</f>
        <v>44848</v>
      </c>
      <c r="T1952" t="str">
        <f>VLOOKUP(H1952,'[2]Base JI SMP'!$C:$J,8,FALSE)</f>
        <v>Individual</v>
      </c>
      <c r="U1952" t="s">
        <v>135</v>
      </c>
      <c r="V1952" t="s">
        <v>135</v>
      </c>
      <c r="W1952" t="s">
        <v>135</v>
      </c>
      <c r="X1952" t="s">
        <v>135</v>
      </c>
      <c r="Y1952" t="s">
        <v>136</v>
      </c>
      <c r="Z1952" t="s">
        <v>137</v>
      </c>
      <c r="AA1952" t="s">
        <v>348</v>
      </c>
      <c r="AG1952" t="s">
        <v>208</v>
      </c>
      <c r="AH1952" t="s">
        <v>141</v>
      </c>
      <c r="AJ1952" t="s">
        <v>129</v>
      </c>
      <c r="AL1952" t="s">
        <v>129</v>
      </c>
      <c r="AN1952" t="s">
        <v>129</v>
      </c>
      <c r="AP1952" t="s">
        <v>129</v>
      </c>
      <c r="AQ1952" t="s">
        <v>129</v>
      </c>
      <c r="AT1952" t="s">
        <v>679</v>
      </c>
      <c r="AU1952" t="s">
        <v>144</v>
      </c>
      <c r="CZ1952" t="s">
        <v>171</v>
      </c>
      <c r="DA1952" t="s">
        <v>15384</v>
      </c>
      <c r="DB1952" t="s">
        <v>592</v>
      </c>
      <c r="DC1952" t="s">
        <v>146</v>
      </c>
      <c r="DD1952" t="s">
        <v>20243</v>
      </c>
      <c r="DE1952" t="s">
        <v>4731</v>
      </c>
      <c r="DF1952" t="s">
        <v>399</v>
      </c>
      <c r="DG1952" t="s">
        <v>399</v>
      </c>
      <c r="DI1952" t="s">
        <v>149</v>
      </c>
      <c r="DJ1952" t="s">
        <v>129</v>
      </c>
      <c r="DK1952" t="s">
        <v>141</v>
      </c>
      <c r="DL1952" t="s">
        <v>141</v>
      </c>
      <c r="DM1952" t="s">
        <v>141</v>
      </c>
      <c r="DN1952" t="s">
        <v>141</v>
      </c>
      <c r="DO1952" t="s">
        <v>141</v>
      </c>
      <c r="DQ1952" t="s">
        <v>150</v>
      </c>
      <c r="DS1952" t="s">
        <v>20244</v>
      </c>
      <c r="DU1952" t="s">
        <v>198</v>
      </c>
      <c r="DV1952" t="str">
        <f>VLOOKUP(H1952,'[3]Merge Gagner assez d''argent'!$A:$B,2,FALSE)</f>
        <v>Oui</v>
      </c>
      <c r="DX1952" t="s">
        <v>141</v>
      </c>
      <c r="DZ1952" t="s">
        <v>141</v>
      </c>
      <c r="EB1952" t="s">
        <v>141</v>
      </c>
      <c r="ED1952" t="s">
        <v>141</v>
      </c>
      <c r="EF1952" t="s">
        <v>129</v>
      </c>
      <c r="EG1952" t="s">
        <v>20245</v>
      </c>
      <c r="EH1952" t="s">
        <v>141</v>
      </c>
      <c r="EI1952" t="s">
        <v>156</v>
      </c>
      <c r="EJ1952" t="s">
        <v>157</v>
      </c>
      <c r="EK1952" t="s">
        <v>158</v>
      </c>
      <c r="EM1952" t="s">
        <v>954</v>
      </c>
      <c r="EN1952" t="s">
        <v>129</v>
      </c>
      <c r="EO1952" t="s">
        <v>141</v>
      </c>
      <c r="EP1952" t="s">
        <v>129</v>
      </c>
      <c r="EQ1952" t="s">
        <v>129</v>
      </c>
      <c r="ER1952" t="s">
        <v>129</v>
      </c>
      <c r="ES1952" t="s">
        <v>129</v>
      </c>
      <c r="ET1952" t="s">
        <v>141</v>
      </c>
      <c r="EU1952" t="s">
        <v>15630</v>
      </c>
      <c r="EV1952" t="s">
        <v>20246</v>
      </c>
    </row>
    <row r="1953" spans="1:152" hidden="1" x14ac:dyDescent="0.35">
      <c r="A1953" t="s">
        <v>20247</v>
      </c>
      <c r="B1953" t="s">
        <v>20248</v>
      </c>
      <c r="D1953" t="s">
        <v>17367</v>
      </c>
      <c r="E1953" t="s">
        <v>129</v>
      </c>
      <c r="F1953" t="s">
        <v>10188</v>
      </c>
      <c r="G1953" t="s">
        <v>20249</v>
      </c>
      <c r="H1953" t="s">
        <v>20249</v>
      </c>
      <c r="I1953" s="1">
        <v>44859</v>
      </c>
      <c r="J1953" t="s">
        <v>132</v>
      </c>
      <c r="P1953" t="s">
        <v>11945</v>
      </c>
      <c r="R1953" t="s">
        <v>11945</v>
      </c>
      <c r="S1953" s="1">
        <f>VLOOKUP(H1953,'[1]Base JI SMP'!$C:$F,4,FALSE)</f>
        <v>44733</v>
      </c>
      <c r="T1953" t="str">
        <f>VLOOKUP(H1953,'[2]Base JI SMP'!$C:$J,8,FALSE)</f>
        <v>Individual</v>
      </c>
      <c r="U1953" t="str">
        <f>VLOOKUP(H1953,'[2]Base JI SMP'!$C:$M,11,FALSE)</f>
        <v>Business development/management training</v>
      </c>
      <c r="V1953" t="str">
        <f>VLOOKUP(H1953,'[2]Base JI SMP'!$C:$R,12,FALSE)</f>
        <v>Individual</v>
      </c>
      <c r="W1953" s="1">
        <f>VLOOKUP(H1953,'[1]Base JI SMP'!$C:$R,13,FALSE)</f>
        <v>44704</v>
      </c>
      <c r="X1953" s="1">
        <f>VLOOKUP(H1953,'[1]Base JI SMP'!$C:$P,14,FALSE)</f>
        <v>44706</v>
      </c>
      <c r="Y1953" t="s">
        <v>136</v>
      </c>
      <c r="Z1953" t="s">
        <v>137</v>
      </c>
      <c r="AA1953" t="s">
        <v>319</v>
      </c>
      <c r="AG1953" t="s">
        <v>320</v>
      </c>
      <c r="AH1953" t="s">
        <v>141</v>
      </c>
      <c r="AJ1953" t="s">
        <v>129</v>
      </c>
      <c r="AL1953" t="s">
        <v>129</v>
      </c>
      <c r="AN1953" t="s">
        <v>129</v>
      </c>
      <c r="AP1953" t="s">
        <v>129</v>
      </c>
      <c r="AQ1953" t="s">
        <v>129</v>
      </c>
      <c r="AS1953" t="s">
        <v>190</v>
      </c>
      <c r="AT1953" t="s">
        <v>143</v>
      </c>
      <c r="AU1953" t="s">
        <v>144</v>
      </c>
      <c r="CZ1953" t="s">
        <v>171</v>
      </c>
      <c r="DA1953" t="s">
        <v>237</v>
      </c>
      <c r="DB1953" t="s">
        <v>592</v>
      </c>
      <c r="DC1953" t="s">
        <v>146</v>
      </c>
      <c r="DD1953" t="s">
        <v>20250</v>
      </c>
      <c r="DE1953" t="s">
        <v>2721</v>
      </c>
      <c r="DF1953" t="s">
        <v>399</v>
      </c>
      <c r="DG1953" t="s">
        <v>399</v>
      </c>
      <c r="DI1953" t="s">
        <v>149</v>
      </c>
      <c r="DJ1953" t="s">
        <v>129</v>
      </c>
      <c r="DK1953" t="s">
        <v>141</v>
      </c>
      <c r="DL1953" t="s">
        <v>141</v>
      </c>
      <c r="DM1953" t="s">
        <v>141</v>
      </c>
      <c r="DN1953" t="s">
        <v>141</v>
      </c>
      <c r="DO1953" t="s">
        <v>141</v>
      </c>
      <c r="DQ1953" t="s">
        <v>150</v>
      </c>
      <c r="DS1953" t="s">
        <v>20251</v>
      </c>
      <c r="DU1953" t="s">
        <v>198</v>
      </c>
      <c r="DV1953" t="str">
        <f>VLOOKUP(H1953,'[3]Merge Gagner assez d''argent'!$A:$B,2,FALSE)</f>
        <v>Oui</v>
      </c>
      <c r="DX1953" t="s">
        <v>129</v>
      </c>
      <c r="DY1953" t="s">
        <v>167</v>
      </c>
      <c r="DZ1953" t="s">
        <v>141</v>
      </c>
      <c r="EB1953" t="s">
        <v>141</v>
      </c>
      <c r="EC1953" t="s">
        <v>20252</v>
      </c>
      <c r="ED1953" t="s">
        <v>141</v>
      </c>
      <c r="EF1953" t="s">
        <v>129</v>
      </c>
      <c r="EG1953" t="s">
        <v>20253</v>
      </c>
      <c r="EH1953" t="s">
        <v>141</v>
      </c>
      <c r="EI1953" t="s">
        <v>156</v>
      </c>
      <c r="EJ1953" t="s">
        <v>157</v>
      </c>
      <c r="EK1953" t="s">
        <v>158</v>
      </c>
      <c r="EM1953" t="s">
        <v>866</v>
      </c>
      <c r="EN1953" t="s">
        <v>141</v>
      </c>
      <c r="EO1953" t="s">
        <v>141</v>
      </c>
      <c r="EP1953" t="s">
        <v>141</v>
      </c>
      <c r="EQ1953" t="s">
        <v>141</v>
      </c>
      <c r="ER1953" t="s">
        <v>141</v>
      </c>
      <c r="ES1953" t="s">
        <v>129</v>
      </c>
      <c r="ET1953" t="s">
        <v>141</v>
      </c>
      <c r="EU1953" t="s">
        <v>20254</v>
      </c>
      <c r="EV1953" t="s">
        <v>20255</v>
      </c>
    </row>
    <row r="1954" spans="1:152" hidden="1" x14ac:dyDescent="0.35">
      <c r="A1954" t="s">
        <v>20256</v>
      </c>
      <c r="B1954" t="s">
        <v>20257</v>
      </c>
      <c r="D1954" t="s">
        <v>14796</v>
      </c>
      <c r="E1954" t="s">
        <v>129</v>
      </c>
      <c r="F1954" t="s">
        <v>10188</v>
      </c>
      <c r="G1954" t="s">
        <v>20258</v>
      </c>
      <c r="H1954" t="s">
        <v>20258</v>
      </c>
      <c r="I1954" s="1">
        <v>44859</v>
      </c>
      <c r="J1954" t="s">
        <v>132</v>
      </c>
      <c r="P1954" t="s">
        <v>11945</v>
      </c>
      <c r="R1954" t="s">
        <v>11945</v>
      </c>
      <c r="S1954" s="1">
        <f>VLOOKUP(H1954,'[1]Base JI SMP'!$C:$F,4,FALSE)</f>
        <v>44848</v>
      </c>
      <c r="T1954" t="str">
        <f>VLOOKUP(H1954,'[2]Base JI SMP'!$C:$J,8,FALSE)</f>
        <v>Individual</v>
      </c>
      <c r="U1954" t="s">
        <v>135</v>
      </c>
      <c r="V1954" t="s">
        <v>135</v>
      </c>
      <c r="W1954" t="s">
        <v>135</v>
      </c>
      <c r="X1954" t="s">
        <v>135</v>
      </c>
      <c r="Y1954" t="s">
        <v>136</v>
      </c>
      <c r="Z1954" t="s">
        <v>137</v>
      </c>
      <c r="AA1954" t="s">
        <v>319</v>
      </c>
      <c r="AG1954" t="s">
        <v>167</v>
      </c>
      <c r="AH1954" t="s">
        <v>141</v>
      </c>
      <c r="AJ1954" t="s">
        <v>129</v>
      </c>
      <c r="AL1954" t="s">
        <v>129</v>
      </c>
      <c r="AN1954" t="s">
        <v>129</v>
      </c>
      <c r="AP1954" t="s">
        <v>129</v>
      </c>
      <c r="AQ1954" t="s">
        <v>129</v>
      </c>
      <c r="AS1954" t="s">
        <v>740</v>
      </c>
      <c r="AT1954" t="s">
        <v>143</v>
      </c>
      <c r="AU1954" t="s">
        <v>144</v>
      </c>
      <c r="CZ1954" t="s">
        <v>171</v>
      </c>
      <c r="DA1954" t="s">
        <v>15384</v>
      </c>
      <c r="DB1954" t="s">
        <v>592</v>
      </c>
      <c r="DC1954" t="s">
        <v>901</v>
      </c>
      <c r="DD1954" t="s">
        <v>20259</v>
      </c>
      <c r="DE1954" t="s">
        <v>2721</v>
      </c>
      <c r="DF1954" t="s">
        <v>399</v>
      </c>
      <c r="DG1954" t="s">
        <v>399</v>
      </c>
      <c r="DI1954" t="s">
        <v>149</v>
      </c>
      <c r="DJ1954" t="s">
        <v>129</v>
      </c>
      <c r="DK1954" t="s">
        <v>141</v>
      </c>
      <c r="DL1954" t="s">
        <v>141</v>
      </c>
      <c r="DM1954" t="s">
        <v>141</v>
      </c>
      <c r="DN1954" t="s">
        <v>141</v>
      </c>
      <c r="DO1954" t="s">
        <v>141</v>
      </c>
      <c r="DQ1954" t="s">
        <v>150</v>
      </c>
      <c r="DS1954" t="s">
        <v>20260</v>
      </c>
      <c r="DU1954" t="s">
        <v>198</v>
      </c>
      <c r="DV1954" t="str">
        <f>VLOOKUP(H1954,'[3]Merge Gagner assez d''argent'!$A:$B,2,FALSE)</f>
        <v>Oui</v>
      </c>
      <c r="DX1954" t="s">
        <v>129</v>
      </c>
      <c r="DY1954" t="s">
        <v>167</v>
      </c>
      <c r="DZ1954" t="s">
        <v>141</v>
      </c>
      <c r="EB1954" t="s">
        <v>686</v>
      </c>
      <c r="ED1954" t="s">
        <v>686</v>
      </c>
      <c r="EF1954" t="s">
        <v>129</v>
      </c>
      <c r="EG1954" t="s">
        <v>20261</v>
      </c>
      <c r="EH1954" t="s">
        <v>141</v>
      </c>
      <c r="EI1954" t="s">
        <v>156</v>
      </c>
      <c r="EJ1954" t="s">
        <v>2217</v>
      </c>
      <c r="EK1954" t="s">
        <v>158</v>
      </c>
      <c r="EM1954" t="s">
        <v>20262</v>
      </c>
      <c r="EN1954" t="s">
        <v>141</v>
      </c>
      <c r="EO1954" t="s">
        <v>129</v>
      </c>
      <c r="EP1954" t="s">
        <v>129</v>
      </c>
      <c r="EQ1954" t="s">
        <v>141</v>
      </c>
      <c r="ER1954" t="s">
        <v>129</v>
      </c>
      <c r="ES1954" t="s">
        <v>129</v>
      </c>
      <c r="ET1954" t="s">
        <v>141</v>
      </c>
      <c r="EU1954" t="s">
        <v>20263</v>
      </c>
      <c r="EV1954" t="s">
        <v>20264</v>
      </c>
    </row>
    <row r="1955" spans="1:152" hidden="1" x14ac:dyDescent="0.35">
      <c r="A1955" t="s">
        <v>20265</v>
      </c>
      <c r="B1955" t="s">
        <v>20266</v>
      </c>
      <c r="D1955" t="s">
        <v>14796</v>
      </c>
      <c r="E1955" t="s">
        <v>129</v>
      </c>
      <c r="F1955" t="s">
        <v>10188</v>
      </c>
      <c r="G1955" t="s">
        <v>20267</v>
      </c>
      <c r="H1955" t="s">
        <v>20267</v>
      </c>
      <c r="I1955" s="1">
        <v>44859</v>
      </c>
      <c r="J1955" t="s">
        <v>132</v>
      </c>
      <c r="P1955" t="s">
        <v>11945</v>
      </c>
      <c r="R1955" t="s">
        <v>11945</v>
      </c>
      <c r="S1955" s="1">
        <f>VLOOKUP(H1955,'[1]Base JI SMP'!$C:$F,4,FALSE)</f>
        <v>44795</v>
      </c>
      <c r="T1955" t="str">
        <f>VLOOKUP(H1955,'[2]Base JI SMP'!$C:$J,8,FALSE)</f>
        <v>Individual</v>
      </c>
      <c r="U1955" t="s">
        <v>135</v>
      </c>
      <c r="V1955" t="s">
        <v>135</v>
      </c>
      <c r="W1955" t="s">
        <v>135</v>
      </c>
      <c r="X1955" t="s">
        <v>135</v>
      </c>
      <c r="Y1955" t="s">
        <v>136</v>
      </c>
      <c r="Z1955" t="s">
        <v>137</v>
      </c>
      <c r="AA1955" t="s">
        <v>319</v>
      </c>
      <c r="AG1955" t="s">
        <v>167</v>
      </c>
      <c r="AH1955" t="s">
        <v>141</v>
      </c>
      <c r="AJ1955" t="s">
        <v>129</v>
      </c>
      <c r="AL1955" t="s">
        <v>129</v>
      </c>
      <c r="AN1955" t="s">
        <v>129</v>
      </c>
      <c r="AP1955" t="s">
        <v>129</v>
      </c>
      <c r="AQ1955" t="s">
        <v>141</v>
      </c>
      <c r="AR1955" t="s">
        <v>20268</v>
      </c>
      <c r="AS1955" t="s">
        <v>870</v>
      </c>
      <c r="AT1955" t="s">
        <v>143</v>
      </c>
      <c r="AU1955" t="s">
        <v>144</v>
      </c>
      <c r="CZ1955" t="s">
        <v>209</v>
      </c>
      <c r="DB1955" t="s">
        <v>210</v>
      </c>
      <c r="DC1955" t="s">
        <v>146</v>
      </c>
      <c r="DD1955" t="s">
        <v>20269</v>
      </c>
      <c r="DE1955" t="s">
        <v>2721</v>
      </c>
      <c r="DF1955" t="s">
        <v>141</v>
      </c>
      <c r="DI1955" t="s">
        <v>196</v>
      </c>
      <c r="DJ1955" t="s">
        <v>141</v>
      </c>
      <c r="DK1955" t="s">
        <v>129</v>
      </c>
      <c r="DL1955" t="s">
        <v>141</v>
      </c>
      <c r="DM1955" t="s">
        <v>141</v>
      </c>
      <c r="DN1955" t="s">
        <v>141</v>
      </c>
      <c r="DO1955" t="s">
        <v>141</v>
      </c>
      <c r="DQ1955" t="s">
        <v>225</v>
      </c>
      <c r="DS1955" t="s">
        <v>20270</v>
      </c>
      <c r="DV1955" t="str">
        <f>VLOOKUP(H1955,'[3]Merge Gagner assez d''argent'!$A:$B,2,FALSE)</f>
        <v>Partiellement</v>
      </c>
      <c r="DX1955" t="s">
        <v>141</v>
      </c>
      <c r="DZ1955" t="s">
        <v>141</v>
      </c>
      <c r="EB1955" t="s">
        <v>686</v>
      </c>
      <c r="ED1955" t="s">
        <v>686</v>
      </c>
      <c r="EF1955" t="s">
        <v>129</v>
      </c>
      <c r="EH1955" t="s">
        <v>141</v>
      </c>
      <c r="EI1955" t="s">
        <v>156</v>
      </c>
      <c r="EJ1955" t="s">
        <v>157</v>
      </c>
      <c r="EK1955" t="s">
        <v>181</v>
      </c>
      <c r="EM1955" t="s">
        <v>241</v>
      </c>
      <c r="EN1955" t="s">
        <v>129</v>
      </c>
      <c r="EO1955" t="s">
        <v>141</v>
      </c>
      <c r="EP1955" t="s">
        <v>141</v>
      </c>
      <c r="EQ1955" t="s">
        <v>141</v>
      </c>
      <c r="ER1955" t="s">
        <v>141</v>
      </c>
      <c r="ES1955" t="s">
        <v>141</v>
      </c>
      <c r="ET1955" t="s">
        <v>141</v>
      </c>
      <c r="EU1955" t="s">
        <v>20271</v>
      </c>
      <c r="EV1955" t="s">
        <v>20272</v>
      </c>
    </row>
    <row r="1956" spans="1:152" hidden="1" x14ac:dyDescent="0.35">
      <c r="A1956" t="s">
        <v>20273</v>
      </c>
      <c r="B1956" t="s">
        <v>20274</v>
      </c>
      <c r="D1956" t="s">
        <v>14747</v>
      </c>
      <c r="E1956" t="s">
        <v>129</v>
      </c>
      <c r="F1956" t="s">
        <v>10188</v>
      </c>
      <c r="G1956" t="s">
        <v>20275</v>
      </c>
      <c r="H1956" t="s">
        <v>20275</v>
      </c>
      <c r="I1956" s="1">
        <v>44859</v>
      </c>
      <c r="J1956" t="s">
        <v>132</v>
      </c>
      <c r="P1956" t="s">
        <v>11945</v>
      </c>
      <c r="R1956" t="s">
        <v>11945</v>
      </c>
      <c r="S1956" s="1">
        <f>VLOOKUP(H1956,'[1]Base JI SMP'!$C:$F,4,FALSE)</f>
        <v>44725</v>
      </c>
      <c r="T1956" t="str">
        <f>VLOOKUP(H1956,'[2]Base JI SMP'!$C:$J,8,FALSE)</f>
        <v>Individual</v>
      </c>
      <c r="U1956" t="s">
        <v>135</v>
      </c>
      <c r="V1956" t="s">
        <v>135</v>
      </c>
      <c r="W1956" t="s">
        <v>135</v>
      </c>
      <c r="X1956" t="s">
        <v>135</v>
      </c>
      <c r="Y1956" t="s">
        <v>136</v>
      </c>
      <c r="Z1956" t="s">
        <v>137</v>
      </c>
      <c r="AA1956" t="s">
        <v>348</v>
      </c>
      <c r="AG1956">
        <v>3</v>
      </c>
      <c r="AH1956" t="s">
        <v>141</v>
      </c>
      <c r="AJ1956" t="s">
        <v>129</v>
      </c>
      <c r="AL1956" t="s">
        <v>129</v>
      </c>
      <c r="AN1956" t="s">
        <v>129</v>
      </c>
      <c r="AP1956" t="s">
        <v>129</v>
      </c>
      <c r="AQ1956" t="s">
        <v>129</v>
      </c>
      <c r="AS1956" t="s">
        <v>17263</v>
      </c>
      <c r="AT1956" t="s">
        <v>679</v>
      </c>
      <c r="AU1956" t="s">
        <v>144</v>
      </c>
      <c r="CZ1956" t="s">
        <v>209</v>
      </c>
      <c r="DB1956" t="s">
        <v>210</v>
      </c>
      <c r="DC1956" t="s">
        <v>901</v>
      </c>
      <c r="DD1956" t="s">
        <v>20276</v>
      </c>
      <c r="DE1956" t="s">
        <v>4731</v>
      </c>
      <c r="DF1956" t="s">
        <v>141</v>
      </c>
      <c r="DI1956" t="s">
        <v>149</v>
      </c>
      <c r="DJ1956" t="s">
        <v>129</v>
      </c>
      <c r="DK1956" t="s">
        <v>141</v>
      </c>
      <c r="DL1956" t="s">
        <v>141</v>
      </c>
      <c r="DM1956" t="s">
        <v>141</v>
      </c>
      <c r="DN1956" t="s">
        <v>141</v>
      </c>
      <c r="DO1956" t="s">
        <v>141</v>
      </c>
      <c r="DQ1956" t="s">
        <v>356</v>
      </c>
      <c r="DS1956" t="s">
        <v>20277</v>
      </c>
      <c r="DU1956" t="s">
        <v>1004</v>
      </c>
      <c r="DV1956" t="str">
        <f>VLOOKUP(H1956,'[3]Merge Gagner assez d''argent'!$A:$B,2,FALSE)</f>
        <v>Non</v>
      </c>
      <c r="DW1956" t="s">
        <v>20278</v>
      </c>
      <c r="DX1956" t="s">
        <v>141</v>
      </c>
      <c r="DZ1956" t="s">
        <v>141</v>
      </c>
      <c r="EB1956" t="s">
        <v>141</v>
      </c>
      <c r="ED1956" t="s">
        <v>141</v>
      </c>
      <c r="EF1956" t="s">
        <v>129</v>
      </c>
      <c r="EH1956" t="s">
        <v>141</v>
      </c>
      <c r="EI1956" t="s">
        <v>157</v>
      </c>
      <c r="EJ1956" t="s">
        <v>157</v>
      </c>
      <c r="EK1956" t="s">
        <v>181</v>
      </c>
      <c r="EM1956" t="s">
        <v>241</v>
      </c>
      <c r="EN1956" t="s">
        <v>129</v>
      </c>
      <c r="EO1956" t="s">
        <v>141</v>
      </c>
      <c r="EP1956" t="s">
        <v>141</v>
      </c>
      <c r="EQ1956" t="s">
        <v>141</v>
      </c>
      <c r="ER1956" t="s">
        <v>141</v>
      </c>
      <c r="ES1956" t="s">
        <v>141</v>
      </c>
      <c r="ET1956" t="s">
        <v>141</v>
      </c>
      <c r="EU1956" t="s">
        <v>20279</v>
      </c>
      <c r="EV1956" t="s">
        <v>8808</v>
      </c>
    </row>
    <row r="1957" spans="1:152" hidden="1" x14ac:dyDescent="0.35">
      <c r="A1957" t="s">
        <v>20280</v>
      </c>
      <c r="B1957" t="s">
        <v>20281</v>
      </c>
      <c r="D1957" t="s">
        <v>20282</v>
      </c>
      <c r="E1957" t="s">
        <v>129</v>
      </c>
      <c r="F1957" t="s">
        <v>10188</v>
      </c>
      <c r="G1957" t="s">
        <v>20283</v>
      </c>
      <c r="H1957" t="s">
        <v>20283</v>
      </c>
      <c r="I1957" s="1">
        <v>44859</v>
      </c>
      <c r="J1957" t="s">
        <v>1498</v>
      </c>
      <c r="P1957" t="s">
        <v>133</v>
      </c>
      <c r="R1957" t="s">
        <v>11945</v>
      </c>
      <c r="S1957" s="1">
        <f>VLOOKUP(H1957,'[1]Base JI SMP'!$C:$F,4,FALSE)</f>
        <v>44783</v>
      </c>
      <c r="T1957" t="str">
        <f>VLOOKUP(H1957,'[2]Base JI SMP'!$C:$J,8,FALSE)</f>
        <v>Individual</v>
      </c>
      <c r="U1957" t="s">
        <v>135</v>
      </c>
      <c r="V1957" t="s">
        <v>135</v>
      </c>
      <c r="W1957" t="s">
        <v>135</v>
      </c>
      <c r="X1957" t="s">
        <v>135</v>
      </c>
      <c r="Y1957" t="s">
        <v>136</v>
      </c>
      <c r="Z1957" t="s">
        <v>137</v>
      </c>
      <c r="AA1957" t="s">
        <v>319</v>
      </c>
      <c r="AG1957" t="s">
        <v>167</v>
      </c>
      <c r="AH1957" t="s">
        <v>141</v>
      </c>
      <c r="AJ1957" t="s">
        <v>129</v>
      </c>
      <c r="AL1957" t="s">
        <v>129</v>
      </c>
      <c r="AN1957" t="s">
        <v>129</v>
      </c>
      <c r="AP1957" t="s">
        <v>129</v>
      </c>
      <c r="AQ1957" t="s">
        <v>129</v>
      </c>
      <c r="AS1957" t="s">
        <v>208</v>
      </c>
      <c r="AT1957" t="s">
        <v>143</v>
      </c>
      <c r="AU1957" t="s">
        <v>144</v>
      </c>
      <c r="CZ1957" t="s">
        <v>171</v>
      </c>
      <c r="DA1957" t="s">
        <v>20284</v>
      </c>
      <c r="DB1957" t="s">
        <v>210</v>
      </c>
      <c r="DC1957" t="s">
        <v>146</v>
      </c>
      <c r="DD1957" t="s">
        <v>135</v>
      </c>
      <c r="DE1957" t="s">
        <v>4731</v>
      </c>
      <c r="DF1957" t="s">
        <v>399</v>
      </c>
      <c r="DG1957" t="s">
        <v>399</v>
      </c>
      <c r="DI1957" t="s">
        <v>196</v>
      </c>
      <c r="DJ1957" t="s">
        <v>141</v>
      </c>
      <c r="DK1957" t="s">
        <v>129</v>
      </c>
      <c r="DL1957" t="s">
        <v>141</v>
      </c>
      <c r="DM1957" t="s">
        <v>141</v>
      </c>
      <c r="DN1957" t="s">
        <v>141</v>
      </c>
      <c r="DO1957" t="s">
        <v>141</v>
      </c>
      <c r="DQ1957" t="s">
        <v>150</v>
      </c>
      <c r="DS1957" t="s">
        <v>20285</v>
      </c>
      <c r="DU1957" t="s">
        <v>198</v>
      </c>
      <c r="DV1957" t="str">
        <f>VLOOKUP(H1957,'[3]Merge Gagner assez d''argent'!$A:$B,2,FALSE)</f>
        <v>Partiellement</v>
      </c>
      <c r="DX1957" t="s">
        <v>141</v>
      </c>
      <c r="DZ1957" t="s">
        <v>141</v>
      </c>
      <c r="EB1957" t="s">
        <v>129</v>
      </c>
      <c r="EC1957" t="s">
        <v>20286</v>
      </c>
      <c r="ED1957" t="s">
        <v>141</v>
      </c>
      <c r="EF1957" t="s">
        <v>129</v>
      </c>
      <c r="EG1957" t="s">
        <v>20287</v>
      </c>
      <c r="EH1957" t="s">
        <v>141</v>
      </c>
      <c r="EI1957" t="s">
        <v>156</v>
      </c>
      <c r="EJ1957" t="s">
        <v>157</v>
      </c>
      <c r="EK1957" t="s">
        <v>181</v>
      </c>
      <c r="EM1957" t="s">
        <v>3445</v>
      </c>
      <c r="EN1957" t="s">
        <v>129</v>
      </c>
      <c r="EO1957" t="s">
        <v>129</v>
      </c>
      <c r="EP1957" t="s">
        <v>129</v>
      </c>
      <c r="EQ1957" t="s">
        <v>129</v>
      </c>
      <c r="ER1957" t="s">
        <v>129</v>
      </c>
      <c r="ES1957" t="s">
        <v>129</v>
      </c>
      <c r="ET1957" t="s">
        <v>141</v>
      </c>
      <c r="EU1957" t="s">
        <v>20288</v>
      </c>
      <c r="EV1957" t="s">
        <v>20289</v>
      </c>
    </row>
    <row r="1958" spans="1:152" hidden="1" x14ac:dyDescent="0.35">
      <c r="A1958" t="s">
        <v>20290</v>
      </c>
      <c r="B1958" t="s">
        <v>20291</v>
      </c>
      <c r="D1958" t="s">
        <v>17367</v>
      </c>
      <c r="E1958" t="s">
        <v>129</v>
      </c>
      <c r="F1958" t="s">
        <v>10188</v>
      </c>
      <c r="G1958" t="s">
        <v>20292</v>
      </c>
      <c r="H1958" t="s">
        <v>20292</v>
      </c>
      <c r="I1958" s="1">
        <v>44859</v>
      </c>
      <c r="J1958" t="s">
        <v>132</v>
      </c>
      <c r="P1958" t="s">
        <v>11945</v>
      </c>
      <c r="R1958" t="s">
        <v>11945</v>
      </c>
      <c r="S1958" s="1">
        <f>VLOOKUP(H1958,'[1]Base JI SMP'!$C:$F,4,FALSE)</f>
        <v>44848</v>
      </c>
      <c r="T1958" t="str">
        <f>VLOOKUP(H1958,'[2]Base JI SMP'!$C:$J,8,FALSE)</f>
        <v>Individual</v>
      </c>
      <c r="U1958" t="s">
        <v>135</v>
      </c>
      <c r="V1958" t="s">
        <v>135</v>
      </c>
      <c r="W1958" t="s">
        <v>135</v>
      </c>
      <c r="X1958" t="s">
        <v>135</v>
      </c>
      <c r="Y1958" t="s">
        <v>136</v>
      </c>
      <c r="Z1958" t="s">
        <v>137</v>
      </c>
      <c r="AA1958" t="s">
        <v>319</v>
      </c>
      <c r="AG1958" t="s">
        <v>167</v>
      </c>
      <c r="AH1958" t="s">
        <v>141</v>
      </c>
      <c r="AJ1958" t="s">
        <v>129</v>
      </c>
      <c r="AL1958" t="s">
        <v>129</v>
      </c>
      <c r="AN1958" t="s">
        <v>129</v>
      </c>
      <c r="AP1958" t="s">
        <v>129</v>
      </c>
      <c r="AQ1958" t="s">
        <v>129</v>
      </c>
      <c r="AS1958" t="s">
        <v>221</v>
      </c>
      <c r="AT1958" t="s">
        <v>143</v>
      </c>
      <c r="AU1958" t="s">
        <v>144</v>
      </c>
      <c r="CZ1958" t="s">
        <v>171</v>
      </c>
      <c r="DA1958" t="s">
        <v>237</v>
      </c>
      <c r="DB1958" t="s">
        <v>592</v>
      </c>
      <c r="DC1958" t="s">
        <v>146</v>
      </c>
      <c r="DE1958" t="s">
        <v>2721</v>
      </c>
      <c r="DF1958" t="s">
        <v>399</v>
      </c>
      <c r="DG1958" t="s">
        <v>399</v>
      </c>
      <c r="DI1958" t="s">
        <v>149</v>
      </c>
      <c r="DJ1958" t="s">
        <v>129</v>
      </c>
      <c r="DK1958" t="s">
        <v>141</v>
      </c>
      <c r="DL1958" t="s">
        <v>141</v>
      </c>
      <c r="DM1958" t="s">
        <v>141</v>
      </c>
      <c r="DN1958" t="s">
        <v>141</v>
      </c>
      <c r="DO1958" t="s">
        <v>141</v>
      </c>
      <c r="DQ1958" t="s">
        <v>150</v>
      </c>
      <c r="DS1958" t="s">
        <v>20293</v>
      </c>
      <c r="DU1958" t="s">
        <v>198</v>
      </c>
      <c r="DV1958" t="str">
        <f>VLOOKUP(H1958,'[3]Merge Gagner assez d''argent'!$A:$B,2,FALSE)</f>
        <v>Oui</v>
      </c>
      <c r="DX1958" t="s">
        <v>141</v>
      </c>
      <c r="DZ1958" t="s">
        <v>141</v>
      </c>
      <c r="EB1958" t="s">
        <v>141</v>
      </c>
      <c r="EC1958" t="s">
        <v>20294</v>
      </c>
      <c r="ED1958" t="s">
        <v>141</v>
      </c>
      <c r="EF1958" t="s">
        <v>129</v>
      </c>
      <c r="EG1958" t="s">
        <v>20295</v>
      </c>
      <c r="EH1958" t="s">
        <v>141</v>
      </c>
      <c r="EI1958" t="s">
        <v>214</v>
      </c>
      <c r="EJ1958" t="s">
        <v>157</v>
      </c>
      <c r="EK1958" t="s">
        <v>158</v>
      </c>
      <c r="EM1958" t="s">
        <v>241</v>
      </c>
      <c r="EN1958" t="s">
        <v>129</v>
      </c>
      <c r="EO1958" t="s">
        <v>141</v>
      </c>
      <c r="EP1958" t="s">
        <v>141</v>
      </c>
      <c r="EQ1958" t="s">
        <v>141</v>
      </c>
      <c r="ER1958" t="s">
        <v>141</v>
      </c>
      <c r="ES1958" t="s">
        <v>141</v>
      </c>
      <c r="ET1958" t="s">
        <v>141</v>
      </c>
      <c r="EU1958" t="s">
        <v>20296</v>
      </c>
      <c r="EV1958" t="s">
        <v>20297</v>
      </c>
    </row>
    <row r="1959" spans="1:152" hidden="1" x14ac:dyDescent="0.35">
      <c r="A1959" t="s">
        <v>20298</v>
      </c>
      <c r="B1959" t="s">
        <v>20299</v>
      </c>
      <c r="D1959" t="s">
        <v>20300</v>
      </c>
      <c r="E1959" t="s">
        <v>129</v>
      </c>
      <c r="F1959" t="s">
        <v>10188</v>
      </c>
      <c r="G1959" t="s">
        <v>20301</v>
      </c>
      <c r="H1959" t="s">
        <v>20301</v>
      </c>
      <c r="I1959" s="1">
        <v>44859</v>
      </c>
      <c r="J1959" t="s">
        <v>132</v>
      </c>
      <c r="P1959" t="s">
        <v>11945</v>
      </c>
      <c r="R1959" t="s">
        <v>11945</v>
      </c>
      <c r="S1959" s="1">
        <f>VLOOKUP(H1959,'[1]Base JI SMP'!$C:$F,4,FALSE)</f>
        <v>44741</v>
      </c>
      <c r="T1959" t="str">
        <f>VLOOKUP(H1959,'[2]Base JI SMP'!$C:$J,8,FALSE)</f>
        <v>Individual</v>
      </c>
      <c r="U1959" t="str">
        <f>VLOOKUP(H1959,'[2]Base JI SMP'!$C:$M,11,FALSE)</f>
        <v>Business development/management training</v>
      </c>
      <c r="V1959" t="str">
        <f>VLOOKUP(H1959,'[2]Base JI SMP'!$C:$R,12,FALSE)</f>
        <v>Individual</v>
      </c>
      <c r="W1959" s="1">
        <f>VLOOKUP(H1959,'[1]Base JI SMP'!$C:$R,13,FALSE)</f>
        <v>44729</v>
      </c>
      <c r="X1959" s="1">
        <f>VLOOKUP(H1959,'[1]Base JI SMP'!$C:$P,14,FALSE)</f>
        <v>44732</v>
      </c>
      <c r="Y1959" t="s">
        <v>136</v>
      </c>
      <c r="Z1959" t="s">
        <v>137</v>
      </c>
      <c r="AA1959" t="s">
        <v>319</v>
      </c>
      <c r="AG1959" t="s">
        <v>236</v>
      </c>
      <c r="AH1959" t="s">
        <v>141</v>
      </c>
      <c r="AJ1959" t="s">
        <v>129</v>
      </c>
      <c r="AL1959" t="s">
        <v>129</v>
      </c>
      <c r="AN1959" t="s">
        <v>129</v>
      </c>
      <c r="AP1959" t="s">
        <v>129</v>
      </c>
      <c r="AQ1959" t="s">
        <v>141</v>
      </c>
      <c r="AR1959" t="s">
        <v>20302</v>
      </c>
      <c r="AS1959" t="s">
        <v>208</v>
      </c>
      <c r="AT1959" t="s">
        <v>143</v>
      </c>
      <c r="AU1959" t="s">
        <v>144</v>
      </c>
      <c r="CZ1959" t="s">
        <v>171</v>
      </c>
      <c r="DA1959" t="s">
        <v>20303</v>
      </c>
      <c r="DB1959" t="s">
        <v>592</v>
      </c>
      <c r="DC1959" t="s">
        <v>146</v>
      </c>
      <c r="DD1959" t="s">
        <v>20304</v>
      </c>
      <c r="DE1959" t="s">
        <v>4731</v>
      </c>
      <c r="DF1959" t="s">
        <v>399</v>
      </c>
      <c r="DG1959" t="s">
        <v>399</v>
      </c>
      <c r="DI1959" t="s">
        <v>196</v>
      </c>
      <c r="DJ1959" t="s">
        <v>141</v>
      </c>
      <c r="DK1959" t="s">
        <v>129</v>
      </c>
      <c r="DL1959" t="s">
        <v>141</v>
      </c>
      <c r="DM1959" t="s">
        <v>141</v>
      </c>
      <c r="DN1959" t="s">
        <v>141</v>
      </c>
      <c r="DO1959" t="s">
        <v>141</v>
      </c>
      <c r="DQ1959" t="s">
        <v>150</v>
      </c>
      <c r="DS1959" t="s">
        <v>20305</v>
      </c>
      <c r="DU1959" t="s">
        <v>198</v>
      </c>
      <c r="DV1959" t="str">
        <f>VLOOKUP(H1959,'[3]Merge Gagner assez d''argent'!$A:$B,2,FALSE)</f>
        <v>Oui</v>
      </c>
      <c r="DX1959" t="s">
        <v>141</v>
      </c>
      <c r="DZ1959" t="s">
        <v>141</v>
      </c>
      <c r="EB1959" t="s">
        <v>686</v>
      </c>
      <c r="ED1959" t="s">
        <v>141</v>
      </c>
      <c r="EF1959" t="s">
        <v>129</v>
      </c>
      <c r="EG1959" t="s">
        <v>20306</v>
      </c>
      <c r="EH1959" t="s">
        <v>468</v>
      </c>
      <c r="EI1959" t="s">
        <v>214</v>
      </c>
      <c r="EJ1959" t="s">
        <v>157</v>
      </c>
      <c r="EK1959" t="s">
        <v>158</v>
      </c>
      <c r="EM1959" t="s">
        <v>1579</v>
      </c>
      <c r="EN1959" t="s">
        <v>141</v>
      </c>
      <c r="EO1959" t="s">
        <v>141</v>
      </c>
      <c r="EP1959" t="s">
        <v>141</v>
      </c>
      <c r="EQ1959" t="s">
        <v>129</v>
      </c>
      <c r="ER1959" t="s">
        <v>141</v>
      </c>
      <c r="ES1959" t="s">
        <v>141</v>
      </c>
      <c r="ET1959" t="s">
        <v>141</v>
      </c>
      <c r="EU1959" t="s">
        <v>20307</v>
      </c>
      <c r="EV1959" t="s">
        <v>20308</v>
      </c>
    </row>
    <row r="1960" spans="1:152" hidden="1" x14ac:dyDescent="0.35">
      <c r="A1960" t="s">
        <v>20309</v>
      </c>
      <c r="B1960" t="s">
        <v>20310</v>
      </c>
      <c r="D1960" t="s">
        <v>20300</v>
      </c>
      <c r="E1960" t="s">
        <v>129</v>
      </c>
      <c r="F1960" t="s">
        <v>10188</v>
      </c>
      <c r="G1960" t="s">
        <v>20311</v>
      </c>
      <c r="H1960" t="s">
        <v>20311</v>
      </c>
      <c r="I1960" s="1">
        <v>44859</v>
      </c>
      <c r="J1960" t="s">
        <v>132</v>
      </c>
      <c r="P1960" t="s">
        <v>11945</v>
      </c>
      <c r="R1960" t="s">
        <v>11945</v>
      </c>
      <c r="S1960" s="1">
        <f>VLOOKUP(H1960,'[1]Base JI SMP'!$C:$F,4,FALSE)</f>
        <v>44741</v>
      </c>
      <c r="T1960" t="str">
        <f>VLOOKUP(H1960,'[2]Base JI SMP'!$C:$J,8,FALSE)</f>
        <v>Individual</v>
      </c>
      <c r="U1960" t="str">
        <f>VLOOKUP(H1960,'[2]Base JI SMP'!$C:$M,11,FALSE)</f>
        <v>Business development/management training</v>
      </c>
      <c r="V1960" t="str">
        <f>VLOOKUP(H1960,'[2]Base JI SMP'!$C:$R,12,FALSE)</f>
        <v>Individual</v>
      </c>
      <c r="W1960" s="1">
        <f>VLOOKUP(H1960,'[1]Base JI SMP'!$C:$R,13,FALSE)</f>
        <v>44729</v>
      </c>
      <c r="X1960" s="1">
        <f>VLOOKUP(H1960,'[1]Base JI SMP'!$C:$P,14,FALSE)</f>
        <v>44732</v>
      </c>
      <c r="Y1960" t="s">
        <v>136</v>
      </c>
      <c r="Z1960" t="s">
        <v>137</v>
      </c>
      <c r="AA1960" t="s">
        <v>348</v>
      </c>
      <c r="AG1960" t="s">
        <v>320</v>
      </c>
      <c r="AH1960" t="s">
        <v>141</v>
      </c>
      <c r="AJ1960" t="s">
        <v>129</v>
      </c>
      <c r="AL1960" t="s">
        <v>129</v>
      </c>
      <c r="AN1960" t="s">
        <v>129</v>
      </c>
      <c r="AP1960" t="s">
        <v>129</v>
      </c>
      <c r="AQ1960" t="s">
        <v>141</v>
      </c>
      <c r="AR1960" t="s">
        <v>20312</v>
      </c>
      <c r="AS1960" t="s">
        <v>349</v>
      </c>
      <c r="AT1960" t="s">
        <v>143</v>
      </c>
      <c r="AU1960" t="s">
        <v>144</v>
      </c>
      <c r="CZ1960" t="s">
        <v>171</v>
      </c>
      <c r="DA1960" t="s">
        <v>20303</v>
      </c>
      <c r="DB1960" t="s">
        <v>592</v>
      </c>
      <c r="DC1960" t="s">
        <v>146</v>
      </c>
      <c r="DD1960" t="s">
        <v>20313</v>
      </c>
      <c r="DE1960" t="s">
        <v>4731</v>
      </c>
      <c r="DF1960" t="s">
        <v>399</v>
      </c>
      <c r="DG1960" t="s">
        <v>399</v>
      </c>
      <c r="DI1960" t="s">
        <v>171</v>
      </c>
      <c r="DJ1960" t="s">
        <v>141</v>
      </c>
      <c r="DK1960" t="s">
        <v>141</v>
      </c>
      <c r="DL1960" t="s">
        <v>141</v>
      </c>
      <c r="DM1960" t="s">
        <v>141</v>
      </c>
      <c r="DN1960" t="s">
        <v>141</v>
      </c>
      <c r="DO1960" t="s">
        <v>129</v>
      </c>
      <c r="DP1960" t="s">
        <v>20314</v>
      </c>
      <c r="DQ1960" t="s">
        <v>225</v>
      </c>
      <c r="DS1960" t="s">
        <v>20315</v>
      </c>
      <c r="DV1960" t="str">
        <f>VLOOKUP(H1960,'[3]Merge Gagner assez d''argent'!$A:$B,2,FALSE)</f>
        <v>Non</v>
      </c>
      <c r="DW1960" t="s">
        <v>20316</v>
      </c>
      <c r="DX1960" t="s">
        <v>141</v>
      </c>
      <c r="DZ1960" t="s">
        <v>141</v>
      </c>
      <c r="EB1960" t="s">
        <v>141</v>
      </c>
      <c r="ED1960" t="s">
        <v>129</v>
      </c>
      <c r="EE1960" t="s">
        <v>20317</v>
      </c>
      <c r="EF1960" t="s">
        <v>129</v>
      </c>
      <c r="EG1960" t="s">
        <v>20318</v>
      </c>
      <c r="EH1960" t="s">
        <v>468</v>
      </c>
      <c r="EI1960" t="s">
        <v>157</v>
      </c>
      <c r="EJ1960" t="s">
        <v>157</v>
      </c>
      <c r="EK1960" t="s">
        <v>181</v>
      </c>
      <c r="EM1960" t="s">
        <v>1135</v>
      </c>
      <c r="EN1960" t="s">
        <v>141</v>
      </c>
      <c r="EO1960" t="s">
        <v>129</v>
      </c>
      <c r="EP1960" t="s">
        <v>141</v>
      </c>
      <c r="EQ1960" t="s">
        <v>129</v>
      </c>
      <c r="ER1960" t="s">
        <v>141</v>
      </c>
      <c r="ES1960" t="s">
        <v>141</v>
      </c>
      <c r="ET1960" t="s">
        <v>141</v>
      </c>
      <c r="EU1960" t="s">
        <v>20319</v>
      </c>
      <c r="EV1960" t="s">
        <v>14778</v>
      </c>
    </row>
    <row r="1961" spans="1:152" hidden="1" x14ac:dyDescent="0.35">
      <c r="A1961" t="s">
        <v>20320</v>
      </c>
      <c r="B1961" t="s">
        <v>20321</v>
      </c>
      <c r="D1961" t="s">
        <v>18506</v>
      </c>
      <c r="E1961" t="s">
        <v>129</v>
      </c>
      <c r="F1961" t="s">
        <v>10188</v>
      </c>
      <c r="G1961" t="s">
        <v>20322</v>
      </c>
      <c r="H1961" t="s">
        <v>20322</v>
      </c>
      <c r="I1961" s="1">
        <v>44859</v>
      </c>
      <c r="J1961" t="s">
        <v>132</v>
      </c>
      <c r="P1961" t="s">
        <v>11945</v>
      </c>
      <c r="R1961" t="s">
        <v>11945</v>
      </c>
      <c r="S1961" s="1" t="s">
        <v>135</v>
      </c>
      <c r="T1961" t="s">
        <v>135</v>
      </c>
      <c r="U1961" t="s">
        <v>135</v>
      </c>
      <c r="V1961" t="s">
        <v>135</v>
      </c>
      <c r="W1961" t="s">
        <v>135</v>
      </c>
      <c r="X1961" t="s">
        <v>135</v>
      </c>
      <c r="Y1961" t="s">
        <v>136</v>
      </c>
      <c r="Z1961" t="s">
        <v>137</v>
      </c>
      <c r="AA1961" t="s">
        <v>138</v>
      </c>
      <c r="AB1961" t="s">
        <v>141</v>
      </c>
      <c r="AG1961">
        <v>2</v>
      </c>
      <c r="AH1961" t="s">
        <v>141</v>
      </c>
      <c r="AJ1961" t="s">
        <v>129</v>
      </c>
      <c r="AL1961" t="s">
        <v>129</v>
      </c>
      <c r="AN1961" t="s">
        <v>129</v>
      </c>
      <c r="AP1961" t="s">
        <v>129</v>
      </c>
      <c r="AQ1961" t="s">
        <v>129</v>
      </c>
      <c r="AS1961" t="s">
        <v>208</v>
      </c>
      <c r="AT1961" t="s">
        <v>143</v>
      </c>
      <c r="AU1961" t="s">
        <v>144</v>
      </c>
      <c r="CZ1961" t="s">
        <v>171</v>
      </c>
      <c r="DA1961" t="s">
        <v>20323</v>
      </c>
      <c r="DB1961" t="s">
        <v>210</v>
      </c>
      <c r="DC1961" t="s">
        <v>146</v>
      </c>
      <c r="DD1961" t="s">
        <v>20324</v>
      </c>
      <c r="DE1961" t="s">
        <v>4731</v>
      </c>
      <c r="DF1961" t="s">
        <v>399</v>
      </c>
      <c r="DG1961" t="s">
        <v>399</v>
      </c>
      <c r="DI1961" t="s">
        <v>149</v>
      </c>
      <c r="DJ1961" t="s">
        <v>129</v>
      </c>
      <c r="DK1961" t="s">
        <v>141</v>
      </c>
      <c r="DL1961" t="s">
        <v>141</v>
      </c>
      <c r="DM1961" t="s">
        <v>141</v>
      </c>
      <c r="DN1961" t="s">
        <v>141</v>
      </c>
      <c r="DO1961" t="s">
        <v>141</v>
      </c>
      <c r="DQ1961" t="s">
        <v>225</v>
      </c>
      <c r="DS1961" t="s">
        <v>20325</v>
      </c>
      <c r="DU1961" t="s">
        <v>198</v>
      </c>
      <c r="DV1961" t="str">
        <f>VLOOKUP(H1961,'[3]Merge Gagner assez d''argent'!$A:$B,2,FALSE)</f>
        <v>Souhaite ne pas répondre</v>
      </c>
      <c r="DX1961" t="s">
        <v>141</v>
      </c>
      <c r="DZ1961" t="s">
        <v>141</v>
      </c>
      <c r="EB1961" t="s">
        <v>686</v>
      </c>
      <c r="EC1961" t="s">
        <v>20326</v>
      </c>
      <c r="ED1961" t="s">
        <v>141</v>
      </c>
      <c r="EF1961" t="s">
        <v>129</v>
      </c>
      <c r="EG1961" t="s">
        <v>20327</v>
      </c>
      <c r="EH1961" t="s">
        <v>141</v>
      </c>
      <c r="EI1961" t="s">
        <v>157</v>
      </c>
      <c r="EJ1961" t="s">
        <v>253</v>
      </c>
      <c r="EK1961" t="s">
        <v>253</v>
      </c>
      <c r="EM1961" t="s">
        <v>3445</v>
      </c>
      <c r="EN1961" t="s">
        <v>129</v>
      </c>
      <c r="EO1961" t="s">
        <v>129</v>
      </c>
      <c r="EP1961" t="s">
        <v>129</v>
      </c>
      <c r="EQ1961" t="s">
        <v>129</v>
      </c>
      <c r="ER1961" t="s">
        <v>129</v>
      </c>
      <c r="ES1961" t="s">
        <v>129</v>
      </c>
      <c r="ET1961" t="s">
        <v>141</v>
      </c>
      <c r="EU1961" t="s">
        <v>20328</v>
      </c>
      <c r="EV1961" t="s">
        <v>20149</v>
      </c>
    </row>
    <row r="1962" spans="1:152" hidden="1" x14ac:dyDescent="0.35">
      <c r="A1962" t="s">
        <v>20329</v>
      </c>
      <c r="B1962" t="s">
        <v>20330</v>
      </c>
      <c r="D1962" t="s">
        <v>20331</v>
      </c>
      <c r="E1962" t="s">
        <v>129</v>
      </c>
      <c r="F1962" t="s">
        <v>10188</v>
      </c>
      <c r="G1962" t="s">
        <v>20332</v>
      </c>
      <c r="H1962" t="s">
        <v>20332</v>
      </c>
      <c r="I1962" s="1">
        <v>44859</v>
      </c>
      <c r="J1962" t="s">
        <v>132</v>
      </c>
      <c r="P1962" t="s">
        <v>11945</v>
      </c>
      <c r="R1962" t="s">
        <v>11945</v>
      </c>
      <c r="S1962" s="1" t="s">
        <v>135</v>
      </c>
      <c r="T1962" t="s">
        <v>135</v>
      </c>
      <c r="U1962" t="s">
        <v>135</v>
      </c>
      <c r="V1962" t="s">
        <v>135</v>
      </c>
      <c r="W1962" t="s">
        <v>135</v>
      </c>
      <c r="X1962" t="s">
        <v>135</v>
      </c>
      <c r="Y1962" t="s">
        <v>188</v>
      </c>
      <c r="Z1962" t="s">
        <v>137</v>
      </c>
      <c r="AA1962" t="s">
        <v>348</v>
      </c>
      <c r="AG1962" t="s">
        <v>167</v>
      </c>
      <c r="AH1962" t="s">
        <v>141</v>
      </c>
      <c r="AJ1962" t="s">
        <v>129</v>
      </c>
      <c r="AL1962" t="s">
        <v>129</v>
      </c>
      <c r="AN1962" t="s">
        <v>129</v>
      </c>
      <c r="AP1962" t="s">
        <v>129</v>
      </c>
      <c r="AQ1962" t="s">
        <v>141</v>
      </c>
      <c r="AR1962" t="s">
        <v>20333</v>
      </c>
      <c r="AS1962" t="s">
        <v>349</v>
      </c>
      <c r="AT1962" t="s">
        <v>143</v>
      </c>
      <c r="AU1962" t="s">
        <v>144</v>
      </c>
      <c r="CZ1962" t="s">
        <v>171</v>
      </c>
      <c r="DA1962" t="s">
        <v>20334</v>
      </c>
      <c r="DB1962" t="s">
        <v>210</v>
      </c>
      <c r="DC1962" t="s">
        <v>146</v>
      </c>
      <c r="DD1962" t="s">
        <v>20335</v>
      </c>
      <c r="DE1962" t="s">
        <v>4731</v>
      </c>
      <c r="DF1962" t="s">
        <v>141</v>
      </c>
      <c r="DI1962" t="s">
        <v>196</v>
      </c>
      <c r="DJ1962" t="s">
        <v>141</v>
      </c>
      <c r="DK1962" t="s">
        <v>129</v>
      </c>
      <c r="DL1962" t="s">
        <v>141</v>
      </c>
      <c r="DM1962" t="s">
        <v>141</v>
      </c>
      <c r="DN1962" t="s">
        <v>141</v>
      </c>
      <c r="DO1962" t="s">
        <v>141</v>
      </c>
      <c r="DQ1962" t="s">
        <v>225</v>
      </c>
      <c r="DS1962" t="s">
        <v>20336</v>
      </c>
      <c r="DU1962" t="s">
        <v>198</v>
      </c>
      <c r="DV1962" t="str">
        <f>VLOOKUP(H1962,'[3]Merge Gagner assez d''argent'!$A:$B,2,FALSE)</f>
        <v>Partiellement</v>
      </c>
      <c r="DX1962" t="s">
        <v>141</v>
      </c>
      <c r="DZ1962" t="s">
        <v>141</v>
      </c>
      <c r="EB1962" t="s">
        <v>141</v>
      </c>
      <c r="EC1962" t="s">
        <v>20337</v>
      </c>
      <c r="ED1962" t="s">
        <v>141</v>
      </c>
      <c r="EF1962" t="s">
        <v>129</v>
      </c>
      <c r="EG1962" t="s">
        <v>20338</v>
      </c>
      <c r="EH1962" t="s">
        <v>141</v>
      </c>
      <c r="EI1962" t="s">
        <v>253</v>
      </c>
      <c r="EJ1962" t="s">
        <v>253</v>
      </c>
      <c r="EK1962" t="s">
        <v>384</v>
      </c>
      <c r="EM1962" t="s">
        <v>837</v>
      </c>
      <c r="EN1962" t="s">
        <v>129</v>
      </c>
      <c r="EO1962" t="s">
        <v>129</v>
      </c>
      <c r="EP1962" t="s">
        <v>141</v>
      </c>
      <c r="EQ1962" t="s">
        <v>141</v>
      </c>
      <c r="ER1962" t="s">
        <v>129</v>
      </c>
      <c r="ES1962" t="s">
        <v>141</v>
      </c>
      <c r="ET1962" t="s">
        <v>141</v>
      </c>
      <c r="EU1962" t="s">
        <v>20339</v>
      </c>
      <c r="EV1962" t="s">
        <v>20149</v>
      </c>
    </row>
    <row r="1963" spans="1:152" hidden="1" x14ac:dyDescent="0.35">
      <c r="A1963" t="s">
        <v>20340</v>
      </c>
      <c r="B1963" t="s">
        <v>20341</v>
      </c>
      <c r="D1963" t="s">
        <v>18506</v>
      </c>
      <c r="E1963" t="s">
        <v>129</v>
      </c>
      <c r="F1963" t="s">
        <v>10188</v>
      </c>
      <c r="G1963" t="s">
        <v>20342</v>
      </c>
      <c r="H1963" t="s">
        <v>20342</v>
      </c>
      <c r="I1963" s="1">
        <v>44859</v>
      </c>
      <c r="J1963" t="s">
        <v>132</v>
      </c>
      <c r="P1963" t="s">
        <v>11945</v>
      </c>
      <c r="R1963" t="s">
        <v>11945</v>
      </c>
      <c r="S1963" s="1" t="s">
        <v>135</v>
      </c>
      <c r="T1963" t="s">
        <v>135</v>
      </c>
      <c r="U1963" t="s">
        <v>135</v>
      </c>
      <c r="V1963" t="s">
        <v>135</v>
      </c>
      <c r="W1963" t="s">
        <v>135</v>
      </c>
      <c r="X1963" t="s">
        <v>135</v>
      </c>
      <c r="Y1963" t="s">
        <v>136</v>
      </c>
      <c r="Z1963" t="s">
        <v>137</v>
      </c>
      <c r="AA1963" t="s">
        <v>319</v>
      </c>
      <c r="AG1963">
        <v>1</v>
      </c>
      <c r="AH1963" t="s">
        <v>141</v>
      </c>
      <c r="AJ1963" t="s">
        <v>129</v>
      </c>
      <c r="AL1963" t="s">
        <v>129</v>
      </c>
      <c r="AN1963" t="s">
        <v>129</v>
      </c>
      <c r="AP1963" t="s">
        <v>129</v>
      </c>
      <c r="AQ1963" t="s">
        <v>950</v>
      </c>
      <c r="AS1963">
        <v>12</v>
      </c>
      <c r="AT1963" t="s">
        <v>143</v>
      </c>
      <c r="AU1963" t="s">
        <v>144</v>
      </c>
      <c r="CZ1963" t="s">
        <v>171</v>
      </c>
      <c r="DA1963" t="s">
        <v>14986</v>
      </c>
      <c r="DB1963" t="s">
        <v>592</v>
      </c>
      <c r="DC1963" t="s">
        <v>146</v>
      </c>
      <c r="DD1963" t="s">
        <v>20343</v>
      </c>
      <c r="DE1963" t="s">
        <v>4731</v>
      </c>
      <c r="DF1963" t="s">
        <v>399</v>
      </c>
      <c r="DG1963" t="s">
        <v>399</v>
      </c>
      <c r="DI1963" t="s">
        <v>196</v>
      </c>
      <c r="DJ1963" t="s">
        <v>141</v>
      </c>
      <c r="DK1963" t="s">
        <v>129</v>
      </c>
      <c r="DL1963" t="s">
        <v>141</v>
      </c>
      <c r="DM1963" t="s">
        <v>141</v>
      </c>
      <c r="DN1963" t="s">
        <v>141</v>
      </c>
      <c r="DO1963" t="s">
        <v>141</v>
      </c>
      <c r="DQ1963" t="s">
        <v>150</v>
      </c>
      <c r="DS1963" t="s">
        <v>20344</v>
      </c>
      <c r="DU1963" t="s">
        <v>953</v>
      </c>
      <c r="DV1963" t="str">
        <f>VLOOKUP(H1963,'[3]Merge Gagner assez d''argent'!$A:$B,2,FALSE)</f>
        <v>Partiellement</v>
      </c>
      <c r="DX1963" t="s">
        <v>141</v>
      </c>
      <c r="DZ1963" t="s">
        <v>141</v>
      </c>
      <c r="EB1963" t="s">
        <v>141</v>
      </c>
      <c r="EC1963" t="s">
        <v>20345</v>
      </c>
      <c r="ED1963" t="s">
        <v>141</v>
      </c>
      <c r="EF1963" t="s">
        <v>129</v>
      </c>
      <c r="EG1963" t="s">
        <v>20346</v>
      </c>
      <c r="EH1963" t="s">
        <v>141</v>
      </c>
      <c r="EI1963" t="s">
        <v>253</v>
      </c>
      <c r="EJ1963" t="s">
        <v>2217</v>
      </c>
      <c r="EK1963" t="s">
        <v>181</v>
      </c>
      <c r="EM1963" t="s">
        <v>811</v>
      </c>
      <c r="EN1963" t="s">
        <v>129</v>
      </c>
      <c r="EO1963" t="s">
        <v>129</v>
      </c>
      <c r="EP1963" t="s">
        <v>141</v>
      </c>
      <c r="EQ1963" t="s">
        <v>141</v>
      </c>
      <c r="ER1963" t="s">
        <v>141</v>
      </c>
      <c r="ES1963" t="s">
        <v>141</v>
      </c>
      <c r="ET1963" t="s">
        <v>141</v>
      </c>
      <c r="EU1963" t="s">
        <v>20347</v>
      </c>
      <c r="EV1963" t="s">
        <v>20149</v>
      </c>
    </row>
    <row r="1964" spans="1:152" hidden="1" x14ac:dyDescent="0.35">
      <c r="A1964" t="s">
        <v>20348</v>
      </c>
      <c r="B1964" t="s">
        <v>20349</v>
      </c>
      <c r="D1964" t="s">
        <v>18506</v>
      </c>
      <c r="E1964" t="s">
        <v>129</v>
      </c>
      <c r="F1964" t="s">
        <v>10188</v>
      </c>
      <c r="G1964" t="s">
        <v>20350</v>
      </c>
      <c r="H1964" t="s">
        <v>20350</v>
      </c>
      <c r="I1964" s="1">
        <v>44859</v>
      </c>
      <c r="J1964" t="s">
        <v>132</v>
      </c>
      <c r="P1964" t="s">
        <v>11945</v>
      </c>
      <c r="R1964" t="s">
        <v>11945</v>
      </c>
      <c r="S1964" s="1">
        <f>VLOOKUP(H1964,'[1]Base JI SMP'!$C:$F,4,FALSE)</f>
        <v>44851</v>
      </c>
      <c r="T1964" t="str">
        <f>VLOOKUP(H1964,'[2]Base JI SMP'!$C:$J,8,FALSE)</f>
        <v>Individual</v>
      </c>
      <c r="U1964" t="s">
        <v>135</v>
      </c>
      <c r="V1964" t="s">
        <v>135</v>
      </c>
      <c r="W1964" t="s">
        <v>135</v>
      </c>
      <c r="X1964" t="s">
        <v>135</v>
      </c>
      <c r="Y1964" t="s">
        <v>136</v>
      </c>
      <c r="Z1964" t="s">
        <v>137</v>
      </c>
      <c r="AA1964" t="s">
        <v>348</v>
      </c>
      <c r="AG1964">
        <v>2</v>
      </c>
      <c r="AH1964" t="s">
        <v>141</v>
      </c>
      <c r="AJ1964" t="s">
        <v>129</v>
      </c>
      <c r="AL1964" t="s">
        <v>129</v>
      </c>
      <c r="AN1964" t="s">
        <v>129</v>
      </c>
      <c r="AP1964" t="s">
        <v>129</v>
      </c>
      <c r="AQ1964" t="s">
        <v>129</v>
      </c>
      <c r="AS1964">
        <v>4</v>
      </c>
      <c r="AT1964" t="s">
        <v>143</v>
      </c>
      <c r="AU1964" t="s">
        <v>144</v>
      </c>
      <c r="CZ1964" t="s">
        <v>171</v>
      </c>
      <c r="DA1964" t="s">
        <v>7301</v>
      </c>
      <c r="DB1964" t="s">
        <v>210</v>
      </c>
      <c r="DC1964" t="s">
        <v>146</v>
      </c>
      <c r="DD1964" t="s">
        <v>20351</v>
      </c>
      <c r="DE1964" t="s">
        <v>4731</v>
      </c>
      <c r="DF1964" t="s">
        <v>141</v>
      </c>
      <c r="DI1964" t="s">
        <v>149</v>
      </c>
      <c r="DJ1964" t="s">
        <v>129</v>
      </c>
      <c r="DK1964" t="s">
        <v>141</v>
      </c>
      <c r="DL1964" t="s">
        <v>141</v>
      </c>
      <c r="DM1964" t="s">
        <v>141</v>
      </c>
      <c r="DN1964" t="s">
        <v>141</v>
      </c>
      <c r="DO1964" t="s">
        <v>141</v>
      </c>
      <c r="DQ1964" t="s">
        <v>225</v>
      </c>
      <c r="DS1964" t="s">
        <v>20352</v>
      </c>
      <c r="DT1964" t="s">
        <v>20353</v>
      </c>
      <c r="DV1964" t="str">
        <f>VLOOKUP(H1964,'[3]Merge Gagner assez d''argent'!$A:$B,2,FALSE)</f>
        <v>Partiellement</v>
      </c>
      <c r="DX1964" t="s">
        <v>141</v>
      </c>
      <c r="DZ1964" t="s">
        <v>141</v>
      </c>
      <c r="EB1964" t="s">
        <v>141</v>
      </c>
      <c r="EC1964" t="s">
        <v>20354</v>
      </c>
      <c r="ED1964" t="s">
        <v>141</v>
      </c>
      <c r="EF1964" t="s">
        <v>129</v>
      </c>
      <c r="EG1964" t="s">
        <v>20355</v>
      </c>
      <c r="EH1964" t="s">
        <v>141</v>
      </c>
      <c r="EI1964" t="s">
        <v>214</v>
      </c>
      <c r="EJ1964" t="s">
        <v>253</v>
      </c>
      <c r="EK1964" t="s">
        <v>384</v>
      </c>
      <c r="EM1964" t="s">
        <v>811</v>
      </c>
      <c r="EN1964" t="s">
        <v>129</v>
      </c>
      <c r="EO1964" t="s">
        <v>129</v>
      </c>
      <c r="EP1964" t="s">
        <v>141</v>
      </c>
      <c r="EQ1964" t="s">
        <v>141</v>
      </c>
      <c r="ER1964" t="s">
        <v>141</v>
      </c>
      <c r="ES1964" t="s">
        <v>141</v>
      </c>
      <c r="ET1964" t="s">
        <v>141</v>
      </c>
      <c r="EU1964" t="s">
        <v>20356</v>
      </c>
      <c r="EV1964" t="s">
        <v>20149</v>
      </c>
    </row>
    <row r="1965" spans="1:152" hidden="1" x14ac:dyDescent="0.35">
      <c r="A1965" t="s">
        <v>20357</v>
      </c>
      <c r="B1965" t="s">
        <v>20358</v>
      </c>
      <c r="D1965" t="s">
        <v>17271</v>
      </c>
      <c r="E1965" t="s">
        <v>129</v>
      </c>
      <c r="F1965" t="s">
        <v>10188</v>
      </c>
      <c r="G1965" t="s">
        <v>20359</v>
      </c>
      <c r="H1965" t="s">
        <v>20359</v>
      </c>
      <c r="I1965" s="1">
        <v>44859</v>
      </c>
      <c r="J1965" t="s">
        <v>132</v>
      </c>
      <c r="P1965" t="s">
        <v>11945</v>
      </c>
      <c r="R1965" t="s">
        <v>11945</v>
      </c>
      <c r="S1965" s="1">
        <f>VLOOKUP(H1965,'[1]Base JI SMP'!$C:$F,4,FALSE)</f>
        <v>44722</v>
      </c>
      <c r="T1965" t="str">
        <f>VLOOKUP(H1965,'[2]Base JI SMP'!$C:$J,8,FALSE)</f>
        <v>Individual</v>
      </c>
      <c r="U1965" t="str">
        <f>VLOOKUP(H1965,'[2]Base JI SMP'!$C:$M,11,FALSE)</f>
        <v>Business development/management training</v>
      </c>
      <c r="V1965" t="str">
        <f>VLOOKUP(H1965,'[2]Base JI SMP'!$C:$R,12,FALSE)</f>
        <v>Individual</v>
      </c>
      <c r="W1965" s="1">
        <f>VLOOKUP(H1965,'[1]Base JI SMP'!$C:$R,13,FALSE)</f>
        <v>44704</v>
      </c>
      <c r="X1965" s="1">
        <f>VLOOKUP(H1965,'[1]Base JI SMP'!$C:$P,14,FALSE)</f>
        <v>44706</v>
      </c>
      <c r="Y1965" t="s">
        <v>136</v>
      </c>
      <c r="Z1965" t="s">
        <v>137</v>
      </c>
      <c r="AA1965" t="s">
        <v>348</v>
      </c>
      <c r="AG1965" t="s">
        <v>208</v>
      </c>
      <c r="AH1965" t="s">
        <v>141</v>
      </c>
      <c r="AJ1965" t="s">
        <v>129</v>
      </c>
      <c r="AL1965" t="s">
        <v>129</v>
      </c>
      <c r="AN1965" t="s">
        <v>129</v>
      </c>
      <c r="AP1965" t="s">
        <v>129</v>
      </c>
      <c r="AQ1965" t="s">
        <v>129</v>
      </c>
      <c r="AT1965" t="s">
        <v>679</v>
      </c>
      <c r="AU1965" t="s">
        <v>144</v>
      </c>
      <c r="CZ1965" t="s">
        <v>171</v>
      </c>
      <c r="DA1965" t="s">
        <v>20360</v>
      </c>
      <c r="DB1965" t="s">
        <v>592</v>
      </c>
      <c r="DC1965" t="s">
        <v>146</v>
      </c>
      <c r="DD1965" t="s">
        <v>20243</v>
      </c>
      <c r="DE1965" t="s">
        <v>4731</v>
      </c>
      <c r="DF1965" t="s">
        <v>399</v>
      </c>
      <c r="DG1965" t="s">
        <v>399</v>
      </c>
      <c r="DI1965" t="s">
        <v>149</v>
      </c>
      <c r="DJ1965" t="s">
        <v>129</v>
      </c>
      <c r="DK1965" t="s">
        <v>141</v>
      </c>
      <c r="DL1965" t="s">
        <v>141</v>
      </c>
      <c r="DM1965" t="s">
        <v>141</v>
      </c>
      <c r="DN1965" t="s">
        <v>141</v>
      </c>
      <c r="DO1965" t="s">
        <v>141</v>
      </c>
      <c r="DQ1965" t="s">
        <v>150</v>
      </c>
      <c r="DS1965" t="s">
        <v>20361</v>
      </c>
      <c r="DU1965" t="s">
        <v>198</v>
      </c>
      <c r="DV1965" t="str">
        <f>VLOOKUP(H1965,'[3]Merge Gagner assez d''argent'!$A:$B,2,FALSE)</f>
        <v>Oui</v>
      </c>
      <c r="DX1965" t="s">
        <v>141</v>
      </c>
      <c r="DZ1965" t="s">
        <v>141</v>
      </c>
      <c r="EB1965" t="s">
        <v>141</v>
      </c>
      <c r="ED1965" t="s">
        <v>141</v>
      </c>
      <c r="EF1965" t="s">
        <v>129</v>
      </c>
      <c r="EG1965" t="s">
        <v>20362</v>
      </c>
      <c r="EH1965" t="s">
        <v>141</v>
      </c>
      <c r="EI1965" t="s">
        <v>156</v>
      </c>
      <c r="EJ1965" t="s">
        <v>157</v>
      </c>
      <c r="EK1965" t="s">
        <v>158</v>
      </c>
      <c r="EM1965" t="s">
        <v>954</v>
      </c>
      <c r="EN1965" t="s">
        <v>129</v>
      </c>
      <c r="EO1965" t="s">
        <v>141</v>
      </c>
      <c r="EP1965" t="s">
        <v>129</v>
      </c>
      <c r="EQ1965" t="s">
        <v>129</v>
      </c>
      <c r="ER1965" t="s">
        <v>129</v>
      </c>
      <c r="ES1965" t="s">
        <v>129</v>
      </c>
      <c r="ET1965" t="s">
        <v>141</v>
      </c>
      <c r="EU1965" t="s">
        <v>15630</v>
      </c>
      <c r="EV1965" t="s">
        <v>20363</v>
      </c>
    </row>
    <row r="1966" spans="1:152" hidden="1" x14ac:dyDescent="0.35">
      <c r="A1966" t="s">
        <v>20364</v>
      </c>
      <c r="B1966" t="s">
        <v>20365</v>
      </c>
      <c r="D1966" t="s">
        <v>20300</v>
      </c>
      <c r="E1966" t="s">
        <v>129</v>
      </c>
      <c r="F1966" t="s">
        <v>10188</v>
      </c>
      <c r="G1966" t="s">
        <v>20366</v>
      </c>
      <c r="H1966" t="s">
        <v>20366</v>
      </c>
      <c r="I1966" s="1">
        <v>44727</v>
      </c>
      <c r="J1966" t="s">
        <v>132</v>
      </c>
      <c r="P1966" t="s">
        <v>11945</v>
      </c>
      <c r="Q1966" t="s">
        <v>11945</v>
      </c>
      <c r="R1966" t="s">
        <v>11945</v>
      </c>
      <c r="S1966" s="1" t="s">
        <v>135</v>
      </c>
      <c r="T1966" t="s">
        <v>135</v>
      </c>
      <c r="U1966" t="s">
        <v>135</v>
      </c>
      <c r="V1966" t="s">
        <v>135</v>
      </c>
      <c r="W1966" t="s">
        <v>135</v>
      </c>
      <c r="X1966" t="s">
        <v>135</v>
      </c>
      <c r="Y1966" t="s">
        <v>188</v>
      </c>
      <c r="Z1966" t="s">
        <v>1019</v>
      </c>
      <c r="AA1966" t="s">
        <v>348</v>
      </c>
      <c r="AG1966" t="s">
        <v>167</v>
      </c>
      <c r="AH1966" t="s">
        <v>141</v>
      </c>
      <c r="AJ1966" t="s">
        <v>129</v>
      </c>
      <c r="AL1966" t="s">
        <v>129</v>
      </c>
      <c r="AN1966" t="s">
        <v>129</v>
      </c>
      <c r="AP1966" t="s">
        <v>141</v>
      </c>
      <c r="AQ1966" t="s">
        <v>141</v>
      </c>
      <c r="AR1966" t="s">
        <v>20367</v>
      </c>
      <c r="AS1966">
        <v>2</v>
      </c>
      <c r="AT1966" t="s">
        <v>143</v>
      </c>
      <c r="AU1966" t="s">
        <v>144</v>
      </c>
      <c r="CZ1966" t="s">
        <v>209</v>
      </c>
      <c r="DB1966" t="s">
        <v>210</v>
      </c>
      <c r="DC1966" t="s">
        <v>146</v>
      </c>
      <c r="DD1966" t="s">
        <v>20368</v>
      </c>
      <c r="DE1966" t="s">
        <v>4731</v>
      </c>
      <c r="DF1966" t="s">
        <v>141</v>
      </c>
      <c r="DI1966" t="s">
        <v>149</v>
      </c>
      <c r="DJ1966" t="s">
        <v>129</v>
      </c>
      <c r="DK1966" t="s">
        <v>141</v>
      </c>
      <c r="DL1966" t="s">
        <v>141</v>
      </c>
      <c r="DM1966" t="s">
        <v>141</v>
      </c>
      <c r="DN1966" t="s">
        <v>141</v>
      </c>
      <c r="DO1966" t="s">
        <v>141</v>
      </c>
      <c r="DQ1966" t="s">
        <v>225</v>
      </c>
      <c r="DS1966" t="s">
        <v>20369</v>
      </c>
      <c r="DU1966" t="s">
        <v>1004</v>
      </c>
      <c r="DV1966" t="str">
        <f>VLOOKUP(H1966,'[3]Merge Gagner assez d''argent'!$A:$B,2,FALSE)</f>
        <v>Partiellement</v>
      </c>
      <c r="DX1966" t="s">
        <v>141</v>
      </c>
      <c r="DZ1966" t="s">
        <v>141</v>
      </c>
      <c r="EB1966" t="s">
        <v>141</v>
      </c>
      <c r="EC1966" t="s">
        <v>20370</v>
      </c>
      <c r="ED1966" t="s">
        <v>141</v>
      </c>
      <c r="EF1966" t="s">
        <v>407</v>
      </c>
      <c r="EG1966" t="s">
        <v>20371</v>
      </c>
      <c r="EH1966" t="s">
        <v>468</v>
      </c>
      <c r="EI1966" t="s">
        <v>214</v>
      </c>
      <c r="EJ1966" t="s">
        <v>157</v>
      </c>
      <c r="EK1966" t="s">
        <v>181</v>
      </c>
      <c r="EM1966" t="s">
        <v>1579</v>
      </c>
      <c r="EN1966" t="s">
        <v>141</v>
      </c>
      <c r="EO1966" t="s">
        <v>141</v>
      </c>
      <c r="EP1966" t="s">
        <v>141</v>
      </c>
      <c r="EQ1966" t="s">
        <v>129</v>
      </c>
      <c r="ER1966" t="s">
        <v>141</v>
      </c>
      <c r="ES1966" t="s">
        <v>141</v>
      </c>
      <c r="ET1966" t="s">
        <v>141</v>
      </c>
      <c r="EU1966" t="s">
        <v>20372</v>
      </c>
      <c r="EV1966" t="s">
        <v>20373</v>
      </c>
    </row>
    <row r="1967" spans="1:152" hidden="1" x14ac:dyDescent="0.35">
      <c r="A1967" t="s">
        <v>20374</v>
      </c>
      <c r="B1967" t="s">
        <v>20375</v>
      </c>
      <c r="D1967" t="s">
        <v>20107</v>
      </c>
      <c r="E1967" t="s">
        <v>129</v>
      </c>
      <c r="F1967" t="s">
        <v>10188</v>
      </c>
      <c r="G1967" t="s">
        <v>20376</v>
      </c>
      <c r="H1967" t="s">
        <v>20376</v>
      </c>
      <c r="I1967" s="1">
        <v>44855</v>
      </c>
      <c r="J1967" t="s">
        <v>132</v>
      </c>
      <c r="P1967" t="s">
        <v>11945</v>
      </c>
      <c r="R1967" t="s">
        <v>11945</v>
      </c>
      <c r="S1967" s="1">
        <f>VLOOKUP(H1967,'[1]Base JI SMP'!$C:$F,4,FALSE)</f>
        <v>44720</v>
      </c>
      <c r="T1967" t="str">
        <f>VLOOKUP(H1967,'[2]Base JI SMP'!$C:$J,8,FALSE)</f>
        <v>Individual</v>
      </c>
      <c r="U1967" t="str">
        <f>VLOOKUP(H1967,'[2]Base JI SMP'!$C:$M,11,FALSE)</f>
        <v>Business development/management training</v>
      </c>
      <c r="V1967" t="str">
        <f>VLOOKUP(H1967,'[2]Base JI SMP'!$C:$R,12,FALSE)</f>
        <v>Individual</v>
      </c>
      <c r="W1967" s="1">
        <f>VLOOKUP(H1967,'[1]Base JI SMP'!$C:$R,13,FALSE)</f>
        <v>44687</v>
      </c>
      <c r="X1967" s="1">
        <f>VLOOKUP(H1967,'[1]Base JI SMP'!$C:$P,14,FALSE)</f>
        <v>44720</v>
      </c>
      <c r="Y1967" t="s">
        <v>136</v>
      </c>
      <c r="Z1967" t="s">
        <v>137</v>
      </c>
      <c r="AA1967" t="s">
        <v>319</v>
      </c>
      <c r="AG1967" t="s">
        <v>320</v>
      </c>
      <c r="AH1967" t="s">
        <v>141</v>
      </c>
      <c r="AJ1967" t="s">
        <v>129</v>
      </c>
      <c r="AL1967" t="s">
        <v>129</v>
      </c>
      <c r="AN1967" t="s">
        <v>129</v>
      </c>
      <c r="AP1967" t="s">
        <v>129</v>
      </c>
      <c r="AQ1967" t="s">
        <v>141</v>
      </c>
      <c r="AR1967" t="s">
        <v>20377</v>
      </c>
      <c r="AS1967">
        <v>2</v>
      </c>
      <c r="AT1967" t="s">
        <v>143</v>
      </c>
      <c r="AU1967" t="s">
        <v>144</v>
      </c>
      <c r="CZ1967" t="s">
        <v>171</v>
      </c>
      <c r="DA1967" t="s">
        <v>20142</v>
      </c>
      <c r="DB1967" t="s">
        <v>592</v>
      </c>
      <c r="DC1967" t="s">
        <v>146</v>
      </c>
      <c r="DD1967" t="s">
        <v>20378</v>
      </c>
      <c r="DE1967" t="s">
        <v>4731</v>
      </c>
      <c r="DF1967" t="s">
        <v>399</v>
      </c>
      <c r="DG1967" t="s">
        <v>399</v>
      </c>
      <c r="DI1967" t="s">
        <v>149</v>
      </c>
      <c r="DJ1967" t="s">
        <v>129</v>
      </c>
      <c r="DK1967" t="s">
        <v>141</v>
      </c>
      <c r="DL1967" t="s">
        <v>141</v>
      </c>
      <c r="DM1967" t="s">
        <v>141</v>
      </c>
      <c r="DN1967" t="s">
        <v>141</v>
      </c>
      <c r="DO1967" t="s">
        <v>141</v>
      </c>
      <c r="DQ1967" t="s">
        <v>225</v>
      </c>
      <c r="DS1967" t="s">
        <v>20379</v>
      </c>
      <c r="DU1967" t="s">
        <v>198</v>
      </c>
      <c r="DV1967" t="str">
        <f>VLOOKUP(H1967,'[3]Merge Gagner assez d''argent'!$A:$B,2,FALSE)</f>
        <v>Partiellement</v>
      </c>
      <c r="DX1967" t="s">
        <v>141</v>
      </c>
      <c r="DZ1967" t="s">
        <v>153</v>
      </c>
      <c r="EA1967" t="s">
        <v>20380</v>
      </c>
      <c r="EB1967" t="s">
        <v>141</v>
      </c>
      <c r="EC1967" t="s">
        <v>20381</v>
      </c>
      <c r="ED1967" t="s">
        <v>141</v>
      </c>
      <c r="EF1967" t="s">
        <v>407</v>
      </c>
      <c r="EG1967" t="s">
        <v>20382</v>
      </c>
      <c r="EH1967" t="s">
        <v>468</v>
      </c>
      <c r="EI1967" t="s">
        <v>157</v>
      </c>
      <c r="EJ1967" t="s">
        <v>157</v>
      </c>
      <c r="EK1967" t="s">
        <v>181</v>
      </c>
      <c r="EM1967" t="s">
        <v>20383</v>
      </c>
      <c r="EN1967" t="s">
        <v>129</v>
      </c>
      <c r="EO1967" t="s">
        <v>129</v>
      </c>
      <c r="EP1967" t="s">
        <v>141</v>
      </c>
      <c r="EQ1967" t="s">
        <v>129</v>
      </c>
      <c r="ER1967" t="s">
        <v>129</v>
      </c>
      <c r="ES1967" t="s">
        <v>129</v>
      </c>
      <c r="ET1967" t="s">
        <v>141</v>
      </c>
      <c r="EU1967" t="s">
        <v>20384</v>
      </c>
      <c r="EV1967" t="s">
        <v>20385</v>
      </c>
    </row>
    <row r="1968" spans="1:152" hidden="1" x14ac:dyDescent="0.35">
      <c r="A1968" t="s">
        <v>20386</v>
      </c>
      <c r="B1968" t="s">
        <v>20387</v>
      </c>
      <c r="D1968" t="s">
        <v>15633</v>
      </c>
      <c r="E1968" t="s">
        <v>129</v>
      </c>
      <c r="F1968" t="s">
        <v>10188</v>
      </c>
      <c r="G1968" t="s">
        <v>20388</v>
      </c>
      <c r="H1968" t="s">
        <v>20388</v>
      </c>
      <c r="I1968" s="1">
        <v>44874</v>
      </c>
      <c r="J1968" t="s">
        <v>132</v>
      </c>
      <c r="P1968" t="s">
        <v>133</v>
      </c>
      <c r="R1968" t="s">
        <v>11945</v>
      </c>
      <c r="S1968" s="1" t="s">
        <v>135</v>
      </c>
      <c r="T1968" t="s">
        <v>135</v>
      </c>
      <c r="U1968" t="s">
        <v>135</v>
      </c>
      <c r="V1968" t="s">
        <v>135</v>
      </c>
      <c r="W1968" t="s">
        <v>135</v>
      </c>
      <c r="X1968" t="s">
        <v>135</v>
      </c>
      <c r="Y1968" t="s">
        <v>188</v>
      </c>
      <c r="Z1968" t="s">
        <v>137</v>
      </c>
      <c r="AA1968" t="s">
        <v>319</v>
      </c>
      <c r="AG1968" t="s">
        <v>320</v>
      </c>
      <c r="AH1968" t="s">
        <v>141</v>
      </c>
      <c r="AJ1968" t="s">
        <v>129</v>
      </c>
      <c r="AL1968" t="s">
        <v>129</v>
      </c>
      <c r="AN1968" t="s">
        <v>129</v>
      </c>
      <c r="AP1968" t="s">
        <v>129</v>
      </c>
      <c r="AQ1968" t="s">
        <v>129</v>
      </c>
      <c r="AS1968" t="s">
        <v>236</v>
      </c>
      <c r="AT1968" t="s">
        <v>679</v>
      </c>
      <c r="AU1968" t="s">
        <v>144</v>
      </c>
      <c r="CZ1968" t="s">
        <v>145</v>
      </c>
      <c r="DB1968" t="s">
        <v>145</v>
      </c>
      <c r="DC1968" t="s">
        <v>146</v>
      </c>
      <c r="DD1968" t="s">
        <v>20389</v>
      </c>
      <c r="DE1968" t="s">
        <v>4731</v>
      </c>
      <c r="DF1968" t="s">
        <v>399</v>
      </c>
      <c r="DG1968" t="s">
        <v>399</v>
      </c>
      <c r="DI1968" t="s">
        <v>196</v>
      </c>
      <c r="DJ1968" t="s">
        <v>141</v>
      </c>
      <c r="DK1968" t="s">
        <v>129</v>
      </c>
      <c r="DL1968" t="s">
        <v>141</v>
      </c>
      <c r="DM1968" t="s">
        <v>141</v>
      </c>
      <c r="DN1968" t="s">
        <v>141</v>
      </c>
      <c r="DO1968" t="s">
        <v>141</v>
      </c>
      <c r="DQ1968" t="s">
        <v>225</v>
      </c>
      <c r="DS1968" t="s">
        <v>20390</v>
      </c>
      <c r="DT1968" t="s">
        <v>20391</v>
      </c>
      <c r="DV1968" t="str">
        <f>VLOOKUP(H1968,'[3]Merge Gagner assez d''argent'!$A:$B,2,FALSE)</f>
        <v>Partiellement</v>
      </c>
      <c r="DX1968" t="s">
        <v>141</v>
      </c>
      <c r="DZ1968" t="s">
        <v>141</v>
      </c>
      <c r="EB1968" t="s">
        <v>141</v>
      </c>
      <c r="EC1968" t="s">
        <v>20392</v>
      </c>
      <c r="ED1968" t="s">
        <v>141</v>
      </c>
      <c r="EF1968" t="s">
        <v>129</v>
      </c>
      <c r="EG1968" t="s">
        <v>20393</v>
      </c>
      <c r="EH1968" t="s">
        <v>141</v>
      </c>
      <c r="EI1968" t="s">
        <v>156</v>
      </c>
      <c r="EJ1968" t="s">
        <v>2217</v>
      </c>
      <c r="EK1968" t="s">
        <v>181</v>
      </c>
      <c r="EM1968" t="s">
        <v>241</v>
      </c>
      <c r="EN1968" t="s">
        <v>129</v>
      </c>
      <c r="EO1968" t="s">
        <v>141</v>
      </c>
      <c r="EP1968" t="s">
        <v>141</v>
      </c>
      <c r="EQ1968" t="s">
        <v>141</v>
      </c>
      <c r="ER1968" t="s">
        <v>141</v>
      </c>
      <c r="ES1968" t="s">
        <v>141</v>
      </c>
      <c r="ET1968" t="s">
        <v>141</v>
      </c>
      <c r="EU1968" t="s">
        <v>20394</v>
      </c>
      <c r="EV1968" t="s">
        <v>20395</v>
      </c>
    </row>
    <row r="1969" spans="1:154" hidden="1" x14ac:dyDescent="0.35">
      <c r="A1969" t="s">
        <v>20396</v>
      </c>
      <c r="B1969" t="s">
        <v>20397</v>
      </c>
      <c r="D1969" t="s">
        <v>15633</v>
      </c>
      <c r="E1969" t="s">
        <v>129</v>
      </c>
      <c r="F1969" t="s">
        <v>10188</v>
      </c>
      <c r="G1969" t="s">
        <v>20398</v>
      </c>
      <c r="H1969" t="s">
        <v>20398</v>
      </c>
      <c r="I1969" s="1">
        <v>44874</v>
      </c>
      <c r="J1969" t="s">
        <v>132</v>
      </c>
      <c r="P1969" t="s">
        <v>11945</v>
      </c>
      <c r="R1969" t="s">
        <v>11945</v>
      </c>
      <c r="S1969" s="1" t="s">
        <v>135</v>
      </c>
      <c r="T1969" t="s">
        <v>135</v>
      </c>
      <c r="U1969" t="s">
        <v>135</v>
      </c>
      <c r="V1969" t="s">
        <v>135</v>
      </c>
      <c r="W1969" t="s">
        <v>135</v>
      </c>
      <c r="X1969" t="s">
        <v>135</v>
      </c>
      <c r="Y1969" t="s">
        <v>136</v>
      </c>
      <c r="Z1969" t="s">
        <v>137</v>
      </c>
      <c r="AA1969" t="s">
        <v>319</v>
      </c>
      <c r="AG1969" t="s">
        <v>250</v>
      </c>
      <c r="AH1969" t="s">
        <v>141</v>
      </c>
      <c r="AJ1969" t="s">
        <v>129</v>
      </c>
      <c r="AL1969" t="s">
        <v>129</v>
      </c>
      <c r="AN1969" t="s">
        <v>129</v>
      </c>
      <c r="AP1969" t="s">
        <v>129</v>
      </c>
      <c r="AQ1969" t="s">
        <v>141</v>
      </c>
      <c r="AR1969" t="s">
        <v>20399</v>
      </c>
      <c r="AS1969">
        <v>20</v>
      </c>
      <c r="AT1969" t="s">
        <v>679</v>
      </c>
      <c r="AU1969" t="s">
        <v>144</v>
      </c>
      <c r="CZ1969" t="s">
        <v>171</v>
      </c>
      <c r="DA1969" t="s">
        <v>20400</v>
      </c>
      <c r="DB1969" t="s">
        <v>210</v>
      </c>
      <c r="DC1969" t="s">
        <v>146</v>
      </c>
      <c r="DD1969" t="s">
        <v>20401</v>
      </c>
      <c r="DE1969" t="s">
        <v>4731</v>
      </c>
      <c r="DF1969" t="s">
        <v>141</v>
      </c>
      <c r="DI1969" t="s">
        <v>196</v>
      </c>
      <c r="DJ1969" t="s">
        <v>141</v>
      </c>
      <c r="DK1969" t="s">
        <v>129</v>
      </c>
      <c r="DL1969" t="s">
        <v>141</v>
      </c>
      <c r="DM1969" t="s">
        <v>141</v>
      </c>
      <c r="DN1969" t="s">
        <v>141</v>
      </c>
      <c r="DO1969" t="s">
        <v>141</v>
      </c>
      <c r="DQ1969" t="s">
        <v>225</v>
      </c>
      <c r="DS1969" t="s">
        <v>20402</v>
      </c>
      <c r="DT1969" t="s">
        <v>20403</v>
      </c>
      <c r="DV1969" t="str">
        <f>VLOOKUP(H1969,'[3]Merge Gagner assez d''argent'!$A:$B,2,FALSE)</f>
        <v>Partiellement</v>
      </c>
      <c r="DX1969" t="s">
        <v>141</v>
      </c>
      <c r="DZ1969" t="s">
        <v>141</v>
      </c>
      <c r="EB1969" t="s">
        <v>141</v>
      </c>
      <c r="EC1969" t="s">
        <v>20404</v>
      </c>
      <c r="ED1969" t="s">
        <v>141</v>
      </c>
      <c r="EF1969" t="s">
        <v>407</v>
      </c>
      <c r="EG1969" t="s">
        <v>20405</v>
      </c>
      <c r="EH1969" t="s">
        <v>141</v>
      </c>
      <c r="EI1969" t="s">
        <v>156</v>
      </c>
      <c r="EJ1969" t="s">
        <v>2217</v>
      </c>
      <c r="EK1969" t="s">
        <v>181</v>
      </c>
      <c r="EM1969" t="s">
        <v>241</v>
      </c>
      <c r="EN1969" t="s">
        <v>129</v>
      </c>
      <c r="EO1969" t="s">
        <v>141</v>
      </c>
      <c r="EP1969" t="s">
        <v>141</v>
      </c>
      <c r="EQ1969" t="s">
        <v>141</v>
      </c>
      <c r="ER1969" t="s">
        <v>141</v>
      </c>
      <c r="ES1969" t="s">
        <v>141</v>
      </c>
      <c r="ET1969" t="s">
        <v>141</v>
      </c>
      <c r="EU1969" t="s">
        <v>20406</v>
      </c>
      <c r="EV1969" t="s">
        <v>20407</v>
      </c>
    </row>
    <row r="1970" spans="1:154" hidden="1" x14ac:dyDescent="0.35">
      <c r="A1970" t="s">
        <v>20408</v>
      </c>
      <c r="B1970" t="s">
        <v>20409</v>
      </c>
      <c r="D1970" t="s">
        <v>15571</v>
      </c>
      <c r="E1970" t="s">
        <v>129</v>
      </c>
      <c r="F1970" t="s">
        <v>10188</v>
      </c>
      <c r="G1970" t="s">
        <v>20410</v>
      </c>
      <c r="H1970" t="s">
        <v>20410</v>
      </c>
      <c r="I1970" s="1">
        <v>44875</v>
      </c>
      <c r="J1970" t="s">
        <v>207</v>
      </c>
      <c r="P1970" t="s">
        <v>133</v>
      </c>
      <c r="R1970" t="s">
        <v>11945</v>
      </c>
      <c r="S1970" s="1" t="s">
        <v>135</v>
      </c>
      <c r="T1970" t="s">
        <v>135</v>
      </c>
      <c r="U1970" t="s">
        <v>135</v>
      </c>
      <c r="V1970" t="s">
        <v>135</v>
      </c>
      <c r="W1970" t="s">
        <v>135</v>
      </c>
      <c r="X1970" t="s">
        <v>135</v>
      </c>
      <c r="Y1970" t="s">
        <v>136</v>
      </c>
      <c r="Z1970" t="s">
        <v>137</v>
      </c>
      <c r="AA1970" t="s">
        <v>319</v>
      </c>
      <c r="AG1970" t="s">
        <v>167</v>
      </c>
      <c r="AH1970" t="s">
        <v>141</v>
      </c>
      <c r="AJ1970" t="s">
        <v>129</v>
      </c>
      <c r="AL1970" t="s">
        <v>129</v>
      </c>
      <c r="AN1970" t="s">
        <v>129</v>
      </c>
      <c r="AP1970" t="s">
        <v>129</v>
      </c>
      <c r="AQ1970" t="s">
        <v>129</v>
      </c>
      <c r="AS1970" t="s">
        <v>208</v>
      </c>
      <c r="AT1970" t="s">
        <v>143</v>
      </c>
      <c r="AU1970" t="s">
        <v>144</v>
      </c>
      <c r="CZ1970" t="s">
        <v>209</v>
      </c>
      <c r="DB1970" t="s">
        <v>210</v>
      </c>
      <c r="DC1970" t="s">
        <v>146</v>
      </c>
      <c r="DD1970" t="s">
        <v>20411</v>
      </c>
      <c r="DE1970" t="s">
        <v>4731</v>
      </c>
      <c r="DF1970" t="s">
        <v>141</v>
      </c>
      <c r="DI1970" t="s">
        <v>149</v>
      </c>
      <c r="DJ1970" t="s">
        <v>129</v>
      </c>
      <c r="DK1970" t="s">
        <v>141</v>
      </c>
      <c r="DL1970" t="s">
        <v>141</v>
      </c>
      <c r="DM1970" t="s">
        <v>141</v>
      </c>
      <c r="DN1970" t="s">
        <v>141</v>
      </c>
      <c r="DO1970" t="s">
        <v>141</v>
      </c>
      <c r="DQ1970" t="s">
        <v>150</v>
      </c>
      <c r="DS1970" t="s">
        <v>20412</v>
      </c>
      <c r="DT1970" t="s">
        <v>20413</v>
      </c>
      <c r="DV1970" t="str">
        <f>VLOOKUP(H1970,'[3]Merge Gagner assez d''argent'!$A:$B,2,FALSE)</f>
        <v>Oui</v>
      </c>
      <c r="DX1970" t="s">
        <v>141</v>
      </c>
      <c r="DZ1970" t="s">
        <v>141</v>
      </c>
      <c r="EB1970" t="s">
        <v>686</v>
      </c>
      <c r="EC1970" t="s">
        <v>20414</v>
      </c>
      <c r="ED1970" t="s">
        <v>141</v>
      </c>
      <c r="EF1970" t="s">
        <v>129</v>
      </c>
      <c r="EG1970" t="s">
        <v>20415</v>
      </c>
      <c r="EH1970" t="s">
        <v>141</v>
      </c>
      <c r="EI1970" t="s">
        <v>156</v>
      </c>
      <c r="EJ1970" t="s">
        <v>157</v>
      </c>
      <c r="EK1970" t="s">
        <v>181</v>
      </c>
      <c r="EM1970" t="s">
        <v>2837</v>
      </c>
      <c r="EN1970" t="s">
        <v>129</v>
      </c>
      <c r="EO1970" t="s">
        <v>141</v>
      </c>
      <c r="EP1970" t="s">
        <v>129</v>
      </c>
      <c r="EQ1970" t="s">
        <v>141</v>
      </c>
      <c r="ER1970" t="s">
        <v>129</v>
      </c>
      <c r="ES1970" t="s">
        <v>141</v>
      </c>
      <c r="ET1970" t="s">
        <v>141</v>
      </c>
      <c r="EU1970" t="s">
        <v>20416</v>
      </c>
      <c r="EV1970" t="s">
        <v>16913</v>
      </c>
    </row>
    <row r="1971" spans="1:154" hidden="1" x14ac:dyDescent="0.35">
      <c r="A1971" t="s">
        <v>20417</v>
      </c>
      <c r="B1971" t="s">
        <v>20418</v>
      </c>
      <c r="D1971" t="s">
        <v>15571</v>
      </c>
      <c r="E1971" t="s">
        <v>129</v>
      </c>
      <c r="F1971" t="s">
        <v>10188</v>
      </c>
      <c r="G1971" t="s">
        <v>20419</v>
      </c>
      <c r="H1971" t="s">
        <v>20419</v>
      </c>
      <c r="I1971" s="1">
        <v>44875</v>
      </c>
      <c r="J1971" t="s">
        <v>207</v>
      </c>
      <c r="P1971" t="s">
        <v>133</v>
      </c>
      <c r="R1971" t="s">
        <v>11945</v>
      </c>
      <c r="S1971" s="1" t="s">
        <v>135</v>
      </c>
      <c r="T1971" t="s">
        <v>135</v>
      </c>
      <c r="U1971" t="s">
        <v>135</v>
      </c>
      <c r="V1971" t="s">
        <v>135</v>
      </c>
      <c r="W1971" t="s">
        <v>135</v>
      </c>
      <c r="X1971" t="s">
        <v>135</v>
      </c>
      <c r="Y1971" t="s">
        <v>136</v>
      </c>
      <c r="Z1971" t="s">
        <v>137</v>
      </c>
      <c r="AA1971" t="s">
        <v>319</v>
      </c>
      <c r="AG1971" t="s">
        <v>250</v>
      </c>
      <c r="AH1971" t="s">
        <v>141</v>
      </c>
      <c r="AJ1971" t="s">
        <v>129</v>
      </c>
      <c r="AL1971" t="s">
        <v>129</v>
      </c>
      <c r="AN1971" t="s">
        <v>129</v>
      </c>
      <c r="AP1971" t="s">
        <v>129</v>
      </c>
      <c r="AQ1971" t="s">
        <v>141</v>
      </c>
      <c r="AR1971" t="s">
        <v>20420</v>
      </c>
      <c r="AS1971" t="s">
        <v>349</v>
      </c>
      <c r="AT1971" t="s">
        <v>679</v>
      </c>
      <c r="AU1971" t="s">
        <v>144</v>
      </c>
      <c r="CZ1971" t="s">
        <v>209</v>
      </c>
      <c r="DB1971" t="s">
        <v>210</v>
      </c>
      <c r="DC1971" t="s">
        <v>146</v>
      </c>
      <c r="DD1971" t="s">
        <v>20421</v>
      </c>
      <c r="DE1971" t="s">
        <v>4731</v>
      </c>
      <c r="DF1971" t="s">
        <v>141</v>
      </c>
      <c r="DI1971" t="s">
        <v>563</v>
      </c>
      <c r="DJ1971" t="s">
        <v>141</v>
      </c>
      <c r="DK1971" t="s">
        <v>129</v>
      </c>
      <c r="DL1971" t="s">
        <v>129</v>
      </c>
      <c r="DM1971" t="s">
        <v>141</v>
      </c>
      <c r="DN1971" t="s">
        <v>141</v>
      </c>
      <c r="DO1971" t="s">
        <v>141</v>
      </c>
      <c r="DQ1971" t="s">
        <v>225</v>
      </c>
      <c r="DS1971" t="s">
        <v>20422</v>
      </c>
      <c r="DU1971" t="s">
        <v>1004</v>
      </c>
      <c r="DV1971" t="str">
        <f>VLOOKUP(H1971,'[3]Merge Gagner assez d''argent'!$A:$B,2,FALSE)</f>
        <v>Oui</v>
      </c>
      <c r="DX1971" t="s">
        <v>129</v>
      </c>
      <c r="DY1971" t="s">
        <v>167</v>
      </c>
      <c r="DZ1971" t="s">
        <v>141</v>
      </c>
      <c r="EB1971" t="s">
        <v>129</v>
      </c>
      <c r="EC1971" t="s">
        <v>20423</v>
      </c>
      <c r="ED1971" t="s">
        <v>141</v>
      </c>
      <c r="EF1971" t="s">
        <v>129</v>
      </c>
      <c r="EG1971" t="s">
        <v>20424</v>
      </c>
      <c r="EH1971" t="s">
        <v>141</v>
      </c>
      <c r="EI1971" t="s">
        <v>156</v>
      </c>
      <c r="EJ1971" t="s">
        <v>157</v>
      </c>
      <c r="EK1971" t="s">
        <v>181</v>
      </c>
      <c r="EM1971" t="s">
        <v>2837</v>
      </c>
      <c r="EN1971" t="s">
        <v>129</v>
      </c>
      <c r="EO1971" t="s">
        <v>141</v>
      </c>
      <c r="EP1971" t="s">
        <v>129</v>
      </c>
      <c r="EQ1971" t="s">
        <v>141</v>
      </c>
      <c r="ER1971" t="s">
        <v>129</v>
      </c>
      <c r="ES1971" t="s">
        <v>141</v>
      </c>
      <c r="ET1971" t="s">
        <v>141</v>
      </c>
      <c r="EU1971" t="s">
        <v>20425</v>
      </c>
      <c r="EV1971" t="s">
        <v>20426</v>
      </c>
    </row>
    <row r="1972" spans="1:154" hidden="1" x14ac:dyDescent="0.35">
      <c r="A1972" t="s">
        <v>20427</v>
      </c>
      <c r="B1972" t="s">
        <v>20428</v>
      </c>
      <c r="D1972" t="s">
        <v>20429</v>
      </c>
      <c r="E1972" t="s">
        <v>129</v>
      </c>
      <c r="F1972" t="s">
        <v>10188</v>
      </c>
      <c r="G1972" t="s">
        <v>20430</v>
      </c>
      <c r="H1972" t="s">
        <v>20430</v>
      </c>
      <c r="I1972" s="1">
        <v>44876</v>
      </c>
      <c r="J1972" t="s">
        <v>132</v>
      </c>
      <c r="P1972" t="s">
        <v>11945</v>
      </c>
      <c r="R1972" t="s">
        <v>11945</v>
      </c>
      <c r="S1972" s="1">
        <f>VLOOKUP(H1972,'[1]Base JI SMP'!$C:$F,4,FALSE)</f>
        <v>44861</v>
      </c>
      <c r="T1972" t="str">
        <f>VLOOKUP(H1972,'[2]Base JI SMP'!$C:$J,8,FALSE)</f>
        <v>Individual</v>
      </c>
      <c r="U1972" t="str">
        <f>VLOOKUP(H1972,'[2]Base JI SMP'!$C:$M,11,FALSE)</f>
        <v>Other</v>
      </c>
      <c r="V1972" t="str">
        <f>VLOOKUP(H1972,'[2]Base JI SMP'!$C:$R,12,FALSE)</f>
        <v>Collective</v>
      </c>
      <c r="W1972" s="1">
        <f>VLOOKUP(H1972,'[1]Base JI SMP'!$C:$R,13,FALSE)</f>
        <v>44851</v>
      </c>
      <c r="X1972" s="1">
        <f>VLOOKUP(H1972,'[1]Base JI SMP'!$C:$P,14,FALSE)</f>
        <v>44854</v>
      </c>
      <c r="Y1972" t="s">
        <v>136</v>
      </c>
      <c r="Z1972" t="s">
        <v>189</v>
      </c>
      <c r="AA1972" t="s">
        <v>319</v>
      </c>
      <c r="AG1972">
        <v>7</v>
      </c>
      <c r="AH1972" t="s">
        <v>141</v>
      </c>
      <c r="AJ1972" t="s">
        <v>129</v>
      </c>
      <c r="AL1972" t="s">
        <v>129</v>
      </c>
      <c r="AN1972" t="s">
        <v>129</v>
      </c>
      <c r="AP1972" t="s">
        <v>141</v>
      </c>
      <c r="AQ1972" t="s">
        <v>141</v>
      </c>
      <c r="AR1972" t="s">
        <v>20431</v>
      </c>
      <c r="AS1972" t="s">
        <v>349</v>
      </c>
      <c r="AT1972" t="s">
        <v>143</v>
      </c>
      <c r="AU1972" t="s">
        <v>144</v>
      </c>
      <c r="CZ1972" t="s">
        <v>171</v>
      </c>
      <c r="DA1972" t="s">
        <v>2788</v>
      </c>
      <c r="DB1972" t="s">
        <v>592</v>
      </c>
      <c r="DC1972" t="s">
        <v>146</v>
      </c>
      <c r="DD1972" t="s">
        <v>20432</v>
      </c>
      <c r="DE1972" t="s">
        <v>4731</v>
      </c>
      <c r="DF1972" t="s">
        <v>399</v>
      </c>
      <c r="DG1972" t="s">
        <v>399</v>
      </c>
      <c r="DI1972" t="s">
        <v>149</v>
      </c>
      <c r="DJ1972" t="s">
        <v>129</v>
      </c>
      <c r="DK1972" t="s">
        <v>141</v>
      </c>
      <c r="DL1972" t="s">
        <v>141</v>
      </c>
      <c r="DM1972" t="s">
        <v>141</v>
      </c>
      <c r="DN1972" t="s">
        <v>141</v>
      </c>
      <c r="DO1972" t="s">
        <v>141</v>
      </c>
      <c r="DQ1972" t="s">
        <v>225</v>
      </c>
      <c r="DS1972" t="s">
        <v>20433</v>
      </c>
      <c r="DU1972" t="s">
        <v>953</v>
      </c>
      <c r="DV1972" t="str">
        <f>VLOOKUP(H1972,'[3]Merge Gagner assez d''argent'!$A:$B,2,FALSE)</f>
        <v>Partiellement</v>
      </c>
      <c r="DX1972" t="s">
        <v>141</v>
      </c>
      <c r="DZ1972" t="s">
        <v>141</v>
      </c>
      <c r="EB1972" t="s">
        <v>141</v>
      </c>
      <c r="EC1972" t="s">
        <v>20434</v>
      </c>
      <c r="ED1972" t="s">
        <v>141</v>
      </c>
      <c r="EF1972" t="s">
        <v>129</v>
      </c>
      <c r="EG1972" t="s">
        <v>20435</v>
      </c>
      <c r="EH1972" t="s">
        <v>141</v>
      </c>
      <c r="EI1972" t="s">
        <v>253</v>
      </c>
      <c r="EJ1972" t="s">
        <v>2217</v>
      </c>
      <c r="EK1972" t="s">
        <v>181</v>
      </c>
      <c r="EM1972" t="s">
        <v>2570</v>
      </c>
      <c r="EN1972" t="s">
        <v>141</v>
      </c>
      <c r="EO1972" t="s">
        <v>141</v>
      </c>
      <c r="EP1972" t="s">
        <v>129</v>
      </c>
      <c r="EQ1972" t="s">
        <v>141</v>
      </c>
      <c r="ER1972" t="s">
        <v>141</v>
      </c>
      <c r="ES1972" t="s">
        <v>141</v>
      </c>
      <c r="ET1972" t="s">
        <v>141</v>
      </c>
      <c r="EU1972" t="s">
        <v>20436</v>
      </c>
      <c r="EV1972" t="s">
        <v>20437</v>
      </c>
    </row>
    <row r="1973" spans="1:154" hidden="1" x14ac:dyDescent="0.35">
      <c r="A1973" t="s">
        <v>20438</v>
      </c>
      <c r="B1973" t="s">
        <v>20439</v>
      </c>
      <c r="D1973" t="s">
        <v>15891</v>
      </c>
      <c r="E1973" t="s">
        <v>129</v>
      </c>
      <c r="F1973" t="s">
        <v>10188</v>
      </c>
      <c r="G1973" t="s">
        <v>20440</v>
      </c>
      <c r="H1973" t="s">
        <v>20440</v>
      </c>
      <c r="I1973" s="1">
        <v>44876</v>
      </c>
      <c r="J1973" t="s">
        <v>132</v>
      </c>
      <c r="P1973" t="s">
        <v>11945</v>
      </c>
      <c r="R1973" t="s">
        <v>11945</v>
      </c>
      <c r="S1973" s="1">
        <f>VLOOKUP(H1973,'[1]Base JI SMP'!$C:$F,4,FALSE)</f>
        <v>44755</v>
      </c>
      <c r="T1973" t="str">
        <f>VLOOKUP(H1973,'[2]Base JI SMP'!$C:$J,8,FALSE)</f>
        <v>Individual</v>
      </c>
      <c r="U1973" t="str">
        <f>VLOOKUP(H1973,'[2]Base JI SMP'!$C:$M,11,FALSE)</f>
        <v>Other</v>
      </c>
      <c r="V1973" t="str">
        <f>VLOOKUP(H1973,'[2]Base JI SMP'!$C:$R,12,FALSE)</f>
        <v>Individual</v>
      </c>
      <c r="W1973" s="1">
        <f>VLOOKUP(H1973,'[1]Base JI SMP'!$C:$R,13,FALSE)</f>
        <v>44698</v>
      </c>
      <c r="X1973" s="1">
        <f>VLOOKUP(H1973,'[1]Base JI SMP'!$C:$P,14,FALSE)</f>
        <v>44700</v>
      </c>
      <c r="Y1973" t="s">
        <v>136</v>
      </c>
      <c r="Z1973" t="s">
        <v>137</v>
      </c>
      <c r="AA1973" t="s">
        <v>319</v>
      </c>
      <c r="AG1973">
        <v>1</v>
      </c>
      <c r="AH1973" t="s">
        <v>141</v>
      </c>
      <c r="AJ1973" t="s">
        <v>129</v>
      </c>
      <c r="AL1973" t="s">
        <v>129</v>
      </c>
      <c r="AN1973" t="s">
        <v>129</v>
      </c>
      <c r="AP1973" t="s">
        <v>129</v>
      </c>
      <c r="AQ1973" t="s">
        <v>129</v>
      </c>
      <c r="AS1973">
        <v>4</v>
      </c>
      <c r="AT1973" t="s">
        <v>143</v>
      </c>
      <c r="AU1973" t="s">
        <v>144</v>
      </c>
      <c r="CZ1973" t="s">
        <v>171</v>
      </c>
      <c r="DA1973" t="s">
        <v>2788</v>
      </c>
      <c r="DB1973" t="s">
        <v>592</v>
      </c>
      <c r="DC1973" t="s">
        <v>146</v>
      </c>
      <c r="DD1973" t="s">
        <v>20441</v>
      </c>
      <c r="DE1973" t="s">
        <v>4731</v>
      </c>
      <c r="DF1973" t="s">
        <v>399</v>
      </c>
      <c r="DG1973" t="s">
        <v>399</v>
      </c>
      <c r="DI1973" t="s">
        <v>149</v>
      </c>
      <c r="DJ1973" t="s">
        <v>129</v>
      </c>
      <c r="DK1973" t="s">
        <v>141</v>
      </c>
      <c r="DL1973" t="s">
        <v>141</v>
      </c>
      <c r="DM1973" t="s">
        <v>141</v>
      </c>
      <c r="DN1973" t="s">
        <v>141</v>
      </c>
      <c r="DO1973" t="s">
        <v>141</v>
      </c>
      <c r="DQ1973" t="s">
        <v>225</v>
      </c>
      <c r="DS1973" t="s">
        <v>20442</v>
      </c>
      <c r="DU1973" t="s">
        <v>1004</v>
      </c>
      <c r="DV1973" t="str">
        <f>VLOOKUP(H1973,'[3]Merge Gagner assez d''argent'!$A:$B,2,FALSE)</f>
        <v>Partiellement</v>
      </c>
      <c r="DX1973" t="s">
        <v>141</v>
      </c>
      <c r="DZ1973" t="s">
        <v>141</v>
      </c>
      <c r="EB1973" t="s">
        <v>686</v>
      </c>
      <c r="EC1973" t="s">
        <v>20443</v>
      </c>
      <c r="ED1973" t="s">
        <v>686</v>
      </c>
      <c r="EF1973" t="s">
        <v>407</v>
      </c>
      <c r="EG1973" t="s">
        <v>20444</v>
      </c>
      <c r="EH1973" t="s">
        <v>253</v>
      </c>
      <c r="EI1973" t="s">
        <v>253</v>
      </c>
      <c r="EJ1973" t="s">
        <v>2217</v>
      </c>
      <c r="EK1973" t="s">
        <v>181</v>
      </c>
      <c r="EM1973" t="s">
        <v>171</v>
      </c>
      <c r="EN1973" t="s">
        <v>141</v>
      </c>
      <c r="EO1973" t="s">
        <v>141</v>
      </c>
      <c r="EP1973" t="s">
        <v>141</v>
      </c>
      <c r="EQ1973" t="s">
        <v>141</v>
      </c>
      <c r="ER1973" t="s">
        <v>141</v>
      </c>
      <c r="ES1973" t="s">
        <v>141</v>
      </c>
      <c r="ET1973" t="s">
        <v>129</v>
      </c>
      <c r="EU1973" t="s">
        <v>20445</v>
      </c>
      <c r="EV1973" t="s">
        <v>20446</v>
      </c>
    </row>
    <row r="1974" spans="1:154" hidden="1" x14ac:dyDescent="0.35">
      <c r="A1974" t="s">
        <v>20447</v>
      </c>
      <c r="B1974" t="s">
        <v>20448</v>
      </c>
      <c r="D1974" t="s">
        <v>15571</v>
      </c>
      <c r="E1974" t="s">
        <v>129</v>
      </c>
      <c r="F1974" t="s">
        <v>10188</v>
      </c>
      <c r="G1974" t="s">
        <v>20449</v>
      </c>
      <c r="H1974" t="s">
        <v>20449</v>
      </c>
      <c r="I1974" s="1">
        <v>44876</v>
      </c>
      <c r="J1974" t="s">
        <v>132</v>
      </c>
      <c r="P1974" t="s">
        <v>133</v>
      </c>
      <c r="R1974" t="s">
        <v>11945</v>
      </c>
      <c r="S1974" s="1" t="s">
        <v>135</v>
      </c>
      <c r="T1974" t="s">
        <v>135</v>
      </c>
      <c r="U1974" t="s">
        <v>135</v>
      </c>
      <c r="V1974" t="s">
        <v>135</v>
      </c>
      <c r="W1974" t="s">
        <v>135</v>
      </c>
      <c r="X1974" t="s">
        <v>135</v>
      </c>
      <c r="Y1974" t="s">
        <v>136</v>
      </c>
      <c r="Z1974" t="s">
        <v>137</v>
      </c>
      <c r="AA1974" t="s">
        <v>319</v>
      </c>
      <c r="AG1974" t="s">
        <v>250</v>
      </c>
      <c r="AH1974" t="s">
        <v>141</v>
      </c>
      <c r="AJ1974" t="s">
        <v>129</v>
      </c>
      <c r="AL1974" t="s">
        <v>129</v>
      </c>
      <c r="AN1974" t="s">
        <v>129</v>
      </c>
      <c r="AP1974" t="s">
        <v>129</v>
      </c>
      <c r="AQ1974" t="s">
        <v>129</v>
      </c>
      <c r="AS1974" t="s">
        <v>208</v>
      </c>
      <c r="AT1974" t="s">
        <v>679</v>
      </c>
      <c r="AU1974" t="s">
        <v>144</v>
      </c>
      <c r="CZ1974" t="s">
        <v>209</v>
      </c>
      <c r="DB1974" t="s">
        <v>210</v>
      </c>
      <c r="DC1974" t="s">
        <v>146</v>
      </c>
      <c r="DD1974" t="s">
        <v>20450</v>
      </c>
      <c r="DE1974" t="s">
        <v>4731</v>
      </c>
      <c r="DF1974" t="s">
        <v>141</v>
      </c>
      <c r="DI1974" t="s">
        <v>149</v>
      </c>
      <c r="DJ1974" t="s">
        <v>129</v>
      </c>
      <c r="DK1974" t="s">
        <v>141</v>
      </c>
      <c r="DL1974" t="s">
        <v>141</v>
      </c>
      <c r="DM1974" t="s">
        <v>141</v>
      </c>
      <c r="DN1974" t="s">
        <v>141</v>
      </c>
      <c r="DO1974" t="s">
        <v>141</v>
      </c>
      <c r="DQ1974" t="s">
        <v>150</v>
      </c>
      <c r="DS1974" t="s">
        <v>20451</v>
      </c>
      <c r="DT1974" t="s">
        <v>20452</v>
      </c>
      <c r="DV1974" t="str">
        <f>VLOOKUP(H1974,'[3]Merge Gagner assez d''argent'!$A:$B,2,FALSE)</f>
        <v>Oui</v>
      </c>
      <c r="DX1974" t="s">
        <v>129</v>
      </c>
      <c r="DY1974" t="s">
        <v>250</v>
      </c>
      <c r="DZ1974" t="s">
        <v>141</v>
      </c>
      <c r="EB1974" t="s">
        <v>141</v>
      </c>
      <c r="EC1974" t="s">
        <v>20453</v>
      </c>
      <c r="ED1974" t="s">
        <v>141</v>
      </c>
      <c r="EF1974" t="s">
        <v>129</v>
      </c>
      <c r="EG1974" t="s">
        <v>20454</v>
      </c>
      <c r="EH1974" t="s">
        <v>141</v>
      </c>
      <c r="EI1974" t="s">
        <v>156</v>
      </c>
      <c r="EJ1974" t="s">
        <v>157</v>
      </c>
      <c r="EK1974" t="s">
        <v>181</v>
      </c>
      <c r="EM1974" t="s">
        <v>1465</v>
      </c>
      <c r="EN1974" t="s">
        <v>129</v>
      </c>
      <c r="EO1974" t="s">
        <v>141</v>
      </c>
      <c r="EP1974" t="s">
        <v>141</v>
      </c>
      <c r="EQ1974" t="s">
        <v>129</v>
      </c>
      <c r="ER1974" t="s">
        <v>129</v>
      </c>
      <c r="ES1974" t="s">
        <v>141</v>
      </c>
      <c r="ET1974" t="s">
        <v>141</v>
      </c>
      <c r="EU1974" t="s">
        <v>20455</v>
      </c>
      <c r="EV1974" t="s">
        <v>20456</v>
      </c>
    </row>
    <row r="1975" spans="1:154" hidden="1" x14ac:dyDescent="0.35">
      <c r="A1975" t="s">
        <v>20457</v>
      </c>
      <c r="B1975" t="s">
        <v>20458</v>
      </c>
      <c r="D1975" t="s">
        <v>15571</v>
      </c>
      <c r="E1975" t="s">
        <v>129</v>
      </c>
      <c r="F1975" t="s">
        <v>10188</v>
      </c>
      <c r="G1975" t="s">
        <v>20459</v>
      </c>
      <c r="H1975" t="s">
        <v>20459</v>
      </c>
      <c r="I1975" s="1">
        <v>44876</v>
      </c>
      <c r="J1975" t="s">
        <v>132</v>
      </c>
      <c r="P1975" t="s">
        <v>133</v>
      </c>
      <c r="R1975" t="s">
        <v>11945</v>
      </c>
      <c r="S1975" s="1" t="s">
        <v>135</v>
      </c>
      <c r="T1975" t="s">
        <v>135</v>
      </c>
      <c r="U1975" t="s">
        <v>135</v>
      </c>
      <c r="V1975" t="s">
        <v>135</v>
      </c>
      <c r="W1975" t="s">
        <v>135</v>
      </c>
      <c r="X1975" t="s">
        <v>135</v>
      </c>
      <c r="Y1975" t="s">
        <v>136</v>
      </c>
      <c r="Z1975" t="s">
        <v>137</v>
      </c>
      <c r="AA1975" t="s">
        <v>319</v>
      </c>
      <c r="AG1975" t="s">
        <v>20459</v>
      </c>
      <c r="AH1975" t="s">
        <v>141</v>
      </c>
      <c r="AJ1975" t="s">
        <v>129</v>
      </c>
      <c r="AL1975" t="s">
        <v>129</v>
      </c>
      <c r="AN1975" t="s">
        <v>129</v>
      </c>
      <c r="AP1975" t="s">
        <v>129</v>
      </c>
      <c r="AQ1975" t="s">
        <v>129</v>
      </c>
      <c r="AS1975" t="s">
        <v>236</v>
      </c>
      <c r="AT1975" t="s">
        <v>679</v>
      </c>
      <c r="AU1975" t="s">
        <v>144</v>
      </c>
      <c r="CZ1975" t="s">
        <v>145</v>
      </c>
      <c r="DB1975" t="s">
        <v>145</v>
      </c>
      <c r="DC1975" t="s">
        <v>901</v>
      </c>
      <c r="DD1975" t="s">
        <v>20460</v>
      </c>
      <c r="DE1975" t="s">
        <v>4731</v>
      </c>
      <c r="DF1975" t="s">
        <v>399</v>
      </c>
      <c r="DG1975" t="s">
        <v>399</v>
      </c>
      <c r="DI1975" t="s">
        <v>149</v>
      </c>
      <c r="DJ1975" t="s">
        <v>129</v>
      </c>
      <c r="DK1975" t="s">
        <v>141</v>
      </c>
      <c r="DL1975" t="s">
        <v>141</v>
      </c>
      <c r="DM1975" t="s">
        <v>141</v>
      </c>
      <c r="DN1975" t="s">
        <v>141</v>
      </c>
      <c r="DO1975" t="s">
        <v>141</v>
      </c>
      <c r="DQ1975" t="s">
        <v>150</v>
      </c>
      <c r="DS1975" t="s">
        <v>20461</v>
      </c>
      <c r="DT1975" t="s">
        <v>20462</v>
      </c>
      <c r="DV1975" t="str">
        <f>VLOOKUP(H1975,'[3]Merge Gagner assez d''argent'!$A:$B,2,FALSE)</f>
        <v>Partiellement</v>
      </c>
      <c r="DX1975" t="s">
        <v>129</v>
      </c>
      <c r="DY1975" t="s">
        <v>250</v>
      </c>
      <c r="DZ1975" t="s">
        <v>141</v>
      </c>
      <c r="EB1975" t="s">
        <v>686</v>
      </c>
      <c r="ED1975" t="s">
        <v>141</v>
      </c>
      <c r="EF1975" t="s">
        <v>129</v>
      </c>
      <c r="EG1975" t="s">
        <v>20463</v>
      </c>
      <c r="EH1975" t="s">
        <v>141</v>
      </c>
      <c r="EI1975" t="s">
        <v>214</v>
      </c>
      <c r="EJ1975" t="s">
        <v>2217</v>
      </c>
      <c r="EK1975" t="s">
        <v>181</v>
      </c>
      <c r="EM1975" t="s">
        <v>5583</v>
      </c>
      <c r="EN1975" t="s">
        <v>129</v>
      </c>
      <c r="EO1975" t="s">
        <v>141</v>
      </c>
      <c r="EP1975" t="s">
        <v>141</v>
      </c>
      <c r="EQ1975" t="s">
        <v>141</v>
      </c>
      <c r="ER1975" t="s">
        <v>129</v>
      </c>
      <c r="ES1975" t="s">
        <v>141</v>
      </c>
      <c r="ET1975" t="s">
        <v>129</v>
      </c>
      <c r="EU1975" t="s">
        <v>20464</v>
      </c>
      <c r="EV1975" t="s">
        <v>20465</v>
      </c>
    </row>
    <row r="1976" spans="1:154" hidden="1" x14ac:dyDescent="0.35">
      <c r="A1976" t="s">
        <v>20466</v>
      </c>
      <c r="B1976" t="s">
        <v>20467</v>
      </c>
      <c r="D1976" t="s">
        <v>15571</v>
      </c>
      <c r="E1976" t="s">
        <v>129</v>
      </c>
      <c r="F1976" t="s">
        <v>10188</v>
      </c>
      <c r="G1976" t="s">
        <v>20468</v>
      </c>
      <c r="H1976" t="s">
        <v>20468</v>
      </c>
      <c r="I1976" s="1">
        <v>44876</v>
      </c>
      <c r="J1976" t="s">
        <v>132</v>
      </c>
      <c r="P1976" t="s">
        <v>133</v>
      </c>
      <c r="R1976" t="s">
        <v>11945</v>
      </c>
      <c r="S1976" s="1" t="s">
        <v>135</v>
      </c>
      <c r="T1976" t="s">
        <v>135</v>
      </c>
      <c r="U1976" t="s">
        <v>135</v>
      </c>
      <c r="V1976" t="s">
        <v>135</v>
      </c>
      <c r="W1976" t="s">
        <v>135</v>
      </c>
      <c r="X1976" t="s">
        <v>135</v>
      </c>
      <c r="Y1976" t="s">
        <v>136</v>
      </c>
      <c r="Z1976" t="s">
        <v>137</v>
      </c>
      <c r="AA1976" t="s">
        <v>319</v>
      </c>
      <c r="AG1976" t="s">
        <v>167</v>
      </c>
      <c r="AH1976" t="s">
        <v>141</v>
      </c>
      <c r="AJ1976" t="s">
        <v>129</v>
      </c>
      <c r="AL1976" t="s">
        <v>129</v>
      </c>
      <c r="AN1976" t="s">
        <v>129</v>
      </c>
      <c r="AP1976" t="s">
        <v>129</v>
      </c>
      <c r="AQ1976" t="s">
        <v>129</v>
      </c>
      <c r="AS1976" t="s">
        <v>236</v>
      </c>
      <c r="AT1976" t="s">
        <v>679</v>
      </c>
      <c r="AU1976" t="s">
        <v>144</v>
      </c>
      <c r="CZ1976" t="s">
        <v>171</v>
      </c>
      <c r="DA1976" t="s">
        <v>237</v>
      </c>
      <c r="DB1976" t="s">
        <v>592</v>
      </c>
      <c r="DC1976" t="s">
        <v>146</v>
      </c>
      <c r="DD1976" t="s">
        <v>20469</v>
      </c>
      <c r="DE1976" t="s">
        <v>4731</v>
      </c>
      <c r="DF1976" t="s">
        <v>399</v>
      </c>
      <c r="DG1976" t="s">
        <v>399</v>
      </c>
      <c r="DI1976" t="s">
        <v>149</v>
      </c>
      <c r="DJ1976" t="s">
        <v>129</v>
      </c>
      <c r="DK1976" t="s">
        <v>141</v>
      </c>
      <c r="DL1976" t="s">
        <v>141</v>
      </c>
      <c r="DM1976" t="s">
        <v>141</v>
      </c>
      <c r="DN1976" t="s">
        <v>141</v>
      </c>
      <c r="DO1976" t="s">
        <v>141</v>
      </c>
      <c r="DQ1976" t="s">
        <v>150</v>
      </c>
      <c r="DS1976" t="s">
        <v>20470</v>
      </c>
      <c r="DT1976" t="s">
        <v>20471</v>
      </c>
      <c r="DV1976" t="str">
        <f>VLOOKUP(H1976,'[3]Merge Gagner assez d''argent'!$A:$B,2,FALSE)</f>
        <v>Oui</v>
      </c>
      <c r="DX1976" t="s">
        <v>141</v>
      </c>
      <c r="DZ1976" t="s">
        <v>141</v>
      </c>
      <c r="EB1976" t="s">
        <v>141</v>
      </c>
      <c r="ED1976" t="s">
        <v>141</v>
      </c>
      <c r="EF1976" t="s">
        <v>129</v>
      </c>
      <c r="EG1976" t="s">
        <v>20472</v>
      </c>
      <c r="EH1976" t="s">
        <v>141</v>
      </c>
      <c r="EI1976" t="s">
        <v>214</v>
      </c>
      <c r="EJ1976" t="s">
        <v>2217</v>
      </c>
      <c r="EK1976" t="s">
        <v>158</v>
      </c>
      <c r="EM1976" t="s">
        <v>182</v>
      </c>
      <c r="EN1976" t="s">
        <v>129</v>
      </c>
      <c r="EO1976" t="s">
        <v>141</v>
      </c>
      <c r="EP1976" t="s">
        <v>141</v>
      </c>
      <c r="EQ1976" t="s">
        <v>141</v>
      </c>
      <c r="ER1976" t="s">
        <v>129</v>
      </c>
      <c r="ES1976" t="s">
        <v>141</v>
      </c>
      <c r="ET1976" t="s">
        <v>141</v>
      </c>
      <c r="EU1976" t="s">
        <v>20473</v>
      </c>
      <c r="EV1976" t="s">
        <v>16913</v>
      </c>
    </row>
    <row r="1977" spans="1:154" hidden="1" x14ac:dyDescent="0.35">
      <c r="A1977" t="s">
        <v>20474</v>
      </c>
      <c r="B1977" t="s">
        <v>20475</v>
      </c>
      <c r="D1977" t="s">
        <v>12435</v>
      </c>
      <c r="E1977" t="s">
        <v>129</v>
      </c>
      <c r="F1977" t="s">
        <v>130</v>
      </c>
      <c r="G1977" t="s">
        <v>20476</v>
      </c>
      <c r="H1977" t="s">
        <v>20476</v>
      </c>
      <c r="I1977" s="1">
        <v>44901</v>
      </c>
      <c r="J1977" t="s">
        <v>207</v>
      </c>
      <c r="K1977" t="s">
        <v>20477</v>
      </c>
      <c r="L1977" t="s">
        <v>20478</v>
      </c>
      <c r="M1977" t="s">
        <v>20479</v>
      </c>
      <c r="N1977" t="s">
        <v>320</v>
      </c>
      <c r="O1977" t="s">
        <v>347</v>
      </c>
      <c r="P1977" t="s">
        <v>11945</v>
      </c>
      <c r="R1977" t="s">
        <v>11945</v>
      </c>
      <c r="S1977" s="1">
        <f>VLOOKUP(H1977,'[1]Base JI SMP'!$C:$F,4,FALSE)</f>
        <v>44789</v>
      </c>
      <c r="T1977" t="str">
        <f>VLOOKUP(H1977,'[2]Base JI SMP'!$C:$J,8,FALSE)</f>
        <v>Individual</v>
      </c>
      <c r="U1977" t="s">
        <v>135</v>
      </c>
      <c r="V1977" t="s">
        <v>135</v>
      </c>
      <c r="W1977" t="s">
        <v>135</v>
      </c>
      <c r="X1977" t="s">
        <v>135</v>
      </c>
      <c r="Y1977" t="s">
        <v>136</v>
      </c>
      <c r="Z1977" t="s">
        <v>137</v>
      </c>
      <c r="AA1977" t="s">
        <v>138</v>
      </c>
      <c r="AB1977" t="s">
        <v>141</v>
      </c>
      <c r="AG1977">
        <v>3</v>
      </c>
      <c r="AH1977" t="s">
        <v>141</v>
      </c>
      <c r="AJ1977" t="s">
        <v>129</v>
      </c>
      <c r="AL1977" t="s">
        <v>129</v>
      </c>
      <c r="AN1977" t="s">
        <v>129</v>
      </c>
      <c r="AP1977" t="s">
        <v>129</v>
      </c>
      <c r="AQ1977" t="s">
        <v>129</v>
      </c>
      <c r="AS1977" t="s">
        <v>247</v>
      </c>
      <c r="AT1977" t="s">
        <v>143</v>
      </c>
      <c r="AU1977" t="s">
        <v>144</v>
      </c>
      <c r="CZ1977" t="s">
        <v>209</v>
      </c>
      <c r="DB1977" t="s">
        <v>210</v>
      </c>
      <c r="DC1977" t="s">
        <v>146</v>
      </c>
      <c r="DD1977" t="s">
        <v>20480</v>
      </c>
      <c r="DE1977" t="s">
        <v>148</v>
      </c>
      <c r="DF1977" t="s">
        <v>399</v>
      </c>
      <c r="DG1977" t="s">
        <v>399</v>
      </c>
      <c r="DI1977" t="s">
        <v>149</v>
      </c>
      <c r="DJ1977" t="s">
        <v>129</v>
      </c>
      <c r="DK1977" t="s">
        <v>141</v>
      </c>
      <c r="DL1977" t="s">
        <v>141</v>
      </c>
      <c r="DM1977" t="s">
        <v>141</v>
      </c>
      <c r="DN1977" t="s">
        <v>141</v>
      </c>
      <c r="DO1977" t="s">
        <v>141</v>
      </c>
      <c r="DQ1977" t="s">
        <v>225</v>
      </c>
      <c r="DS1977" t="s">
        <v>20481</v>
      </c>
      <c r="DT1977" t="s">
        <v>20482</v>
      </c>
      <c r="DV1977" t="str">
        <f>VLOOKUP(H1977,'[3]Merge Gagner assez d''argent'!$A:$B,2,FALSE)</f>
        <v>Partiellement</v>
      </c>
      <c r="DX1977" t="s">
        <v>141</v>
      </c>
      <c r="DZ1977" t="s">
        <v>141</v>
      </c>
      <c r="EB1977" t="s">
        <v>141</v>
      </c>
      <c r="EC1977" t="s">
        <v>12604</v>
      </c>
      <c r="ED1977" t="s">
        <v>141</v>
      </c>
      <c r="EF1977" t="s">
        <v>129</v>
      </c>
      <c r="EG1977" t="s">
        <v>20483</v>
      </c>
      <c r="EH1977" t="s">
        <v>141</v>
      </c>
      <c r="EI1977" t="s">
        <v>156</v>
      </c>
      <c r="EJ1977" t="s">
        <v>157</v>
      </c>
      <c r="EK1977" t="s">
        <v>158</v>
      </c>
      <c r="EM1977" t="s">
        <v>171</v>
      </c>
      <c r="EN1977" t="s">
        <v>141</v>
      </c>
      <c r="EO1977" t="s">
        <v>141</v>
      </c>
      <c r="EP1977" t="s">
        <v>141</v>
      </c>
      <c r="EQ1977" t="s">
        <v>141</v>
      </c>
      <c r="ER1977" t="s">
        <v>141</v>
      </c>
      <c r="ES1977" t="s">
        <v>141</v>
      </c>
      <c r="ET1977" t="s">
        <v>129</v>
      </c>
      <c r="EU1977" t="s">
        <v>20484</v>
      </c>
      <c r="EV1977" t="s">
        <v>20485</v>
      </c>
    </row>
    <row r="1978" spans="1:154" hidden="1" x14ac:dyDescent="0.35">
      <c r="A1978" t="s">
        <v>20486</v>
      </c>
      <c r="B1978" t="s">
        <v>20487</v>
      </c>
      <c r="D1978" t="s">
        <v>12435</v>
      </c>
      <c r="E1978" t="s">
        <v>129</v>
      </c>
      <c r="F1978" t="s">
        <v>130</v>
      </c>
      <c r="G1978" t="s">
        <v>20488</v>
      </c>
      <c r="H1978" t="s">
        <v>20488</v>
      </c>
      <c r="I1978" s="1">
        <v>44901</v>
      </c>
      <c r="J1978" t="s">
        <v>207</v>
      </c>
      <c r="K1978" t="s">
        <v>20477</v>
      </c>
      <c r="L1978" t="s">
        <v>20478</v>
      </c>
      <c r="M1978" t="s">
        <v>20479</v>
      </c>
      <c r="N1978" t="s">
        <v>320</v>
      </c>
      <c r="O1978" t="s">
        <v>347</v>
      </c>
      <c r="P1978" t="s">
        <v>11945</v>
      </c>
      <c r="R1978" t="s">
        <v>11945</v>
      </c>
      <c r="S1978" s="1">
        <f>VLOOKUP(H1978,'[1]Base JI SMP'!$C:$F,4,FALSE)</f>
        <v>44779</v>
      </c>
      <c r="T1978" t="str">
        <f>VLOOKUP(H1978,'[2]Base JI SMP'!$C:$J,8,FALSE)</f>
        <v>Individual</v>
      </c>
      <c r="U1978" t="s">
        <v>135</v>
      </c>
      <c r="V1978" t="s">
        <v>135</v>
      </c>
      <c r="W1978" t="s">
        <v>135</v>
      </c>
      <c r="X1978" t="s">
        <v>135</v>
      </c>
      <c r="Y1978" t="s">
        <v>136</v>
      </c>
      <c r="Z1978" t="s">
        <v>137</v>
      </c>
      <c r="AA1978" t="s">
        <v>319</v>
      </c>
      <c r="AG1978" t="s">
        <v>167</v>
      </c>
      <c r="AH1978" t="s">
        <v>141</v>
      </c>
      <c r="AJ1978" t="s">
        <v>129</v>
      </c>
      <c r="AL1978" t="s">
        <v>129</v>
      </c>
      <c r="AN1978" t="s">
        <v>129</v>
      </c>
      <c r="AP1978" t="s">
        <v>129</v>
      </c>
      <c r="AQ1978" t="s">
        <v>129</v>
      </c>
      <c r="AS1978" t="s">
        <v>208</v>
      </c>
      <c r="AT1978" t="s">
        <v>143</v>
      </c>
      <c r="AU1978" t="s">
        <v>144</v>
      </c>
      <c r="CZ1978" t="s">
        <v>171</v>
      </c>
      <c r="DA1978" t="s">
        <v>20489</v>
      </c>
      <c r="DB1978" t="s">
        <v>297</v>
      </c>
      <c r="DC1978" t="s">
        <v>901</v>
      </c>
      <c r="DD1978" t="s">
        <v>20490</v>
      </c>
      <c r="DE1978" t="s">
        <v>148</v>
      </c>
      <c r="DF1978" t="s">
        <v>399</v>
      </c>
      <c r="DG1978" t="s">
        <v>399</v>
      </c>
      <c r="DI1978" t="s">
        <v>149</v>
      </c>
      <c r="DJ1978" t="s">
        <v>129</v>
      </c>
      <c r="DK1978" t="s">
        <v>141</v>
      </c>
      <c r="DL1978" t="s">
        <v>141</v>
      </c>
      <c r="DM1978" t="s">
        <v>141</v>
      </c>
      <c r="DN1978" t="s">
        <v>141</v>
      </c>
      <c r="DO1978" t="s">
        <v>141</v>
      </c>
      <c r="DQ1978" t="s">
        <v>150</v>
      </c>
      <c r="DS1978" t="s">
        <v>20491</v>
      </c>
      <c r="DT1978" t="s">
        <v>20492</v>
      </c>
      <c r="DV1978" t="str">
        <f>VLOOKUP(H1978,'[3]Merge Gagner assez d''argent'!$A:$B,2,FALSE)</f>
        <v>Oui</v>
      </c>
      <c r="DX1978" t="s">
        <v>141</v>
      </c>
      <c r="DZ1978" t="s">
        <v>141</v>
      </c>
      <c r="EB1978" t="s">
        <v>141</v>
      </c>
      <c r="EC1978" t="s">
        <v>12604</v>
      </c>
      <c r="ED1978" t="s">
        <v>129</v>
      </c>
      <c r="EE1978" t="s">
        <v>2395</v>
      </c>
      <c r="EF1978" t="s">
        <v>129</v>
      </c>
      <c r="EG1978" t="s">
        <v>20493</v>
      </c>
      <c r="EH1978" t="s">
        <v>141</v>
      </c>
      <c r="EI1978" t="s">
        <v>156</v>
      </c>
      <c r="EJ1978" t="s">
        <v>157</v>
      </c>
      <c r="EK1978" t="s">
        <v>158</v>
      </c>
      <c r="EM1978" t="s">
        <v>171</v>
      </c>
      <c r="EN1978" t="s">
        <v>141</v>
      </c>
      <c r="EO1978" t="s">
        <v>141</v>
      </c>
      <c r="EP1978" t="s">
        <v>141</v>
      </c>
      <c r="EQ1978" t="s">
        <v>141</v>
      </c>
      <c r="ER1978" t="s">
        <v>141</v>
      </c>
      <c r="ES1978" t="s">
        <v>141</v>
      </c>
      <c r="ET1978" t="s">
        <v>129</v>
      </c>
      <c r="EU1978" t="s">
        <v>20494</v>
      </c>
      <c r="EV1978" t="s">
        <v>20495</v>
      </c>
    </row>
    <row r="1979" spans="1:154" hidden="1" x14ac:dyDescent="0.35">
      <c r="A1979" t="s">
        <v>20496</v>
      </c>
      <c r="B1979" t="s">
        <v>20497</v>
      </c>
      <c r="D1979" t="s">
        <v>12435</v>
      </c>
      <c r="E1979" t="s">
        <v>129</v>
      </c>
      <c r="F1979" t="s">
        <v>130</v>
      </c>
      <c r="G1979" t="s">
        <v>20498</v>
      </c>
      <c r="H1979" t="s">
        <v>20498</v>
      </c>
      <c r="I1979" s="1">
        <v>44901</v>
      </c>
      <c r="J1979" t="s">
        <v>207</v>
      </c>
      <c r="K1979" t="s">
        <v>20477</v>
      </c>
      <c r="L1979" t="s">
        <v>20478</v>
      </c>
      <c r="M1979" t="s">
        <v>20479</v>
      </c>
      <c r="N1979" t="s">
        <v>320</v>
      </c>
      <c r="O1979" t="s">
        <v>347</v>
      </c>
      <c r="P1979" t="s">
        <v>11945</v>
      </c>
      <c r="R1979" t="s">
        <v>11945</v>
      </c>
      <c r="S1979" s="1">
        <f>VLOOKUP(H1979,'[1]Base JI SMP'!$C:$F,4,FALSE)</f>
        <v>44788</v>
      </c>
      <c r="T1979" t="str">
        <f>VLOOKUP(H1979,'[2]Base JI SMP'!$C:$J,8,FALSE)</f>
        <v>Individual</v>
      </c>
      <c r="U1979" t="s">
        <v>135</v>
      </c>
      <c r="V1979" t="s">
        <v>135</v>
      </c>
      <c r="W1979" t="s">
        <v>135</v>
      </c>
      <c r="X1979" t="s">
        <v>135</v>
      </c>
      <c r="Y1979" t="s">
        <v>136</v>
      </c>
      <c r="Z1979" t="s">
        <v>137</v>
      </c>
      <c r="AA1979" t="s">
        <v>138</v>
      </c>
      <c r="AB1979" t="s">
        <v>141</v>
      </c>
      <c r="AG1979" t="s">
        <v>250</v>
      </c>
      <c r="AH1979" t="s">
        <v>141</v>
      </c>
      <c r="AJ1979" t="s">
        <v>129</v>
      </c>
      <c r="AL1979" t="s">
        <v>129</v>
      </c>
      <c r="AN1979" t="s">
        <v>129</v>
      </c>
      <c r="AP1979" t="s">
        <v>129</v>
      </c>
      <c r="AQ1979" t="s">
        <v>129</v>
      </c>
      <c r="AS1979" t="s">
        <v>208</v>
      </c>
      <c r="AT1979" t="s">
        <v>143</v>
      </c>
      <c r="AU1979" t="s">
        <v>144</v>
      </c>
      <c r="CZ1979" t="s">
        <v>171</v>
      </c>
      <c r="DA1979" t="s">
        <v>20499</v>
      </c>
      <c r="DB1979" t="s">
        <v>210</v>
      </c>
      <c r="DC1979" t="s">
        <v>901</v>
      </c>
      <c r="DD1979" t="s">
        <v>20500</v>
      </c>
      <c r="DE1979" t="s">
        <v>148</v>
      </c>
      <c r="DF1979" t="s">
        <v>399</v>
      </c>
      <c r="DG1979" t="s">
        <v>399</v>
      </c>
      <c r="DI1979" t="s">
        <v>149</v>
      </c>
      <c r="DJ1979" t="s">
        <v>129</v>
      </c>
      <c r="DK1979" t="s">
        <v>141</v>
      </c>
      <c r="DL1979" t="s">
        <v>141</v>
      </c>
      <c r="DM1979" t="s">
        <v>141</v>
      </c>
      <c r="DN1979" t="s">
        <v>141</v>
      </c>
      <c r="DO1979" t="s">
        <v>141</v>
      </c>
      <c r="DQ1979" t="s">
        <v>225</v>
      </c>
      <c r="DS1979" t="s">
        <v>20501</v>
      </c>
      <c r="DT1979" t="s">
        <v>20502</v>
      </c>
      <c r="DV1979" t="str">
        <f>VLOOKUP(H1979,'[3]Merge Gagner assez d''argent'!$A:$B,2,FALSE)</f>
        <v>Partiellement</v>
      </c>
      <c r="DX1979" t="s">
        <v>129</v>
      </c>
      <c r="DY1979" t="s">
        <v>167</v>
      </c>
      <c r="DZ1979" t="s">
        <v>141</v>
      </c>
      <c r="EB1979" t="s">
        <v>141</v>
      </c>
      <c r="EC1979" t="s">
        <v>12604</v>
      </c>
      <c r="ED1979" t="s">
        <v>129</v>
      </c>
      <c r="EE1979" t="s">
        <v>2395</v>
      </c>
      <c r="EF1979" t="s">
        <v>129</v>
      </c>
      <c r="EG1979" t="s">
        <v>20503</v>
      </c>
      <c r="EH1979" t="s">
        <v>141</v>
      </c>
      <c r="EI1979" t="s">
        <v>157</v>
      </c>
      <c r="EJ1979" t="s">
        <v>157</v>
      </c>
      <c r="EK1979" t="s">
        <v>158</v>
      </c>
      <c r="EM1979" t="s">
        <v>171</v>
      </c>
      <c r="EN1979" t="s">
        <v>141</v>
      </c>
      <c r="EO1979" t="s">
        <v>141</v>
      </c>
      <c r="EP1979" t="s">
        <v>141</v>
      </c>
      <c r="EQ1979" t="s">
        <v>141</v>
      </c>
      <c r="ER1979" t="s">
        <v>141</v>
      </c>
      <c r="ES1979" t="s">
        <v>141</v>
      </c>
      <c r="ET1979" t="s">
        <v>129</v>
      </c>
      <c r="EU1979" t="s">
        <v>20504</v>
      </c>
      <c r="EV1979" t="s">
        <v>20505</v>
      </c>
    </row>
    <row r="1980" spans="1:154" hidden="1" x14ac:dyDescent="0.35">
      <c r="A1980" t="s">
        <v>20506</v>
      </c>
      <c r="B1980" t="s">
        <v>20507</v>
      </c>
      <c r="D1980" t="s">
        <v>12435</v>
      </c>
      <c r="E1980" t="s">
        <v>129</v>
      </c>
      <c r="F1980" t="s">
        <v>130</v>
      </c>
      <c r="G1980" t="s">
        <v>20508</v>
      </c>
      <c r="H1980" t="s">
        <v>20508</v>
      </c>
      <c r="I1980" s="1">
        <v>44902</v>
      </c>
      <c r="J1980" t="s">
        <v>207</v>
      </c>
      <c r="K1980" t="s">
        <v>20509</v>
      </c>
      <c r="L1980" t="s">
        <v>20510</v>
      </c>
      <c r="M1980" t="s">
        <v>20511</v>
      </c>
      <c r="N1980" t="s">
        <v>2179</v>
      </c>
      <c r="O1980" t="s">
        <v>17844</v>
      </c>
      <c r="P1980" t="s">
        <v>11945</v>
      </c>
      <c r="R1980" t="s">
        <v>11945</v>
      </c>
      <c r="S1980" s="1">
        <f>VLOOKUP(H1980,'[1]Base JI SMP'!$C:$F,4,FALSE)</f>
        <v>44697</v>
      </c>
      <c r="T1980" t="str">
        <f>VLOOKUP(H1980,'[2]Base JI SMP'!$C:$J,8,FALSE)</f>
        <v>Individual</v>
      </c>
      <c r="U1980" t="s">
        <v>135</v>
      </c>
      <c r="V1980" t="s">
        <v>135</v>
      </c>
      <c r="W1980" t="s">
        <v>135</v>
      </c>
      <c r="X1980" t="s">
        <v>135</v>
      </c>
      <c r="Y1980" t="s">
        <v>136</v>
      </c>
      <c r="Z1980" t="s">
        <v>137</v>
      </c>
      <c r="AA1980" t="s">
        <v>138</v>
      </c>
      <c r="AB1980" t="s">
        <v>141</v>
      </c>
      <c r="AG1980" t="s">
        <v>190</v>
      </c>
      <c r="AH1980" t="s">
        <v>141</v>
      </c>
      <c r="AJ1980" t="s">
        <v>129</v>
      </c>
      <c r="AL1980" t="s">
        <v>129</v>
      </c>
      <c r="AN1980" t="s">
        <v>129</v>
      </c>
      <c r="AP1980" t="s">
        <v>129</v>
      </c>
      <c r="AQ1980" t="s">
        <v>129</v>
      </c>
      <c r="AS1980" t="s">
        <v>221</v>
      </c>
      <c r="AT1980" t="s">
        <v>143</v>
      </c>
      <c r="AU1980" t="s">
        <v>144</v>
      </c>
      <c r="CZ1980" t="s">
        <v>1001</v>
      </c>
      <c r="DB1980" t="s">
        <v>1001</v>
      </c>
      <c r="DC1980" t="s">
        <v>901</v>
      </c>
      <c r="DD1980" t="s">
        <v>20512</v>
      </c>
      <c r="DE1980" t="s">
        <v>148</v>
      </c>
      <c r="DF1980" t="s">
        <v>141</v>
      </c>
      <c r="DI1980" t="s">
        <v>171</v>
      </c>
      <c r="DJ1980" t="s">
        <v>141</v>
      </c>
      <c r="DK1980" t="s">
        <v>141</v>
      </c>
      <c r="DL1980" t="s">
        <v>141</v>
      </c>
      <c r="DM1980" t="s">
        <v>141</v>
      </c>
      <c r="DN1980" t="s">
        <v>141</v>
      </c>
      <c r="DO1980" t="s">
        <v>129</v>
      </c>
      <c r="DP1980" t="s">
        <v>20513</v>
      </c>
      <c r="DQ1980" t="s">
        <v>225</v>
      </c>
      <c r="DS1980" t="s">
        <v>20514</v>
      </c>
      <c r="DT1980" t="s">
        <v>20515</v>
      </c>
      <c r="DV1980" t="str">
        <f>VLOOKUP(H1980,'[3]Merge Gagner assez d''argent'!$A:$B,2,FALSE)</f>
        <v>Partiellement</v>
      </c>
      <c r="DX1980" t="s">
        <v>141</v>
      </c>
      <c r="DZ1980" t="s">
        <v>141</v>
      </c>
      <c r="EB1980" t="s">
        <v>141</v>
      </c>
      <c r="EC1980" t="s">
        <v>12604</v>
      </c>
      <c r="ED1980" t="s">
        <v>129</v>
      </c>
      <c r="EE1980" t="s">
        <v>2395</v>
      </c>
      <c r="EF1980" t="s">
        <v>129</v>
      </c>
      <c r="EG1980" t="s">
        <v>20516</v>
      </c>
      <c r="EH1980" t="s">
        <v>141</v>
      </c>
      <c r="EI1980" t="s">
        <v>156</v>
      </c>
      <c r="EJ1980" t="s">
        <v>157</v>
      </c>
      <c r="EK1980" t="s">
        <v>158</v>
      </c>
      <c r="EM1980" t="s">
        <v>2172</v>
      </c>
      <c r="EN1980" t="s">
        <v>129</v>
      </c>
      <c r="EO1980" t="s">
        <v>141</v>
      </c>
      <c r="EP1980" t="s">
        <v>141</v>
      </c>
      <c r="EQ1980" t="s">
        <v>141</v>
      </c>
      <c r="ER1980" t="s">
        <v>141</v>
      </c>
      <c r="ES1980" t="s">
        <v>141</v>
      </c>
      <c r="ET1980" t="s">
        <v>129</v>
      </c>
      <c r="EU1980" t="s">
        <v>20517</v>
      </c>
      <c r="EV1980" t="s">
        <v>20518</v>
      </c>
    </row>
    <row r="1981" spans="1:154" hidden="1" x14ac:dyDescent="0.35">
      <c r="A1981" t="s">
        <v>20519</v>
      </c>
      <c r="B1981" t="s">
        <v>20520</v>
      </c>
      <c r="D1981" t="s">
        <v>12435</v>
      </c>
      <c r="E1981" t="s">
        <v>129</v>
      </c>
      <c r="F1981" t="s">
        <v>130</v>
      </c>
      <c r="G1981" t="s">
        <v>20521</v>
      </c>
      <c r="H1981" t="s">
        <v>20521</v>
      </c>
      <c r="I1981" s="1">
        <v>44902</v>
      </c>
      <c r="J1981" t="s">
        <v>207</v>
      </c>
      <c r="K1981" t="s">
        <v>20522</v>
      </c>
      <c r="L1981" t="s">
        <v>20523</v>
      </c>
      <c r="M1981" t="s">
        <v>20524</v>
      </c>
      <c r="N1981" t="s">
        <v>2179</v>
      </c>
      <c r="O1981" t="s">
        <v>20525</v>
      </c>
      <c r="P1981" t="s">
        <v>11945</v>
      </c>
      <c r="R1981" t="s">
        <v>11945</v>
      </c>
      <c r="S1981" s="1" t="s">
        <v>135</v>
      </c>
      <c r="T1981" t="s">
        <v>135</v>
      </c>
      <c r="U1981" t="s">
        <v>135</v>
      </c>
      <c r="V1981" t="s">
        <v>135</v>
      </c>
      <c r="W1981" t="s">
        <v>135</v>
      </c>
      <c r="X1981" t="s">
        <v>135</v>
      </c>
      <c r="Y1981" t="s">
        <v>136</v>
      </c>
      <c r="Z1981" t="s">
        <v>137</v>
      </c>
      <c r="AA1981" t="s">
        <v>166</v>
      </c>
      <c r="AG1981" t="s">
        <v>320</v>
      </c>
      <c r="AH1981" t="s">
        <v>141</v>
      </c>
      <c r="AJ1981" t="s">
        <v>141</v>
      </c>
      <c r="AK1981" t="s">
        <v>20526</v>
      </c>
      <c r="AL1981" t="s">
        <v>129</v>
      </c>
      <c r="AN1981" t="s">
        <v>129</v>
      </c>
      <c r="AP1981" t="s">
        <v>129</v>
      </c>
      <c r="AQ1981" t="s">
        <v>141</v>
      </c>
      <c r="AR1981" t="s">
        <v>20527</v>
      </c>
      <c r="AS1981" t="s">
        <v>870</v>
      </c>
      <c r="AT1981" t="s">
        <v>143</v>
      </c>
      <c r="AU1981" t="s">
        <v>144</v>
      </c>
      <c r="CZ1981" t="s">
        <v>145</v>
      </c>
      <c r="DB1981" t="s">
        <v>145</v>
      </c>
      <c r="DC1981" t="s">
        <v>901</v>
      </c>
      <c r="DD1981" t="s">
        <v>20528</v>
      </c>
      <c r="DE1981" t="s">
        <v>148</v>
      </c>
      <c r="DF1981" t="s">
        <v>399</v>
      </c>
      <c r="DG1981" t="s">
        <v>141</v>
      </c>
      <c r="DI1981" t="s">
        <v>2167</v>
      </c>
      <c r="DJ1981" t="s">
        <v>141</v>
      </c>
      <c r="DK1981" t="s">
        <v>129</v>
      </c>
      <c r="DL1981" t="s">
        <v>141</v>
      </c>
      <c r="DM1981" t="s">
        <v>141</v>
      </c>
      <c r="DN1981" t="s">
        <v>141</v>
      </c>
      <c r="DO1981" t="s">
        <v>129</v>
      </c>
      <c r="DP1981" t="s">
        <v>20529</v>
      </c>
      <c r="DQ1981" t="s">
        <v>225</v>
      </c>
      <c r="DS1981" t="s">
        <v>20530</v>
      </c>
      <c r="DT1981" t="s">
        <v>20531</v>
      </c>
      <c r="DV1981" t="str">
        <f>VLOOKUP(H1981,'[3]Merge Gagner assez d''argent'!$A:$B,2,FALSE)</f>
        <v>Non</v>
      </c>
      <c r="DW1981" t="s">
        <v>20532</v>
      </c>
      <c r="DX1981" t="s">
        <v>141</v>
      </c>
      <c r="DZ1981" t="s">
        <v>141</v>
      </c>
      <c r="EB1981" t="s">
        <v>141</v>
      </c>
      <c r="EC1981" t="s">
        <v>12604</v>
      </c>
      <c r="ED1981" t="s">
        <v>129</v>
      </c>
      <c r="EE1981" t="s">
        <v>2395</v>
      </c>
      <c r="EF1981" t="s">
        <v>129</v>
      </c>
      <c r="EG1981" t="s">
        <v>20533</v>
      </c>
      <c r="EH1981" t="s">
        <v>141</v>
      </c>
      <c r="EI1981" t="s">
        <v>156</v>
      </c>
      <c r="EJ1981" t="s">
        <v>157</v>
      </c>
      <c r="EK1981" t="s">
        <v>158</v>
      </c>
      <c r="EM1981" t="s">
        <v>171</v>
      </c>
      <c r="EN1981" t="s">
        <v>141</v>
      </c>
      <c r="EO1981" t="s">
        <v>141</v>
      </c>
      <c r="EP1981" t="s">
        <v>141</v>
      </c>
      <c r="EQ1981" t="s">
        <v>141</v>
      </c>
      <c r="ER1981" t="s">
        <v>141</v>
      </c>
      <c r="ES1981" t="s">
        <v>141</v>
      </c>
      <c r="ET1981" t="s">
        <v>129</v>
      </c>
      <c r="EU1981" t="s">
        <v>20534</v>
      </c>
      <c r="EV1981" t="s">
        <v>20535</v>
      </c>
    </row>
    <row r="1982" spans="1:154" hidden="1" x14ac:dyDescent="0.35">
      <c r="A1982" t="s">
        <v>20536</v>
      </c>
      <c r="B1982" t="s">
        <v>20537</v>
      </c>
      <c r="D1982" t="s">
        <v>12435</v>
      </c>
      <c r="E1982" t="s">
        <v>129</v>
      </c>
      <c r="F1982" t="s">
        <v>130</v>
      </c>
      <c r="G1982" t="s">
        <v>20538</v>
      </c>
      <c r="H1982" t="s">
        <v>20538</v>
      </c>
      <c r="I1982" s="1">
        <v>44902</v>
      </c>
      <c r="J1982" t="s">
        <v>207</v>
      </c>
      <c r="K1982" t="s">
        <v>20522</v>
      </c>
      <c r="L1982" t="s">
        <v>20523</v>
      </c>
      <c r="M1982" t="s">
        <v>20524</v>
      </c>
      <c r="N1982" t="s">
        <v>2179</v>
      </c>
      <c r="O1982" t="s">
        <v>20525</v>
      </c>
      <c r="P1982" t="s">
        <v>11945</v>
      </c>
      <c r="R1982" t="s">
        <v>11945</v>
      </c>
      <c r="S1982" s="1">
        <f>VLOOKUP(H1982,'[1]Base JI SMP'!$C:$F,4,FALSE)</f>
        <v>44777</v>
      </c>
      <c r="T1982" t="str">
        <f>VLOOKUP(H1982,'[2]Base JI SMP'!$C:$J,8,FALSE)</f>
        <v>Individual</v>
      </c>
      <c r="U1982" t="s">
        <v>135</v>
      </c>
      <c r="V1982" t="s">
        <v>135</v>
      </c>
      <c r="W1982" t="s">
        <v>135</v>
      </c>
      <c r="X1982" t="s">
        <v>135</v>
      </c>
      <c r="Y1982" t="s">
        <v>136</v>
      </c>
      <c r="Z1982" t="s">
        <v>137</v>
      </c>
      <c r="AA1982" t="s">
        <v>138</v>
      </c>
      <c r="AB1982" t="s">
        <v>141</v>
      </c>
      <c r="AG1982" t="s">
        <v>236</v>
      </c>
      <c r="AH1982" t="s">
        <v>141</v>
      </c>
      <c r="AJ1982" t="s">
        <v>129</v>
      </c>
      <c r="AL1982" t="s">
        <v>129</v>
      </c>
      <c r="AN1982" t="s">
        <v>129</v>
      </c>
      <c r="AP1982" t="s">
        <v>129</v>
      </c>
      <c r="AQ1982" t="s">
        <v>129</v>
      </c>
      <c r="AS1982">
        <v>14</v>
      </c>
      <c r="AT1982" t="s">
        <v>143</v>
      </c>
      <c r="AU1982" t="s">
        <v>144</v>
      </c>
      <c r="CZ1982" t="s">
        <v>171</v>
      </c>
      <c r="DA1982" t="s">
        <v>20539</v>
      </c>
      <c r="DB1982" t="s">
        <v>592</v>
      </c>
      <c r="DC1982" t="s">
        <v>146</v>
      </c>
      <c r="DD1982" t="s">
        <v>20540</v>
      </c>
      <c r="DE1982" t="s">
        <v>148</v>
      </c>
      <c r="DF1982" t="s">
        <v>399</v>
      </c>
      <c r="DG1982" t="s">
        <v>399</v>
      </c>
      <c r="DI1982" t="s">
        <v>171</v>
      </c>
      <c r="DJ1982" t="s">
        <v>141</v>
      </c>
      <c r="DK1982" t="s">
        <v>141</v>
      </c>
      <c r="DL1982" t="s">
        <v>141</v>
      </c>
      <c r="DM1982" t="s">
        <v>141</v>
      </c>
      <c r="DN1982" t="s">
        <v>141</v>
      </c>
      <c r="DO1982" t="s">
        <v>129</v>
      </c>
      <c r="DP1982" t="s">
        <v>20541</v>
      </c>
      <c r="DQ1982" t="s">
        <v>150</v>
      </c>
      <c r="DS1982" t="s">
        <v>20542</v>
      </c>
      <c r="DT1982" t="s">
        <v>20543</v>
      </c>
      <c r="DV1982" t="str">
        <f>VLOOKUP(H1982,'[3]Merge Gagner assez d''argent'!$A:$B,2,FALSE)</f>
        <v>Oui</v>
      </c>
      <c r="DX1982" t="s">
        <v>141</v>
      </c>
      <c r="DZ1982" t="s">
        <v>141</v>
      </c>
      <c r="EB1982" t="s">
        <v>141</v>
      </c>
      <c r="EC1982" t="s">
        <v>12604</v>
      </c>
      <c r="ED1982" t="s">
        <v>129</v>
      </c>
      <c r="EE1982" t="s">
        <v>2395</v>
      </c>
      <c r="EF1982" t="s">
        <v>129</v>
      </c>
      <c r="EG1982" t="s">
        <v>20544</v>
      </c>
      <c r="EH1982" t="s">
        <v>141</v>
      </c>
      <c r="EI1982" t="s">
        <v>156</v>
      </c>
      <c r="EJ1982" t="s">
        <v>157</v>
      </c>
      <c r="EK1982" t="s">
        <v>158</v>
      </c>
      <c r="EM1982" t="s">
        <v>171</v>
      </c>
      <c r="EN1982" t="s">
        <v>141</v>
      </c>
      <c r="EO1982" t="s">
        <v>141</v>
      </c>
      <c r="EP1982" t="s">
        <v>141</v>
      </c>
      <c r="EQ1982" t="s">
        <v>141</v>
      </c>
      <c r="ER1982" t="s">
        <v>141</v>
      </c>
      <c r="ES1982" t="s">
        <v>141</v>
      </c>
      <c r="ET1982" t="s">
        <v>129</v>
      </c>
      <c r="EU1982" t="s">
        <v>20545</v>
      </c>
      <c r="EV1982" t="s">
        <v>20546</v>
      </c>
    </row>
    <row r="1983" spans="1:154" hidden="1" x14ac:dyDescent="0.35">
      <c r="A1983" t="s">
        <v>20547</v>
      </c>
      <c r="B1983" t="s">
        <v>20548</v>
      </c>
      <c r="D1983" t="s">
        <v>12435</v>
      </c>
      <c r="E1983" t="s">
        <v>129</v>
      </c>
      <c r="F1983" t="s">
        <v>130</v>
      </c>
      <c r="G1983" t="s">
        <v>20549</v>
      </c>
      <c r="H1983" t="s">
        <v>20549</v>
      </c>
      <c r="I1983" s="1">
        <v>44902</v>
      </c>
      <c r="J1983" t="s">
        <v>207</v>
      </c>
      <c r="K1983" t="s">
        <v>20522</v>
      </c>
      <c r="L1983" t="s">
        <v>20523</v>
      </c>
      <c r="M1983" t="s">
        <v>20524</v>
      </c>
      <c r="N1983" t="s">
        <v>2179</v>
      </c>
      <c r="O1983" t="s">
        <v>20525</v>
      </c>
      <c r="P1983" t="s">
        <v>11945</v>
      </c>
      <c r="R1983" t="s">
        <v>11945</v>
      </c>
      <c r="S1983" s="1">
        <f>VLOOKUP(H1983,'[1]Base JI SMP'!$C:$F,4,FALSE)</f>
        <v>44844</v>
      </c>
      <c r="T1983" t="str">
        <f>VLOOKUP(H1983,'[2]Base JI SMP'!$C:$J,8,FALSE)</f>
        <v>Individual</v>
      </c>
      <c r="U1983" t="s">
        <v>135</v>
      </c>
      <c r="V1983" t="s">
        <v>135</v>
      </c>
      <c r="W1983" t="s">
        <v>135</v>
      </c>
      <c r="X1983" t="s">
        <v>135</v>
      </c>
      <c r="Y1983" t="s">
        <v>136</v>
      </c>
      <c r="Z1983" t="s">
        <v>137</v>
      </c>
      <c r="AA1983" t="s">
        <v>319</v>
      </c>
      <c r="AG1983" t="s">
        <v>320</v>
      </c>
      <c r="AH1983" t="s">
        <v>141</v>
      </c>
      <c r="AJ1983" t="s">
        <v>129</v>
      </c>
      <c r="AL1983" t="s">
        <v>129</v>
      </c>
      <c r="AN1983" t="s">
        <v>129</v>
      </c>
      <c r="AP1983" t="s">
        <v>129</v>
      </c>
      <c r="AQ1983" t="s">
        <v>141</v>
      </c>
      <c r="AR1983" t="s">
        <v>20550</v>
      </c>
      <c r="AS1983" t="s">
        <v>247</v>
      </c>
      <c r="AT1983" t="s">
        <v>143</v>
      </c>
      <c r="AU1983" t="s">
        <v>144</v>
      </c>
      <c r="CZ1983" t="s">
        <v>209</v>
      </c>
      <c r="DB1983" t="s">
        <v>210</v>
      </c>
      <c r="DC1983" t="s">
        <v>901</v>
      </c>
      <c r="DD1983" t="s">
        <v>20551</v>
      </c>
      <c r="DE1983" t="s">
        <v>148</v>
      </c>
      <c r="DF1983" t="s">
        <v>399</v>
      </c>
      <c r="DG1983" t="s">
        <v>399</v>
      </c>
      <c r="DI1983" t="s">
        <v>196</v>
      </c>
      <c r="DJ1983" t="s">
        <v>141</v>
      </c>
      <c r="DK1983" t="s">
        <v>129</v>
      </c>
      <c r="DL1983" t="s">
        <v>141</v>
      </c>
      <c r="DM1983" t="s">
        <v>141</v>
      </c>
      <c r="DN1983" t="s">
        <v>141</v>
      </c>
      <c r="DO1983" t="s">
        <v>141</v>
      </c>
      <c r="DQ1983" t="s">
        <v>150</v>
      </c>
      <c r="DS1983" t="s">
        <v>20552</v>
      </c>
      <c r="DT1983" t="s">
        <v>20553</v>
      </c>
      <c r="DV1983" t="str">
        <f>VLOOKUP(H1983,'[3]Merge Gagner assez d''argent'!$A:$B,2,FALSE)</f>
        <v>Oui</v>
      </c>
      <c r="DX1983" t="s">
        <v>141</v>
      </c>
      <c r="DZ1983" t="s">
        <v>141</v>
      </c>
      <c r="EB1983" t="s">
        <v>141</v>
      </c>
      <c r="EC1983" t="s">
        <v>12604</v>
      </c>
      <c r="ED1983" t="s">
        <v>129</v>
      </c>
      <c r="EE1983" t="s">
        <v>2395</v>
      </c>
      <c r="EF1983" t="s">
        <v>129</v>
      </c>
      <c r="EG1983" t="s">
        <v>20554</v>
      </c>
      <c r="EH1983" t="s">
        <v>141</v>
      </c>
      <c r="EI1983" t="s">
        <v>156</v>
      </c>
      <c r="EJ1983" t="s">
        <v>157</v>
      </c>
      <c r="EK1983" t="s">
        <v>158</v>
      </c>
      <c r="EM1983" t="s">
        <v>171</v>
      </c>
      <c r="EN1983" t="s">
        <v>141</v>
      </c>
      <c r="EO1983" t="s">
        <v>141</v>
      </c>
      <c r="EP1983" t="s">
        <v>141</v>
      </c>
      <c r="EQ1983" t="s">
        <v>141</v>
      </c>
      <c r="ER1983" t="s">
        <v>141</v>
      </c>
      <c r="ES1983" t="s">
        <v>141</v>
      </c>
      <c r="ET1983" t="s">
        <v>129</v>
      </c>
      <c r="EU1983" t="s">
        <v>20555</v>
      </c>
      <c r="EV1983" t="s">
        <v>13847</v>
      </c>
    </row>
    <row r="1984" spans="1:154" hidden="1" x14ac:dyDescent="0.35">
      <c r="A1984" t="s">
        <v>20556</v>
      </c>
      <c r="B1984" t="s">
        <v>20557</v>
      </c>
      <c r="E1984" t="s">
        <v>129</v>
      </c>
      <c r="F1984" t="s">
        <v>20558</v>
      </c>
      <c r="G1984" t="s">
        <v>20559</v>
      </c>
      <c r="H1984" t="s">
        <v>20559</v>
      </c>
      <c r="I1984" s="1">
        <v>44467</v>
      </c>
      <c r="J1984" t="s">
        <v>207</v>
      </c>
      <c r="K1984" t="s">
        <v>16052</v>
      </c>
      <c r="L1984" t="s">
        <v>16053</v>
      </c>
      <c r="M1984" t="s">
        <v>16054</v>
      </c>
      <c r="N1984" t="s">
        <v>320</v>
      </c>
      <c r="O1984" t="s">
        <v>16055</v>
      </c>
      <c r="P1984" t="s">
        <v>133</v>
      </c>
      <c r="R1984" t="s">
        <v>134</v>
      </c>
      <c r="S1984" s="1" t="s">
        <v>135</v>
      </c>
      <c r="T1984" t="s">
        <v>135</v>
      </c>
      <c r="U1984" t="s">
        <v>135</v>
      </c>
      <c r="V1984" t="s">
        <v>135</v>
      </c>
      <c r="W1984" t="s">
        <v>135</v>
      </c>
      <c r="X1984" t="s">
        <v>135</v>
      </c>
      <c r="Y1984" t="s">
        <v>136</v>
      </c>
      <c r="Z1984" t="s">
        <v>137</v>
      </c>
      <c r="AA1984" t="s">
        <v>319</v>
      </c>
      <c r="AG1984" t="s">
        <v>167</v>
      </c>
      <c r="AH1984" t="s">
        <v>141</v>
      </c>
      <c r="AJ1984" t="s">
        <v>129</v>
      </c>
      <c r="AN1984" t="s">
        <v>129</v>
      </c>
      <c r="AP1984" t="s">
        <v>129</v>
      </c>
      <c r="AQ1984" t="s">
        <v>129</v>
      </c>
      <c r="AS1984" t="s">
        <v>321</v>
      </c>
      <c r="AT1984" t="s">
        <v>143</v>
      </c>
      <c r="AU1984" t="s">
        <v>144</v>
      </c>
      <c r="CZ1984" t="s">
        <v>209</v>
      </c>
      <c r="DB1984" t="s">
        <v>210</v>
      </c>
      <c r="DC1984" t="s">
        <v>146</v>
      </c>
      <c r="DD1984" t="s">
        <v>20560</v>
      </c>
      <c r="DE1984" t="s">
        <v>20561</v>
      </c>
      <c r="DF1984" t="s">
        <v>141</v>
      </c>
      <c r="DI1984" t="s">
        <v>149</v>
      </c>
      <c r="DJ1984" t="s">
        <v>129</v>
      </c>
      <c r="DK1984" t="s">
        <v>141</v>
      </c>
      <c r="DL1984" t="s">
        <v>141</v>
      </c>
      <c r="DM1984" t="s">
        <v>141</v>
      </c>
      <c r="DN1984" t="s">
        <v>141</v>
      </c>
      <c r="DO1984" t="s">
        <v>141</v>
      </c>
      <c r="DQ1984" t="s">
        <v>225</v>
      </c>
      <c r="DS1984" t="s">
        <v>20562</v>
      </c>
      <c r="DT1984" t="s">
        <v>20563</v>
      </c>
      <c r="DV1984" t="str">
        <f>VLOOKUP(H1984,'[3]Merge Gagner assez d''argent'!$A:$B,2,FALSE)</f>
        <v>Partiellement</v>
      </c>
      <c r="DX1984" t="s">
        <v>141</v>
      </c>
      <c r="DZ1984" t="s">
        <v>153</v>
      </c>
      <c r="EA1984" t="s">
        <v>20564</v>
      </c>
      <c r="EB1984" t="s">
        <v>129</v>
      </c>
      <c r="EC1984" t="s">
        <v>20565</v>
      </c>
      <c r="ED1984" t="s">
        <v>141</v>
      </c>
      <c r="EF1984" t="s">
        <v>129</v>
      </c>
      <c r="EG1984" t="s">
        <v>20566</v>
      </c>
      <c r="EH1984" t="s">
        <v>141</v>
      </c>
      <c r="EI1984" t="s">
        <v>253</v>
      </c>
      <c r="EJ1984" t="s">
        <v>157</v>
      </c>
      <c r="EK1984" t="s">
        <v>181</v>
      </c>
      <c r="EM1984" t="s">
        <v>978</v>
      </c>
      <c r="EN1984" t="s">
        <v>141</v>
      </c>
      <c r="EO1984" t="s">
        <v>141</v>
      </c>
      <c r="EP1984" t="s">
        <v>141</v>
      </c>
      <c r="EQ1984" t="s">
        <v>141</v>
      </c>
      <c r="ER1984" t="s">
        <v>129</v>
      </c>
      <c r="ES1984" t="s">
        <v>129</v>
      </c>
      <c r="ET1984" t="s">
        <v>141</v>
      </c>
      <c r="EU1984" t="s">
        <v>20567</v>
      </c>
      <c r="EX1984" t="s">
        <v>20568</v>
      </c>
    </row>
    <row r="1985" spans="1:154" hidden="1" x14ac:dyDescent="0.35">
      <c r="A1985" t="s">
        <v>20569</v>
      </c>
      <c r="B1985" t="s">
        <v>20570</v>
      </c>
      <c r="E1985" t="s">
        <v>129</v>
      </c>
      <c r="F1985" t="s">
        <v>20558</v>
      </c>
      <c r="G1985" t="s">
        <v>20571</v>
      </c>
      <c r="H1985" t="s">
        <v>20571</v>
      </c>
      <c r="I1985" s="1">
        <v>44468</v>
      </c>
      <c r="J1985" t="s">
        <v>1498</v>
      </c>
      <c r="P1985" t="s">
        <v>133</v>
      </c>
      <c r="R1985" t="s">
        <v>134</v>
      </c>
      <c r="S1985" s="1" t="s">
        <v>135</v>
      </c>
      <c r="T1985" t="s">
        <v>135</v>
      </c>
      <c r="U1985" t="s">
        <v>135</v>
      </c>
      <c r="V1985" t="s">
        <v>135</v>
      </c>
      <c r="W1985" t="s">
        <v>135</v>
      </c>
      <c r="X1985" t="s">
        <v>135</v>
      </c>
      <c r="Y1985" t="s">
        <v>136</v>
      </c>
      <c r="Z1985" t="s">
        <v>137</v>
      </c>
      <c r="AA1985" t="s">
        <v>319</v>
      </c>
      <c r="AG1985" t="s">
        <v>167</v>
      </c>
      <c r="AH1985" t="s">
        <v>141</v>
      </c>
      <c r="AJ1985" t="s">
        <v>129</v>
      </c>
      <c r="AN1985" t="s">
        <v>129</v>
      </c>
      <c r="AP1985" t="s">
        <v>129</v>
      </c>
      <c r="AQ1985" t="s">
        <v>129</v>
      </c>
      <c r="AS1985" t="s">
        <v>349</v>
      </c>
      <c r="AT1985" t="s">
        <v>143</v>
      </c>
      <c r="AU1985" t="s">
        <v>144</v>
      </c>
      <c r="CZ1985" t="s">
        <v>171</v>
      </c>
      <c r="DA1985" t="s">
        <v>20572</v>
      </c>
      <c r="DB1985" t="s">
        <v>171</v>
      </c>
      <c r="DC1985" t="s">
        <v>146</v>
      </c>
      <c r="DD1985" t="s">
        <v>20573</v>
      </c>
      <c r="DE1985" t="s">
        <v>20574</v>
      </c>
      <c r="DF1985" t="s">
        <v>399</v>
      </c>
      <c r="DG1985" t="s">
        <v>399</v>
      </c>
      <c r="DI1985" t="s">
        <v>149</v>
      </c>
      <c r="DJ1985" t="s">
        <v>129</v>
      </c>
      <c r="DK1985" t="s">
        <v>141</v>
      </c>
      <c r="DL1985" t="s">
        <v>141</v>
      </c>
      <c r="DM1985" t="s">
        <v>141</v>
      </c>
      <c r="DN1985" t="s">
        <v>141</v>
      </c>
      <c r="DO1985" t="s">
        <v>141</v>
      </c>
      <c r="DQ1985" t="s">
        <v>225</v>
      </c>
      <c r="DS1985" t="s">
        <v>20575</v>
      </c>
      <c r="DT1985" t="s">
        <v>20576</v>
      </c>
      <c r="DV1985" t="str">
        <f>VLOOKUP(H1985,'[3]Merge Gagner assez d''argent'!$A:$B,2,FALSE)</f>
        <v>Oui</v>
      </c>
      <c r="DX1985" t="s">
        <v>141</v>
      </c>
      <c r="DZ1985" t="s">
        <v>153</v>
      </c>
      <c r="EA1985" t="s">
        <v>20577</v>
      </c>
      <c r="EB1985" t="s">
        <v>141</v>
      </c>
      <c r="EC1985" t="s">
        <v>20578</v>
      </c>
      <c r="ED1985" t="s">
        <v>141</v>
      </c>
      <c r="EF1985" t="s">
        <v>129</v>
      </c>
      <c r="EG1985" t="s">
        <v>20579</v>
      </c>
      <c r="EH1985" t="s">
        <v>141</v>
      </c>
      <c r="EI1985" t="s">
        <v>156</v>
      </c>
      <c r="EJ1985" t="s">
        <v>157</v>
      </c>
      <c r="EK1985" t="s">
        <v>181</v>
      </c>
      <c r="EM1985" t="s">
        <v>171</v>
      </c>
      <c r="EN1985" t="s">
        <v>141</v>
      </c>
      <c r="EO1985" t="s">
        <v>141</v>
      </c>
      <c r="EP1985" t="s">
        <v>141</v>
      </c>
      <c r="EQ1985" t="s">
        <v>141</v>
      </c>
      <c r="ER1985" t="s">
        <v>141</v>
      </c>
      <c r="ES1985" t="s">
        <v>141</v>
      </c>
      <c r="ET1985" t="s">
        <v>129</v>
      </c>
      <c r="EU1985" t="s">
        <v>20580</v>
      </c>
      <c r="EX1985" t="s">
        <v>20581</v>
      </c>
    </row>
    <row r="1986" spans="1:154" hidden="1" x14ac:dyDescent="0.35">
      <c r="A1986" t="s">
        <v>20582</v>
      </c>
      <c r="B1986" t="s">
        <v>20583</v>
      </c>
      <c r="E1986" t="s">
        <v>129</v>
      </c>
      <c r="F1986" t="s">
        <v>20558</v>
      </c>
      <c r="G1986" t="s">
        <v>20584</v>
      </c>
      <c r="H1986" t="s">
        <v>20584</v>
      </c>
      <c r="I1986" s="1">
        <v>44468</v>
      </c>
      <c r="J1986" t="s">
        <v>1498</v>
      </c>
      <c r="P1986" t="s">
        <v>133</v>
      </c>
      <c r="R1986" t="s">
        <v>134</v>
      </c>
      <c r="S1986" s="1" t="s">
        <v>135</v>
      </c>
      <c r="T1986" t="s">
        <v>135</v>
      </c>
      <c r="U1986" t="s">
        <v>135</v>
      </c>
      <c r="V1986" t="s">
        <v>135</v>
      </c>
      <c r="W1986" t="s">
        <v>135</v>
      </c>
      <c r="X1986" t="s">
        <v>135</v>
      </c>
      <c r="Y1986" t="s">
        <v>136</v>
      </c>
      <c r="Z1986" t="s">
        <v>137</v>
      </c>
      <c r="AA1986" t="s">
        <v>319</v>
      </c>
      <c r="AG1986" t="s">
        <v>190</v>
      </c>
      <c r="AH1986" t="s">
        <v>141</v>
      </c>
      <c r="AJ1986" t="s">
        <v>129</v>
      </c>
      <c r="AN1986" t="s">
        <v>129</v>
      </c>
      <c r="AP1986" t="s">
        <v>129</v>
      </c>
      <c r="AQ1986" t="s">
        <v>129</v>
      </c>
      <c r="AS1986">
        <v>14</v>
      </c>
      <c r="AT1986" t="s">
        <v>143</v>
      </c>
      <c r="AU1986" t="s">
        <v>144</v>
      </c>
      <c r="CZ1986" t="s">
        <v>171</v>
      </c>
      <c r="DA1986" t="s">
        <v>20585</v>
      </c>
      <c r="DB1986" t="s">
        <v>171</v>
      </c>
      <c r="DC1986" t="s">
        <v>146</v>
      </c>
      <c r="DD1986" t="s">
        <v>20586</v>
      </c>
      <c r="DE1986" t="s">
        <v>20574</v>
      </c>
      <c r="DF1986" t="s">
        <v>399</v>
      </c>
      <c r="DG1986" t="s">
        <v>399</v>
      </c>
      <c r="DI1986" t="s">
        <v>149</v>
      </c>
      <c r="DJ1986" t="s">
        <v>129</v>
      </c>
      <c r="DK1986" t="s">
        <v>141</v>
      </c>
      <c r="DL1986" t="s">
        <v>141</v>
      </c>
      <c r="DM1986" t="s">
        <v>141</v>
      </c>
      <c r="DN1986" t="s">
        <v>141</v>
      </c>
      <c r="DO1986" t="s">
        <v>141</v>
      </c>
      <c r="DQ1986" t="s">
        <v>150</v>
      </c>
      <c r="DS1986" t="s">
        <v>20587</v>
      </c>
      <c r="DT1986" t="s">
        <v>20588</v>
      </c>
      <c r="DV1986" t="str">
        <f>VLOOKUP(H1986,'[3]Merge Gagner assez d''argent'!$A:$B,2,FALSE)</f>
        <v>Oui</v>
      </c>
      <c r="DX1986" t="s">
        <v>141</v>
      </c>
      <c r="DZ1986" t="s">
        <v>153</v>
      </c>
      <c r="EA1986" t="s">
        <v>20589</v>
      </c>
      <c r="EB1986" t="s">
        <v>129</v>
      </c>
      <c r="EC1986" t="s">
        <v>20590</v>
      </c>
      <c r="ED1986" t="s">
        <v>141</v>
      </c>
      <c r="EF1986" t="s">
        <v>129</v>
      </c>
      <c r="EG1986" t="s">
        <v>20591</v>
      </c>
      <c r="EH1986" t="s">
        <v>141</v>
      </c>
      <c r="EI1986" t="s">
        <v>253</v>
      </c>
      <c r="EJ1986" t="s">
        <v>157</v>
      </c>
      <c r="EK1986" t="s">
        <v>181</v>
      </c>
      <c r="EM1986" t="s">
        <v>978</v>
      </c>
      <c r="EN1986" t="s">
        <v>141</v>
      </c>
      <c r="EO1986" t="s">
        <v>141</v>
      </c>
      <c r="EP1986" t="s">
        <v>141</v>
      </c>
      <c r="EQ1986" t="s">
        <v>141</v>
      </c>
      <c r="ER1986" t="s">
        <v>129</v>
      </c>
      <c r="ES1986" t="s">
        <v>129</v>
      </c>
      <c r="ET1986" t="s">
        <v>141</v>
      </c>
      <c r="EU1986" t="s">
        <v>20592</v>
      </c>
      <c r="EX1986" t="s">
        <v>20593</v>
      </c>
    </row>
    <row r="1987" spans="1:154" hidden="1" x14ac:dyDescent="0.35">
      <c r="A1987" t="s">
        <v>20594</v>
      </c>
      <c r="B1987" t="s">
        <v>20595</v>
      </c>
      <c r="E1987" t="s">
        <v>129</v>
      </c>
      <c r="F1987" t="s">
        <v>20558</v>
      </c>
      <c r="G1987" t="s">
        <v>20596</v>
      </c>
      <c r="H1987" t="s">
        <v>20596</v>
      </c>
      <c r="I1987" s="1">
        <v>44469</v>
      </c>
      <c r="J1987" t="s">
        <v>207</v>
      </c>
      <c r="K1987" t="s">
        <v>20597</v>
      </c>
      <c r="L1987" t="s">
        <v>20598</v>
      </c>
      <c r="M1987" t="s">
        <v>20599</v>
      </c>
      <c r="N1987" t="s">
        <v>320</v>
      </c>
      <c r="O1987" t="s">
        <v>320</v>
      </c>
      <c r="P1987" t="s">
        <v>133</v>
      </c>
      <c r="R1987" t="s">
        <v>134</v>
      </c>
      <c r="S1987" s="1" t="s">
        <v>135</v>
      </c>
      <c r="T1987" t="s">
        <v>135</v>
      </c>
      <c r="U1987" t="s">
        <v>135</v>
      </c>
      <c r="V1987" t="s">
        <v>135</v>
      </c>
      <c r="W1987" t="s">
        <v>135</v>
      </c>
      <c r="X1987" t="s">
        <v>135</v>
      </c>
      <c r="Y1987" t="s">
        <v>188</v>
      </c>
      <c r="Z1987" t="s">
        <v>189</v>
      </c>
      <c r="AA1987" t="s">
        <v>166</v>
      </c>
      <c r="AG1987" t="s">
        <v>236</v>
      </c>
      <c r="AH1987" t="s">
        <v>141</v>
      </c>
      <c r="AJ1987" t="s">
        <v>129</v>
      </c>
      <c r="AN1987" t="s">
        <v>129</v>
      </c>
      <c r="AP1987" t="s">
        <v>129</v>
      </c>
      <c r="AQ1987" t="s">
        <v>141</v>
      </c>
      <c r="AR1987" t="s">
        <v>20600</v>
      </c>
      <c r="AS1987" t="s">
        <v>13011</v>
      </c>
      <c r="AT1987" t="s">
        <v>143</v>
      </c>
      <c r="AU1987" t="s">
        <v>144</v>
      </c>
      <c r="CZ1987" t="s">
        <v>209</v>
      </c>
      <c r="DB1987" t="s">
        <v>210</v>
      </c>
      <c r="DC1987" t="s">
        <v>146</v>
      </c>
      <c r="DD1987" t="s">
        <v>20601</v>
      </c>
      <c r="DE1987" t="s">
        <v>20602</v>
      </c>
      <c r="DF1987" t="s">
        <v>141</v>
      </c>
      <c r="DI1987" t="s">
        <v>196</v>
      </c>
      <c r="DJ1987" t="s">
        <v>141</v>
      </c>
      <c r="DK1987" t="s">
        <v>129</v>
      </c>
      <c r="DL1987" t="s">
        <v>141</v>
      </c>
      <c r="DM1987" t="s">
        <v>141</v>
      </c>
      <c r="DN1987" t="s">
        <v>141</v>
      </c>
      <c r="DO1987" t="s">
        <v>141</v>
      </c>
      <c r="DQ1987" t="s">
        <v>150</v>
      </c>
      <c r="DS1987" t="s">
        <v>20603</v>
      </c>
      <c r="DT1987" t="s">
        <v>20604</v>
      </c>
      <c r="DV1987" t="str">
        <f>VLOOKUP(H1987,'[3]Merge Gagner assez d''argent'!$A:$B,2,FALSE)</f>
        <v>Oui</v>
      </c>
      <c r="DX1987" t="s">
        <v>141</v>
      </c>
      <c r="DZ1987" t="s">
        <v>153</v>
      </c>
      <c r="EA1987" t="s">
        <v>20605</v>
      </c>
      <c r="EB1987" t="s">
        <v>129</v>
      </c>
      <c r="EC1987" t="s">
        <v>20606</v>
      </c>
      <c r="ED1987" t="s">
        <v>141</v>
      </c>
      <c r="EF1987" t="s">
        <v>129</v>
      </c>
      <c r="EG1987" t="s">
        <v>20607</v>
      </c>
      <c r="EH1987" t="s">
        <v>141</v>
      </c>
      <c r="EI1987" t="s">
        <v>253</v>
      </c>
      <c r="EJ1987" t="s">
        <v>157</v>
      </c>
      <c r="EK1987" t="s">
        <v>181</v>
      </c>
      <c r="EM1987" t="s">
        <v>159</v>
      </c>
      <c r="EN1987" t="s">
        <v>141</v>
      </c>
      <c r="EO1987" t="s">
        <v>141</v>
      </c>
      <c r="EP1987" t="s">
        <v>141</v>
      </c>
      <c r="EQ1987" t="s">
        <v>141</v>
      </c>
      <c r="ER1987" t="s">
        <v>129</v>
      </c>
      <c r="ES1987" t="s">
        <v>141</v>
      </c>
      <c r="ET1987" t="s">
        <v>141</v>
      </c>
      <c r="EU1987" t="s">
        <v>20608</v>
      </c>
      <c r="EX1987" t="s">
        <v>20609</v>
      </c>
    </row>
    <row r="1988" spans="1:154" hidden="1" x14ac:dyDescent="0.35">
      <c r="A1988" t="s">
        <v>20610</v>
      </c>
      <c r="B1988" t="s">
        <v>20611</v>
      </c>
      <c r="E1988" t="s">
        <v>129</v>
      </c>
      <c r="F1988" t="s">
        <v>20558</v>
      </c>
      <c r="G1988" t="s">
        <v>20612</v>
      </c>
      <c r="H1988" t="s">
        <v>20612</v>
      </c>
      <c r="I1988" s="1">
        <v>44470</v>
      </c>
      <c r="J1988" t="s">
        <v>207</v>
      </c>
      <c r="P1988" t="s">
        <v>133</v>
      </c>
      <c r="R1988" t="s">
        <v>134</v>
      </c>
      <c r="S1988" s="1" t="s">
        <v>135</v>
      </c>
      <c r="T1988" t="s">
        <v>135</v>
      </c>
      <c r="U1988" t="s">
        <v>135</v>
      </c>
      <c r="V1988" t="s">
        <v>135</v>
      </c>
      <c r="W1988" t="s">
        <v>135</v>
      </c>
      <c r="X1988" t="s">
        <v>135</v>
      </c>
      <c r="Y1988" t="s">
        <v>136</v>
      </c>
      <c r="Z1988" t="s">
        <v>137</v>
      </c>
      <c r="AA1988" t="s">
        <v>166</v>
      </c>
      <c r="AG1988" t="s">
        <v>250</v>
      </c>
      <c r="AH1988" t="s">
        <v>141</v>
      </c>
      <c r="AJ1988" t="s">
        <v>129</v>
      </c>
      <c r="AN1988" t="s">
        <v>129</v>
      </c>
      <c r="AP1988" t="s">
        <v>129</v>
      </c>
      <c r="AQ1988" t="s">
        <v>141</v>
      </c>
      <c r="AR1988" t="s">
        <v>20613</v>
      </c>
      <c r="AS1988" t="s">
        <v>20614</v>
      </c>
      <c r="AT1988" t="s">
        <v>143</v>
      </c>
      <c r="AU1988" t="s">
        <v>144</v>
      </c>
      <c r="CZ1988" t="s">
        <v>209</v>
      </c>
      <c r="DB1988" t="s">
        <v>210</v>
      </c>
      <c r="DC1988" t="s">
        <v>146</v>
      </c>
      <c r="DD1988" t="s">
        <v>20615</v>
      </c>
      <c r="DE1988" t="s">
        <v>20616</v>
      </c>
      <c r="DF1988" t="s">
        <v>141</v>
      </c>
      <c r="DI1988" t="s">
        <v>196</v>
      </c>
      <c r="DJ1988" t="s">
        <v>141</v>
      </c>
      <c r="DK1988" t="s">
        <v>129</v>
      </c>
      <c r="DL1988" t="s">
        <v>141</v>
      </c>
      <c r="DM1988" t="s">
        <v>141</v>
      </c>
      <c r="DN1988" t="s">
        <v>141</v>
      </c>
      <c r="DO1988" t="s">
        <v>141</v>
      </c>
      <c r="DQ1988" t="s">
        <v>356</v>
      </c>
      <c r="DS1988" t="s">
        <v>20617</v>
      </c>
      <c r="DT1988" t="s">
        <v>20618</v>
      </c>
      <c r="DV1988" t="str">
        <f>VLOOKUP(H1988,'[3]Merge Gagner assez d''argent'!$A:$B,2,FALSE)</f>
        <v>Non</v>
      </c>
      <c r="DW1988" t="s">
        <v>20619</v>
      </c>
      <c r="DX1988" t="s">
        <v>141</v>
      </c>
      <c r="DZ1988" t="s">
        <v>141</v>
      </c>
      <c r="EB1988" t="s">
        <v>141</v>
      </c>
      <c r="ED1988" t="s">
        <v>141</v>
      </c>
      <c r="EF1988" t="s">
        <v>141</v>
      </c>
      <c r="EG1988" t="s">
        <v>20620</v>
      </c>
      <c r="EH1988" t="s">
        <v>253</v>
      </c>
      <c r="EI1988" t="s">
        <v>214</v>
      </c>
      <c r="EJ1988" t="s">
        <v>253</v>
      </c>
      <c r="EK1988" t="s">
        <v>384</v>
      </c>
      <c r="EM1988" t="s">
        <v>159</v>
      </c>
      <c r="EN1988" t="s">
        <v>141</v>
      </c>
      <c r="EO1988" t="s">
        <v>141</v>
      </c>
      <c r="EP1988" t="s">
        <v>141</v>
      </c>
      <c r="EQ1988" t="s">
        <v>141</v>
      </c>
      <c r="ER1988" t="s">
        <v>129</v>
      </c>
      <c r="ES1988" t="s">
        <v>141</v>
      </c>
      <c r="ET1988" t="s">
        <v>141</v>
      </c>
      <c r="EU1988" t="s">
        <v>20621</v>
      </c>
      <c r="EX1988" t="s">
        <v>20622</v>
      </c>
    </row>
    <row r="1989" spans="1:154" hidden="1" x14ac:dyDescent="0.35">
      <c r="A1989" t="s">
        <v>20623</v>
      </c>
      <c r="B1989" t="s">
        <v>20624</v>
      </c>
      <c r="E1989" t="s">
        <v>129</v>
      </c>
      <c r="F1989" t="s">
        <v>20558</v>
      </c>
      <c r="G1989" t="s">
        <v>20625</v>
      </c>
      <c r="H1989" t="s">
        <v>20625</v>
      </c>
      <c r="I1989" s="1">
        <v>44498</v>
      </c>
      <c r="J1989" t="s">
        <v>207</v>
      </c>
      <c r="P1989" t="s">
        <v>133</v>
      </c>
      <c r="R1989" t="s">
        <v>134</v>
      </c>
      <c r="S1989" s="1" t="s">
        <v>135</v>
      </c>
      <c r="T1989" t="s">
        <v>135</v>
      </c>
      <c r="U1989" t="s">
        <v>135</v>
      </c>
      <c r="V1989" t="s">
        <v>135</v>
      </c>
      <c r="W1989" t="s">
        <v>135</v>
      </c>
      <c r="X1989" t="s">
        <v>135</v>
      </c>
      <c r="Y1989" t="s">
        <v>188</v>
      </c>
      <c r="Z1989" t="s">
        <v>189</v>
      </c>
      <c r="AA1989" t="s">
        <v>166</v>
      </c>
      <c r="AG1989" t="s">
        <v>190</v>
      </c>
      <c r="AH1989" t="s">
        <v>141</v>
      </c>
      <c r="AJ1989" t="s">
        <v>129</v>
      </c>
      <c r="AN1989" t="s">
        <v>129</v>
      </c>
      <c r="AP1989" t="s">
        <v>129</v>
      </c>
      <c r="AQ1989" t="s">
        <v>141</v>
      </c>
      <c r="AR1989" t="s">
        <v>20626</v>
      </c>
      <c r="AS1989" t="s">
        <v>1310</v>
      </c>
      <c r="AT1989" t="s">
        <v>143</v>
      </c>
      <c r="AU1989" t="s">
        <v>144</v>
      </c>
      <c r="CZ1989" t="s">
        <v>209</v>
      </c>
      <c r="DB1989" t="s">
        <v>210</v>
      </c>
      <c r="DC1989" t="s">
        <v>146</v>
      </c>
      <c r="DD1989" t="s">
        <v>20627</v>
      </c>
      <c r="DE1989" t="s">
        <v>20628</v>
      </c>
      <c r="DF1989" t="s">
        <v>141</v>
      </c>
      <c r="DI1989" t="s">
        <v>196</v>
      </c>
      <c r="DJ1989" t="s">
        <v>141</v>
      </c>
      <c r="DK1989" t="s">
        <v>129</v>
      </c>
      <c r="DL1989" t="s">
        <v>141</v>
      </c>
      <c r="DM1989" t="s">
        <v>141</v>
      </c>
      <c r="DN1989" t="s">
        <v>141</v>
      </c>
      <c r="DO1989" t="s">
        <v>141</v>
      </c>
      <c r="DQ1989" t="s">
        <v>225</v>
      </c>
      <c r="DS1989" t="s">
        <v>20629</v>
      </c>
      <c r="DT1989" t="s">
        <v>20630</v>
      </c>
      <c r="DV1989" t="str">
        <f>VLOOKUP(H1989,'[3]Merge Gagner assez d''argent'!$A:$B,2,FALSE)</f>
        <v>Partiellement</v>
      </c>
      <c r="DX1989" t="s">
        <v>141</v>
      </c>
      <c r="DZ1989" t="s">
        <v>141</v>
      </c>
      <c r="EB1989" t="s">
        <v>686</v>
      </c>
      <c r="ED1989" t="s">
        <v>141</v>
      </c>
      <c r="EF1989" t="s">
        <v>129</v>
      </c>
      <c r="EG1989" t="s">
        <v>20631</v>
      </c>
      <c r="EH1989" t="s">
        <v>141</v>
      </c>
      <c r="EI1989" t="s">
        <v>156</v>
      </c>
      <c r="EJ1989" t="s">
        <v>157</v>
      </c>
      <c r="EK1989" t="s">
        <v>181</v>
      </c>
      <c r="EM1989" t="s">
        <v>978</v>
      </c>
      <c r="EN1989" t="s">
        <v>141</v>
      </c>
      <c r="EO1989" t="s">
        <v>141</v>
      </c>
      <c r="EP1989" t="s">
        <v>141</v>
      </c>
      <c r="EQ1989" t="s">
        <v>141</v>
      </c>
      <c r="ER1989" t="s">
        <v>129</v>
      </c>
      <c r="ES1989" t="s">
        <v>129</v>
      </c>
      <c r="ET1989" t="s">
        <v>141</v>
      </c>
      <c r="EU1989" t="s">
        <v>20632</v>
      </c>
      <c r="EX1989" t="s">
        <v>20633</v>
      </c>
    </row>
    <row r="1990" spans="1:154" hidden="1" x14ac:dyDescent="0.35">
      <c r="A1990" t="s">
        <v>20634</v>
      </c>
      <c r="B1990" t="s">
        <v>20635</v>
      </c>
      <c r="E1990" t="s">
        <v>129</v>
      </c>
      <c r="F1990" t="s">
        <v>20558</v>
      </c>
      <c r="G1990" t="s">
        <v>20636</v>
      </c>
      <c r="H1990" t="s">
        <v>20636</v>
      </c>
      <c r="I1990" s="1">
        <v>44614</v>
      </c>
      <c r="J1990" t="s">
        <v>207</v>
      </c>
      <c r="P1990" t="s">
        <v>133</v>
      </c>
      <c r="R1990" t="s">
        <v>134</v>
      </c>
      <c r="S1990" s="1" t="s">
        <v>135</v>
      </c>
      <c r="T1990" t="s">
        <v>135</v>
      </c>
      <c r="U1990" t="s">
        <v>135</v>
      </c>
      <c r="V1990" t="s">
        <v>135</v>
      </c>
      <c r="W1990" t="s">
        <v>135</v>
      </c>
      <c r="X1990" t="s">
        <v>135</v>
      </c>
      <c r="Y1990" t="s">
        <v>136</v>
      </c>
      <c r="Z1990" t="s">
        <v>137</v>
      </c>
      <c r="AA1990" t="s">
        <v>319</v>
      </c>
      <c r="AG1990" t="s">
        <v>167</v>
      </c>
      <c r="AH1990" t="s">
        <v>141</v>
      </c>
      <c r="AJ1990" t="s">
        <v>129</v>
      </c>
      <c r="AN1990" t="s">
        <v>129</v>
      </c>
      <c r="AP1990" t="s">
        <v>129</v>
      </c>
      <c r="AQ1990" t="s">
        <v>141</v>
      </c>
      <c r="AR1990" t="s">
        <v>20637</v>
      </c>
      <c r="AS1990" t="s">
        <v>881</v>
      </c>
      <c r="AT1990" t="s">
        <v>143</v>
      </c>
      <c r="AU1990" t="s">
        <v>144</v>
      </c>
      <c r="CZ1990" t="s">
        <v>296</v>
      </c>
      <c r="DB1990" t="s">
        <v>296</v>
      </c>
      <c r="DC1990" t="s">
        <v>146</v>
      </c>
      <c r="DD1990" t="s">
        <v>20638</v>
      </c>
      <c r="DE1990" t="s">
        <v>20574</v>
      </c>
      <c r="DF1990" t="s">
        <v>141</v>
      </c>
      <c r="DI1990" t="s">
        <v>196</v>
      </c>
      <c r="DJ1990" t="s">
        <v>141</v>
      </c>
      <c r="DK1990" t="s">
        <v>129</v>
      </c>
      <c r="DL1990" t="s">
        <v>141</v>
      </c>
      <c r="DM1990" t="s">
        <v>141</v>
      </c>
      <c r="DN1990" t="s">
        <v>141</v>
      </c>
      <c r="DO1990" t="s">
        <v>141</v>
      </c>
      <c r="DQ1990" t="s">
        <v>150</v>
      </c>
      <c r="DS1990" t="s">
        <v>20639</v>
      </c>
      <c r="DT1990" t="s">
        <v>20640</v>
      </c>
      <c r="DV1990" t="str">
        <f>VLOOKUP(H1990,'[3]Merge Gagner assez d''argent'!$A:$B,2,FALSE)</f>
        <v>Partiellement</v>
      </c>
      <c r="DX1990" t="s">
        <v>129</v>
      </c>
      <c r="DY1990" t="s">
        <v>250</v>
      </c>
      <c r="DZ1990" t="s">
        <v>153</v>
      </c>
      <c r="EA1990" t="s">
        <v>20641</v>
      </c>
      <c r="EB1990" t="s">
        <v>129</v>
      </c>
      <c r="EC1990" t="s">
        <v>20642</v>
      </c>
      <c r="ED1990" t="s">
        <v>141</v>
      </c>
      <c r="EF1990" t="s">
        <v>129</v>
      </c>
      <c r="EG1990" t="s">
        <v>20643</v>
      </c>
      <c r="EH1990" t="s">
        <v>141</v>
      </c>
      <c r="EI1990" t="s">
        <v>157</v>
      </c>
      <c r="EJ1990" t="s">
        <v>157</v>
      </c>
      <c r="EK1990" t="s">
        <v>181</v>
      </c>
      <c r="EM1990" t="s">
        <v>2837</v>
      </c>
      <c r="EN1990" t="s">
        <v>129</v>
      </c>
      <c r="EO1990" t="s">
        <v>141</v>
      </c>
      <c r="EP1990" t="s">
        <v>129</v>
      </c>
      <c r="EQ1990" t="s">
        <v>141</v>
      </c>
      <c r="ER1990" t="s">
        <v>129</v>
      </c>
      <c r="ES1990" t="s">
        <v>141</v>
      </c>
      <c r="ET1990" t="s">
        <v>141</v>
      </c>
      <c r="EU1990" t="s">
        <v>20644</v>
      </c>
      <c r="EX1990" t="s">
        <v>20645</v>
      </c>
    </row>
    <row r="1991" spans="1:154" hidden="1" x14ac:dyDescent="0.35">
      <c r="A1991" t="s">
        <v>20646</v>
      </c>
      <c r="B1991" t="s">
        <v>20647</v>
      </c>
      <c r="D1991" t="s">
        <v>20648</v>
      </c>
      <c r="E1991" t="s">
        <v>129</v>
      </c>
      <c r="F1991" t="s">
        <v>20558</v>
      </c>
      <c r="G1991" t="s">
        <v>20649</v>
      </c>
      <c r="H1991" t="s">
        <v>20649</v>
      </c>
      <c r="I1991" s="1">
        <v>44620</v>
      </c>
      <c r="J1991" t="s">
        <v>207</v>
      </c>
      <c r="P1991" t="s">
        <v>133</v>
      </c>
      <c r="R1991" t="s">
        <v>134</v>
      </c>
      <c r="S1991" s="1" t="s">
        <v>135</v>
      </c>
      <c r="T1991" t="s">
        <v>135</v>
      </c>
      <c r="U1991" t="s">
        <v>135</v>
      </c>
      <c r="V1991" t="s">
        <v>135</v>
      </c>
      <c r="W1991" t="s">
        <v>135</v>
      </c>
      <c r="X1991" t="s">
        <v>135</v>
      </c>
      <c r="Y1991" t="s">
        <v>136</v>
      </c>
      <c r="Z1991" t="s">
        <v>189</v>
      </c>
      <c r="AA1991" t="s">
        <v>319</v>
      </c>
      <c r="AG1991" t="s">
        <v>167</v>
      </c>
      <c r="AH1991" t="s">
        <v>141</v>
      </c>
      <c r="AJ1991" t="s">
        <v>129</v>
      </c>
      <c r="AN1991" t="s">
        <v>129</v>
      </c>
      <c r="AP1991" t="s">
        <v>129</v>
      </c>
      <c r="AQ1991" t="s">
        <v>129</v>
      </c>
      <c r="AS1991" t="s">
        <v>349</v>
      </c>
      <c r="AT1991" t="s">
        <v>143</v>
      </c>
      <c r="AU1991" t="s">
        <v>144</v>
      </c>
      <c r="CZ1991" t="s">
        <v>171</v>
      </c>
      <c r="DA1991" t="s">
        <v>20650</v>
      </c>
      <c r="DB1991" t="s">
        <v>171</v>
      </c>
      <c r="DC1991" t="s">
        <v>146</v>
      </c>
      <c r="DD1991" t="s">
        <v>20651</v>
      </c>
      <c r="DE1991" t="s">
        <v>882</v>
      </c>
      <c r="DF1991" t="s">
        <v>141</v>
      </c>
      <c r="DI1991" t="s">
        <v>149</v>
      </c>
      <c r="DJ1991" t="s">
        <v>129</v>
      </c>
      <c r="DK1991" t="s">
        <v>141</v>
      </c>
      <c r="DL1991" t="s">
        <v>141</v>
      </c>
      <c r="DM1991" t="s">
        <v>141</v>
      </c>
      <c r="DN1991" t="s">
        <v>141</v>
      </c>
      <c r="DO1991" t="s">
        <v>141</v>
      </c>
      <c r="DQ1991" t="s">
        <v>356</v>
      </c>
      <c r="DS1991" t="s">
        <v>20652</v>
      </c>
      <c r="DU1991" t="s">
        <v>953</v>
      </c>
      <c r="DV1991" t="str">
        <f>VLOOKUP(H1991,'[3]Merge Gagner assez d''argent'!$A:$B,2,FALSE)</f>
        <v>Non</v>
      </c>
      <c r="DW1991" t="s">
        <v>20653</v>
      </c>
      <c r="DX1991" t="s">
        <v>141</v>
      </c>
      <c r="DZ1991" t="s">
        <v>141</v>
      </c>
      <c r="EB1991" t="s">
        <v>141</v>
      </c>
      <c r="EC1991" t="s">
        <v>20654</v>
      </c>
      <c r="ED1991" t="s">
        <v>141</v>
      </c>
      <c r="EF1991" t="s">
        <v>129</v>
      </c>
      <c r="EG1991" t="s">
        <v>20655</v>
      </c>
      <c r="EH1991" t="s">
        <v>141</v>
      </c>
      <c r="EI1991" t="s">
        <v>214</v>
      </c>
      <c r="EJ1991" t="s">
        <v>157</v>
      </c>
      <c r="EK1991" t="s">
        <v>384</v>
      </c>
      <c r="EM1991" t="s">
        <v>241</v>
      </c>
      <c r="EN1991" t="s">
        <v>129</v>
      </c>
      <c r="EO1991" t="s">
        <v>141</v>
      </c>
      <c r="EP1991" t="s">
        <v>141</v>
      </c>
      <c r="EQ1991" t="s">
        <v>141</v>
      </c>
      <c r="ER1991" t="s">
        <v>141</v>
      </c>
      <c r="ES1991" t="s">
        <v>141</v>
      </c>
      <c r="ET1991" t="s">
        <v>141</v>
      </c>
      <c r="EU1991" t="s">
        <v>20656</v>
      </c>
      <c r="EX1991" t="s">
        <v>20657</v>
      </c>
    </row>
    <row r="1992" spans="1:154" hidden="1" x14ac:dyDescent="0.35">
      <c r="A1992" t="s">
        <v>20658</v>
      </c>
      <c r="B1992" t="s">
        <v>20659</v>
      </c>
      <c r="E1992" t="s">
        <v>129</v>
      </c>
      <c r="F1992" t="s">
        <v>842</v>
      </c>
      <c r="G1992" t="s">
        <v>20660</v>
      </c>
      <c r="H1992" t="s">
        <v>20660</v>
      </c>
      <c r="I1992" s="1">
        <v>44532</v>
      </c>
      <c r="J1992" t="s">
        <v>132</v>
      </c>
      <c r="P1992" t="s">
        <v>133</v>
      </c>
      <c r="R1992" t="s">
        <v>134</v>
      </c>
      <c r="S1992" s="1">
        <f>VLOOKUP(H1992,'[2]Base JI SMP'!$C:$F,4,FALSE)</f>
        <v>44420</v>
      </c>
      <c r="T1992" t="str">
        <f>VLOOKUP(H1992,'[2]Base JI SMP'!$C:$J,8,FALSE)</f>
        <v>Community</v>
      </c>
      <c r="U1992" t="s">
        <v>135</v>
      </c>
      <c r="V1992" t="s">
        <v>135</v>
      </c>
      <c r="W1992" t="s">
        <v>135</v>
      </c>
      <c r="X1992" t="s">
        <v>135</v>
      </c>
      <c r="Y1992" t="s">
        <v>136</v>
      </c>
      <c r="Z1992" t="s">
        <v>137</v>
      </c>
      <c r="AA1992" t="s">
        <v>348</v>
      </c>
      <c r="AG1992">
        <v>3</v>
      </c>
      <c r="AH1992" t="s">
        <v>141</v>
      </c>
      <c r="AJ1992" t="s">
        <v>129</v>
      </c>
      <c r="AN1992" t="s">
        <v>129</v>
      </c>
      <c r="AP1992" t="s">
        <v>141</v>
      </c>
      <c r="AQ1992" t="s">
        <v>141</v>
      </c>
      <c r="AR1992" t="s">
        <v>20661</v>
      </c>
      <c r="AS1992" t="s">
        <v>20661</v>
      </c>
      <c r="AT1992" t="s">
        <v>143</v>
      </c>
      <c r="AU1992" t="s">
        <v>144</v>
      </c>
      <c r="CZ1992" t="s">
        <v>171</v>
      </c>
      <c r="DA1992" t="s">
        <v>20662</v>
      </c>
      <c r="DB1992" t="s">
        <v>171</v>
      </c>
      <c r="DC1992" t="s">
        <v>941</v>
      </c>
      <c r="DF1992" t="s">
        <v>141</v>
      </c>
      <c r="DI1992" t="s">
        <v>171</v>
      </c>
      <c r="DJ1992" t="s">
        <v>141</v>
      </c>
      <c r="DK1992" t="s">
        <v>141</v>
      </c>
      <c r="DL1992" t="s">
        <v>141</v>
      </c>
      <c r="DM1992" t="s">
        <v>141</v>
      </c>
      <c r="DN1992" t="s">
        <v>141</v>
      </c>
      <c r="DO1992" t="s">
        <v>129</v>
      </c>
      <c r="DP1992" t="s">
        <v>20661</v>
      </c>
      <c r="DQ1992" t="s">
        <v>683</v>
      </c>
      <c r="DV1992" t="s">
        <v>141</v>
      </c>
      <c r="DW1992" t="s">
        <v>20661</v>
      </c>
      <c r="DX1992" t="s">
        <v>141</v>
      </c>
      <c r="DZ1992" t="s">
        <v>141</v>
      </c>
      <c r="EB1992" t="s">
        <v>141</v>
      </c>
      <c r="ED1992" t="s">
        <v>141</v>
      </c>
      <c r="EF1992" t="s">
        <v>141</v>
      </c>
      <c r="EG1992" t="s">
        <v>20661</v>
      </c>
      <c r="EH1992" t="s">
        <v>468</v>
      </c>
      <c r="EI1992" t="s">
        <v>157</v>
      </c>
      <c r="EJ1992" t="s">
        <v>214</v>
      </c>
      <c r="EK1992" t="s">
        <v>782</v>
      </c>
      <c r="EL1992" t="s">
        <v>20661</v>
      </c>
      <c r="EM1992" t="s">
        <v>4531</v>
      </c>
      <c r="EN1992" t="s">
        <v>129</v>
      </c>
      <c r="EO1992" t="s">
        <v>141</v>
      </c>
      <c r="EP1992" t="s">
        <v>141</v>
      </c>
      <c r="EQ1992" t="s">
        <v>129</v>
      </c>
      <c r="ER1992" t="s">
        <v>141</v>
      </c>
      <c r="ES1992" t="s">
        <v>141</v>
      </c>
      <c r="ET1992" t="s">
        <v>141</v>
      </c>
      <c r="EU1992" t="s">
        <v>10558</v>
      </c>
      <c r="EX1992" t="s">
        <v>20663</v>
      </c>
    </row>
    <row r="1993" spans="1:154" hidden="1" x14ac:dyDescent="0.35">
      <c r="A1993" t="s">
        <v>20664</v>
      </c>
      <c r="B1993" t="s">
        <v>20665</v>
      </c>
      <c r="E1993" t="s">
        <v>129</v>
      </c>
      <c r="F1993" t="s">
        <v>842</v>
      </c>
      <c r="G1993" t="s">
        <v>20666</v>
      </c>
      <c r="H1993" t="s">
        <v>20666</v>
      </c>
      <c r="I1993" s="1">
        <v>44532</v>
      </c>
      <c r="J1993" t="s">
        <v>132</v>
      </c>
      <c r="P1993" t="s">
        <v>133</v>
      </c>
      <c r="R1993" t="s">
        <v>134</v>
      </c>
      <c r="S1993" s="1">
        <f>VLOOKUP(H1993,'[2]Base JI SMP'!$C:$F,4,FALSE)</f>
        <v>43313</v>
      </c>
      <c r="T1993" t="str">
        <f>VLOOKUP(H1993,'[2]Base JI SMP'!$C:$J,8,FALSE)</f>
        <v>Collective</v>
      </c>
      <c r="U1993" t="s">
        <v>135</v>
      </c>
      <c r="V1993" t="s">
        <v>135</v>
      </c>
      <c r="W1993" t="s">
        <v>135</v>
      </c>
      <c r="X1993" t="s">
        <v>135</v>
      </c>
      <c r="Y1993" t="s">
        <v>136</v>
      </c>
      <c r="Z1993" t="s">
        <v>137</v>
      </c>
      <c r="AA1993" t="s">
        <v>348</v>
      </c>
      <c r="AG1993" t="s">
        <v>320</v>
      </c>
      <c r="AH1993" t="s">
        <v>141</v>
      </c>
      <c r="AJ1993" t="s">
        <v>129</v>
      </c>
      <c r="AN1993" t="s">
        <v>141</v>
      </c>
      <c r="AO1993" t="s">
        <v>10875</v>
      </c>
      <c r="AP1993" t="s">
        <v>141</v>
      </c>
      <c r="AQ1993" t="s">
        <v>141</v>
      </c>
      <c r="AR1993" t="s">
        <v>10875</v>
      </c>
      <c r="AS1993" t="s">
        <v>10875</v>
      </c>
      <c r="AT1993" t="s">
        <v>143</v>
      </c>
      <c r="AU1993" t="s">
        <v>144</v>
      </c>
      <c r="CZ1993" t="s">
        <v>171</v>
      </c>
      <c r="DA1993" t="s">
        <v>20667</v>
      </c>
      <c r="DB1993" t="s">
        <v>1001</v>
      </c>
      <c r="DC1993" t="s">
        <v>941</v>
      </c>
      <c r="DF1993" t="s">
        <v>399</v>
      </c>
      <c r="DG1993" t="s">
        <v>399</v>
      </c>
      <c r="DI1993" t="s">
        <v>171</v>
      </c>
      <c r="DJ1993" t="s">
        <v>141</v>
      </c>
      <c r="DK1993" t="s">
        <v>141</v>
      </c>
      <c r="DL1993" t="s">
        <v>141</v>
      </c>
      <c r="DM1993" t="s">
        <v>141</v>
      </c>
      <c r="DN1993" t="s">
        <v>141</v>
      </c>
      <c r="DO1993" t="s">
        <v>129</v>
      </c>
      <c r="DP1993" t="s">
        <v>20668</v>
      </c>
      <c r="DQ1993" t="s">
        <v>683</v>
      </c>
      <c r="DV1993" t="s">
        <v>141</v>
      </c>
      <c r="DW1993" t="s">
        <v>20668</v>
      </c>
      <c r="DX1993" t="s">
        <v>141</v>
      </c>
      <c r="DZ1993" t="s">
        <v>141</v>
      </c>
      <c r="EB1993" t="s">
        <v>141</v>
      </c>
      <c r="ED1993" t="s">
        <v>141</v>
      </c>
      <c r="EF1993" t="s">
        <v>2217</v>
      </c>
      <c r="EH1993" t="s">
        <v>141</v>
      </c>
      <c r="EI1993" t="s">
        <v>214</v>
      </c>
      <c r="EJ1993" t="s">
        <v>2217</v>
      </c>
      <c r="EK1993" t="s">
        <v>758</v>
      </c>
      <c r="EL1993" t="s">
        <v>20669</v>
      </c>
      <c r="EM1993" t="s">
        <v>837</v>
      </c>
      <c r="EN1993" t="s">
        <v>129</v>
      </c>
      <c r="EO1993" t="s">
        <v>129</v>
      </c>
      <c r="EP1993" t="s">
        <v>141</v>
      </c>
      <c r="EQ1993" t="s">
        <v>141</v>
      </c>
      <c r="ER1993" t="s">
        <v>129</v>
      </c>
      <c r="ES1993" t="s">
        <v>141</v>
      </c>
      <c r="ET1993" t="s">
        <v>141</v>
      </c>
      <c r="EU1993" t="s">
        <v>20670</v>
      </c>
      <c r="EX1993" t="s">
        <v>20671</v>
      </c>
    </row>
    <row r="1994" spans="1:154" hidden="1" x14ac:dyDescent="0.35">
      <c r="A1994" t="s">
        <v>20672</v>
      </c>
      <c r="B1994" t="s">
        <v>20673</v>
      </c>
      <c r="E1994" t="s">
        <v>129</v>
      </c>
      <c r="F1994" t="s">
        <v>842</v>
      </c>
      <c r="G1994" t="s">
        <v>20674</v>
      </c>
      <c r="H1994" t="s">
        <v>20674</v>
      </c>
      <c r="I1994" s="1">
        <v>44536</v>
      </c>
      <c r="J1994" t="s">
        <v>132</v>
      </c>
      <c r="P1994" t="s">
        <v>133</v>
      </c>
      <c r="R1994" t="s">
        <v>134</v>
      </c>
      <c r="S1994" s="1">
        <f>VLOOKUP(H1994,'[2]Base JI SMP'!$C:$F,4,FALSE)</f>
        <v>43564</v>
      </c>
      <c r="T1994" t="str">
        <f>VLOOKUP(H1994,'[2]Base JI SMP'!$C:$J,8,FALSE)</f>
        <v>Community</v>
      </c>
      <c r="U1994" t="s">
        <v>135</v>
      </c>
      <c r="V1994" t="s">
        <v>135</v>
      </c>
      <c r="W1994" t="s">
        <v>135</v>
      </c>
      <c r="X1994" t="s">
        <v>135</v>
      </c>
      <c r="Y1994" t="s">
        <v>136</v>
      </c>
      <c r="Z1994" t="s">
        <v>137</v>
      </c>
      <c r="AA1994" t="s">
        <v>348</v>
      </c>
      <c r="AG1994" t="s">
        <v>250</v>
      </c>
      <c r="AH1994" t="s">
        <v>141</v>
      </c>
      <c r="AJ1994" t="s">
        <v>129</v>
      </c>
      <c r="AN1994" t="s">
        <v>129</v>
      </c>
      <c r="AP1994" t="s">
        <v>129</v>
      </c>
      <c r="AQ1994" t="s">
        <v>950</v>
      </c>
      <c r="AS1994" t="s">
        <v>20675</v>
      </c>
      <c r="AT1994" t="s">
        <v>143</v>
      </c>
      <c r="AU1994" t="s">
        <v>144</v>
      </c>
      <c r="CZ1994" t="s">
        <v>171</v>
      </c>
      <c r="DA1994" t="s">
        <v>20676</v>
      </c>
      <c r="DB1994" t="s">
        <v>286</v>
      </c>
      <c r="DC1994" t="s">
        <v>941</v>
      </c>
      <c r="DF1994" t="s">
        <v>399</v>
      </c>
      <c r="DG1994" t="s">
        <v>399</v>
      </c>
      <c r="DI1994" t="s">
        <v>171</v>
      </c>
      <c r="DJ1994" t="s">
        <v>141</v>
      </c>
      <c r="DK1994" t="s">
        <v>141</v>
      </c>
      <c r="DL1994" t="s">
        <v>141</v>
      </c>
      <c r="DM1994" t="s">
        <v>141</v>
      </c>
      <c r="DN1994" t="s">
        <v>141</v>
      </c>
      <c r="DO1994" t="s">
        <v>129</v>
      </c>
      <c r="DP1994" t="s">
        <v>20675</v>
      </c>
      <c r="DQ1994" t="s">
        <v>683</v>
      </c>
      <c r="DV1994" t="s">
        <v>407</v>
      </c>
      <c r="DX1994" t="s">
        <v>141</v>
      </c>
      <c r="DZ1994" t="s">
        <v>141</v>
      </c>
      <c r="EB1994" t="s">
        <v>141</v>
      </c>
      <c r="ED1994" t="s">
        <v>141</v>
      </c>
      <c r="EF1994" t="s">
        <v>129</v>
      </c>
      <c r="EG1994" t="s">
        <v>20677</v>
      </c>
      <c r="EH1994" t="s">
        <v>141</v>
      </c>
      <c r="EI1994" t="s">
        <v>214</v>
      </c>
      <c r="EJ1994" t="s">
        <v>214</v>
      </c>
      <c r="EK1994" t="s">
        <v>181</v>
      </c>
      <c r="EM1994" t="s">
        <v>1465</v>
      </c>
      <c r="EN1994" t="s">
        <v>129</v>
      </c>
      <c r="EO1994" t="s">
        <v>141</v>
      </c>
      <c r="EP1994" t="s">
        <v>141</v>
      </c>
      <c r="EQ1994" t="s">
        <v>129</v>
      </c>
      <c r="ER1994" t="s">
        <v>129</v>
      </c>
      <c r="ES1994" t="s">
        <v>141</v>
      </c>
      <c r="ET1994" t="s">
        <v>141</v>
      </c>
      <c r="EU1994" t="s">
        <v>20678</v>
      </c>
      <c r="EX1994" t="s">
        <v>20679</v>
      </c>
    </row>
    <row r="1995" spans="1:154" hidden="1" x14ac:dyDescent="0.35">
      <c r="A1995" t="s">
        <v>20680</v>
      </c>
      <c r="B1995" t="s">
        <v>20681</v>
      </c>
      <c r="E1995" t="s">
        <v>129</v>
      </c>
      <c r="F1995" t="s">
        <v>842</v>
      </c>
      <c r="G1995" t="s">
        <v>20682</v>
      </c>
      <c r="H1995" t="s">
        <v>20682</v>
      </c>
      <c r="I1995" s="1">
        <v>44537</v>
      </c>
      <c r="J1995" t="s">
        <v>132</v>
      </c>
      <c r="P1995" t="s">
        <v>133</v>
      </c>
      <c r="R1995" t="s">
        <v>134</v>
      </c>
      <c r="S1995" s="1" t="s">
        <v>135</v>
      </c>
      <c r="T1995" t="s">
        <v>135</v>
      </c>
      <c r="U1995" t="s">
        <v>135</v>
      </c>
      <c r="V1995" t="s">
        <v>135</v>
      </c>
      <c r="W1995" t="s">
        <v>135</v>
      </c>
      <c r="X1995" t="s">
        <v>135</v>
      </c>
      <c r="Y1995" t="s">
        <v>136</v>
      </c>
      <c r="Z1995" t="s">
        <v>189</v>
      </c>
      <c r="AA1995" t="s">
        <v>348</v>
      </c>
      <c r="AG1995" t="s">
        <v>320</v>
      </c>
      <c r="AH1995" t="s">
        <v>141</v>
      </c>
      <c r="AJ1995" t="s">
        <v>129</v>
      </c>
      <c r="AN1995" t="s">
        <v>141</v>
      </c>
      <c r="AO1995" t="s">
        <v>10875</v>
      </c>
      <c r="AP1995" t="s">
        <v>141</v>
      </c>
      <c r="AQ1995" t="s">
        <v>253</v>
      </c>
      <c r="AS1995" t="s">
        <v>10875</v>
      </c>
      <c r="AT1995" t="s">
        <v>143</v>
      </c>
      <c r="AU1995" t="s">
        <v>144</v>
      </c>
      <c r="CZ1995" t="s">
        <v>171</v>
      </c>
      <c r="DA1995" t="s">
        <v>10875</v>
      </c>
      <c r="DB1995" t="s">
        <v>171</v>
      </c>
      <c r="DC1995" t="s">
        <v>146</v>
      </c>
      <c r="DF1995" t="s">
        <v>399</v>
      </c>
      <c r="DG1995" t="s">
        <v>399</v>
      </c>
      <c r="DI1995" t="s">
        <v>171</v>
      </c>
      <c r="DJ1995" t="s">
        <v>141</v>
      </c>
      <c r="DK1995" t="s">
        <v>141</v>
      </c>
      <c r="DL1995" t="s">
        <v>141</v>
      </c>
      <c r="DM1995" t="s">
        <v>141</v>
      </c>
      <c r="DN1995" t="s">
        <v>141</v>
      </c>
      <c r="DO1995" t="s">
        <v>129</v>
      </c>
      <c r="DP1995" t="s">
        <v>10875</v>
      </c>
      <c r="DQ1995" t="s">
        <v>171</v>
      </c>
      <c r="DR1995" t="s">
        <v>10875</v>
      </c>
      <c r="DV1995" t="s">
        <v>141</v>
      </c>
      <c r="DW1995" t="s">
        <v>10875</v>
      </c>
      <c r="DX1995" t="s">
        <v>141</v>
      </c>
      <c r="DZ1995" t="s">
        <v>141</v>
      </c>
      <c r="EB1995" t="s">
        <v>141</v>
      </c>
      <c r="EC1995" t="s">
        <v>10875</v>
      </c>
      <c r="ED1995" t="s">
        <v>141</v>
      </c>
      <c r="EF1995" t="s">
        <v>129</v>
      </c>
      <c r="EG1995" t="s">
        <v>20683</v>
      </c>
      <c r="EH1995" t="s">
        <v>141</v>
      </c>
      <c r="EI1995" t="s">
        <v>214</v>
      </c>
      <c r="EJ1995" t="s">
        <v>214</v>
      </c>
      <c r="EK1995" t="s">
        <v>384</v>
      </c>
      <c r="EM1995" t="s">
        <v>1465</v>
      </c>
      <c r="EN1995" t="s">
        <v>129</v>
      </c>
      <c r="EO1995" t="s">
        <v>141</v>
      </c>
      <c r="EP1995" t="s">
        <v>141</v>
      </c>
      <c r="EQ1995" t="s">
        <v>129</v>
      </c>
      <c r="ER1995" t="s">
        <v>129</v>
      </c>
      <c r="ES1995" t="s">
        <v>141</v>
      </c>
      <c r="ET1995" t="s">
        <v>141</v>
      </c>
      <c r="EU1995" t="s">
        <v>2100</v>
      </c>
      <c r="EX1995" t="s">
        <v>20684</v>
      </c>
    </row>
    <row r="1996" spans="1:154" hidden="1" x14ac:dyDescent="0.35">
      <c r="A1996" t="s">
        <v>20685</v>
      </c>
      <c r="B1996" t="s">
        <v>20686</v>
      </c>
      <c r="E1996" t="s">
        <v>129</v>
      </c>
      <c r="F1996" t="s">
        <v>842</v>
      </c>
      <c r="G1996" t="s">
        <v>20687</v>
      </c>
      <c r="H1996" t="s">
        <v>20687</v>
      </c>
      <c r="I1996" s="1">
        <v>44536</v>
      </c>
      <c r="J1996" t="s">
        <v>132</v>
      </c>
      <c r="P1996" t="s">
        <v>133</v>
      </c>
      <c r="R1996" t="s">
        <v>134</v>
      </c>
      <c r="S1996" s="1" t="s">
        <v>135</v>
      </c>
      <c r="T1996" t="s">
        <v>135</v>
      </c>
      <c r="U1996" t="s">
        <v>135</v>
      </c>
      <c r="V1996" t="s">
        <v>135</v>
      </c>
      <c r="W1996" t="s">
        <v>135</v>
      </c>
      <c r="X1996" t="s">
        <v>135</v>
      </c>
      <c r="Y1996" t="s">
        <v>136</v>
      </c>
      <c r="Z1996" t="s">
        <v>137</v>
      </c>
      <c r="AA1996" t="s">
        <v>348</v>
      </c>
      <c r="AG1996" t="s">
        <v>250</v>
      </c>
      <c r="AH1996" t="s">
        <v>141</v>
      </c>
      <c r="AJ1996" t="s">
        <v>129</v>
      </c>
      <c r="AN1996" t="s">
        <v>141</v>
      </c>
      <c r="AO1996" t="s">
        <v>20688</v>
      </c>
      <c r="AP1996" t="s">
        <v>141</v>
      </c>
      <c r="AQ1996" t="s">
        <v>950</v>
      </c>
      <c r="AS1996" t="s">
        <v>20689</v>
      </c>
      <c r="AT1996" t="s">
        <v>143</v>
      </c>
      <c r="AU1996" t="s">
        <v>144</v>
      </c>
      <c r="CZ1996" t="s">
        <v>171</v>
      </c>
      <c r="DA1996" t="s">
        <v>20690</v>
      </c>
      <c r="DB1996" t="s">
        <v>296</v>
      </c>
      <c r="DC1996" t="s">
        <v>146</v>
      </c>
      <c r="DF1996" t="s">
        <v>399</v>
      </c>
      <c r="DG1996" t="s">
        <v>399</v>
      </c>
      <c r="DI1996" t="s">
        <v>171</v>
      </c>
      <c r="DJ1996" t="s">
        <v>141</v>
      </c>
      <c r="DK1996" t="s">
        <v>141</v>
      </c>
      <c r="DL1996" t="s">
        <v>141</v>
      </c>
      <c r="DM1996" t="s">
        <v>141</v>
      </c>
      <c r="DN1996" t="s">
        <v>141</v>
      </c>
      <c r="DO1996" t="s">
        <v>20691</v>
      </c>
      <c r="DP1996" t="s">
        <v>20689</v>
      </c>
      <c r="DQ1996" t="s">
        <v>171</v>
      </c>
      <c r="DR1996" t="s">
        <v>20689</v>
      </c>
      <c r="DS1996" t="s">
        <v>20692</v>
      </c>
      <c r="DV1996" t="s">
        <v>141</v>
      </c>
      <c r="DW1996" t="s">
        <v>20689</v>
      </c>
      <c r="DX1996" t="s">
        <v>141</v>
      </c>
      <c r="DZ1996" t="s">
        <v>141</v>
      </c>
      <c r="EB1996" t="s">
        <v>141</v>
      </c>
      <c r="ED1996" t="s">
        <v>141</v>
      </c>
      <c r="EF1996" t="s">
        <v>129</v>
      </c>
      <c r="EG1996" t="s">
        <v>20693</v>
      </c>
      <c r="EH1996" t="s">
        <v>468</v>
      </c>
      <c r="EI1996" t="s">
        <v>156</v>
      </c>
      <c r="EJ1996" t="s">
        <v>214</v>
      </c>
      <c r="EK1996" t="s">
        <v>384</v>
      </c>
      <c r="EM1996" t="s">
        <v>6677</v>
      </c>
      <c r="EN1996" t="s">
        <v>129</v>
      </c>
      <c r="EO1996" t="s">
        <v>129</v>
      </c>
      <c r="EP1996" t="s">
        <v>141</v>
      </c>
      <c r="EQ1996" t="s">
        <v>129</v>
      </c>
      <c r="ER1996" t="s">
        <v>129</v>
      </c>
      <c r="ES1996" t="s">
        <v>141</v>
      </c>
      <c r="ET1996" t="s">
        <v>141</v>
      </c>
      <c r="EU1996" t="s">
        <v>10786</v>
      </c>
      <c r="EX1996" t="s">
        <v>20694</v>
      </c>
    </row>
    <row r="1997" spans="1:154" hidden="1" x14ac:dyDescent="0.35">
      <c r="A1997" t="s">
        <v>13200</v>
      </c>
      <c r="B1997" t="s">
        <v>13201</v>
      </c>
      <c r="D1997" t="s">
        <v>13202</v>
      </c>
      <c r="E1997" t="s">
        <v>129</v>
      </c>
      <c r="F1997" t="s">
        <v>1163</v>
      </c>
      <c r="G1997" t="s">
        <v>13203</v>
      </c>
      <c r="H1997" s="2"/>
      <c r="I1997" s="1">
        <v>44676</v>
      </c>
      <c r="J1997" t="s">
        <v>132</v>
      </c>
      <c r="P1997" t="s">
        <v>133</v>
      </c>
      <c r="R1997" t="s">
        <v>134</v>
      </c>
      <c r="S1997" s="13" t="e">
        <f>VLOOKUP(H1997,'[1]Base JI SMP'!$C:$F,4,FALSE)</f>
        <v>#N/A</v>
      </c>
      <c r="T1997" s="12" t="e">
        <f>VLOOKUP(H1997,'[2]Base JI SMP'!$C:$J,8,FALSE)</f>
        <v>#N/A</v>
      </c>
      <c r="U1997" t="s">
        <v>135</v>
      </c>
      <c r="V1997" t="s">
        <v>135</v>
      </c>
      <c r="W1997" t="s">
        <v>135</v>
      </c>
      <c r="X1997" t="s">
        <v>135</v>
      </c>
      <c r="Y1997" t="s">
        <v>136</v>
      </c>
      <c r="Z1997" t="s">
        <v>137</v>
      </c>
      <c r="AA1997" t="s">
        <v>348</v>
      </c>
      <c r="AG1997">
        <v>3</v>
      </c>
      <c r="AH1997" t="s">
        <v>141</v>
      </c>
      <c r="AJ1997" t="s">
        <v>129</v>
      </c>
      <c r="AN1997" t="s">
        <v>350</v>
      </c>
      <c r="AP1997" t="s">
        <v>129</v>
      </c>
      <c r="AQ1997" t="s">
        <v>129</v>
      </c>
      <c r="AS1997" t="s">
        <v>262</v>
      </c>
      <c r="AT1997" t="s">
        <v>143</v>
      </c>
      <c r="AU1997" t="s">
        <v>171</v>
      </c>
      <c r="DB1997" t="s">
        <v>210</v>
      </c>
      <c r="EF1997" t="s">
        <v>129</v>
      </c>
      <c r="EG1997" t="s">
        <v>13204</v>
      </c>
      <c r="EH1997" t="s">
        <v>141</v>
      </c>
      <c r="EI1997" t="s">
        <v>214</v>
      </c>
      <c r="EJ1997" t="s">
        <v>2217</v>
      </c>
      <c r="EK1997" t="s">
        <v>384</v>
      </c>
      <c r="EM1997" t="s">
        <v>4519</v>
      </c>
      <c r="EN1997" t="s">
        <v>129</v>
      </c>
      <c r="EO1997" t="s">
        <v>129</v>
      </c>
      <c r="EP1997" t="s">
        <v>129</v>
      </c>
      <c r="EQ1997" t="s">
        <v>141</v>
      </c>
      <c r="ER1997" t="s">
        <v>129</v>
      </c>
      <c r="ES1997" t="s">
        <v>141</v>
      </c>
      <c r="ET1997" t="s">
        <v>141</v>
      </c>
      <c r="EU1997" t="s">
        <v>13205</v>
      </c>
      <c r="EX1997" t="s">
        <v>13206</v>
      </c>
    </row>
    <row r="1998" spans="1:154" hidden="1" x14ac:dyDescent="0.35">
      <c r="A1998" t="s">
        <v>13513</v>
      </c>
      <c r="B1998" t="s">
        <v>13514</v>
      </c>
      <c r="D1998" t="s">
        <v>13170</v>
      </c>
      <c r="E1998" t="s">
        <v>129</v>
      </c>
      <c r="F1998" t="s">
        <v>1163</v>
      </c>
      <c r="G1998" t="s">
        <v>13203</v>
      </c>
      <c r="H1998" t="s">
        <v>13203</v>
      </c>
      <c r="I1998" s="1">
        <v>44705</v>
      </c>
      <c r="J1998" t="s">
        <v>132</v>
      </c>
      <c r="P1998" t="s">
        <v>133</v>
      </c>
      <c r="R1998" t="s">
        <v>134</v>
      </c>
      <c r="S1998" s="1">
        <v>44686</v>
      </c>
      <c r="T1998" t="s">
        <v>20695</v>
      </c>
      <c r="U1998" t="s">
        <v>135</v>
      </c>
      <c r="V1998" t="s">
        <v>135</v>
      </c>
      <c r="W1998" t="s">
        <v>135</v>
      </c>
      <c r="X1998" t="s">
        <v>135</v>
      </c>
      <c r="Y1998" t="s">
        <v>136</v>
      </c>
      <c r="Z1998" t="s">
        <v>137</v>
      </c>
      <c r="AA1998" t="s">
        <v>348</v>
      </c>
      <c r="AG1998">
        <v>3</v>
      </c>
      <c r="AH1998" t="s">
        <v>141</v>
      </c>
      <c r="AJ1998" t="s">
        <v>129</v>
      </c>
      <c r="AN1998" t="s">
        <v>129</v>
      </c>
      <c r="AP1998" t="s">
        <v>129</v>
      </c>
      <c r="AQ1998" t="s">
        <v>129</v>
      </c>
      <c r="AS1998" t="s">
        <v>262</v>
      </c>
      <c r="AT1998" t="s">
        <v>143</v>
      </c>
      <c r="AU1998" t="s">
        <v>144</v>
      </c>
      <c r="CZ1998" t="s">
        <v>171</v>
      </c>
      <c r="DA1998" t="s">
        <v>13515</v>
      </c>
      <c r="DB1998" t="s">
        <v>210</v>
      </c>
      <c r="DC1998" t="s">
        <v>901</v>
      </c>
      <c r="DD1998" t="s">
        <v>13516</v>
      </c>
      <c r="DE1998" t="s">
        <v>13245</v>
      </c>
      <c r="DF1998" t="s">
        <v>399</v>
      </c>
      <c r="DG1998" t="s">
        <v>399</v>
      </c>
      <c r="DI1998" t="s">
        <v>149</v>
      </c>
      <c r="DJ1998" t="s">
        <v>129</v>
      </c>
      <c r="DK1998" t="s">
        <v>141</v>
      </c>
      <c r="DL1998" t="s">
        <v>141</v>
      </c>
      <c r="DM1998" t="s">
        <v>141</v>
      </c>
      <c r="DN1998" t="s">
        <v>141</v>
      </c>
      <c r="DO1998" t="s">
        <v>141</v>
      </c>
      <c r="DQ1998" t="s">
        <v>150</v>
      </c>
      <c r="DS1998" t="s">
        <v>13517</v>
      </c>
      <c r="DV1998" t="s">
        <v>407</v>
      </c>
      <c r="DX1998" t="s">
        <v>129</v>
      </c>
      <c r="DY1998" t="s">
        <v>167</v>
      </c>
      <c r="DZ1998" t="s">
        <v>141</v>
      </c>
      <c r="EB1998" t="s">
        <v>141</v>
      </c>
      <c r="ED1998" t="s">
        <v>141</v>
      </c>
      <c r="EF1998" t="s">
        <v>129</v>
      </c>
      <c r="EG1998" t="s">
        <v>13518</v>
      </c>
      <c r="EH1998" t="s">
        <v>141</v>
      </c>
      <c r="EI1998" t="s">
        <v>156</v>
      </c>
      <c r="EJ1998" t="s">
        <v>157</v>
      </c>
      <c r="EK1998" t="s">
        <v>158</v>
      </c>
      <c r="EM1998" t="s">
        <v>159</v>
      </c>
      <c r="EN1998" t="s">
        <v>141</v>
      </c>
      <c r="EO1998" t="s">
        <v>141</v>
      </c>
      <c r="EP1998" t="s">
        <v>141</v>
      </c>
      <c r="EQ1998" t="s">
        <v>141</v>
      </c>
      <c r="ER1998" t="s">
        <v>129</v>
      </c>
      <c r="ES1998" t="s">
        <v>141</v>
      </c>
      <c r="ET1998" t="s">
        <v>141</v>
      </c>
      <c r="EU1998" t="s">
        <v>13519</v>
      </c>
      <c r="EX1998" t="s">
        <v>13520</v>
      </c>
    </row>
    <row r="1999" spans="1:154" hidden="1" x14ac:dyDescent="0.35">
      <c r="A1999" t="s">
        <v>15075</v>
      </c>
      <c r="B1999" t="s">
        <v>15076</v>
      </c>
      <c r="D1999" t="s">
        <v>14974</v>
      </c>
      <c r="E1999" t="s">
        <v>129</v>
      </c>
      <c r="F1999" t="s">
        <v>10188</v>
      </c>
      <c r="G1999" t="s">
        <v>15077</v>
      </c>
      <c r="H1999" s="2"/>
      <c r="I1999" s="1">
        <v>44760</v>
      </c>
      <c r="J1999" t="s">
        <v>1498</v>
      </c>
      <c r="P1999" t="s">
        <v>133</v>
      </c>
      <c r="R1999" t="s">
        <v>11945</v>
      </c>
      <c r="S1999" s="1" t="s">
        <v>135</v>
      </c>
      <c r="T1999" t="s">
        <v>135</v>
      </c>
      <c r="U1999" t="s">
        <v>135</v>
      </c>
      <c r="V1999" t="s">
        <v>135</v>
      </c>
      <c r="W1999" t="s">
        <v>135</v>
      </c>
      <c r="X1999" t="s">
        <v>135</v>
      </c>
      <c r="Y1999" t="s">
        <v>136</v>
      </c>
      <c r="Z1999" t="s">
        <v>137</v>
      </c>
      <c r="AA1999" t="s">
        <v>319</v>
      </c>
      <c r="AG1999">
        <v>3</v>
      </c>
      <c r="AH1999" t="s">
        <v>141</v>
      </c>
      <c r="AJ1999" t="s">
        <v>129</v>
      </c>
      <c r="AN1999" t="s">
        <v>129</v>
      </c>
      <c r="AP1999" t="s">
        <v>129</v>
      </c>
      <c r="AQ1999" t="s">
        <v>141</v>
      </c>
      <c r="AR1999" t="s">
        <v>15078</v>
      </c>
      <c r="AS1999">
        <v>40</v>
      </c>
      <c r="AT1999" t="s">
        <v>844</v>
      </c>
      <c r="AU1999" t="s">
        <v>15079</v>
      </c>
      <c r="DB1999" t="s">
        <v>210</v>
      </c>
      <c r="EF1999" t="s">
        <v>129</v>
      </c>
      <c r="EG1999" t="s">
        <v>15080</v>
      </c>
      <c r="EH1999" t="s">
        <v>141</v>
      </c>
      <c r="EI1999" t="s">
        <v>156</v>
      </c>
      <c r="EJ1999" t="s">
        <v>156</v>
      </c>
      <c r="EK1999" t="s">
        <v>158</v>
      </c>
      <c r="EM1999" t="s">
        <v>313</v>
      </c>
      <c r="EN1999" t="s">
        <v>141</v>
      </c>
      <c r="EO1999" t="s">
        <v>141</v>
      </c>
      <c r="EP1999" t="s">
        <v>129</v>
      </c>
      <c r="EQ1999" t="s">
        <v>129</v>
      </c>
      <c r="ER1999" t="s">
        <v>129</v>
      </c>
      <c r="ES1999" t="s">
        <v>141</v>
      </c>
      <c r="ET1999" t="s">
        <v>141</v>
      </c>
      <c r="EU1999" t="s">
        <v>15081</v>
      </c>
      <c r="EX1999" t="s">
        <v>15082</v>
      </c>
    </row>
    <row r="2000" spans="1:154" hidden="1" x14ac:dyDescent="0.35">
      <c r="A2000" t="s">
        <v>15260</v>
      </c>
      <c r="B2000" t="s">
        <v>15261</v>
      </c>
      <c r="D2000" t="s">
        <v>14974</v>
      </c>
      <c r="E2000" t="s">
        <v>129</v>
      </c>
      <c r="F2000" t="s">
        <v>10188</v>
      </c>
      <c r="G2000" t="s">
        <v>15077</v>
      </c>
      <c r="H2000" s="2"/>
      <c r="I2000" s="1">
        <v>44760</v>
      </c>
      <c r="J2000" t="s">
        <v>132</v>
      </c>
      <c r="P2000" t="s">
        <v>133</v>
      </c>
      <c r="R2000" t="s">
        <v>11945</v>
      </c>
      <c r="S2000" s="1" t="s">
        <v>135</v>
      </c>
      <c r="T2000" t="s">
        <v>135</v>
      </c>
      <c r="U2000" t="s">
        <v>135</v>
      </c>
      <c r="V2000" t="s">
        <v>135</v>
      </c>
      <c r="W2000" t="s">
        <v>135</v>
      </c>
      <c r="X2000" t="s">
        <v>135</v>
      </c>
      <c r="Y2000" t="s">
        <v>136</v>
      </c>
      <c r="Z2000" t="s">
        <v>137</v>
      </c>
      <c r="AA2000" t="s">
        <v>138</v>
      </c>
      <c r="AB2000" t="s">
        <v>141</v>
      </c>
      <c r="AG2000">
        <v>2</v>
      </c>
      <c r="AH2000" t="s">
        <v>141</v>
      </c>
      <c r="AJ2000" t="s">
        <v>129</v>
      </c>
      <c r="AN2000" t="s">
        <v>129</v>
      </c>
      <c r="AP2000" t="s">
        <v>129</v>
      </c>
      <c r="AQ2000" t="s">
        <v>141</v>
      </c>
      <c r="AR2000" t="s">
        <v>15262</v>
      </c>
      <c r="AS2000">
        <v>40</v>
      </c>
      <c r="AT2000" t="s">
        <v>844</v>
      </c>
      <c r="AU2000" t="s">
        <v>144</v>
      </c>
      <c r="CZ2000" t="s">
        <v>171</v>
      </c>
      <c r="DA2000" t="s">
        <v>15263</v>
      </c>
      <c r="DB2000" t="s">
        <v>171</v>
      </c>
      <c r="DC2000" t="s">
        <v>146</v>
      </c>
      <c r="DD2000" t="s">
        <v>15264</v>
      </c>
      <c r="DE2000" t="s">
        <v>15265</v>
      </c>
      <c r="DF2000" t="s">
        <v>141</v>
      </c>
      <c r="DI2000" t="s">
        <v>196</v>
      </c>
      <c r="DJ2000" t="s">
        <v>141</v>
      </c>
      <c r="DK2000" t="s">
        <v>129</v>
      </c>
      <c r="DL2000" t="s">
        <v>141</v>
      </c>
      <c r="DM2000" t="s">
        <v>141</v>
      </c>
      <c r="DN2000" t="s">
        <v>141</v>
      </c>
      <c r="DO2000" t="s">
        <v>141</v>
      </c>
      <c r="DQ2000" t="s">
        <v>150</v>
      </c>
      <c r="DS2000" t="s">
        <v>15266</v>
      </c>
      <c r="DT2000" t="s">
        <v>15267</v>
      </c>
      <c r="DV2000" t="s">
        <v>407</v>
      </c>
      <c r="DX2000" t="s">
        <v>129</v>
      </c>
      <c r="DY2000" t="s">
        <v>167</v>
      </c>
      <c r="DZ2000" t="s">
        <v>141</v>
      </c>
      <c r="EB2000" t="s">
        <v>129</v>
      </c>
      <c r="EC2000" t="s">
        <v>15268</v>
      </c>
      <c r="ED2000" t="s">
        <v>141</v>
      </c>
      <c r="EF2000" t="s">
        <v>129</v>
      </c>
      <c r="EG2000" t="s">
        <v>15269</v>
      </c>
      <c r="EH2000" t="s">
        <v>141</v>
      </c>
      <c r="EI2000" t="s">
        <v>156</v>
      </c>
      <c r="EJ2000" t="s">
        <v>156</v>
      </c>
      <c r="EK2000" t="s">
        <v>158</v>
      </c>
      <c r="EM2000" t="s">
        <v>182</v>
      </c>
      <c r="EN2000" t="s">
        <v>129</v>
      </c>
      <c r="EO2000" t="s">
        <v>141</v>
      </c>
      <c r="EP2000" t="s">
        <v>141</v>
      </c>
      <c r="EQ2000" t="s">
        <v>141</v>
      </c>
      <c r="ER2000" t="s">
        <v>129</v>
      </c>
      <c r="ES2000" t="s">
        <v>141</v>
      </c>
      <c r="ET2000" t="s">
        <v>141</v>
      </c>
      <c r="EU2000" t="s">
        <v>15270</v>
      </c>
      <c r="EX2000" t="s">
        <v>15271</v>
      </c>
    </row>
    <row r="2001" spans="1:154" hidden="1" x14ac:dyDescent="0.35">
      <c r="A2001" t="s">
        <v>16675</v>
      </c>
      <c r="B2001" t="s">
        <v>16676</v>
      </c>
      <c r="D2001" t="s">
        <v>15571</v>
      </c>
      <c r="E2001" t="s">
        <v>129</v>
      </c>
      <c r="F2001" t="s">
        <v>10188</v>
      </c>
      <c r="G2001" t="s">
        <v>15572</v>
      </c>
      <c r="H2001" s="2"/>
      <c r="I2001" s="1">
        <v>44769</v>
      </c>
      <c r="J2001" t="s">
        <v>132</v>
      </c>
      <c r="P2001" t="s">
        <v>133</v>
      </c>
      <c r="R2001" t="s">
        <v>11945</v>
      </c>
      <c r="S2001" s="1" t="s">
        <v>135</v>
      </c>
      <c r="T2001" t="s">
        <v>135</v>
      </c>
      <c r="U2001" t="s">
        <v>135</v>
      </c>
      <c r="V2001" t="s">
        <v>135</v>
      </c>
      <c r="W2001" t="s">
        <v>135</v>
      </c>
      <c r="X2001" t="s">
        <v>135</v>
      </c>
      <c r="Y2001" t="s">
        <v>136</v>
      </c>
      <c r="Z2001" t="s">
        <v>137</v>
      </c>
      <c r="AA2001" t="s">
        <v>348</v>
      </c>
      <c r="AG2001" t="s">
        <v>167</v>
      </c>
      <c r="AH2001" t="s">
        <v>141</v>
      </c>
      <c r="AJ2001" t="s">
        <v>129</v>
      </c>
      <c r="AN2001" t="s">
        <v>129</v>
      </c>
      <c r="AP2001" t="s">
        <v>129</v>
      </c>
      <c r="AQ2001" t="s">
        <v>141</v>
      </c>
      <c r="AR2001" t="s">
        <v>16677</v>
      </c>
      <c r="AS2001" t="s">
        <v>740</v>
      </c>
      <c r="AT2001" t="s">
        <v>679</v>
      </c>
      <c r="AU2001" t="s">
        <v>144</v>
      </c>
      <c r="CZ2001" t="s">
        <v>171</v>
      </c>
      <c r="DA2001" t="s">
        <v>237</v>
      </c>
      <c r="DB2001" t="s">
        <v>592</v>
      </c>
      <c r="DC2001" t="s">
        <v>146</v>
      </c>
      <c r="DD2001" t="s">
        <v>16678</v>
      </c>
      <c r="DE2001" t="s">
        <v>4731</v>
      </c>
      <c r="DF2001" t="s">
        <v>399</v>
      </c>
      <c r="DG2001" t="s">
        <v>399</v>
      </c>
      <c r="DI2001" t="s">
        <v>196</v>
      </c>
      <c r="DJ2001" t="s">
        <v>141</v>
      </c>
      <c r="DK2001" t="s">
        <v>129</v>
      </c>
      <c r="DL2001" t="s">
        <v>141</v>
      </c>
      <c r="DM2001" t="s">
        <v>141</v>
      </c>
      <c r="DN2001" t="s">
        <v>141</v>
      </c>
      <c r="DO2001" t="s">
        <v>141</v>
      </c>
      <c r="DQ2001" t="s">
        <v>150</v>
      </c>
      <c r="DS2001" t="s">
        <v>16679</v>
      </c>
      <c r="DT2001" t="s">
        <v>16680</v>
      </c>
      <c r="DV2001" t="s">
        <v>129</v>
      </c>
      <c r="DX2001" t="s">
        <v>141</v>
      </c>
      <c r="DZ2001" t="s">
        <v>141</v>
      </c>
      <c r="EB2001" t="s">
        <v>686</v>
      </c>
      <c r="ED2001" t="s">
        <v>141</v>
      </c>
      <c r="EF2001" t="s">
        <v>129</v>
      </c>
      <c r="EG2001" t="s">
        <v>16681</v>
      </c>
      <c r="EH2001" t="s">
        <v>141</v>
      </c>
      <c r="EI2001" t="s">
        <v>156</v>
      </c>
      <c r="EJ2001" t="s">
        <v>157</v>
      </c>
      <c r="EK2001" t="s">
        <v>181</v>
      </c>
      <c r="EM2001" t="s">
        <v>2837</v>
      </c>
      <c r="EN2001" t="s">
        <v>129</v>
      </c>
      <c r="EO2001" t="s">
        <v>141</v>
      </c>
      <c r="EP2001" t="s">
        <v>129</v>
      </c>
      <c r="EQ2001" t="s">
        <v>141</v>
      </c>
      <c r="ER2001" t="s">
        <v>129</v>
      </c>
      <c r="ES2001" t="s">
        <v>141</v>
      </c>
      <c r="ET2001" t="s">
        <v>141</v>
      </c>
      <c r="EU2001" t="s">
        <v>16682</v>
      </c>
      <c r="EX2001" t="s">
        <v>16683</v>
      </c>
    </row>
    <row r="2002" spans="1:154" x14ac:dyDescent="0.35">
      <c r="A2002" t="s">
        <v>18983</v>
      </c>
      <c r="B2002" t="s">
        <v>18984</v>
      </c>
      <c r="D2002" t="s">
        <v>13170</v>
      </c>
      <c r="E2002" t="s">
        <v>129</v>
      </c>
      <c r="F2002" t="s">
        <v>1163</v>
      </c>
      <c r="G2002" t="s">
        <v>18985</v>
      </c>
      <c r="H2002" t="s">
        <v>18985</v>
      </c>
      <c r="I2002" s="1">
        <v>44798</v>
      </c>
      <c r="J2002" t="s">
        <v>207</v>
      </c>
      <c r="P2002" t="s">
        <v>133</v>
      </c>
      <c r="R2002" t="s">
        <v>11945</v>
      </c>
      <c r="S2002" s="1">
        <v>44726</v>
      </c>
      <c r="T2002" t="s">
        <v>20696</v>
      </c>
      <c r="U2002" t="s">
        <v>135</v>
      </c>
      <c r="V2002" t="s">
        <v>135</v>
      </c>
      <c r="W2002" t="s">
        <v>135</v>
      </c>
      <c r="X2002" t="s">
        <v>135</v>
      </c>
      <c r="Y2002" t="s">
        <v>136</v>
      </c>
      <c r="Z2002" t="s">
        <v>137</v>
      </c>
      <c r="AA2002" t="s">
        <v>319</v>
      </c>
      <c r="AG2002" t="s">
        <v>190</v>
      </c>
      <c r="AH2002" t="s">
        <v>129</v>
      </c>
      <c r="AI2002" t="s">
        <v>18986</v>
      </c>
      <c r="AJ2002" t="s">
        <v>129</v>
      </c>
      <c r="AL2002" t="s">
        <v>129</v>
      </c>
      <c r="AN2002" t="s">
        <v>141</v>
      </c>
      <c r="AO2002" t="s">
        <v>18987</v>
      </c>
      <c r="AP2002" t="s">
        <v>129</v>
      </c>
      <c r="AQ2002" t="s">
        <v>129</v>
      </c>
      <c r="AS2002" t="s">
        <v>208</v>
      </c>
      <c r="AT2002" t="s">
        <v>143</v>
      </c>
      <c r="AU2002" t="s">
        <v>144</v>
      </c>
      <c r="CZ2002" t="s">
        <v>209</v>
      </c>
      <c r="DB2002" t="s">
        <v>210</v>
      </c>
      <c r="DC2002" t="s">
        <v>173</v>
      </c>
      <c r="DD2002" t="s">
        <v>18988</v>
      </c>
      <c r="DF2002" t="s">
        <v>141</v>
      </c>
      <c r="DI2002" t="s">
        <v>7518</v>
      </c>
      <c r="DJ2002" t="s">
        <v>141</v>
      </c>
      <c r="DK2002" t="s">
        <v>141</v>
      </c>
      <c r="DL2002" t="s">
        <v>141</v>
      </c>
      <c r="DM2002" t="s">
        <v>141</v>
      </c>
      <c r="DN2002" t="s">
        <v>129</v>
      </c>
      <c r="DO2002" t="s">
        <v>129</v>
      </c>
      <c r="DP2002" t="s">
        <v>18989</v>
      </c>
      <c r="DQ2002" t="s">
        <v>225</v>
      </c>
      <c r="DS2002" t="s">
        <v>18990</v>
      </c>
      <c r="DV2002" t="s">
        <v>407</v>
      </c>
      <c r="DX2002" t="s">
        <v>141</v>
      </c>
      <c r="DZ2002" t="s">
        <v>141</v>
      </c>
      <c r="EB2002" t="s">
        <v>141</v>
      </c>
      <c r="ED2002" t="s">
        <v>141</v>
      </c>
      <c r="EF2002" t="s">
        <v>129</v>
      </c>
      <c r="EH2002" t="s">
        <v>141</v>
      </c>
      <c r="EI2002" t="s">
        <v>156</v>
      </c>
      <c r="EJ2002" t="s">
        <v>157</v>
      </c>
      <c r="EK2002" t="s">
        <v>158</v>
      </c>
      <c r="EM2002" t="s">
        <v>182</v>
      </c>
      <c r="EN2002" t="s">
        <v>129</v>
      </c>
      <c r="EO2002" t="s">
        <v>141</v>
      </c>
      <c r="EP2002" t="s">
        <v>141</v>
      </c>
      <c r="EQ2002" t="s">
        <v>141</v>
      </c>
      <c r="ER2002" t="s">
        <v>129</v>
      </c>
      <c r="ES2002" t="s">
        <v>141</v>
      </c>
      <c r="ET2002" t="s">
        <v>141</v>
      </c>
      <c r="EU2002" t="s">
        <v>18886</v>
      </c>
      <c r="EV2002" t="s">
        <v>13519</v>
      </c>
    </row>
  </sheetData>
  <autoFilter ref="A1:EX2002" xr:uid="{00000000-0001-0000-0000-000000000000}">
    <filterColumn colId="7">
      <filters>
        <filter val="AZ-009315-1"/>
      </filters>
    </filterColumn>
  </autoFilter>
  <pageMargins left="0.7" right="0.7" top="0.75" bottom="0.75" header="0.3" footer="0.3"/>
  <pageSetup orientation="portrait" horizontalDpi="90" verticalDpi="9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_activity xmlns="9265b84a-d33d-4633-a2f1-9e3678b0b627"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FC78BF1986729438993F1CDF9F96B6F" ma:contentTypeVersion="13" ma:contentTypeDescription="Create a new document." ma:contentTypeScope="" ma:versionID="83a9bbfc6777c3b9ea2c68273a1767b9">
  <xsd:schema xmlns:xsd="http://www.w3.org/2001/XMLSchema" xmlns:xs="http://www.w3.org/2001/XMLSchema" xmlns:p="http://schemas.microsoft.com/office/2006/metadata/properties" xmlns:ns3="9265b84a-d33d-4633-a2f1-9e3678b0b627" xmlns:ns4="2bb9c134-6822-4248-920a-4f4e1d13facb" targetNamespace="http://schemas.microsoft.com/office/2006/metadata/properties" ma:root="true" ma:fieldsID="2a8a28eb29dbcd50679024159ac052d9" ns3:_="" ns4:_="">
    <xsd:import namespace="9265b84a-d33d-4633-a2f1-9e3678b0b627"/>
    <xsd:import namespace="2bb9c134-6822-4248-920a-4f4e1d13facb"/>
    <xsd:element name="properties">
      <xsd:complexType>
        <xsd:sequence>
          <xsd:element name="documentManagement">
            <xsd:complexType>
              <xsd:all>
                <xsd:element ref="ns3:MediaServiceMetadata" minOccurs="0"/>
                <xsd:element ref="ns3:MediaServiceFastMetadata" minOccurs="0"/>
                <xsd:element ref="ns4:SharedWithUsers" minOccurs="0"/>
                <xsd:element ref="ns4:SharedWithDetails" minOccurs="0"/>
                <xsd:element ref="ns4:SharingHintHash" minOccurs="0"/>
                <xsd:element ref="ns3:MediaServiceAutoTags" minOccurs="0"/>
                <xsd:element ref="ns3:MediaServiceOCR" minOccurs="0"/>
                <xsd:element ref="ns3:MediaServiceGenerationTime" minOccurs="0"/>
                <xsd:element ref="ns3:MediaServiceEventHashCode" minOccurs="0"/>
                <xsd:element ref="ns3:MediaServiceDateTaken" minOccurs="0"/>
                <xsd:element ref="ns3:MediaLengthInSeconds" minOccurs="0"/>
                <xsd:element ref="ns3:_activity" minOccurs="0"/>
                <xsd:element ref="ns3:MediaServiceLoca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265b84a-d33d-4633-a2f1-9e3678b0b62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3" nillable="true" ma:displayName="Tags" ma:internalName="MediaServiceAutoTags"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DateTaken" ma:index="17" nillable="true" ma:displayName="MediaServiceDateTaken" ma:internalName="MediaServiceDateTaken" ma:readOnly="true">
      <xsd:simpleType>
        <xsd:restriction base="dms:Text"/>
      </xsd:simpleType>
    </xsd:element>
    <xsd:element name="MediaLengthInSeconds" ma:index="18" nillable="true" ma:displayName="MediaLengthInSeconds" ma:hidden="true" ma:internalName="MediaLengthInSeconds" ma:readOnly="true">
      <xsd:simpleType>
        <xsd:restriction base="dms:Unknown"/>
      </xsd:simpleType>
    </xsd:element>
    <xsd:element name="_activity" ma:index="19" nillable="true" ma:displayName="_activity" ma:hidden="true" ma:internalName="_activity">
      <xsd:simpleType>
        <xsd:restriction base="dms:Note"/>
      </xsd:simpleType>
    </xsd:element>
    <xsd:element name="MediaServiceLocation" ma:index="20" nillable="true" ma:displayName="Location" ma:indexed="true" ma:internalName="MediaServiceLocatio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2bb9c134-6822-4248-920a-4f4e1d13facb"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element name="SharingHintHash" ma:index="12"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87BCC623-A31C-49F0-9F26-0E60FC5E833A}">
  <ds:schemaRefs>
    <ds:schemaRef ds:uri="2bb9c134-6822-4248-920a-4f4e1d13facb"/>
    <ds:schemaRef ds:uri="http://schemas.microsoft.com/office/2006/documentManagement/types"/>
    <ds:schemaRef ds:uri="http://purl.org/dc/elements/1.1/"/>
    <ds:schemaRef ds:uri="9265b84a-d33d-4633-a2f1-9e3678b0b627"/>
    <ds:schemaRef ds:uri="http://purl.org/dc/terms/"/>
    <ds:schemaRef ds:uri="http://schemas.microsoft.com/office/infopath/2007/PartnerControls"/>
    <ds:schemaRef ds:uri="http://schemas.microsoft.com/office/2006/metadata/properties"/>
    <ds:schemaRef ds:uri="http://schemas.openxmlformats.org/package/2006/metadata/core-properties"/>
    <ds:schemaRef ds:uri="http://www.w3.org/XML/1998/namespace"/>
    <ds:schemaRef ds:uri="http://purl.org/dc/dcmitype/"/>
  </ds:schemaRefs>
</ds:datastoreItem>
</file>

<file path=customXml/itemProps2.xml><?xml version="1.0" encoding="utf-8"?>
<ds:datastoreItem xmlns:ds="http://schemas.openxmlformats.org/officeDocument/2006/customXml" ds:itemID="{00CFAF0E-651C-4715-B712-6F63BF222051}">
  <ds:schemaRefs>
    <ds:schemaRef ds:uri="http://schemas.microsoft.com/sharepoint/v3/contenttype/forms"/>
  </ds:schemaRefs>
</ds:datastoreItem>
</file>

<file path=customXml/itemProps3.xml><?xml version="1.0" encoding="utf-8"?>
<ds:datastoreItem xmlns:ds="http://schemas.openxmlformats.org/officeDocument/2006/customXml" ds:itemID="{7172CE31-07EA-4804-B7B5-0F8053C5A79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9265b84a-d33d-4633-a2f1-9e3678b0b627"/>
    <ds:schemaRef ds:uri="2bb9c134-6822-4248-920a-4f4e1d13fac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Kobo Clean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BERTHET-VALDOIS Julie</cp:lastModifiedBy>
  <cp:revision/>
  <dcterms:created xsi:type="dcterms:W3CDTF">2023-01-09T11:58:15Z</dcterms:created>
  <dcterms:modified xsi:type="dcterms:W3CDTF">2023-06-20T12:05:09Z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0x010100AFC78BF1986729438993F1CDF9F96B6F</vt:lpwstr>
  </property>
  <property fmtid="{D5CDD505-2E9C-101B-9397-08002B2CF9AE}" pid="3" name="TaxKeyword">
    <vt:lpwstr/>
  </property>
  <property fmtid="{D5CDD505-2E9C-101B-9397-08002B2CF9AE}" pid="4" name="MediaServiceImageTags">
    <vt:lpwstr/>
  </property>
  <property fmtid="{D5CDD505-2E9C-101B-9397-08002B2CF9AE}" pid="5" name="MSIP_Label_2059aa38-f392-4105-be92-628035578272_Enabled">
    <vt:lpwstr>true</vt:lpwstr>
  </property>
  <property fmtid="{D5CDD505-2E9C-101B-9397-08002B2CF9AE}" pid="6" name="MSIP_Label_2059aa38-f392-4105-be92-628035578272_SetDate">
    <vt:lpwstr>2023-05-02T11:51:30Z</vt:lpwstr>
  </property>
  <property fmtid="{D5CDD505-2E9C-101B-9397-08002B2CF9AE}" pid="7" name="MSIP_Label_2059aa38-f392-4105-be92-628035578272_Method">
    <vt:lpwstr>Standard</vt:lpwstr>
  </property>
  <property fmtid="{D5CDD505-2E9C-101B-9397-08002B2CF9AE}" pid="8" name="MSIP_Label_2059aa38-f392-4105-be92-628035578272_Name">
    <vt:lpwstr>IOMLb0020IN123173</vt:lpwstr>
  </property>
  <property fmtid="{D5CDD505-2E9C-101B-9397-08002B2CF9AE}" pid="9" name="MSIP_Label_2059aa38-f392-4105-be92-628035578272_SiteId">
    <vt:lpwstr>1588262d-23fb-43b4-bd6e-bce49c8e6186</vt:lpwstr>
  </property>
  <property fmtid="{D5CDD505-2E9C-101B-9397-08002B2CF9AE}" pid="10" name="MSIP_Label_2059aa38-f392-4105-be92-628035578272_ActionId">
    <vt:lpwstr>fec3dfa9-c889-42f4-898e-e5b0a49f775f</vt:lpwstr>
  </property>
  <property fmtid="{D5CDD505-2E9C-101B-9397-08002B2CF9AE}" pid="11" name="MSIP_Label_2059aa38-f392-4105-be92-628035578272_ContentBits">
    <vt:lpwstr>0</vt:lpwstr>
  </property>
</Properties>
</file>